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mos/Desktop/"/>
    </mc:Choice>
  </mc:AlternateContent>
  <xr:revisionPtr revIDLastSave="0" documentId="13_ncr:1_{0318705C-0176-D04F-A8A4-ECB1C438FC6D}" xr6:coauthVersionLast="45" xr6:coauthVersionMax="45" xr10:uidLastSave="{00000000-0000-0000-0000-000000000000}"/>
  <bookViews>
    <workbookView xWindow="20" yWindow="460" windowWidth="28780" windowHeight="16500" xr2:uid="{00000000-000D-0000-FFFF-FFFF00000000}"/>
  </bookViews>
  <sheets>
    <sheet name="FullTable" sheetId="1" r:id="rId1"/>
    <sheet name="CategoryStats" sheetId="4" r:id="rId2"/>
    <sheet name="SubCategoryStats" sheetId="5" r:id="rId3"/>
    <sheet name="LaunchDateOutcomes" sheetId="9" r:id="rId4"/>
    <sheet name="HITRATEBYCATEGORY" sheetId="10" r:id="rId5"/>
    <sheet name="HITRATEBYDATE" sheetId="11" r:id="rId6"/>
    <sheet name="FullTable_values" sheetId="7" r:id="rId7"/>
    <sheet name="MAP" sheetId="13" r:id="rId8"/>
  </sheets>
  <definedNames>
    <definedName name="_xlnm._FilterDatabase" localSheetId="0" hidden="1">FullTable!$A$1:$T$4115</definedName>
    <definedName name="_xlchart.v5.0" hidden="1">MAP!$G$3</definedName>
    <definedName name="_xlchart.v5.1" hidden="1">MAP!$G$4:$G$24</definedName>
    <definedName name="_xlchart.v5.10" hidden="1">MAP!$G$3</definedName>
    <definedName name="_xlchart.v5.11" hidden="1">MAP!$G$4:$G$24</definedName>
    <definedName name="_xlchart.v5.12" hidden="1">MAP!$H$2</definedName>
    <definedName name="_xlchart.v5.13" hidden="1">MAP!$H$3</definedName>
    <definedName name="_xlchart.v5.14" hidden="1">MAP!$H$4:$H$24</definedName>
    <definedName name="_xlchart.v5.15" hidden="1">MAP!$G$3</definedName>
    <definedName name="_xlchart.v5.16" hidden="1">MAP!$G$4:$G$24</definedName>
    <definedName name="_xlchart.v5.17" hidden="1">MAP!$H$2</definedName>
    <definedName name="_xlchart.v5.18" hidden="1">MAP!$H$3</definedName>
    <definedName name="_xlchart.v5.19" hidden="1">MAP!$H$4:$H$24</definedName>
    <definedName name="_xlchart.v5.2" hidden="1">MAP!$H$2</definedName>
    <definedName name="_xlchart.v5.3" hidden="1">MAP!$H$3</definedName>
    <definedName name="_xlchart.v5.4" hidden="1">MAP!$H$4:$H$24</definedName>
    <definedName name="_xlchart.v5.5" hidden="1">MAP!$G$3</definedName>
    <definedName name="_xlchart.v5.6" hidden="1">MAP!$G$4:$G$24</definedName>
    <definedName name="_xlchart.v5.7" hidden="1">MAP!$H$2</definedName>
    <definedName name="_xlchart.v5.8" hidden="1">MAP!$H$3</definedName>
    <definedName name="_xlchart.v5.9" hidden="1">MAP!$H$4:$H$24</definedName>
  </definedNames>
  <calcPr calcId="191029"/>
  <pivotCaches>
    <pivotCache cacheId="29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4" i="9" l="1"/>
  <c r="U5" i="9"/>
  <c r="U6" i="9"/>
  <c r="U7" i="9"/>
  <c r="U8" i="9"/>
  <c r="U9" i="9"/>
  <c r="U10" i="9"/>
  <c r="U11" i="9"/>
  <c r="U12" i="9"/>
  <c r="U13" i="9"/>
  <c r="U14" i="9"/>
  <c r="U3" i="9"/>
  <c r="I50" i="5"/>
  <c r="I48" i="5"/>
  <c r="F16" i="4"/>
  <c r="G4" i="11"/>
  <c r="G5" i="11"/>
  <c r="G6" i="11"/>
  <c r="G7" i="11"/>
  <c r="G8" i="11"/>
  <c r="G9" i="11"/>
  <c r="G10" i="11"/>
  <c r="G11" i="11"/>
  <c r="G12" i="11"/>
  <c r="G13" i="11"/>
  <c r="G14" i="11"/>
  <c r="G3" i="11"/>
  <c r="H3" i="10"/>
  <c r="H4" i="10"/>
  <c r="H5" i="10"/>
  <c r="H6" i="10"/>
  <c r="H7" i="10"/>
  <c r="H8" i="10"/>
  <c r="H9" i="10"/>
  <c r="H10" i="10"/>
  <c r="H2" i="10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<sst xmlns="http://schemas.openxmlformats.org/spreadsheetml/2006/main" count="57856" uniqueCount="8392">
  <si>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</si>
  <si>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</si>
  <si>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</si>
  <si>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</si>
  <si>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</si>
  <si>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</si>
  <si>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</si>
  <si>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</si>
  <si>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</si>
  <si>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</si>
  <si>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</si>
  <si>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</si>
  <si>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</si>
  <si>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</si>
  <si>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</si>
  <si>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</si>
  <si>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</si>
  <si>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</si>
  <si>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</si>
  <si>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</si>
  <si>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</si>
  <si>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</si>
  <si>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</si>
  <si>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</si>
  <si>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</si>
  <si>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</si>
  <si>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</si>
  <si>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</si>
  <si>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</si>
  <si>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</si>
  <si>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</si>
  <si>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</si>
  <si>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</si>
  <si>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</si>
  <si>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</si>
  <si>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</si>
  <si>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</si>
  <si>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</si>
  <si>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</si>
  <si>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</si>
  <si>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</si>
  <si>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</si>
  <si>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</si>
  <si>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</si>
  <si>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</si>
  <si>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</si>
  <si>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</si>
  <si>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</si>
  <si>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</si>
  <si>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</si>
  <si>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</si>
  <si>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</si>
  <si>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</si>
  <si>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</si>
  <si>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</si>
  <si>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</si>
  <si>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</si>
  <si>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</si>
  <si>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</si>
  <si>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</si>
  <si>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</si>
  <si>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</si>
  <si>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</si>
  <si>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</si>
  <si>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</si>
  <si>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</si>
  <si>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</si>
  <si>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</si>
  <si>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</si>
  <si>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</si>
  <si>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</si>
  <si>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</si>
  <si>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</si>
  <si>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</si>
  <si>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</si>
  <si>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</si>
  <si>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</si>
  <si>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</si>
  <si>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</si>
  <si>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</si>
  <si>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</si>
  <si>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</si>
  <si>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</si>
  <si>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</si>
  <si>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</si>
  <si>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</si>
  <si>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</si>
  <si>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</si>
  <si>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</si>
  <si>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</si>
  <si>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</si>
  <si>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</si>
  <si>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</si>
  <si>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</si>
  <si>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</si>
  <si>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</si>
  <si>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</si>
  <si>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</si>
  <si>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</si>
  <si>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</si>
  <si>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</si>
  <si>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</si>
  <si>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</si>
  <si>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</si>
  <si>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</si>
  <si>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</si>
  <si>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</si>
  <si>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</si>
  <si>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</si>
  <si>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</si>
  <si>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</si>
  <si>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</si>
  <si>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</si>
  <si>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</si>
  <si>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</si>
  <si>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</si>
  <si>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</si>
  <si>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</si>
  <si>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</si>
  <si>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</si>
  <si>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</si>
  <si>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</si>
  <si>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</si>
  <si>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</si>
  <si>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</si>
  <si>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</si>
  <si>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</si>
  <si>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</si>
  <si>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</si>
  <si>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</si>
  <si>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</si>
  <si>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</si>
  <si>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</si>
  <si>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</si>
  <si>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</si>
  <si>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</si>
  <si>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</si>
  <si>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</si>
  <si>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</si>
  <si>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</si>
  <si>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</si>
  <si>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</si>
  <si>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</si>
  <si>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</si>
  <si>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</si>
  <si>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</si>
  <si>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</si>
  <si>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</si>
  <si>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</si>
  <si>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</si>
  <si>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</si>
  <si>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</si>
  <si>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</si>
  <si>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</si>
  <si>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</si>
  <si>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</si>
  <si>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</si>
  <si>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</si>
  <si>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</si>
  <si>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</si>
  <si>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</si>
  <si>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</si>
  <si>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</si>
  <si>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</si>
  <si>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</si>
  <si>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</si>
  <si>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</si>
  <si>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</si>
  <si>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</si>
  <si>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</si>
  <si>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</si>
  <si>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</si>
  <si>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</si>
  <si>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</si>
  <si>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</si>
  <si>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</si>
  <si>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</si>
  <si>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</si>
  <si>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</si>
  <si>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</si>
  <si>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</si>
  <si>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</si>
  <si>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</si>
  <si>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</si>
  <si>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</si>
  <si>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</si>
  <si>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</si>
  <si>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</si>
  <si>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</si>
  <si>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</si>
  <si>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</si>
  <si>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</si>
  <si>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</si>
  <si>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</si>
  <si>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</si>
  <si>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</si>
  <si>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</si>
  <si>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</si>
  <si>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</si>
  <si>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</si>
  <si>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</si>
  <si>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</si>
  <si>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</si>
  <si>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</si>
  <si>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</si>
  <si>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</si>
  <si>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</si>
  <si>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</si>
  <si>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</si>
  <si>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</si>
  <si>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</si>
  <si>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</si>
  <si>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</si>
  <si>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</si>
  <si>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</si>
  <si>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</si>
  <si>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</si>
  <si>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</si>
  <si>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</si>
  <si>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</si>
  <si>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</si>
  <si>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</si>
  <si>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</si>
  <si>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</si>
  <si>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</si>
  <si>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</si>
  <si>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</si>
  <si>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</si>
  <si>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</si>
  <si>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</si>
  <si>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</si>
  <si>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</si>
  <si>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</si>
  <si>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</si>
  <si>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</si>
  <si>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</si>
  <si>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</si>
  <si>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</si>
  <si>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</si>
  <si>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</si>
  <si>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</si>
  <si>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</si>
  <si>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</si>
  <si>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</si>
  <si>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</si>
  <si>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</si>
  <si>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</si>
  <si>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</si>
  <si>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</si>
  <si>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</si>
  <si>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</si>
  <si>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</si>
  <si>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</si>
  <si>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</si>
  <si>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</si>
  <si>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</si>
  <si>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</si>
  <si>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</si>
  <si>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</si>
  <si>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</si>
  <si>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</si>
  <si>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</si>
  <si>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</si>
  <si>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</si>
  <si>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</si>
  <si>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</si>
  <si>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</si>
  <si>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</si>
  <si>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</si>
  <si>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</si>
  <si>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</si>
  <si>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</si>
  <si>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</si>
  <si>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</si>
  <si>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</si>
  <si>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</si>
  <si>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</si>
  <si>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</si>
  <si>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</si>
  <si>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</si>
  <si>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</si>
  <si>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</si>
  <si>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</si>
  <si>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</si>
  <si>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</si>
  <si>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</si>
  <si>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</si>
  <si>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</si>
  <si>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</si>
  <si>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</si>
  <si>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</si>
  <si>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</si>
  <si>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</si>
  <si>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</si>
  <si>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</si>
  <si>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</si>
  <si>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</si>
  <si>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</si>
  <si>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</si>
  <si>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</si>
  <si>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</si>
  <si>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</si>
  <si>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</si>
  <si>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</si>
  <si>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</si>
  <si>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</si>
  <si>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</si>
  <si>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</si>
  <si>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</si>
  <si>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</si>
  <si>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</si>
  <si>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</si>
  <si>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</si>
  <si>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</si>
  <si>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</si>
  <si>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</si>
  <si>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</si>
  <si>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</si>
  <si>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</si>
  <si>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</si>
  <si>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</si>
  <si>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</si>
  <si>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</si>
  <si>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</si>
  <si>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</si>
  <si>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</si>
  <si>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</si>
  <si>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</si>
  <si>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</si>
  <si>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</si>
  <si>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</si>
  <si>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</si>
  <si>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</si>
  <si>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</si>
  <si>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</si>
  <si>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</si>
  <si>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</si>
  <si>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</si>
  <si>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</si>
  <si>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</si>
  <si>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</si>
  <si>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</si>
  <si>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</si>
  <si>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</si>
  <si>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</si>
  <si>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</si>
  <si>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</si>
  <si>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</si>
  <si>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</si>
  <si>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</si>
  <si>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</si>
  <si>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</si>
  <si>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</si>
  <si>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</si>
  <si>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</si>
  <si>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</si>
  <si>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</si>
  <si>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</si>
  <si>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</si>
  <si>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</si>
  <si>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</si>
  <si>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</si>
  <si>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</si>
  <si>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</si>
  <si>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</si>
  <si>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</si>
  <si>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</si>
  <si>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</si>
  <si>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</si>
  <si>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</si>
  <si>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</si>
  <si>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</si>
  <si>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</si>
  <si>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</si>
  <si>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</si>
  <si>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</si>
  <si>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</si>
  <si>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</si>
  <si>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</si>
  <si>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</si>
  <si>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</si>
  <si>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</si>
  <si>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</si>
  <si>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</si>
  <si>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</si>
  <si>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</si>
  <si>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</si>
  <si>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</si>
  <si>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</si>
  <si>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</si>
  <si>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</si>
  <si>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</si>
  <si>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</si>
  <si>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</si>
  <si>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</si>
  <si>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</si>
  <si>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</si>
  <si>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</si>
  <si>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</si>
  <si>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</si>
  <si>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</si>
  <si>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</si>
  <si>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</si>
  <si>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</si>
  <si>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</si>
  <si>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</si>
  <si>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</si>
  <si>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</si>
  <si>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</si>
  <si>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</si>
  <si>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</si>
  <si>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</si>
  <si>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</si>
  <si>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</si>
  <si>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</si>
  <si>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</si>
  <si>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</si>
  <si>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</si>
  <si>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</si>
  <si>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</si>
  <si>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</si>
  <si>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</si>
  <si>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</si>
  <si>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</si>
  <si>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</si>
  <si>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</si>
  <si>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</si>
  <si>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</si>
  <si>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</si>
  <si>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</si>
  <si>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</si>
  <si>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</si>
  <si>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</si>
  <si>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</si>
  <si>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</si>
  <si>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</si>
  <si>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</si>
  <si>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</si>
  <si>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</si>
  <si>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</si>
  <si>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</si>
  <si>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</si>
  <si>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</si>
  <si>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</si>
  <si>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</si>
  <si>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</si>
  <si>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</si>
  <si>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</si>
  <si>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</si>
  <si>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</si>
  <si>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</si>
  <si>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</si>
  <si>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</si>
  <si>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</si>
  <si>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</si>
  <si>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</si>
  <si>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</si>
  <si>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</si>
  <si>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</si>
  <si>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</si>
  <si>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</si>
  <si>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</si>
  <si>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</si>
  <si>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</si>
  <si>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</si>
  <si>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</si>
  <si>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</si>
  <si>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</si>
  <si>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</si>
  <si>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</si>
  <si>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</si>
  <si>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</si>
  <si>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</si>
  <si>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</si>
  <si>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</si>
  <si>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</si>
  <si>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</si>
  <si>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</si>
  <si>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</si>
  <si>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</si>
  <si>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</si>
  <si>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</si>
  <si>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</si>
  <si>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</si>
  <si>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</si>
  <si>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</si>
  <si>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</si>
  <si>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</si>
  <si>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</si>
  <si>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</si>
  <si>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</si>
  <si>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</si>
  <si>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</si>
  <si>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</si>
  <si>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</si>
  <si>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</si>
  <si>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</si>
  <si>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</si>
  <si>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</si>
  <si>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</si>
  <si>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</si>
  <si>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</si>
  <si>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</si>
  <si>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</si>
  <si>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</si>
  <si>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</si>
  <si>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</si>
  <si>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</si>
  <si>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</si>
  <si>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</si>
  <si>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</si>
  <si>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</si>
  <si>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</si>
  <si>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</si>
  <si>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</si>
  <si>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</si>
  <si>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</si>
  <si>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</si>
  <si>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</si>
  <si>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</si>
  <si>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</si>
  <si>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</si>
  <si>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</si>
  <si>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</si>
  <si>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</si>
  <si>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</si>
  <si>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</si>
  <si>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</si>
  <si>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</si>
  <si>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</si>
  <si>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</si>
  <si>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</si>
  <si>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</si>
  <si>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</si>
  <si>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</si>
  <si>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</si>
  <si>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</si>
  <si>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</si>
  <si>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</si>
  <si>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</si>
  <si>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</si>
  <si>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</si>
  <si>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</si>
  <si>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</si>
  <si>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</si>
  <si>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</si>
  <si>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</si>
  <si>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</si>
  <si>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</si>
  <si>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</si>
  <si>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</si>
  <si>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</si>
  <si>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</si>
  <si>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</si>
  <si>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</si>
  <si>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</si>
  <si>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</si>
  <si>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</si>
  <si>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</si>
  <si>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</si>
  <si>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</si>
  <si>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</si>
  <si>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</si>
  <si>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</si>
  <si>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</si>
  <si>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</si>
  <si>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</si>
  <si>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</si>
  <si>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</si>
  <si>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</si>
  <si>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</si>
  <si>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</si>
  <si>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</si>
  <si>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</si>
  <si>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</si>
  <si>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</si>
  <si>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</si>
  <si>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</si>
  <si>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</si>
  <si>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</si>
  <si>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</si>
  <si>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</si>
  <si>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</si>
  <si>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</si>
  <si>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</si>
  <si>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</si>
  <si>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</si>
  <si>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</si>
  <si>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</si>
  <si>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</si>
  <si>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</si>
  <si>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</si>
  <si>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</si>
  <si>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</si>
  <si>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</si>
  <si>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</si>
  <si>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</si>
  <si>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</si>
  <si>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</si>
  <si>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</si>
  <si>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</si>
  <si>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</si>
  <si>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</si>
  <si>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</si>
  <si>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</si>
  <si>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</si>
  <si>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</si>
  <si>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</si>
  <si>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</si>
  <si>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</si>
  <si>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</si>
  <si>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</si>
  <si>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</si>
  <si>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</si>
  <si>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</si>
  <si>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</si>
  <si>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</si>
  <si>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</si>
  <si>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</si>
  <si>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</si>
  <si>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</si>
  <si>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</si>
  <si>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</si>
  <si>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</si>
  <si>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</si>
  <si>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</si>
  <si>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</si>
  <si>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</si>
  <si>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</si>
  <si>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</si>
  <si>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</si>
  <si>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</si>
  <si>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</si>
  <si>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</si>
  <si>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</si>
  <si>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</si>
  <si>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</si>
  <si>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</si>
  <si>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</si>
  <si>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</si>
  <si>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</si>
  <si>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</si>
  <si>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</si>
  <si>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</si>
  <si>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</si>
  <si>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</si>
  <si>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</si>
  <si>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</si>
  <si>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</si>
  <si>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</si>
  <si>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</si>
  <si>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</si>
  <si>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</si>
  <si>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</si>
  <si>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</si>
  <si>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</si>
  <si>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</si>
  <si>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</si>
  <si>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</si>
  <si>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</si>
  <si>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</si>
  <si>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</si>
  <si>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</si>
  <si>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</si>
  <si>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</si>
  <si>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</si>
  <si>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</si>
  <si>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</si>
  <si>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</si>
  <si>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</si>
  <si>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</si>
  <si>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</si>
  <si>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</si>
  <si>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</si>
  <si>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</si>
  <si>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</si>
  <si>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</si>
  <si>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</si>
  <si>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</si>
  <si>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</si>
  <si>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</si>
  <si>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</si>
  <si>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</si>
  <si>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</si>
  <si>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</si>
  <si>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</si>
  <si>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</si>
  <si>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</si>
  <si>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</si>
  <si>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</si>
  <si>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</si>
  <si>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</si>
  <si>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</si>
  <si>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</si>
  <si>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</si>
  <si>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</si>
  <si>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</si>
  <si>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</si>
  <si>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</si>
  <si>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</si>
  <si>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</si>
  <si>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</si>
  <si>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</si>
  <si>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</si>
  <si>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</si>
  <si>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</si>
  <si>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</si>
  <si>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</si>
  <si>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</si>
  <si>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</si>
  <si>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</si>
  <si>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</si>
  <si>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</si>
  <si>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</si>
  <si>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</si>
  <si>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</si>
  <si>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</si>
  <si>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</si>
  <si>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</si>
  <si>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</si>
  <si>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</si>
  <si>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</si>
  <si>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</si>
  <si>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</si>
  <si>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</si>
  <si>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</si>
  <si>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</si>
  <si>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</si>
  <si>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</si>
  <si>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</si>
  <si>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</si>
  <si>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</si>
  <si>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</si>
  <si>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</si>
  <si>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</si>
  <si>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</si>
  <si>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</si>
  <si>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</si>
  <si>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</si>
  <si>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</si>
  <si>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</si>
  <si>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</si>
  <si>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</si>
  <si>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</si>
  <si>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</si>
  <si>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</si>
  <si>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</si>
  <si>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</si>
  <si>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</si>
  <si>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</si>
  <si>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</si>
  <si>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</si>
  <si>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</si>
  <si>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</si>
  <si>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</si>
  <si>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</si>
  <si>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</si>
  <si>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</si>
  <si>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</si>
  <si>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</si>
  <si>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</si>
  <si>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</si>
  <si>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</si>
  <si>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</si>
  <si>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</si>
  <si>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</si>
  <si>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</si>
  <si>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</si>
  <si>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</si>
  <si>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</si>
  <si>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</si>
  <si>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</si>
  <si>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</si>
  <si>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</si>
  <si>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</si>
  <si>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</si>
  <si>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</si>
  <si>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</si>
  <si>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</si>
  <si>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</si>
  <si>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</si>
  <si>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</si>
  <si>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</si>
  <si>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</si>
  <si>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</si>
  <si>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</si>
  <si>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</si>
  <si>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</si>
  <si>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</si>
  <si>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</si>
  <si>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</si>
  <si>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</si>
  <si>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</si>
  <si>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</si>
  <si>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</si>
  <si>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</si>
  <si>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</si>
  <si>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</si>
  <si>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</si>
  <si>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</si>
  <si>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</si>
  <si>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</si>
  <si>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</si>
  <si>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</si>
  <si>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</si>
  <si>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</si>
  <si>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</si>
  <si>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</si>
  <si>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</si>
  <si>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</si>
  <si>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</si>
  <si>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</si>
  <si>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</si>
  <si>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</si>
  <si>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</si>
  <si>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</si>
  <si>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</si>
  <si>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</si>
  <si>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</si>
  <si>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</si>
  <si>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</si>
  <si>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</si>
  <si>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</si>
  <si>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</si>
  <si>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</si>
  <si>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</si>
  <si>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</si>
  <si>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</si>
  <si>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</si>
  <si>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</si>
  <si>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</si>
  <si>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</si>
  <si>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</si>
  <si>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</si>
  <si>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</si>
  <si>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</si>
  <si>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</si>
  <si>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</si>
  <si>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</si>
  <si>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</si>
  <si>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</si>
  <si>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</si>
  <si>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</si>
  <si>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</si>
  <si>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</si>
  <si>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</si>
  <si>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</si>
  <si>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</si>
  <si>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</si>
  <si>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</si>
  <si>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</si>
  <si>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</si>
  <si>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</si>
  <si>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</si>
  <si>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</si>
  <si>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</si>
  <si>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</si>
  <si>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</si>
  <si>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</si>
  <si>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</si>
  <si>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</si>
  <si>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</si>
  <si>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</si>
  <si>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</si>
  <si>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</si>
  <si>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</si>
  <si>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</si>
  <si>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</si>
  <si>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</si>
  <si>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</si>
  <si>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</si>
  <si>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</si>
  <si>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</si>
  <si>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</si>
  <si>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</si>
  <si>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</si>
  <si>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</si>
  <si>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</si>
  <si>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</si>
  <si>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</si>
  <si>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</si>
  <si>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</si>
  <si>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</si>
  <si>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</si>
  <si>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</si>
  <si>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</si>
  <si>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</si>
  <si>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</si>
  <si>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</si>
  <si>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</si>
  <si>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</si>
  <si>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</si>
  <si>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</si>
  <si>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</si>
  <si>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</si>
  <si>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</si>
  <si>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</si>
  <si>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</si>
  <si>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</si>
  <si>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</si>
  <si>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</si>
  <si>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</si>
  <si>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</si>
  <si>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</si>
  <si>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</si>
  <si>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</si>
  <si>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</si>
  <si>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</si>
  <si>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</si>
  <si>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</si>
  <si>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</si>
  <si>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</si>
  <si>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</si>
  <si>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</si>
  <si>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</si>
  <si>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</si>
  <si>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</si>
  <si>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</si>
  <si>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</si>
  <si>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</si>
  <si>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</si>
  <si>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</si>
  <si>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</si>
  <si>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</si>
  <si>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</si>
  <si>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</si>
  <si>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</si>
  <si>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</si>
  <si>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</si>
  <si>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</si>
  <si>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</si>
  <si>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</si>
  <si>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</si>
  <si>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</si>
  <si>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</si>
  <si>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</si>
  <si>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</si>
  <si>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</si>
  <si>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</si>
  <si>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</si>
  <si>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</si>
  <si>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</si>
  <si>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</si>
  <si>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</si>
  <si>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</si>
  <si>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</si>
  <si>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</si>
  <si>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</si>
  <si>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</si>
  <si>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</si>
  <si>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</si>
  <si>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</si>
  <si>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</si>
  <si>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</si>
  <si>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</si>
  <si>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</si>
  <si>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</si>
  <si>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</si>
  <si>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</si>
  <si>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</si>
  <si>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</si>
  <si>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</si>
  <si>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</si>
  <si>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</si>
  <si>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</si>
  <si>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</si>
  <si>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</si>
  <si>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</si>
  <si>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</si>
  <si>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</si>
  <si>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</si>
  <si>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</si>
  <si>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</si>
  <si>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</si>
  <si>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</si>
  <si>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</si>
  <si>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</si>
  <si>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</si>
  <si>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</si>
  <si>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</si>
  <si>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</si>
  <si>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</si>
  <si>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</si>
  <si>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</si>
  <si>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</si>
  <si>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</si>
  <si>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</si>
  <si>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</si>
  <si>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</si>
  <si>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</si>
  <si>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</si>
  <si>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</si>
  <si>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</si>
  <si>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</si>
  <si>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</si>
  <si>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</si>
  <si>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</si>
  <si>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</si>
  <si>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</si>
  <si>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</si>
  <si>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</si>
  <si>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</si>
  <si>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</si>
  <si>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</si>
  <si>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</si>
  <si>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</si>
  <si>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</si>
  <si>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</si>
  <si>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</si>
  <si>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</si>
  <si>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</si>
  <si>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</si>
  <si>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</si>
  <si>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</si>
  <si>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</si>
  <si>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</si>
  <si>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</si>
  <si>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</si>
  <si>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</si>
  <si>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</si>
  <si>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</si>
  <si>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</si>
  <si>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</si>
  <si>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</si>
  <si>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</si>
  <si>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</si>
  <si>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</si>
  <si>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</si>
  <si>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</si>
  <si>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</si>
  <si>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</si>
  <si>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</si>
  <si>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</si>
  <si>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</si>
  <si>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</si>
  <si>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</si>
  <si>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</si>
  <si>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</si>
  <si>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</si>
  <si>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</si>
  <si>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</si>
  <si>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</si>
  <si>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</si>
  <si>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</si>
  <si>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</si>
  <si>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</si>
  <si>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</si>
  <si>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</si>
  <si>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</si>
  <si>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</si>
  <si>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</si>
  <si>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</si>
  <si>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</si>
  <si>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</si>
  <si>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</si>
  <si>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</si>
  <si>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</si>
  <si>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</si>
  <si>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</si>
  <si>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</si>
  <si>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</si>
  <si>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</si>
  <si>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</si>
  <si>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</si>
  <si>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</si>
  <si>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</si>
  <si>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</si>
  <si>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</si>
  <si>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</si>
  <si>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</si>
  <si>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</si>
  <si>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</si>
  <si>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</si>
  <si>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</si>
  <si>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</si>
  <si>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</si>
  <si>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</si>
  <si>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</si>
  <si>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</si>
  <si>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</si>
  <si>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</si>
  <si>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</si>
  <si>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</si>
  <si>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</si>
  <si>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</si>
  <si>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</si>
  <si>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</si>
  <si>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</si>
  <si>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</si>
  <si>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</si>
  <si>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</si>
  <si>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</si>
  <si>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</si>
  <si>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</si>
  <si>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</si>
  <si>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</si>
  <si>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</si>
  <si>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</si>
  <si>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</si>
  <si>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</si>
  <si>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</si>
  <si>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</si>
  <si>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</si>
  <si>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</si>
  <si>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</si>
  <si>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</si>
  <si>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</si>
  <si>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</si>
  <si>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</si>
  <si>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</si>
  <si>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</si>
  <si>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</si>
  <si>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</si>
  <si>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</si>
  <si>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</si>
  <si>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</si>
  <si>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</si>
  <si>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</si>
  <si>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</si>
  <si>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</si>
  <si>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</si>
  <si>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</si>
  <si>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</si>
  <si>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</si>
  <si>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</si>
  <si>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</si>
  <si>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</si>
  <si>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</si>
  <si>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</si>
  <si>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</si>
  <si>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</si>
  <si>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</si>
  <si>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</si>
  <si>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</si>
  <si>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</si>
  <si>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</si>
  <si>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</si>
  <si>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</si>
  <si>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</si>
  <si>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</si>
  <si>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</si>
  <si>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</si>
  <si>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</si>
  <si>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</si>
  <si>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</si>
  <si>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</si>
  <si>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</si>
  <si>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</si>
  <si>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</si>
  <si>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</si>
  <si>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</si>
  <si>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</si>
  <si>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</si>
  <si>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</si>
  <si>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</si>
  <si>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</si>
  <si>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</si>
  <si>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</si>
  <si>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</si>
  <si>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</si>
  <si>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</si>
  <si>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</si>
  <si>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</si>
  <si>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</si>
  <si>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</si>
  <si>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</si>
  <si>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</si>
  <si>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</si>
  <si>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</si>
  <si>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</si>
  <si>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</si>
  <si>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</si>
  <si>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</si>
  <si>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</si>
  <si>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</si>
  <si>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</si>
  <si>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</si>
  <si>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</si>
  <si>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</si>
  <si>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</si>
  <si>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</si>
  <si>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</si>
  <si>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</si>
  <si>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</si>
  <si>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</si>
  <si>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</si>
  <si>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</si>
  <si>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</si>
  <si>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</si>
  <si>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</si>
  <si>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</si>
  <si>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</si>
  <si>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</si>
  <si>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</si>
  <si>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</si>
  <si>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</si>
  <si>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</si>
  <si>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</si>
  <si>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</si>
  <si>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</si>
  <si>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</si>
  <si>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</si>
  <si>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</si>
  <si>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</si>
  <si>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</si>
  <si>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</si>
  <si>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</si>
  <si>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</si>
  <si>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</si>
  <si>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</si>
  <si>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</si>
  <si>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</si>
  <si>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</si>
  <si>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</si>
  <si>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</si>
  <si>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</si>
  <si>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</si>
  <si>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</si>
  <si>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</si>
  <si>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</si>
  <si>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</si>
  <si>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</si>
  <si>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</si>
  <si>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</si>
  <si>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</si>
  <si>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</si>
  <si>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</si>
  <si>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</si>
  <si>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</si>
  <si>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</si>
  <si>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</si>
  <si>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</si>
  <si>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</si>
  <si>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</si>
  <si>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</si>
  <si>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</si>
  <si>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</si>
  <si>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</si>
  <si>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</si>
  <si>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</si>
  <si>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</si>
  <si>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</si>
  <si>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</si>
  <si>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</si>
  <si>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</si>
  <si>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</si>
  <si>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</si>
  <si>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</si>
  <si>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</si>
  <si>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</si>
  <si>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</si>
  <si>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</si>
  <si>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</si>
  <si>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</si>
  <si>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</si>
  <si>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</si>
  <si>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</si>
  <si>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</si>
  <si>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</si>
  <si>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</si>
  <si>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</si>
  <si>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</si>
  <si>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</si>
  <si>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</si>
  <si>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</si>
  <si>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</si>
  <si>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</si>
  <si>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</si>
  <si>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</si>
  <si>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</si>
  <si>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</si>
  <si>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</si>
  <si>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</si>
  <si>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</si>
  <si>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</si>
  <si>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</si>
  <si>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</si>
  <si>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</si>
  <si>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</si>
  <si>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</si>
  <si>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</si>
  <si>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</si>
  <si>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</si>
  <si>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</si>
  <si>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</si>
  <si>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</si>
  <si>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</si>
  <si>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</si>
  <si>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</si>
  <si>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</si>
  <si>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</si>
  <si>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</si>
  <si>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</si>
  <si>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</si>
  <si>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</si>
  <si>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</si>
  <si>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</si>
  <si>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</si>
  <si>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</si>
  <si>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</si>
  <si>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</si>
  <si>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</si>
  <si>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</si>
  <si>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</si>
  <si>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</si>
  <si>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</si>
  <si>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</si>
  <si>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</si>
  <si>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</si>
  <si>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</si>
  <si>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</si>
  <si>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</si>
  <si>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</si>
  <si>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</si>
  <si>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</si>
  <si>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</si>
  <si>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</si>
  <si>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</si>
  <si>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</si>
  <si>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</si>
  <si>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</si>
  <si>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</si>
  <si>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</si>
  <si>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</si>
  <si>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</si>
  <si>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</si>
  <si>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</si>
  <si>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</si>
  <si>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</si>
  <si>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</si>
  <si>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</si>
  <si>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</si>
  <si>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</si>
  <si>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</si>
  <si>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</si>
  <si>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</si>
  <si>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</si>
  <si>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</si>
  <si>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</si>
  <si>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</si>
  <si>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</si>
  <si>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</si>
  <si>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</si>
  <si>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</si>
  <si>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</si>
  <si>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</si>
  <si>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</si>
  <si>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</si>
  <si>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</si>
  <si>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</si>
  <si>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</si>
  <si>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</si>
  <si>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</si>
  <si>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</si>
  <si>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</si>
  <si>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</si>
  <si>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</si>
  <si>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</si>
  <si>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</si>
  <si>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</si>
  <si>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</si>
  <si>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</si>
  <si>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</si>
  <si>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</si>
  <si>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</si>
  <si>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</si>
  <si>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</si>
  <si>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</si>
  <si>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</si>
  <si>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</si>
  <si>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</si>
  <si>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</si>
  <si>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</si>
  <si>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</si>
  <si>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</si>
  <si>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</si>
  <si>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</si>
  <si>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</si>
  <si>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</si>
  <si>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</si>
  <si>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</si>
  <si>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</si>
  <si>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</si>
  <si>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</si>
  <si>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</si>
  <si>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</si>
  <si>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</si>
  <si>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</si>
  <si>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</si>
  <si>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</si>
  <si>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</si>
  <si>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</si>
  <si>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</si>
  <si>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</si>
  <si>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</si>
  <si>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</si>
  <si>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</si>
  <si>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</si>
  <si>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</si>
  <si>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</si>
  <si>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</si>
  <si>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</si>
  <si>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</si>
  <si>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</si>
  <si>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</si>
  <si>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</si>
  <si>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</si>
  <si>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</si>
  <si>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</si>
  <si>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</si>
  <si>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</si>
  <si>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</si>
  <si>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</si>
  <si>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</si>
  <si>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</si>
  <si>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</si>
  <si>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</si>
  <si>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</si>
  <si>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</si>
  <si>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</si>
  <si>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</si>
  <si>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</si>
  <si>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</si>
  <si>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</si>
  <si>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</si>
  <si>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</si>
  <si>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</si>
  <si>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</si>
  <si>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</si>
  <si>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</si>
  <si>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</si>
  <si>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</si>
  <si>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</si>
  <si>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</si>
  <si>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</si>
  <si>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</si>
  <si>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</si>
  <si>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</si>
  <si>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</si>
  <si>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</si>
  <si>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</si>
  <si>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</si>
  <si>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</si>
  <si>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</si>
  <si>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</si>
  <si>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</si>
  <si>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</si>
  <si>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</si>
  <si>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</si>
  <si>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</si>
  <si>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</si>
  <si>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</si>
  <si>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</si>
  <si>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</si>
  <si>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</si>
  <si>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</si>
  <si>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</si>
  <si>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</si>
  <si>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</si>
  <si>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</si>
  <si>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</si>
  <si>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</si>
  <si>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</si>
  <si>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</si>
  <si>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</si>
  <si>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</si>
  <si>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</si>
  <si>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</si>
  <si>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</si>
  <si>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</si>
  <si>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</si>
  <si>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</si>
  <si>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</si>
  <si>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</si>
  <si>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</si>
  <si>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</si>
  <si>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</si>
  <si>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</si>
  <si>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</si>
  <si>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</si>
  <si>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</si>
  <si>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</si>
  <si>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</si>
  <si>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</si>
  <si>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</si>
  <si>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</si>
  <si>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</si>
  <si>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</si>
  <si>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</si>
  <si>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</si>
  <si>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</si>
  <si>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</si>
  <si>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</si>
  <si>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</si>
  <si>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</si>
  <si>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</si>
  <si>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</si>
  <si>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</si>
  <si>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</si>
  <si>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</si>
  <si>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</si>
  <si>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</si>
  <si>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</si>
  <si>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</si>
  <si>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</si>
  <si>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</si>
  <si>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</si>
  <si>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</si>
  <si>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</si>
  <si>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</si>
  <si>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</si>
  <si>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</si>
  <si>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</si>
  <si>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</si>
  <si>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</si>
  <si>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</si>
  <si>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</si>
  <si>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</si>
  <si>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</si>
  <si>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</si>
  <si>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</si>
  <si>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</si>
  <si>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</si>
  <si>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</si>
  <si>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</si>
  <si>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</si>
  <si>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</si>
  <si>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</si>
  <si>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</si>
  <si>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</si>
  <si>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</si>
  <si>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</si>
  <si>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</si>
  <si>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</si>
  <si>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</si>
  <si>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</si>
  <si>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</si>
  <si>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</si>
  <si>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</si>
  <si>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</si>
  <si>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</si>
  <si>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</si>
  <si>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</si>
  <si>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</si>
  <si>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</si>
  <si>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</si>
  <si>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</si>
  <si>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</si>
  <si>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</si>
  <si>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</si>
  <si>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</si>
  <si>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</si>
  <si>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</si>
  <si>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</si>
  <si>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</si>
  <si>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</si>
  <si>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</si>
  <si>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</si>
  <si>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</si>
  <si>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</si>
  <si>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</si>
  <si>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</si>
  <si>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</si>
  <si>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</si>
  <si>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</si>
  <si>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</si>
  <si>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</si>
  <si>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</si>
  <si>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</si>
  <si>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</si>
  <si>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</si>
  <si>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</si>
  <si>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</si>
  <si>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</si>
  <si>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</si>
  <si>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</si>
  <si>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</si>
  <si>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</si>
  <si>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</si>
  <si>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</si>
  <si>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</si>
  <si>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</si>
  <si>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</si>
  <si>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</si>
  <si>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</si>
  <si>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</si>
  <si>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</si>
  <si>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</si>
  <si>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</si>
  <si>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</si>
  <si>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</si>
  <si>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</si>
  <si>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</si>
  <si>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</si>
  <si>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</si>
  <si>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</si>
  <si>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</si>
  <si>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</si>
  <si>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</si>
  <si>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</si>
  <si>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</si>
  <si>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</si>
  <si>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</si>
  <si>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</si>
  <si>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</si>
  <si>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</si>
  <si>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</si>
  <si>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</si>
  <si>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</si>
  <si>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</si>
  <si>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</si>
  <si>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</si>
  <si>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</si>
  <si>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</si>
  <si>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</si>
  <si>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</si>
  <si>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</si>
  <si>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</si>
  <si>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</si>
  <si>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</si>
  <si>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</si>
  <si>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</si>
  <si>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</si>
  <si>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</si>
  <si>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</si>
  <si>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</si>
  <si>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</si>
  <si>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</si>
  <si>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</si>
  <si>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</si>
  <si>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</si>
  <si>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</si>
  <si>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</si>
  <si>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</si>
  <si>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</si>
  <si>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</si>
  <si>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</si>
  <si>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</si>
  <si>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</si>
  <si>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</si>
  <si>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</si>
  <si>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</si>
  <si>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</si>
  <si>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</si>
  <si>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</si>
  <si>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</si>
  <si>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</si>
  <si>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</si>
  <si>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</si>
  <si>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</si>
  <si>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</si>
  <si>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</si>
  <si>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</si>
  <si>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</si>
  <si>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</si>
  <si>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</si>
  <si>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</si>
  <si>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</si>
  <si>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</si>
  <si>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</si>
  <si>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</si>
  <si>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</si>
  <si>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</si>
  <si>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</si>
  <si>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</si>
  <si>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</si>
  <si>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</si>
  <si>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</si>
  <si>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</si>
  <si>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</si>
  <si>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</si>
  <si>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</si>
  <si>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</si>
  <si>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</si>
  <si>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</si>
  <si>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</si>
  <si>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</si>
  <si>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</si>
  <si>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</si>
  <si>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</si>
  <si>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</si>
  <si>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</si>
  <si>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</si>
  <si>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</si>
  <si>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</si>
  <si>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</si>
  <si>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</si>
  <si>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</si>
  <si>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</si>
  <si>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</si>
  <si>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</si>
  <si>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</si>
  <si>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</si>
  <si>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</si>
  <si>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</si>
  <si>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</si>
  <si>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</si>
  <si>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</si>
  <si>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</si>
  <si>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</si>
  <si>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</si>
  <si>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</si>
  <si>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</si>
  <si>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</si>
  <si>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</si>
  <si>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</si>
  <si>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</si>
  <si>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</si>
  <si>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</si>
  <si>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</si>
  <si>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</si>
  <si>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</si>
  <si>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</si>
  <si>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</si>
  <si>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</si>
  <si>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</si>
  <si>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</si>
  <si>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</si>
  <si>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</si>
  <si>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</si>
  <si>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</si>
  <si>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</si>
  <si>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</si>
  <si>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</si>
  <si>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</si>
  <si>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</si>
  <si>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</si>
  <si>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</si>
  <si>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</si>
  <si>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</si>
  <si>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</si>
  <si>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</si>
  <si>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</si>
  <si>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</si>
  <si>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</si>
  <si>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</si>
  <si>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</si>
  <si>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</si>
  <si>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</si>
  <si>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</si>
  <si>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</si>
  <si>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</si>
  <si>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</si>
  <si>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</si>
  <si>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</si>
  <si>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</si>
  <si>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</si>
  <si>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</si>
  <si>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</si>
  <si>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</si>
  <si>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</si>
  <si>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</si>
  <si>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</si>
  <si>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</si>
  <si>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</si>
  <si>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</si>
  <si>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</si>
  <si>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</si>
  <si>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</si>
  <si>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</si>
  <si>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</si>
  <si>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</si>
  <si>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</si>
  <si>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</si>
  <si>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</si>
  <si>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</si>
  <si>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</si>
  <si>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</si>
  <si>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</si>
  <si>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</si>
  <si>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</si>
  <si>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</si>
  <si>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</si>
  <si>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</si>
  <si>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</si>
  <si>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</si>
  <si>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</si>
  <si>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</si>
  <si>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</si>
  <si>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</si>
  <si>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</si>
  <si>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</si>
  <si>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</si>
  <si>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</si>
  <si>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</si>
  <si>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</si>
  <si>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</si>
  <si>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</si>
  <si>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</si>
  <si>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</si>
  <si>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</si>
  <si>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</si>
  <si>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</si>
  <si>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</si>
  <si>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</si>
  <si>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</si>
  <si>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</si>
  <si>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</si>
  <si>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</si>
  <si>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</si>
  <si>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</si>
  <si>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</si>
  <si>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</si>
  <si>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</si>
  <si>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</si>
  <si>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</si>
  <si>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</si>
  <si>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</si>
  <si>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</si>
  <si>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</si>
  <si>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</si>
  <si>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</si>
  <si>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</si>
  <si>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</si>
  <si>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</si>
  <si>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</si>
  <si>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</si>
  <si>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</si>
  <si>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</si>
  <si>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</si>
  <si>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</si>
  <si>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</si>
  <si>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</si>
  <si>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</si>
  <si>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</si>
  <si>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</si>
  <si>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</si>
  <si>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</si>
  <si>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</si>
  <si>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</si>
  <si>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</si>
  <si>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</si>
  <si>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</si>
  <si>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</si>
  <si>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</si>
  <si>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</si>
  <si>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</si>
  <si>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</si>
  <si>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</si>
  <si>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</si>
  <si>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</si>
  <si>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</si>
  <si>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</si>
  <si>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</si>
  <si>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</si>
  <si>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</si>
  <si>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</si>
  <si>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</si>
  <si>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</si>
  <si>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</si>
  <si>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</si>
  <si>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</si>
  <si>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</si>
  <si>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</si>
  <si>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</si>
  <si>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</si>
  <si>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</si>
  <si>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</si>
  <si>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</si>
  <si>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</si>
  <si>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</si>
  <si>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</si>
  <si>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</si>
  <si>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</si>
  <si>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</si>
  <si>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</si>
  <si>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</si>
  <si>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</si>
  <si>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</si>
  <si>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</si>
  <si>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</si>
  <si>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</si>
  <si>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</si>
  <si>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</si>
  <si>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</si>
  <si>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</si>
  <si>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</si>
  <si>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</si>
  <si>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</si>
  <si>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</si>
  <si>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</si>
  <si>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</si>
  <si>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</si>
  <si>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</si>
  <si>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</si>
  <si>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</si>
  <si>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</si>
  <si>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</si>
  <si>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</si>
  <si>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</si>
  <si>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</si>
  <si>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</si>
  <si>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</si>
  <si>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</si>
  <si>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</si>
  <si>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</si>
  <si>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</si>
  <si>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</si>
  <si>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</si>
  <si>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</si>
  <si>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</si>
  <si>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</si>
  <si>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</si>
  <si>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</si>
  <si>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</si>
  <si>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</si>
  <si>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</si>
  <si>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</si>
  <si>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</si>
  <si>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</si>
  <si>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</si>
  <si>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</si>
  <si>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</si>
  <si>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</si>
  <si>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</si>
  <si>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</si>
  <si>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</si>
  <si>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</si>
  <si>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</si>
  <si>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</si>
  <si>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</si>
  <si>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</si>
  <si>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</si>
  <si>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</si>
  <si>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</si>
  <si>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</si>
  <si>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</si>
  <si>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</si>
  <si>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</si>
  <si>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</si>
  <si>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</si>
  <si>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</si>
  <si>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</si>
  <si>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</si>
  <si>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</si>
  <si>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</si>
  <si>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</si>
  <si>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</si>
  <si>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</si>
  <si>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</si>
  <si>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</si>
  <si>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</si>
  <si>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</si>
  <si>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</si>
  <si>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</si>
  <si>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</si>
  <si>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</si>
  <si>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</si>
  <si>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</si>
  <si>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</si>
  <si>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</si>
  <si>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</si>
  <si>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</si>
  <si>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</si>
  <si>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</si>
  <si>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</si>
  <si>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</si>
  <si>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</si>
  <si>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</si>
  <si>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</si>
  <si>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</si>
  <si>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</si>
  <si>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</si>
  <si>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</si>
  <si>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</si>
  <si>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</si>
  <si>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</si>
  <si>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</si>
  <si>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</si>
  <si>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</si>
  <si>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</si>
  <si>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</si>
  <si>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</si>
  <si>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</si>
  <si>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</si>
  <si>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</si>
  <si>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</si>
  <si>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</si>
  <si>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</si>
  <si>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</si>
  <si>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</si>
  <si>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</si>
  <si>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</si>
  <si>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</si>
  <si>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</si>
  <si>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</si>
  <si>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</si>
  <si>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</si>
  <si>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</si>
  <si>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</si>
  <si>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</si>
  <si>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</si>
  <si>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</si>
  <si>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</si>
  <si>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</si>
  <si>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</si>
  <si>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</si>
  <si>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</si>
  <si>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</si>
  <si>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</si>
  <si>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</si>
  <si>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</si>
  <si>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</si>
  <si>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</si>
  <si>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</si>
  <si>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</si>
  <si>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</si>
  <si>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</si>
  <si>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</si>
  <si>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</si>
  <si>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</si>
  <si>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</si>
  <si>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</si>
  <si>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</si>
  <si>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</si>
  <si>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</si>
  <si>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</si>
  <si>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</si>
  <si>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</si>
  <si>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</si>
  <si>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</si>
  <si>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</si>
  <si>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</si>
  <si>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</si>
  <si>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</si>
  <si>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</si>
  <si>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</si>
  <si>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</si>
  <si>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</si>
  <si>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</si>
  <si>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</si>
  <si>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</si>
  <si>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</si>
  <si>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</si>
  <si>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</si>
  <si>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</si>
  <si>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</si>
  <si>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</si>
  <si>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</si>
  <si>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</si>
  <si>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</si>
  <si>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</si>
  <si>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</si>
  <si>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</si>
  <si>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</si>
  <si>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</si>
  <si>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</si>
  <si>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</si>
  <si>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</si>
  <si>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</si>
  <si>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</si>
  <si>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</si>
  <si>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</si>
  <si>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</si>
  <si>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</si>
  <si>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</si>
  <si>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</si>
  <si>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</si>
  <si>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</si>
  <si>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</si>
  <si>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</si>
  <si>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</si>
  <si>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</si>
  <si>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</si>
  <si>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</si>
  <si>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</si>
  <si>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</si>
  <si>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</si>
  <si>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</si>
  <si>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</si>
  <si>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</si>
  <si>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</si>
  <si>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</si>
  <si>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</si>
  <si>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</si>
  <si>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</si>
  <si>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</si>
  <si>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</si>
  <si>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</si>
  <si>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</si>
  <si>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</si>
  <si>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</si>
  <si>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</si>
  <si>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</si>
  <si>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</si>
  <si>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</si>
  <si>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</si>
  <si>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</si>
  <si>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</si>
  <si>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</si>
  <si>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</si>
  <si>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</si>
  <si>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</si>
  <si>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</si>
  <si>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</si>
  <si>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</si>
  <si>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</si>
  <si>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</si>
  <si>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</si>
  <si>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</si>
  <si>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</si>
  <si>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</si>
  <si>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</si>
  <si>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</si>
  <si>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</si>
  <si>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</si>
  <si>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</si>
  <si>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</si>
  <si>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</si>
  <si>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</si>
  <si>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</si>
  <si>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</si>
  <si>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</si>
  <si>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</si>
  <si>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</si>
  <si>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</si>
  <si>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</si>
  <si>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</si>
  <si>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</si>
  <si>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</si>
  <si>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</si>
  <si>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</si>
  <si>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</si>
  <si>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</si>
  <si>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</si>
  <si>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</si>
  <si>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</si>
  <si>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</si>
  <si>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</si>
  <si>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</si>
  <si>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</si>
  <si>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</si>
  <si>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</si>
  <si>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</si>
  <si>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</si>
  <si>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</si>
  <si>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</si>
  <si>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</si>
  <si>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</si>
  <si>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</si>
  <si>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</si>
  <si>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</si>
  <si>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</si>
  <si>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</si>
  <si>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</si>
  <si>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</si>
  <si>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</si>
  <si>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</si>
  <si>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</si>
  <si>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</si>
  <si>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</si>
  <si>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</si>
  <si>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</si>
  <si>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</si>
  <si>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</si>
  <si>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</si>
  <si>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</si>
  <si>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</si>
  <si>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</si>
  <si>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</si>
  <si>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</si>
  <si>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</si>
  <si>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</si>
  <si>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</si>
  <si>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</si>
  <si>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</si>
  <si>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</si>
  <si>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</si>
  <si>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</si>
  <si>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</si>
  <si>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</si>
  <si>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</si>
  <si>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</si>
  <si>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</si>
  <si>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</si>
  <si>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</si>
  <si>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</si>
  <si>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</si>
  <si>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</si>
  <si>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</si>
  <si>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</si>
  <si>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</si>
  <si>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</si>
  <si>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</si>
  <si>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</si>
  <si>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</si>
  <si>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</si>
  <si>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</si>
  <si>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</si>
  <si>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</si>
  <si>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</si>
  <si>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</si>
  <si>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</si>
  <si>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</si>
  <si>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</si>
  <si>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</si>
  <si>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</si>
  <si>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</si>
  <si>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</si>
  <si>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</si>
  <si>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</si>
  <si>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</si>
  <si>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</si>
  <si>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</si>
  <si>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</si>
  <si>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</si>
  <si>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</si>
  <si>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</si>
  <si>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</si>
  <si>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</si>
  <si>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</si>
  <si>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</si>
  <si>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</si>
  <si>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</si>
  <si>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</si>
  <si>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</si>
  <si>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</si>
  <si>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</si>
  <si>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</si>
  <si>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</si>
  <si>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</si>
  <si>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</si>
  <si>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</si>
  <si>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</si>
  <si>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</si>
  <si>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</si>
  <si>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</si>
  <si>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</si>
  <si>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</si>
  <si>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</si>
  <si>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</si>
  <si>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</si>
  <si>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</si>
  <si>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</si>
  <si>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</si>
  <si>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</si>
  <si>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</si>
  <si>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</si>
  <si>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</si>
  <si>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</si>
  <si>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</si>
  <si>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</si>
  <si>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</si>
  <si>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</si>
  <si>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</si>
  <si>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</si>
  <si>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</si>
  <si>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</si>
  <si>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</si>
  <si>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</si>
  <si>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</si>
  <si>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</si>
  <si>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</si>
  <si>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</si>
  <si>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</si>
  <si>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</si>
  <si>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</si>
  <si>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</si>
  <si>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</si>
  <si>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</si>
  <si>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</si>
  <si>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</si>
  <si>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</si>
  <si>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</si>
  <si>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</si>
  <si>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</si>
  <si>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</si>
  <si>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</si>
  <si>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</si>
  <si>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</si>
  <si>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</si>
  <si>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</si>
  <si>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</si>
  <si>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</si>
  <si>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</si>
  <si>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</si>
  <si>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</si>
  <si>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</si>
  <si>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</si>
  <si>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</si>
  <si>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</si>
  <si>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</si>
  <si>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</si>
  <si>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</si>
  <si>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</si>
  <si>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</si>
  <si>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</si>
  <si>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</si>
  <si>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</si>
  <si>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</si>
  <si>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</si>
  <si>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</si>
  <si>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</si>
  <si>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</si>
  <si>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</si>
  <si>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</si>
  <si>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</si>
  <si>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</si>
  <si>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</si>
  <si>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</si>
  <si>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</si>
  <si>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</si>
  <si>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</si>
  <si>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</si>
  <si>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</si>
  <si>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</si>
  <si>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</si>
  <si>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</si>
  <si>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</si>
  <si>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</si>
  <si>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</si>
  <si>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</si>
  <si>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</si>
  <si>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</si>
  <si>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</si>
  <si>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</si>
  <si>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</si>
  <si>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</si>
  <si>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</si>
  <si>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</si>
  <si>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</si>
  <si>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</si>
  <si>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</si>
  <si>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</si>
  <si>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</si>
  <si>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</si>
  <si>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</si>
  <si>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</si>
  <si>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</si>
  <si>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</si>
  <si>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</si>
  <si>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</si>
  <si>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</si>
  <si>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</si>
  <si>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</si>
  <si>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</si>
  <si>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</si>
  <si>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</si>
  <si>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</si>
  <si>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</si>
  <si>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</si>
  <si>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</si>
  <si>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</si>
  <si>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</si>
  <si>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</si>
  <si>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</si>
  <si>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</si>
  <si>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</si>
  <si>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</si>
  <si>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</si>
  <si>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</si>
  <si>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</si>
  <si>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</si>
  <si>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</si>
  <si>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</si>
  <si>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</si>
  <si>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</si>
  <si>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</si>
  <si>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</si>
  <si>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</si>
  <si>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</si>
  <si>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</si>
  <si>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</si>
  <si>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</si>
  <si>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</si>
  <si>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</si>
  <si>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</si>
  <si>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</si>
  <si>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</si>
  <si>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</si>
  <si>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</si>
  <si>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</si>
  <si>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</si>
  <si>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</si>
  <si>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</si>
  <si>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</si>
  <si>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</si>
  <si>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</si>
  <si>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</si>
  <si>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</si>
  <si>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</si>
  <si>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</si>
  <si>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</si>
  <si>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</si>
  <si>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</si>
  <si>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</si>
  <si>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</si>
  <si>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</si>
  <si>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</si>
  <si>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</si>
  <si>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</si>
  <si>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</si>
  <si>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</si>
  <si>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</si>
  <si>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</si>
  <si>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</si>
  <si>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</si>
  <si>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</si>
  <si>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</si>
  <si>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</si>
  <si>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</si>
  <si>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</si>
  <si>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</si>
  <si>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</si>
  <si>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</si>
  <si>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</si>
  <si>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</si>
  <si>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</si>
  <si>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</si>
  <si>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</si>
  <si>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</si>
  <si>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</si>
  <si>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</si>
  <si>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</si>
  <si>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</si>
  <si>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</si>
  <si>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</si>
  <si>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</si>
  <si>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</si>
  <si>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</si>
  <si>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</si>
  <si>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</si>
  <si>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</si>
  <si>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</si>
  <si>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</si>
  <si>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</si>
  <si>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</si>
  <si>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</si>
  <si>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</si>
  <si>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</si>
  <si>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</si>
  <si>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</si>
  <si>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</si>
  <si>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</si>
  <si>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</si>
  <si>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</si>
  <si>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</si>
  <si>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</si>
  <si>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</si>
  <si>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</si>
  <si>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</si>
  <si>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</si>
  <si>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</si>
  <si>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</si>
  <si>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</si>
  <si>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</si>
  <si>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</si>
  <si>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</si>
  <si>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</si>
  <si>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</si>
  <si>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</si>
  <si>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</si>
  <si>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</si>
  <si>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</si>
  <si>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</si>
  <si>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</si>
  <si>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</si>
  <si>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</si>
  <si>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</si>
  <si>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</si>
  <si>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</si>
  <si>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</si>
  <si>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</si>
  <si>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</si>
  <si>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</si>
  <si>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</si>
  <si>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</si>
  <si>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</si>
  <si>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</si>
  <si>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</si>
  <si>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</si>
  <si>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</si>
  <si>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</si>
  <si>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</si>
  <si>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</si>
  <si>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</si>
  <si>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</si>
  <si>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</si>
  <si>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</si>
  <si>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</si>
  <si>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</si>
  <si>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</si>
  <si>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</si>
  <si>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</si>
  <si>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</si>
  <si>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</si>
  <si>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</si>
  <si>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</si>
  <si>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</si>
  <si>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</si>
  <si>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</si>
  <si>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</si>
  <si>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</si>
  <si>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</si>
  <si>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</si>
  <si>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</si>
  <si>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</si>
  <si>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</si>
  <si>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</si>
  <si>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</si>
  <si>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</si>
  <si>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</si>
  <si>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</si>
  <si>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</si>
  <si>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</si>
  <si>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</si>
  <si>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</si>
  <si>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</si>
  <si>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</si>
  <si>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</si>
  <si>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</si>
  <si>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</si>
  <si>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</si>
  <si>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</si>
  <si>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</si>
  <si>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</si>
  <si>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</si>
  <si>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</si>
  <si>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</si>
  <si>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</si>
  <si>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</si>
  <si>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</si>
  <si>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</si>
  <si>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</si>
  <si>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</si>
  <si>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</si>
  <si>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</si>
  <si>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</si>
  <si>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</si>
  <si>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</si>
  <si>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</si>
  <si>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</si>
  <si>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</si>
  <si>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</si>
  <si>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</si>
  <si>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</si>
  <si>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</si>
  <si>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</si>
  <si>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</si>
  <si>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</si>
  <si>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</si>
  <si>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</si>
  <si>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</si>
  <si>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</si>
  <si>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</si>
  <si>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</si>
  <si>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</si>
  <si>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</si>
  <si>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</si>
  <si>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</si>
  <si>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</si>
  <si>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</si>
  <si>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</si>
  <si>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</si>
  <si>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</si>
  <si>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</si>
  <si>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</si>
  <si>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</si>
  <si>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</si>
  <si>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</si>
  <si>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</si>
  <si>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</si>
  <si>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</si>
  <si>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</si>
  <si>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</si>
  <si>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</si>
  <si>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</si>
  <si>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</si>
  <si>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</si>
  <si>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</si>
  <si>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</si>
  <si>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</si>
  <si>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</si>
  <si>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</si>
  <si>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</si>
  <si>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</si>
  <si>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</si>
  <si>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</si>
  <si>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</si>
  <si>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</si>
  <si>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</si>
  <si>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</si>
  <si>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</si>
  <si>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</si>
  <si>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</si>
  <si>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</si>
  <si>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</si>
  <si>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</si>
  <si>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</si>
  <si>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</si>
  <si>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</si>
  <si>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</si>
  <si>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</si>
  <si>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</si>
  <si>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</si>
  <si>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</si>
  <si>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</si>
  <si>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</si>
  <si>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</si>
  <si>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</si>
  <si>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</si>
  <si>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</si>
  <si>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</si>
  <si>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</si>
  <si>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</si>
  <si>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</si>
  <si>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</si>
  <si>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</si>
  <si>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</si>
  <si>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</si>
  <si>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</si>
  <si>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</si>
  <si>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</si>
  <si>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</si>
  <si>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</si>
  <si>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</si>
  <si>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</si>
  <si>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</si>
  <si>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</si>
  <si>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</si>
  <si>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</si>
  <si>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</si>
  <si>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</si>
  <si>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</si>
  <si>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</si>
  <si>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</si>
  <si>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</si>
  <si>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</si>
  <si>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</si>
  <si>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</si>
  <si>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</si>
  <si>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</si>
  <si>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</si>
  <si>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</si>
  <si>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</si>
  <si>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</si>
  <si>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</si>
  <si>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</si>
  <si>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</si>
  <si>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</si>
  <si>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</si>
  <si>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</si>
  <si>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</si>
  <si>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</si>
  <si>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</si>
  <si>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</si>
  <si>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</si>
  <si>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</si>
  <si>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</si>
  <si>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</si>
  <si>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</si>
  <si>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</si>
  <si>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</si>
  <si>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</si>
  <si>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</si>
  <si>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</si>
  <si>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</si>
  <si>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</si>
  <si>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</si>
  <si>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</si>
  <si>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</si>
  <si>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</si>
  <si>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</si>
  <si>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</si>
  <si>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</si>
  <si>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</si>
  <si>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</si>
  <si>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</si>
  <si>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</si>
  <si>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</si>
  <si>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</si>
  <si>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</si>
  <si>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</si>
  <si>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</si>
  <si>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</si>
  <si>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</si>
  <si>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</si>
  <si>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</si>
  <si>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</si>
  <si>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</si>
  <si>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</si>
  <si>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</si>
  <si>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</si>
  <si>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</si>
  <si>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</si>
  <si>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</si>
  <si>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</si>
  <si>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</si>
  <si>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</si>
  <si>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</si>
  <si>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</si>
  <si>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</si>
  <si>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</si>
  <si>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</si>
  <si>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</si>
  <si>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</si>
  <si>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</si>
  <si>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</si>
  <si>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</si>
  <si>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</si>
  <si>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</si>
  <si>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</si>
  <si>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</si>
  <si>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</si>
  <si>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</si>
  <si>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</si>
  <si>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</si>
  <si>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</si>
  <si>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</si>
  <si>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</si>
  <si>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</si>
  <si>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</si>
  <si>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</si>
  <si>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</si>
  <si>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</si>
  <si>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</si>
  <si>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</si>
  <si>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</si>
  <si>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</si>
  <si>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</si>
  <si>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</si>
  <si>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</si>
  <si>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</si>
  <si>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</si>
  <si>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</si>
  <si>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</si>
  <si>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</si>
  <si>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</si>
  <si>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</si>
  <si>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</si>
  <si>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</si>
  <si>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</si>
  <si>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</si>
  <si>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</si>
  <si>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</si>
  <si>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</si>
  <si>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</si>
  <si>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</si>
  <si>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</si>
  <si>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</si>
  <si>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</si>
  <si>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</si>
  <si>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</si>
  <si>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</si>
  <si>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</si>
  <si>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</si>
  <si>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</si>
  <si>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</si>
  <si>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</si>
  <si>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</si>
  <si>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</si>
  <si>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</si>
  <si>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</si>
  <si>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</si>
  <si>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</si>
  <si>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</si>
  <si>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</si>
  <si>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</si>
  <si>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</si>
  <si>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</si>
  <si>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</si>
  <si>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</si>
  <si>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</si>
  <si>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</si>
  <si>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</si>
  <si>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</si>
  <si>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</si>
  <si>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</si>
  <si>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</si>
  <si>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</si>
  <si>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</si>
  <si>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</si>
  <si>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</si>
  <si>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</si>
  <si>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</si>
  <si>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</si>
  <si>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</si>
  <si>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</si>
  <si>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</si>
  <si>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</si>
  <si>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</si>
  <si>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</si>
  <si>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</si>
  <si>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</si>
  <si>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</si>
  <si>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</si>
  <si>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</si>
  <si>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</si>
  <si>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</si>
  <si>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</si>
  <si>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</si>
  <si>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</si>
  <si>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</si>
  <si>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</si>
  <si>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</si>
  <si>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</si>
  <si>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</si>
  <si>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</si>
  <si>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</si>
  <si>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</si>
  <si>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</si>
  <si>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</si>
  <si>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</si>
  <si>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</si>
  <si>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</si>
  <si>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</si>
  <si>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</si>
  <si>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</si>
  <si>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</si>
  <si>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</si>
  <si>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</si>
  <si>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</si>
  <si>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</si>
  <si>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</si>
  <si>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</si>
  <si>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</si>
  <si>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</si>
  <si>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</si>
  <si>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</si>
  <si>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</si>
  <si>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</si>
  <si>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</si>
  <si>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</si>
  <si>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</si>
  <si>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</si>
  <si>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</si>
  <si>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</si>
  <si>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</si>
  <si>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</si>
  <si>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</si>
  <si>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</si>
  <si>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</si>
  <si>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</si>
  <si>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</si>
  <si>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</si>
  <si>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</si>
  <si>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</si>
  <si>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</si>
  <si>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</si>
  <si>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</si>
  <si>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</si>
  <si>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</si>
  <si>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</si>
  <si>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</si>
  <si>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</si>
  <si>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</si>
  <si>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</si>
  <si>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</si>
  <si>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</si>
  <si>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</si>
  <si>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</si>
  <si>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</si>
  <si>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</si>
  <si>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</si>
  <si>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</si>
  <si>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</si>
  <si>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</si>
  <si>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</si>
  <si>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</si>
  <si>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</si>
  <si>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</si>
  <si>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</si>
  <si>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</si>
  <si>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</si>
  <si>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</si>
  <si>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</si>
  <si>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</si>
  <si>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</si>
  <si>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</si>
  <si>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</si>
  <si>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</si>
  <si>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</si>
  <si>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</si>
  <si>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</si>
  <si>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</si>
  <si>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</si>
  <si>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</si>
  <si>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</si>
  <si>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</si>
  <si>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</si>
  <si>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</si>
  <si>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</si>
  <si>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</si>
  <si>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</si>
  <si>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</si>
  <si>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</si>
  <si>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</si>
  <si>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</si>
  <si>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</si>
  <si>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</si>
  <si>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</si>
  <si>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</si>
  <si>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</si>
  <si>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</si>
  <si>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</si>
  <si>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</si>
  <si>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</si>
  <si>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</si>
  <si>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</si>
  <si>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</si>
  <si>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</si>
  <si>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</si>
  <si>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</si>
  <si>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</si>
  <si>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</si>
  <si>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</si>
  <si>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</si>
  <si>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</si>
  <si>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</si>
  <si>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</si>
  <si>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</si>
  <si>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</si>
  <si>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</si>
  <si>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</si>
  <si>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</si>
  <si>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</si>
  <si>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</si>
  <si>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</si>
  <si>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</si>
  <si>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</si>
  <si>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</si>
  <si>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</si>
  <si>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</si>
  <si>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</si>
  <si>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</si>
  <si>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</si>
  <si>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</si>
  <si>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</si>
  <si>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</si>
  <si>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</si>
  <si>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</si>
  <si>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</si>
  <si>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</si>
  <si>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</si>
  <si>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</si>
  <si>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</si>
  <si>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</si>
  <si>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</si>
  <si>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</si>
  <si>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</si>
  <si>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</si>
  <si>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</si>
  <si>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</si>
  <si>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</si>
  <si>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</si>
  <si>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</si>
  <si>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</si>
  <si>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</si>
  <si>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</si>
  <si>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</si>
  <si>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</si>
  <si>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</si>
  <si>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</si>
  <si>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</si>
  <si>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</si>
  <si>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</si>
  <si>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</si>
  <si>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</si>
  <si>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</si>
  <si>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</si>
  <si>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</si>
  <si>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</si>
  <si>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</si>
  <si>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</si>
  <si>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</si>
  <si>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</si>
  <si>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</si>
  <si>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</si>
  <si>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</si>
  <si>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</si>
  <si>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</si>
  <si>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</si>
  <si>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</si>
  <si>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</si>
  <si>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</si>
  <si>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</si>
  <si>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</si>
  <si>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</si>
  <si>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</si>
  <si>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</si>
  <si>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</si>
  <si>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</si>
  <si>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</si>
  <si>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</si>
  <si>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</si>
  <si>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</si>
  <si>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</si>
  <si>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</si>
  <si>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</si>
  <si>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</si>
  <si>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</si>
  <si>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</si>
  <si>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</si>
  <si>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</si>
  <si>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</si>
  <si>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</si>
  <si>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</si>
  <si>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</si>
  <si>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</si>
  <si>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</si>
  <si>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</si>
  <si>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</si>
  <si>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</si>
  <si>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</si>
  <si>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</si>
  <si>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</si>
  <si>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</si>
  <si>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</si>
  <si>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</si>
  <si>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</si>
  <si>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</si>
  <si>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</si>
  <si>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</si>
  <si>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</si>
  <si>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</si>
  <si>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</si>
  <si>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</si>
  <si>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</si>
  <si>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</si>
  <si>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</si>
  <si>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</si>
  <si>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</si>
  <si>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</si>
  <si>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</si>
  <si>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</si>
  <si>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</si>
  <si>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</si>
  <si>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</si>
  <si>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</si>
  <si>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</si>
  <si>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</si>
  <si>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</si>
  <si>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</si>
  <si>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</si>
  <si>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</si>
  <si>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</si>
  <si>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</si>
  <si>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</si>
  <si>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</si>
  <si>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</si>
  <si>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</si>
  <si>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</si>
  <si>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</si>
  <si>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</si>
  <si>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</si>
  <si>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</si>
  <si>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</si>
  <si>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</si>
  <si>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</si>
  <si>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</si>
  <si>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</si>
  <si>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</si>
  <si>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</si>
  <si>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</si>
  <si>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</si>
  <si>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</si>
  <si>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</si>
  <si>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</si>
  <si>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</si>
  <si>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</si>
  <si>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</si>
  <si>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</si>
  <si>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</si>
  <si>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</si>
  <si>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</si>
  <si>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</si>
  <si>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</si>
  <si>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</si>
  <si>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</si>
  <si>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</si>
  <si>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</si>
  <si>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</si>
  <si>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</si>
  <si>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</si>
  <si>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</si>
  <si>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</si>
  <si>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</si>
  <si>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</si>
  <si>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</si>
  <si>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</si>
  <si>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</si>
  <si>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</si>
  <si>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</si>
  <si>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</si>
  <si>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</si>
  <si>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</si>
  <si>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</si>
  <si>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</si>
  <si>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</si>
  <si>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</si>
  <si>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</si>
  <si>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</si>
  <si>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</si>
  <si>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</si>
  <si>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</si>
  <si>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</si>
  <si>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</si>
  <si>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</si>
  <si>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</si>
  <si>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</si>
  <si>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</si>
  <si>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</si>
  <si>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</si>
  <si>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</si>
  <si>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</si>
  <si>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</si>
  <si>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</si>
  <si>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</si>
  <si>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</si>
  <si>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</si>
  <si>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</si>
  <si>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</si>
  <si>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</si>
  <si>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</si>
  <si>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</si>
  <si>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</si>
  <si>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</si>
  <si>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</si>
  <si>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</si>
  <si>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</si>
  <si>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</si>
  <si>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</si>
  <si>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</si>
  <si>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</si>
  <si>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</si>
  <si>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</si>
  <si>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</si>
  <si>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</si>
  <si>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</si>
  <si>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</si>
  <si>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</si>
  <si>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</si>
  <si>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</si>
  <si>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</si>
  <si>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</si>
  <si>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</si>
  <si>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</si>
  <si>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</si>
  <si>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</si>
  <si>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</si>
  <si>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</si>
  <si>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</si>
  <si>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</si>
  <si>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</si>
  <si>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</si>
  <si>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</si>
  <si>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</si>
  <si>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</si>
  <si>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</si>
  <si>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</si>
  <si>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</si>
  <si>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</si>
  <si>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</si>
  <si>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</si>
  <si>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</si>
  <si>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</si>
  <si>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</si>
  <si>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</si>
  <si>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</si>
  <si>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</si>
  <si>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</si>
  <si>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</si>
  <si>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</si>
  <si>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</si>
  <si>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</si>
  <si>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</si>
  <si>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</si>
  <si>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</si>
  <si>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</si>
  <si>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</si>
  <si>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</si>
  <si>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</si>
  <si>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</si>
  <si>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</si>
  <si>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</si>
  <si>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</si>
  <si>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</si>
  <si>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</si>
  <si>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</si>
  <si>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</si>
  <si>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</si>
  <si>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</si>
  <si>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</si>
  <si>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</si>
  <si>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</si>
  <si>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</si>
  <si>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</si>
  <si>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</si>
  <si>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</si>
  <si>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</si>
  <si>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</si>
  <si>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</si>
  <si>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</si>
  <si>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</si>
  <si>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</si>
  <si>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</si>
  <si>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</si>
  <si>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</si>
  <si>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</si>
  <si>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</si>
  <si>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</si>
  <si>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</si>
  <si>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</si>
  <si>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</si>
  <si>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</si>
  <si>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</si>
  <si>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</si>
  <si>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</si>
  <si>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</si>
  <si>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</si>
  <si>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</si>
  <si>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</si>
  <si>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</si>
  <si>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</si>
  <si>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</si>
  <si>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</si>
  <si>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</si>
  <si>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</si>
  <si>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</si>
  <si>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</si>
  <si>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</si>
  <si>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</si>
  <si>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</si>
  <si>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</si>
  <si>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</si>
  <si>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</si>
  <si>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</si>
  <si>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</si>
  <si>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</si>
  <si>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</si>
  <si>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</si>
  <si>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</si>
  <si>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</si>
  <si>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</si>
  <si>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</si>
  <si>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</si>
  <si>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</si>
  <si>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</si>
  <si>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</si>
  <si>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</si>
  <si>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</si>
  <si>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</si>
  <si>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</si>
  <si>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</si>
  <si>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</si>
  <si>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</si>
  <si>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</si>
  <si>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</si>
  <si>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</si>
  <si>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</si>
  <si>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</si>
  <si>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</si>
  <si>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</si>
  <si>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</si>
  <si>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</si>
  <si>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</si>
  <si>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</si>
  <si>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</si>
  <si>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</si>
  <si>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</si>
  <si>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</si>
  <si>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</si>
  <si>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</si>
  <si>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</si>
  <si>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</si>
  <si>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</si>
  <si>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</si>
  <si>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</si>
  <si>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</si>
  <si>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</si>
  <si>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</si>
  <si>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</si>
  <si>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</si>
  <si>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</si>
  <si>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</si>
  <si>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</si>
  <si>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</si>
  <si>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</si>
  <si>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</si>
  <si>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</si>
  <si>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</si>
  <si>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</si>
  <si>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</si>
  <si>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</si>
  <si>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</si>
  <si>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</si>
  <si>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</si>
  <si>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</si>
  <si>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</si>
  <si>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</si>
  <si>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</si>
  <si>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</si>
  <si>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</si>
  <si>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</si>
  <si>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</si>
  <si>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</si>
  <si>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</si>
  <si>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</si>
  <si>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</si>
  <si>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</si>
  <si>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</si>
  <si>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</si>
  <si>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</si>
  <si>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</si>
  <si>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</si>
  <si>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</si>
  <si>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</si>
  <si>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</si>
  <si>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</si>
  <si>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</si>
  <si>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</si>
  <si>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</si>
  <si>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</si>
  <si>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</si>
  <si>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</si>
  <si>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</si>
  <si>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</si>
  <si>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</si>
  <si>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</si>
  <si>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</si>
  <si>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</si>
  <si>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</si>
  <si>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</si>
  <si>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</si>
  <si>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</si>
  <si>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</si>
  <si>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</si>
  <si>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</si>
  <si>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</si>
  <si>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</si>
  <si>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</si>
  <si>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</si>
  <si>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</si>
  <si>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</si>
  <si>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</si>
  <si>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</si>
  <si>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</si>
  <si>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</si>
  <si>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</si>
  <si>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</si>
  <si>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</si>
  <si>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</si>
  <si>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</si>
  <si>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</si>
  <si>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</si>
  <si>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</si>
  <si>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</si>
  <si>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</si>
  <si>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</si>
  <si>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</si>
  <si>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</si>
  <si>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</si>
  <si>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</si>
  <si>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</si>
  <si>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</si>
  <si>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</si>
  <si>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</si>
  <si>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</si>
  <si>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</si>
  <si>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</si>
  <si>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</si>
  <si>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</si>
  <si>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</si>
  <si>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</si>
  <si>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</si>
  <si>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</si>
  <si>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</si>
  <si>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</si>
  <si>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</si>
  <si>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</si>
  <si>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</si>
  <si>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</si>
  <si>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</si>
  <si>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</si>
  <si>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</si>
  <si>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</si>
  <si>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</si>
  <si>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</si>
  <si>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</si>
  <si>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</si>
  <si>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</si>
  <si>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</si>
  <si>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</si>
  <si>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</si>
  <si>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</si>
  <si>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</si>
  <si>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</si>
  <si>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</si>
  <si>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</si>
  <si>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</si>
  <si>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</si>
  <si>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</si>
  <si>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</si>
  <si>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</si>
  <si>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</si>
  <si>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</si>
  <si>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</si>
  <si>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</si>
  <si>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</si>
  <si>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</si>
  <si>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</si>
  <si>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</si>
  <si>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</si>
  <si>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</si>
  <si>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</si>
  <si>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</si>
  <si>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</si>
  <si>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</si>
  <si>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</si>
  <si>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</si>
  <si>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</si>
  <si>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</si>
  <si>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</si>
  <si>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</si>
  <si>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</si>
  <si>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</si>
  <si>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</si>
  <si>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</si>
  <si>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</si>
  <si>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</si>
  <si>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</si>
  <si>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</si>
  <si>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</si>
  <si>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</si>
  <si>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</si>
  <si>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</si>
  <si>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</si>
  <si>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</si>
  <si>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</si>
  <si>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</si>
  <si>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</si>
  <si>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</si>
  <si>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</si>
  <si>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</si>
  <si>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</si>
  <si>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</si>
  <si>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</si>
  <si>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</si>
  <si>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</si>
  <si>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</si>
  <si>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</si>
  <si>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</si>
  <si>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</si>
  <si>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</si>
  <si>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</si>
  <si>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</si>
  <si>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</si>
  <si>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</si>
  <si>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</si>
  <si>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</si>
  <si>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</si>
  <si>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</si>
  <si>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</si>
  <si>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</si>
  <si>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</si>
  <si>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</si>
  <si>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</si>
  <si>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</si>
  <si>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</si>
  <si>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</si>
  <si>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</si>
  <si>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</si>
  <si>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</si>
  <si>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</si>
  <si>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</si>
  <si>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</si>
  <si>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</si>
  <si>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</si>
  <si>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</si>
  <si>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</si>
  <si>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</si>
  <si>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</si>
  <si>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</si>
  <si>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</si>
  <si>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</si>
  <si>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</si>
  <si>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</si>
  <si>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</si>
  <si>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</si>
  <si>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</si>
  <si>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</si>
  <si>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</si>
  <si>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</si>
  <si>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</si>
  <si>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</si>
  <si>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</si>
  <si>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</si>
  <si>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</si>
  <si>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</si>
  <si>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</si>
  <si>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</si>
  <si>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</si>
  <si>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</si>
  <si>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</si>
  <si>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</si>
  <si>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</si>
  <si>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</si>
  <si>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</si>
  <si>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</si>
  <si>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</si>
  <si>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</si>
  <si>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</si>
  <si>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</si>
  <si>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</si>
  <si>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</si>
  <si>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</si>
  <si>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</si>
  <si>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</si>
  <si>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</si>
  <si>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</si>
  <si>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</si>
  <si>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</si>
  <si>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</si>
  <si>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</si>
  <si>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</si>
  <si>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</si>
  <si>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</si>
  <si>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</si>
  <si>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</si>
  <si>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</si>
  <si>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</si>
  <si>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</si>
  <si>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</si>
  <si>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</si>
  <si>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</si>
  <si>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</si>
  <si>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</si>
  <si>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</si>
  <si>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</si>
  <si>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</si>
  <si>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</si>
  <si>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</si>
  <si>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</si>
  <si>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</si>
  <si>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</si>
  <si>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</si>
  <si>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</si>
  <si>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</si>
  <si>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</si>
  <si>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</si>
  <si>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</si>
  <si>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</si>
  <si>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</si>
  <si>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</si>
  <si>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</si>
  <si>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</si>
  <si>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</si>
  <si>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</si>
  <si>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</si>
  <si>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</si>
  <si>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</si>
  <si>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</si>
  <si>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</si>
  <si>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</si>
  <si>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</si>
  <si>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</si>
  <si>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</si>
  <si>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</si>
  <si>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</si>
  <si>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</si>
  <si>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</si>
  <si>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</si>
  <si>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</si>
  <si>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</si>
  <si>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</si>
  <si>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</si>
  <si>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</si>
  <si>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</si>
  <si>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</si>
  <si>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</si>
  <si>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</si>
  <si>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</si>
  <si>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</si>
  <si>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</si>
  <si>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</si>
  <si>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</si>
  <si>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</si>
  <si>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</si>
  <si>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</si>
  <si>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</si>
  <si>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</si>
  <si>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</si>
  <si>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</si>
  <si>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</si>
  <si>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</si>
  <si>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</si>
  <si>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</si>
  <si>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</si>
  <si>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</si>
  <si>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</si>
  <si>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</si>
  <si>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</si>
  <si>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</si>
  <si>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</si>
  <si>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</si>
  <si>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</si>
  <si>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</si>
  <si>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</si>
  <si>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</si>
  <si>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</si>
  <si>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</si>
  <si>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</si>
  <si>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</si>
  <si>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</si>
  <si>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</si>
  <si>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</si>
  <si>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</si>
  <si>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</si>
  <si>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</si>
  <si>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</si>
  <si>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</si>
  <si>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</si>
  <si>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</si>
  <si>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</si>
  <si>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</si>
  <si>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</si>
  <si>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</si>
  <si>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</si>
  <si>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</si>
  <si>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</si>
  <si>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</si>
  <si>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</si>
  <si>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</si>
  <si>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</si>
  <si>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</si>
  <si>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</si>
  <si>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</si>
  <si>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</si>
  <si>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</si>
  <si>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</si>
  <si>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</si>
  <si>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</si>
  <si>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</si>
  <si>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</si>
  <si>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</si>
  <si>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</si>
  <si>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</si>
  <si>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</si>
  <si>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</si>
  <si>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</si>
  <si>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</si>
  <si>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</si>
  <si>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</si>
  <si>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</si>
  <si>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</si>
  <si>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</si>
  <si>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</si>
  <si>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</si>
  <si>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</si>
  <si>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</si>
  <si>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</si>
  <si>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</si>
  <si>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</si>
  <si>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</si>
  <si>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</si>
  <si>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</si>
  <si>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</si>
  <si>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</si>
  <si>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</si>
  <si>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</si>
  <si>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</si>
  <si>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</si>
  <si>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</si>
  <si>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</si>
  <si>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</si>
  <si>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</si>
  <si>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</si>
  <si>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</si>
  <si>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</si>
  <si>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</si>
  <si>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</si>
  <si>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</si>
  <si>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</si>
  <si>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</si>
  <si>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</si>
  <si>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</si>
  <si>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</si>
  <si>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</si>
  <si>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</si>
  <si>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</si>
  <si>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</si>
  <si>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</si>
  <si>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</si>
  <si>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</si>
  <si>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</si>
  <si>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</si>
  <si>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</si>
  <si>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</si>
  <si>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</si>
  <si>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</si>
  <si>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</si>
  <si>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</si>
  <si>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</si>
  <si>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</si>
  <si>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</si>
  <si>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</si>
  <si>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</si>
  <si>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</si>
  <si>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</si>
  <si>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</si>
  <si>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</si>
  <si>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</si>
  <si>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</si>
  <si>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</si>
  <si>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</si>
  <si>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</si>
  <si>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</si>
  <si>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</si>
  <si>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</si>
  <si>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</si>
  <si>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</si>
  <si>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</si>
  <si>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</si>
  <si>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</si>
  <si>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</si>
  <si>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</si>
  <si>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</si>
  <si>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</si>
  <si>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</si>
  <si>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</si>
  <si>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</si>
  <si>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</si>
  <si>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</si>
  <si>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</si>
  <si>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</si>
  <si>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</si>
  <si>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</si>
  <si>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</si>
  <si>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</si>
  <si>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</si>
  <si>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</si>
  <si>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</si>
  <si>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</si>
  <si>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</si>
  <si>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</si>
  <si>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</si>
  <si>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</si>
  <si>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</si>
  <si>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</si>
  <si>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</si>
  <si>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</si>
  <si>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</si>
  <si>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</si>
  <si>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</si>
  <si>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</si>
  <si>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</si>
  <si>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</si>
  <si>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</si>
  <si>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</si>
  <si>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</si>
  <si>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</si>
  <si>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</si>
  <si>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</si>
  <si>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</si>
  <si>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</si>
  <si>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</si>
  <si>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</si>
  <si>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</si>
  <si>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</si>
  <si>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</si>
  <si>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</si>
  <si>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</si>
  <si>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</si>
  <si>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</si>
  <si>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</si>
  <si>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</si>
  <si>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</si>
  <si>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</si>
  <si>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</si>
  <si>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</si>
  <si>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</si>
  <si>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</si>
  <si>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</si>
  <si>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</si>
  <si>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</si>
  <si>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</si>
  <si>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</si>
  <si>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</si>
  <si>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</si>
  <si>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</si>
  <si>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</si>
  <si>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</si>
  <si>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</si>
  <si>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</si>
  <si>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</si>
  <si>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</si>
  <si>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</si>
  <si>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</si>
  <si>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</si>
  <si>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</si>
  <si>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</si>
  <si>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</si>
  <si>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</si>
  <si>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</si>
  <si>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</si>
  <si>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</si>
  <si>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</si>
  <si>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</si>
  <si>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</si>
  <si>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</si>
  <si>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</si>
  <si>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</si>
  <si>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</si>
  <si>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</si>
  <si>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</si>
  <si>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</si>
  <si>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</si>
  <si>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</si>
  <si>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</si>
  <si>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</si>
  <si>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</si>
  <si>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</si>
  <si>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</si>
  <si>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</si>
  <si>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</si>
  <si>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</si>
  <si>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</si>
  <si>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</si>
  <si>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</si>
  <si>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</si>
  <si>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</si>
  <si>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</si>
  <si>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</si>
  <si>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</si>
  <si>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</si>
  <si>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</si>
  <si>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</si>
  <si>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</si>
  <si>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</si>
  <si>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</si>
  <si>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</si>
  <si>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</si>
  <si>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</si>
  <si>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</si>
  <si>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</si>
  <si>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</si>
  <si>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</si>
  <si>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</si>
  <si>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</si>
  <si>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</si>
  <si>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</si>
  <si>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</si>
  <si>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</si>
  <si>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</si>
  <si>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</si>
  <si>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</si>
  <si>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</si>
  <si>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</si>
  <si>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</si>
  <si>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</si>
  <si>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</si>
  <si>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</si>
  <si>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</si>
  <si>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</si>
  <si>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</si>
  <si>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</si>
  <si>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</si>
  <si>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</si>
  <si>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</si>
  <si>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</si>
  <si>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</si>
  <si>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</si>
  <si>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</si>
  <si>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</si>
  <si>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</si>
  <si>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</si>
  <si>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</si>
  <si>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</si>
  <si>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</si>
  <si>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</si>
  <si>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</si>
  <si>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</si>
  <si>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</si>
  <si>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</si>
  <si>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</si>
  <si>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</si>
  <si>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</si>
  <si>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</si>
  <si>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</si>
  <si>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</si>
  <si>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</si>
  <si>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</si>
  <si>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</si>
  <si>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</si>
  <si>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</si>
  <si>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</si>
  <si>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</si>
  <si>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</si>
  <si>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</si>
  <si>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</si>
  <si>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</si>
  <si>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</si>
  <si>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</si>
  <si>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</si>
  <si>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</si>
  <si>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</si>
  <si>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</si>
  <si>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</si>
  <si>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</si>
  <si>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</si>
  <si>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</si>
  <si>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</si>
  <si>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</si>
  <si>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</si>
  <si>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</si>
  <si>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</si>
  <si>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</si>
  <si>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</si>
  <si>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</si>
  <si>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</si>
  <si>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</si>
  <si>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</si>
  <si>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</si>
  <si>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</si>
  <si>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</si>
  <si>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</si>
  <si>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</si>
  <si>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</si>
  <si>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</si>
  <si>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</si>
  <si>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</si>
  <si>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</si>
  <si>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</si>
  <si>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</si>
  <si>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</si>
  <si>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</si>
  <si>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</si>
  <si>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</si>
  <si>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</si>
  <si>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</si>
  <si>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</si>
  <si>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</si>
  <si>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</si>
  <si>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</si>
  <si>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</si>
  <si>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</si>
  <si>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</si>
  <si>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</si>
  <si>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</si>
  <si>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</si>
  <si>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</si>
  <si>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</si>
  <si>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</si>
  <si>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</si>
  <si>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</si>
  <si>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</si>
  <si>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</si>
  <si>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</si>
  <si>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</si>
  <si>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</si>
  <si>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</si>
  <si>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</si>
  <si>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</si>
  <si>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</si>
  <si>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</si>
  <si>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</si>
  <si>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</si>
  <si>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</si>
  <si>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</si>
  <si>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</si>
  <si>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</si>
  <si>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</si>
  <si>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</si>
  <si>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</si>
  <si>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</si>
  <si>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</si>
  <si>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</si>
  <si>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</si>
  <si>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</si>
  <si>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</si>
  <si>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</si>
  <si>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</si>
  <si>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</si>
  <si>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</si>
  <si>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</si>
  <si>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</si>
  <si>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</si>
  <si>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</si>
  <si>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</si>
  <si>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</si>
  <si>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</si>
  <si>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</si>
  <si>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</si>
  <si>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</si>
  <si>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</si>
  <si>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</si>
  <si>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</si>
  <si>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</si>
  <si>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</si>
  <si>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</si>
  <si>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</si>
  <si>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</si>
  <si>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</si>
  <si>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</si>
  <si>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</si>
  <si>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</si>
  <si>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</si>
  <si>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</si>
  <si>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</si>
  <si>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</si>
  <si>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</si>
  <si>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</si>
  <si>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</si>
  <si>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</si>
  <si>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</si>
  <si>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</si>
  <si>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</si>
  <si>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</si>
  <si>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</si>
  <si>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</si>
  <si>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</si>
  <si>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</si>
  <si>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</si>
  <si>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</si>
  <si>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</si>
  <si>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</si>
  <si>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</si>
  <si>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</si>
  <si>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</si>
  <si>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</si>
  <si>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</si>
  <si>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</si>
  <si>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</si>
  <si>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</si>
  <si>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</si>
  <si>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</si>
  <si>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</si>
  <si>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</si>
  <si>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</si>
  <si>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</si>
  <si>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</si>
  <si>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</si>
  <si>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</si>
  <si>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</si>
  <si>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</si>
  <si>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</si>
  <si>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</si>
  <si>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</si>
  <si>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</si>
  <si>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</si>
  <si>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</si>
  <si>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</si>
  <si>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</si>
  <si>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</si>
  <si>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</si>
  <si>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</si>
  <si>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</si>
  <si>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</si>
  <si>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</si>
  <si>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</si>
  <si>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</si>
  <si>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</si>
  <si>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</si>
  <si>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</si>
  <si>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</si>
  <si>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</si>
  <si>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</si>
  <si>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</si>
  <si>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</si>
  <si>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</si>
  <si>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</si>
  <si>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</si>
  <si>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</si>
  <si>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</si>
  <si>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</si>
  <si>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</si>
  <si>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</si>
  <si>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</si>
  <si>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</si>
  <si>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</si>
  <si>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</si>
  <si>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</si>
  <si>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</si>
  <si>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</si>
  <si>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</si>
  <si>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</si>
  <si>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</si>
  <si>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</si>
  <si>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</si>
  <si>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</si>
  <si>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</si>
  <si>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</si>
  <si>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</si>
  <si>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</si>
  <si>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</si>
  <si>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</si>
  <si>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</si>
  <si>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</si>
  <si>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</si>
  <si>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</si>
  <si>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</si>
  <si>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</si>
  <si>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</si>
  <si>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</si>
  <si>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</si>
  <si>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</si>
  <si>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</si>
  <si>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</si>
  <si>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</si>
  <si>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</si>
  <si>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</si>
  <si>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</si>
  <si>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</si>
  <si>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</si>
  <si>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</si>
  <si>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</si>
  <si>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</si>
  <si>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</si>
  <si>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</si>
  <si>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</si>
  <si>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</si>
  <si>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</si>
  <si>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</si>
  <si>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</si>
  <si>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</si>
  <si>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</si>
  <si>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</si>
  <si>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</si>
  <si>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</si>
  <si>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</si>
  <si>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</si>
  <si>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</si>
  <si>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</si>
  <si>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</si>
  <si>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</si>
  <si>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</si>
  <si>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</si>
  <si>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</si>
  <si>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</si>
  <si>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</si>
  <si>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</si>
  <si>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</si>
  <si>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</si>
  <si>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</si>
  <si>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</si>
  <si>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</si>
  <si>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</si>
  <si>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</si>
  <si>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</si>
  <si>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</si>
  <si>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</si>
  <si>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</si>
  <si>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</si>
  <si>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</si>
  <si>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</si>
  <si>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</si>
  <si>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</si>
  <si>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</si>
  <si>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</si>
  <si>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</si>
  <si>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</si>
  <si>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</si>
  <si>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</si>
  <si>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</si>
  <si>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</si>
  <si>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</si>
  <si>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</si>
  <si>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</si>
  <si>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</si>
  <si>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</si>
  <si>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</si>
  <si>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</si>
  <si>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</si>
  <si>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</si>
  <si>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</si>
  <si>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</si>
  <si>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</si>
  <si>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</si>
  <si>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</si>
  <si>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</si>
  <si>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</si>
  <si>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</si>
  <si>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</si>
  <si>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</si>
  <si>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</si>
  <si>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</si>
  <si>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</si>
  <si>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</si>
  <si>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</si>
  <si>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</si>
  <si>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</si>
  <si>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</si>
  <si>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</si>
  <si>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</si>
  <si>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</si>
  <si>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</si>
  <si>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</si>
  <si>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</si>
  <si>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</si>
  <si>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</si>
  <si>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</si>
  <si>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</si>
  <si>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</si>
  <si>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</si>
  <si>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</si>
  <si>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</si>
  <si>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</si>
  <si>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</si>
  <si>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</si>
  <si>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</si>
  <si>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</si>
  <si>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</si>
  <si>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</si>
  <si>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</si>
  <si>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</si>
  <si>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</si>
  <si>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</si>
  <si>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</si>
  <si>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</si>
  <si>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</si>
  <si>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</si>
  <si>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</si>
  <si>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</si>
  <si>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</si>
  <si>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</si>
  <si>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</si>
  <si>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</si>
  <si>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</si>
  <si>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</si>
  <si>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</si>
  <si>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</si>
  <si>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</si>
  <si>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</si>
  <si>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</si>
  <si>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</si>
  <si>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</si>
  <si>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</si>
  <si>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</si>
  <si>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</si>
  <si>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</si>
  <si>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</si>
  <si>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</si>
  <si>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</si>
  <si>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</si>
  <si>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</si>
  <si>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</si>
  <si>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</si>
  <si>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</si>
  <si>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</si>
  <si>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</si>
  <si>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</si>
  <si>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</si>
  <si>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</si>
  <si>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</si>
  <si>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</si>
  <si>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</si>
  <si>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</si>
  <si>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</si>
  <si>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</si>
  <si>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</si>
  <si>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</si>
  <si>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</si>
  <si>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</si>
  <si>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</si>
  <si>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</si>
  <si>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</si>
  <si>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</si>
  <si>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</si>
  <si>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</si>
  <si>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</si>
  <si>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</si>
  <si>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</si>
  <si>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</si>
  <si>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</si>
  <si>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</si>
  <si>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</si>
  <si>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</si>
  <si>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</si>
  <si>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</si>
  <si>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</si>
  <si>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</si>
  <si>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</si>
  <si>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</si>
  <si>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</si>
  <si>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</si>
  <si>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</si>
  <si>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</si>
  <si>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</si>
  <si>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</si>
  <si>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</si>
  <si>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</si>
  <si>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</si>
  <si>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</si>
  <si>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</si>
  <si>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</si>
  <si>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</si>
  <si>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</si>
  <si>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</si>
  <si>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</si>
  <si>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</si>
  <si>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</si>
  <si>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</si>
  <si>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</si>
  <si>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</si>
  <si>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</si>
  <si>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</si>
  <si>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</si>
  <si>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</si>
  <si>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</si>
  <si>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</si>
  <si>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</si>
  <si>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</si>
  <si>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</si>
  <si>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</si>
  <si>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</si>
  <si>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</si>
  <si>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</si>
  <si>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</si>
  <si>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</si>
  <si>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</si>
  <si>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</si>
  <si>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</si>
  <si>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</si>
  <si>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</si>
  <si>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</si>
  <si>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</si>
  <si>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</si>
  <si>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</si>
  <si>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</si>
  <si>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</si>
  <si>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</si>
  <si>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</si>
  <si>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</si>
  <si>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</si>
  <si>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</si>
  <si>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</si>
  <si>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</si>
  <si>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</si>
  <si>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</si>
  <si>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</si>
  <si>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</si>
  <si>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</si>
  <si>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</si>
  <si>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</si>
  <si>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</si>
  <si>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</si>
  <si>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</si>
  <si>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</si>
  <si>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</si>
  <si>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</si>
  <si>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</si>
  <si>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</si>
  <si>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</si>
  <si>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</si>
  <si>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</si>
  <si>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</si>
  <si>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</si>
  <si>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</si>
  <si>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</si>
  <si>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</si>
  <si>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</si>
  <si>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</si>
  <si>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</si>
  <si>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</si>
  <si>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</si>
  <si>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</si>
  <si>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</si>
  <si>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</si>
  <si>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</si>
  <si>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</si>
  <si>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</si>
  <si>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</si>
  <si>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</si>
  <si>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</si>
  <si>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</si>
  <si>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</si>
  <si>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</si>
  <si>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</si>
  <si>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</si>
  <si>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</si>
  <si>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</si>
  <si>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</si>
  <si>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</si>
  <si>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</si>
  <si>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</si>
  <si>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</si>
  <si>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</si>
  <si>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</si>
  <si>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</si>
  <si>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</si>
  <si>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</si>
  <si>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</si>
  <si>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</si>
  <si>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</si>
  <si>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</si>
  <si>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</si>
  <si>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</si>
  <si>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</si>
  <si>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</si>
  <si>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</si>
  <si>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</si>
  <si>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</si>
  <si>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</si>
  <si>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</si>
  <si>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</si>
  <si>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</si>
  <si>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</si>
  <si>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</si>
  <si>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</si>
  <si>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</si>
  <si>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</si>
  <si>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</si>
  <si>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</si>
  <si>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</si>
  <si>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</si>
  <si>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</si>
  <si>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</si>
  <si>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</si>
  <si>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</si>
  <si>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</si>
  <si>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</si>
  <si>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</si>
  <si>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</si>
  <si>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</si>
  <si>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</si>
  <si>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</si>
  <si>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</si>
  <si>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</si>
  <si>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</si>
  <si>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</si>
  <si>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</si>
  <si>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</si>
  <si>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</si>
  <si>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</si>
  <si>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</si>
  <si>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</si>
  <si>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</si>
  <si>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</si>
  <si>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</si>
  <si>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</si>
  <si>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</si>
  <si>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</si>
  <si>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</si>
  <si>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</si>
  <si>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</si>
  <si>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</si>
  <si>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</si>
  <si>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</si>
  <si>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</si>
  <si>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</si>
  <si>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</si>
  <si>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</si>
  <si>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</si>
  <si>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</si>
  <si>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</si>
  <si>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</si>
  <si>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</si>
  <si>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</si>
  <si>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</si>
  <si>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</si>
  <si>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</si>
  <si>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</si>
  <si>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</si>
  <si>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</si>
  <si>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</si>
  <si>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</si>
  <si>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</si>
  <si>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</si>
  <si>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</si>
  <si>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</si>
  <si>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</si>
  <si>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</si>
  <si>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</si>
  <si>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</si>
  <si>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</si>
  <si>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</si>
  <si>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</si>
  <si>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</si>
  <si>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</si>
  <si>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</si>
  <si>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</si>
  <si>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</si>
  <si>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</si>
  <si>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</si>
  <si>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</si>
  <si>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</si>
  <si>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</si>
  <si>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</si>
  <si>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</si>
  <si>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</si>
  <si>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</si>
  <si>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</si>
  <si>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</si>
  <si>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</si>
  <si>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</si>
  <si>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</si>
  <si>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</si>
  <si>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</si>
  <si>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</si>
  <si>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</si>
  <si>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</si>
  <si>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</si>
  <si>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</si>
  <si>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</si>
  <si>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</si>
  <si>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</si>
  <si>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</si>
  <si>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</si>
  <si>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</si>
  <si>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</si>
  <si>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</si>
  <si>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</si>
  <si>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</si>
  <si>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</si>
  <si>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</si>
  <si>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</si>
  <si>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</si>
  <si>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</si>
  <si>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</si>
  <si>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</si>
  <si>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</si>
  <si>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</si>
  <si>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</si>
  <si>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</si>
  <si>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</si>
  <si>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</si>
  <si>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</si>
  <si>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</si>
  <si>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</si>
  <si>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</si>
  <si>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</si>
  <si>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</si>
  <si>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</si>
  <si>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</si>
  <si>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</si>
  <si>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</si>
  <si>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</si>
  <si>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</si>
  <si>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</si>
  <si>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</si>
  <si>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</si>
  <si>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</si>
  <si>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</si>
  <si>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</si>
  <si>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</si>
  <si>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</si>
  <si>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</si>
  <si>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</si>
  <si>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</si>
  <si>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</si>
  <si>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</si>
  <si>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</si>
  <si>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</si>
  <si>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</si>
  <si>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</si>
  <si>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</si>
  <si>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</si>
  <si>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</si>
  <si>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</si>
  <si>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</si>
  <si>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</si>
  <si>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</si>
  <si>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</si>
  <si>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</si>
  <si>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</si>
  <si>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</si>
  <si>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</si>
  <si>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</si>
  <si>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</si>
  <si>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</si>
  <si>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</si>
  <si>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</si>
  <si>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</si>
  <si>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</si>
  <si>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</si>
  <si>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</si>
  <si>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</si>
  <si>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</si>
  <si>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</si>
  <si>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</si>
  <si>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</si>
  <si>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</si>
  <si>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</si>
  <si>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</si>
  <si>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</si>
  <si>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</si>
  <si>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</si>
  <si>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</si>
  <si>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</si>
  <si>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</si>
  <si>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</si>
  <si>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</si>
  <si>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</si>
  <si>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</si>
  <si>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</si>
  <si>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</si>
  <si>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</si>
  <si>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</si>
  <si>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</si>
  <si>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</si>
  <si>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</si>
  <si>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</si>
  <si>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</si>
  <si>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</si>
  <si>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</si>
  <si>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</si>
  <si>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</si>
  <si>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</si>
  <si>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</si>
  <si>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</si>
  <si>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</si>
  <si>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</si>
  <si>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</si>
  <si>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</si>
  <si>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</si>
  <si>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</si>
  <si>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</si>
  <si>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</si>
  <si>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</si>
  <si>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</si>
  <si>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</si>
  <si>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</si>
  <si>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</si>
  <si>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</si>
  <si>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</si>
  <si>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</si>
  <si>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</si>
  <si>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</si>
  <si>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</si>
  <si>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</si>
  <si>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</si>
  <si>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</si>
  <si>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</si>
  <si>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</si>
  <si>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</si>
  <si>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</si>
  <si>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</si>
  <si>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</si>
  <si>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</si>
  <si>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</si>
  <si>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</si>
  <si>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</si>
  <si>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</si>
  <si>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</si>
  <si>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</si>
  <si>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</si>
  <si>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</si>
  <si>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</si>
  <si>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</si>
  <si>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</si>
  <si>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</si>
  <si>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</si>
  <si>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</si>
  <si>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</si>
  <si>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</si>
  <si>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</si>
  <si>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</si>
  <si>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</si>
  <si>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</si>
  <si>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</si>
  <si>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</si>
  <si>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</si>
  <si>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</si>
  <si>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</si>
  <si>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</si>
  <si>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</si>
  <si>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</si>
  <si>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</si>
  <si>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</si>
  <si>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</si>
  <si>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</si>
  <si>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</si>
  <si>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</si>
  <si>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</si>
  <si>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</si>
  <si>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</si>
  <si>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</si>
  <si>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</si>
  <si>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</si>
  <si>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</si>
  <si>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</si>
  <si>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</si>
  <si>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</si>
  <si>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</si>
  <si>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</si>
  <si>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</si>
  <si>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</si>
  <si>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</si>
  <si>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</si>
  <si>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</si>
  <si>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</si>
  <si>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</si>
  <si>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</si>
  <si>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</si>
  <si>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</si>
  <si>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</si>
  <si>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</si>
  <si>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</si>
  <si>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</si>
  <si>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</si>
  <si>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</si>
  <si>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</si>
  <si>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</si>
  <si>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</si>
  <si>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</si>
  <si>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</si>
  <si>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</si>
  <si>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</si>
  <si>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</si>
  <si>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</si>
  <si>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</si>
  <si>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</si>
  <si>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</si>
  <si>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</si>
  <si>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</si>
  <si>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</si>
  <si>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</si>
  <si>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</si>
  <si>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</si>
  <si>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</si>
  <si>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</si>
  <si>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</si>
  <si>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</si>
  <si>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</si>
  <si>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</si>
  <si>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</si>
  <si>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</si>
  <si>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</si>
  <si>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</si>
  <si>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</si>
  <si>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</si>
  <si>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</si>
  <si>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</si>
  <si>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</si>
  <si>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</si>
  <si>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</si>
  <si>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</si>
  <si>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</si>
  <si>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</si>
  <si>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</si>
  <si>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</si>
  <si>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</si>
  <si>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</si>
  <si>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</si>
  <si>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</si>
  <si>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</si>
  <si>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</si>
  <si>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</si>
  <si>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</si>
  <si>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</si>
  <si>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</si>
  <si>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</si>
  <si>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</si>
  <si>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</si>
  <si>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</si>
  <si>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</si>
  <si>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</si>
  <si>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</si>
  <si>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</si>
  <si>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</si>
  <si>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</si>
  <si>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</si>
  <si>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</si>
  <si>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</si>
  <si>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</si>
  <si>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</si>
  <si>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</si>
  <si>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</si>
  <si>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</si>
  <si>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</si>
  <si>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</si>
  <si>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</si>
  <si>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</si>
  <si>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</si>
  <si>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</si>
  <si>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</si>
  <si>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</si>
  <si>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</si>
  <si>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</si>
  <si>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</si>
  <si>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</si>
  <si>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</si>
  <si>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</si>
  <si>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</si>
  <si>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</si>
  <si>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</si>
  <si>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</si>
  <si>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</si>
  <si>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</si>
  <si>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</si>
  <si>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</si>
  <si>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</si>
  <si>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</si>
  <si>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</si>
  <si>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</si>
  <si>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</si>
  <si>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</si>
  <si>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</si>
  <si>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</si>
  <si>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</si>
  <si>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</si>
  <si>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</si>
  <si>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</si>
  <si>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</si>
  <si>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</si>
  <si>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</si>
  <si>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</si>
  <si>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</si>
  <si>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</si>
  <si>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</si>
  <si>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</si>
  <si>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</si>
  <si>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</si>
  <si>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</si>
  <si>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</si>
  <si>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</si>
  <si>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</si>
  <si>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</si>
  <si>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</si>
  <si>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</si>
  <si>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</si>
  <si>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</si>
  <si>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</si>
  <si>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</si>
  <si>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</si>
  <si>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</si>
  <si>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</si>
  <si>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</si>
  <si>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</si>
  <si>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</si>
  <si>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</si>
  <si>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</si>
  <si>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</si>
  <si>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</si>
  <si>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</si>
  <si>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</si>
  <si>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</si>
  <si>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</si>
  <si>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</si>
  <si>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</si>
  <si>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</si>
  <si>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</si>
  <si>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</si>
  <si>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</si>
  <si>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</si>
  <si>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</si>
  <si>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</si>
  <si>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</si>
  <si>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</si>
  <si>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</si>
  <si>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</si>
  <si>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</si>
  <si>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</si>
  <si>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</si>
  <si>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</si>
  <si>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</si>
  <si>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</si>
  <si>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</si>
  <si>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</si>
  <si>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</si>
  <si>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</si>
  <si>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</si>
  <si>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</si>
  <si>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</si>
  <si>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</si>
  <si>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</si>
  <si>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</si>
  <si>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</si>
  <si>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</si>
  <si>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</si>
  <si>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</si>
  <si>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</si>
  <si>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</si>
  <si>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</si>
  <si>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</si>
  <si>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</si>
  <si>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</si>
  <si>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</si>
  <si>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</si>
  <si>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</si>
  <si>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</si>
  <si>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</si>
  <si>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</si>
  <si>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</si>
  <si>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</si>
  <si>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</si>
  <si>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</si>
  <si>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</si>
  <si>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</si>
  <si>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</si>
  <si>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</si>
  <si>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</si>
  <si>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</si>
  <si>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</si>
  <si>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</si>
  <si>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</si>
  <si>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</si>
  <si>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</si>
  <si>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</si>
  <si>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</si>
  <si>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</si>
  <si>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</si>
  <si>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</si>
  <si>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</si>
  <si>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</si>
  <si>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</si>
  <si>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</si>
  <si>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</si>
  <si>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</si>
  <si>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</si>
  <si>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</si>
  <si>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</si>
  <si>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</si>
  <si>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</si>
  <si>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</si>
  <si>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</si>
  <si>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</si>
  <si>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</si>
  <si>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</si>
  <si>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</si>
  <si>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</si>
  <si>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</si>
  <si>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</si>
  <si>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</si>
  <si>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</si>
  <si>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</si>
  <si>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</si>
  <si>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</si>
  <si>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</si>
  <si>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</si>
  <si>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</si>
  <si>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</si>
  <si>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</si>
  <si>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</si>
  <si>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</si>
  <si>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</si>
  <si>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</si>
  <si>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</si>
  <si>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</si>
  <si>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</si>
  <si>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</si>
  <si>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</si>
  <si>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</si>
  <si>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</si>
  <si>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</si>
  <si>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</si>
  <si>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</si>
  <si>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</si>
  <si>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</si>
  <si>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</si>
  <si>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</si>
  <si>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</si>
  <si>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</si>
  <si>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</si>
  <si>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</si>
  <si>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</si>
  <si>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</si>
  <si>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</si>
  <si>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</si>
  <si>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</si>
  <si>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</si>
  <si>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</si>
  <si>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</si>
  <si>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</si>
  <si>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</si>
  <si>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</si>
  <si>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</si>
  <si>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</si>
  <si>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</si>
  <si>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</si>
  <si>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</si>
  <si>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</si>
  <si>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</si>
  <si>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</si>
  <si>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</si>
  <si>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</si>
  <si>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</si>
  <si>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</si>
  <si>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</si>
  <si>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</si>
  <si>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</si>
  <si>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</si>
  <si>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</si>
  <si>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</si>
  <si>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</si>
  <si>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</si>
  <si>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</si>
  <si>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</si>
  <si>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</si>
  <si>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</si>
  <si>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</si>
  <si>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</si>
  <si>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</si>
  <si>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</si>
  <si>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</si>
  <si>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</si>
  <si>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</si>
  <si>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</si>
  <si>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</si>
  <si>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</si>
  <si>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</si>
  <si>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</si>
  <si>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</si>
  <si>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</si>
  <si>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</si>
  <si>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</si>
  <si>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</si>
  <si>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</si>
  <si>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</si>
  <si>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</si>
  <si>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</si>
  <si>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</si>
  <si>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</si>
  <si>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</si>
  <si>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</si>
  <si>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</si>
  <si>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</si>
  <si>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</si>
  <si>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</si>
  <si>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</si>
  <si>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</si>
  <si>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</si>
  <si>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</si>
  <si>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</si>
  <si>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</si>
  <si>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</si>
  <si>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</si>
  <si>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</si>
  <si>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</si>
  <si>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</si>
  <si>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</si>
  <si>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</si>
  <si>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</si>
  <si>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</si>
  <si>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</si>
  <si>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</si>
  <si>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</si>
  <si>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</si>
  <si>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</si>
  <si>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</si>
  <si>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</si>
  <si>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</si>
  <si>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</si>
  <si>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</si>
  <si>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</si>
  <si>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</si>
  <si>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</si>
  <si>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</si>
  <si>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</si>
  <si>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</si>
  <si>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</si>
  <si>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</si>
  <si>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</si>
  <si>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</si>
  <si>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</si>
  <si>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</si>
  <si>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</si>
  <si>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</si>
  <si>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</si>
  <si>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</si>
  <si>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</si>
  <si>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</si>
  <si>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</si>
  <si>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</si>
  <si>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</si>
  <si>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</si>
  <si>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</si>
  <si>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</si>
  <si>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</si>
  <si>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</si>
  <si>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</si>
  <si>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</si>
  <si>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</si>
  <si>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</si>
  <si>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</si>
  <si>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</si>
  <si>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</si>
  <si>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</si>
  <si>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</si>
  <si>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</si>
  <si>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</si>
  <si>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</si>
  <si>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</si>
  <si>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</si>
  <si>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</si>
  <si>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</si>
  <si>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</si>
  <si>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</si>
  <si>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</si>
  <si>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</si>
  <si>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</si>
  <si>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</si>
  <si>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</si>
  <si>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</si>
  <si>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</si>
  <si>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</si>
  <si>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</si>
  <si>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</si>
  <si>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</si>
  <si>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</si>
  <si>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</si>
  <si>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</si>
  <si>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</si>
  <si>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</si>
  <si>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</si>
  <si>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</si>
  <si>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</si>
  <si>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</si>
  <si>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</si>
  <si>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</si>
  <si>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</si>
  <si>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</si>
  <si>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</si>
  <si>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</si>
  <si>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</si>
  <si>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</si>
  <si>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</si>
  <si>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</si>
  <si>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</si>
  <si>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</si>
  <si>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</si>
  <si>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</si>
  <si>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</si>
  <si>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</si>
  <si>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</si>
  <si>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</si>
  <si>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</si>
  <si>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</si>
  <si>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</si>
  <si>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</si>
  <si>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</si>
  <si>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</si>
  <si>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</si>
  <si>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</si>
  <si>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</si>
  <si>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</si>
  <si>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</si>
  <si>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</si>
  <si>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</si>
  <si>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</si>
  <si>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</si>
  <si>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</si>
  <si>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</si>
  <si>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</si>
  <si>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</si>
  <si>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</si>
  <si>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</si>
  <si>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</si>
  <si>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</si>
  <si>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</si>
  <si>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</si>
  <si>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</si>
  <si>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</si>
  <si>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</si>
  <si>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</si>
  <si>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</si>
  <si>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</si>
  <si>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</si>
  <si>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</si>
  <si>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</si>
  <si>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</si>
  <si>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</si>
  <si>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</si>
  <si>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</si>
  <si>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</si>
  <si>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</si>
  <si>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</si>
  <si>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</si>
  <si>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</si>
  <si>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</si>
  <si>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</si>
  <si>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</si>
  <si>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</si>
  <si>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</si>
  <si>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</si>
  <si>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</si>
  <si>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</si>
  <si>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</si>
  <si>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</si>
  <si>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</si>
  <si>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</si>
  <si>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</si>
  <si>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</si>
  <si>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</si>
  <si>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</si>
  <si>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</si>
  <si>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</si>
  <si>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</si>
  <si>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</si>
  <si>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</si>
  <si>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</si>
  <si>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</si>
  <si>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</si>
  <si>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</si>
  <si>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</si>
  <si>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</si>
  <si>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</si>
  <si>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</si>
  <si>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</si>
  <si>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</si>
  <si>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</si>
  <si>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</si>
  <si>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</si>
  <si>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</si>
  <si>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</si>
  <si>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</si>
  <si>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</si>
  <si>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</si>
  <si>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</si>
  <si>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</si>
  <si>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</si>
  <si>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</si>
  <si>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</si>
  <si>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</si>
  <si>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</si>
  <si>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</si>
  <si>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</si>
  <si>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</si>
  <si>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</si>
  <si>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</si>
  <si>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</si>
  <si>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</si>
  <si>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</si>
  <si>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</si>
  <si>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</si>
  <si>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</si>
  <si>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</si>
  <si>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</si>
  <si>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</si>
  <si>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</si>
  <si>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</si>
  <si>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</si>
  <si>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</si>
  <si>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</si>
  <si>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</si>
  <si>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</si>
  <si>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</si>
  <si>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</si>
  <si>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</si>
  <si>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</si>
  <si>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</si>
  <si>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</si>
  <si>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</si>
  <si>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</si>
  <si>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</si>
  <si>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</si>
  <si>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</si>
  <si>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</si>
  <si>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</si>
  <si>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</si>
  <si>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</si>
  <si>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</si>
  <si>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</si>
  <si>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</si>
  <si>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</si>
  <si>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</si>
  <si>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</si>
  <si>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</si>
  <si>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</si>
  <si>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</si>
  <si>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</si>
  <si>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</si>
  <si>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</si>
  <si>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</si>
  <si>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</si>
  <si>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</si>
  <si>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</si>
  <si>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</si>
  <si>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</si>
  <si>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</si>
  <si>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</si>
  <si>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</si>
  <si>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</si>
  <si>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</si>
  <si>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</si>
  <si>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</si>
  <si>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</si>
  <si>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</si>
  <si>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</si>
  <si>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</si>
  <si>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</si>
  <si>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</si>
  <si>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</si>
  <si>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</si>
  <si>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</si>
  <si>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</si>
  <si>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</si>
  <si>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</si>
  <si>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</si>
  <si>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</si>
  <si>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</si>
  <si>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</si>
  <si>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</si>
  <si>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</si>
  <si>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</si>
  <si>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</si>
  <si>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</si>
  <si>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</si>
  <si>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</si>
  <si>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</si>
  <si>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</si>
  <si>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</si>
  <si>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</si>
  <si>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</si>
  <si>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</si>
  <si>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</si>
  <si>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</si>
  <si>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</si>
  <si>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</si>
  <si>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</si>
  <si>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</si>
  <si>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</si>
  <si>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</si>
  <si>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</si>
  <si>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</si>
  <si>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</si>
  <si>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</si>
  <si>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</si>
  <si>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</si>
  <si>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</si>
  <si>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</si>
  <si>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</si>
  <si>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</si>
  <si>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</si>
  <si>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</si>
  <si>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</si>
  <si>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</si>
  <si>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</si>
  <si>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</si>
  <si>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</si>
  <si>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</si>
  <si>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</si>
  <si>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</si>
  <si>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</si>
  <si>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</si>
  <si>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</si>
  <si>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</si>
  <si>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</si>
  <si>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</si>
  <si>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</si>
  <si>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</si>
  <si>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</si>
  <si>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</si>
  <si>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</si>
  <si>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</si>
  <si>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</si>
  <si>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</si>
  <si>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</si>
  <si>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</si>
  <si>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</si>
  <si>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</si>
  <si>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</si>
  <si>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</si>
  <si>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</si>
  <si>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</si>
  <si>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</si>
  <si>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</si>
  <si>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</si>
  <si>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</si>
  <si>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</si>
  <si>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</si>
  <si>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</si>
  <si>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</si>
  <si>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</si>
  <si>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</si>
  <si>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</si>
  <si>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</si>
  <si>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</si>
  <si>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</si>
  <si>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</si>
  <si>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</si>
  <si>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</si>
  <si>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</si>
  <si>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</si>
  <si>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</si>
  <si>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</si>
  <si>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</si>
  <si>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</si>
  <si>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</si>
  <si>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</si>
  <si>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</si>
  <si>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</si>
  <si>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</si>
  <si>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</si>
  <si>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</si>
  <si>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</si>
  <si>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</si>
  <si>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</si>
  <si>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</si>
  <si>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</si>
  <si>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</si>
  <si>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</si>
  <si>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</si>
  <si>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</si>
  <si>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</si>
  <si>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</si>
  <si>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</si>
  <si>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</si>
  <si>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</si>
  <si>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</si>
  <si>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</si>
  <si>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</si>
  <si>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</si>
  <si>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</si>
  <si>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</si>
  <si>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</si>
  <si>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</si>
  <si>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</si>
  <si>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</si>
  <si>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</si>
  <si>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</si>
  <si>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</si>
  <si>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</si>
  <si>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</si>
  <si>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</si>
  <si>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</si>
  <si>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</si>
  <si>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</si>
  <si>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</si>
  <si>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</si>
  <si>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</si>
  <si>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</si>
  <si>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</si>
  <si>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</si>
  <si>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</si>
  <si>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</si>
  <si>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</si>
  <si>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</si>
  <si>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</si>
  <si>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</si>
  <si>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</si>
  <si>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</si>
  <si>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</si>
  <si>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</si>
  <si>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</si>
  <si>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</si>
  <si>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</si>
  <si>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</si>
  <si>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</si>
  <si>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</si>
  <si>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</si>
  <si>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</si>
  <si>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</si>
  <si>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</si>
  <si>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</si>
  <si>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</si>
  <si>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</si>
  <si>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</si>
  <si>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</si>
  <si>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</si>
  <si>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</si>
  <si>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</si>
  <si>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</si>
  <si>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</si>
  <si>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</si>
  <si>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</si>
  <si>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</si>
  <si>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</si>
  <si>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</si>
  <si>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</si>
  <si>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</si>
  <si>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</si>
  <si>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</si>
  <si>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</si>
  <si>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</si>
  <si>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</si>
  <si>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</si>
  <si>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</si>
  <si>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</si>
  <si>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</si>
  <si>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</si>
  <si>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</si>
  <si>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</si>
  <si>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</si>
  <si>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</si>
  <si>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</si>
  <si>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</si>
  <si>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</si>
  <si>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</si>
  <si>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</si>
  <si>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</si>
  <si>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</si>
  <si>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</si>
  <si>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</si>
  <si>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</si>
  <si>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</si>
  <si>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</si>
  <si>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</si>
  <si>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</si>
  <si>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</si>
  <si>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</si>
  <si>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</si>
  <si>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</si>
  <si>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</si>
  <si>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</si>
  <si>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</si>
  <si>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</si>
  <si>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</si>
  <si>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</si>
  <si>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</si>
  <si>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</si>
  <si>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</si>
  <si>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</si>
  <si>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</si>
  <si>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</si>
  <si>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</si>
  <si>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</si>
  <si>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</si>
  <si>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</si>
  <si>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</si>
  <si>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</si>
  <si>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</si>
  <si>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</si>
  <si>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</si>
  <si>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</si>
  <si>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</si>
  <si>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</si>
  <si>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</si>
  <si>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</si>
  <si>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</si>
  <si>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</si>
  <si>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</si>
  <si>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</si>
  <si>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</si>
  <si>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</si>
  <si>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</si>
  <si>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</si>
  <si>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</si>
  <si>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</si>
  <si>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</si>
  <si>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</si>
  <si>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</si>
  <si>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</si>
  <si>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</si>
  <si>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</si>
  <si>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</si>
  <si>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</si>
  <si>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</si>
  <si>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</si>
  <si>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</si>
  <si>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</si>
  <si>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</si>
  <si>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</si>
  <si>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</si>
  <si>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</si>
  <si>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</si>
  <si>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</si>
  <si>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</si>
  <si>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</si>
  <si>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</si>
  <si>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</si>
  <si>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</si>
  <si>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</si>
  <si>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</si>
  <si>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</si>
  <si>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</si>
  <si>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</si>
  <si>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</si>
  <si>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</si>
  <si>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</si>
  <si>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</si>
  <si>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</si>
  <si>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</si>
  <si>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</si>
  <si>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</si>
  <si>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</si>
  <si>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</si>
  <si>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</si>
  <si>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</si>
  <si>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</si>
  <si>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</si>
  <si>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</si>
  <si>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</si>
  <si>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</si>
  <si>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</si>
  <si>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</si>
  <si>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</si>
  <si>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</si>
  <si>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</si>
  <si>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</si>
  <si>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</si>
  <si>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</si>
  <si>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</si>
  <si>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</si>
  <si>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</si>
  <si>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</si>
  <si>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</si>
  <si>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</si>
  <si>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</si>
  <si>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</si>
  <si>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</si>
  <si>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</si>
  <si>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</si>
  <si>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</si>
  <si>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</si>
  <si>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</si>
  <si>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</si>
  <si>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</si>
  <si>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</si>
  <si>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</si>
  <si>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</si>
  <si>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</si>
  <si>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</si>
  <si>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</si>
  <si>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</si>
  <si>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</si>
  <si>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</si>
  <si>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</si>
  <si>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</si>
  <si>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</si>
  <si>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</si>
  <si>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</si>
  <si>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</si>
  <si>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</si>
  <si>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</si>
  <si>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</si>
  <si>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</si>
  <si>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</si>
  <si>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</si>
  <si>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</si>
  <si>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</si>
  <si>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</si>
  <si>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</si>
  <si>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</si>
  <si>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</si>
  <si>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</si>
  <si>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</si>
  <si>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</si>
  <si>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</si>
  <si>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</si>
  <si>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</si>
  <si>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</si>
  <si>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</si>
  <si>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</si>
  <si>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</si>
  <si>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</si>
  <si>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</si>
  <si>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</si>
  <si>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</si>
  <si>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</si>
  <si>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</si>
  <si>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</si>
  <si>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</si>
  <si>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</si>
  <si>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</si>
  <si>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</si>
  <si>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</si>
  <si>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</si>
  <si>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</si>
  <si>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</si>
  <si>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</si>
  <si>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</si>
  <si>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</si>
  <si>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</si>
  <si>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</si>
  <si>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</si>
  <si>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</si>
  <si>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</si>
  <si>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</si>
  <si>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</si>
  <si>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</si>
  <si>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</si>
  <si>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</si>
  <si>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</si>
  <si>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</si>
  <si>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</si>
  <si>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</si>
  <si>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</si>
  <si>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</si>
  <si>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</si>
  <si>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</si>
  <si>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</si>
  <si>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</si>
  <si>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</si>
  <si>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</si>
  <si>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</si>
  <si>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</si>
  <si>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</si>
  <si>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</si>
  <si>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</si>
  <si>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</si>
  <si>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</si>
  <si>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</si>
  <si>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</si>
  <si>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</si>
  <si>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</si>
  <si>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</si>
  <si>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</si>
  <si>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</si>
  <si>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</si>
  <si>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</si>
  <si>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</si>
  <si>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</si>
  <si>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</si>
  <si>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</si>
  <si>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</si>
  <si>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</si>
  <si>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</si>
  <si>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</si>
  <si>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</si>
  <si>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</si>
  <si>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</si>
  <si>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</si>
  <si>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</si>
  <si>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</si>
  <si>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</si>
  <si>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</si>
  <si>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</si>
  <si>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</si>
  <si>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</si>
  <si>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</si>
  <si>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</si>
  <si>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</si>
  <si>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</si>
  <si>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</si>
  <si>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</si>
  <si>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</si>
  <si>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</si>
  <si>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</si>
  <si>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</si>
  <si>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</si>
  <si>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</si>
  <si>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</si>
  <si>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</si>
  <si>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</si>
  <si>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</si>
  <si>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</si>
  <si>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</si>
  <si>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</si>
  <si>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</si>
  <si>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</si>
  <si>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</si>
  <si>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</si>
  <si>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</si>
  <si>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</si>
  <si>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</si>
  <si>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</si>
  <si>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</si>
  <si>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</si>
  <si>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</si>
  <si>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</si>
  <si>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</si>
  <si>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</si>
  <si>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</si>
  <si>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</si>
  <si>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</si>
  <si>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</si>
  <si>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</si>
  <si>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</si>
  <si>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</si>
  <si>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</si>
  <si>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</si>
  <si>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</si>
  <si>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</si>
  <si>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</si>
  <si>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</si>
  <si>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</si>
  <si>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</si>
  <si>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</si>
  <si>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</si>
  <si>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</si>
  <si>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</si>
  <si>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</si>
  <si>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</si>
  <si>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</si>
  <si>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</si>
  <si>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</si>
  <si>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</si>
  <si>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</si>
  <si>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</si>
  <si>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</si>
  <si>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</si>
  <si>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</si>
  <si>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</si>
  <si>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</si>
  <si>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</si>
  <si>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</si>
  <si>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</si>
  <si>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</si>
  <si>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</si>
  <si>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</si>
  <si>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</si>
  <si>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</si>
  <si>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</si>
  <si>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</si>
  <si>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</si>
  <si>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</si>
  <si>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</si>
  <si>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</si>
  <si>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</si>
  <si>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</si>
  <si>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</si>
  <si>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</si>
  <si>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</si>
  <si>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</si>
  <si>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</si>
  <si>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</si>
  <si>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</si>
  <si>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</si>
  <si>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</si>
  <si>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</si>
  <si>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</si>
  <si>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</si>
  <si>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</si>
  <si>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</si>
  <si>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</si>
  <si>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</si>
  <si>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</si>
  <si>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</si>
  <si>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</si>
  <si>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</si>
  <si>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</si>
  <si>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</si>
  <si>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</si>
  <si>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</si>
  <si>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</si>
  <si>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</si>
  <si>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</si>
  <si>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</si>
  <si>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</si>
  <si>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</si>
  <si>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</si>
  <si>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</si>
  <si>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</si>
  <si>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</si>
  <si>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</si>
  <si>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</si>
  <si>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</si>
  <si>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</si>
  <si>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</si>
  <si>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</si>
  <si>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</si>
  <si>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</si>
  <si>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</si>
  <si>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</si>
  <si>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</si>
  <si>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</si>
  <si>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</si>
  <si>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</si>
  <si>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</si>
  <si>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</si>
  <si>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</si>
  <si>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</si>
  <si>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</si>
  <si>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</si>
  <si>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</si>
  <si>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</si>
  <si>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</si>
  <si>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</si>
  <si>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</si>
  <si>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</si>
  <si>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</si>
  <si>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</si>
  <si>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</si>
  <si>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</si>
  <si>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</si>
  <si>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</si>
  <si>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</si>
  <si>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</si>
  <si>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</si>
  <si>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</si>
  <si>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</si>
  <si>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</si>
  <si>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</si>
  <si>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</si>
  <si>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</si>
  <si>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</si>
  <si>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</si>
  <si>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</si>
  <si>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</si>
  <si>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</si>
  <si>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</si>
  <si>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</si>
  <si>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</si>
  <si>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</si>
  <si>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</si>
  <si>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</si>
  <si>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</si>
  <si>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</si>
  <si>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</si>
  <si>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</si>
  <si>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</si>
  <si>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</si>
  <si>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</si>
  <si>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</si>
  <si>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</si>
  <si>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</si>
  <si>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</si>
  <si>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</si>
  <si>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</si>
  <si>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</si>
  <si>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</si>
  <si>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</si>
  <si>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</si>
  <si>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</si>
  <si>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</si>
  <si>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</si>
  <si>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</si>
  <si>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</si>
  <si>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</si>
  <si>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</si>
  <si>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</si>
  <si>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</si>
  <si>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</si>
  <si>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</si>
  <si>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</si>
  <si>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</si>
  <si>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</si>
  <si>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</si>
  <si>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</si>
  <si>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</si>
  <si>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</si>
  <si>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</si>
  <si>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</si>
  <si>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</si>
  <si>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</si>
  <si>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</si>
  <si>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</si>
  <si>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</si>
  <si>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</si>
  <si>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</si>
  <si>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</si>
  <si>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</si>
  <si>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</si>
  <si>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</si>
  <si>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</si>
  <si>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</si>
  <si>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</si>
  <si>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</si>
  <si>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</si>
  <si>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</si>
  <si>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</si>
  <si>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</si>
  <si>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</si>
  <si>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</si>
  <si>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</si>
  <si>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</si>
  <si>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</si>
  <si>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</si>
  <si>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</si>
  <si>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</si>
  <si>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</si>
  <si>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</si>
  <si>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</si>
  <si>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</si>
  <si>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</si>
  <si>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</si>
  <si>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</si>
  <si>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</si>
  <si>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</si>
  <si>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</si>
  <si>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</si>
  <si>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</si>
  <si>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</si>
  <si>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</si>
  <si>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</si>
  <si>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</si>
  <si>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</si>
  <si>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</si>
  <si>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</si>
  <si>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</si>
  <si>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</si>
  <si>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</si>
  <si>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</si>
  <si>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</si>
  <si>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</si>
  <si>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</si>
  <si>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</si>
  <si>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</si>
  <si>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</si>
  <si>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</si>
  <si>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</si>
  <si>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</si>
  <si>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</si>
  <si>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</si>
  <si>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</si>
  <si>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</si>
  <si>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</si>
  <si>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</si>
  <si>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</si>
  <si>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</si>
  <si>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</si>
  <si>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</si>
  <si>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</si>
  <si>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</si>
  <si>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</si>
  <si>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</si>
  <si>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</si>
  <si>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</si>
  <si>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</si>
  <si>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</si>
  <si>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</si>
  <si>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</si>
  <si>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</si>
  <si>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</si>
  <si>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</si>
  <si>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</si>
  <si>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</si>
  <si>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</si>
  <si>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</si>
  <si>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</si>
  <si>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</si>
  <si>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</si>
  <si>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</si>
  <si>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</si>
  <si>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</si>
  <si>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</si>
  <si>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</si>
  <si>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</si>
  <si>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</si>
  <si>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</si>
  <si>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</si>
  <si>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</si>
  <si>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</si>
  <si>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</si>
  <si>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</si>
  <si>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</si>
  <si>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</si>
  <si>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</si>
  <si>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</si>
  <si>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</si>
  <si>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</si>
  <si>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</si>
  <si>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</si>
  <si>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</si>
  <si>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</si>
  <si>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</si>
  <si>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</si>
  <si>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</si>
  <si>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</si>
  <si>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</si>
  <si>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</si>
  <si>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</si>
  <si>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</si>
  <si>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</si>
  <si>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</si>
  <si>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</si>
  <si>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</si>
  <si>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</si>
  <si>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</si>
  <si>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</si>
  <si>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</si>
  <si>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</si>
  <si>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</si>
  <si>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</si>
  <si>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</si>
  <si>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</si>
  <si>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</si>
  <si>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</si>
  <si>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</si>
  <si>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</si>
  <si>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</si>
  <si>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</si>
  <si>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</si>
  <si>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</si>
  <si>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</si>
  <si>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</si>
  <si>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</si>
  <si>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</si>
  <si>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</si>
  <si>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</si>
  <si>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</si>
  <si>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</si>
  <si>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</si>
  <si>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</si>
  <si>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</si>
  <si>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</si>
  <si>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</si>
  <si>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</si>
  <si>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</si>
  <si>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</si>
  <si>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</si>
  <si>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</si>
  <si>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</si>
  <si>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</si>
  <si>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</si>
  <si>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</si>
  <si>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</si>
  <si>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</si>
  <si>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</si>
  <si>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</si>
  <si>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</si>
  <si>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</si>
  <si>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</si>
  <si>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</si>
  <si>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</si>
  <si>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</si>
  <si>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</si>
  <si>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</si>
  <si>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</si>
  <si>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</si>
  <si>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</si>
  <si>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</si>
  <si>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</si>
  <si>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</si>
  <si>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</si>
  <si>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</si>
  <si>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</si>
  <si>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</si>
  <si>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</si>
  <si>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</si>
  <si>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</si>
  <si>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</si>
  <si>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</si>
  <si>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</si>
  <si>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</si>
  <si>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</si>
  <si>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</si>
  <si>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</si>
  <si>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</si>
  <si>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</si>
  <si>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</si>
  <si>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</si>
  <si>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</si>
  <si>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</si>
  <si>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</si>
  <si>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</si>
  <si>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</si>
  <si>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</si>
  <si>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</si>
  <si>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</si>
  <si>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</si>
  <si>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</si>
  <si>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</si>
  <si>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</si>
  <si>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</si>
  <si>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</si>
  <si>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</si>
  <si>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</si>
  <si>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</si>
  <si>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</si>
  <si>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</si>
  <si>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</si>
  <si>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</si>
  <si>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</si>
  <si>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</si>
  <si>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</si>
  <si>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</si>
  <si>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</si>
  <si>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</si>
  <si>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</si>
  <si>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</si>
  <si>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</si>
  <si>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</si>
  <si>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</si>
  <si>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</si>
  <si>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</si>
  <si>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</si>
  <si>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</si>
  <si>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</si>
  <si>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</si>
  <si>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</si>
  <si>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</si>
  <si>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</si>
  <si>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</si>
  <si>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</si>
  <si>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</si>
  <si>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</si>
  <si>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</si>
  <si>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</si>
  <si>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</si>
  <si>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</si>
  <si>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</si>
  <si>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</si>
  <si>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</si>
  <si>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</si>
  <si>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</si>
  <si>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</si>
  <si>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</si>
  <si>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</si>
  <si>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</si>
  <si>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</si>
  <si>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</si>
  <si>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</si>
  <si>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</si>
  <si>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</si>
  <si>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</si>
  <si>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</si>
  <si>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</si>
  <si>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</si>
  <si>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</si>
  <si>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</si>
  <si>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</si>
  <si>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</si>
  <si>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</si>
  <si>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</si>
  <si>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</si>
  <si>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</si>
  <si>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</si>
  <si>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</si>
  <si>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</si>
  <si>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</si>
  <si>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</si>
  <si>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</si>
  <si>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</si>
  <si>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</si>
  <si>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</si>
  <si>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</si>
  <si>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</si>
  <si>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</si>
  <si>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</si>
  <si>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</si>
  <si>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</si>
  <si>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</si>
  <si>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</si>
  <si>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</si>
  <si>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</si>
  <si>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</si>
  <si>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</si>
  <si>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</si>
  <si>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</si>
  <si>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</si>
  <si>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</si>
  <si>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</si>
  <si>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</si>
  <si>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</si>
  <si>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</si>
  <si>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</si>
  <si>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</si>
  <si>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</si>
  <si>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</si>
  <si>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</si>
  <si>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</si>
  <si>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</si>
  <si>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</si>
  <si>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</si>
  <si>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</si>
  <si>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</si>
  <si>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</si>
  <si>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</si>
  <si>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</si>
  <si>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</si>
  <si>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</si>
  <si>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</si>
  <si>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</si>
  <si>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</si>
  <si>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</si>
  <si>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</si>
  <si>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</si>
  <si>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</si>
  <si>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</si>
  <si>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</si>
  <si>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</si>
  <si>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</si>
  <si>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</si>
  <si>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</si>
  <si>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</si>
  <si>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</si>
  <si>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</si>
  <si>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</si>
  <si>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</si>
  <si>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</si>
  <si>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</si>
  <si>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</si>
  <si>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</si>
  <si>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</si>
  <si>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</si>
  <si>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</si>
  <si>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</si>
  <si>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</si>
  <si>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</si>
  <si>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</si>
  <si>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</si>
  <si>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</si>
  <si>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</si>
  <si>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</si>
  <si>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</si>
  <si>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</si>
  <si>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</si>
  <si>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</si>
  <si>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</si>
  <si>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</si>
  <si>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</si>
  <si>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</si>
  <si>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</si>
  <si>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</si>
  <si>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</si>
  <si>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</si>
  <si>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</si>
  <si>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</si>
  <si>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</si>
  <si>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</si>
  <si>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</si>
  <si>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</si>
  <si>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</si>
  <si>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</si>
  <si>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</si>
  <si>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</si>
  <si>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</si>
  <si>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</si>
  <si>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</si>
  <si>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</si>
  <si>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</si>
  <si>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</si>
  <si>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</si>
  <si>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</si>
  <si>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</si>
  <si>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</si>
  <si>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</si>
  <si>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</si>
  <si>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</si>
  <si>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</si>
  <si>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</si>
  <si>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</si>
  <si>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</si>
  <si>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</si>
  <si>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</si>
  <si>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</si>
  <si>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</si>
  <si>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</si>
  <si>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</si>
  <si>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</si>
  <si>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</si>
  <si>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</si>
  <si>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</si>
  <si>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</si>
  <si>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</si>
  <si>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</si>
  <si>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</si>
  <si>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</si>
  <si>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</si>
  <si>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</si>
  <si>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</si>
  <si>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</si>
  <si>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</si>
  <si>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</si>
  <si>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</si>
  <si>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</si>
  <si>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</si>
  <si>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</si>
  <si>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</si>
  <si>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</si>
  <si>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</si>
  <si>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</si>
  <si>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</si>
  <si>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</si>
  <si>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</si>
  <si>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</si>
  <si>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</si>
  <si>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</si>
  <si>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</si>
  <si>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</si>
  <si>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</si>
  <si>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</si>
  <si>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</si>
  <si>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</si>
  <si>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</si>
  <si>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</si>
  <si>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</si>
  <si>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</si>
  <si>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</si>
  <si>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</si>
  <si>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</si>
  <si>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</si>
  <si>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</si>
  <si>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</si>
  <si>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</si>
  <si>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</si>
  <si>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</si>
  <si>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</si>
  <si>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</si>
  <si>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</si>
  <si>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</si>
  <si>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</si>
  <si>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</si>
  <si>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</si>
  <si>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</si>
  <si>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</si>
  <si>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</si>
  <si>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</si>
  <si>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</si>
  <si>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</si>
  <si>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</si>
  <si>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</si>
  <si>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</si>
  <si>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</si>
  <si>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</si>
  <si>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</si>
  <si>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</si>
  <si>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</si>
  <si>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</si>
  <si>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</si>
  <si>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</si>
  <si>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</si>
  <si>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</si>
  <si>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</si>
  <si>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</si>
  <si>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</si>
  <si>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</si>
  <si>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</si>
  <si>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</si>
  <si>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</si>
  <si>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</si>
  <si>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</si>
  <si>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</si>
  <si>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</si>
  <si>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</si>
  <si>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</si>
  <si>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</si>
  <si>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</si>
  <si>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</si>
  <si>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</si>
  <si>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</si>
  <si>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</si>
  <si>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</si>
  <si>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</si>
  <si>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</si>
  <si>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</si>
  <si>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</si>
  <si>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</si>
  <si>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</si>
  <si>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</si>
  <si>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</si>
  <si>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</si>
  <si>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</si>
  <si>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</si>
  <si>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</si>
  <si>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</si>
  <si>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</si>
  <si>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</si>
  <si>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</si>
  <si>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</si>
  <si>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</si>
  <si>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</si>
  <si>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</si>
  <si>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</si>
  <si>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</si>
  <si>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</si>
  <si>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</si>
  <si>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</si>
  <si>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</si>
  <si>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</si>
  <si>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</si>
  <si>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</si>
  <si>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</si>
  <si>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</si>
  <si>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</si>
  <si>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</si>
  <si>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</si>
  <si>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</si>
  <si>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</si>
  <si>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</si>
  <si>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</si>
  <si>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</si>
  <si>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</si>
  <si>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</si>
  <si>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</si>
  <si>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</si>
  <si>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</si>
  <si>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</si>
  <si>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</si>
  <si>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</si>
  <si>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</si>
  <si>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</si>
  <si>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</si>
  <si>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</si>
  <si>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</si>
  <si>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</si>
  <si>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</si>
  <si>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</si>
  <si>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</si>
  <si>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</si>
  <si>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</si>
  <si>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</si>
  <si>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</si>
  <si>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</si>
  <si>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</si>
  <si>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</si>
  <si>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</si>
  <si>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</si>
  <si>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</si>
  <si>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</si>
  <si>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</si>
  <si>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</si>
  <si>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</si>
  <si>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</si>
  <si>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</si>
  <si>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</si>
  <si>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</si>
  <si>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</si>
  <si>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</si>
  <si>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</si>
  <si>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</si>
  <si>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</si>
  <si>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</si>
  <si>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</si>
  <si>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</si>
  <si>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</si>
  <si>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</si>
  <si>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</si>
  <si>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</si>
  <si>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</si>
  <si>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</si>
  <si>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</si>
  <si>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</si>
  <si>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</si>
  <si>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</si>
  <si>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</si>
  <si>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</si>
  <si>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</si>
  <si>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</si>
  <si>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</si>
  <si>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</si>
  <si>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</si>
  <si>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</si>
  <si>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</si>
  <si>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</si>
  <si>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</si>
  <si>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</si>
  <si>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</si>
  <si>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</si>
  <si>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</si>
  <si>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</si>
  <si>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</si>
  <si>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</si>
  <si>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</si>
  <si>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</si>
  <si>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</si>
  <si>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</si>
  <si>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</si>
  <si>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</si>
  <si>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</si>
  <si>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</si>
  <si>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</si>
  <si>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</si>
  <si>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</si>
  <si>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</si>
  <si>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</si>
  <si>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</si>
  <si>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</si>
  <si>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</si>
  <si>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</si>
  <si>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</si>
  <si>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</si>
  <si>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</si>
  <si>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</si>
  <si>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</si>
  <si>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</si>
  <si>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</si>
  <si>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</si>
  <si>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</si>
  <si>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</si>
  <si>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</si>
  <si>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</si>
  <si>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</si>
  <si>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</si>
  <si>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</si>
  <si>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</si>
  <si>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</si>
  <si>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</si>
  <si>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</si>
  <si>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</si>
  <si>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</si>
  <si>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</si>
  <si>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</si>
  <si>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</si>
  <si>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</si>
  <si>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</si>
  <si>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</si>
  <si>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</si>
  <si>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</si>
  <si>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</si>
  <si>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</si>
  <si>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</si>
  <si>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</si>
  <si>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</si>
  <si>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</si>
  <si>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</si>
  <si>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</si>
  <si>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</si>
  <si>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</si>
  <si>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</si>
  <si>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</si>
  <si>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</si>
  <si>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</si>
  <si>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</si>
  <si>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</si>
  <si>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</si>
  <si>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</si>
  <si>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</si>
  <si>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</si>
  <si>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</si>
  <si>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</si>
  <si>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</si>
  <si>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</si>
  <si>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</si>
  <si>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</si>
  <si>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</si>
  <si>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</si>
  <si>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</si>
  <si>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</si>
  <si>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</si>
  <si>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</si>
  <si>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</si>
  <si>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</si>
  <si>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</si>
  <si>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</si>
  <si>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</si>
  <si>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</si>
  <si>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</si>
  <si>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</si>
  <si>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</si>
  <si>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</si>
  <si>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</si>
  <si>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</si>
  <si>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</si>
  <si>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</si>
  <si>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</si>
  <si>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</si>
  <si>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</si>
  <si>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</si>
  <si>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</si>
  <si>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</si>
  <si>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</si>
  <si>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</si>
  <si>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</si>
  <si>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</si>
  <si>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</si>
  <si>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</si>
  <si>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</si>
  <si>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</si>
  <si>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</si>
  <si>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</si>
  <si>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</si>
  <si>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</si>
  <si>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</si>
  <si>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</si>
  <si>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</si>
  <si>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</si>
  <si>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</si>
  <si>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</si>
  <si>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</si>
  <si>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</si>
  <si>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</si>
  <si>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</si>
  <si>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</si>
  <si>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</si>
  <si>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</si>
  <si>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</si>
  <si>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</si>
  <si>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</si>
  <si>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</si>
  <si>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</si>
  <si>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</si>
  <si>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</si>
  <si>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</si>
  <si>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</si>
  <si>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</si>
  <si>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</si>
  <si>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</si>
  <si>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</si>
  <si>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</si>
  <si>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</si>
  <si>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</si>
  <si>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</si>
  <si>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</si>
  <si>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</si>
  <si>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</si>
  <si>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</si>
  <si>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</si>
  <si>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</si>
  <si>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</si>
  <si>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</si>
  <si>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</si>
  <si>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</si>
  <si>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</si>
  <si>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</si>
  <si>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</si>
  <si>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</si>
  <si>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</si>
  <si>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</si>
  <si>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</si>
  <si>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</si>
  <si>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</si>
  <si>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</si>
  <si>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</si>
  <si>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</si>
  <si>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</si>
  <si>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</si>
  <si>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</si>
  <si>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</si>
  <si>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</si>
  <si>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</si>
  <si>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</si>
  <si>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</si>
  <si>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</si>
  <si>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</si>
  <si>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</si>
  <si>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</si>
  <si>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</si>
  <si>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</si>
  <si>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</si>
  <si>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</si>
  <si>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</si>
  <si>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</si>
  <si>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</si>
  <si>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</si>
  <si>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</si>
  <si>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</si>
  <si>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</si>
  <si>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</si>
  <si>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</si>
  <si>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</si>
  <si>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</si>
  <si>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</si>
  <si>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</si>
  <si>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</si>
  <si>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</si>
  <si>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</si>
  <si>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</si>
  <si>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</si>
  <si>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</si>
  <si>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</si>
  <si>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</si>
  <si>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</si>
  <si>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</si>
  <si>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</si>
  <si>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</si>
  <si>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</si>
  <si>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</si>
  <si>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</si>
  <si>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</si>
  <si>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</si>
  <si>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</si>
  <si>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</si>
  <si>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</si>
  <si>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</si>
  <si>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</si>
  <si>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</si>
  <si>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</si>
  <si>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</si>
  <si>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</si>
  <si>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</si>
  <si>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</si>
  <si>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</si>
  <si>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</si>
  <si>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</si>
  <si>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</si>
  <si>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</si>
  <si>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</si>
  <si>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</si>
  <si>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</si>
  <si>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</si>
  <si>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</si>
  <si>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</si>
  <si>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</si>
  <si>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</si>
  <si>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</si>
  <si>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</si>
  <si>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</si>
  <si>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</si>
  <si>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</si>
  <si>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</si>
  <si>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</si>
  <si>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</si>
  <si>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</si>
  <si>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</si>
  <si>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</si>
  <si>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</si>
  <si>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</si>
  <si>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</si>
  <si>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</si>
  <si>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</si>
  <si>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</si>
  <si>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</si>
  <si>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</si>
  <si>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</si>
  <si>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</si>
  <si>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</si>
  <si>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</si>
  <si>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</si>
  <si>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</si>
  <si>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</si>
  <si>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</si>
  <si>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</si>
  <si>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</si>
  <si>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</si>
  <si>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</si>
  <si>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</si>
  <si>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</si>
  <si>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</si>
  <si>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</si>
  <si>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</si>
  <si>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</si>
  <si>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</si>
  <si>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</si>
  <si>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</si>
  <si>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</si>
  <si>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</si>
  <si>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</si>
  <si>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</si>
  <si>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</si>
  <si>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</si>
  <si>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</si>
  <si>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</si>
  <si>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</si>
  <si>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</si>
  <si>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</si>
  <si>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</si>
  <si>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</si>
  <si>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</si>
  <si>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</si>
  <si>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</si>
  <si>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</si>
  <si>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</si>
  <si>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</si>
  <si>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</si>
  <si>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</si>
  <si>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</si>
  <si>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</si>
  <si>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</si>
  <si>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</si>
  <si>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</si>
  <si>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</si>
  <si>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</si>
  <si>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</si>
  <si>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</si>
  <si>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</si>
  <si>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</si>
  <si>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</si>
  <si>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</si>
  <si>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</si>
  <si>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</si>
  <si>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</si>
  <si>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</si>
  <si>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</si>
  <si>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</si>
  <si>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</si>
  <si>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</si>
  <si>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</si>
  <si>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</si>
  <si>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</si>
  <si>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</si>
  <si>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</si>
  <si>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</si>
  <si>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</si>
  <si>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</si>
  <si>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</si>
  <si>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</si>
  <si>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</si>
  <si>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</si>
  <si>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</si>
  <si>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</si>
  <si>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</si>
  <si>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</si>
  <si>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</si>
  <si>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</si>
  <si>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</si>
  <si>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</si>
  <si>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</si>
  <si>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</si>
  <si>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</si>
  <si>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</si>
  <si>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</si>
  <si>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</si>
  <si>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</si>
  <si>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</si>
  <si>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</si>
  <si>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</si>
  <si>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</si>
  <si>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</si>
  <si>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</si>
  <si>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</si>
  <si>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</si>
  <si>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</si>
  <si>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</si>
  <si>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</si>
  <si>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</si>
  <si>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</si>
  <si>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</si>
  <si>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</si>
  <si>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</si>
  <si>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</si>
  <si>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</si>
  <si>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</si>
  <si>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</si>
  <si>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</si>
  <si>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</si>
  <si>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</si>
  <si>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</si>
  <si>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</si>
  <si>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</si>
  <si>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</si>
  <si>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</si>
  <si>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</si>
  <si>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</si>
  <si>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</si>
  <si>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</si>
  <si>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</si>
  <si>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</si>
  <si>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</si>
  <si>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</si>
  <si>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</si>
  <si>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</si>
  <si>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</si>
  <si>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</si>
  <si>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</si>
  <si>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</si>
  <si>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</si>
  <si>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</si>
  <si>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</si>
  <si>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</si>
  <si>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</si>
  <si>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</si>
  <si>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</si>
  <si>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</si>
  <si>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</si>
  <si>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</si>
  <si>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</si>
  <si>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</si>
  <si>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</si>
  <si>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</si>
  <si>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</si>
  <si>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</si>
  <si>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</si>
  <si>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</si>
  <si>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</si>
  <si>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</si>
  <si>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</si>
  <si>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</si>
  <si>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</si>
  <si>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</si>
  <si>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</si>
  <si>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</si>
  <si>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</si>
  <si>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</si>
  <si>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</si>
  <si>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</si>
  <si>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</si>
  <si>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</si>
  <si>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</si>
  <si>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</si>
  <si>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</si>
  <si>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</si>
  <si>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</si>
  <si>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</si>
  <si>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</si>
  <si>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</si>
  <si>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</si>
  <si>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</si>
  <si>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</si>
  <si>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</si>
  <si>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</si>
  <si>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</si>
  <si>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</si>
  <si>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</si>
  <si>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</si>
  <si>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</si>
  <si>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</si>
  <si>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</si>
  <si>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</si>
  <si>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</si>
  <si>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</si>
  <si>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</si>
  <si>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</si>
  <si>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</si>
  <si>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</si>
  <si>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</si>
  <si>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</si>
  <si>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</si>
  <si>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</si>
  <si>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</si>
  <si>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</si>
  <si>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</si>
  <si>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</si>
  <si>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</si>
  <si>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</si>
  <si>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</si>
  <si>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</si>
  <si>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</si>
  <si>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</si>
  <si>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</si>
  <si>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</si>
  <si>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</si>
  <si>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</si>
  <si>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</si>
  <si>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</si>
  <si>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</si>
  <si>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</si>
  <si>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</si>
  <si>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</si>
  <si>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</si>
  <si>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</si>
  <si>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</si>
  <si>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</si>
  <si>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</si>
  <si>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</si>
  <si>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</si>
  <si>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</si>
  <si>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</si>
  <si>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</si>
  <si>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</si>
  <si>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</si>
  <si>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</si>
  <si>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</si>
  <si>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</si>
  <si>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</si>
  <si>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</si>
  <si>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</si>
  <si>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</si>
  <si>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</si>
  <si>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</si>
  <si>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</si>
  <si>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</si>
  <si>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</si>
  <si>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</si>
  <si>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</si>
  <si>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</si>
  <si>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</si>
  <si>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</si>
  <si>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</si>
  <si>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</si>
  <si>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</si>
  <si>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</si>
  <si>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</si>
  <si>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</si>
  <si>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</si>
  <si>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</si>
  <si>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</si>
  <si>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</si>
  <si>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</si>
  <si>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</si>
  <si>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</si>
  <si>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</si>
  <si>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</si>
  <si>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</si>
  <si>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</si>
  <si>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</si>
  <si>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</si>
  <si>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</si>
  <si>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</si>
  <si>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</si>
  <si>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</si>
  <si>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</si>
  <si>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</si>
  <si>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</si>
  <si>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</si>
  <si>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</si>
  <si>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</si>
  <si>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</si>
  <si>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</si>
  <si>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</si>
  <si>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</si>
  <si>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</si>
  <si>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</si>
  <si>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</si>
  <si>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</si>
  <si>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</si>
  <si>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</si>
  <si>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</si>
  <si>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</si>
  <si>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</si>
  <si>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</si>
  <si>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</si>
  <si>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</si>
  <si>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</si>
  <si>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</si>
  <si>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</si>
  <si>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</si>
  <si>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</si>
  <si>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</si>
  <si>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</si>
  <si>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</si>
  <si>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</si>
  <si>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</si>
  <si>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</si>
  <si>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</si>
  <si>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</si>
  <si>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</si>
  <si>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</si>
  <si>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</si>
  <si>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</si>
  <si>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</si>
  <si>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</si>
  <si>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</si>
  <si>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</si>
  <si>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</si>
  <si>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</si>
  <si>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</si>
  <si>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</si>
  <si>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</si>
  <si>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</si>
  <si>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</si>
  <si>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</si>
  <si>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</si>
  <si>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</si>
  <si>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</si>
  <si>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</si>
  <si>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</si>
  <si>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</si>
  <si>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</si>
  <si>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</si>
  <si>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</si>
  <si>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</si>
  <si>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</si>
  <si>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</si>
  <si>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</si>
  <si>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</si>
  <si>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</si>
  <si>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</si>
  <si>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</si>
  <si>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</si>
  <si>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</si>
  <si>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</si>
  <si>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</si>
  <si>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</si>
  <si>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</si>
  <si>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</si>
  <si>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</si>
  <si>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</si>
  <si>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</si>
  <si>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</si>
  <si>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</si>
  <si>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</si>
  <si>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</si>
  <si>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</si>
  <si>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</si>
  <si>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</si>
  <si>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</si>
  <si>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</si>
  <si>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</si>
  <si>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</si>
  <si>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</si>
  <si>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</si>
  <si>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</si>
  <si>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</si>
  <si>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</si>
  <si>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</si>
  <si>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</si>
  <si>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</si>
  <si>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</si>
  <si>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</si>
  <si>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</si>
  <si>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</si>
  <si>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</si>
  <si>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</si>
  <si>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</si>
  <si>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</si>
  <si>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</si>
  <si>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</si>
  <si>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</si>
  <si>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</si>
  <si>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</si>
  <si>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</si>
  <si>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</si>
  <si>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</si>
  <si>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</si>
  <si>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</si>
  <si>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</si>
  <si>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</si>
  <si>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</si>
  <si>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</si>
  <si>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</si>
  <si>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</si>
  <si>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</si>
  <si>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</si>
  <si>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</si>
  <si>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</si>
  <si>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</si>
  <si>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</si>
  <si>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</si>
  <si>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</si>
  <si>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</si>
  <si>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</si>
  <si>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</si>
  <si>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</si>
  <si>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</si>
  <si>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</si>
  <si>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</si>
  <si>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</si>
  <si>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</si>
  <si>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</si>
  <si>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</si>
  <si>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</si>
  <si>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</si>
  <si>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</si>
  <si>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</si>
  <si>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</si>
  <si>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</si>
  <si>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</si>
  <si>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</si>
  <si>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</si>
  <si>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</si>
  <si>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</si>
  <si>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</si>
  <si>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</si>
  <si>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</si>
  <si>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</si>
  <si>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</si>
  <si>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</si>
  <si>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</si>
  <si>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</si>
  <si>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</si>
  <si>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</si>
  <si>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</si>
  <si>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</si>
  <si>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</si>
  <si>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</si>
  <si>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</si>
  <si>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</si>
  <si>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</si>
  <si>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</si>
  <si>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</si>
  <si>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</si>
  <si>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</si>
  <si>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</si>
  <si>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</si>
  <si>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</si>
  <si>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</si>
  <si>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</si>
  <si>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</si>
  <si>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</si>
  <si>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</si>
  <si>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</si>
  <si>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</si>
  <si>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</si>
  <si>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</si>
  <si>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</si>
  <si>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</si>
  <si>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</si>
  <si>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</si>
  <si>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</si>
  <si>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</si>
  <si>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</si>
  <si>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</si>
  <si>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</si>
  <si>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</si>
  <si>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</si>
  <si>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</si>
  <si>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</si>
  <si>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</si>
  <si>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</si>
  <si>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</si>
  <si>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</si>
  <si>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</si>
  <si>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</si>
  <si>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</si>
  <si>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</si>
  <si>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</si>
  <si>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</si>
  <si>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</si>
  <si>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</si>
  <si>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</si>
  <si>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</si>
  <si>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</si>
  <si>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</si>
  <si>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</si>
  <si>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</si>
  <si>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</si>
  <si>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</si>
  <si>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</si>
  <si>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</si>
  <si>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</si>
  <si>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</si>
  <si>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</si>
  <si>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</si>
  <si>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</si>
  <si>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</si>
  <si>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</si>
  <si>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</si>
  <si>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</si>
  <si>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</si>
  <si>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</si>
  <si>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</si>
  <si>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</si>
  <si>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</si>
  <si>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</si>
  <si>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</si>
  <si>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</si>
  <si>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</si>
  <si>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</si>
  <si>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</si>
  <si>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</si>
  <si>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</si>
  <si>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</si>
  <si>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</si>
  <si>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</si>
  <si>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</si>
  <si>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</si>
  <si>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</si>
  <si>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</si>
  <si>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</si>
  <si>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</si>
  <si>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</si>
  <si>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</si>
  <si>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</si>
  <si>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</si>
  <si>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</si>
  <si>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</si>
  <si>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</si>
  <si>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</si>
  <si>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</si>
  <si>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</si>
  <si>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</si>
  <si>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</si>
  <si>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</si>
  <si>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</si>
  <si>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</si>
  <si>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</si>
  <si>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</si>
  <si>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</si>
  <si>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</si>
  <si>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</si>
  <si>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</si>
  <si>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</si>
  <si>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</si>
  <si>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</si>
  <si>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</si>
  <si>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</si>
  <si>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</si>
  <si>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</si>
  <si>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</si>
  <si>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</si>
  <si>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</si>
  <si>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</si>
  <si>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</si>
  <si>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</si>
  <si>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</si>
  <si>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</si>
  <si>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</si>
  <si>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</si>
  <si>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</si>
  <si>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</si>
  <si>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</si>
  <si>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</si>
  <si>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</si>
  <si>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</si>
  <si>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</si>
  <si>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</si>
  <si>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</si>
  <si>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</si>
  <si>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</si>
  <si>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</si>
  <si>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</si>
  <si>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</si>
  <si>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</si>
  <si>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</si>
  <si>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</si>
  <si>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</si>
  <si>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</si>
  <si>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</si>
  <si>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</si>
  <si>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</si>
  <si>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</si>
  <si>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</si>
  <si>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</si>
  <si>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</si>
  <si>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</si>
  <si>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</si>
  <si>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</si>
  <si>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</si>
  <si>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</si>
  <si>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</si>
  <si>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</si>
  <si>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</si>
  <si>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</si>
  <si>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</si>
  <si>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</si>
  <si>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</si>
  <si>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</si>
  <si>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</si>
  <si>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</si>
  <si>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</si>
  <si>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</si>
  <si>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</si>
  <si>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</si>
  <si>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</si>
  <si>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</si>
  <si>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</si>
  <si>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</si>
  <si>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</si>
  <si>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</si>
  <si>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</si>
  <si>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</si>
  <si>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</si>
  <si>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</si>
  <si>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</si>
  <si>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</si>
  <si>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</si>
  <si>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</si>
  <si>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</si>
  <si>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</si>
  <si>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</si>
  <si>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</si>
  <si>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</si>
  <si>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</si>
  <si>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</si>
  <si>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</si>
  <si>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</si>
  <si>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</si>
  <si>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</si>
  <si>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</si>
  <si>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</si>
  <si>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</si>
  <si>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</si>
  <si>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</si>
  <si>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</si>
  <si>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</si>
  <si>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</si>
  <si>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</si>
  <si>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</si>
  <si>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</si>
  <si>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</si>
  <si>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</si>
  <si>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</si>
  <si>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</si>
  <si>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</si>
  <si>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</si>
  <si>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</si>
  <si>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</si>
  <si>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</si>
  <si>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</si>
  <si>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</si>
  <si>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</si>
  <si>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</si>
  <si>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</si>
  <si>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</si>
  <si>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</si>
  <si>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</si>
  <si>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</si>
  <si>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</si>
  <si>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</si>
  <si>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</si>
  <si>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</si>
  <si>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</si>
  <si>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</si>
  <si>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</si>
  <si>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</si>
  <si>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</si>
  <si>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</si>
  <si>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</si>
  <si>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</si>
  <si>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</si>
  <si>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</si>
  <si>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</si>
  <si>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</si>
  <si>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</si>
  <si>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</si>
  <si>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</si>
  <si>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</si>
  <si>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</si>
  <si>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</si>
  <si>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</si>
  <si>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</si>
  <si>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</si>
  <si>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</si>
  <si>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</si>
  <si>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</si>
  <si>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</si>
  <si>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</si>
  <si>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</si>
  <si>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</si>
  <si>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</si>
  <si>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</si>
  <si>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</si>
  <si>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</si>
  <si>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</si>
  <si>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</si>
  <si>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</si>
  <si>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</si>
  <si>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</si>
  <si>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</si>
  <si>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</si>
  <si>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</si>
  <si>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</si>
  <si>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</si>
  <si>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</si>
  <si>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</si>
  <si>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</si>
  <si>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</si>
  <si>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</si>
  <si>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</si>
  <si>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</si>
  <si>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</si>
  <si>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</si>
  <si>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</si>
  <si>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</si>
  <si>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</si>
  <si>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</si>
  <si>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</si>
  <si>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</si>
  <si>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</si>
  <si>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</si>
  <si>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</si>
  <si>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</si>
  <si>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</si>
  <si>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</si>
  <si>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</si>
  <si>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</si>
  <si>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</si>
  <si>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</si>
  <si>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</si>
  <si>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</si>
  <si>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</si>
  <si>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</si>
  <si>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</si>
  <si>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</si>
  <si>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</si>
  <si>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</si>
  <si>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</si>
  <si>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</si>
  <si>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</si>
  <si>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</si>
  <si>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</si>
  <si>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</si>
  <si>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</si>
  <si>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</si>
  <si>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</si>
  <si>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</si>
  <si>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</si>
  <si>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</si>
  <si>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</si>
  <si>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</si>
  <si>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</si>
  <si>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</si>
  <si>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</si>
  <si>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</si>
  <si>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</si>
  <si>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</si>
  <si>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</si>
  <si>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</si>
  <si>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</si>
  <si>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</si>
  <si>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</si>
  <si>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</si>
  <si>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</si>
  <si>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</si>
  <si>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</si>
  <si>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</si>
  <si>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</si>
  <si>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</si>
  <si>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</si>
  <si>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</si>
  <si>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</si>
  <si>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</si>
  <si>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</si>
  <si>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</si>
  <si>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</si>
  <si>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</si>
  <si>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</si>
  <si>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</si>
  <si>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</si>
  <si>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</si>
  <si>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</si>
  <si>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</si>
  <si>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</si>
  <si>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</si>
  <si>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</si>
  <si>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</si>
  <si>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</si>
  <si>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</si>
  <si>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</si>
  <si>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</si>
  <si>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</si>
  <si>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</si>
  <si>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</si>
  <si>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</si>
  <si>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</si>
  <si>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</si>
  <si>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</si>
  <si>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</si>
  <si>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</si>
  <si>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</si>
  <si>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</si>
  <si>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</si>
  <si>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</si>
  <si>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</si>
  <si>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</si>
  <si>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</si>
  <si>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</si>
  <si>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</si>
  <si>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</si>
  <si>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</si>
  <si>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</si>
  <si>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</si>
  <si>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</si>
  <si>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</si>
  <si>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</si>
  <si>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</si>
  <si>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</si>
  <si>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</si>
  <si>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</si>
  <si>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</si>
  <si>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</si>
  <si>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</si>
  <si>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</si>
  <si>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</si>
  <si>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</si>
  <si>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</si>
  <si>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</si>
  <si>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</si>
  <si>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</si>
  <si>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</si>
  <si>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</si>
  <si>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</si>
  <si>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</si>
  <si>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</si>
  <si>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</si>
  <si>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</si>
  <si>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</si>
  <si>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</si>
  <si>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</si>
  <si>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</si>
  <si>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</si>
  <si>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</si>
  <si>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</si>
  <si>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</si>
  <si>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</si>
  <si>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</si>
  <si>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</si>
  <si>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</si>
  <si>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</si>
  <si>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</si>
  <si>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</si>
  <si>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</si>
  <si>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</si>
  <si>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</si>
  <si>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</si>
  <si>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</si>
  <si>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</si>
  <si>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</si>
  <si>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</si>
  <si>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</si>
  <si>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</si>
  <si>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</si>
  <si>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</si>
  <si>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</si>
  <si>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</si>
  <si>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</si>
  <si>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</si>
  <si>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</si>
  <si>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</si>
  <si>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</si>
  <si>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</si>
  <si>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</si>
  <si>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</si>
  <si>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</si>
  <si>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</si>
  <si>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</si>
  <si>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</si>
  <si>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</si>
  <si>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</si>
  <si>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</si>
  <si>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</si>
  <si>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</si>
  <si>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</si>
  <si>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</si>
  <si>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</si>
  <si>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</si>
  <si>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</si>
  <si>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</si>
  <si>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</si>
  <si>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</si>
  <si>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</si>
  <si>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</si>
  <si>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</si>
  <si>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</si>
  <si>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</si>
  <si>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</si>
  <si>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</si>
  <si>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</si>
  <si>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</si>
  <si>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</si>
  <si>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</si>
  <si>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</si>
  <si>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</si>
  <si>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</si>
  <si>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</si>
  <si>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</si>
  <si>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</si>
  <si>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</si>
  <si>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</si>
  <si>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</si>
  <si>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</si>
  <si>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</si>
  <si>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</si>
  <si>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</si>
  <si>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</si>
  <si>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</si>
  <si>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</si>
  <si>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</si>
  <si>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</si>
  <si>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</si>
  <si>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</si>
  <si>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</si>
  <si>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</si>
  <si>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</si>
  <si>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</si>
  <si>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</si>
  <si>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</si>
  <si>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</si>
  <si>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</si>
  <si>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</si>
  <si>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</si>
  <si>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</si>
  <si>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</si>
  <si>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</si>
  <si>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</si>
  <si>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</si>
  <si>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</si>
  <si>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</si>
  <si>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</si>
  <si>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</si>
  <si>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</si>
  <si>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</si>
  <si>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</si>
  <si>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</si>
  <si>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</si>
  <si>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</si>
  <si>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</si>
  <si>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</si>
  <si>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</si>
  <si>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</si>
  <si>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</si>
  <si>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</si>
  <si>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</si>
  <si>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</si>
  <si>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</si>
  <si>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</si>
  <si>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</si>
  <si>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</si>
  <si>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</si>
  <si>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</si>
  <si>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</si>
  <si>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</si>
  <si>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</si>
  <si>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</si>
  <si>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</si>
  <si>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</si>
  <si>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</si>
  <si>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</si>
  <si>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</si>
  <si>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</si>
  <si>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</si>
  <si>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</si>
  <si>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</si>
  <si>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</si>
  <si>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</si>
  <si>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</si>
  <si>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</si>
  <si>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</si>
  <si>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</si>
  <si>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</si>
  <si>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</si>
  <si>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</si>
  <si>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</si>
  <si>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</si>
  <si>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</si>
  <si>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</si>
  <si>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</si>
  <si>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</si>
  <si>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</si>
  <si>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</si>
  <si>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</si>
  <si>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</si>
  <si>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</si>
  <si>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</si>
  <si>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</si>
  <si>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</si>
  <si>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</si>
  <si>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</si>
  <si>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</si>
  <si>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</si>
  <si>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</si>
  <si>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</si>
  <si>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</si>
  <si>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</si>
  <si>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</si>
  <si>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</si>
  <si>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</si>
  <si>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</si>
  <si>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</si>
  <si>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</si>
  <si>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</si>
  <si>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</si>
  <si>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</si>
  <si>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</si>
  <si>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</si>
  <si>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</si>
  <si>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</si>
  <si>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</si>
  <si>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</si>
  <si>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</si>
  <si>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</si>
  <si>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</si>
  <si>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</si>
  <si>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</si>
  <si>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</si>
  <si>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</si>
  <si>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</si>
  <si>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</si>
  <si>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</si>
  <si>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</si>
  <si>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</si>
  <si>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</si>
  <si>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</si>
  <si>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</si>
  <si>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</si>
  <si>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</si>
  <si>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</si>
  <si>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</si>
  <si>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</si>
  <si>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</si>
  <si>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</si>
  <si>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</si>
  <si>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</si>
  <si>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</si>
  <si>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</si>
  <si>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</si>
  <si>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</si>
  <si>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</si>
  <si>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</si>
  <si>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</si>
  <si>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</si>
  <si>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</si>
  <si>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</si>
  <si>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</si>
  <si>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</si>
  <si>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</si>
  <si>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</si>
  <si>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</si>
  <si>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</si>
  <si>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</si>
  <si>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</si>
  <si>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</si>
  <si>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</si>
  <si>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</si>
  <si>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</si>
  <si>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</si>
  <si>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</si>
  <si>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</si>
  <si>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</si>
  <si>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</si>
  <si>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</si>
  <si>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</si>
  <si>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</si>
  <si>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</si>
  <si>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</si>
  <si>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</si>
  <si>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</si>
  <si>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</si>
  <si>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</si>
  <si>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</si>
  <si>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</si>
  <si>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</si>
  <si>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</si>
  <si>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</si>
  <si>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</si>
  <si>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</si>
  <si>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</si>
  <si>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</si>
  <si>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</si>
  <si>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</si>
  <si>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</si>
  <si>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</si>
  <si>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</si>
  <si>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</si>
  <si>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</si>
  <si>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</si>
  <si>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</si>
  <si>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</si>
  <si>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</si>
  <si>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</si>
  <si>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</si>
  <si>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</si>
  <si>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</si>
  <si>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</si>
  <si>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</si>
  <si>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</si>
  <si>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</si>
  <si>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</si>
  <si>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</si>
  <si>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</si>
  <si>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</si>
  <si>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</si>
  <si>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</si>
  <si>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</si>
  <si>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</si>
  <si>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</si>
  <si>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</si>
  <si>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</si>
  <si>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</si>
  <si>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</si>
  <si>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</si>
  <si>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</si>
  <si>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</si>
  <si>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</si>
  <si>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</si>
  <si>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</si>
  <si>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</si>
  <si>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</si>
  <si>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</si>
  <si>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</si>
  <si>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</si>
  <si>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</si>
  <si>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</si>
  <si>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</si>
  <si>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</si>
  <si>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</si>
  <si>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</si>
  <si>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</si>
  <si>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</si>
  <si>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</si>
  <si>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</si>
  <si>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</si>
  <si>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</si>
  <si>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</si>
  <si>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</si>
  <si>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</si>
  <si>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</si>
  <si>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</si>
  <si>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</si>
  <si>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</si>
  <si>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</si>
  <si>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</si>
  <si>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</si>
  <si>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</si>
  <si>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</si>
  <si>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</si>
  <si>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</si>
  <si>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</si>
  <si>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</si>
  <si>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</si>
  <si>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</si>
  <si>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</si>
  <si>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</si>
  <si>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</si>
  <si>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</si>
  <si>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</si>
  <si>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</si>
  <si>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</si>
  <si>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</si>
  <si>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</si>
  <si>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</si>
  <si>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</si>
  <si>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</si>
  <si>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</si>
  <si>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</si>
  <si>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</si>
  <si>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</si>
  <si>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</si>
  <si>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</si>
  <si>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</si>
  <si>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</si>
  <si>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</si>
  <si>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</si>
  <si>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</si>
  <si>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</si>
  <si>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</si>
  <si>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</si>
  <si>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</si>
  <si>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</si>
  <si>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</si>
  <si>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</si>
  <si>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</si>
  <si>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</si>
  <si>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</si>
  <si>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</si>
  <si>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</si>
  <si>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</si>
  <si>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</si>
  <si>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</si>
  <si>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</si>
  <si>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</si>
  <si>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</si>
  <si>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</si>
  <si>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</si>
  <si>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</si>
  <si>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</si>
  <si>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</si>
  <si>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</si>
  <si>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</si>
  <si>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</si>
  <si>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</si>
  <si>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</si>
  <si>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</si>
  <si>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</si>
  <si>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</si>
  <si>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</si>
  <si>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</si>
  <si>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</si>
  <si>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</si>
  <si>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</si>
  <si>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</si>
  <si>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</si>
  <si>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</si>
  <si>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</si>
  <si>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</si>
  <si>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</si>
  <si>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</si>
  <si>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</si>
  <si>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</si>
  <si>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</si>
  <si>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</si>
  <si>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</si>
  <si>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</si>
  <si>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</si>
  <si>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</si>
  <si>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</si>
  <si>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</si>
  <si>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</si>
  <si>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</si>
  <si>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</si>
  <si>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</si>
  <si>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</si>
  <si>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</si>
  <si>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</si>
  <si>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</si>
  <si>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</si>
  <si>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</si>
  <si>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</si>
  <si>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</si>
  <si>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</si>
  <si>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</si>
  <si>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</si>
  <si>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</si>
  <si>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</si>
  <si>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</si>
  <si>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</si>
  <si>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</si>
  <si>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</si>
  <si>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</si>
  <si>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</si>
  <si>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</si>
  <si>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</si>
  <si>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</si>
  <si>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</si>
  <si>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</si>
  <si>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</si>
  <si>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</si>
  <si>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</si>
  <si>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</si>
  <si>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</si>
  <si>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</si>
  <si>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</si>
  <si>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</si>
  <si>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</si>
  <si>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</si>
  <si>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</si>
  <si>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</si>
  <si>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</si>
  <si>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</si>
  <si>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</si>
  <si>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</si>
  <si>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</si>
  <si>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</si>
  <si>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</si>
  <si>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</si>
  <si>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</si>
  <si>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</si>
  <si>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</si>
  <si>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</si>
  <si>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</si>
  <si>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</si>
  <si>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</si>
  <si>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</si>
  <si>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</si>
  <si>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</si>
  <si>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</si>
  <si>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</si>
  <si>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</si>
  <si>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</si>
  <si>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</si>
  <si>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</si>
  <si>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</si>
  <si>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</si>
  <si>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</si>
  <si>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</si>
  <si>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</si>
  <si>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</si>
  <si>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</si>
  <si>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</si>
  <si>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</si>
  <si>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</si>
  <si>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</si>
  <si>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</si>
  <si>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</si>
  <si>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</si>
  <si>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</si>
  <si>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</si>
  <si>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</si>
  <si>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</si>
  <si>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</si>
  <si>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</si>
  <si>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</si>
  <si>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</si>
  <si>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</si>
  <si>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</si>
  <si>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</si>
  <si>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</si>
  <si>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</si>
  <si>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</si>
  <si>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</si>
  <si>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</si>
  <si>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</si>
  <si>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</si>
  <si>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</si>
  <si>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</si>
  <si>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</si>
  <si>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</si>
  <si>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</si>
  <si>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</si>
  <si>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</si>
  <si>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</si>
  <si>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</si>
  <si>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</si>
  <si>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</si>
  <si>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</si>
  <si>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</si>
  <si>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</si>
  <si>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</si>
  <si>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</si>
  <si>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</si>
  <si>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</si>
  <si>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</si>
  <si>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</si>
  <si>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</si>
  <si>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</si>
  <si>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</si>
  <si>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</si>
  <si>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</si>
  <si>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</si>
  <si>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</si>
  <si>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</si>
  <si>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</si>
  <si>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</si>
  <si>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</si>
  <si>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</si>
  <si>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</si>
  <si>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</si>
  <si>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</si>
  <si>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</si>
  <si>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</si>
  <si>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</si>
  <si>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</si>
  <si>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</si>
  <si>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</si>
  <si>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</si>
  <si>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</si>
  <si>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</si>
  <si>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</si>
  <si>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</si>
  <si>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</si>
  <si>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</si>
  <si>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</si>
  <si>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</si>
  <si>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</si>
  <si>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</si>
  <si>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</si>
  <si>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</si>
  <si>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</si>
  <si>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</si>
  <si>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</si>
  <si>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</si>
  <si>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</si>
  <si>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</si>
  <si>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</si>
  <si>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</si>
  <si>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</si>
  <si>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</si>
  <si>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</si>
  <si>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</si>
  <si>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</si>
  <si>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</si>
  <si>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</si>
  <si>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</si>
  <si>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</si>
  <si>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</si>
  <si>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</si>
  <si>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</si>
  <si>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</si>
  <si>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</si>
  <si>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</si>
  <si>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</si>
  <si>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</si>
  <si>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</si>
  <si>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</si>
  <si>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</si>
  <si>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</si>
  <si>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</si>
  <si>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</si>
  <si>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</si>
  <si>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</si>
  <si>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</si>
  <si>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</si>
  <si>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</si>
  <si>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</si>
  <si>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</si>
  <si>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</si>
  <si>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</si>
  <si>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</si>
  <si>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</si>
  <si>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</si>
  <si>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</si>
  <si>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</si>
  <si>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</si>
  <si>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</si>
  <si>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</si>
  <si>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</si>
  <si>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</si>
  <si>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</si>
  <si>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</si>
  <si>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</si>
  <si>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</si>
  <si>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</si>
  <si>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</si>
  <si>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</si>
  <si>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</si>
  <si>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</si>
  <si>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</si>
  <si>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</si>
  <si>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</si>
  <si>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</si>
  <si>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</si>
  <si>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</si>
  <si>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</si>
  <si>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</si>
  <si>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</si>
  <si>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</si>
  <si>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</si>
  <si>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</si>
  <si>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</si>
  <si>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</si>
  <si>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</si>
  <si>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</si>
  <si>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</si>
  <si>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</si>
  <si>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</si>
  <si>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</si>
  <si>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</si>
  <si>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</si>
  <si>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</si>
  <si>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</si>
  <si>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</si>
  <si>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</si>
  <si>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</si>
  <si>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</si>
  <si>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</si>
  <si>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</si>
  <si>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</si>
  <si>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</si>
  <si>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</si>
  <si>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</si>
  <si>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</si>
  <si>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</si>
  <si>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</si>
  <si>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</si>
  <si>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</si>
  <si>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</si>
  <si>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</si>
  <si>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</si>
  <si>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</si>
  <si>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</si>
  <si>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</si>
  <si>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</si>
  <si>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</si>
  <si>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</si>
  <si>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</si>
  <si>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</si>
  <si>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</si>
  <si>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</si>
  <si>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</si>
  <si>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</si>
  <si>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</si>
  <si>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</si>
  <si>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</si>
  <si>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</si>
  <si>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</si>
  <si>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</si>
  <si>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</si>
  <si>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</si>
  <si>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</si>
  <si>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</si>
  <si>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</si>
  <si>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</si>
  <si>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</si>
  <si>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</si>
  <si>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</si>
  <si>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</si>
  <si>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</si>
  <si>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</si>
  <si>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</si>
  <si>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</si>
  <si>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</si>
  <si>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</si>
  <si>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</si>
  <si>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</si>
  <si>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</si>
  <si>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</si>
  <si>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</si>
  <si>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</si>
  <si>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</si>
  <si>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</si>
  <si>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</si>
  <si>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</si>
  <si>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</si>
  <si>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</si>
  <si>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</si>
  <si>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</si>
  <si>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</si>
  <si>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</si>
  <si>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</si>
  <si>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</si>
  <si>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</si>
  <si>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</si>
  <si>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</si>
  <si>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</si>
  <si>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</si>
  <si>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</si>
  <si>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</si>
  <si>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</si>
  <si>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</si>
  <si>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</si>
  <si>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</si>
  <si>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</si>
  <si>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</si>
  <si>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</si>
  <si>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</si>
  <si>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</si>
  <si>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</si>
  <si>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</si>
  <si>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</si>
  <si>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</si>
  <si>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</si>
  <si>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</si>
  <si>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</si>
  <si>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</si>
  <si>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</si>
  <si>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</si>
  <si>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</si>
  <si>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</si>
  <si>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</si>
  <si>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</si>
  <si>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</si>
  <si>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tabletop games</t>
  </si>
  <si>
    <t>video games</t>
  </si>
  <si>
    <t>mobile games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</si>
  <si>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</si>
  <si>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</si>
  <si>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</si>
  <si>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</si>
  <si>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</si>
  <si>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</si>
  <si>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</si>
  <si>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</si>
  <si>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</si>
  <si>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</si>
  <si>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</si>
  <si>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</si>
  <si>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</si>
  <si>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</si>
  <si>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</si>
  <si>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</si>
  <si>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</si>
  <si>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</si>
  <si>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</si>
  <si>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</si>
  <si>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</si>
  <si>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</si>
  <si>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</si>
  <si>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</si>
  <si>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</si>
  <si>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</si>
  <si>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</si>
  <si>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</si>
  <si>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</si>
  <si>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</si>
  <si>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</si>
  <si>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</si>
  <si>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</si>
  <si>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television</t>
  </si>
  <si>
    <t>translations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</si>
  <si>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</si>
  <si>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</si>
  <si>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</si>
  <si>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</si>
  <si>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</si>
  <si>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</si>
  <si>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</si>
  <si>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</si>
  <si>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</si>
  <si>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</si>
  <si>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</si>
  <si>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</si>
  <si>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</si>
  <si>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</si>
  <si>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</si>
  <si>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</si>
  <si>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</si>
  <si>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</si>
  <si>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</si>
  <si>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HIT RATE</t>
  </si>
  <si>
    <t>(Film &amp; Video + Music + Theater)/Total</t>
  </si>
  <si>
    <t>US/Total</t>
  </si>
  <si>
    <t>US successful/Total Successful</t>
  </si>
  <si>
    <t>Sum of backers_count</t>
  </si>
  <si>
    <t>Successful Projects</t>
  </si>
  <si>
    <t>Total Projects</t>
  </si>
  <si>
    <t>Month</t>
  </si>
  <si>
    <t>Kickstarter from 2010 to 2016</t>
  </si>
  <si>
    <t>Success Rate</t>
  </si>
  <si>
    <t>kjb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</si>
</sst>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 applyBorder="1"/>
    <xf numFmtId="14" fontId="1" fillId="2" borderId="2" xfId="0" applyNumberFormat="1" applyFont="1" applyFill="1" applyBorder="1" applyAlignment="1">
      <alignment horizontal="left"/>
    </xf>
    <xf numFmtId="0" fontId="1" fillId="2" borderId="2" xfId="0" applyNumberFormat="1" applyFont="1" applyFill="1" applyBorder="1"/>
    <xf numFmtId="0" fontId="0" fillId="0" borderId="0" xfId="0" applyAlignment="1">
      <alignment horizontal="right"/>
    </xf>
    <xf numFmtId="0" fontId="2" fillId="3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10" fontId="3" fillId="0" borderId="0" xfId="0" applyNumberFormat="1" applyFont="1"/>
  </cellXfs>
  <cellStyles count="1"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2" tint="-0.499984740745262"/>
        <name val="Calibri"/>
        <family val="2"/>
        <scheme val="minor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u val="none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D-9E4A-8634-C1AB90BF17C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69-8E4F-91CD-1D8BCDAF96D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69-8E4F-91CD-1D8BCDAF96D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69-8E4F-91CD-1D8BCDA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2458431"/>
        <c:axId val="1282460063"/>
      </c:barChart>
      <c:catAx>
        <c:axId val="128245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60063"/>
        <c:crosses val="autoZero"/>
        <c:auto val="1"/>
        <c:lblAlgn val="ctr"/>
        <c:lblOffset val="100"/>
        <c:noMultiLvlLbl val="0"/>
      </c:catAx>
      <c:valAx>
        <c:axId val="128246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8245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[02-Homeworks_Instructions_StarterBook.xlsx]SubCategoryStats!PivotTable3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2A-5F49-839C-B88D48A6CC7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9E23-FE44-82F9-BAD2A5DD2D6A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9E23-FE44-82F9-BAD2A5DD2D6A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9E23-FE44-82F9-BAD2A5DD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5226623"/>
        <c:axId val="1296498447"/>
      </c:barChart>
      <c:catAx>
        <c:axId val="147522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96498447"/>
        <c:crosses val="autoZero"/>
        <c:auto val="1"/>
        <c:lblAlgn val="ctr"/>
        <c:lblOffset val="100"/>
        <c:noMultiLvlLbl val="0"/>
      </c:catAx>
      <c:valAx>
        <c:axId val="12964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7522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[02-Homeworks_Instructions_StarterBook.xlsx]LaunchDateOutcomes!PivotTable9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147</c:v>
                </c:pt>
                <c:pt idx="1">
                  <c:v>179</c:v>
                </c:pt>
                <c:pt idx="2">
                  <c:v>179</c:v>
                </c:pt>
                <c:pt idx="3">
                  <c:v>192</c:v>
                </c:pt>
                <c:pt idx="4">
                  <c:v>233</c:v>
                </c:pt>
                <c:pt idx="5">
                  <c:v>211</c:v>
                </c:pt>
                <c:pt idx="6">
                  <c:v>193</c:v>
                </c:pt>
                <c:pt idx="7">
                  <c:v>165</c:v>
                </c:pt>
                <c:pt idx="8">
                  <c:v>145</c:v>
                </c:pt>
                <c:pt idx="9">
                  <c:v>182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F-F340-8C69-7BEC21900F5F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126</c:v>
                </c:pt>
                <c:pt idx="1">
                  <c:v>98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133</c:v>
                </c:pt>
                <c:pt idx="8">
                  <c:v>125</c:v>
                </c:pt>
                <c:pt idx="9">
                  <c:v>148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737F-F340-8C69-7BEC21900F5F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27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23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37F-F340-8C69-7BEC21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139743"/>
        <c:axId val="1527476991"/>
      </c:lineChart>
      <c:catAx>
        <c:axId val="142413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27476991"/>
        <c:crosses val="autoZero"/>
        <c:auto val="1"/>
        <c:lblAlgn val="ctr"/>
        <c:lblOffset val="100"/>
        <c:noMultiLvlLbl val="0"/>
      </c:catAx>
      <c:valAx>
        <c:axId val="152747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42413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_xlchart.v5.16</cx:f>
        <cx:nf>_xlchart.v5.15</cx:nf>
      </cx:strDim>
      <cx:numDim type="colorVal">
        <cx:f>_xlchart.v5.19</cx:f>
        <cx:nf>_xlchart.v5.18</cx:nf>
      </cx:numDim>
    </cx:data>
  </cx:chartData>
  <cx:chart>
    <cx:plotArea>
      <cx:plotAreaRegion>
        <cx:series layoutId="regionMap" uniqueId="{F2DA6070-DF48-CE4A-875D-385CF857C9D2}">
          <cx:tx>
            <cx:txData>
              <cx:f>_xlchart.v5.18</cx:f>
              <cx:v>Sum of backers_count</cx:v>
            </cx:txData>
          </cx:tx>
          <cx:dataId val="0"/>
          <cx:layoutPr>
            <cx:geography cultureLanguage="en-US" cultureRegion="MX" attribution="Powered by Bing">
              <cx:geoCache provider="{E9337A44-BEBE-4D9F-B70C-5C5E7DAFC167}">
                <cx:binary>7H1Zc9w41uVfcfh5qCJAACQ7ujqiQTJTKaXS2myr/MKQ5DT3feevnwPJcivTaln1lSZcM+OOipZF
JpLgXc49uLi4+uft+I/bdHtdvxmzNG/+cTv+/jZs2/Ifv/3W3Ibb7Lo5yKLbumiKL+3BbZH9Vnz5
Et1uf/tcXw9RHvxGdcJ+uw2v63Y7vv3XP/FtwbZYF7fXbVTkZ922ns63TZe2zTP3nrz15rbo8lYN
D/BNv7/9d9e0dXT99s02b6N2upzK7e9vdz7z9s1v+9/03VPfpJhY233GWGYecMvUTZ0JrlumZZO3
b9IiD77eJuyAMN22TMMWlOnUYA+P3lxnGP6C+dzN5vrz53rbNG++/nw0cGfyj65HTeHcv7tTqIn+
+/LuzX7ble2//rl3Ae+6d+WR+PcF86NbT0r/On1N+WuUH3CT2bZlcc5t3aK78jfYgcGZqXOL6JwJ
y3pC/j+a0TMauB/6lA7u73ynhfc/Xwvv86jdfn5zDMf7XGQP8vjrrsCNA9swuWAWsy1ucCJ2VKHR
A04s2zZt3RSGxfGhh2ff+8LL5/W0QvbH72ll//a+apbyb6Oai/a63TYP0vnrmjHsA64bnBNmGYQz
apu7mrHtA51Yhk5tYjILUGY/PHtHMz+e1rOKeRj+tF4e7u6r5f3Fz1eLu82z6zp5EMpfVwgXB7rB
LCJMRmxmGBwCfxQ17AODwEuIKWyTMCiOPzz6Xh8vmM/Tmvg2cE8H367vS989/vnSl9s0iLrXBCr9
QDCi27phG7oQTN8FKnYgBNF120RIIQb8Arfv6cK99F8wn6el/23gnvS/Xd+XvvR+vvQvyusofxDA
X7d8ph8Ytk4oYdy2hW4bCAKPLF8zDjhnho17JrENAdR6ePa98H84nadF/3XYnuC/Xt0Xu/c3gJxV
e51OD6/+CmKHXClwRLcYpTBrvmvyhB4QoetENwzToraCo8cW/8PJPC30r8P2hP716r7QV38Dfrrc
1tl1/opi5+QAJk4t3bQpNQT+tWPtBM5gIepSy6aMC30f518wn6cl/23gnuy/Xd+Xvvs3QJpDLJve
HKv/u/j3+YMB/nXTp/TAMAxdyfme3eySH6KWaDaBeghj3CB0D3BePKunNbE3fE8fe3f3tXL4N4i+
m6Ierl/RJQSghhEDazZKLBPCfoT+9oHQCbyEEItSjggMVT3GoR/P5WklPIzbk/7D5X2xb979/LC7
qK/z2+3D6/91L2DiQFCAu7CpoMKGoe9Inh4wRAdu6YIgLpvwhYdH34fdH0/nack/jNuT/MPlfckv
4PdIv+xlIL678H80SbGqt+l1/vnh/f+66LEuJiYkr1OEWBi12I29mgWHUNkLilDBkaj4Lvr+eEJP
C//bm+xJ/9v1ffGv/gZR4GLYft6+IuEE3liGxZjKTIDf7GcliDgwmaEyEpQxgUAMv3gMOT+eztOy
fxi3J/qHy/uSv/gbSH7djdvspujq4EEEf932mX1gmsICohuCmQyEfwd2sAy2qWETpH91G0GY7En/
ZVN6WgOPx+5p4fGtfU2s3/98CDrZjtFt8XpaoCozR4D/jFsWfuh8Rwsa0ZGbgw9Q27Cf4kA/ns/T
KngYtyf+h8v7oj+5+vmiv1i+ntgJUs/ILui2QJKBUcvcjblAowNLtwi18DH7Pgm0Az1I0F6XRb19
bkZPC/7iP0P3ZP/ozr741av/7OCrTOBeBn8de35ZvdoyuzOQ/d20/Y2ZzafXE7vGgDYWt2DWyOLg
p27soA0x9QMkmW2TUltHCk5l3x6b/WY7vPm0vf4RB3va8HcG75n+zr1941cS+NnGr+jXaxn/L9L5
dcv4Rfavgv5rSf4X5dnbtH+RBjbbNtzWyulfcd+L0wOsdXWhkskCKaC9bRZ+IJD90QFQzOQ2pwS0
aBeJXjSn/4ZEjwZ/h0SP7n2HROufj0Rq0+21/OHX5uNuycWfLZpQifHX0gVC869tgO9qi/bZ0L9f
MRr8qk95XL/1olCgst6vZfC/kv//rZTuRapQNTGvpYpf5UFPr8XuKxtfpA61Mf1a6vi1Ef+0OvaD
gcrMvpbMf+WiX5qQeJSmei3h/8rG/elIrLbjXkv8vzYgX2r7qhbjtaT+qwDlT4TXnQTha2ngVzr0
iXMcL2I7F0PUzvc5oddzCMCQhfJDrjOOjUlDmHQnOW0doA5IpyYKDwmzGSpVHh79tfzwZXO6e7/v
zmzsvNBeSmjn3n5KyDn8+SkhVRTzWj7xqwboRQ6giq9fS+S/Ks7/RCBQZ6VeS/C/Doj9CcFvkPt+
LcH/Sv4X352ffBHsONf59efr11ME0J6bCKvYYBE6CiH47n6wZosDLgSqIwQKsb4ex7g3gvuY++P5
PB1uH8btRdqHy98F2X///CCrAv1r2f8vpvM/tX8Ywmsp4Zftv7gGRR12ei2x8/+/Tnjt1Us/2mH8
dnTdvW6vvbsz7y+++xAs9oY+p6R7/a0+//7WQNUbqve/naVXX/J15NeVVPvmRJ33/1bq+2jU9rpp
f3+rCQPHUu9LprlQ5zKG7cN1HB8zcTyA2szGMQLr7Zu8qNvw97fEOsBZfCJspkqqKTdQb9oU3cMt
nRMb5y1RCG/ozPzWaeC0SKegyL8J6+vvb/IuOy2ivG1+f4shb9+U959TM0WtvKptQtW80C3bYEzV
VJa31+eovMPHyf/yQz+y2NQbrmHeRCxzaj+Qo5/IK269t+pIUvKHHnaLyJq8phYSZ9QXUyykHaay
E77TFFSW/Sn1L7Ipk366zQIqZ2twivg441xW0ZeC9k6Yv5/NROqZL0NTyH5gXs1CaTWBF/DYrZtx
SbL3tdnJOJtkNfkO4dxNi0JWenUY4duva3Ne9Pp2Gld2N8hCBtJOz5LgXTe4uTG7aTDLKUkkLd/H
fS2bNpc0FzIsYydqI8csx8NGs52q5bItajlV0qoyqfWDk4TCxRdHET7duno/SVMLZG0SmZm+Y9Uf
B/1jGm6pyKWd9dLSI6elvjf39rHtB+/76bzxzy17dqZIz526E+/qkd9EPfnQpLzyGtsv5C2Zm/6w
aNt+GTMmQ2Knbu9rXPpkPLZH0nkDzXMZ6n+g1qxxin6OJZQv/YCe2cw8Zrovy3JbZe9Fd8qjXiYB
P+RT59q170RVcjQLIuOWOwb50C/E7HsirtxC3LRT5jBeO8NAJROXdtxL3uvOlMsy+NiI84EyR100
9a0wITJ8dM4GRw/xotHg5LOQZqjJKa5lFG/LPvWqbGlr/mFN5kXVbifuu3Y7eUbs5SQ8jI10PY4r
qz2qx8yJGhhHGjnacFM3tTM1lWRJ5vTiY55+LK1TjUVHraa5vjHJUbMlzbY5FzLhmcPt5GjC6fI2
lE0Rruhsy64nTp/UTsaPmiHzaI9/VpPUhlqGfi0TOnpV23tVekYs7uptKyNy0nTV4ayHDsvShV28
n+abCJKoSjetT7uxktF4aoTQmjlJlg6HdfNRj45Y3spQ66SdN84Yd25oaU5eREtMbjGFzaL16yM6
zMeoRJ/tzIlr5nirvAuk6J2gypzAOM+Lj3G1jSq2tmIO6Tcfo3zbBtvH5G3Hn2+LcqqjIPzaPOTb
r/86eehIcnfe5D/XVfuR//x2WWT479mP/NcvUrj87Zv+c2hFYeG3My176Lq7WPozN1+Gy1QduXoG
lXHYt33joUsKOpx030qxFOLdjXxAZnqAQnHLROMTIKo6NfcYnHUctcOBR9NC9fMd238AZ/RKoYrk
EwOoDoDGQuABnM0DJgCmtjqjyg0TBwEews+OMlHI+gQ4W8jS7WGzYDZSfBTHPTjOXSrsfoTNJLfL
jE6EuHpsbtgg3DgwzsIud7TAWkWTx7pzqpW57LuPnZ8dzUF3MbPUS+fisI41SYPMIanpDg1c8ayn
ttMJJxKpR4JqRevJa0vudj5bVpFw+jy6LGl33tW9k/vMTfXZGbtxbfb5p2lsF5aZXpLguJuBMUm5
FGbvzIm2Ffi6CP+20/58zsyFXUauPQ2O3+dytLPFKEpZzJnTDKk3VZ3LtGaR9NpF7qfrwIqkVjbS
SoFRJaKAUSw7Izg2tPJqbvsTXbRHUactfEYWelBKK57f53P8JS6ao3wQ7wPBNv3cuSKa3yWhzIzI
jdP+SBPNkpmRl9Nh54TcjoYe2/tj83+hu/3f5Usw4P/uS05XX99efzvGce9DGPHgQ9aBQPWzjTwz
+ApoDKjKA8GxcRwb5zXQowDHlv5DbnCSFR0LDNvEOW2BgTD7B/8hB6BDFppJMIpuOGg09Gf8h9p4
9o4DCWEYVMehKHAp9C0SYFiPHSgfxRgL36SuHbZXaQIeIuZzLdQKp5u8qA2EE/vnRjCkMsjNS5w7
MWVWLZO+P4n/MKdoWZftFR2syJnGYGHGLDofdZkaVSy7uXFCZghEuxnRNSkRJHAMovPrEyTrU3CT
uAMd6py5FQ2IyWQ7Pht6x8x7yw2sNJTxpI1yEuAfljgdLetSj8WmFeozY/KZNsMny3SbfpF2+pei
/sj4+GGMZ3iVHi9qUtoLE37otR/75jglGltEookOIyZZbNsLa/Tfp/UQS27oozcZXS37ej7OZkPz
Mn9cRmNdujFJS6ebk09zWFwkcWc7wQR3jYgonarys0U0HnV6eRh3/bgZy5DKyewDcIfGK2K7XURN
EDmRXZRLLo7yKC09vfepG3lT2fwRhJBkllRXZaVlssrSSPapVS18Hoyys8tQMgP0IMmnVpLjgo/9
kupdLgcblKMa4i88Clfa2DYenbTYrYYQVMosP5VafBG0oAWtGTfuqFftcRHQS06va3JSt3W/Aqvu
F01RuFMKolpnrHDjfvg0MeKkdRdLkvu38zxDzlPtNnERO7MWlqCB+gcRG2dZPejSHGtrGdNSsrmV
qcg3DY3nhTH4k6MxfpI1oL+l6E7YMH9oaMIWLYfSx3TZjcG7UhSrzo8/VyY7tKzyouz9o8zPQHen
ugfvgtVR64inGnfKfDrqY/6pSNK10XReH8UyMvjixCnrGIZij5ks/NFJw/BYM0HILHqmsXyd9n7k
NJyc1nrKZVQ1V30XmV4U5xUYV3HaDQu7pZc2r1LJWcncse2oE/DCicxgbUX5Fxx6SBzNHXJTAyHW
Lk1CN35vBC5t/cPczj/ptucT+3qA4uWQ1zAl1p1M5pg6hXmbIRSUfX1VNXp0WOc8hjOAz7cmDK01
xZEedTdx41+OCb6ehixVlv6hqIvTSrcv47C7KhtxGed5KHPKN1ab3sysiWWVmo3sy/GIFNkh0GNB
Iv0DrfqTqTEXBfg8KPSZ0Wi5NBLrMrOxXui1VvYNO6yH5LOp+VyGFN6FPF0jmxxmNIlVwNN1XFtu
Pp+0kZ1LTrJ1VMxn9jgOcgqiS7ud61XXRp8in46uz+YjGxG21kjp8baylllb6W40atdFZDgiSlqX
2HCZummcNg6O4yb7NDPjLLLCiymivcwjY5CN5XSm21dyGM2tJopPFRGTM5b0tgjThU/n42hg6zDp
z/qOyzmOZZ77iykxr9B06tDqQq8ok09TmetuBuIZVbDmopqXdQjWa1jDqujEVaxVF8YA8zWj6iJq
M0OWMZZW+ewMH6c0IaiM+wb9T1ASoj+BqAyHq7FyRY6Tkz1KYvSMDVmbU7etDEcnwdE8WYmbx8F2
nEIZmf5lQ5J1XhYeV0ubX3T3mVzRf9IQlCFyfdOTotP7SYgPEc7Zg/Pi5MEbVOW/WdZbpL+xptgl
v+p7HgI3OSAEnVSwPYyef/cHmB4CNwGNxSFjrDXFXfjGMfoH8mug1wdFcxUcBiQGOjshrj8EbyTI
LYZvQns6os4o0z8XvMEpdoI3mongtCdIhcBBfnXwdjd4R/ZQaQnpErfo4a6kdWkplmptqE9iqda+
2WSvetvH0rl31U8sfy0NsV5jy7qzVmWvedEQLBItc7IQP8N8rYaaNV8ajXGm92JJh1xOrbmqC2sV
GudqGDU7N4pyp6j5mRoyz9TL/UbSNLlJBD/rwzaWA40OaX3Kh2IdTUgaJOYqG/lZzvkm6/hZRrGC
nYt1NwO9p0M1i9jI3L5dZma25iNfKnCkYe+qSQ62M9Ls0GyLddVkazU/a45vcPZsk3fsA6+OSt1a
2ToweLR6t23SG78Uq2G2AHz14WSKZWEZS1Bv4AK+16wKqeDInuzIgWTP1AM1/T5y0CK5CRt6xmy+
TIZ3YC7ncceW4ZCvRztcBvgO9YXjYK5Cs3XVpPI8d1rA5szBPgzfU7NRAu0jQDnG5qy+Gk22UZOf
qt5Fj8ml4Mm65MayhO5SC+PS3FEkJ9biNckCpELcyTfOqoCvIpOvRAMaj8VNiqfX5jtBk7WKxXqP
mKA1w8ZKF9OYrrXO2MAoV+WUrfUiXRPoym+GVY7sQmeZK5RKbHIGCROxUvfzlC0D67AwquNIhE5p
aUvaI8RbfKNPxlld1ld1Tc5Ej4VJwpc88wwmVkWDCXV8SRi+3WLLAe+mfuLw6yaK3xOROcJ+V0Fz
VtwfUn+L08qbecKHOqiIhFekzJZFyWGB0GYvVhVyApU1LgOy4JHv0TRdD0n/bmSbQfhePPluw7dq
QK4ZSxouwyRzDehnImxDYKF6ff8qOeJWr+lnzEruXl2NZk3mVlWLdzOWacGWSiQkNFddmd5Uc/gF
HNudG+JlE18FBluiw8MmGqMvqRJNX4AmxPLu5ZJi3UOEExSvZKK+Q1lbNLKlNouNmt6c9y6Sfp4e
DnJgJwM1VwZEp3xP+WePVJyy/A6/50zzlEZqhHsDvqpkWU6a1w7GMqhzR2mYpYZbWcSrs2ytQb7m
nKyV94nC3EydDxppbZRztkG2znq+Uq+mplBolifgJCMMSCC8t5G10uD08x89my4C/TzSz9Xz1Hcq
bAhhYANeK7C164nA6ZWINO7OyG/RpV6Mx0owkQ/ySVv3ERA/ETApjoHuoxgWM8BKDkhUDZR2Uayr
DS0lQZa4mpmvMzIdzkbtKSFHWnSjZh4SLBDq2lpZjVgpz6yKdg3iIAygRM2WzQwSoXVe2dRXaA26
YhNd+nhbaUFc9mhsrAyABS09P3Hg+LPzVuj8KPdQln1P5wTzpml1pdwzQN5BUaDnH2Pt55+B8vif
oeqUcJQWS7Xd5wxxEPbVmCcuGlCdjfF1ZFaeQuOkChZTtGpJ641RIZWpK/0riWXwcBoD9IACwtcu
y5Zv2tzedC07S2Jj864qs3XdaF45DVKb82U0BwvNdhMrXAxIULIEWdvCcAK9v2iy+moQwMsuXc9p
d5Vm/qX6uALYOTdXyk5b7l9bBb9zr15UV1SDnYrgphr4JrFXUZsct3GNhSI/DGa2sHvzMm6AeQ9u
pOZtDfGNSM2NssnWnldxsVBe5yfrqHemgV4oLEpocaXwIlWRagi2es1dAS0ruCOVuVKQQxtAoj4m
N7UZ3owhOyuJdlqxpV6yjY4JRzlxIhL+wBrUQvnxLsG+lvasoTDMr1asRKvkM4KCK5St4NMFGHzI
+Op5y3jKcTiM3MSehFAt33YNg1nIPeeFGd/FcxVughCqBspVpeY9/yj25LPQv0MQi5nYDdkzwjou
a6MRNHYLIKwK5A8cIUgQbBDulKmp0KbCt4KaZPBdLH5BGRTbUEFSBUzsvmxiAGE3sDMVhsbKK2Ag
Sj5q4k2seUpeMZw11NlShaEKZqrkeBcTZnNlwQvscmPqnWSZcaYC2oDLd3Ba2JfUB9zChCOEUx/r
wOflQJ6gXGhoyOCK6HWCJsSK/T9yeqJrQZ5bJHabZmGa5rWe4JV9OBIieYRtgy7Yov3bUk1WC7Cu
AmmYYAjPz+IpZVhIuKqOKoQIa4/3EaOrjLbDrlALeSlbU5FfhSMDvOL5R6nGLN/ZtQXCCjtDGy+q
7z0rMfQ4tHQ9dqlubhTr8+tq2R4y0rnFkDl30R+MR3nwNPo/MDtzfzGlvMpG/hlsmSHtRVX66pG4
E9LHIixgdvMEp85yoBQwIc3slfpZG8IZmvwitVrPGDS3QxgsSH2lrE3RxrjK18ouVWBRYVLFD0WJ
O2Ycjq1wlL0GndiYgC5Oi3WYJushZ2cqgBijuVHwNANVZt33lDkqkFfPmAdQOEBcKJAsUYv8MTSW
cV4sx5M7yOIgBLF2qViRivRoV4fEMdxSbXz4oHNWcVUTvggiqfAqXIRaddnUoI94lqKLRuF7ow4b
RnDT4tOp22g9O0phZsqmRij7B0pWStwDL4GOwVhMoBcquijtIUmi5VprZ0AStZCgJF7Ose74c+Il
jVT2paapcL4OEG1bUBegLehDhLk+PxOkL5+aiYWtXhPGetek77HCWeVH6JcrkM7K7Qxbq8u0fVfb
xZEdTl7cHPpUbBQDUC6nJqQml/jgkCCjCjhqEGwes40iTIoUGZilIjNxUa3rPPiB3J6IzMjO4lQ5
g2vg1PkeKGogG5U9YrITUMCuZyyWLhX5NrXcS/Mf8ABVPbWnJPggMgoqVwzEZ/u+EKYsNH1ATwEO
DG2dBSX2+cJyYxfv2gBxD4s/5Kq8hrMzpZkGMkhLBGusrbqIuFnhYi25ahN7M2cW8nXpO00zvI6E
Nwpvy5SfpX3rzsigsiqXcd5cmant0gCJv3xNYmujyFWqj47RmlIxaUW+1PrEJ82VslefIO+GOMRB
T9GUd6Nge/CR6m3EMjSMhZUzmbRkpXFtlagcsR5Ymz9tQCoiWqgIQEcAnPlXePYIMYpBIF3WQkp3
60hsYqdxJpPZSwZzo9i7HQGdFXNHzIjgjNkQ3SgX1gxT5om2NoERFRa59wslzVPv02Sad6fXtrx6
frrfswaUpuuI4Iisqn+Q4piPZtvXQG4rmGLwVyxIgvoqqm0v8P3LKuaru5WAFizuHvm1NOT03q3v
Kxz+4hbN/2s7oip6/PcU0WVXJ/i7C8gOOddoytW8WTU7XSrutnXUV3zNDplo+QqcgicSdI9WXYy/
beuY6LJoUZSNGHdNuO7arH/NDlHs3whiow3U1zZ1wIyv2SHcQjtM/AEJCvtVyPcnNkZVR4sdsOC2
CYTgHH+vAu2+DHX64bFhjUiFpH0zYU+G0wTcPV8GKYscalQXnUCadOLJJ3MePwg2rlA50ATYVOQB
kZT679SqMSnN1SNpfjW7x4U0+6RFzYjriOeU3XWC24sxpqVPLcXuyEJ5oGixyWNp/QdzQk1FZQwn
zz+Mqfd7HNHunwbmgOZEpgkZ7L5/ZWt93Q4E7x9gfRR3dSiDgEo9t5FYaty8KQ3Zjm0vQ2s+Z0Xk
hgFQs0ca3hrGD8jgCtly9r4Kw8tJwwqm8d25Zl/0RBu9vsFe6jhlX5A1cJtqWqAa5wjJ6FIzPjY8
PqyEZqFcpG6cDDFOmn7nWXl9q3WdM3AkucoJmY6Ux0e0H2557xpj9C4Ia+rERnH6vByeFjp6wqEt
IkHucY+90T7to75CkCyyqpdxgL0GELovdfvOL1rn+WftR8M7kRNUDyAg4m8PqFKBxyZXhX5b9SNM
zs+9tqkzJ5kMTWJdUjptU+lI8t8+/0BVGbavZKCmiR06nPGx6f4CqE7SDilaPFGPyhO70Q7DOD9t
+ilZpEjy6VnoFFbgxqXVoFiFHzI2T8dRmL4rMxZhe6Q/CWlzkunVacyj4y4Zzqv6JAyKxRiMh1bq
NYeRxipH+cbzE1dNVp+dOKDjsaiGxp76RHEX3mFhaA0fMi36HM9d7/i+2vBpo2PUNa2KwTiMK9OS
YV/G0srG1usrviBDIf8nE1KghL+eImykr3cn5FdZofd1ioxlUFwCKAY599g0047aPPuc5/wwBXGU
iFYf6Dgusm5CotFeppWGhLB2+fxk7oLenu+iiY+NVQeMCfV3e5MppjEKWMfB8KryvUm1d9ocru2c
nExVqnsm6z+OEUPdm6+Kp8LIXnbtIkmw09XG7VUhhpPO9M/9do2iiLaraqfP0huUqVy12KamLRzf
TyuvTYdhZdjZRWFOhWuKGBtmDrFRO1FNH4ygQPUbaI3scrjxnDaW5PXnsUFmsAhvyIC9aK29IrTo
pZ8lnywj9YLO2nRm8iX16+WQt+dFRz9pufhAbU1q+iZtCdZOdgadg9jGkyW7IPRRFYYt6GrKP5ZC
N2UQh186s/+gcndtyK+sTnicAreJn4bu82Lepx5wVwHKj+1/ytAOUjWKf2yDld9Fs55itzuask+d
1jCsJucPaNc8yp7C3FTmpNW16Qco8d3+2N1z0SOd6WgQh55NewTN7DqjiYEMoPNuPNfvu84aJSqJ
zozIPBxscYQUpRNmuTtBMs+/svqDDvt+ZwIH0YAXlAumvvfsPprLKmdRiAUzT48b7FJ2saWh7KZ3
eT1XIIDdCU+7dEV4d2g2l+h4Wqz98Xrq7AbZBJIsaFFW2InE+rKpscFdJ9hQYOUmi6kbDxRQ/i4d
3XGeDVnHiCFpjCyX1mSVYyX6uyhCfV9Ihtbr5uM4aBJvauvCtfvpAyc9ruZINT//ysiifvfOWJ7j
oCMKYgX+zMg+xQybeqBTzoMFmnWnEjsQlzo76VjPFplNZGkgg9diyUwQC40Si+xO9296bVlZal96
5itG8k+aQOlDVNcXBPwBZbClX9uLbix7Va14WjMsvvT005QgQaxFYjHjN5lWsZubNfaokQdMzE02
tOPKsMxl246HbWjHS5oXXLIhOgwLsbHbZHTNgi6mWjvSmP5Ba1BjyCdXmN2JPtNGYlf5TNOro2qI
Ptem7SWp70vUMzgq9+Df2rXZeknbWK6hCUuK0sQWdPQHD1H82Jvpkufml5RxXw4JSlRsnvRImYbH
5QCF9nEgUDaCEscxNc771tikAd4l6n0m05JdNvPk+agvWYG2tU6VF4k3WvNRrGvXBupnvIouehsl
ubMpEhlOGJpR45Bqs7XIu/BIJyi35dhyz/pTs0k/dZl/pAf+KR3AShJ+Enf0qJaaXxYLo23dtkep
bH4eNkbijmVqL8YRQSG03cjKbVmP8JdamJd12bvpZIzYT0GA06LMi1GWE1Zm5HCNHZpsTCXDjgMq
XLAaAoZ3cZS4IgqX2NO8bZPkeOIBolyiY9fOd5PSCpHwzc6zNrkBbhzyhB0nWe+BqqVOLIyz5y1T
xbhdlAfJpQLkDH94RQcl3sUfpjM/TQlSR7mIQ7dBHlGKCtv0BrbfABFXqf/Fj8f5jq/82ScDdgz1
56kIyArS6rtPttAWfYynxvd4Q1JZ52dG163rCnbQmKPLmb7qTGwTDYgUzz/4Lju4+85I2AFrORqA
q3SaolCPlnu4OrQabWxPG7BTSDVdx5aQ/yWJkc+sC7bgJEQlbArOoaNyhldnXVvJLkNhjAjH3mGz
heqa5j0tmFe28yTL6nRIgs+Uzh+enynbT7yhObxqVEtslWfEKek94ugbI+nhNqbXFAAmG1tfTemn
DhF1JTETpLFygLQwPLN0g1BHqVCANKffaZuU80uwtQjcC9Te18XhXcIeaToVY00Cq9QzoB5S17K1
tC0dqrPW8B0ajic6akb6AnWNPbYJaYfMg+CFJLNjNYnvanj1ZhilOVWGHDL7SIsNmc2YkZ2l920/
Uaj4dGXp92QW748G+sjtgIRg42VXUw0soNJ9bnqoDbqYy0Kq1PREpQ/WoLEfJeC+9wXYhVBrNVSN
WBbdk3YZBVZh97Pt1SO9AZAdq4xkGuUXtZZ4NfI5AiRkHPwf2OP3oWH3ser+I3PU5zSHoCfbC21f
k2kzpdII01OLoAjreXvi+hMCJQSLW/y9K2X8+3SDkHZskE9FdiMcvaFu/9D4OZ8ayfJpoYoKItQg
dKjwGcOZAHjjP+ykc/kwLmZqJV5IAHF+pTKmSBuNGmq7gpz8EaXZoq+Lj2GIgoOpvphTLXXSPrCl
zhF9RQ1rQWVTT4HIE6r/lkZAPvxv9r6kuW5bbfOvdPWeKc4gF90LjmeUjiZr2LAkDwAJDiAIgsOv
74fKdV1bzmfXrW/RvehUKnac6BwSBIH3fSbQkTcRc7zn1Rj0JqUSMQ1JFwPzbFKgeNd2X64xJZA4
+t0Sa2nd9WEwo2L0hmim7o7n3aTWqLfZNyrcG8rG80qDjIzOfmZdDZlUe6G6j/2lv7HrMQBgp1kc
liQn4zcOA8xxbXFBIQA0D4hytYbPZh+aSetbNqS+GTZXlIz8UizcjaoB2GtIsCd6gNs7ZnmRdpsv
qnorJXRyaKknsFlzGHtW7HggnoHk0TDTgTtHfeuUcT+idPSm9tpc+iAO2ACTiScNwLuDn7RlD0Rv
OpaqblM+LuY73AuNJBv0/bxp2qRsXyAQ1NHilDBbtI81Xz61M55CT+EcqelyM+IV4YU5RCEoPM34
F9dPDeVb6TihninPtRuKnNlopVZ3jCE2KQ4hut2uWgS8CIuIGwoRXi/dJg3C6Vaz4rIU2DK1gIZz
9bbGdXDx6as4yg7SyKm9+FMBtXNTZY6xE+s8Q/9F3wYKNpO7VcJ646iXGgMzlt94kJpl/VSOfo8B
qerIr7qLCo2Dt6JMKMDSM4VbkzX2gmFedkVt1skcmIdwcC41b0+BmEDkNy/Q0iVBOdz1I9jQdrWv
hUjD7tYoPpWDJyPqFZdqcpNAhPeswcgJv8AjGEyeGZ1RRpbOxh6VB5kUT6u6v0C77u7d5m2YuiUP
2YjnF7zYhtXAcoEHMdjiArsR4JI5D9VMUwSb3vHOuKVCXAJ8bDKF49vo05Rwnqt5dWMIb4aYNPul
xkJp8pdm7obEnTEyzhVXoX81hIYTGbOHys4dm4iE/c4wJIUxZRwjvTbXimEXDAGV9oG928oJVWHV
l95oR2VrXg9Gk7QWObgWnWKBlyIayfjgD/hVYl0vFYNDiGH1gHNIR43ge8HZWczWzVCvNUrf5qUy
3E+1Fx4KjpJr44oB3tyjLj7bi49GyzhoI0RJo4J76qHqmVvHi4eWf6F++U2QKsxFsxzoBOli4N6E
zKKooSEPcCuUrr7+2lrzZ1hEEhTeu3JT784eQAjJ1NfeJhEZlB2TAfWG23t7yGbhDGB+FogAgoPA
jDxuJ23jsliuBqALCsVqPfWvvjqzqX+qtvJ9XFEXGxNkkd1i3NpqHWPPxUDAYKNib3z2OJQf2raA
ORscrqDiXFTTuTCqL4MD5V8gIKes3nA4Er55GbJxqpe0qc0j4f31PAcwMHhf1FCoHTq2K10bZTzX
qLONCd89jf6MGfulqjlKO2ECylvgM5iS2tGfhCueBkqOaHKaRIF9xXsRDUM9RZB9Z2Y/hLFEf2yv
6jyGF99Z75oROl7LuxAfmmXfgGjHva5awA3gIHhkORLAoS1Fxgi9sMVFAT5HtbzH6VZPVo1nQxjc
B0ULOL+9MwZyTzvvkyLd2bFrIG3kDHmXGswhNXw8INpDw2H4a1SFzk3brWXOV+9ouBtI07sx2kUd
o1U5g/Ll2IWmtNatiOtqSsTYXhqjX/KAryBZKe2i4FpV0zd0O0NklfYnmM1eC3B8Tk3quHwFYoKL
NhVNgdBenBoC4trY9Tx47ixF0Ws++GUTZhNVZmKo8s7ru9Qf8ep4a3VFBISpbh/2h7H38I61fWKK
8JNo6FmT6bFRdewrvBOB2gwVDbbMwcNijkX2zV1hHFkLmtCCoqK1PS8OdapBKC6rpWEtqeHcIk0Z
MXntURoRKWjSegkJ3CDC2WI885fybg6Lnc/wKdNcXy0dLmGpj3NHXv1xxeMq2TEw+h6K5PpmYPlc
GxQ3gSYKiIoXbzLYxYG6tzFwVnOtI4tUUBJB2TtKvJauhbcQomo0d0skHepG8whp3h2pGc9C97Nv
OOuOsCLYaJp8EHADinXXdd2d2a2J621dUglIAC/7C5tJJsLmIBpxZYrZiDyYBujk8Ix6/dNstXcD
hSHQrMdnewnvwPh/C4XxtawHvE8Vw2Y15DbvDqNnFZE1l2+tnN4oNNjDOu70vH4J6/ILDlpDK+fZ
6AQNuefTdmdjneLsI7Tcxb3HMEdEiKXHD6ddpR563WFeAtcOq+o2ZPbryDFom3jaE9qJBrPlKLKd
IWoDoKCL1UeFsf6h1vE/EnWonbezHkAJ2pBn4K+fy6q2cFbPsEDkTHROqQiyuTVva25+6jiasBVn
Tk+x97m2S/jvGMl965UvxbxvCHkE5NzY9Tf03suGXZbRStvkveiuAjzNmgWvwEI/sZ418ftrNc0A
qSYdxJxr/GZgb3UDJslkex1cVo0Xs3PyzkCP4Mmn0Rye1t7/WlsEo4YiWoMPBiaOZa4R+uy7+CPP
wYDVznpyW/1cMhZGZJvuVtXetaGPT+7jRRsJKdXVvMg4IPOL13rpssKrsZHf3dTdsaCFKLG4JYv4
Q1n+i1gMYwv2wPGDMIDoxdoOuP2xZHU7p8Fh2F0ItR4KvOFbN6OHah1MkFqFiTlh77DB3DeoHeK5
r+OCygtsKTxxKyx2WhSJa5InuMS82HSmT3NbAdtfRDRBSChX5wL/yE0RsBu7XF24xkoSGYuZ/r4Y
dv6huYLXBscROeT90JAPDWi1VoHSDQvT3oSgTXcn2WBRawyBPbi6DFBKCdlfakWWuLGGI2S0NvXz
mqIGRteEcohXu7mdXgsTK8+q6ssGy/Bp3duM5huJQHo8shGUom12d17X3w0uO5RND2WMcWgEyt7f
39HGdX1o5tEuORYBegzoFsLnnx9Lz0KnLADnpusSLqnfmne9M1x1nhwSDpRkN1o5H9jTGvCoX2c7
3eZ2Ytrs0+L1diwtLCy8geBM0vuq4lbuO+U3p5TmHzDPf7xMCITAQ5FNyrQ9mB8aHjLhS8IOl1lS
celXzPQViB50r6bdvGLZIvEiwyXe3pXfD9A/fTGeOE5extnxCKH/OG2VLcsyXAmaCLrANcvdxG2q
T5XmB3cOHmgLCWoDG4M9wZH4+6/+h8brXVkZwIwJZvHjG7N6EBTrSpFUzyHWdeiz5Qjl3gjMcYaP
mljtH6b3L5KhDTsA+Yk1EMehef5HjVTHqh7C1YGkdY/1ug3xO63prqw7A3Afe15dI6KbpvN9+Rnr
8N6vmr+Jr/+I5f7v8Nc/ORrzr92WZTB8NAdvV/Mjx/6vq9vcB//XbL8WcP7/muS+U//jNH4uX78n
cLyT2tuPfLc8mH9B5IVzSrG04jC19yPs/m15gDgXiL21kd5/n/by3fKAkzUh0MKaDGEgAemK6f/d
8uD8BWUM4D1shYCTtun3n9Da2zryI4CGxR/wCMyKFhSx2zFvP7/AUB+j3K2GGspkGNgBGfLqqdO3
xhOKW6BNCiUXFpNU4c3+YZguf3/F79jrj1/8AaEpZs9u0V3hi8Nrt3qsoB6jxoOPjfcP32Pbv94i
TkWG4m1TvhH8/fMtVrMHe+F2iyOSAyIvuDVseagc+kkE9kHZa26gqZ8H404I9MEjuw38cT9bC8yD
7V547UlYCmJvbCaTueR8rr8VqOwlPNL42IgLdF0kvC9FeIuS2hz1VTi4sCKtMEKbeVsiG0EuScPH
a0/RvDXqkz1XhwGuMSrXRE/Gp16zp7bxItDWua9ftJc0QPvanuaBTR9Fu0JSXj1LUh58seTeZu8a
nYgO+mq0ocWr7POkoNIfmyScvMgrhmNHjE/g746zbZy47RzszttVobszeXOCoTCRDUslCPZ2Cm/9
aTgtXGYsVMfKcQ8j6mAIgk4Liuu2HGPsOxQW1fHKG9YEPfmpImuievSWE70bQpoyGSYSq2zdekDp
YStb+NvXlND1ADozs4JdhW2W+tWNCS0Z5vwtBwlhTHVSWO7OlzoVHbl5ojAR+pDHmcnI+W4yYe+D
E7Xym8Sbqxj66R0yIdwqNeohE9AMKAaZg2CHFg6PkcL0arK08nWKTsVtmlSjUq4bK+pnwElnZbkZ
WZtd6UM67Nvnpq133KbPk8l3ucvH1NVTNk88Lsjd4pdx1TGETvTXYQ8HTded0N4k7hTew/8CxwLa
oILnZLnrVY1WgWJFLqK18I9VD5EDf4U78xt32LPRHhUX+8GVr/Y4pR0ePSX8pgdhUDHj1IbOofWM
U0m9A8fY+bB7dCMGrooHo7px/SreRqrradSN7mESa9yvsdPXoC28uDPH4wJgpSFePNrjnpvdpXDD
kx3MCXNpWpdT6hc689xhn7PKv5nEnEo6oYZmeWgfwctErePE2Ec6zLZ5Ho91DReldiOvma/Mbsrc
iuzQDaVrj/gRJIpMdYMeu7nBr4kO1F4MyxWIoMxc94ZYkiHkOypIVNZJV/mx0SxX20+6hRdv8xac
4LFzgAQ1a+J1zqFpi9NK8GYtOgVtkbA5TEaTn0AVo59bE0sN19uUq3r5ChZzB/Vdwvmc2nTY98o9
oFHbzfPdWLDUsnTq+OzGC9dkRL6L10yRmJqd5rBmVm0yTToLCzhj1b1aZ1BzQDaW8lk76HBNed2M
zcv2v6oRBhI8UpB7MJScuhWSzYHda42oF0R0+DAV04HmHhlxweWtMXq7iXsH2zRSXXq7ZiV30t0E
b1NaTEu+rgw12JUvrIuZDoE+bm+e1zPEz2Ai1F0aBjfbV8HJeDdY4YlTGZfdHM+ujnxrSp213nW4
DsLqndpu3ha5I+KOLonTTpld8ZgwTPqSnvvB+fz+bIMwzSB7yGwxw7RpJiYUCGM3xmKmhxqO1b6S
+47yG2nUO8MC3SWcRNPpqltoPvvebrunxRr3RjlcK1NB/0xT4J2grsy8AhBTF8PemYY9r9BtV+1p
knPeyjLpggf407KgvwRoHVXiMH2tnAVxOlheu+JUYNw6Xh1KOj2T5k5QSGDdmQETgSADs7mcbozC
T+aiem5svNmyIA/DYDyqzovXQqc+7L7b8ilU9zqQ9rq0ybmVzhmy8i/EpIde0FvRkAfeKCCA3YUa
xSM2Vjh9MZlA0tEpuAoojc0j1Vgi++rkjHXeo8tRvpnQ/tmrsHRIcIa8BkeHV260IBnGryigTR7e
eljynQnccxMKGhUF+xaw6oYCsWbmyVBWvEr9Jn00zm0BTWfjHnrO0gGrutmKZ3e4YlhCIKGPhnLC
O4npL+SrKvrrkqi4FjLyqEgD6u/6IjyZxXAtqE4nrWLd2weYdE+wJR6Z2tCRCha42sm49cXtjEd/
nK8aapwYVubV909yxOgE9UFYuBvdh3eqGvZWBeVqjRnIxqNVrldmyU8mn94UAZzJdNb3bobBuENg
0s6bzFOfNbOxo1MYCcQnBdK48akLgzQMGD2k6T2WF2KfQwVSlNQXUU5XRrvk26wsr3tW3tAAN2Vw
GNXGqw1dJu1XMBk7l7HntsP2Q6bIr824scWdRiyRs2IcRHWz2MaNEQZ3oHZPa1Df2rK6qbCujZV3
9tTyFkRrI3MthjfDWK74FDx00mSR/GqF450PQnbBMxnrFyDf555eBa6dr2zYs5Dc61BcW4t3Xmcf
eUmg0WYa0TDXtdgHur4TVpBYnnqjYfUCSdrWw0/YXmbsZr174MMMuQmePceWOtS7Yl7zhVBMmDUp
J+jRL+HQvZa1eyYlv8zzcOJFkEk86QVC904HDx5hqV2yNFDrURZf/dX/ggrgS+iVezb3udU2qCSs
Z2BX7Sj3q/Qio341YUQlgLINrfa94x2qwdlttUlfuIdOktsJ0RHgbRhSsJQDcqGONJUJKMCkh0N/
pDR3QVuPHTuMqHKA/hwqF6sbX2FjW/N61dkEm5PB6nhayxc2dQjF6vdFJ17HCs2EYIB1eCCeUdIg
BSxzr2k1xCUKKA0SG9KLhH/engMz6LW9YLK+Fj2mHAtRLKOg/o86j/8y3OTHhuF//3f6k/8XW4+N
8/tt6wEaSf0tsb36qsvhpyZk++HvTQhs0jifdjtH9V+5KN9bEBzx7Lu2/T0OjoCw/N6CIFfI2g62
tV1ko2zU9b9bEILDh9Fzoz3BWfQ+fvOftCD4iQ8FeuD70Gvjg0COwx8ebL3+DyDComlvzwUFdV/Y
F2oXcT3ZkWpeIHoXgPzpiPAPC0UZ9F5+/zCbmawe0GXHoXvbVTK3SomYCZ6YrYxMZJR4U2RBJQrd
R0CeBynyBWAI4gEiPziJwkCbIaKK5dr1I3PhUWjjx2CLpqBtFGLOzODena5oQxKzvKcNrG3Nt+61
GIBQI5bCVCOiVbxUkGfLfJs4aD9TJKZuIDI3s8r0ki2qzh5B/PZWQsxH7wpOu61JcLAew8UOZXCT
jjWP0PlYV9byqIv7UN6azZvUPNFQ4HEwkkC9I6xarPIgBqApqL59wCl0eVhG+LLZnaOqbBODMmit
aOJzPxHeENPBi+u5SUjhnO3eiwSGrUHtaBPcvUVzGQz7SjTJCjdtFzMIW6buTXovBSLbygoGRjui
Z8AesQ2Vingay5c6GONRvWh2rfz+lq9YU6g+0qmKET6Wcl3FEh4fh5a5XTVYQl/ZdDXAH6FcFVPl
7OrBj5ug3cHBERkBzacQ6iGni6WW15a55mqoINAA5TNMx2CQwA5RNWkopNoQyPri0NsCy6nLnWjp
ugt4swz4XT+K63Uub1clrysueNSyNkGw3y2oa5RoKI41Vkm7PsmiOJMmChd5Pcw0p5tzcOQ70sPc
MXox0cO+DcO7bUgXBsyVnCrhnm63i10bhQie8RgaU4bOckf98HYgCMfAZQiNqgZD3zI7X6ZnkJS5
z4x8K3gKjIxEU2T34Uk4NQqul3aS1+PqHCwDk8uJK9NGkVrFS7VedU6IRDH3oEf0aSFKTFjYQ8s5
I8MohZDHXZ1rsrUeY/VSeWM6Q2KD0ByU1AAf0a5xE/UtGp05WHKQDCm220xuvl2KEttHn4A2RpnI
55nnnPRo/dY5N/sKWV4QCbWob4xvpYZH3LdzgugXfMQucFqEy8XiPE00grYmNeSXUukY2t8UFBge
yr4zy3O7mqh3m3veh1Hjd8iIqXdL9Wzw41QC7gteFGS1Tc1SZ34w6wld0ktXWyrqK0w86p6reslG
7d35tt57+rmYin0whEe1hqB/kRhmrin4Un8d9oAtznNJMIkKNFd6fRqH+dT4UHwChwd9icspIoX3
qTCM2JIPtaFiEwR95/mvnvsI2U2y/RHv6NFvm2RoV1wXVOb8nlGUDgwY/ldLobkxUB16JN7yEmeO
MR6/rjbf954NVxuLW+QqEW+JWN2hJASpGaiIaB5L51EuyHYUM+RuLK4YeL7gazXdqCoH5KrXB5An
kVN+9pwjooVA/ywg39H7A1yB+iyS40thPrbiXM/VOSCgQ537jp1XhqgJmRWqg2XTjhvzwZlumX3t
lG0eul/7NkVOW+xU/KwkS1DW5VPTIhnTiis8B52baAx4zfca2Qra6JNCtQev5TsXC1UvofhZWdzU
N9oNwfG+jAzLkq12xfJmDlDWIVEnMN987OZoMvaVRCyhthIxiBiJTk90Xo9kRpRbWcbhGORsyYW1
pNAxp5Nfx0KrzF1mCCfGXWtTKHDMbLbXaMKS5oIbsuomJwaSKRGZGYjmrNECrDZCgLB2D2CfFJWR
dCWAA74TRZ82kEtN5ZCVzZM5TrH0sdzJIdt+rHPliZorGNoyqr03ZOT9Ad62EG36Mz627U0ox4GS
hQGSRz7Klmxq4CUsZ7xPVYPS2Nt10ngAx4rs0PYCNTt4ZJYiSiMReLitRi/q0Cho9THoUB8i37N0
q9ha1F5Jb+fjz0VoJMoxTraLIlTCThG48ey759IcY8N4EXafOMHtwuinskR1SVGooWNRqx/DrZYK
joV8xOZlsXRDPdCPRoaBGCiryjZMpkAvtSEhVoXVCSvI5NLctqcUNWLSr+P1FrtHTXq70ClzTFxF
4J+3flFDhzAyP7ba8NDRu63Z2PYNMRmnfgxTT3K8k7hAUPIGySrPyuEujxcYxU0NlAZr4Th5scLC
B28p/ldAV0wcdPPU+/QcbFJ7B5tXcBsIAAC1cTJr42ZpjBtsIFDNnrEPn7bFtmjQKWsrsmS92xay
ASGtJuzKHcFiN5SHFh++LXYKLe2s+SfEDUbo8ArEP/mmcbO67LYypytrJQ8ln/NN2wYe+lgwYAEj
v8GuigRA9FQz1vM561QbE1HvTBvrw6Liqq4OoNyjwXfOlu4uFZrcoGC5u2Ag0YqVuFYXIAw2UcQu
HRpn5xhFvjhuTHz04S0iX5GDpUR3GbDywdmcDuV8RbGe//+C+O/goftFfP1f//MzCEclcQo1Lbuf
Qo6RHfS7gjhDANFnZmzhyCV0VuPXH+vh95/9Xg+bfxFQyqCrUNv+Kwb5e0Vs/WWDAne+l7YEUP73
itj9K4Dy20NFDIV/4G3C8O+gvIuIIiD4iDO2ISPBgvGfVMTWRzozRNw/Vhv4tIGS4ws/INahp2pj
rIs2sSEQeSEII4aPDFucnl+6haU4HD7qkBn8w1j9AyD/i659+1ZIeLHcwfCJtNEP+mEuqsYyjKBN
/PBxXOATubUQ7eZyyCv4C9O7CbUXrWOnfRA1nNoy7owv56oRuVmlTp8WyJGzsf2V7tehebBQWJd3
oX51i10HkSHZLcM90lkAIDz08xKt8mvAnn3Up7+/i3cD1k+ExnYXMPFDkYxfzfe8gR+aCemYC5tC
0iYtip9WPC0hDOGBlRnmiS+4SsvMABFC7wWdwxSk3vppeI9IizdyQMG31kP6KMJnAsUQzAqZ0SJF
EGJ92xUpaw6MtxmsLL3/ZlevXlmmDp/3PfGOtVOmiInIDMUShjLUq18XBjdcccvfKoRKB8VjFyiQ
lG7qAAz+/V1/ZEPfH10AbQFO5N64yQ8dVInUZ9r0fpuMyonek6RCgFMUQijybevxm4Kg6POy33+r
/XFzxNdihM3AcQJ41BBp8HPjxry5LMrRaRNvCSOkLS6eCRnEzi26fTjLlKoyM8ZD05Cd6qsMhMY+
7K0UB//G0M0lApqVIPwyjfftWO5c4JyoSQyINq9sskI8++qtQRQia/b3V/1P8xxXjTYUtizXNj+a
zOWkF0RXm+ieoKwBWqysLilqJA8V0ex/G8IwUkOiCbsZZoDUTeQXbmyUj073BLwtkuarbqGv8e9K
DTnhTo6gn4cHRRPHgaqWx6ulYpgDsS33kMii4pT3xEHAS4jgWXl0EJ79+/v5RSrw/hTs7VQugn8g
veLnp6AVm2dSW23CSjujvsyWXiW0daFzWqPNEQLZDqRefKdsf19W+jS6yWB8mdtHq59jZWfSM3er
mONunnZ/uLZ/WMlwKNi/r+3DxJxgHoNGZsXEtO9XAI2hNNLVtOCeDKCXZWkjz4oH6J/ZH57yL5z5
h1F5D8L4YR0YcFnQfOEpO3gGcHMmci0jZcqcRsiygvMORgikjgfUAenj/6lu/IVz3N6Mf983+SDf
MCt4/yDVa2ECKdNwCJFGerHbO1M6kP6/Iu0VMK4bybJISV+mjfUnL9ovmMr77cOl6m7OaBSvzs+T
Qg0Da0yBgXcU5JODHRsI1qJFD0sIcsvD1O1AKEgVteBFRYHsL6TYFQwjRF7AUyU16BB9beHtwPVt
2qTEKZ/sEkmiBnhh5LC66yat+NNDww76Mxu9DZuzHUCAshtelm06/fDQ0AaHpuHpFqHKWxZLmPVV
l5/hUYK/GGWmWndNY6eMLLsmGLN1eCGcREsxHQysJ3+YutsIfdhIwD4QBGHDWgeUbLvWH65l1KFd
B4tqk7J3Mh+jME4PLVLrJTQuoAjnIaurJ6NV6ItkUlwXM/vTi/1PyyvCwl34WhyYrj+Ka5xQtRNd
WkwivLEF93PdTUlZyCum2V6sJ8ieLpLxu9Drzi0yOwx2WKWx+eESE2Wr1cgMFqTPfxiXf5raUEbb
2GAD4Gjvy9EP49IbLReItGqhEB/Awk57HC+xt4XM4Cs+w82SCas7QnscFXjhoPa8cSv/T3bfX1QL
mCc/XMNHQQzV0yCREo4CyaYHgRRYG6PCOX8caLvTy3gN3ipumh4e5Huj1X9a1WD2+3VyoEICOIp9
xIaa9MPkKHqy0FBDSijAWraFTOUC2plGC+JejNk5+syCjwL2AlflkLQmFPF6mz2Zzs6pX1Q+Ns45
JPVzOVlwJ9whS23vSkiYbDu2YRTubugMvQJFTjGKJz/8WiA82icqtxFR5oDo3/6TB+xzI6bV4kEb
bZ1a9P2QnCfB4iYhln0LUn548Wcw7R6ne4R27Yy+2SFvJyEo82LYAxIT0Wej5jsrqHealFG7CQj6
ACcLWLEMnIO7sku4kH1HkOdb29n2Xb2WCWiXpEejXoLbm8dmh7zhHZKNslJgxXGLVOK0CpNWUTfg
7A7LjpXZgMCF6yq4K3BSxDJZMZJXYlEaOwvHYzRglHvLTUxT5XrIQxM1F8zGYdjflr77nlipiH30
Spn6yH5djK/alTF+4mBZDRzdJoS4eyuAK38BLOM58DiqnLGTpR5N/kX49a6ZKnBYEGTj45EtiBwp
MzOFHfOgiW04ZYoJtaH9Misnrhd4C1Y8F/vFMiVMHF3aGCefRhZaXhuDr5ELHVDALfRxmc+SvSC0
DtyQlVULIjXtB8SOxEjSTIoK+bsW5sCalWgGmxpsYxiCPrPiCUdF0AXSXAeyU4Ztm0tkdLXpYDZH
utIkYFPGAgRLe1WOkBdEzQB2XhoAZefQRCHRJLMmOEXjcZn2iNa/4h3cxhMgcazRBTKLfdGnSGPO
fIyYvYzRVLwrVlCyY1r5fbqNqg7wALwyaiDhhxoH9D5sQjgqg7dxj6+DTx02ul25J5+AbSDiuDtz
eHymbri3oPyfbSSy8fl4Fp13Kkx4jawBkfxI8DfFoUAlsuIYgG7B2PmIsgGfuiJJFZmZzmfvdqxJ
ypBZOZa46dsCOBI0GDiSo49bUyIgEcVkNeeeRXeFpQ/NaGV0LGONUtAOpjQIrizEORYLprd1JJrs
OpxcQpyMIJVQgBeQxpz13SXkF9+/D+wekuG7kDqJjUMJmhZbYTlGA+dJg6jJSiET6dhBKWg4e9Y5
75shfN4wI1zaFaiVGCD1ud+SpmZMFYkam0HUa8EUEthsR/t70YSxgdRVew4i4t/K6QkoUtyHQADq
MPJgVOISPUNdgIMAEDNUyRzasQtQRrUidVAlKlalnoK3HsqHisAHBKpRO2tE2qd+uSlB3RkjTLAC
6hiosjw7NdgrwbkvM3z2wgliEjxAXpAFyjnUc5Gt3RSZ+lXCnOxDQxx3wk5dGcTKQcXh4sEyD+ac
V1A7sUa8d0dQhsMSxJeLV6fbk6SYLAUYZLyFpQCR4aEpwvOxBzgUeyitgTSStUvNysY0PzVixsiT
JBzdlDMnK4D+W6uDhgnAMwj03tgP/IvskYCAH6htFlvBF+E5kbN+Qbm8YFQhcwaD+YL5kNTWg3Lk
+/kNPaQoABAjx5LRLAnwKQnM69pU7vtYF7nSPLUrnbUKtYDocK7EZ8vAR6C+ZJaTeygXwi0OGxc2
+9OhYVZCKf6dI1esqhJv6LJejwhPrNIKwfdSk6T0MX7zYXLJZkyMPQf21RGHYVAIbxaElYCXGqES
snGUDlY0Q62IYAJlrl5rczg4CNyjiO5FaZcGPTIQoKQuKzNZPJzngvVjgCMCqd9xjQSELsCpOKhD
lxJGZAG40JpiGCBij8OQPOgUMZgRnI2Q1f8f9s5st3EkW9dPxALJ4HgrUpQs2ZbtdNpO3xDOwZyC
88ynP1+4d6Gqsqo70dhXB9hAD1mVtsQhhhX/+oebtMaMz9cDSdtay26nUQ8N97FPeg7RD5n1ZMef
XBPRdgoQZiOvBlVOF131gA4GGJqsy6u68z9vphvM4isYaYLWPCu9I8Kj6zo/dFOkddndsmmRcu0t
lhJqF26yI3rulHgMZo3X1TeZO++rBQvwrrlqRsRqflCuxnHZzMhKqiurASEuwtYjBQMbcvCV0IHW
gBqdc8h4hr59tNuGlkaGDwGtCIzv/FYelM9WLvWjlCJo9O44NkgNuRMacnbMGBm9oF0+J/Fz5MAK
a7h7+Cj5DpOYnbN9XpM0cESJsVON0zHm53mKdLUPWvNRNw9TVkariY2eVeyrrNn3XXZooWqN0o7q
fok4mgR+cS8aJE8zXcfkMLQirDTjuezbPdYFmJ7Gx6TSjmZNty7r0Mpg0Z6bJzOOjwb6jX7F59+M
GvMaU9lzr7FBj8NuznUIBVwkISTOtnzSEHGZG10jJxSSFKeUPVoa51SPrzJxtjvkBWyTfkGHwI6P
0yxOHQSGHqEG+oyDWrmUj12/6pHahgGfTpLwLEt7RgO2F2xoalfuNetsVCNrHfV9YZ893z5VtXGe
gFmqmNCVzrrqjOLYZlDJ3O6gGVyUks7ocFG2jmbFgM6x3TPrPhx1VWVhUBGof5cgTlQ7hs6VqzUS
6+ewUN0E1NM8BmpPxDm4VqpfH5MrPL6vsWQ/5qYRqY2o0s2zM9K2BYRWGw4U6TNeo5GEAuK9m5y+
W2+vqiWKKOxFIA+FXoW533MpyLlQu1SzfZo87WjhxD2Z2lFVNzPGR612PXjippLGdfs6NNpxLQ3o
TqzwojssQ7cf2ipQ7Ux90COP5l+Do4QzsQXiUeH5NwA0kTIZTn1at7Z/QfFwGSf3Mg7axejifZK9
6g0FEYVWMmWHOUyRF5imcV1qWITTSPQaHrpV3K85p+sZ3k+R3juzOKt/zuC0zbN+ni08NI30OvOv
iEY45qt9Sjt8UEy4SCkGe6u4cTuqhK45wW7L4aDZ4M1gK6/F3O+J2YDeg/hEx0Zq+a7ksW2FiDw5
ej3jJBVnkRvXMTbfH7AP16SKJMNrYaJa51iuz8OEamHRmJWfNHPbEy6RFPWTJa3Q0Wx8X8t7wzcC
x0YWY/QHzxgODuM23cxz7Df7GsPZqfcea69GPyhxfRQ3Xew9wvuDFJZEJvQYNSTQMgSp3+3dNT4u
PaUQ03W1WjYP9xpENeBgdz1Z06ekM54BMWB+aUoxVXWUhdutBTrRUp/qyqitLo6q8AOxIEhiFKho
WEXZhmvMXtQGTE8lw1irHHqeefts5qwFGD7s5PQjo/I18vHUWtvBACq9Ek12RGqqes5ywojavBnm
HN5gObuhtB1qp5cYzjFNf3H2vO7BmYybKuHLI2urT5kev4uGGlTTnzkNXmWNQ7td28d+fPFy+YPz
93l09G8D7D2ThkKO8rnolltg/1fo+A99sXzC1i80S9iT22K9aDWGJ+kl33RMYvRvlba9zmn3YFnw
rWGrzSwHpkLKyvm6btZPeAWx/VKXs2UEMBIQpkG6DfqViC9T/yZinKkdx3vC8+TMbnfduAQkmMvr
ypcjG51eW934FPMsF7cN1/Ed0vOd28e31nB2ve3VzPVnaSCKzJoHvW0/J7RNvUZc1/Ci3fxrjm3M
Fq+fhM7ZxTVPHLs/GTEC5D61niwEz6Is7tO4etJ13qQ7vohu++R05EHMVfFl1b9YzQwBN0NprEFp
6KFH1YTTqfmZzvnRmD5BVUJ5JulMKQkfp49Oj2iB35PyhIKWHn3OSYoBNUBhHkoXiw8jajtICRRc
kOB4O4ZnXNt1dtUwTP2YOAgU8VGabM+Lbp1XD8zXYRwLcS41/cYjSaPX9ZtWmw8q4USt1erm6lxw
mI0v/tRB1nKu6Io+jqr2w57GUnRSBovPJQHoIEEPHXqrMyKxpVzC1aG/+2q2px4rJNeYdj6MvBik
pYiM9pW+eyjpV6aiO8e5PBxHWd47Q/ll6XSCZg5bVh2NHpAOV5RuDSxtCNGbZXTTrOF9or03LxqQ
WRbGZBaKgEfEVgP7M22i1c5g9EK4ZQmJ1wxaYNWzZTP9V7J+0nBaYBnAZW2JCVlwpmcB1OrxoL7J
QSZncjZUi1S60YzB7EnQpNTDuYG48TK6bHZCnOy6g4QgTmrpLkuCjJgyqXn2Slzmc84IGCpOBbga
Rxx1glKbkEKSVlxmPg5p/L/JylLQqObm4bQbSINk2GnmzVaOhxH/B7Ud5pCa67E/CFYgv+0O5mbd
FEb8ONBcRXW7n4zkSiu6gx0rWkqDPa8fYWWViS1qdP+y1P6VS43fa5yy2J4Rw+KJfqsMkIUojg5F
q2dhITf0h8KporQZIrtnvWrKI3rDCH/PY6xbtwQDhacJruU8NqSZURrbepSA+XsCu0ouxWiLo7bd
zvW7OriqHTSB9dmVw6GujGt017ABedH2fnb5R36543RK3tS1OuJvNadOjnlZJkJJP7xptEcz6x66
5X6c6yMupI8+Ojm50tWpy+GoeQ9Oa5+2DTufejhUE39oq5KgCMj/hDtiEULoWVLE10519CzcF5rP
6pJsBpTbsTGzg2Cu9KWEi1RmoL5UW4sJSRV2hzrGjw0rvovED2hiq9u9TNmAOCVvLk/JipI2i/A1
CnkN+yyWHwiDAiR0Jn/jGkHScYLE8kudMG1GkzrS1w3EEbXWdfGR/I+Pn0nof6OKuTI9HLxMfJFc
caMV2g5VYUCCAxbA4pQMANUgBKo5k7CRGBwS6qQ/qKdsFMZ5rTjBjsNhLc9W44U4CZ/wDrwUUlw3
Jlu3gxau1IKh+gy+cmU04txhHuRBkZxtcdPaYJlYuA6+eVth9Tt/ZYRRIu0TE8cx+rwlBOiio1Jg
rsACQDXuXYmVt6QwHT7IiY0z2+GoeyHT3c21u7WQ97m9vqpRZEwlL8++sm0zVFdEGNB+SdmL29CE
xzS8Nx5EKX0MZ+tKKR7SPlOnyXgToV/C5SkuQ7Pt1CPMON6p2QSrKxipwGsNdXfVfeQyaJquBtpu
APRR24mOJ4eagaXNbGh1Gv8idP2Ewz54LhOcuHAI1IBCzLwkFad1QERRoArkMz4qWXCPiTOejG+b
DUlGqkdqInZ1eqhMWK7kHqzG+qr+nbK/xcnshJ3bvXDv8oz4qhSOmWnv/XLkWMaV8U3qCtVz6JNu
r8fmSY0lju1sH/5+4G4sp3mqkCfDrD6P0FMpBAcY5x/IpCJm/mEx838+rP/QFlf2Nv+eJ3p6K/Ff
hXT7rx67UqgZ6jd+t111cEmlZUgd7GGjpCig/9MLd73flC6Yhrbj0N8D8P2jF+79hk2eD6MGFJRA
H+WY3rNTqCBhF4Gai0ANPbGvq47kf9UL/xlp5TN0yKuYuOiOjbmVgqP/BDe73dZnHQEEUTGVl03Y
x9i7tfL6S1ts2AqkndhdseM8TO74EFtLsXP0CeZ2aT24+XzLfqEFa5PKXzQq/sEok76nMryi3c99
/ux4pY1l7yyem0fzMn2yOOos8OBM91a6+hku2IOwEuwF8D50shsygyGNI+Jf39bFwO9xfoozudGM
4hRtJ+9mUtAlp3G7VPEQLExUB//1HcE+IEO/gK4/oqT/0tbgeWKJBJ1XOSSbfxMWFys3VlcijxLP
2faW175Kp7haZN/QU5mhI9bzqUvSb4U+4J5UKl2X3dzmHbT56TbJ5mvhLzdEHNPZgpDQU7C6zaUY
/ZfZEHepuQXYtofNgH4sK87uLKh3tWdSza7Hpi5YsvAbWCuBeIQw0XKpniwrfkqLeAnnWleSbay6
tuRxc8lRaeZomBMvpBOA9F+MD349RMpR0s55ULpBlq60+pBkknsZn+JR3mhgANZM8k3enNIm/WSO
b3pNscTRfXCcU7KEjkRIb10tSaVD2Ps6gQfp1ubsEi950bUJAK4ab8mDtkCydyAuT8VgXRkD8jHH
REYRDsnJBByq+F4ntVBjTeC3HrgYQ68kj3Fnm0QhdQoZSLb1sy3h+0HloChVP4GD3HvbPq01Ht5Z
ToHnjP1N5VWPcT/IvQZ1bE0hK36M7RpV0gLvt8S1aGfr+e1YrJc81dkGsxdbn4kZNJ6aHhMESnrl
5RNMwjol+vhAQiDA0nbUneYxh0+cOt8b48wxSAvG0baPwrkbWvK29Y1jgtXmbG8bDeu1nwLOGN97
s3obrTbycg7B6K6G6UzQ4srODnvP76YDLLCOlEG8gdZljXdlPjVR2W2fMelJdvk8vPU5ZkKOM5He
4j8beI269vCaFp599AVaAycLs4wbqJIMtYHx2szV2yyUSaWYG6BgIqo0VDFdzpXhpMZmVS7nadY/
V4tfBZXqGRQcN233m0ssdPDxWTxszFUyOGg9BXXizk2EWvOL5WKQLjluDph5HIeh/OEn8wVqwJ07
wFWYKm9PiPl04/pPQhLJWcj04HUTHLwk+8EffJKTfrQIcXdWx3ozm8hG/ILGhleU3DQpOwGZc9e6
2DiZ4vpgeLxlT1laepl876z4vKTJQ6nH5d4f0yac1J0u8a6oEVZlzr2RbNrB99MznqnZIZlXkjs4
EHk5dkdaCmA71Sx9Xbw8VgvUZj9uDq3kw8ZYHONs7o55XmtBnIIELzJ5wF2iRHGPNrMGV7QwIAs9
AEd3nbdgmtwCQ8xzQt4GzF91hBueGmM8bDJ1MVqkw7l1+hfsoSjAGoZis6IWSRf+MoHyrJyClgSC
qtBonUwDfj2iGqKpdhfQ1YqAyRq3nuYyTP2xXrenWrFu6ZKgoMJkt6RvkCs+a2miyOsvqRxXvm6M
cbXEQ8uCQlyN3MnidPd+5T570JNJBScnM8ewT3Y458CJvp2RxCD259eceX3CGuW5kPPt1GDHknmM
qParu+VEWibqJzQa7dv6VE7g9asFlamoMHyj/L1LvexmsPMLU/IBGOJJz20ZTL170+kDjpVCvVpg
DtmPOyGqN2V17CfpGz++7Jk4586AwF5puGtpxhNYaXekVUyG8fKUF5ek0wR0B1aoUkCubI2E3slU
7JoMMa0o6Ql0lNixrQG72peuwich9b8n9N7XkinVZmMHMgunmAGykAhapKAxLQONOI8sJLzVdzli
l7ay5rKJM8799arigiTuK3T2JRRil5fTp8X75hr7NPNUYLkgV9THWMuiH5HOOFvVbDidi9/f4Lcv
KS2ijq3IbbenqhhYb9Rqa2xn1gzeXwFtIFNOQMb8lFZHAdAZFMMUY/k8XuslF1Es/kvdEitSJNx4
a/eP02bcaYmLh+Zs/zC65k1uTKBh7eJd3uk36ZjdNRZv0+Djd7CrHwDhZsxwUPdajGZeZwlZ68wh
tAxNzYzaWFXBal3VluYb59VZafBK1glMwPhF3Toi1OSZSP6py7PHQq74Uwk0VOZwmXIUqbSN96va
YytlcVin9MoIQf3XY8eL8cYGptslYn4wyulBzOs5dXAdLqdTXdxuPXPaKmogaRMAwy6Hmw3LsW0d
HtQ+Xy/9g8nOZHIASPAHM+T65Enn1tr0J5w8vlWZFdTK4yqfGVwIHzHXtvZTXMS7ZnjekuEqyYtq
rxnbU1z2AptRpOn2ej3mDNnBnzd4/oSp6nxC4s2TAudv6x9J498sPk/UxCgWedhZL2B5ILD9bKQ2
mFcpUHuT+ESXFnyFidQwMSvZfrM3FNmieDMWvJnssXyj1oO1VCxPaPveLN0kO9C56sD3o5Q32GGe
JLG5WzYEx4O5PuqCW8AzWlwVXXLQfNyc84LH0igRo56RXAghMVg6+EV0GYmcgj3ounfOwoXEDgzc
ubaQ4NOQyTde/4qp0C6JEXWr4bGJqQ7LEoP9QekwiC3ZZ1dmdaksE9686OuwTseg6qvT5swNlrh1
gtsbRzZXeRWSJsgbkAfZ63itMe/cusYZX2bvWQHVKWl+aGq1BEK0wGApsRoG4ceAEDX7aKMN1yRr
7XXVusLOQVmQtQ3OoiKMIcBH2kTKub5o+S6nPRPNzfiSznxvLbO3aW0e+DK67NyF1JkkWYI1aW5P
5m7TtYePL9Zbhmxuvhl1XX6MYVfKN4GfXJnFr/Mwh2brGJG0Z+ZSth5i+maTmSA5rTnxUaWUO63M
jgCcrE1jfBlQDrPLvscaZe/HO1jy9rNc16tMFRxDUcZoF370TZPdJv4Pl58PPjzpXD++ngf9gNeY
R9emvCM6W7nEvGXAuTv1BzLUUZ93AH0LA6mo1MsYFvMwz7txpISbDFyz8mZ8Knu+aXVavNa0JkSL
/L10UVP0OXDptJD1J+it9v3A6b1Jc5zi5r2Vr+6JhOvbZSGEZjKAN0X3JfacNao7NAtlNddX89Lb
e5HYZx99e6KxAeFNtgMg0A6ZpddhOhuY8siUHhQNeKNejIjseZrExPsYRDA7CdU/BBkcyHerbNyg
hv/Dm5WfEpzhVY8R2Y+/3ad+m4ZJPxe4Eda7CU8jUJek2NHuftAn+52sxlfyfIZjN22sL9ZDwQw5
xI52vWImeTBJ5MpBKfzBTeg8IO3pcoj9BHTuHa5UIhr4GPPuPBkR7rLVvuYtJq57UHsPVmKc5gtr
3pVo1aKNmRxNfU+Ad6/vmjfIFuNObh2dADkfvDHHSsJnBAn5nGEUtqulXpJGgTtRKWk56ov73fo2
Jv0PFg3W54Vdwsx5YxwneFtFNtQhxWxdeAXxAYCYHYIBgwNIrHjxH5NxXsu3eW3PRTW8i9GYEcjF
VygtWB6xDBhM/8qX87vwGnqTnBdwZ6CVjLOvRjqya4yBV8xMOga1RV4QnlDut6GegzXmXYCEQAUZ
EBejfm8FlpX24j3XaRz0TPmpcB4WtcxmLn9jsfgGRYuh9iTPVW/RRpxYtZUBXa5UQKZ9l84oxS3V
EKik940tEwGQcqNnWcVS2iyCjxrVz4xnKtfPS4Phn4bpK7NdXhdlcha4Yvibd491+dVKiukuQ0Vo
tdgRei3bEGha+9qR51yoqRx3E/E6qMDLjLsWPVWq26d7uVbKAEFcLVnzyfMxIkDlhtekVtzYou44
4PFkMpb21fSXvZ9MOtahz6baQeVI1rPMnpalXQOx3fWZTxO+W0KVLWRk2JxuScz5idaGKSt6HCsM
67xiYHvQXCDCIOvHcHYf0zcOgQRnjkgYGPPGF1bsXUKzx1mZfUP6/PFpOiaL8CSK88fxyc+hfWCR
V6OcefZiADgLWCgf1aX2SIn9fHp1tRZD8IZFu1GkBw9VsWZn3hlHASxe8/K5zC8fhbCXe3HgTd9m
jfN4OXNYEDZLLy6Pgh525ifvfW/XYeE3sDI+kis2D/5vggZLe3Sm5Xqp2Iwdy2I2+YxWS7vRy5lA
NA1lXjqZN0mZv+AuCCVIag8OvKtCz96SiRONsGpCH6yzhZwkcFgpqGrWTxMqOVtyMOvn7A1nzrfY
Hk7sheWub1j9vUL+WC29OCT0VjSNU4BP2hK8cWMXFwwEzaW46WW+Z0+T1nrmyVEI9C91H3z4Rn78
z7YMbKv1o9WyjXz8m2k0IJo7+KO4y8sysVOVSH3gaXDwjZ8RM7ECjujfEwH501zhP3N+C2Z99sLO
/DFhsb1rBQJJFHNeuAgDEaysI0k9rOscdonOWvaeW2TH2i1yhJ0blpwUC2Xd+JdB8wO9kEOECIYz
O1bQK5wN6aw92OASFZJULWO0dBBAvrdf5vU0aBBwIZKcfNkB6RfRmFUuLQ1pRN1gncF+PBLcoF+N
iNpnTDxdTInOibY9JqCNPbGZB9xFmigpp0c7gz7kS7hcRt+DuRQ17B8oARN06sWrMpXl15E1B4Ls
NcuLb/TY3tmT3OfmSlcGC7NDX02PVpacS/oz1Mfmr+iUP5NLFfKBqoI4XWKsMAv/iSctNVc2vlkg
4hkFnpXNM8TRsKPtcPJzxk6d0FD3bHufJsOCab48NFvxVhYlnR4T8DuBwV1PDIj/HrX83+jW/yKA
///IV8sH6Pv3mOX/SHkO49v3H5LV5Mef0Uv1q78reYzfdF1pZfCdV1EMDvDgH0oeDxzS9EnXNEwA
TiDK35U8zm+2gZsa+KVDopOjIuV/Ry/t37CzEy7DhJ/AaPa/07b/jF7iW8lVKWK+CWHV+5lEDEY5
OXoW92G3+I/T0N4QSUC/L1tvl6q603WanpjRp4HGtlB0XzUQVnxeSjdwTXExrU072kJauFW8rrkV
2D6wgGOkcj90Jcb+K0U+VjogYNl73pVXfjKS24JoYkAW2NI52lcJOpfC9xBdNMWpaZ/SjY0bP7/L
1ND/scv+ZlHcwibDy6WVF6vVz4Cw3zvZ4Ksr0sAq8TZUHIkxtX+RLGd9yFL+SrEm1J2gAs/BjBWG
s/grtrsJY5LAzkOojfqw1+oBolcMh402TDL5QTyy5S6pdS8M42vRiz3hKtUO6QDmWCaUQtLHn6HE
LbAbhwdvw194se9VhvqYmUBZb44ZiyDjXnFQns99Xh5WjIUPBNRFs8xzqukGoAGypl9ZF2JYr+x5
eDGxbyldXLEbgjW0zMeM4IXyAraWWV13Avtg4UIGy5xPxiTu04Y3kgkYSQMQAmyl25xe/sK2y651
PxUsd7HAuNlBHZOvKuRkopf6DaAHwWd6QVZviwzQrFM7UKaHJb5XVj/WNPk45H8YkpqDfXI7uLs5
4sdEI93EB3j88FeHKyVn9oUFoUyK2nixrFuK1vsY6DjXrS/1hldZUzSBPtVfeol1yuRf44ZyN3T+
o9aM2NRjx0O2Z5H2L36veI2cYZUPtCKCEYoaxmP6kG7VdY5CuMiwvZzm+9Hur6cNo0xv4f1Qdq+Y
8PrPmQ+a2ENhxOKoAZwT8NPW2Q/X6Y59IUJ48lwiPt/FDXZTKa7AO3KD6g7gp1F/ppA2Eov2Z88S
m1Xaa5YOR7ninKtPyfvoZN9BSMaa7c5YHbibDttjrzmfywGP+80oP6uBosXVNV5fezstoQJTrhLC
ZAbGjJQ8Lz5rHOQopbnwxOQTLMT4bSv2hps+gbJ1u5Hg42CsbrFRx7Z1dTG11aFfZ0ZGccl3guN+
rxsM0ORaQAqw3geADw3oymAjQ3/OPBoM7dO6xl/jVEDidfLrpbAqqvKCa7TSyDYxVXAwFYuRRjmD
fT/M0bS4+tGtGCVLC+rmYSQZ1Zvx5IwyrMpxwnwc3x0Nc/lAW+oE6HDK9kOxTEenKRmlr4YiettV
6yundO3K7RhQGMEcS+qlM870d2lrUaC0DZxAh5VlKTWOgt7RNOt+X3iVwSaIt73J2TuqyGtDTYJn
8VRhnCaLYBEEwFiw6zF+DRJmE8Z0FY2Bqokcsy0CB+11PdQwHfvitneKLBrgXWp+fuHoR58d/oXe
eZcq2UoM2abL5On3GISGi4Z7tBz3Rasxx9N3p2gftK44aaXGiRoX3co1P7s8IuiHlgfAh42TvMpt
/AglaiEBPyN20OVtlUryqgxanu56thNyB2qA7Cpdp5ukN+9t+7bBaizsioaYd3mRZbmc9ErHfHp5
zurOAGshBqyi5DVGBDGOj/uPmybvcSLerDa9OMtShHJywXI2yIiUWaP1TQ54nMZQlGg1pT9yO38S
+bto/SpyJofIeMM7G7pGlyN517zZ3Ou2noWVtVwsDwZuJ8H/bdMssLsvr3o8ree0uLWr4VyPOTCv
Pb7gubCbRYozNKf9RiG60/SggEgBcy5smbwHngfRDNuZ2vzzaqTvcg280WS+rJjir9WIFbMFbkre
1xI0q60FffnmFSC1W+n+2BZIyslnIG79bMfGvbMC06JKwIW+pn+D1xaIEVEkW7OmhwYYe+Yxl1n2
zgRQi01/ahy63PlYXrUKca8cAWjeDzvdXqbgNm1hd7Ds+kHfTBD97O/tNJBwlHgH6XX9LvcYMVhp
Q3QfYpAVJDYSf5LCYm33MEdCOwJsvSFSNyHaT328kGsBm3L97hOP7ZfulyXlrJ4SaJ9yMTvnaJO1
sI8XlmPV/s6NhdG6siIB+GEUmLFxpBujynZZ5aqETUNsJCbKjqXbyD5tIv7REQsCfeie89hLigkX
LTS8lSRauaoj98y7J48cI/2CM2xmYOHACFxk1gTagN8To3PfrlLV7loRVH4FbgqFkhYSj9Sdhsce
OSKDxWRVpImeDckFS1cZ2Hr6C3HM35IaqTlUOWQS2Oqxu9pKVvSnjunQLFNtW3IIi/q76dS3Es4I
Llt4wq2XtRSPhhiPWQoAmKAslttlAGrb9DzSWLbYdNp2Og5x9altPjf0BHr89WoiuHIoPH0+BzhT
aDNqjcX5okEpzUxjRz9xl9oWfoB3emU81rG49PYPPa9ugGkeEzYmW4dgLkz9Uur6dyvWboVn/kqX
pMr3n4sJiPnK6dMziEv8SWpoLGNbkEWIHisja7eeot55LPIpnPWYCAcncMUa5Xkfmb0bto27dzlg
e6Dhns/08HxYIIqpD+UJWdGfSleAzDWpqz9bnX7UMX+7NJoYtNjRBHKM++sbcTiPJ5IsPdRCQJ94
GXojJnDzy9jeFd13b5N0rapwQIC82mJf+DMXLQNw4wg/tqHtiPtaLqI0b0tO+JUjv5TdBHJq7fN8
OfMfUzY3E4SVONePxI9Mw3EiJcASzLxUvyxUiV1bn0ydks6agwJNHe6nntkferFe57q867LmKs3F
afIcYrl6wh7yyEirU4IAhL5Uq6/BKvOIvgIQnrU3Z/2hJVnJ9m5h6OjILYZzz9xwx/XQR3Xs3Hew
h4FZHlLXO7SpfvC0bD9TwVUEO3gcC61V+z72068e9N91YXhl6zglI2M3bOTzf33Qcop97JXI6Ghz
R0IhoivXrzNWEsu4qytE2u2YRSUEPRrH05det1H3LNkeAIwt2UhfhhFNVF6+WvqKmpuNpPrmNuMQ
xiV6B6PdYLqT1l1az8tg0opWZjCWPQX4emT7zRA4ekz3SM/KkHAO1hqRX+q+uGljysdqYmkbiYau
DXOXTxlgfNL6wYIFfF+Qrdk2OOOgL0waSqhRGKwfmgUw/GSVxhctJ8whs8ssaHbbHL+4dfNj1vHf
T8T60roqugX/XC22se1JtWhC9sPyXaPZaGjQ8MVSxlGhkd4hccPfWSZeVITM3GJNRKYcw2ZfGM0v
1qEPEd7fRr1vESPqW2QtWj9pYHNrkPCxE6r7yb7uUaIUBTAZod6Tz4oM6VbzR/pYt5XAzS47pWl5
GGwrrBLqvqW7LRE9TqVzFDFnGVMGvTH8ggxhqOHw1ysUpoXRgWtyBMR/7Kd5acK3M2wM4UNfmPdl
yabQiAq4D1SRfcQ0K1oeMn5u9WUHLrvjpX9OV+QVRWxzN9vyXc4rPfA0kpNkqzCvRVPDw/k/87sh
G9ZfeH34DJd/jw8csPp4+86z/IPTpH7hD1RAkIgGLABHh1XA4+j/Z1TAxGmOeDAFCgi2kd9RAeWS
p/w9PGTTtuD0/wcqYPyGYAUaEoRVQUY1OZj/O9NtYtAIrUNC6ivnfIUa/GmH9mbwx8pg6uk5apSu
Czf3qFbpJrWPRmodmZBBOXfUoo8u6Ut/elD/sBsZ6lT9l1Fv4u/BIiksC/2u+FlWbNS64pNWeehY
/V597dxgdKv5CEYVcbmLLJtFXC4HDz60tMh3NHUqnq//+TL+tl1zFQ4xeFQpKsPM+knqvVbMvI0j
Qrh6/T4Dry61bifocTTkOLMusRga/4La/sIP/PM+LBRX7Oc7pzpAzO363PzPvipNY5C4MxGjqXoy
/bIFdJmDPu7p06AR0XXynjTOpz2wybd41jkdXiNAJ2hMUVDHsLN4LVV20oqTaXfHSbsT0xu8+2DJ
oTnzoLxtwnqzj4pPuBEfKw9OWIVMnL8xfxk1h9P7P9yNz1sUlhrr9s+pKMhCh3rxhxzh5KZW8t3U
HA0jPfXDNwerX/V26ZbuTWMlGxsdq4Fce/AJfYNY63ztdNjL5CXVJlUHQVzdilBKnw8m2Z8+0Weq
dPIQTvTcNMavNyavBoz95LbLAcYnOUYoO/VAfa+6UfXfHic29ZGbRpcXwRqhO1Afetxlke0ud/1C
Ewttn9Xhm+gTelJ+/PSMMtLLjtU2P0hoyfhahzF9MU9+S0ZaVmp4JBo9Iw7o6prU03QLUKrVuc1H
yjV7OVjZGKlXqP5eXZCrc5u8v0HcwR/Y4XhzrHgRPbdYzLiTlTlOe2M4udWbutZtxCyZa9Smux5C
K0h1kFLJq2mR4fghoWwIxRyB6zTzprt8fJiYEgyDCp9Hh8Q5Y/iqu9x4Q9HN9cFIQgyTn/Sxj9Rc
Vj+tnrN6EKo1M3UD/nw74uwY5WNIJ2xfJnyZSxOxw2Bq7Mjr6kEx+FK33auPdlY3TGnU8qOqIYG7
1XGVQQVpuuIt6Ak/jV9cWaqxzIfzZ1+gOvTvMC0Oa7wdRB/hyBZCaolAlG7ZjyHY0Xxoh6idiht1
iWpkqMsfY/MIy+CQ1B80ieljXKjnTswk/EAulmfcDUM4NPOBDZIE1a/qoS25dcwb62imm4J8QsU1
27gPTtuBus+Ph2bpnClvDVIo//N68vdygwXF93UKQNd0WVrVgvOnRRUdjiNrB2KiGno6hHa1tKnJ
zMkLrfVAKCL2zjR3Vh47D6ZnLli41KgXY4JBtltxsqyvarHrJWImbug/X6HxT8sPSR4Ia6HHCpa/
v17hWnhx5WssP7oPPwysVl0lZi2RwTawGncrHa8Ob5mPoaJs7mkF/edL+Igd/2kFtFjIHIOyh2f1
M+LarFVj24KHpC5BrRBqbetpxpUPXfzV7slPE3fq9a7ZVzUbf98WauSL685FMa1eosf8sudjLW10
MU9qGLkZmxby7UERdyi6h+g/X/gHUP7zhZPniR+tbbkmT++nZ9eQqay5NRe+yhsnuXe4FEwYDmpZ
Mp1+T1ochgSBErM4NMtj9Z5ZOf4fe+e1HDeWrelX6RdABby5mYhJz0xm0lMSbxCkDLz3ePr5VqrU
RVEqqevEzMWcmeiorpKYTAAb2yzzG42ZaFWI9nzd0CzW6swybtIOvBwTt+tXMgJBiJTbgCyhsZM1
O3MUiGWCrOPSMomyUdZjHWsD1V/jQwAcEZHW01gauzppoPB1cGqhBUebsU6OwXAtkP9fD4BYiLw9
uwhU/xqAN7Fq6Mw9Whyc2uBHzjusTO+a7UCOFnmTCUxX2QTTgEXJhh5ixo2y6qrOZvJfiGLjtbS1
kzz7Kkf3t8fqz+a1yYxm4lCId0yTaOv1ypt13GvcIPl6lMt2XnJ0NyRfJUtLXlTEbhqr1VpuA9jR
XnfM3a+H5ydnIbdgYnGv06LDKef7WwiAtClkcvFK5oJcVha77PkdqqoAK6AHmTvTmH+T41j2DwJH
OtB4HRcWkO62Tl/x+wtHvgc21vWilZKme49NNoT74oxAna5j36OFMm2VKd2P4bgVbDjCChsJdgo2
bRsojpxYsvlYHEfVhEorGvnMWaNM90OmXWfIagIQlVctIYvYqpcm8zQDy8o6nV90Zm3pMYklaOEI
9hKcLzn5ZBjqmlOISeFXfLcMB5NyND1qQc3GMl+CER1V795kzRvJAJybAdKTo5xwspnrqDBUvMNG
hXFkJnugIxDbs6NCoDihIWQEUKOcda6zlTGtqkS/xkTjINbhqjXDhcZtxKXlxM25fryXR5Ct1fGG
LdFVybNG8SQaNSjyttC0jZ1Evx0FGkUZD2bLrxKCgibe1Ozffa9xjIMgCUjIwX4bd7J0naldOcOw
VTi4ZNVL3KIr6THNcSVgEyuV265KgdNYu4qP02w/JDqxAAMhjy07PsYmG7NQryXUgaGzpq6y7cxg
45ofgmpeFxRxZbZ2E4VR+kQvEhdjjbeVUqzJapuY7riR0iLj3ExWzQxLit3jHF0x/ueTkt0w18Er
czBnJZrWPKeEIbJSUg5seUYLWrpEVnLXtHmoUiJ/hIClHF1o0oJEUP1DHvgbb7bEzJDWB+EaGxwD
8u1tSZgjkZEJSFfmVcmxnoJyllCnjLn7K3kBMjPkZilhruWL5E4kMIJysJJYz+ZbijGjbortSJNT
JbyTCzTsc+bE7qL0K5lY8j5nVFwSDgkVjXoJt0oRox9O5lMVa2t5axJ2xiBZcVlfmnznOTzhbuTs
s/ky2aVltEAh3kc22xazsxuT/SzhDCMi9yfByUjM4Y/tJibei8pDOjIZQPj2xBcyBWRZRPQy5N+p
ykLjUfph3BqzefKYmxF6iSYdGOE5T8p06KxpW9S8wwC6PGGaxH/F3GDiwWUzXgZ4jfnjXFk7VB02
jQ7uChlWOKt7uYqZIqELMhjg1TGy0yOg85PRAd+pYThTowYzBf+AsrzDrOPf8pAKRXB5OJn2cshK
5CkrQd5xoU+3LXcrE1gCAbDCG5pW54kJHsbCpSOKY+gMnEvsIhLvyoOLqk4evsjzsJglApYpLMMi
K9Zhb2FqyCK27JssHZeoAR7aicnv91sJe8qZQJPjQ4K2yOm2U+4ui/cSzEqa0/LQsmOD6wUPbb/v
h/5e4oGyDfd2hgnR8FEH9Fn0QnvB5p1osuMZ0MvZyJfCvdlOCBpLJin/3RvxHsorgys2e9sSdYdx
Co/yuJntbANr7dC88dgnYk6vwurYLOO9SUmz8V/M4EVyQvle0FEHs4+Ps9nBK3uKmcNySdfUdxGJ
Ro1scEs65zrZaljJT1KUy9B42cgeKFuSfK2E2UjpYqqNlAzbD5GpxNFy/xLcVG2Lekd0/hjNhvdt
BTnZp6NpB3v5jAyRBL6VtQbSCFeHvIMJZ9AWGdhZM+Y8ypTk8j2BLiueFS25gFxKICRyj4SZI2Gf
xA3yY1mkcmU5HiXMluRDYnXpWLkBDa/yNMWAofBVkZRA50cGKQzfUszWSS4o3yLjI1kEwThn1a5y
3Uvb3cn3yoEg81qS0XNsOcyH0CT+q7KjDMhMLNhPWBRr8TEGAqXUDwWnjGzlEzNOg7QdwTsBFLjg
mrJFJVryTLwY2kxtgHASTknywKFHncAfUN6Hdt9QwBivZXhlVnJeyR4ieQFAdHgkM6yTg4rWQ9eO
B3k/si37jJIMbq/Xm8CfrgWBndQX9M83Mu64UW672tjJtFRD1iYZpwysMl3pM7kq/p56cenCc46c
nRQTjBlJX8K1NkWpMbkrxpigOwL5xMgyac4ZEC9N3r+8vMbZfjs70oSkiA1BXs5IGCUxoSS3uFPt
Rz/Zy/4mQyGfkUGWW8FSY7s8qrx1yaLlrNc60p6eFMilncXS8sjmmJZONKwuOtPAkCo9ShYgO51c
QdKlmO3WpRMq45+3H6tpWsbtsE35R6byOXD6R6TJ/xfhR+Ix+/flxVWRoSD8PWdSfuOv+iKhnsi+
gSxCntcmG/mrvkhxSf7KIhjUHYNg+Ft90fqDDNVQPeSFiZNtKfv9hTrSqZDr/MiiOqX/M0cN68fS
kGaR4VH45A7BMr1tAeaJpyJqOSP6QCIwFupBYqlOnQ69lx0lIcLAYS9HedBOEIKmg2Q/Mg/NDg4j
hL38QspGgZp80dhttPhZGeu9sC8lw5DjWULGkNkoOZh8mcVOX4GWqcz3YZYg6D1sZcuZMJ2TPasF
VyTxzTRNB52ieZdUy57F7GKFZ2vqtSQwbuOc5N9yz7RhOqQ5dKJY8Pa+eTN2YJ3ZUkGBnaiHYeY0
b/O8Oxgezd9Iu7ZsqjEsRwlvzvWe4KPEuZIsSRQixT4ZBznA2YkkSZVgRGfJeXjPIwimaBREuCOJ
f+W3wKt/zc+5G6lJeewv8tty/mJcuEk8DI+000BHrsu6jfxVEbRrI4RmIZ8JKaAIg2ZGlGJGlcrT
XyTwc0MGnGKEb7D3W+mXLodmIpLv42VPMKBr7fkcl8eTTFciNnkDcZLClwAdwe2mmxykpM9bnDhL
A/Pr/ekdZ7vinmQnIaQ4SFAz2MlR4vZqvh8Q8pLKkJyvajx+RF1B2P6blNNbXryU18qadzvXa5dz
yEuA7LARSUwlE0Qel5LPOna+oP913vl8j5OXaE5ym0zTdxI3SCFKI4OWEUg79XCucEgFT8IsHzYD
b4skW7ICqURpVIaCtIfQ0cN2aJGpZ4QkjCEIlSGQbVRem8RQsv/Li5AX1KDwIImQRHdqpV6PdbqX
KSwvzTEYxqBFWm8v4XNKXCkPe44z+dj5a8g4sBRYy6+PA4dibu5kQg/s1FEcLVzlsacSLNGafExe
Cm5aq8D+2JOfSElRnlcOkVwhq0VDLHUINRmygWO0Vnh+hOs7v9pI5luJw5iCox4xDMFsQZom53ST
cJRSr7SFOq/gFPcstzayYDTSKxkdmW7nJyfggiF7OKdnPrAn8BYS4w7VtM0bQjhicQkP5RiWcF5q
mRI2Dsoub+1zLKgX6Gn1zepJPivhv0wTebdECwIUafEdZMwlQJTkXWZKFqvXOZ+UKESiEdeI9nKC
OykynzNScGl7LbGsJIe2CcqG9yGDLFF2T8AeVdXG411KfcUsk6MUPs936PZrDxsKz+vuqZXtkmi8
lXBzroPDaGIw7U8wnvCB6PoD8HjOUuTuZFikGiNvU25KDm7JWqS4UXFT8h7k7TnWPkULbQ6wO0OA
jIGTOrGKdaYMjDyw5BFZGO/lMSX7nHA+l0HOtWQv1cLCHQ8QNZs++ixPEnPBmnjpHBCHNTJV6XM3
zdeKZ+yEviGVVklBA50OpoJPSnArVCClItZs0i+kazdlcF/142Hw+nuJtDJeugQM53otb0+yR6lQ
SGFVs961I3S/2DxJNUCxgJ5rhAysKhkJmSAZKYl8+/m1sNLOQaSfHCW5lRqBxCoSREra4rDZuOxB
+7Jst6YH/AGFDJZU7HLTKD2UGBLObvJccHtZQCRpAz6kXmLEx4CVKAmApArSkiIIl5l6rnCzrt20
QbHjTnQ8I+TQ8/RjmUbLYBzOaheSXCtscGM6HTLGVWKjht3NoL4g9bUSNAY+exrrymTflhj0HMWx
ochhIcUMKZV3onnjT2h7cGg0xKq8tlA2cAInyd3rkf4VvizgZNflTVr5m4IdVkoiUkKQqoSHYrvc
jIRW8uDnhKcVnZYbicrkYzaUxzLkBOLfcgGp+0kUlllXk5lte4g5TjoiWZk9g6o5ybfUZbavJBRk
oeuE/12QHCV4lbpH2Jvvq7S/L9LsqOUGGoXFQn5PInTfJ5FSxo9S25fhMIPwi5mzp/bGLgyiQwn+
Cd4GhibT6LyvtAGDn+woI5R4u9KddnZtIC5JusUva6O9a037JI9JB57mv4ImqAmWbh8llDGpvVTc
n8w0+bO8jlIbKff09z2wq6rYzeN439TTtdZrh3wcYexiBVTT6emBKCV70ItHGWGJO+uxvTfZUeTp
UyCqWpzgo9piVjdt5Qak4OuUyQYN+qWUS1p/uD0PLoUqL9vjlr0MrPgo89YntQp0TgxO5T6Zl6H7
QUvw5JFCCDuElB8U11qpHUoq3nwt5RxX6251Aor/H/nm/0FjXSxu/j7yXT5D78r/ddGkz/mn5nV/
XX7vz/jX8f6gBk8HQbPP9hmvNENcDds4sckwiH/faIbwW6DtIYnYNKCJdinSfot/vT+onqqmK6V9
TRqa/6S//rWB/rpbYNFTJsmWHr4gzN+2RvF7RWJtdI2N10EEQtxxXIcDtLTO2iS+fVm18yfDLOtd
hSD7ogERXyWpugj6Ylthvmp42bMEy2oxyrkAuVHC5LlQH3HFg63v32E+/JxW7Z+dyAEQv5f0fAn9
sjPxydTLmw5SY2vQpivCZQoI0AjrvRqTZfflJ7O8a6G8yl/rU7M/k4dSD/67cmWquXYwrOqYpkSO
yQTg+Swd0dUzGF6Ig8LhrVr7NLG5ytk5o+m7dFzoufYAa6kGuanVqIgKBblMsJ7W4Cijm3sANATo
iIqU1MUlPujzTygS3p4Je2cabDb2lx5UmKGFDdwbfO/coq7bIt9p9I+RHT4nEadpolx5zl1gQJ9s
alhkrZpv4MDuFXRLXdkrkaBa5NPX0lc4Qm81uLKUdimmn86dWCKVjA8MVn05+Q9T/NTAuQnzGfFj
SoBouehGeWlpj1lkvoPt9nBucrBDq96HqfUOvT0+Ko2cCl+P2l7rb0V0wIJuLeHyLAQq2Zjk4FV0
aDyUed3UoCkOtHsIo+c6D0HG5jsZGIl6JBmPi+FWKnZJYZ2EBl7oUNGcXH9MQvVRSNdj/ixH53kq
SUFZzk03Hw+6PqIDCCjSvZA/yjEdjPZJOjBSoamgln7ljlvDpyicT8KulV5TwBPKL8xMi7F/bnLv
1LGlzx0sbQVGvNrdij6AtMbtRiqP+IYPtrMwnGwRIRarFN5TEqXPfYdSRpaqT7oVoSU6qYu64TDp
IO4JKf0sSBNYJwyJkRAm+WJun0sZFGDMxD0pcYo2wvwBPbS1beuXwGY+hGqM6AgeJsH4KKoA8hoR
UTjZ7hec5XBssGAA0/6+n8Lb3B+/Pga1SEc7qvZ4lJczaeYppm6kDvN+Qte543JjaZ8s+PJAz8EI
ICw+9hbUSm+vlOXlWU5DcePnPGPJdCXSmdEXIfClPKOaUWBuqBEbFGjhnKpZj0+ffUqU/hHpA/RA
YaqO81FerrwkZUIQxByZF8bLTM9CrpzH1x2hKlxlCCbwUccwP6WKTZPI3sHhPJ3XYWixrk11vNVq
Hgsb1jNxVI2o7Shx/Kj1GKLFX9yovw2KAg6JejMimogirfkbfswZiPP9LmZp7JQ6xzfUIe0MZ3nV
0Q6H1CKWREle7iYpkueg6R5CCD26kXzxEvURlNWjreuPlVJc9B46cjQlpgzOhzLe2nXyrAz2qUzc
lyC1IcQ6jFXyJfMoLjdCs4WzuUhDpqaXTu8tv110op8Au/VKjfS9miIi06OxIBefbeui9uq97yJq
0qhn2RnJEvt+uHXq7IsBRJ7SwkUhm6XsESPy7i7ac5p2ibxKsZrGgt4ILpNn7rnWtZ8U/NHOm44l
W1dR2XcuFeiYep9sA7J51anyGdItmo6TvUKTXeLqsziFwNBl3Q7WfFXpj22PhIBsUJKQ2R1rVkOJ
vwnAKyfDbRYR/AysfAKLVwfjT4BULgWg71qyFt4QruuZLrBe3TDsN70/J4yColEQYJPjAUJAhupx
f+vb6o1r1xduyAAObFSFtldS7wHR3At3QoNZA4/tMnPlQBmU6SVFnzqWzd+KUGNAvRvUYf2+ivzn
1ERIv343mOOt5UzwnGCNpOMYbWUykKcGNuxZ3r/do7OBItfHDr11DOdTD0OPme9xCs4ph/9AB+CL
pVAPB+ScTtpneUfF0D/GfJE+xATIybsiH3dZYj3KfinUR9tD8sRjmYfZlwQAKtB+/mAGiMbOPVJL
D5Do784fgG8kHsJ6smj89qA4HlIhDWDVNhlolsm3oBxAJhoq6I2YcQO2UqjhZfRFdBl8/jm/1wJW
fZAXi3OkXvW3/0fivb+jUNIO/4jmKuSZsP0ff2tHLHXXf38Mrbo/67Cr5/b5uz+sz5HaTfe5nm4/
N13afoMTyif/0x/+CX78DZDS+CWQ8vTMudI8/xnwvY735Pe+xXuWsCyRerMcMAYCjfx3vdPhR7S/
odXahHzamYD5rd7pEgoCxRHnEkqejqCxv8V7KMu59MyJlzjybZCW357/z3X3VebvL9m/17A+zL3e
LkRCSnxjNM1EYp0beQNAgDFWWdqAWKVCltW0L6W9K8qTV9zkiBRYl2FzlcFe6ZU9okPmtAZJsYXG
wTmIjDu67Gp6SvoXW9t5yaXTLw1hdXOYqNMihQTFaaqGn9rhFNLQ4DdVP4cyXq1151mJb8zKRZfx
mGBFY+575JaSTY5wZ40x6C79gr1lFT0huFCbV2lwLFVKhmjOGogzL3T30TEI5/i79jQDqXOsbFEQ
UKAnUFzhBD8QumjvBamI0U5eP9gmtIoLI6Y+d9O3V6oG786l94TwbP3kzh8DF98FWA+cy8OusS/M
9GjUD7V+GDDjDJ6G7Nhk62L8bOQvTXdyNEgC743yYbavK3jx3qqx9451XcGV8xR0p5Y5WVi0sfq7
OTIWpbe3kpd/viL/diW9Xkj/V603Qe78fX61eK5fnj8V32VW8ht/rjTL+wM9RVWVpAV4FpHWv1ca
PwJqYmO1BldW10mi/uosGH9g+2YAXj5D7TF9+mulGX+o/BmqM7/n2BhD/5Olxre+WWoe/Q7+AcJG
uuZpbzsLtmKX4ayCxOgLb5UGzz16N51h7+jKYQUKRdcRqsW8VDLcCECE1YTFfaJudSuG+aD1aMlo
H/PSQaLA0aEo1qsxWhgmFXQ06ITc6G5KXfs4Ivg2Q4Er7eKqtB6DzP5MsLuKh3GTlRMeR234ObHU
91BfF7QQA8WJwX6pz2YCp62aNkoLSrWm8p4q6ynAvLSZ6agbRwXpiHZO1xoKpMXYb7smhBMzLqeu
W3tQFYJUvciCYJNY77zWXadKhhDuuAT4iMxfReaA/pHl45tBHS1dKd54PbfwKawCYZf0kNkw/Xx1
LXI0CvQiB6mLNnVQpQEPMTpASILqQlNve9QkhoW9mJzuEgDJEm2lddTxOT35oDQHFMrRvcpOjgnE
Mk62FnYvhWtvTM3ZlKa3osW0quxkgbYY3AoEp4wEr4MKZ8bijj+DBnM2bWyvSWmRgTvOXoe1m/Mu
QbpP8/yXqkh5HepVg0BNvcPL4qo0tM+T2703M/UmGaBeIpIAI/Gm6p8IEqg1OzsHQmeUJGubH8d4
FUNlaz7g2rJszBHD1wQT9TE18XDItQUkRmcBL7l1vsRNdGFH0DVjF0Vz7bYpgj3eMB0+M43nbFyQ
N7R5N3qNijyCLWC8Fk5f3MmTuuZHZUZGNlGJUlXotRiq1OnGNHwQUvim1dmpclF/ROdi6ZVQca3E
2ZLH47ejYcktPaf2QZ65y+13EAgR0s4uOmW+NegxufWFbXdbtR/xC3A2yGs852V7SQcJPesLvW/R
saEtXfk2ZrQ5gHQin2xKDlU/XzVutk2n+LHopuvWAzWh+7vGyW5nhd4Hc8dDFWWao0cR/M2QzoY8
Bc994cYj8MBsa6uPVnVdcVplrnU3V81+dMCd2HcWE61UTqb/0ATdog/rZdNlaLVb20Fx0Kkqjuns
P1Ujyt3urdm5F2j/XI0aaoH6IIr2uzZID03mrTqtuYJzv3DQHZDpKdcwAZm5qbfKlHZN0LqeCm1V
9coyRNiYBrtcWw9fyuAKSd9V4jPd0cLOcH2Ohf4UmCRoAqrDJDBPlkOOeUZ+X5ISxTy0H6SL0E2v
ZoV6bRwdwunGCoujIbNpdNcRpQYT92TTsTd+4MOW4j3Nzb7OimMXpUjRI28VtdFNLR6neOI9ifTp
NHvbqf2ipsVdgYo2ooXL0ik2Y6fjelBuWuvDZGirTmmRScZCBe4VAlVL1pYSAg/T1r49XSVJcafN
5c5X3vupjZEASxbVu2A/4e5o5uMXB1tTj1HTnPFgGP4hmSG5tvAAPXvblWgqaf0OJtfO7pzLXi2f
+uCTZcY3aOHt2gKf9YREuh2XcKD2bqQs8FdYhHmKAixsp39+Vv4Hffr/dtGrxgH096fp/8wxfkJK
6nXcKr/xrU+v/4FZrwGzVtNVWu5CAPvWpzc4aKF1IcmEKgfaZsSUf8Wt6BpbNmcwZCD52V+nqfsH
PsJCqsX8zkAt+R+pgwih6LsEUnQvbFr0rgtqVsVBmJ+/SvDxZ1RNgDj2yleFP1jh70KLxU+2nn6r
Hq3gOVCMrV7Bkuta9DzuRCB2oIWktMm6KZW1ySHrDE9AUHdDNC8IOpMazyI0i9zsqo+c5aux/UnC
KxDj1/UIl+DDhjiD4LFBIOKQBby+XUXtq8rRfZzg7E+9+yFAG0zzT4U7L+Yg+Trfiep+HtT//FoO
FWaL+MV5Sw/isG/HoHOx/sDcAbOmusiXxqjAWlxb6sWvn4tZ8MNzQaTBsNMwsPRz5TW9eg0jUmlG
4+AdInZlbewvMxzQPbx5ooUSv6OQiSJZ9pvnI1h7e02mFiASLswV35KwVHTq3DAOzBUsQsPCwZwc
PUfD4vrXj/bjMHIRyI1MZiK2H2ZYWGcW+r6KuYrNS6+Cuc1RPB2d/jJTf/vG5PV/Pz3kWpZOooiG
tPM2NJxmemRVyysz0I7heol1HRdPHu66g15e2tHJSB7aGll6814fLjMc5p1hlVt06usXp37nBuOi
MLekb+1wH4ZAQGjtVlCzXxp4mKolbjGHDGw0YpiRjs8EEnautrJj7BpW43NFYBPsU8octrKAW7RE
VyC29EUX3LSOs+wizFOaLyj1rFrIr62OzgBgsHBoF/3wkmcHpX/o176Dke+wzcJDgcZE1d7ruCn1
dYDj4Eft8xAXKyU/K0H3nbqN43xnNS8R3i6/fmk/MPRcJIMo/YlqENpGP/ADqy4ZHKvBDxGtwzuk
mndNbm1KZr/hBBtTCeDE+itvfA686QrQ9a6oU2qx5m9uQ/9xjnIbbJwuTunwZK03FD0l9MokHydz
ZRV4JTTLKJu3dRFutMjaqH1564bFRyRCDmShRocJJ4zj934DnkYzv9B17agwjo9dz09cZaNV4W02
Tk+Dl13PmgZEFIlEt9tH7ktv/tdG8NWtS8Xg1ZIuY4Uerjeb2FXlWzfzV4UPqqRXFg067HQ/dOMY
OLcUAS7yyeTIJ3hqf8PY+HFX+X70ZLm8ugWjUlwkmLiFeizXnl2tqvpZLfHEU+dVEHUXpaIgqJD/
4z2aq+IWSwCPHjAk1++vmvYoztZND3UafiVwTUwAs+xdpZhw/yMKdFl29evJ+uMZxgVtV0xQNTYa
T4bh1WNOaqBWCCXymEmA0t2jGkLsRjP311f52T7211VoL35/FegdAAOimqnYk+19NqOPhX+FKqkd
/+ZxfnYhm7SX4x0L+XPN6vXjgBaxpyHlcWL3IdNAG4XVMuo81AFeUG3Z/PqppC71dsfkHFVVQhGY
xdabsWu9bEi7vjBXQ/0R0zja7o+/vgAWDr++xJm/8ur1VAONdSPheRKkK4OyWJpIPWttuPE7ZYEX
FqIw4Rap/I3bmcs4nDZ1Yq8w2VqK9RRQigX9ooCsqIhx4vHtTW6PuxKd+VTr9igDoT8+3SG0vpmc
6BJeHtxY8n4M1kpv6cblRadtTZpETssWXxRPs2guJ/F9mnwZc/UiWY1xdhCtxjB0EIfJAG6hyYhH
vIjF0u1ZKJD/gc2tZ+Nz4d+Z+BOFukupOVjhr9AWS3yZgTa7RxLHCwc/x85uThmy0Q3uKtUALcwh
bdCTXec3N7pLL1SEZNpmEZlPgRnsY5Ju1Ut2ahxftmD345i6nInvXp5v1JhSBPK9xoRibjLQRMgP
qT6S5nb7YnI3UcZtV+MuybBdzrq9zyXitLlqjXlVWyN+tjdelu1m5EYCqwcoQupHbkIrsVD3ZolB
l/E5E3VMukje4EI8yxGdArKJ3lIZ8qKqcdG1znE0+ltkSzfZ9OSfqxy4shQNHmLjpaPlF3WNL5ka
X2aI0s+IEmH7TYlkG4TloVR1pG5cwHkdZRdwfS21w8G9mj1nV9tQKhp7G83J2vVUhJX6W11JgBA2
FA3w19LXx87IrirXAztSrWzwb1xuo2AJmMBOSeaOhl60jMf6ISdr8vR7q73VkN3ur5zwairU9ZDd
6JR5xqsGoBBaFNlw8lwejzDEWSXOR7XWONLnpVVrO3w+V/10xDuU8aDTED70zgff3vXNqTDvWgv3
20aDD/8pMRs0t7rLfISn46x7VPGc8amkdKTgBooA5t7VaEpUMF6sFU1gUHymvbSUq7TbtBXosuha
ruvYaM5WA4yE9Fgq9YXnNjeGNl6oVfTBQLvYGigAePXnyQ92ut1dRg6sIVZBp8P8Sb60hUjVhtdW
/xThclB56j3gIrNdKnlEj9mmC58h/DYt3Wg7XeqNdZnP3kVlhcsuQxMzmoBw4qyAdaRLUZkiwxKx
go2B4Es1qAdDiw5NMe5SBsALrX2cxx9M+4VXdRmV8XVYMFm1GvmRTwqS6a0RLvIMYdM0XSfmdDkY
+W2P/980ji/xGOyHoju5KuK+hbu3Q4SSzPp9miAvr2EAWXjr0YTJldV7vapxMcNgtkA+JpwaGF4t
HHYVtgIUn7q5Qu3Wmad72/WvLe+umt/PrU7jblpa/jsLXa4CCGxbufsCwcI5hMIAvNQF82sBusBv
JI32Rfcpxv7p13uc9paCJ9GSWJGT3gG4RnDk+7NBdQzbHytRC6ny23zWLmuUzoKKVSVjq3S7igO4
ncr7yr399aV/FiC9uvLbAAlWi6qBPjRXU4m8OxiowLoNAmWVhcFvjvWfnbKvr/QmnnF0sMVzypUK
bLcMfPqquKe2Gv5XDqS/htJ6E7NMSmSi3ocjV1A9Azj13N+cRz8bMF4HBUgLfU2Chu9flRLQfofL
wzHuXJU40qkYWeyREfvNa/nZIY4CFroSHKyi6fH9ZcCKF0Nlk1yp84QwQAkHStmkrBPNbJ86BHti
J2ALQGm5wcJvzlfNiPIugf9Em8izQow/tbXL6nMgr0wt7iHKxx7rdLw0Nog/K762R8hrpSbSy5nB
8qlrvXKhDOurNA/BTfvLjvpUX1/2iBzEHUKCoHdikDlumpNCqJRoT6M/gYG9D6Ib1SOtj6h4Oz3p
fAtTzNrUxKpafamU7xqyqQCsMLazQDg7l8ynGU/B0F169gnRfBCcHtUAlYqhjVi2uqlQ+jwP6P9u
ksh/u+IT0/9Xtac2Crrnf4GT+5d0dbrv5Wj43W9VKI3GjWgM0QPVLFeXetK3KpT+h0ELlBVhSPeG
gP2vKhQ2WqZKQE25CZCBbbJWvnVP7T+oPLk4bLlAEM6+XP+gfSo6uG+iUIeUHSFc7kwFZsLtvQ55
uzh0kcSq0MLfTtthH19O+/Qyv2SFXnpXylVyCq+zU3Yq+F918vfzJTjti+jg7LJdsS/21qE7VkvA
Fsf0qjpWx/CqOCqn7Jgc20N0rA/1AWW4nb/hf7vgYtxHF9nlvC8uw1N12Vxia3TJaX7CV2oJIv1S
2Q8Xw0W6G7fl3t7le/OQ7tujfkiuymN5jK7yY3Dln7pDfAyP1kV1MC6Kw7R99R6vvwbgrxvKPxkQ
jaKTJihCqlyubC+vYuZ0VLowKHRW1jCjxksvJJ9/s0X97hJvNkINYf7YmLgEMLDFYGEg5f42B/7x
zHC080NIfkZx6801fEPPKWHhWmhFzZWaf0rabK/jDbYMLbggA96IkchbjwuvAiY80MuA2Bihgtt+
DL38+R+OqYgquZIRswSY0W+25GKCy5O7CanvYB/bNLmwZut3ZPy385hLUJoFY4pGE+vizeGldL49
1D7+qCgqA1wkVo2x8NDd35yR2g/vzmWUDFEZ0VkvgCK+nx56G0Zd5hkDOVG+cZXqKm/7d2Eb7FIt
Ae9hLhUY6r2K9UmGcu8QnOzYvwM19WAk+YdfjyrKjj8+NHuBZVrQ0ejyyi7xeq4iKW8bacLiNWbn
U243d25b3VlGfm3OmDqpnBMuoV6ELnBifbI9fDQ9zrMC8NBsZtctvlepEz34U7tt0WHDcn2fOBt8
a2lgBjVlvIn/y3MTflPwQkKVbkI7O6RZvMEEqKGV444cYuGM9TvC1YjU6bG+mnxqP07gPZJNQxOI
3Wzh0INstfGJ20GTd34/RnyvVjV3kz1csBRPFVZZnntTmyPijWNxBDOCPJCfR4j9mBvKpbTZIOLi
L/DFh967qLBO7sLppbUnkWvlfmOTiFnDJ1UdLpJ2b9rBByVt7kKnvovyHnSujzcTPh0wyhej1991
nf4pSBiIvND3VXgIsjxFPQBNurG9CpX6w1w4DRqimHLmJu0oJN6s2fiks4nT8SoWrgnad0hod1s9
6LTG6U7a1GPp53LcdyYdci3axDF/M/hchcYVEtDOfBubMURRjM4UaZUruE2t3KWnNLjnuC1aoQV5
oIHw8CLpcZaGVoBKbrn0bfOGvFh1W/S8qwxLLdbZwkaBpcKwZGnU+bYZzLs87O68LHpAqJ6vqrFF
yNxTNnfGUp+732yTP+wvrANKPsw7JLykUvn91NNxBiuqpBiR8q0+wJnfhFDTEqf8zRzXZd1+VyV5
c5038X0dJCSx5EOrMY+Qfo2fs9ZbhqZ9XXTRrqvii8atD00X7rpwvhRKNrSClZdiN1Hmq9H6YBVb
jWpl4VvXE44pzpQ8ezZ8MbCyv16NP0S3cqMg2C0U54k+3w5IkfYZmssJWqlqtBWSpD+rDyP10MBR
L399qZ/tQeA5PI2ggY7FWzmckSpbmc8mbkEisdtWUH/0313iXCt8O/CI3OKKruo23Yo3gUExB3HU
KNZwPkAMt75qvfo2ssyF2nl3o9oeeq09BglOUOWILiUPPAzxRTRAiUPMOaBZ7wT555kxJ5h5GP2a
ZByEUdM/WQ7ZeOrfyd37FT45YyNO1rdz9mT76bM1apcMcIJ8E2YdFDNdD6OnzpqpinTzum8L8M+Y
ytPQvdfz6iqr6oM6zwCIS1DuNL+RUMATfT932oMTL3J9eDea3BEkxMxRV6Gffi6taolf+C5P8b5J
S+CuNIZRf7WAWZY19b6sORQs0rEJLlRoNUoHLCsIoTcV6IDrFHWh98M/pcPsIpOvA1leyGfxRH8u
DYx0J59d752wPwvN3Y5J8aEtcRebYOk40Uc/muGIZ5iaOosE6OjSVstlVIe3RXBMp+gisuOtjLhq
VOu41B7mNrpQg6GECxDsTAyQAmWtRt0t1P6H3gYLoikk47U5rTiArqnhXY82BlGetpu99hBY4a61
vWPmRdhol7fJkO2jqb5C8pS9KvO2ettcVUAXqixa/S/2zmNJciTLsl+EEnCyNU6d8w3EPTwSCq6g
CuDr58CruirCPTu8W2QWs5hNVqVkZpgZiOrT9+49d0jzp7i89Mga74cVnYTnSQOSbNf2uqvoIPfQ
RouxM0nLyV9GWyIpqNY9WOymJex6NO/zgEzR8UJqxUHpTrrQ/OJ5GqM9UPxg4so01eVAQeUa8Y4l
8sf89Da5vJxSCKbq5JKVroOHY8W5KsnuTCr12HhkpjTmPcEvB0gqP1QzneOQoklO0B0e8vxjOnJr
lqTV9U73SDvgqHx/GVX+eegagCHyJtOzjVTixiINT9dPfqGdA5LF09SeeQtrR2bEn9DrraM79unX
eU3TO/9KVeLcXEtW6C64bDrUrbI5Fm3y7NMR8UuuRyL71T1kqD0hYkcu5CZIsiWm/TkE/CScOQKp
PTq52OVGvLcMeZPEYtsn2SYhO4bGItAm7m0f3TVEFsGDyw6FjMD4c6tA6vYmAex9z4QwqpZQPh6r
Wu7VazuKvcmSzhlRg6/iJKu+i45aS4ZkSM5aad1n9nQquJOafBnb6cQuep9EjMMS7z1NkfaRm6Cv
Spq1umDnMRxMk3wHDQlXK/DAjAZ5cFnJDYWKhq6ciwObMnPhINByHWsqfqUeDW0qFxPH18znGRh3
dh/dzmus3ngvpt//nAmSZQwcmNU5ZcdH8nGbwsjV5WAydamPrs941w9uJzVu+1Rt5ruvpYTlhtkB
5yCUVS/9GUvW/UE/db1+nxj9QVX7SvVXU38SDG90HsYFsPyDTYtTqIZ0xuTQ+oQsDOW71zzZdvaa
hu2N1gf1cn6Xxuo26Opl3Ibg9YjCZE7pNuwePIeS7xrp9WPddo8lVOu25yTCW+2MSUHJLPZKlM9W
UBx8C7UNfVq6TZawr6ahOcpOnZKbjEl9WMrn0m60OYCTPBxS4aKGKVT4Wtn3LWOz2D4XguYgvkIa
qFTlQdw+uhSuPSaarkceHmYjRj58RSi5UVkVm/nf8ADMhBku1SJeeWZ3FbbJdv4vXDWehOGStpgf
6rIkVq05BvF0ilmyRr86OlxT9NZ0h4udlhZbGjRvBnPYJKMk1epLr85+BH17VPWbLPOd6TgfO+sQ
54ha6kvbC8990T4S5rh0A5yxMYl07jYUKO814+SGgj51FlzNX9H2oruIKqAKxNZOBJbw6tIzk5+k
mB7TVJLZy1vWJNtR8eeG4VlxcRcdy7pVo4LjDW3Zwh3eBzlWl8GMH43+VTL/3+5l/M90qf9dx+P/
QRk4nYU/9DLq7o0D3c8PVfpHQPh/uhfBP2iw0rMmqWE+7swilX91Lzz9H8hAONOhXkHJQqfiP90L
8x8YDwJ/Vt0AR6NP8Z/uhYksnLN1ADwDaNz/Uvz9+fxDgDXiHuoHyHj8Udan4jBU45DnUnqrpolu
OIGi3XDvG13usmjE//weOsGjMoPHX67O/6BD8OlTP6tTKuU0nuURliU8b2ckO1l+N/D8XOB9/gRu
36/nulyhNk9cQrTmkZRTHfu8Xfz5N3wu3z8+ASGx7bqzblj/VN2NiijwpuU3TIoormBcD0O99Rle
/fljPhfFnz9m/qG/NFPsUbV9Z825YqRS1MO9sXwocWb9+UPmjsyvleo/P2QeEFOlYgb4dBQJ/MEl
lJAPkd3OyHfJ9GPMiYJdhck3rEMw0n/7UeCjOXR7CKo/NTKYFA5+EAAXMJNkm+XkqekICFAndkVB
NHF9KongSMIGaAlafDAjGWwldkvthxb90EnSNem45OrMLJVBzqrFpKjMJw1BB+O2jT21dwifjpXH
PJJK8NaIwQAMPz3E/nSVM69bBGUAf4lDbzqui9x7An1w0tiPY5ZNMQEHSaqVsRs4GdbSAYb611jb
C5gcK42Ql65TV7Zfvio53ToZ09083IjUWYmm2+iougycgNOTymCu4JKFcgLH2Bn7tU6WgCWfZCOI
q8OqMIqVnjvrnLlT7FnLNrga8mvb/4sT0BIxwMJqznWonxSUdzJzlz3XozQogXzGseESzMNiUOmW
bHU4otR0kw2I1ieMslzZhNmMgrT57tZq1DLG85i45iJs3sviwXLODRaiKm4hQDCvdjx+ESgoGHNJ
/YMRWlGfO9LNx5coPU6CJkaP9wGhhTlnhDBu7G6ZEPY0P+bjxC2yqW2gRy7Z0kSSpz6jYYfLhOzc
No6t7y1H47YNBEzip95KlxbBN7yKyvnhyGEhqGcJiweGvKQK3g3ei11eZ879kDxBvd7KhsoeChZn
hnBE60Tii99ezlz5tKr3hhFhjMuYwD+54Cuy+ofcWf0ExDPiRv5wk3bRTDm9k3KpEfBaVYwTSftp
aPTURD4m+VNveDt0wVcM5i+crH5Vw7UbZUtSj7eeZ90XDBu8Xud2JS6RvdaNlbow5CbEWYiYuomH
ymCEPS167C1WMqMDCKHgWc3bo6ua0xS6q9z8WRv3TTCyqB4G7CJEyKb9AcrW2tLu6gRJCeGkrYas
HblWcdIiZyVzAqp0EkPwfdbWT0sMq3qOELa642z+KvxZ/C23XTWbFbeGqHYGRZCFvimtCDqfSQ9D
tnES6jMzpRiaVgpvmWyYLeNkoR1yJ0vzmPfbvn4wcx+8S3+rR90xTiI4HfaVC2lP42CUdg3a6HLL
03nQEAoUvrY2++pg+2oTNP3OR3+d9AkZxShycjIv28fYqVdF+h6RUOAQs2y8OclwqYckNdLMpmlj
x5sQc3TgnzIsAFHW5Ex/uJ12hkUa/Us552Ar7SRihGQMsqNO7D0eeKM7SwLkNelzZ5qVIx2eJMbM
vbfSjfiizmAdddrJVjS7tNBe5zxcmidWLlG2ZIEc3LpYEqY4Rq86w/qqKJl484hO3tGeOGRONHos
/Ai2tq49bY37bqGK8XrQUDd3eyN1OJj64TF0owdvr3HHCRI7V/7wYg5deypTbTMix2o680UVBUXj
jP2GAZfdlsmxL0kXcgmyOk7ptW/zXvdHFICX2LL5idR4FhYDl07eNDF9zZgPN6syrwi8mU/O3VL1
0N54wZXvLfSKlza/TmNes3AjAwwZ/Cnoxg/WcDvfhiK5wGLUEfyWymmZivbotdENhf+mrAyyjd0F
TktlLvSJCPGYwBPrm63qb/dczsT/tbR/2nOVH1mRbuXeyiKS2NwL/58dlf9fen7jQDQCqr//vvi8
ei1e89+rz/k/+C/vofcPemqMulBqoyulXvx3/enjbaINhO9vbrnNRsJ/1594pZgxQ6BA/01VgDDt
3/Unfx6RkOzRszB81nHb/xtH1EeD/bfSI6DC5aGhFggY5H0emRfA2Ro7GOy1PWf8jZHPikjYFzIi
eagCT7EDuH/ZWqNvpwkRYOOwdRJHtYyshvi5zgelEBBcq9yflEnJse5xHSUOLpIgVOsGpZXmyGfX
IiTV8IhLTbXQpK4Q3ZaUOgZmITG7blQ+VlN77oRE0tE1bIxtXK2ZLLV0nff2mz9UwzrWZo9EHmOE
tEuNqbG5zzKYpKJX7HB2oRahEHR1LG+ek9saTR73TisL9c1bxijtcwmF5h5jqI2JDA09F+33ktDI
NDxmYWBhXCol6Ax5Q7IxbTo8HR1bkF87wOvbCy1GrmTn7sYc+WroOaIpJLJIA8oRtGraDabCm5yx
0uJPgadU7JOiBftuVWwsk1TLisW0loe8M8DZNrPiyvevKoquMrJ+RjpJVX4On8MyHozS/Gn6xYpn
akvvrNRY+LpcRwQoCZQsGmSTFjuxTwMuHaNkGQ4Uf5ULnNH1bg2URr43bcYMAhwFlHK7F9vRMF1F
st2YfryqfO2pqYaLKRcFsuFgl+Rst5IoPALI3J9g4t6aWEu2MTFUun9q0urFlL0GhxfAne+qZRtb
+mpMzMcwJTEjjjjNW0Hy2AZhuqbODekx69BDF6NmHWLtzXmgHNXpfnttQ9MlsPGn+ptO14gZcpGE
oQdXfXWj92TLhRnyuqq6c2pofs3gC0Sc7U9Xv0pccVF6+6jJ1gIy1Apa0Wtq0LB1jNtfXve/OU19
8UHMbw5WR4y76Ee/drOdWieDNEt5IEqy0bTYhV0WiWtfRBGGssqGspw+umK61Tx5DIJrGLI+JF9k
MIZGELJUVknaGsmZrS/hxdFoKH1KxqETKyzz2qpC7O6QK4Rc7MpOje4Ufqt+/zKlmO0iRAzQHXFd
l6n9pyNIkRU5736DbkRjxx0bqqPeBTrqV69Bad2E/rCLcwqkNptGfIzRtVTjZsiqv2IEWNBwrx3Z
civHRANyJlaj5Rz6oYBHVvwMVf+oYLb8+ap/wbYTmutZeEKJEJkpPp/n/qWQbdoPfruGlLGBWvCi
JdNfjSdJ8Ix5LfXizZ1zswqDeZROXntJny0QJNb++Xt8OYfO7QHCCOx5ASeXeT5w/XJA7KUIab15
QHeVDj3K9Z9o5980ZEZ/80Eff9LvSzWfhJyefgYjYqalv39SIfuocCYX4FYJDZHU74jAgjJfVvWL
cOKzImR9NTFk2PpmdRGX6AZNo42XjSmIh1csGxzSUlSt60Al41KriVL886X4MlrmluDUZaIDPYk4
i9n9++u1CHmAIim7dj19oH+eRWkNy1xWcp3GNTmYKWTYJvJwdta8sNNfoi1uGgNajDX+1OJv5ulf
hHUf34ZLhgqC6/blzjRa5NKsJRfSJQ2tq+ReD8vXoXIR/uVsdW64Y0NqkQzK5F+xV/+t/Wd+Wz7d
KrI8TKRo6GOQcn16m2JNKb3oIEKmFkCguJ01sqZB7i6p9gDs22qNYx4ssPXN+f4LSmD2isEyIEPR
d8h6wi792x3oBowLhRcgljWbHSqybd9VD0ApLj1DbkJRXiIOc9Whb7JLy23uvrn/X5ol86e7eMF0
l2k+a+Lvn+65QKqqBjKakZSXneKwo/xT1UQwUf0r6u93EU83YVA8GJoJG/SEbucqEfIB4PrZk/Vm
KqtvvtIXgQEXhB4R9nEKKgR7kGl/uyCNPQHtsvhKA8Zlvx2hT1prLLQLfahfPL19saJuJ9r8ZMbD
pat1Z21Mzp15HUzTbn6KFVq4xFwypL6z4nM5mnsQ0PwH3dvYqBvyZi8zbXibSsjdXPFicpatX32z
1H1dYn7/DZ9eqxaNex9G/AZgFQezoFdtt2/c6d03t+9Lb2i+VkSOYyRjPWUz+P1auVqOpwgQNVby
+gFs1Y2fTQf4WHa7U0aB7Tc4UG28231OEcbpj1kUGAqyDpal0b9lU3BII/27J/pvvxT7ETWXa1tE
n/3+pUBGt0nZgXG0A2UgQ9hi0z2PJa0CXq/WHG6StNtlongaU+/K7t1lI7q7seefyXpb9ctxKK60
Xj79+Vr9zZNOf5iamQ7xDDyY//kvqz4w1CxXOh3+KdFv2ql8IvLwDCnockYO/vmj/u6dpsgkBY69
eW4Qfup0JnYW4FHpQJKmsmJi1txJp/AXkqTWxeSFOuJLb5eBCiMbKwJQ4+I+i32qzm++x/z2/r6o
+ablYfczHMul+f3p8Qhq5BRDAurTCsIrY9yQOhMNd4F71vzxxhX1W2t7h15Y73/+3C/JSPMrbMGb
NjCV6SZWiN+vdaW5kxmODLeBer57snhhYgugSejnvKuetDK/HAd5qULifEmiA5FiJy+sysYiM0NO
F5VvIMgXpN0OhIPHTLQaei+D0393febX8Mv1YWSANtjHGfm5l9+pUKNJAPgzjIIrw+7fIoOWY7lP
p4icgKYmlEk33ztGXZEeIe1m9l3rWsQANVpj9/oxDuaqgIVA0vwV1i4yqVAc/Pla/k3RhBXuYztE
XswG/elZSoOorExRwI0Ny/uiXiHrvCGK4cy89E4a8sG0eW46rXypoeOFsbcK6KD++Tt8YXDM95NR
BusuJTPijE/3k9Uj76Im4o3Wyx+1Yh6vJC31sJq4Wc216o0KWi9j2rJojq1TbMIpv4xM3JFIg5b2
1F8XWeQspM5YuU+MTYUTILObbDloxl/EypXLPrmmEHKXI8fvhS3DS62sdVD/5ATLrbnsPHTSetBa
q5qhYM28ezAJSO2Rj63+/Fu/Ll7MkAALURvyO43Pmj7dLzwxObqxlsq+dw1n2JfRuEgCWmn+CCyr
19R3Ndh8B39/Ctl5yQLlKbF5Zz43+BuF36NNIHZg8iDVU5rr2JleI9KDtQI+F8y1aGFO6jo3MfmY
eRNsfFOcJkmOuVdX2z//fufr1sW6xRfSXaSTjvHh0fxlnUySkCl4auvrTPQnrwyXYRpfpLPJMsaZ
HF2MRcNJzVwMvXIX3NoFJNeL9CK3LfJLG0onPX4ao+A6H/xLp/8pJHqHMlEFNibn0Y2o5msgJKlu
bQY6qG1Tv2UV9AVVWEu6DOZSWUsMTj/yftr7cfskuuGqD/xjkUpgsCAJh/6mjVgbaMrFjIeDexFd
yoZLlNZgxwblk45bpQ9CoW2Q7bjS0vo8u8U7j4wWwBNJnjxkVXT158v2xUGLp86kKcNj83Gu/Lzp
TQnAtlIQ4COyjhDuQi6NQX/AfpAuHdJ9cs3PFpX0ycBIo/fcJepF17Jr2dFk7FH4f/Nt5i3210fq
n9/GN7D60ajyP/OpRN6S6SDraU2kULOk0/UqJdCKGLImWYHJQRlQNCfpQO60nJKBXIfww29//vlr
zJXa52/B5BU4Kz6Z+RjEP//lUcrs2MhjPZ/WZkhK0STFmwfgOBqqbWCVD6W9dOrqu+nfl9gyfjo5
o2TrUswic/8Yp/3yoQOSG98xGFUZWXHv1T0PSY1rYqDLkfsPIWzhWQc0ut4PLR9vuGe8RACS/Ttr
gCJnZM4I3EW78yLrmqFX/M3Lbn5+2eevx1HLms8Z6Bg/y2edBE9c6yNizfPx0k/DdRxEN9lw69Xh
Vqa0FJTuJ7Qa6gRflLVKwb3kM71fs7c1ueJ6118mIxqnrHpzp/xV09vHtkz6hWmYTIfsBi+Stf/z
bfy8S/KVOcGy7GMPcBjefqrnBvoYTRHV47pJ4a0MaQbSPLL3/jQ+4Rh49OPLFFdLMYrgmyr6Sx3B
J/uO/nFQx1ljfeY/pKPWtZkWD+vWYdJUT0W0VGb+JN8TK78ec9bjwU/rnTsZr21QAYbGtNjGb3mh
nuy+W2ku0cmNExYLWh6cr/0LYUS0w8Zv9scv5/yP74kTbMbBUYd/PJO/PHNdZQtH0Skj4odzSNOT
DaNvEhVfRx0H6NI6arE+Z0ytrKqRFKB0XAfr3MC5Bwa659yPf01CeyrYZ7+pH0z7y0v4IXrgOM3G
Np9sf38J6UhDshgStR4bPLCjblx0bu+vWlt/GMbMPqguIZ0jTDeuEb6yH6qFHtbxtgSnuGWZQmrg
sSgXXXmsrW3fRLxYOblMmsjktU33MzGS6Oi48jKU4WMuRfbdxZ0Dkj8tIxSRqH5Ziogy+fIUdFll
9VGn9etmTYK7sQkbB9VdgGPW9mS8ndmk8JqYVYd1svXHUV/FU3026sq4C3FQ92aaYee12F9iCMx6
1C6ow9WxBNtrm8m4Qqutdk4gruMCyknNKKiv845R2WXBrrbvLfleiAE3ZZs9uunobacc2V+WasZa
RIpCoRLreDC2DJmHk52VNe8IrNe6RmUHBmsV5/TN9WrEdzFfxiQrodmSITHqIliUgQIEFuNKRb+u
b2NrFm3TCliGdhlsO9FhRFXxqSrMZGUzolr6DEODIdzRXD1kk8GUuXZuAMEnzMhhUkk7fdZb45zp
5rLUBAzO8gEel1g4GfBlhFYewUCGmYPjT94YwyU6009pT3ciLK89r3/KJUDCxAKjahjWckoQhoXd
0p0pp43FM9HGwZUcgKQ2DgRRJikr8J7qnwBkFGT5OpLBRRCCclatPWGfh3+W9sE6HyptaSnMCpYe
HgJrSKho9TcL2OuAZhx0P1uSY8M1Dkxt71oCx5t/IXueVTc1UT2EZX3ptPpCUkiA86TLGurGsLY1
wddL3X5d2m21MRuxj6BWL50EQliVO0gcdL1cdm4Zrw1zfEX85a/C0S6JrePpabuxX2Z9ROJfXBeb
TjTxEqX7NmgcNauJu6c/L6ZfzoaERtL59Gk10YMkrWd+2n9ZK7SxGhOnC9Q6Kqw7J7Lvh9p7Kz35
4mDgGFz7vamnGy/RVxwlEO/++Obj5yPf73syNaYduD4fbcLW+dSZmKrEt9Os7tdahpk6HywKuNGp
dl60yr0rIjiwEgunPGY9MNmxlcZGGna95MD6Dffgo4/z5Zv4mM0M2C0M0+Zv+suFyOMJII2b9QTv
jfGW4Ek9kvuwBxb8UWk3EaAwZyJopC+SazdTLzryEwumrTHy76c5j5W2d8I6ven5t7L58eoUGtkS
Zm0lm/IirhG/VIEqF9UQmyu/NHh4As1deQ4oo9hKAUHr2s/GnUdBH3+wP7QXZvcs7MHcfryrKkcw
MqEpWBq1KLfBsO7SrDsp4SwxWLobS4mrore6C7fbRhFq3i7qt7EiEjCuSfwp/cxda263nwbdug6w
eRvKJ5KzCtYykNU28nh/7aaLvyni/2ZDslnYTZtwIrqa6K1+v7YUMWNQK4UswKjCtU36c+E5F6Vb
8vg7iCNM/68gEenOKrFpK/MvnS7G2u5c/5ROlb9CZJD59rDX1NDC9uzUN41ei4b/1+dwthQCcKXX
h6Tv090XRthGYThHBWmVtQ0bZWy1MDPnKqzYTWDqa829lpkSF1a9C7zIPLQBySj9OKp7J043cdvp
l2ZoDZcexZRdD9l5mCxvkRjp1uyqZjnoU37EErDgAE2JQA1oDFVwp1oNarJVN9skwqg00HPalU67
cYNObsiwqMGkQmYfUdXHE7g5mo+Id7oSCQX/a+Tj3mwsmK/pKJZtn6xlawRrsphYUwKJuiOJ3sbp
wClnDER3ATMLJHPYIpJCLLtIpnqXI9tiNWJZ+4CoR0kXEFnptwtYN0HTXQnYlbIsq7M5UNblIhs3
NI/wMqZkjgSptvJ0qS5cNBBCWOLKxZOBiUhqjDFts13Ghdpk8z00IMLpZumtp0BLoNJQH6kgQ2gS
hxdVau8iz9pWIdoS00LeMGaKVz5Z57VAEp4M1bkse/jnoOZbjAJhn0M0kv6DIM9+nQJXIEozR8Yt
kfE6sfmODIM0bAMBuP8+hoO16ad8NVUFv9dMaJr8qOogv3PMrLgNeiZ+abByx8S4aALnPMjYvnQ6
Ga+jvLyX856bc/70akiCnfCxC7LF7RunzogahjkQmaR7NEWmGCJH+X4Mw36TQo38+Lik5rxZBPq7
cGptK1rd2I5R/DyJ5zZ1xmvNdH4UTTOuvAGjR9eC2ii5zcuiiv01u0uzYzjGmTuCw2HPh6QSPv9F
ZCePRly90agr7rPexR7WXAl9bF9SmV71aN9YivIsG3gS9Oac4PBe1qihV3npLSJ7Qi49vstRNu8q
iniKwjWBpOroT+YPD6DERojoOPm2usrNoVnamro0XeJBbReFn+/F5T62o+K65TTiewRAgsl/MFBZ
59mJgUK9aupgWrGevo5zudkoy3nNTKzdykvIB0ult6jhoJyMCq1X0oZHlKvBCb1Pg+njMGUjYVkw
ThIglGDQC55AIY6TEzwohrKTY2t7oUM2zbTKWwryhx+QhY3KPbmZe5OUtklUVAlPvC72/IFo5RhX
rPMWHirCFqI3UJOmTnyXK7871oV+k1TedemM7XMxVXxecOG7MZ9T+uqGZjb1hVwmnWvdaWlkX6dl
dhZRxqNs5eFJMwvrGJoywsMTDnc1seJthf2pEZ57DjtiF+t5bfUjR/L4uP2yzTOIX34NRMXQ82NK
QM3C3aZjqj1PUCX6OOVGuY1kDGAgNu/GZ2OykAVC7dwJ1B6XbqUdcAC5B31kKJlY4lSV5o0KYvuZ
d9xUAc2sMM33wgKkwvFN7Au3f841Oe4csyiOQ9NsJ0qS0AJLG1TEzhT9JohS55q4pY0xn9y4S+Ja
IxJk8IR24Sjm/Fp6C3CMAXzQAx8ppycG9+ZNp3ROePZdNZT9XoUA96YmhkCNcKhhieM4exJZonZC
N9B2Gcmi4Wes3HIM5vMTyE0t/+ffGU3+2CSjAU+HzkuJYSaMyFFCK8agkflfG7I/8oIs02nMrpQB
X5fV+AZJwN7HdeQZoPATThKLkDH9XjdZofJuD1FHLj3JohrPFa5sApxIYrjSSu+qyKty645ZTYo0
d0CO40U2EhHQRg16gxJSJ6XYyMFXJZSCvl3565rOwcKye2NnFtvRNjmNCFHvIku81BpCy6w9eAOK
/oiMaAQJ2BfbaSBoqRI4AKz8npyj3dTzQ/QpK3etUGSj6WGE8u01GEfz1OqIJKsSZwNnspMz/8WO
wxMZgcVOVIZzJOZwM43lEK17P98ZReSeOYC6ZwynzvmdQoOY7gmoVztchC5/iRgJHMJUPzdtaS6i
wjD2FQvGrZsa1mnMp4c6zMWVHSCg6PXsJpJoT6NMdZuPv+109JNjlcvN4MGAKNJIPtflgDaz2asm
6C6oJ/MltjXwKOxvm8hALdq0x1ad24gCLaGs3E6SEqNVNgrLYGBbSQUBL/whxNHgpZIVfcROc1ZJ
WAUb7o6V0VwFuEauNzkMZd+4NNTkdeVFD74TxdusTuy9psFkiibUOlQ+ctn5ibcRE9oRAK8NuWK1
fmFK7ZV9bDtwwpzc0lkrHy9Pl4XnITl6LmchP54hkqovN5zLn0NfMVpOulNl0taQ+L8WVRLpCx/W
uVkjp0xCMmPQMWcMkWhxPjstenu7Kg6lcZ+PHtjJ3of4P5f5I2QYdig4JQwqEysZ1vTucadZxbAf
YpzHUVe94w/ffyS0mH1/jeuDI00d9Je5kd2XzvbjeJIl1X03FsaKfoy9ly1dSTSfrcsVbEnEWDS6
S+AX4VMW1VrcNOReyYhjsIa0ZRRYbyLD6pepW9W7Cb5WHKblKW3C49BqamXTU902EwVN15xouKWn
oI9PZlDdtOQmb5QTotc23qs8Oho1CPnB0XauPxq3eB/zRT917Ra7pcWJamBklPguGpxYtdZN0Ke7
sed0VUtko6zQoHE8YxsgqlwkDg5phjvdmrydky7UX2bTmKsotyE9OUcZus6iqT2xTRh4W2azb8tp
J2P3XVotG7PMybgIam2jKsS2eszJbWqmcEP+Zrr08ByZGYCEvHhoo/HVy5B5ErnhLW3Pos1aeGun
kGSg2Ea4TWCeooah2yHD3liMvh2uGqNsWZOnUwZiTWl5wGuqx6ehr1Z6HduLvterU23Xj1kYHYWB
DC1HnmOgVbHB4ZO3gb67R9FJItpJS0rOA5lfbFDqAl2WYu2WxjatqYlqkNOJ/ej4eXP5cZYEo5W2
FEV5jarNniaoz+8gkoDvu8E+9Kqf5tSNdKLzfkP9wQCrexV9JI4mpiUm0AaLZis5+zYkzzjhvoFd
s6Ydna+aPIXFgtoJoVm3TWOTAKLRSvZJMp163OSkFiQ3wjcfa91zsYTDCasqWOa5RnSS0qOnqGmM
K+mk5tYI3WFdGyT4Nam7TtPau1Dhc5lW9s7kVL7trHu3sIrjLbBa965KR4BxhPO0csx5ciecTla6
CvIWXqv5BsKHVSbaUX6wfTcakl/c6dfhnOyLIevceVp5O/rGndBcZ1WmNr8nzcddOdo/GxM6g5nW
/VKbUrhnClu36EcW3/m05QUx/WPXDNA0BwP/L+4X/lxs5xUxa/pgn0RCoLZdXMOgiQP9QTmaXOO/
JzKEcnBOhdS2AfBsBtK7VIur08ebaI7At1DopQ2gjT4mBn3uFFv44TSVJPzAWRoimtvSfkw0CGZa
KQ4fvQiv5d8pc8Kga9XdDNF0WwqbdAQDTEgYF6z85sY0iSkPJPbEaKad+bW2H4RLaGHt8vKm4YGE
oW3bjzjHOoay0k+xIbTBkxsifA5xkp06zbX2ZgazTQeHdGL8xoSzU5dDKTkv5e6itIR7ZY4weNJC
EBOkxnH2Zgfn3o2DE27KS8ePLQjQ2k9Z458UOXqzOkYnIO1u04ygzP1ANDuLiTFW9HgHH7abUQJ6
aJFVKvxVACRhVzjP0ssYqqcOjCChI+NXwbOmUhOhEKQF332p7M4DfpBZWxyThy4lVasKEjKyxcii
Vz4Muh2dJm30Fk40oUP0uxmGPh5GXkhAdhDNqQlpBVRauAv8+pnU2gQxd8mpQ8p1w8jwkiiwXYWa
nWvnntCH+uegiZ+HSiRLYYbuNvGcG8GEaw8sDSGg6tgGwHxuaprkGA7ccTNNMXS02mXjSrubjyeg
sosdgIgHQkHfjKh/KWJRb6y5RMhs99aKb7qeJaJsU+DgXjItVeSTnBE55slyrzj71bRUMwEW/Q19
tXs9kqezsDi3GDKcUKimD1aclMdc7kSgB7fCTqCKqe7SRbOxmRpzbwzhfZWU5coqMWJ/fKVAQtli
EPueTlzBIjaqPcSp3YOMG+csrDZcxiNdE9XycmiJjJBZsnf6RWbsrQkaaFcRN6phSXaLCucJyaPx
9H8IO7PduJE2TV8RAQZ3nubC3LQvlqwTQrJk7mQwIrhe/Tzpnjnov4GegwKqjCqXlUlGfN+7Dr+t
zl2TsQXOsNvmLbOgz4Ixpe1Qr1lC2w9hduWokk6FB0mmvWacQ7fhIxEqny3BZ5ln9L11dnsOl3G6
WGlYHLOdyV11lgN5tzFGiMz2xgS6g3PSyp39bOwkXSb5TtXakqqbCYZm589Tt0XC9qtuwkteRvHj
MjWnvszF3qe2mk7e/MClHVLWvhSPrWpvV4u1Yep7TmpdMKZj5XvULTKPeml3k4v3JO7yI2+V/ZjZ
mX+OrPSdrKtqN+TuL8SsTJFrqU59B/Q9JoTk+uS9Z39Si/3IUS6eHrJUoF7nfT/GhO544WfaVNXB
+NOnZ+PcmZWukpCegI5I7QdplRFVz7a7i/y70TfljS4UL7RoX4hIv7xE14IuGV9jWtoRU3B266F1
MjTgJWtLyrpS5Nq1tj440XVkjotngJ+vciSZPeaZbrTzEbj3ttfVJ9EIKlWHugRtqv4EqIPPs+TR
a4v5te4WswmyKXzUWHd5BudEpxjc/HkOn+ZXUFXn3ObMq2EgyG0P/sIlmjNUJbWZpu32VTYnFgct
cQ/rLe0s087CEjW4n7rkWyK/52EcHI9IQfsujc2TWhUTZ4n9IZI/PaTf1sveh0qUp7jQT5HqSf8L
sjDpKc5dA3mYZDmeRbfOmxWkYxMY9Z5JugmMduN9pX+1jsyxc8MReusjZ8OZq8HeVJlDLIvd5fuy
JsgsJzdkXp/dNp42bohCc+nsadcvIyZsEZBchuqJIryF7lWscSlSZgP5T/OZcwqta5ZBUHzLxnx6
+ZLTCoFaSwjzzOZK/p/wza72My5b+yNqqxDgxSfCEcdQnceoasfxoxZMUUEgzsKuEFo3qApUZx0J
E30cYz84FzGDEHFsd7M9T6ds/mpK/azHSiTl72Lp/A2iJGb+ICSNoTaPY8EtQ18hHcW9OISldeRL
+qpNxKdClmYJfsDgXP4OciqS57Bxt7g5rq4ZZyN7fhquUSxBywOo75S0HkAkiTlkmZr419LT5+PU
0bBVvS83xOUwjpAYCmdGyZ+0hlNEFV3nkELdh3WQrPXw3i7lzCDudiR61K9ORDIL4dH7Ifhthvk9
IqnlgSAc2WWgWsNwCAf1qXux7CkQXLaIOeNTNWavzTwl0mpoqRhJfYhmcV6lTUtClOMbdLs9rDk9
DXb4kQF4bjqnB2fxFc0LRv0OUwvRo7GtTZBSMFKo+VSV+rfpWHAyXRxdORNCo2xEkbMTEtjKqz5b
CqsTtSIF7ixXRXJvdbtalMGN6uidHj3mceUG227al4Tr70fvyJ3bJgpAMgmks+NCfHLJ9ji4FDtE
mOzOab681OsPWvHi0TjEtiJq5/3sEsSonEUpF3WEMAjNLdF2TOm7qdYBfbf+gL7cAqwo411rDGXk
rjykre0TfrM8rYM6FLn3xDr80QYYv1n/lCEXbLaP9lUrELC32N1BiureV9Ete/597WC/cotXZ8xm
5kIANmxxC07BhDqXaIfrmPN8nH61XvmUOdC2SGh5i3raL7oie4A4/W0Zn9j8Qn4EtescRXwQ3QTf
U9VEkPqcCimcm0dBnWcu+cpJ2DMTbthzfqmKOaEkR9dBjAEAOQHfgm+kS1UlqugfptzE+25CbKCt
coapCn5Sb5EkoPm4Dx67xiN4k2eJMhKa9NbwIWUwD+IKvWCfR1QzBWkym37bFoZBFcaMZil6Ezmw
r40zOEtz1946JkCC0VXbVlPyhurkzcxBfwiml6VfxVH1TA1Wn5p9wRV/ama0QJ23zA8V1A5X13pj
2XG+b4DZj71w7ixZZXu5xltnsRi0B1ntdJCRODifQ5Fe7Ibs9BKyWRx00OenxhlSciEUAOpKWlRn
bytPOYcxLnZTaA8HD6+lN7bQJcL69rL0xxPtuBtWCoopwvmW7ewSglQ9L1RlzdmrHWXvdc2mRgMO
pTyq++vl4kOnDzMJPmMf32RhZe/d2WjiS4MPoBlKUwdi5FMaqWMDVtz0+1n3Ln+zUITidsvBWaqj
p7gVcjM2L07m/gl1fBG+dh5NwA7SXAfZoLK/TuXMr3fDPc7DXZ7r8kgIq4uHgi7yiekmrOSv2uUM
5ee8HQbBNlehVehEHCcuDTnUSezTupt+rWlebGC838C44vtc1j+Er4zb2HAZGYHrtksjcjBsPzpk
1RCiBy2zbWY31b03NwlrIgGVKs5fx2qZ9qqffnwYuksYEqucey0IZQB+XECCQNG8lRV5I54cgOEt
uvOC4jBIEv1bnB9V2P21RmQU66Ee2bQM+RMY+Zx6B/pJUGzqXwDr8rvSF3uSGuQba+pjHeGFaK0F
OqVdD/Qwjnc+fpy2OIjF/hrcimirnAkqrDvvMk7fIPPdJeso3Y4YjLiBRwdT5GhmnuTBOpKVrVmn
9p0vq21qQnQCKoz2UJTrpumsQ+RJQ0Tv9Psfo23FYFDEh61EtVi7fxO5BHU/gFthR6rSu5hFlRqa
0sadPH24Hi0Xcf6WXuMs8mYpMERTh0lGV0X4vP8YU9WgW3yQLV+ImLpmNzfDwa/Hr9mSp6bl5Bt7
ylklQAR1jSuHLVeEG8FB5E/UEQWQ0bIraj7fqcEQTH4yR1WfZ7BO6KBhc3t+edIEUNMUgQiOr/Yj
kpnarTRmhgomQjayQ6uVvdLBu2k9ttRu4ZpSPDCgQNV2recEF3KpjLVD0p/DcwoSfT2iyKyTg5zb
9XOXOdpDoRVi7AzgP3t+mqzq5TZagEdS/xOPQsNiPv124iPvoLp2/SJGaeeIybk+lFV23+ChqXNk
2pbtUXdgonKTB/LVg508uzbazWaoXrgtHhRhVdBpFaSDa+05sec9Sjw2SUPsSToHGG3tG816a2ri
SzPzl/wePkHVAKUX3aXycVg3E1QPWsVkoHFnL661dhiNjowcIdhAtEHiprlavRSHTo8CS8BlZuS2
qQEouS4cNirzYSlDNJPt84V0A1UH8LCCWo59lr1UadskfkzDK9aOi9fpPql9Bh57wKjiKjff1xJc
pTA3gX3o96pBWE2zpU5aTQMEd9xRr/jyckKtdU29ecMgPvr8AZzMY5wecRPn83tQ6Blndf3UhPRb
rSkRPZpjRCBnO+kwfw0Qzx0sx6svQ/eiVd/dIqMKzefiO9ZNV1QXbxrHs+M91H4ylqdMGf2qiLMz
Q5Gf+5Q46jRWj6Nq0WGOLBp1BMsd8u2w38rT6hKwXRvQv5ZhNeJcGxwrufLDu9EVl7m2PkRh+0ek
np/lStTLWkOtu/lzWJT2yfXJ13Oz5aQGRfJ2x3/d4i6X7g1FtbQRT9F3MxULm2WaH6Kw8z/J0qiO
BKkT6ty999VEiMECsGMVNUNTlzpwo2LTC03M8Jr9SgloqloyC2YGXpHJi21NEcKHUsFKx+4pWB8s
zL9bwl/qXex02dHP19fZhdnAXSC2w2gIBhucY9bF5a7CTrfjBv+uJ8VkyhE3sZle2xu3S2vu8q7p
9lfQYCHo8WYV7wOAelLVAUeIoInJoatWR6a7jH/t6drl1urnpuNdiuXsbSrHdW59jYym9zKatu+r
UnWXwLaODjfYoRp7Z2OKxkV+ze9DQ0O2F537ImOyvasJDbTLR9TTZ5GoMK2TQn9UcUWEVoBfeeKS
xl45ZPWzMMRm6HkW2zAcTi5PRYQmQy2o1iwDmiWD8tUJEMU0eImYL7dr8z0Uc8Qwii7qJrNjeVxN
d1djgV+s8Jsun7+zjQXMsPE2GPWHudNbH5SaFtdTxDm8W/qpTdy8e+rqkk09u6Ln6ZdRvE5jlU5E
ZFGwG8AgneLHpryyNGSp3zpO4TBD2FBRAm39v7gkq26BhXXaHKqZ0RsEQjMDt4iR4PtADotp0xRD
e5oJJ+APNHPRCr7YFmvdTnZxvPWw9G1lGE6nEhHjMZdTS2nWp7dO6SNFbskg7fhkSDg8wV7dd7bV
bZzCuGDJQFNx1FnJ2NDqon3hnUkRIlGsowYw7u6EZTOTZSR4IychYJ9AhAd8WZtQu9ElsNK9HAvr
glTl1k8FsWPLGz3sw1HN2Gr9Em9Xq8IeVzlq5n6wisM4G2qIh22bdvPDjM5Rxrl1nlEHbPIwHfZN
WSGCtq79z4794jjjLzZ8+tf8R+JE8fsLHsAOOD7tp2of50uKbSA1x9hQRGQ3pM8TqquS0mdE5PwS
W34rlxobJ97oIsWAm7c2w4JX0qFWcBUVWN5LiZQFT8ZFMi1H05zf1SNjuye8pBND97pMgHFKt7QL
dJw1Rf0MH1/eREtBHAaUimfnz72f/f53WtQO0RV0LVdbizREO8TvmjW/tSb1Mmv8G0vEp1rJ+aHI
0cHNEYFfQUWlxbiohQICP5nC3IG7zCDHoYKAsop9kyGF0HSt2aL5LKjrZXvBq8iP/BlL7PqFHo5+
OXn3g8r3VtthrI2xax7WgCfyn06jHvxsu/LotH1do1MKTWIv5eNof45eIhffBUXMIFzDmbSpNj7k
Xf5myvVXHnfdidHt0xNTzsgvyIFK0WDjGCbLtLhtx5ZIBVXSySeUuWKPSS2K8GFZmle+0eA28wc2
boc72q5+y7K4fu89RlxHlDsHD/U+WDuz04tlb9uyLi/pf0Foa7Nvx9y7R5BmuPGNT6DVXJ+s4ENy
Bd67WcaS7ff+nZUV7VW/u2HHWb7rhWJk6mEDt7fvzSyjW59sUFBimjOGOKU7hH0gV+QzzCa/2K33
GXnZ1iIPfCtaBh9NWCVGV0r2Wh1CpjNHBUD82/vKmfqjF6zvtPJRGe2QEqrFHe6w4tCa8NEsPBwi
b60tt+ghXfjh7D7viEChdEl2nN+Ul7Sgcgc1MHalGvjPTV3JuMMkMwQm5IiaiKe9jqFzW25EuQz7
usqSwh1QGS42CDbXUtatO3Owg9YkQkUH2In23pIlT28r74aUpkmLlBDXqn7aHp1WNBVvdLQ8Uar3
vBibog1r+l3r4qFqSUGvUguVngI8TofyjYzyN+P5l4VAkN3sFEkxzli4g2UbLFWe5NcOkKCAn50W
WlGqF3xJ/Q7n7d9ZBtZmGtqzq8rXzOs/el8zVBVvNiggFyi+9SaDcA34cXU2P4vOY7LJrt6WzPsc
pffu9XRq9O6XqevLKtGnl8OUs5RBd5SC3U7mJ3sO/ISTnLyS2n2W4eoneaP/cE8jCyHvEg2kfWh9
BXd67Tqww0sah0/EEP5VIfEWub8piN24Qfx8N4wQszViEcNOsrekuu9CJkOwbFEXR+7deJf7+lSR
GLt1QczoEDxNjXiSWfXcTtyodht+G2jvdkRmSWRkvK0rZAQGkcVKmYkbsD1JxOWbzIWo9Jz82Kth
74Y9AbJp+5IJb2/m8G8f5G8Esozb0Z0Ja3HkcK6jmTeU59vmu5oCfXDTjMxr3dznTTBtPL/+iqS+
obmm2+T6YjtmOOuJSwkACtarvsUV9lQMgledMIFDoN7dgZZF07KFmlwQJIkwmlymIbFlbO+QRR1m
RhsXLo7sPwIKsMVPpNCN9xaSnA1tDd42KDLEZcshqwmFkbSt5Ka81078lBddgKRGbBqX77IphxZV
9qg27Xp0C0PikYcyRcry3sP/tPvnnretVQILuWYH0QFnAd0P9HU/+6+58VcyDlAk+K59KSz4ohoj
Xu/ykvrMNx468HUpjnG73Aixi8iYHeoWFQiBjC2j91Ri/XUVap6cMAJBrIwcsfpbHcBVBsQtoPO3
jcUwYk/kb4cCdvR2uqYQNNM1SZNT3NXwP/JaMZ2FIE6y6vfpUL8Nijk1dsCY+P+xAO/idEj3w8Cb
aqfX0o5Fv09MXjoIrY2fY7HIxjznOEmpvIj4KVd6Ygcb4lfwqjPFUJGZ8qeGaSDwj0TVudou7gtY
Eo2iCv6n9Cab0zi+KVjYrVyyQ4PteDP1LnMGDJ2vyoCG1qBMowVsM5mTcNonJTzEXW028gZY9i4s
CETGcBTejZNZ9nVLLmD9y3cFJ12GpCH4WyjrqScCAEnnAn7cG6Ka6p+YNu+N+zQTQwalUb9bmHIJ
OcKyQfnIXRYwa2Umc5PlpmLtSizV/W7FTIC5+2wF27otD1U27HWxOokdY8qVFwGrLmv7p3AwWKDB
ps+z7/B5N+NTsQY/RC6DO7QEj4ZqE0T6T+AQkaROkk0clIojdfY5OVZERV7dgx4FJWkQwdaT8F1j
g9plesWY9ezn/V2L+WyT2cjMzELQ/TWFdVza80qe9N6v1EMxdGh5mgmU+IrUrOtDyFq+iUDFhUco
J43F6l6W5k4N8q7EgLULGlaklDVMrBXu0PyYN/K2TVlYRr6qaCEObu3y28hfh9MMGFn2gtXah8oJ
aR1do/duQJnV+dXBq1m7HCCP4RrYCI3R3Zd5oDdLm/ec9KT8L/VtubrzZpHuZ6XH7DSUOB5cBPkS
g3wACSZKiipWm1pe6S+Qgfpo1R6vDEW5Sd2O31q+Rg38FkkmxTEsiEGLfNLP68FuSZvOl1Ne4Q5H
Ihdbk4V1Yr2rhJXuCia9ZWRn5vpBBi8pzQ3sO/SR1dEiJIOX2Gc1HopnhylvrxtCAeoeJ5ZXtEnl
MKTjHwyBWJeNyJlVFT+DKjk9YVCJWlUftaZslwOHi3pS700/fv6bHyR0bQdv19uotgmLA6kjO4aX
tw4PrgmcIwmwimC1cD05Bg6uCJfpO+LuXsbqET0ao4Tb/wSWcN9DTUqGb/LxBXPfuqvDZX2QWAJd
zXii5phSrbDHVNX1v9s+vCZOG0mvlrnzc//BL9bbVrO2pKiktmhTUC34jP3ORHZT7f2JAvOB+v6L
tV5ta7pKvCUnU2RhGw4HXjJITpOWX3WXrUlATkFpE7ecwdvIAV01vPCRs+TJnuZjFOgXU5UMq4KP
dSTGaTX7TPP1hrDQ0yTvTeV9tH15NPN6iYnkcqL5TH6sv7Fi/yH0Opq+2ITZ4Am1HWymTwk0VnwW
TvQnd7lgYqRUtiZzXYeEWiHtPaQZsdCLmjQPH6JG2RxarwdaSQO2hYWMh8G8OaTfyFDs0kqfM95c
xDgQxeXHWMWPU9/+oq6HOOR3LYIXdWX/M08/uRS2cvtxgNnX/LwcvTgefjqcuuUmgFoeVHtF89Ft
NMHjpNWtGnzuigwqWaZfXlbtw7DYjQ0n58BAJhdOEe41wqnUa2mzK669fWc5VXCcIUCR6qPHgfo9
W5oSbdsZXhuvfeit5V2PQ0LtTsnnSKuh/O48mzUv+LQAC6clTvyRFDDiaSBWpXObNumwgZiy8V0z
z8v5BFGfm/RzbsyxGKlykc+itxHhm49ci9cii39Rb37brrC2i3uzlro6RnF2bDTWABYXNnp91xtv
uOHT2pYRyW11bd9IWxxaV6MTnJ2/fT3pvTu50br1GkHG7RTjqgAFNETaHEfjQDaFRdqcg7b+f3/L
qN/+338G9uvI4qjzjbOQ8z+jLKEnSpCmIxCfNeclkAxconmxM1IgqqD7cVfsDiqKzY5sxjcnH13S
4FLCMd3rZDp9I8nuf49zjl6iICs6z48x0o0nNuMN0zt7umjGezrNGvgxKzpHcC0+5bWej2B8jFRz
tkYiVUYG+6261g+41HuF0pjtmvUlSp+B0iq7+3LJ6ogN51q8DNZWA3dH/foYp9y+SvXMTdTHbUM2
mehajTiNejz4VxdQQWc1XLjvwKbVj42XQcC76GBEjmhEeKxM/36N/9D1HY4tacabct23xF5tcG4s
oJ8zX5eR5oDK12ziqr2nbrrfhIgomD2tji8K1LwIKwSYNN67Y8M/zkgxHYzgXRffGatbYej9S+kg
mhCmOUAZq8F9mLO/xPkCdhpH7Nulkrf1ofPczWrGlHig6k/YoBz1r3UO0XiTdrrb6mgtds6Qvw0l
nNOQF/MuI/l5S9HxnrWYUMyA2uACQfm2ZPGxiaiiOJ4ZAv0IGUPzSy9mHrqiOBAKcbA7QhgnMgD3
bi0eXPnjoDLFRLLGUmNWCi7FsNLtFS8J+i/i9RJ0My852rYb0wwIa3IKiRyE0KuJQUrUihRZfeUq
OPgyzC+tzs645H5XGdOKRIyGHdLeSQszTIvxB7P8ySVJ+Z0vB/LOmX9cX6T3KqYH2ZU4dNOqf4Gz
fh2mztqjScGIN6dPABasWQPlpJX6W87LVziSfGWG6mDzdm6bWK07HQ0YUtFUjxpzuTa5ecQICJHn
eD9jGQDF+mS78/Z5vkyydonu2vU90OlKW17xnlf4BubZ31U+/FyxUmq7Oj1emeIvu/hIjI9O96Ki
idlr4rPvTZC3mE1JmEMtoOv3vph4KCM5HimDim47ya2GgOE8Tc5DP8bxUefTssM2Um5jOBu6Nbsp
GT1BVbAT7f7LXAF0fvBgJkC2zs66IPGMc4SOKdSUlXVcKCPhDaFvzVubSBHKE0CnbEpBFHYjBBCU
oMP2HHKcZgaYZpzLgL2qHvbrKLaLU4uzLU5+NI/7HF7i4Nrw1HQyNweUu+AT2W3TBcHOUv5d4Qvn
mBfRz+K064ZTqLgWoL16/OFLIf4wCkx88DvbCf17P74tOp3ejdIBo24vTs04TVk8Tx6j1UW7MBYu
cVBMQfUj+IzP8iZqh+x470VC0MlpbJ9LDI+Ps+FfmphVmcqDpNTlX0e21MoMBbWnebpQ6cHnan6h
CFwoAyybbePXf2vQUX+x18Qm+srf1B0PrtfJvVTLnzSUX46Ogm0rcuQAgnx5pg8ailGNRxpVZB0P
TMX9zDeAuVCO/qdGMFIU/rJD0xyh68SAt9rLbVAM2WZEpbtpouLTzdqPWqZPjsC1FlutxWKmymcV
czrOxvkUIQP90nuI5bylppss/0Gz7eybNX8UNiFXA2PvoMkkJMsfttEYiHyIrCJTeeJZKvEx9aBP
GW/YP3YhSUrtTEkAprveuC0d9hzeqxdvQ9N/LT4/llX5iUBHtr9K7d3gSU7qu0unGjiZYbYAcVPQ
H/N4yZhDt2WFq7+DXKam6Fc1Uj2ilB2h06a4yUV13RYAjobBs5i5YUvZ71zbtAebSmaxgEp3DJaL
AAwqgz8Tn7Jw+bInXxygQAwcAjb0ahhQua3kymT5Vb/+gnK22nehGShGmZ9yP8ENyaZDzQyRYLty
ydUhdPhG/JouxA4fNUdUwD3jOcS6E26Kkh5HEfpY6fGvLnk+nZdVLId8hP8HDsHxN9Xubg5tQCm0
sOt1Hyp8Z03m/g0lBOo9N9EYKOy1vfMz+Se0e2QY3sUEU7kfxBrjZ1a31dry0mAgmebQ4pibbmug
7V231hhdI36COHuF59uUZV5uOr6QOetPXXsFzJrwJ9I8Z1etpeFCB1GtDKrT/m68lgoUPZ3nVaY+
0yE/Y6Kr917N/wfwl3mTiIa9rePDzNAks71K7NUq9rWx7pcB8UDWZfu+qRHt+PqBnxPHon9pKmZA
4tc3jOMDWNHsgUJAgO6rOfu245i1Kxp3gV38DYQ8+XysIaMzxpqV1E49Qcp48acBXwMjx5wAXtVP
uBAySls3dlD9DFEgd1RJtNt6WpEQ9g9L5cNWN1lNK8h8r9Plj+x869THneAuR4hS+raXqHLU2zGP
NiHipRCOdJuly6tV1/1tNPXXDoqivqgp5O7NpvPkz3SKYzDxMnUzrN/UdFEW2vkZd75mvvGrG2Kt
URE0KxtHKmys9ayAot16VwY+zUJiC9qJJx+0lC4Zzr2FtRyol8zXnt+3yQvN8KP++mN4MfMoziiR
94vK7GfLHbCpVHBQdpSC8cTzkwoKatsbO34cNE7dbHWzc7t0OtFEAv4TqhVpOj33XTueEUA0nBqF
bLPbiRN09WGeF4V/PCWYziv0mCAv/l3iwU/cFN30Un+PyMq3FQgtEo8cD+VgHh0fHYlC3WMUgIdj
I+0Xo3M3ZtHjavkYKzwkwGn7XYzPUDUEFxKtYwDuNvmKymuYY7GJGCb1Un+5ej7V0CDWjfbm3074
jA7tDVRv3OWNeLO8K2oeaJRgHoHPV9vCVSP5T7ftLeQ62/NFRITFgSwq4uog8RC7kNGId2FxvOpk
dVf3UK83iitXY5AKSvdxaq9y4VrfjAOgC/vLVmcWGbLaRyrDe19Wf7XVH30F7ZynKCnyOfszQG6G
ffO7Edl5ZWJNp+84tO+nswhI5g0UdtJ+fJzj7qYvGHQIwv4qyvkJy9cFt+SvILLeKuw4RCtldoAL
YLxUNIZYmXihPONnJ3uMRVO/fnfclluKCmC1EqvpQf9m/TWzKnnV3yxa9QYGKfuyBOAYpThTjVJO
Wy9D/LvI+69QmD9Lpv7YM+2+It967syzITri28gMGDvO69E5+A42rX9ZGQ3SuHUF+xkLvsigs14r
8kPbSGzQlB1G8pMpYS3R0FR/PCdF7Dr8BDZ7b4mfwoH0yupzNq0vjmfeCUGlSAr+qPNkEjkelSM1
1bfMEax0S77sfP8h8r8LwKCwka+2I80GW8KjyEI+GPuLOBHOBqlo5fKfPKAHs0brLucu3OUCD5AG
DryLAdVZd4qgOeRuOW2Gpi8PIY89ONFMie88Pq01GXXXT98auVgyvmlcKeW27Ur/0NK/3hPtQxKG
2TkKuBjHW0GdNNcRM8uRWSJTzOcZqsRD0S6/yIy468tCHd0AcV+A6p/dF2X5VJf3qz14F19NTxWh
sXezbs+jg/6hCK3TqJzvRo154k/y2o3bMahPs7PpfUgsH61Sk5GBPfO0RlHwxMWDP6mNnvulbY55
DViVU4XjuMO1CUaiVl714Z95wyqvoZmd/0yLXXDCwAX2p1r6ScY13FkNkXxmNs9e5m6PpRddm22M
BMF+Eikg5j8BzmzFP6K3xgPEdIotC+kFXrn9PLUZ9xUgy5XqKEd+xAgCshOaVuQqxnneYm8vbDs/
vIoij47mquRv54J/eQnrnYPML4mjzNtbcfHlgNdtdZmWHCZ1uZlXIBSvQ/89pxAfkVM8LTIfj223
AkPaVJmOpbWPwa52ErEpFfXF6d9RM8loPQZ8l5vBZ9EvWJsuzIsOk13hJGd6eB3oBh0m4WDhXLEm
zbMQJb0VbouKfWjp/1RjnURl85mSOb03GZOEPa/WXgOrbyPBlT14xXQSNfq2Sc1bT5EzHvYVuEyV
cUHmcUnWtefszeS+1JB2m2goOtZRIk+lNcNZYXNzwsE9hFa7j/EYcjrr19QFwytgQ/di9i5rhnTm
f7dse/8zweEaIYa8JQgpTiAE6r+beSfLxchjO/1+CsoReN45u1P3XHM9b6Yw+0hHgl388CYV0XPT
tPmuCYqfufGwpSpcjCCEr2Vd3QGbJNe/UovTpF7fpKWCWzUh2MxGtrYifQJyOqkc3BzB+37U1yh3
VXwNSmLzIbUb9wlrnAmyYA/+EVy5Ic8rRt7/BzQU/obopFcxld1Zw3CTRN/mh4HDm9/J35LBUP1/
wkH+hXP9d/84NSD43kBsXaxW4j8+Fg+Vdjq5Vy3bGFnHuqNoL4ol+0930MgeGmn/Xf0p2/moAeK1
uQP0Zv5tTJOMYf0mg44nowPq74jpDaprRkgut810yuviUYWEk1v0HuSI7sAwyfhCekGgH/Fa6Lrd
Nrw2yAR/K+n98XwbRU9Zs599R9fcA6rFcV3p9pJKAnJH9f8xd/9nQtU10ocEVZQIscePLf7Dwe/a
bZ+t2Bf2gxfcibWD842yz6GOMFehYNr0mj/D//4I4sj/H3ZtmESXCOurXz+I/rPvIvRXy4muFEo2
PDVK/ow2psmlf+VUnwjrx4uFEtfS4xN9mC3AsHOpa4aWuW2cZKZ+lRCXnUUI8YZ6TI5GWr8sv4D5
bM6jbRAq0QylnB+rD/QubMtbEpxwNngqZYMcb5gWVzB2976os32dhmNiQnd+6vL1YFaOYLtHQ0hj
cVbJgx/DETMd6yRc3vFM/XYa2MSFyW5jh07Lk8BGbRvTAOgqiuELvO6pEhiIZjHvfJP+opztZo7i
5ibrXwk1o6c5cp/JE8RMFSekWa3UL+YDFL58gmuiGqO6qVr3sY/Cy0BO2Va9oY+hio+eB4QNgB6M
IDkPxHcJh4sbBds1bismUpPt8tn6AA0oHQlB2YGNBOl937j/h7Tz2rEcWa/0qwx0zwN6A4x0sb3L
bdJW5g2Rlgx6MuiCT6+PpTNAn26MeoQBpEIVuk9nVm4y4jdrfesYJCBDGKf0a8xfF2/QzrPUClRr
uicm1kFO4nqnczh5RF42RFfGHb4aGW1kmexyYdDBlMWr5uDKLjrdP2r2y5hJ+muGl4E/uss44wdv
K5guqn1HQCqfmuZv0vz+wlj2HBiuTC8CgzUp7sQ/gS4CVQKBHOqSawIZ/VjYd1GZvviDLNnwxe3C
NzGDCa9fmba6MctJ91TLJgyc+kklq8S1EHWE4y5pUOvkEn9RJttXL7U+e5Gvp2G09y4b5GWsTdlS
TaRuVHH5Nxytv5BngOaYZmACkjLZL81JRH9EVPT8k0ow5V47c5tCGh+pocRxVJRHGLQfHK2G3hGX
+99v2/+I2v//lwYF9fazrFQjorj9j8cy5//+978kRP3Hv/5R/tefo+9y9d6+/8sf1r8Tmm7dd6Pu
v2WXtf8n+Hn+N/9f/+E/c54eVfX97//2iUq9nf9rqPWKf4mA8oFA/N+p/Wfx+d68E4D9l//NP8H9
vvkP7kmPsaIR6AheXE7GfwZH+d4/IJ7Aw+AC5bEMZsYQatk2/vd/M5x/QLfA6AOUC9ysMT/Hsux+
/yP9H57OFIxRP4teCLnO/wTc/xdgt+O4PjZCTlG+AQBl88H+B+CJB5InYMcn2U67W7tqOE+A3IY0
thpGDaGOIYalSNAMIdNL66thjKfBZ2Sh+z7Lm+FVeMW+n5wDYjkSccuzQr+E1Ch/xJi2+MOP9vpf
1+j/Krr8Woqilf/+b3/Gc/C9BsC+WEnbrm/CO/zX77VEzcCMN8BZhhaszplVIkW02EjY0WWona09
EeWr7f77L/oXdpszf3YGljkXcgkaTT6KP/6E0kqHsSjws5lBt9YMTAQz1N46Rb1ChOAeZNutTfnW
GsWKyHmzu0tRS/jAgmhRJ7FudbfEhkhd9Dff159vv9/f18y+dGfIl+v/6fvqG+ATCovEPBXaqC5C
scSJLJhTIAbvQUOLfq9haBt8+29gur8fij9WOfOXJhDcdQ2eRH79U5XjoK5JCl8hEWM/UlUtSGyH
7aq4dGwtlipkIwn4gK1miOlVwRgM0Sagodo646xPHOJvX40oHXVyYxp584m5S4bh3hjVAxPW1/J7
cjoCPYFWBCOwa3HNJVlMnmU+WjqdtKJbGsN1Qa4Uxr51oRtHF7cSoVRLPe9wh3V0K0/CYJHJitJF
OhCG1YoW5em3dBgtv88pX7g1MonpaOkeoB93W2nkUpQOS5funmY1BAQhm44VZ+l84VzYKxaoi9If
dvWIY8tjflPow0m5zcWg/uCbe7bbdu+aIdHhKLB9V31Gkranr+pNF0Am9eGVLKrYoF59+5tnwf3L
w+BynQHW4SklggNb8L8+pIlJUZYFUbbp3XuV7udMgOi+6Y8Osk6x1RiIAm1Hks1VxmKuW8gnpnvq
2Z2nc8hoDiRHoPpOKQ6ejGk1pY/ELVCDmu9YYtULah6vZGxCwbBAvxMJRq/g49mvrAL7Aq853mU5
cE0YtdsssbDRCwzichHV5LYW2doEIJD/CsHdYc7VUfczBlEXA5EdYaciWpriIRV3GXxs56Lnn2jT
WzAZ1fwVm2FDtJI02bXv8bjguay9ve3tw+AQUEIVJxNkl77JmMg3iMqAa2zdiGZ3NSa7uLx2/n5M
9hhuNf3GBAZVU1deChY3+sxNwggcyE1Yc/Bhh9/UiNhwD/mPlTjgTzWbg17pCIKPTbYGTlDOAhfG
ruyWBCfcGl/jyN+ninbKPibDUgvvDW8bitsI/AbJUr2txYWHTlRnRhVjgDXuVz4+j/FDJBA6L4kJ
XQhUq60I4VCexhKTLET+nlGpJw7GcNMDknHPqjm6+H3JCIuW8ot2ADn53zw+f+H58hJjiTZNriKb
K0rnzvvjGTdGcWeWrEE3Ovue4MUbHoI6WvpspCGECgvf1TTxMs0rnTsnz1bSZMAEaMKJ5H2stMtk
ptse74KrOHdYO9Us57r2yUXaqY0PhdavxtrcGGy+5xMRNbUxvLiGScbDd43fzLT0XdBdQQ2AACyX
aQllROJmobwkCmpR0zBbPK9j9q1XiB3aZB1k3x5JSjmIoillmYdXnv2KQqjeZ2hwceyhk0nXzJpy
MgLCa6ZWus2aKSb3gxUXpPWtDiOiuI35A/FhQbYZ/Z2Z3dERMkvumiUWBwZSQF2RuaEEGxfeiCx/
SUj7slTOyizMzYCJ0gquVnDuw6svITbt8uw21U86IxD1YqeXJkTmz0jUc14s8YnieYksAotQBYhg
OpRuvWz1dU2kbKzJrcPkCdJiFUZ/8/Faf+7V+XQ9YMn0aOTzUDj86Y4XfpzEjpfnDCYmdu6gt73K
9NaisKClFI5DT1gTHIsgQaty/aJz7K3GkIeY9RC6cnUy4/Kmt+Md6b8fXkgya5MOP6FjdjvX6g6O
DD/R7p4cE8qg1eD8hGM6iDnCx55g58TSX5MUiy+ANjRR0bYrjA/N11a51OLzf/8oUyT9uT6mpiLP
kfLI8ecBxe+K5w8VTcLRbAsRiI2PXosLgv6uw2GzaLQWupA9TIzrv3KTFZvoUZ55I0qcPuxAnLg0
625F4EgCJqrk6K+cL79N4dLX9ocWG3e6HE5B6H2MQ9YsvZxdoIbsGok1k0Qt3ceRd9XsAbcHWrOs
0PZB4qJjsyaM0qVBmm8ArdTfKPO1iGxv67glyQ7FuXYLSA0m9pssYfqf5TuCDNZOLU/uOcsotRCO
wpKLtF0flIibo0fgPQJTcb3uqwmtloUAO7BP1cgblRJftzHIfl/qJWe2HrLNjfL8xCaVzyNvznDu
scj2jxivQK7RmlfpPMi3xk1R86+0Bb1nUTO1LCvSnGX9JPzmWIKYPnguj6aGFp/9faCdG3uXkrrw
UYIVWGmy8ld5xkwuMNL4QS+Gm4mG/eCjpF82gZYd25LwRl8YzqMSI99TpxVHz/zIXeVcTfCy906C
mV018ckHL2vawryGmWNeWfWSeO2mO9J0qxOKq37t5exNOrtqVxCqcexrDdf170Wr5vBjdYZ9q2vu
gUNoA4nMvyVa3l2HTj13QG+KCaGbchqL0DyUQFCX4d5Z+iWycCbnvB03r5EvVi6ZG8LQY+5Wbaq6
bO+9qW6X9IjBtsZAUaRJeolN/SlCEfARKumc+IQWkRd1BzvFKGA1+xC2+DJOGFX9/t2IlYXN/hAD
ByFBkmHuNwzUDsFkqH8gUVL7LMS22EyO2JipYZ/wh9c8RxGr+C4hDk40SIIxXnoIo08IUQDiNOEG
IfVsjojfla/wuue4LTLkheCVXG3Tgi1a+jiu8iB/ashdOdjNgA66aNAkNcFXWPfePiAvecPhL6sE
G2ioz3QgcqRryZxThgcDrIXKtk1qNrzjlrlwxviAKpGQO5Vx+zofU0Yo3pQnO6uNn2xdKSbmFHqF
Ku6dPu1XHgNzMqybYIsgB2OAE+2dwoFfiMt6nQfljcUwanKwW+y3PogVQqE1mMxWQf2tuA+DLXiQ
aTOXkn0MtiOj8ECyC5MmvNnoSw3GQAthdy8yDPb4ajNUAP0zBIaaHCKWv43jYpLAyOobpyHj/gxB
bLHRbZexqptV6EB2Z0hSRHJYxxPGxq5EbaYl357fIZMKyRItBmuTYGhn4I+CtMDIAeNXwF9bIRL4
UXpvbJOeXXA+lxXZOK1laRnrjIftIEqnOWSjeTUzyBrK6PKjYVo5dliLd8O3OWywn14YD7FpqEpu
M9Ohktfzj4bPCV7CNB6ytAfdwRD5oSy3A53iGfMUc/cm5pW0cwfJsPoa7STF6wpkjWPhACoP7cZk
rNOWaDVdebew1J5zkzxtC/DFykEt2CdcnkgrkayF/T3rfw+Q7gq1HpVQuVGWwL81TawLEAhEHVcG
iby72DLRuoSy3QjFNg0uFTV5k45bHB7rpksTbKh9zQCufvEdLSQl3D5yXhtroNy8VBh2iyjj2rQe
EyB/VVi/9KlOZRzdJeU3OFkHNHf42uRSJ3rGPsJd6CK2OdrURUu3gdRQDg7F9BhveUvVxklZrQ/t
fSpSF28oEXFuC/OnxWO49fiVFQyy4mzkkBwkDh/Qw5ciqViBahtnasmnw1CxMcNslbAOBc+OiC8j
bIrVFuskglLjROdjMhCBVVW0sOkpVknNUCADS1rVaBVck6/CUnZZo2/d2hKtFHA6XFx1q1NsA8B1
5JGQymplgiRY6chJFipAPx43EFuEK7/8hAs2ah8DkswXhtc6nONUo4kLNcRDxRBor2SR4DgHwbVA
V0iVzHxdVPtE/P4vsGjqGqBMAxwQ7vGnIn4acdcDpxl9NH/DC8c2eXYxUQ3CMixQA+TJ9a3a4dBm
VNvUoEvjvcB0AAm9e6IkQUU6QlbQbMEosiUt1bXgByK5JZ2sZnZul2pH1PDRIk4vMqEITBMj9U6B
mvaTlQZuir062pc8qPcSbNqiMT1v5drmw9gNvzKlnB2Jf3CKZbgHqreGn05hNeP6rIqVPDjEZd7C
Su7RNGt9zLP55SAiW0kPCgTgmzW9UL4c7OZVTcG4aWv77I33Whx/TnpBGi2lY4x8BCcSLeSAYnfF
jwxFvouRu0ffk+FRWBeC5OIoZdyXz3nFkj1qbobHjHpbb4DXdJ4u1lUkw43HpREMIVxh4CtQpgtw
E4jwF6bhuSfRhGgN/PrsdOS2aUIuM97XJbAqB/viUz4E7b7PbXAxfrUFXM5GUGvDfdz37h2m1lDq
1h0ucTDmieHM+5tuMUSzB4X7l8YTn7R7MvJy2nSZ4S1izdcxEIdvTc+IIdSHAO2/QY32jbBBe0g0
mge0jyHqJO2Q0i9e0M96F5fotqPKxBG5JJrNGhJZ5huHsJmMQ55MxjIvygHosBEfW/8rUHZ6QowS
HtsvtO3tSbPKDjU7v6POTqZYu0pHwAvRW49TH1lcoBPmXCUHpwKk3OsVOx5XzZzPe8AIzbEo9Uds
bPoeFLV3/v1LSrl6jmqcZoYBq0xl5ciMhcVFY7b5XTv/8vt3v3+pE/U4zus/a3qubcTN2PDUj6t6
Q8eZr7vrtsnM49Cw1wxqnzSzFLpGq7N/oQ7a6UCA9qFKxKloXgdyKs+mADtmo2iDiOChoK1MfUNO
D8cZO9BDjOtwXmqGh4k8kbVZ5+k+AEKF0qG8qxogfE6cgUMoPDAJCVfuHWYRkqpnWEsalac4b0xM
1nB33aGGneRWx1Lv6UiD0l9GUdJc+ItewiTod33UBsCRAhLWbGfaeUrD65wnt8yeo3pKL3ggxFgj
1yo+JppajHqZvneBGy5JofYW7KqbXTIYiD14PQWC1ccildNiCOr+1Y+qm2EhmR8L81pGhX8Etnr0
o1lmqNewi6O+uUUYb3D3DsYd4Mn2zGk0qwo1eKp6ciupeR4rnl3+BsVwsDrvI+NncFfVATtbjaM6
GKa9CJPokBdqZCbmfI2o9nazXu/i5Z2PbxIwiCnBcOmpVx9TK1wGKkqplrKZKZcFJxnSZGpgWJZQ
BpOVA9bvPCntREcHEqsCzBZnBZVyM51zZTcH1FEjCLt06zVGc0ud4OTXHuXXoH3kBDvsOuJH7/JK
eneppxe7JLHeYGg6E6siWksekqoiuUPa942WOPc4KSSQEa5I2QFBcOzmEQIrz3iIqM3B5J2rqn/o
autRFjhzkOSsvZaJSUfc5ibhKhBxgU9GBOfCau6hT0T7gpEYZT9q70RKWMq2eLa8AfxyEoBAw2K3
UFCUxo6ud9Q5W8IID36tP8/ZETs7fkvTOtpPjdhp6qL5jBkhvG1B8aglNdjWYVdhZt5TFKhgBSTk
HYL8KdPVyzSivgfNrunDlVSaYKeH6jyURrS2wuNgC381+daGLcu+MS24MGgRNKAsxoCOlNTBakH5
ObACche87Es3iu/AXUvmiHOXxJJ2YtO+gfaHDdTNv1NflOtizvK4gYiLA0YoDRlTVKK+hx9pgLMm
N8orT6quX03o3Yt6AOVWohKlSX2ZekIHMrNullOJqyB89QP4bxX+EzIkcbvlJJeWClmDaFdDbyH/
yzB/yL7ivLTbn7HfONIgQ7nHkdf6H1ajXj3zFwwEAlLJD6SGErdAp+NE3vHdwwm0Z9CslpLQhl9q
UBkp17HaSYt/xTJAEbZyN6kYnaffH9qs/1WB6JZ0mEszHZ4rAwwdQOUr7K5FUynyYszuY17+91yK
evtKyXfgQfFxivQHeJjYgl6yIj1wVs+SXfOz6NrnyFSnApJDXFgfs2FGsDRTs9BauTXUhoCZ16if
HIFTh3uIpmKTs4Bcm+O8p4z0hy4Zbt1QP0xGSdmQht9CIl+rBq5gmBDrtO9Pv7+0p4AjejmSABZ2
bDnRbxfzd4TXk5eweKVSPhm9jc7GrH6mbwTq2VJPAprY2jkMVPkTwiA3R4GtM1jmCWZ5e3PnpXOe
PUXT+CtRNqk5IKOwnzPR5Gz0/ZVwqKcS7btD8rPM83fq37Nt+E9DkZ8Tsu+CMHwiN3TnV2qJ+H6V
DmO5sxDvWEb4S/jZZztBcgsnf2052nfYhkSAzjKqZPpEwrVix/LRDPbD6BBa32DXzKvm2XLSW+UY
mNKd+GHISjRW/fBh68Wpq1CbYe2G8UYHnYgvMGQ3VJfXDFmKBZ4J5cvU0zR82kZmoJWYsp0byxch
ZLwY0J+z8tW+HbwxgeWWyzpy1jTdO3JHPvQ0vB+IMA9s5yOx+CrsoZda3u/dmm/kYUzTG9QNohND
f+Fqxa0MUKl4oHwWekI3zsRiN9XTR6bIMeqMhyAo72xmwgElS5a3wwbB+ZHUIewd+d735WWa7skK
ZsLF1wNSe/F9SjWT0IhUGXRP7meZazenfK4HMnnbHneqClDjRMnGa4YT8mqewDZ4clxx0Vz76kTx
o4MklooN6sLkQf8iaAfNzhmbBRYxdOSS17AChA9gNGZnPoq1XpoPBbd3nMf2qkj6xyYWN0NAlbLc
lr2jdzYa/GqVmT1XbrUxXcpmc4Y60FMs8LAcK7LhLbTgjNMob2Lbfa4z99P2W3B5WCpXXXqBKksg
T1afdFNju6oP7ziSVgRNrYhgWg0TeCcyjot+LeC9jSL/xVQd95f8MCSlpe9zbCiJ1UCv1SZ1WRRw
n26pbTsocorPEaaHXhL1nJaxv6ys4RDkrPuVRa5COktXxCPXGuy1EJWqbd4PBuv5QPdOfR6/RGP/
TDn/07JXXoX9wN+/jdbDMMzM4yfiZ6yFkMkm5f8TDSNtptIrYQd0+Xax0WP37GY4CHKZntB6SBzA
ybsH5t8QplxFGJ4WetC5S0zQgDDTbZiAZsFDvu5iys0kzvOFGecnJOaYtoAeSYIiwVOsorGF3h/q
Sw+pKM8aKtSoM8/D1NRsSGIMaGjWORLXozKZ06CsIkIYOkoJAELifyZ7KEeSts3K6eP3Dz206n0i
K3RyKPW6NLqTSKVZpuzpnDO8EyXm6MgNNkktj/RQNkSFMV3hvz7r5qQvZ22jb6jZ85ElW9P04VB4
LEscUiQc4RwKPUo5ZTGWFnVzUQpLn1d8K2m/5xxNha8hqNA2LmHGqeb9cgf15gXdF3FCWyvQ3wpb
vDn9maf+kE/6gw1mEcnxmyj0hwR4aFqIi+1hhOr9d6fQcMenCHZZ7hg9Ttq0hq3WwIGeXEpuK8vO
KbpQpBSfnZVxbsW0H4kEHhS+YKZtJC56mweaUS3NaoGxIf5qYabgAaRaC6rnLhTfIKyKRUfNKFN5
wlHG+DCMf/yi/MVriie5fu8n/o7xUPwyYwhWcYKdxX4Dz/cDr/XqDCg2vF7ELDmmduNp1o78he8c
KpwZH7QpeEOMbC82hWgYFPFKWBVQnigYP8A5nB0o/AtiZgok6hLaKapHVDbmnVUzM5sXMFEOtyfU
wY7FQDya/KXelkwLzDZe1x1GEkb+TxH098TLnhKjPgjghGEvVqmIThjYHrwRdpFUbrxkfv+CefFU
kUCVyWlFMiKbN8/euXrhryfdfXd7rjPUpfRNob+svXWVFm8SRAS6I5sjT1gfw5wlZGVz0EEkN45X
v4kmWDWjWV3sWj+OhLSQMAdyK6t92pBw3YRsEse1H9rPjeAvnjKANVscZQmF9ECGJZ4EjgXBpsZP
rKsaiCDMaRBt8dgO4Wks4midVi6jxqCxaL0ICwiSfQ77vCRNpo4R2mU+lVdT98D24nm+N256mEAc
AP4u9D9slZO1aIG4IP1k73bTz+AXl8wdXisNOLsrBLTKGrm4R13DGJHCZCAoNLLptOX0YJveXZth
2cJ/RZiy51wToT6Cqtg1ZrmPJcBnmHdMBDUnW1a9vNN5HAi8uR/V+OXS2XLzRPegrbotMTWr2n7G
b2FeUB0bKwM3h+41L9BgFFAs9WTCmUdpBpIkDHdun2moHI3HiCt/qWXDu+xMdx20SEiVSdKB0xxH
jYD7PsROYXvxphbjd5HE97aOsZnzpAf4uGiTmllKoZmLiVgj2RXItetzXR8kclqEXsFx0HCs6yXy
pIjRJkoeEuAHOEW0uo4ccEx51lvEE4C0hz+lmh2wV4gOlaj6qyNbMFPZgZcgWva9ihZuPTyXnXwB
W4ifD+rmyhyLrTagrnZx2CwmKpB1qTW7tBkufaVfIQKWkPka9LIv1YyodvX4pXT8O5/+mx1F/+BN
5cv8gYU9w0JZ1ItAaOvI2SSj8el5ybphVpFHxb0gRZPPyWOUiNzVhggQ1ZjVDITnTpG8B0P1g9i7
3yY6e+Swbw+5RQUfTDy0PI2vYfRpk+iH49JZ1RDzNma7bUdJWniEsZqFLSuPDTMsoNsiui+8JuKE
9OQBmes6hUa9aCukjN6kHWe+bdeBcgK3giFrrPejl/704SgWdWNhEspxh+VfU2+/pME2L7FRY8pg
NUaupZbGjwBiP/R6J5L8AV/jonHTLy+sD06UAAizIdSbiMOEwBIn3G6DsLZcDBkbKtv+1iTpIX5e
ozKX6gnLa4Le3ofaATzW9cUNltZX2vYQ3argoQ4pboJKPcUImlPIPNQjzVAz/vdmu2DAY6+z/WaH
DPeYCkAQOhD9FAhSQSi/O050SkJAH0nxBaXqanqgy/oU13MnW/rm7tKQxwgqtTzZnnzEjwXCvcCP
nzx2lfUR9/DY+XFGEMKYgyn3lHXWExGfbNoAMQ5+QymnXQFjAsbGGaDJVyW9lYXSZRM73FodBBpG
loKhnbnPhp6RtmZ9aHl7R4gVur/gHRhCtSKugPkKNUkAodQ1fhKasX1unVxvAN9BWzZifImSlbFM
1ZStm6kCGmy+Qv+w7tpJbYZM7DO7hYAWRje9QbXnlFwMQz86eArae98n2sbQj67lfvXYeFG8vDlj
j4tUqx7jgGVzBll5LTSD5nm0Kb919yMam1MfQz9rkgEMGoN3XWDG1rWnJDAazkPHWEamhOXFEB1v
JC5+5pE1w1M0Gf60laq5pp16yKeKWRLJKcCa80/fb7YkJP8grC1YbvbNKhDuXrb6XcDyZBFaQY8t
iVdfMcnXTBEwWuTyI29zGUYSMwJmk3bduTh8ptr+6u3oVpMV4jTFKtSKaFVSFS5IMeCVj4CVKcyZ
lm0elO4dJ5SIaxvgpugnHPlp4y4mCSuHSMgcKR42GQd8WGHpAyvS/mFIw1eXAhHmKeYG2Xzh5oBx
YLeoCbcoed4mkbc8+GG8YnR61/ghCE4er8BinjwUfraymjlikh59w2SKpeiUW2t4Ggf0WOT9gC+/
JkoPeJTy8s63ZL00k+jm+KiSnZzWZQBuI/iP6hIbO4y2c+SbT25jcCX07ABNzkvQnG9OiLktCX8V
GoaGriTpgaOLGxYGtO9Y9rz1OcmCb72LUYhOvbWvovAO5zrZkKUbrgoboBPEG5IeZqFmjc2LCfwm
RoCKaz0+2GH27jbVazQNLUdMfwaPcuaIfYKBeyPz7I32wKevebJEddXBXq8CR9BU6ADfGFBcSR18
afBfdgU4dxVNv2p95F3SjK+unelXPh80CQHiOPjbyakOlFnruk6CYyqrB8L4og1rnIWf1t0hCauD
28ls75mx3CrdfKhA4y7zsrjidL5GkyL5JB1viZWf9Aw7GvhH1sJcQK7kQicPSa2lTQI1FNuNPnji
LnGSBiZK8mnozYZphX9XRFwDJqstYY4rPdZvEsI3RuiST7kAsRjpTMmp+WvAG2TrFafCe81FLDbs
w48qRUzRBhgVQxizPditIP0oFMsuzDSbEW1FGwCxY0208hLqhCLmJTQSOrZJwRwZGoe8t+yjLaC7
tqGlr2if8jVruG3JsLWuqCdKyHn6YFFseL+CrdBJjs0xFUCB+HFgyO2bwaCHNcVXKpInt4sUjmlw
gY0b3SBkJCs5QYHpewQTDGp5KF3NO5Ik7HLJ8I7pE+ZMgSeEucWX7QQ/vrUuHNYgamJlgWtxgIkC
ws33d8ow7qihsj23Y7oeZ6Gq33DdTtmZcFfULsY1ry/KI3y9jPX83hH27KVeIQDhtemN+8HUflUh
LNjOjG94+FfKNcmJhG8QJerWjfodkgG5SaPaujZV0xzGUkP2DI/PbAAhZsPRmCAdmTE2c2TrBCwz
Pwfd4p+ExchoqlrIcyYSj542ZYXGP2LFU/FWigfPaBm2jjO3cNHbNIv5MBCMSP7PPtLekwZrpadB
TxlI2yh56igW5VvZhxpRiuOjE7RY7ZzSujNT/+RhR+d+wEmU273gSKEOzY1gVdrjuw4IBFBGf+m7
cIUKUx1UeclGKJO1R0Fr2O+yTn6ijDshwfwBN9T8mBJYx+jV8iq5diMLQGFD5+kdAR4FFrNBxA6a
b0QNeFkVEgm/Z6WJYdnYhQXjSNFcJR8gUYzWTU8KGnVqqkHvP4hSOvuBG60iPS+pSMm7jPSJUJWR
L6bCYxPVFKsfliqLndD7aakpc6kEgwmnNlfK0eSy+Q6SEdV7ItbC8+7KUDxKzV8bFmqFwibWQv4q
UcInzdfkeY+ge1wEie1TmowP5VgSDhAS1DC53oOm/A8/MX9ZFtl7MUIOJBOkaZvIQY3Ea7eapg6G
h9bPRMfHDuhxcpn8hiOMAW16ijEzVuo+0BlBTr5Yj4Xc463dmpp4jPVkNvz+eHZ730ZCgshN2Fyq
8J6lLxavEnGNAljbl5D7vRvoqbVNIA2TJznnN7QXj4G6Zah9mpHkLQpNrkcnAVHjN7ThRtoejAnR
4TBlhxZDJWjbhlg8yYi5N9v+WKGO/udvwUFPvEYlzBkXSKiOJVfKtH2t9DuABF+AhMQFHpbcFknz
UxHew8ccbM0ItI8BRz/2oJQE/E2nuDwlhfdGfJrcD7IyrmSZigUaQGbHpbiaiCWC2hrPwdS6+7CL
Bmj1LUaeOv+hqx3PXUo+TIr5Hb2KsUoLhgUhLKqT4g71m1h7bLnkaKSjo1+Ez31mGquhi9IlZKLo
0Obs9O1UuxAkN5ySIHj3o6HYRTFqhUDqJ4iSGQ9n+mxbiXn/JHJy5wIRFGAus3qbtO23HOr8szOy
pwmY2BHiMSQPEdmHMIrZALs1ePEhV4tgGsGSab6PDi4NHiWSFVUUzS/BGCKbQBw7mZPf+0awnMyi
XbmdM61xbIDPtne9Hh/agGAYuySU3TacYg/EFuKyTaRiScExOJx54gdgYb/0s/sAJ72jIPfpx1DF
RLF4+s6wsr0RY2ZpUVVAVYKcJ1yxtklLWrqw8XZd7kDNM0kcCDgV/MqAme/XBglPdCRRvanzyn6a
ZAvHanwcxhpCL9fy3stY+MuquSotshbjYH05oPwhWcQpfuoA3HKCvdsi/nHX1/gAayYsz30+4ubP
28cyqZzdGGneI4LQBzCF9baoLZ+QClQPKNqeWAlSWZfmL99J9DMH9J2Pq3PpO0fm+TPGvKSTL+qP
IlMUYCx91o7tzfLG+o1F672a+Dhw3XG0eC9l59pHo2M1KIuKn5o7nSvIGqAkGWbNSKZ52A+LI11V
vT0cebiY9bJcXOrpkQhFY+EObY9ytX/2RW7u08Zh7eeCtkLpM/Y7cuGKRwZnhCdNBWglgnuSHGyI
Rb7a1vNT85RHIB6QRSqj197siqk10QXJRZu5+AZVzLzZxgwONyC7Yy0/PhODcNdPFnGireluo6nq
X1otoMSXHdQAFrzw1azgXmrtzci1/hUOg7U2tCDaQlLHy6ebT4Ss3Jc+XTjcX6SnRosia1DoQ8bh
XGsdVa0EZhiT9BFzgz0mUNaR2jn3WeUX69ozatB/0KFjtgkrK0IqZPOpH31R36QF5T1UZkcvKfRT
liALtZJ6aVljc7FJGcGXb/14bm8/42xsUgLhvZrsGhW7xcLDN/NMwsuydLruzaNGZYzqPtbUlU+a
8CDjubVx0Wrsf5rWPehW0FygmjMenqoLwR3UW2V+Rv0xt3sKI5/rJBBaC5C8uIh3k8cJwbADvnY3
B185bQSP7zkenfwz7Yj2nKwvNZrpmxDTRRJxu5jGbCIjGBnpqEmA9TzD5M54ABjy8h7O1w/WOnHo
o+rUZsLZT+VMfsS1v+vgKPBirlJdyF9uPP4a6s7CSMaBFIcZ07Bm5AkuCv2oweJFTuusc6eXK0P+
J3Nnthy3kiDZL0IZAoH1NfdMZibJ5CbqBUaKIoDAvi9fPyc409Zd1W3T1jYv89DqurK6da+kTCDC
/bg7v7a55Ls68OqiIT2moAdWbUTZWNdNkRwr2sUGQzr3Lr2XlAcz5ZaXMw8WXQvJGZhgYPWnEk14
+h47Oh+SbjnkOT8kNBUSKfpj2FBHZs/xcvAA6Py+uU9tU+q+U0V/wxJuR2JCmxwU78onCh6MX1Qw
yOGhNxUZXjYMS+MKOsDKvEHPQtOZ3rWIjkkSgqo7frinCA18u4aeKnALd4ZtmCBAxRc7CZ9dPgzP
lUtHH/74Kh1dsTIHU+yyWBCgAojzHJRoKuDVi+lUxdbIUSEoq6GTvWrCp7kc8ztmVBrsw4ARCmkG
2TGglp/CwLY4Z51cmw0nQ0Mgl1hOuOvarocBRLCkr1u8jyH8AKTWnj+uYD2L+Z2SFiSYPvqSZv+I
vXZvkBy8gKV3WJ3Bm5UtB6dczlI6ao0SVl2RzOgY0j3SKHXcQiUyY7Zw0WAFa0zUjUy7us1hCRAr
uG39/FyeFeGhCLO/BiHEkx0k1Qne4U14Zbd3/fqZcUzjZRFeeh2b9Mu/kVgrngcvap+4L9Fknq/T
3m+P9fCXxrD6iQTJJhztq+ESiLDn6Oy4If3S1vy3aBNnD6dRrQ2vCB7rcQkeF9esgaCQyru0YM5s
Cen8TY3g0achcRUUYX+qKSZ4zChWmDx7umZ8xNqiGxA1AMLWLvBKSDQrNFML5leEb11L7WwchtHl
5y+jq8jct6hxu4c5CSpmTKu3ljkuAoryl6uYV4m70SWzIe1fQUYvRFRcWhUNj46dA72pviTNW2xl
KQ9NqJINtmG0DfLGf2sHfOsmDClNbHx3U+Y03ZKGzR4z6xz0IEbxzEToUqeXemAVKDMMizrfuNlb
87Q8mP5ziUS0murMO3Ih+iP9uTqOorLPprDc3XwXF/xEzs5HwcMK9ab6MCiSWlmnaE64Ypj5uSfi
S2VG8R1E8DRC2afCRfXs+4gTu02o0aPlshXLiZIUmtkbZ9cHkFsBf1hSPo71eCscPmBsZjEhE+ev
ZatNN2U+2qln7BdiIMi2HdyKVlqQs+ueRkCTDZiVpRYabyxO2LXAPGRyez177IOb9WtJPD1Uj0Lx
b7K0CetY1ds4IbT4E82h1OHBx/fRwUkYl6AdX0XU1iUjQA3Dww9Jal8qL4TsAh0a78N8uScI8hxn
MluFZvSnDl+yvOUsMT0ROfyoTW5ylSiLlXsz5+gjCh0sWMIC9Vy/geweRsNhYE+9pTY10rBMr2NH
BB93eS1T/5fnB88GY9uUf6o/nS7sN4xpZ890B3gqPWSSQgXPexkocqLNcnzM5N9Z3c/8u1Ttb4Qr
QR1iV62ZiYFhKcOP0Ugvs6LdU0kd7RzaL15oX6FdwLFRfUPVC+EC1lgm9Cv0B2s1+ekTK0u3xfAP
igAUFZJZzsoWL0zTZ/Khpu+2iTGEGopOUci5RxzqiWcUmgRVMMO3Ko1nx85AxbxwJVPKT8pafveD
+VnXU70y+TR1orkaCOIdVfJ+yFFZKV3Cy2F1XdPmhSvcobarJ/S9VWtTWtlZl4WzCxV0kMiUCf1g
2v+jNOF/HQH8p5Tg/1vg8J/Chf+fpAlN9z/w7Dqt+H9SiNePnBTigVeMXsf5pzCh/lv+LUwo/yFY
lZKOMEn6CDyDfw8TBv8gcO75tjQFaUMig/8eJvT+YYOhCSoQSK95piQ3929hQusfgY93plNktIw6
gf0/CRP+p/1sB9wNdDCwQO9tFn//ZeHb9qm+jVPYwiAr9n2Xbu2aZioHB2zat1NwKCI6vZhURmNh
G6A8azBsCMKDnd/hLtx3EEcVRnAvkvskmV/jvF1DRVyG4hGmi+q/lcPD1vLVQ57SKbokb/04vDtN
dZMczUKoPj8Pf1diebehcPO0+Sx9VjSaZbugv7fkm0XxmujyHtYY2R7fOeQ1Ah5OCMW7Lv7bTP9N
UM7/T4lFiZTnETq2bdclevGvyQuvHa2OnM8+oaFzHTdedl4GdpfM6ppEpvUVhZluUbFvc2dGiH9F
QW0Bj9e0b6+GEkwV21HyxOBKcJzQLOA3XydrNt6V6bxnS+ms+V/kocs1HRVJ+auZ7+3ejIfljs6R
ey+csgNip7dK7bq5iZSy/wyKi5urFN8yn4ejL8RDRvXzHZcJDhutfZrm4Hly7fDUpPN0pZDeutmn
rKOvsDKOISG/NWd3tW8QelaAsw5FFaPcFMFsnDJSh5XSFxKHOj5sXlvHEXre0YXi9YhS1fWuuFEF
ARGrjOBSh2ZwkbAcTuXGV/5dzjTzcS8BiTvVplxOIejopqmrXQ+rAOCJxgJrxovIG2pGmsh79RSG
3y9i+aCyiNlwF6kRli7F8B3E/TAsXw5pdumG4oMZtF/Rr0DnXYz6bNh2c/wP39X/Ip5q6/zpP8Ui
JUkbi+V4PvqCaox/SWS2MQ5NHE3hjg2Naj2lv8sYc5eZROBmwLTdBFs9l6SA6Hd49y3c6VTlv9EC
dl02VjdWJ80jBZCc3cfoLiiMpxzMq8369iFubcV8SUHuv1n+MsvGhGLid1eBsjVbbfAEv2WDblPi
xSo9FbwRy8hhZOw5IJJqtLptFcfZrlqoDa991Kc2yXdl3lCRS28UTTeCl2fBdf///jti/WsWx5GO
5wjB4+fn/+knz3/MlcV+bdEslsR71B6+nSM9kxR0RnsDARFNAQsFUWI/BHN3TqBEVjg0f8hjJlda
AncKZ3pf9szcGkW7SSt6x7vJidkssdo3O+7EubfFNcybl8YgjxjmeXAc/T/+bKLlN3ySkcf/m9oT
y9FP33/+Q7Yl/Z1cNwLYD0/6//KMK9oysN2GNuY84sIt06cujfN9ktT3Lh/DPTwNdjL3D7Qp/R9p
nqr4uE7TdkpC+y6nMfwUVwxcN113MiaGnEetY8Va0VJa27IQuVzELg/Ry+zGAWGXo4ZP6VFSBo+2
YZWHDLGbhEe5cQpakKKn0c1p7Mkqusu94abC70irbVaWPZvIb4HojqpJ1LaiJaxozRtiADjPiyVn
Ij+6ejJ7CRlThDJE8l8obqroF9jXo6LeLuLeIBvYCaXaQ4A0GC3+p4lUWGnNsNLqYYaMGKvxpUnY
mTWS8HlgrRe5sUN2DJEf434++0nIcyJ7Vp536bVOGSJYtsR8OQe6yJiJR1C54WpU52ifKkfKSsZP
CrLXaRGd+d1jt4ftIWzy+JNUB/WeHvZwwAdlQkJlaXzn56yclYXDyCGQDWViD30cXvzEFge4zxDP
s1mFhv1h1hHpaF25IzPm1nO1rt0qAbxD0VVa2/UUlbcT3ZRovqFWf41UfjbIwUPpfbhEuGIzRCde
7iuufKemNzazJ4f7tCVNXJsfoYl1g/HEBRFKkMpLjrxaieakqUeW5cXVKrWJXF1p3TpGwK60kj1p
8Upr2xTm0jzefeJoIZdRVowoT50KWVzlEaDSCjnV6U82msugtXMN+2jx3tyYWllXWmMftNpea93d
1wq8RIq3tCafaXWeGM+dvZgfXRs/FeHSnFLqPx6WJqLhHHE/RuQ3tdq/IPuHyP8DNkCt/YAJY6DF
IBi0U1BKe9O1ZO5tI79Rhgu5Z94zh2wyLs9IRnH16+mhy+kht7UPEWtHYu7lxU+PY0EqmZ+lw2bC
184dfIyUz4fJzGbtd180uqR7n0LnSdG2TPklrcnaDqEdIN/12iJptFlCA6TaDG7CNLiHs6otFYW3
orrsq5BUtlDTJ44Ez78pu9rNVSvX1bFswl+OtmmK6VelbZsC/8bFx2HaKd9yZzS5VmLyONnnoE2f
Wds/5o8RFM2KRp0acyjAS6OAdxO0zooNzWiXc//ocZRmnKXmx2LCa6Ij7xHI+y7ENdrl3rvQplSF
O2VT5UrssjQPhZ5bxsFqtJW14Gkx0DzRzLeDsinRPuLgop0W+JA/RQLJ3jaZ4mfUzm9B76EN5m0i
xpoUFDZirU013TUk4YMNRCG7t+neCtoHK68ehJEFyEn20+CVWHSTya5Hzx89W5knyJwVH6AI6615
IswT3M20yg41pHV6yEWX3M0WlkGf0U3I6+8rmYCK6l78GrR1aHCvySL15hXNgxhJUcTsAmJ8pN6m
iZsHd3wxQ8unHH7+3YTzY1p6L1Ue3/s4lvGPddlU7w5e5oSnmdUBxrNnejSZdvmKVE1TzFQ7DqI/
JAGt6TLPaTd2jAux4GOfNtXeTNmwaaLoQmWGvQurhJj22PCpseqdx9jhSk7Ru83NJsWTjbQ5m+PS
1vBXh3IxXzpL4Zp28sHm0kyom54wPF5bm70C19fT9q+rjeBkxhIOtTmMzSj2GX5xpY1jqNac7gzM
ZEvbyoM2mDGNyTOjxMGQsC+MC11rO7rowcJh/X4TpnPxq62ef/Va9V+xs9wcbWmPZvRbjNNTrs3u
XtveMfJtrI1wDv9MK1QAB5zuOMPhl8/aOJ9w0AnBnixtqZd468D+JEZ/7HZtvI/+WDCEul3s5NGI
GdHQFn2NVx9s4LBSYAQcfG3lK11o21JyxyugOYWU222Jm/WcOgh2wAJIDQUMGg/o4QRYXt6nTvkn
q4tp3fcdR0yQvHTqHgwNGTQaN8BlK1mWYlhPqX5LLeyefhSWrpUHex3Gr+bo/IoljCDE4LhvTO8j
KrqzVQafi4YdYo09EEtiYCsbhg2duM/ZxJcw4HdwhJbwoCaIbdylZogBMtwAjZw1mAamrUYtGoL4
VA5zFFrY53aWXZgJeTHS30XZIetxft1CVTPYqCEOi+LpmjJ09CIjz8YjFtK30U+nAPpj0BSIxkGY
b/zw4UNCOBGyX5+pBkc4jBwHPED6wRFDNVzSjBTLchglYDe8N8l2YDfn5MbxY1R2Bxc+pdWgSgqx
Mrln0qUxtClh+0hDLRSbf9oye9Zjq2gN3xL6RUHBsHrCYmsxQp8NvBAYUww9ap57y3wYrC9azJmg
h6lBbPtoIjaQYW2a5K6GvBkn5F5yUI4Lzjul9HHLrucPOukONcoSd6JpNl9qD6JjGoynTAM+WJlf
Ki/V40ANt83WCpwThqwwXwKNBy0Yw+uRnS4NDvkJnDwxZ569QEXEgFZUuIKOV7RWupBHNQSSA4kU
QyS180F6dETW6lnkyamwiFjDOtnIDwfDc9/C72DR272dTyTSJ77GfMG3aRDX1TBUp7EoFz6KbfXz
lLElRkdMSN5AbQdtAELkg0jCVxkS0Kordi7cVZLAL7YaxQrZxOOitBs0pEVD2yWI/sggo7HcyqGo
85z2dLs7FRq1s0BrQpgvF/aLazgTVMBgDlSYBR0WaEyMx4FJlUBxayHIfEiywZv/lPOuMgIi1ECK
GjijMPIdKfqthURL8zJd2XN48WDUkMk58r0FGl3jRYjODs3GlgMniO4gJZO0iTPwBrZ4DWBo7x0v
jbWQrDaR278lYn71akoao2QGg8H6tHHJKWAdHkSfnMw5DDbC5NVJ1QO5h9b93fn8lT9Qkmwmy7M5
E0SMuAmYS/Q2aYRvgOXrNNTX1CfDvJJdpFuRQxUIvEXjFxggohZ3Nl1+oIYjr6Gb6y5/FbAKKHCP
wObFKxuoUMOFxO7VutHAIZfbDyMBQfRgEeu0Mdhmi44tO65C44pVY76YozHzyu3fYsoUyoiZmcrw
rPuZDRiydFZU9/sQCtLTOOQMF5nAR/oYzKLoL24K0Exki5H2oIQxg6oMoStTTVlCWwYau+w1gOlA
YloQmXMAVW8Vgk+4xjW5umwGj0dL4/NWqWE69R/YBOPpltZ365pH4XOrGvNGgA4jzTboc7i/Ronh
7ZjqBs52N/XpskqWmMF3hskss9vHuN6iobhfzJJUdQBr5OcRjQ/RpYNNXWBU3cW6UY77UDJyvVfA
F2PV15tGWOqQR9wKXetSa+TVrLxXdh22fOnohd0aKWgsLwt9DyJ5Y4g7yZAJNkvIUaz77cPVLq0q
1sMPagtzm2v4ttEYbgmPW3nbBTpXaUzX0cDuDLnraITXh+WVGuqFUuePwXgOoX0x5t7Mka+6r0Hg
0Jue0i68C5d4E0MKJ5oYhhymU/CL69JLHbkzQVEylTDG1b6GN07hjn1qpFflJFadx8vOgk2uYJRH
DSszPRCshQaYbY0y9zDNhj99WhpyzjXuDDPxd91oBHpJvN8JTHQmdj6ENOWNhwLTeGeMYAhdQKNB
0zYQpcZ35gKAwVkLeGsM8V+9BrBZPOT2P69SUf9KabGlz6nB2GvPHeemREPcHTR3CNWdce3j206m
D96b0mZuxexGS0BwmfkX5R38Iv5VwInbGhgPvXyXdt2flL00z8ivsNI8sxog86inOtWxlz1h6Kpf
mB4NEiBDyHQJoa4g1Qvqq9C4niivhjMhJwuSpyDb7eGaw7nT6Pl7CYiAwr+7egy40xkZbjjw8Tmc
fKZrTeHmM/j5iV8iDgE8PWB9rhF7Cr9OBV2vcInJuh8wAgajpcE2pB+lzpxHJpJMpHqmaFgp3CwO
xdsyYLHEj7Cj8iHaiZipmTQ/tX5k7UMvvpgeG66ybh5yhHeh8xmVzyT5T3jAf+W05q2jONrPVeSv
xpG/uQuXz0nPoKZss+kogqZ9EJyt65zwfhjYB/55noxcgdc+Z2AdafCBCmKHkIPQaQcde2BexuZQ
1W8DHYkIEXZsxY1KLIQlJF0wU0UQx+iSb65/H4WOVhRc/2qhcePAuzIgu0OqpNiBPEb6E8zQCQ3+
r/O4VI30AJfGdJQWp0zLmp+d3HA3zJF9l9702pP74N59HnQQJBLmTVIK2blWyQhn8uyTGZnIjvg6
RFKSJlE6VkLuOcCwnEAfiZy0DeGTSIl9yq7RCjGefQijXrU9oRgHP5Rt78+cjSb2d1gfndPHQMdb
AKMwGB0yL1VPvrDzGBkfP35+0wevOSsdkxnS+8oiNuPoAE1DkiYhUdPPwMFLyy+Mm9mGh8Wd8vqZ
eDYPT0EipySZU5LQmUqy4rnhXC2yO6YO8bCty1bm8NyJ3N4QpD36nf0UU5S7bUgAlToKlFd8C3LS
QQkpIUlaKCc1NJMempHmuOQRKBK5gghyHwIrvQ8t48X0+NIVycx1XOG4E0pqSSdVOqYUiFdSKLd8
Cf604C9bcI8DCMKRr+k9IvZnqgNP83LzyD9hYh19/gicPrzDJx7xr4hK0Y4bW/WlE0+pDlLJUHyW
yj4sioiVa4LuFQGxK4f8FZ1DPOynCvSYDaMnj5TWIkakT5vNknI66X/ewMdo0bku8l1Emw4VeS/4
DoAsLnnsHX4POhI200PP8aR/mwk4sUFbswdTfLWN5BmjI2VkIpkZkg+5n3KX+4rg43m05MdBh9F4
0p4JWn8OOqbGa+mp1ME1htQf86V77WEr6bFgNkC4TxZZN0HmLVn+pDoCF+gwnDcn33BV217H5JKp
/EMB77tFfo6WjPLArMPGxGDsc+8A1grcxVgjyTtHJ/Bmec3yj04H8wI//q6ZqYQ93pQk9zwSfNDh
kLZk+mia+BVOL26eUxpN5m/R4T+LFCBoikkmcGw7WkjdUzpGvIJ9cgvm35IMYdxDAtT9eEbBfueF
r1aVsj2+t5RlFCT5VgYmsg4lZiU/rcgp0u+yLXVwMdYRxpgsI7ASYWGs446Uo8qtJ6ljj0TRCEA6
u9a1P10djIxL6xxTogKp1z6CyRCe5Mriw0VRZ/TJqsBpBH9q7OFVkLoMdfwyJYeZvP38ow1impmO
afZyPgVqfE8bApwkXGpCNYXgi0xDFL7vQykIfMJ4v3Y+EdCaM25PJrTrptOsQ6JL1x5UyxyYjo/C
Ph4mHSiVJEujLAe+cukOIHNqkj31dQg1l+ljrGOpMWkszq2/lGe+N53/KQefwgiCrOOws+bxG70c
Whi1BIGEnoks6jdjJ6+zjsNi0ZPko1px5ZGVDd5nHZxNLSK0RYPsXZQuqqiECR2IqBV+iRvQvk8k
cCOSuEs1n2XK01lmlDWImEI8M3osG/Fob4lEcj6mJ3PQ4d5Zx3xd8r6zDv7S+d9uiQxeQjLBPdng
VIeEPR0Xrlpt7lIcRDyHvRLf3pHHO85kjMmW+huKFAYdPl5IIfsQSgdlzg9sNdIx21CqIN4acstu
OH1Q5BNsyIq9ZPDBNQnnVkedRzLPTW/Shh3cFxyM2nSOjhFY809I2rSAczh5CRYngtIwDzW9ONwz
KGfQIWtLx63JxL4mOoDddFHOlGAKj+lO1a6jE2hd2Ow4DZY8LQ0zfQ7FAubk24+95wYshHl3AZ01
m8bpjdcxE1w1Fu+Jx6HcNVHZPy9AtKmYP/wOgj+J+u6Wg4pM03dFRTd918vMl/IhszP+VMKU90DL
2tMQSESdSai30raJXxWBwqQX6lzN/HJppFk2KDX9QfYBUVRf6jtWwt0z642vpdBaQBmjxpmaxYvN
uHiI1J69rWLDgZ9zSC3r59qs643fxcxy+nX9XJWFcaA1aUvHVb7uZG188N5dAfipr4i3j+htW4Nw
0Z1H6JUn5KWJQnWGd5xvOdzQefDVk78JM9ym3HGCLRVZAtnEcc5KkwBelV+jcBr/pvOwDy1lRRCr
AHJ+RzdIJNRpZoMzcQHDAi7pKAydeUNh8HcTz7K7OCH7P8wzemY2xi++hQLL7Jg8S5eC7vi+Vrg3
oxgh8ctxeawHMR9yvc/GiLzxmP3sMbSW+xXyvjHm//3fFI0zPojlFsVTzhKLaZDmNPrXxDfvebTk
f0xKuc2pDk9uMyPReCLaR3V5o8k8uzPDkcd57Yq1MxfV2aZY4NSilSO1ZBehf/j5T3HdGICdHo1C
qI5jVF1H30R4bcN4udoCSMuU3kKXyI3GjPya5mN2//ODZ7OcWI/9XdC0+WEwrH7l5qO4Vd3S3LUs
97Aead1SabxDbhTnYRp4rjF9dmxkwoeK5+NFxOLp569+fpid+D4Yom85agCa30m+Jz0NC71mUUxT
0K6vfwDXbyI/PZij3z4znvVhUYCwc4SxHOFAyUl5GWRNP8cHL9UfbX4toeMQiG0ZJZoJLQK6WOrC
7iLx0SKItobPwFHfMa/mwCfQTDbzt4xqYTrJJtLnq9S6b9J+3IITVwx+EahPo5tr7MkQN0U6XvN0
JEuQymYdg8vj+y3Nxh+9aUvbDPlGK38wfG5IiwlXvkDm0dcd7LKyzH55yv1Kmpi1IoMT5+LwMWqp
Ft9Si5KES3urjUbegQr/xntZ412IC+9G895HzpZmu0AaU9viWZM6+KRPafGU5dbNuuBMZoeiK0Ru
L638OyZFg2MaOByv4myPIkUzdlHH195Ze35Xn+cW+bUiMF/QekuBCAI1X+wbfeJUTPg5C39ZUuIj
8MjsaHo5dUu+Ft7YErTl2RzXCNGT0z7w2QzZTfS2LGWkpyDu/SsNIEFp/qr8yD25ke2cetqw+DDF
wUa6PC+5VvuHpp6PNcIo43/S3xOIfxZNIV84dbD12U5XazE8FliNcJ15lnEdnPlOlbI4jBTYHJTl
8GEx/cPis0Vp2jagSEyn5URWghaxeD8s6Gh9NJVETOtv5h3Y4bG8YY94yhFP1axgBcnZrIiGTGl+
HGWHNF9315BEwJXWu3zjRZm9zTknV3UqbpHz8POVYymsv9QNQ3GIaO7G5U154il1pIGdAg1sjJXM
M1aORL2P63658+K6Y21D0aNUxNMlC+r97C/zofTt4BQVEzrYaFQ7w6KafcK6nFEw76KmP0FZh++I
WSciTPOK1W4PZNkzNmFbAbmY5nANyu71B7Fux+Yvv9fl3TKWr53rOkc2X70HyZvkKH3e+hWdJhX1
bOz3vi9eU14nL8yBXYt5jaNgnFrmFvmUoIH7JTpkqH8gfjLfxVxn+pkoKPkp4zCD/j/+/JBCcrK1
49FSdIqlVI+k6QjP8wEuq6A5wyBto8k2GUt2eW9NzokmLRvaZ822zXtOTpjIyQuLRRYOv3GvCIFR
8OqdnXCU51ZZNGlQD0A/OS4J9UDe/odMh76/z6fmyreCh/pY+hcrMLt1lQc2B1AeuROaC/ydzkfK
/oFPR8B5r0bBs2GtC9Di+5YwwTjkIyiAsBkLTjKyzMF6XIZk50z0A+W4rqYwwO90c/qMnmtfRyun
ovzetdvimKaG2HJdo+XFiU4UDFIT1Awbwf1rT73/c2wvDW9/TpqhCt1tPcasUFuV2OPXcF8MF+dg
dOK7F/WfCtFoZ0vCttyk3ZNq7CeLVGOTWzezHow99/xjmxkXjId7CvXjjRGq7U8PH92E1MgdMXDd
fQDEve5an0nbqZInwpHABDigNh+3nWdRZU0H4a5uA0BkXsb2LPkKSnGWtO6tk5JdlQFPgduDbKgb
qIBK6EEbDfJQsuRLFExH6Eh2ORqHJ1Wb7LoRlH9xxQPfuwZ3qmeEIJbZpWqT3yV6BbNcytoTQn8I
HfoeTWO0N4peMxGmj2xWnE4dH39Gl8VrNpM75U3NqqL3BLN433Q1r3XV0X7KIVvBeU55TY6vQ0yy
MaD456tjXV8Gg3MV380xT1Fk+uqUG/2eHY6TBHfdShMbeUjmx6WguaUCA289Su3R9luq5EazZ9ly
aPWyFvc3iTRcO38zC7E69um9jrKzBa1x5qL86hpEN5pyQHazXHmmWwOL1wZxmPL8NzmbDb11wd+2
Uc90WwVvQWPODDRPmN5hOtNeyEhN1Pprwj/DfrHc+FbTaAgk2FGfMNBhVtuK3PLYELo3+10r9bKb
sFZuT2zE7VE/6yjbiKxLD52RE8cb7PyNnLFBoQsFEVnoO/cqMq85wwl/p2peJahvZcniWpFN8k5V
5KhViWrSLG17se2I2V1/33Mcxs1j93BZaG3y6Ka1Rco6XPFdKdiFpHJJQ9QjSemh+ssv922hxBHW
0L5VfFJWnA8ozLVDpFN0I1EFrB1aZkhNRIy+KMcJKXq5ILPWWUHnnT9l0ToP2Y9NIpq8Axa9SPx0
42OHB92JGvtsgiodDeMc5vNycT2inv58spucugIeZVxJhxWuS7FtGczriP5sjN4YN0nd3qTHaqfp
D/0GU4GeG+VRsoHkyBnW/0O05G+adZwyVUZfgD0fcyty9tRmDdt5Cu/mmPfakHNRGdRgnzw6FzOu
GehtxqObs73C9l5VD+OOh3e46fu5pv/SRSyQwYs/Ed0Our3O9xLICOl2sjiSetLcRx014GUcqrXB
5UI007CXyqezYxiJPKd2cpxntGrRBx8V2VYTiP6OzEVHpBI/mmq0lTfJL4Gh66BuHlKq+AIv/0NH
wa7JpqO5lE++235sDabTuBLFjMyT5wn7ZTp4wNyrtuIVBP4/7mKewuiCEaMsBuVdSVVluzqaorth
9qd1xPmKLxF9XSLyGexp1aPXMKhHpIXPyUSYfObJ1MRDd0AK5Sto6qWnjR2Mb1ZXIvPaidgvsbyE
CnkH9Z9CMpdHtuC4lVQRGQP56E4yPVeB4RNoIflOvZSzkwgBHWZILTzKo2TAow1yyg33ixrNU28T
LiUfdOmnrNgpf1v5bFaJIYgP+D1kk5d8b+fTxGUfrZsw5bE2m28/cIoDEvZvy7Pau5hu2RX8ACf7
pn5ybWbdPEe/rbc9pNxr6rRHINduFUdo+mPFxThCjuSFHVFLNr6w03ClzwM7JPc3KTUWPJGrWyGB
p4sew86nduKWm/OOLFO8TybD3xRt8IsuyvnJi2npjlPz3KKZMCdyS8cvEZSnOqUz3RkZxCK0we/O
HZS+zhojNdh2v8tcG4YoBsdFjlvVQdle5UKbWDp2y1XRq+3FBWSQX7gnLykPUb/U/K8dqrr4M9kI
rqZ5byMU+0PFb45LmU3mMwA8tB2hR/97qAnMWkqeamoavCp6wGKyMfmopLJ4jpdWT8am9OfVoB1d
045OMf3e310GWlvZlrOxq6BEHqDbbaz4r4kAC9lKeQxV7Tp9L+klwTfpy47qcTwqwqbUFlCnjdc1
5zFEGrSjZy89i11FQOKEYJbPDhDgOm5H1Web0pnqdUPwna+x8xtQ+N1JSLgiHYZn6RWvNKeA76BH
I96wLsf9MzXNI/tFxGxzYxe2Cz26o/fdkBagocihOYaLMmJBiPLdRX95Dg1HTqDexvbCbuMlAOvI
1gNihAyLl6gdJDRhwmMVYDkX9TPKOlK5lX+1HGhUB8A4zi0LpqZWoNGuOiYooKqDQ4hQsfUGTKjS
4nCs3OoWh8OB1jgHIQeJg0UYNL4I98Bky8Tn8e+pSHDuV+5W7x1uUnvAJy5BMF5m5r4ov9h1pbER
E7bVGD5HEKHDBEEw8I3eaP83ra1uU2cbZ2BBtS4h8NT0O08vMmneKSG16EAGrK8l82uMdd67ct+k
4W80zLfE7CoonydmjyZQDmYkzYodTE7FT3XW0Afr0uPEoUBM/XgK8/55mqhqCKb63SGrs1Jhthvp
o6K5RLaHhpj7fuoDGHu8JFzW+CADVNeI61Mmqvgl7Mg6yYmyPssadn1e0Q6q+yaLrjzw+/er8YnE
DgwUF1m6FnlIP7qTbIIwiSmTLG0aC+0jAnJ+x7K2OjUBGSZd+OdPjrHnUNes9aX13FR8SEkmM9Nq
+fETnXuPbvhumPF4KdkpzhQPiAEyK9ehF5rWM5NmIAZ7+dWwoepqJcrgLVZGX5MfPRlJx31bRwL6
8DjGulDay95JcB6BAwvcyPjLLw5dRutcN90P9ldg5o9jp1tdUv+tDgmxmOQZ29ohBhY+0kOKvhth
tamYJtcmOHsY+5TR4OrY5vSQLuIBb1NtiwwYlIzesWjlUzkM9kOi/0CyorQ2qRCEc3zx3jvtzAfY
fk/LiM1LhQnCYfDbdCIGzIOjjIhtRa0CZ+sZ+QahjVZZYLPylE0bl02SO6iyqAdu4/np46DSYBy7
/LZylMfioMuVx85pcBZgABvW2Yhu0pxAUNIiJGN010fyIako5HG9CL1EafvOCheaMpAzgVGWOz4g
RyX76RhXAxli39ijKC5Je2x7fE2n8errOpobLBt3uLGrnaK0h8SvYt5XPcdAyRHGq/rPrAXjTFqI
DNKbuBjkF4n5gtui8uf10Vv6X3VuP3s0n1Hx98dEADS43m2x1i5Amn8TSbT3f7F3Hsuta+u1fhWX
28Yp5NBwR0QgGCUqq4NaERkTOT29P/DU8d5n3+vr6747WhTJRYkUCcw5/jG+0ebsR1H9mGGReWos
PINGdSGtVzhlwZFI/hAmDqSMkLbW9r3XZQ2e3BYCuSJrfo3BDUvOQyNnF7K7E+sEKpEqVsTJqh6q
eLxB5PanevlYOmgkmfWxCAIdKy8PjRq/kZC+pkFRPWspiqPzKGNGM4Spfsy2tIHziwbnlQoogOz8
OZW7A53OQIFXnfaPfGBmWdUX6ImR25m5nyfErFbN2G/b55Oir6/dBGK0GGTU7oL5MySS2szka2NJ
fEhs+hsHACfs7mge7Oryp13TaUqNIMAK2o4XHTEIi2YUyJr0Y5BZnoPd3wpvZQx7nYLZWVF+WpN6
qwt4aLYuEFIE5VYzCy3Iv5wsKK/Pd322TueE6O7YRka40DbSFCNQbwers7IBsSXMNw/12rfneEDy
SpwnDv/aPtXl5NlwRhK3LUqohK9Uo2B0SuWN/tbVHG/n7Fq3/S+hNJ859L2cDPIZcIgHbLB7lDr9
h0IuetfbLRvrT7pK5xcm6BBky8CuUseFZtS5tUwi0e6U2aNORDtUk6y5nOKf2eKkj0OlfnQm1DNt
hJsNMNS6rk5+aw3RXIv0MDAY28klLXZJ1JkPPaVxblv330XSroGYnPfFkpVTrdarP6kkUxy8SKvc
b61xNjgnpTxkvfY9TZiRxVILC5+J82EcxJG+WGmnLc5HzufHx4L9TD+z6q9WvvqMcifbPtTseA3C
te+4uSiRF8H/28p8b7D7J3O3rik6G1+Z8yAVW/JfzN2mmM2CJRXrMDHS+zMfJZU/A93bq5fjhSyd
RdtDKGJpIDF6GWY5mPJ5PxcbeCfLbU/NODMtzvKB2q+cFAahjjyMD0qD4fv+q/5vuOa/qepySF/8
101dwfCt/1V+K779OVyz/Zd/ZGvsv6mKDqjSkhGQTKq3/jNb46h/Y59qYCM1bIt3gPlP2Rpb2bpT
dNlBicMe8Ee2RqP5a7u/QfxDkf+nRV3kdP7Zea6YjmXye1j8cjqNhH+NF+Ts2kcg3IzAG4iMVb0N
82X8Qsl0k5zfZVTC4mKouS8lwWps3fCluDyz6nWqBfTjxrhgwocD3V7Sr4qa1LB31mtUXMhq7sVS
noCjftcL+9mWUOKbIf0cr8yo3yuFiTsFiuzB+resqmiQqIiTW/APpYhKDfKHu0QmP5f0EVncWWPO
rHKyJD+3zscofyti9VdRKudFjfwEmlqZTFgV53R8GClBTchF7lqBHSBB09vN+iuoBSzuPKBD+yVm
N4oKtdEIOKm/bGURq/KcbdC9fOjIzqCcQX9Zf1b1vJfiV92sfojJ/Moherly0KtoMhLVk2of3ewa
C4qAasbcv3gHT3VsTAYNUT0FtQqWNlbF9w1vtHYE82aHxba+3IyaftFVBtCpN9aDbjXpjtCDy0kd
b0O8dNgLpGMzD78Gc8B+1GsgOZR9Y+s/CS1YFNywNG0z47ZAYiKV/snu6j3K2Bg2DFmGRQ6HTrs4
VWJc9SpDguZcvaa4dJJRZoViHOMUMaKf5BeytD2r+TFPtz2w/XPQfNVqAEJnCbPsXpwrGWNEYc7H
oX1TJntfyrlyqkxegIaJrEsRSO/GI8bhetWax8YoeiY1e5Il1m+MR37Brh0BJQ+AvYq9Am4B13Wu
uEOD29eWP8WAnGB2urSZzaddVXDEzjqksr5WWPo6Ux9KtpPs5GqkF/NkLpq0qzMOkyhLUap1GC13
OLYIg1eO85pM3eQK4gGbT/6Mk5BMbdd89C+jjVLQKc5HoSekcs3xfR7Z9WFLwmCIDkhnjG94cUuH
6sTJK8uo3GoTTCoNkz38HLeUbBXhA1VTgqn6yaTPYV4J32EnJVWwInCDF3W8qKZFLkudPVymjtUy
o4DsSylwAZgj1BQrCdmOwC5zjFOuL6D4Zu0ZatiIPRiJPyNNOVf2VUseV7YcSMD10l3bSTvA8PbY
xDAxxt6irXiY2Y1O0FIusdwb7uo3b0YEpkhIOsVPMQaLaIbE0AJVBVD7IOSeQbbm/CzbPuja5BYN
WdhT9XHQojpI9LT1GiX7lCEUUqqWn1uRPzZmenk2zPQ0gARD1bMD24RSPOrzPqKU7qDXkj9Q6mHT
j6X2x6jtP+MyPY+bYCBv0kFT7vMK90GvSNfUBtBo0GOWmdPO7GrDzzOciNi0nB3FjsVpzG5pj/bH
Q5VuPKRYJbL2E20Lg6Kpn6WkUYg2U/em1+t7CXeBYLXsOsQoNBX7a4z5Tsj1jW0F3r1NNtE2AaXd
pJRxE1Xglx3bjIGEGRkMOFTqk6dNhMk2OSbdhJl5k2j6TayxN9lGrax5j+8A2isim4VacTqzivtG
Bue5Q/cBAe5j1PpRoAeZmzCkohDZKEUjihFv9f6B3caws7W4gpBClR/60roJTdUmOSmb+KRvMpS6
CVKxwth7k6iSTayyUa1YO9cP0SZkdZuklZVjYA/L1Yzjt2jbJKh82FyT5lR2aMrkg3n1mm7y2dje
DAN/iTZIYRtpOnE7slxpg462lPFJONpIvaIwAg39DUsFe5JNkqvQ5hY0Oo5DKa4H1N6q50hv5wpS
HsIcn9Dhlhn57M5FggojDR4ddxUGVzA6K8v7eGIjSv/qIeUpDsJez7GWnPtOzs9GoiAqAkhUTH16
orKImQowk3DgfLTPsXaREI5QJvMCs6lyHvRo/hxbGJk1s6bHWs41/F9p5StsCIfMWc/UQQLEms0b
PAzjDcQyB12p/tVPs5/SDuTCiTHZwTS/WyPKj60DUnDEvRK32UcknOUo8r3u0LkrzWp3luLc4G+S
YvzuTRQ4m01+07au4ix4mVb9V2VBCzcr8yrnZCJidJQHwyiqd86TZKw1PMZzWxTuAvKJRkOCC2QE
wOqpWwX6gD/CbE+8zns+ndjTBzU/mSVAxLEr01usyRSWo8EYmdHuR7ldfFVGcK41Y3FjpXfeu7l4
6dLZ+TVPtDGr4muZ7Jq5cqsydsr1k9QZbFhARqEwqm8R1a2nUi1P7Uq/CMSSlxQTjY1wK4g0rvNY
IKght8uZehz5qEsFjPkZRX5BmaeU82kdaSJRN9E+Rb2Pqikwy+Ywb7L+vOn76PwNnC4zD7VN/lfV
jK3iNhJImQ0MvGsEsEZYaYwNGsW4pqXzTOE2W0280OibOMkYNdBPwIxKKp+kZbx1zHXckt4TZBKm
CmABeCPAfatz41nZxMN5NWy/zjYTeKXC6iBtjts7mU9NxR8iIv+Qmbn9lnPc9PAqvzcEEVzFipcv
HLJY8sUXNUjMzQkQ7aLFHlzVibVX1V4QKBttwAunfukr+9AxyZ97YlAXery/aXaneTnix2XtnGW/
xAUdFoT2METayzN81zelKh9pVRFnA7F4TznvgBQbbVDYoEs4rUsrFTWzNKV+ssYXthX4Mcb+nLH9
Wqwl2zvMFYFhw+vpHGcJOGdZFMVY7YMALbgbqVwIBgEfKImCUSRa2IjybdYyGmcS3iGSOX+2ADa8
CuqUutTXVdfii+pMyt40um8J8y6gNAZ1kUoq+9Rqsh6K8xf6tQgudGN3KXp6Ytq2HcM+1hANVIN1
hJDWozRoP6S0nh9ZiPEk8IOY1nLBQAEqU3kn9DyENHf5EtjSM8bFY7ssFu4RNf1oVWrpRoWYiK4Z
4KKiJHvC5FXjAFnnb9VisI4cpekpavL4pHBW4Thv3Fop789yMRmPQ/rWd8vkm5OCc6pu81PSccJh
V5rSq5C+8Nnpwrhc0FuzBoWt108iZgNrr8pPp8jCGM3n0GM/thSMwtnRGDnB8lrD4YdJP6F/BtaS
XCpd/pbWyaUdYLPmc/5StKYPugYqgpM9GszTH5QoOROeSreiOQReohFLScrEAKSfmkcnV4LaSXif
2C6GkMBo61fZaK+1ph5I/1U+GSWvcqDBxh+sSbpdXbGmmvm9p9mg4kJCb2m+0/3m0Xy2Y1OPVpsz
9sMnSIBrdVga2dfZVK9pYm88he+lwqdGUmvNk1fNJfmK4xlIgysakAzEDBLPap+HqHtReDXy1XCz
Udkzu6FrZ2E3SMl97fABttqUOTufig56KsCez6LKyAFsMnvWyy/gAn9NBmgiDD1tMIz9U94sw0md
CLZjFHxbWzPBV1We5r7qgzR5wRw30frBFwc/VoNLe2DXD6LC/dOV94uJ0Cd0+u2uf7r49//VrvyO
qqYG/8ctf70//Dl+iqqlw2G1f95v/ftVNebNPz/wn66936tdMisExbwTCBEH6B3dIXOS7nD/9n5p
hYn1p+v+chccw3PxcL/jH//vfp/7I6yqzKrsL//nj4f9/7p5UkSzUd6tHYtz6sq7tDrkpH0XJslc
vH//xy336xIGWmschS08B+BMUlMd/rjH/dL9uqHQnZAcoGNwziMITeOJY2Q/7o94/yLUMV05H/Fj
8A1xHw7JwmWJg4pMwG3b/Kk/m7ZuvNzWqkM/xuJgE4ukW0X9itF8wxHU199/xWH7Le4PFTnm+4jS
yzCMDx+4whIs/lwe7pdI83IpiqmjElq0qW7K4f5Fx1zrTyMA6u1HlfBvKOAbNKKq/FBJjLwo2w3A
6zpQUP3Aebal96KrtrWDVQOrNzbCUNzAGrpfut+urjq336+8f28NzGoGm9Puduc/PcT9+z89zh+3
i26dwy4rIq+BSX6oyUAehjRpMAlMB3WNq2Axe3wy+fYC9LZCbqOoKQReGkYU0/YnbWOJ26EUVYf7
9/dLrRSPrrPSGXm/7v6FrI7ATZkobnn/c+jCVhiQO2yUF3Xct0y5t9fg/iX9z0v3b+8vE4AaCuHm
h6HNC/f+17p/ud/2x7f3++tpLf7+B60pVCJHtH1/v+V+x0wBSh8RhTc1F3xf5BXSDKtGG3ynNajE
YJBCOvAhm7Rnp+9O5LPOUxNddeVb6ij7ah1PDZgtuVJC1bKDmJgWe0naYza2g+RbDngHzq9LReLG
viTTyCFAuSkDs4xKwKtQj1X6ZuWym8sOnSPiUCdxWOviW/YkS+qxTRcCCXZg2pGXtP2+p7KaltcA
SR+TCNNWxtq5zwDLB4bocRi8tnrjWurvuPrdrWRn9Zi+RoCCBs9umi5EDIIxLrY/ZLAkg4/HyCcL
yBk28wrnSqzdJYqXYWttF3z/2EmQVOeA1hpauoCNPy6V9NG3DZAQ42nE8CxTasCWd8vnahB2ITAE
CAxuhfPGhEwinPq4N7P+OCOi9gMLQY3so4xzssx4EuxgqvcJcKI1dMcJtRl41QEJaS90+2R2897s
1X2UKT/wKL0Mkf45pclpbb9ten8eJydFzS+c0K5DSQjUmI8jDA6ztELaFR60aoJTop+Gpd8ri7pv
ka/XevZBqxymedsSXMaRUwkdoEp+I0vlS51gHWDdqFF5HUsBQKsA/dDsB/aPFA2P9Gvn5xyg0vYE
9PkNRovAyk608TTMVihKzJyFsplKaIuUr1UqA7JUdwwFHrKcHpWkvw1Vf6w07eccx6HcxUeIHfyL
r98ezoADdiZMochSHgdmJSIJ574J5In3JCNsS/Owle+Ep5VEqdTVt88zI0SjL040i4WFpAa1RU9D
E+/HYXIjapasvn6Lh/mIEdAzZUaq1FkTMrZhkzRmdkwzFXqMuet1nI7O/BSpDADk9aCAWVilCp43
P52Sb/udIlf6D+agMq2DZLzD1fIzSfV0OyLyafgg4o4aQ6Tc7EIhcPOQCpJiDB+Rdl60V4bU+9RW
j3CGH5t8vQ5ZRj4AQt9G9EwVv4I/AvdzMQhMGF5Has1ZXXPmDyN39F0FgP73K1CVwcCrZVfnVitO
la3SKpCec6iQwnpZ9OUaTUz0Y4smReSGLv0Ap/MO+8CSOdT0SxEOOnlX0r61wCuF0dq2PitJc/kM
Up+hk1vKTZgEE1qARAJnIwh3e0uPb0K1wnx404lXLVqYYuO30jhIZtUnh0N4bHDjhUBNhP+1e5Sr
mGNm+kOk2gXbo5/bZtiTKGjLEA8pHwOWmvNyNDZ1DxT+pKFQ6Ed5sm7ZMHg5jJY1i7/IAl4MHgH5
4MAjMwotbuyoGaVMpwgVkMXLDjfWk9TZh1zPLptpoCdyPTayXxf2vm7DkdCMOhse44cLM4s3GWum
3Fg3nGoHiGEPNdPO3mqfJAaYQzzsV6LOotkDUPCoKzubVRxwhGJTOjziu7/k1fTNSn6vvXLMGvGk
MLUb8h0v7V7izWeu8VNCYrfJu6NqYR+C5QtQgUeQ31Jd/SzUeS+n8nlaV0JpiHqKuBVy9Noky5PI
jHenrD6zggnoGu1hi73LYx4gW8KNk3d1L8LWmo/ALPaFjEI3IznG+BL6q9QylGfSaUU/Ejpm7LJ/
Zd+wV+ooyFP7gDfdUg3qV8SpZ1YLcO8W9UbYoYXo7amK2WNNuV8VWpgb68GpObpn+ksu9Y8q07Vs
Pc0RL7FcvdZsDnIUGMdYHyVeYqHyTpIUcBdZECnxnsS4u/B5K7Sty905p7A5h7TyoE4+YFPEtJpf
uhkv32jdWL4+Ror9NkbRi45/zoorXOH9nkTiHkvreczhkRF/B1oO4sch9p2464Do0UthXt7rdkGv
Y33QKlBp0c68EYrdiz45YAZ8bJIRYVQJkyq+pZV9MSv6korUHZIuKCMESeqyWfLLkBmadb5kvM9S
xb5QyHLOJnht9mZVGiiZTc/TlB0X3bxKUvWqkUCmv0rH2ncUBq2nau0mN615SycIOSYbPRwJslz4
uhqToCn2GIb2FWDVYv6U2nE/lVAw1kOt2kE0rpyfZP/+FtfytyVNrrAfdx2FmQOMNasNVTFwlOk8
c6TKQun9VV7OCu+CaFxCYjouyYzITl7SFW+qMYcI6Q/QdG8Cp5cmGB1BIoeNEvbPDBz3GfZSGSuD
EBKtqpUHK6Psj1P3XAJuYsZ2axL9bJrQyJ1+T4yYxlp51xvdQSnYl48lrcmxn+fpQZ8qLyNJCAfs
px7nYD8tEEtVKM/zsSQW0ir1Fmq8ral4xRd6ysl0yHZzrooAwymxbdkIUqLYEObt71b7OuXXBsaI
hKXAM+rTulFc+6/GwYERIKep1kXHCGhq6rVybkYxIOwqV3C2t5zO36YrXtI5DuFlsiVRXSW7aESd
tHpPUQXL+E1xHZPX2hbvoiYyTNQzSlTq0daDYUtHdcGTzvFkWQbc2SU+PXBYorI8Sy6DSaLkZNUe
MOqiMq+0PgjeyeMuTVXCtL6l11+U21/jJvWVArwek7qVSa45hxGriSgwenFKDcPrwwqjfxOfi6Eh
2D7cAB1xWmKJqY8HU0uvBi2C6rRbbQanIveKXA90EkuTWniJRDVPN1PkZ1KUw2SBbhAd5TLhqN8D
wqeUPjdoZzqksxmKEYgZ+Ym4LB51+5kQ6a/Mueq9cZU6+aDLuU/62MWRq9Zbv/AHPjyMMbTLlm1g
EwvpyvmIML2UCwdgssjmYY4qTgFqCOD0XENDaqb6s4uab+yaC9hICssugJJ20MDaHJrtGL54C2e0
yOl9c8TKVFXHhR5CmdQIu0nI4k85+PgGyCdeFnRwJunzHjZ7EKU6ejpyJeY4QYNsUzgBDUR4PVh+
xeGQcLAbhKuo9d4BaVxV3+24cjMF7hrquYlPStNyzLowMbHqOHbki2J9VH3NcvvaeDI7+WgxoxFG
FFYVv2jExjkWflySTO0ejSQ/zoLhwzL/GLKVnIEIV+WNHonDkpC8HJaX1FxPpo0wi45pYtYB7XxM
pPzQYiRXNCMs4sbTVroN1dVDAUNmvoBIPIHoqPr6ZJE/H/gz1SQailLb6WyRFlTuiOCo4NTYWhxT
2ierAghAPpup/g7GI1McANb9dVoVX9GFL2HpYIoBhiAK0igPVAAyusThO3+eSyXArB/KQEeLhsV3
0roITq9Y+gIjqoJqqq8FPjKRvK6iv856/QGB5dmGfjubCWaKrXYHxNjw1amjiy/W69nwNJwX28mX
ouVgJKs3AmSXoNhaHDlwGYS2oby22UJEDe/IWvODo734UNQh1KN4r1JPb2q/UfPADpQnap6PWrbc
kr7213g+8YCMUuKDHPNRocmvyjl9AtEh5i61oNeYNIydn4g4wBfqTg44hpmZmWn4SaLukHA83mXk
jms0tdUrM8clKeI3w2OBll/mJD5MyTW0+Ui+5JjbJD5zshjwNQtwpnkNnFsxWMqXHkEzpnDNq+Bk
ROd22o2BFJsPZl8Fc7XC8J7d2sp5J5mnbE6PdF/53DROhJv7zh9lWK2rxeo1eZ5pwmwnzlFdFVhT
FmDwhlhuPkqvRcYehaZcu5SRrQe4LEygNNb4XcjhG7E3Im2nudJ8wH/2AD8jWDXZqwiEQRt3B554
tXXBkBJWxWeu1p42a55FyAQDbSHJXl7VXmQ4AbMwel0gDFcHlEp/Zr6m5xB8+AVhexFOEWFs94d1
3jlO5Gtk4TE+n1IdzjBPu5h1Bg8iLOT+UP5KpxJ33zVymh2TMBoyg1pqAt0CiC2Nz4mSfAhsB7TS
X2GbHxwWtwKehsGukSIir1k0LxpZq3czzDrCLEbH8yh8hQpey/IblVlQR7dfxxwtk05DyQan5UmM
W+tg7w5W4S1NEejOeWl76ourR4Xjc6SvV0vOgjFvA0KIp2ghD2O8kOT4HkXrWz44B8AT73X5SGD+
myZrzwUL+KFH13aGQyQvVxzIO6Bu6JT6VejZNU7NR4p+3KqRHjSY7nKWncXY8zxqt+wSDu3dUde0
L4lgsfnQoJ+3ikY39MrKl+ycowVbimSOyHiNLKISMwDpwmHMdFH495ktnyXTQdMoXFNildRzbOcI
CHnAhbLlEQT1WaOQNT0qLcytJj0bNRNfqDULHItYMT3RjEHndAFbIDi5+1Ftg1rv93WXH5SlDUhx
4Lmp3TQmhlbEga3ObFzMGyLKXq8ovgFLAVY+1JLlRW90apJlKqALf5ANH+fsQzl9RZYWkJgcSIsM
TA1w218mDr+VdB5W4gPFl61q4cQJax10H8THLq1wjELHIvq41wusAJWg1x4Flb6E7Y9X9pIrMCca
+Ldr2DQOj2xt8s44HFKqaDXpMa5VvLoOJ1R83oPsk7EOFFb6YISi4C7+4MHLyMcwQhS9hgDFQEpQ
IFNmsne/eP+SbFdWZkUDc6uBLxc5EJ61hLrwcL8JK8I2foik1TNLs+bcLTe7QScGBnglVYNlsoK7
/PEXNeSP6/5vKko6JrSh8YtItsrKm2G9G1GaylAu/2pVNQ8NkEF/SCsNuvwO09HCC4KUpIDMYUkz
B12nYw7fiFt3hU3vOmSZu3TjDAk99sJm2/QP9ed+/WiweTehZLmykDw4wzNjJeOC05fPdQsuqO7L
6SPGIPVANcF6nsbMfI3nZedIzfiRCMcOJ1EAK8Es9qQZ/VspIglhhyWRVsvde1YfWbZFp3UimTBQ
+noUUSLvaO2irKGUeGPGlXW4f5swPMoTU3lrhrk8dwkRd3Sr9oPoLNQioO3h/W59rAfmHAV6LaBZ
JsPgt/KVjbVyXaf+09HZsEmFAqM5srOgZA0Fzb5sPqzVDJbWDhN2gyBIp/R1Y7BbWHD3FowWr1Aa
K+zGNXRq9hatJmm3vCtYr5gpqZgpCiG85TtTidJTDWwGpsH0LFdV8VjE9fe0mpjfrA4finKiDLzU
Z05xF/KKuY/amAeQgB6KFEJMwzN8UpryOZ8MzWuRCPBs+/k8Sy/a0v9SMSafEwWfaGmUQatE0Wdh
4dMjUUXi15b3olDW41yOFhP33I0jtqu9Urs91mpis6xTIxfzYFBy4DMQOBMFaTT/kS9vY0tGwGFW
dVI2S8pByAQxT4uMMzMY03CsApSCiv3OppQCIPAIE3Mgtm28CAQ7MDRL/jKdNmgSrNOdSCu6T6E3
4ioQEqceipZTsiNxXQUTicrVXHw8a6CqYGhmPO/RCGWxPpIMRipbwqU9g0HdGkePa4MhdbPlZGRu
hz5MS0EYethVBlM/C+Q/h6u6aQ4F7eORYHCcUX4yhQMVCkRoYJFIvhgBNhZDqEg6A7p1Z3eJJ7dA
fVUPWpG3DCxXFIIdbNeqyiuY/8dr4ueWRiw/2UsoN+nWsEOr08hMBbEWKRCP49gF1i+T3TizlYuY
3iI+30bfPdqgJapVQPiH3sjwVuSOb6aLW7WxS9wPs20azoAoh7qDHvSl9/NeawQsoo6WQDpJOlBM
+Aa6hCPkrvqiRKtvMSx8adojIgep5ugzZzyPn75PDwtnVTk0oR0NC7EeVMC0dCeQDFL9qqhHrK2R
Q1jAOUgL3TbwPDk6Jb5eIrL5ws58+SVbCF+9tCZl61+8DF3+OjsfavvCCRFnczIhokn1bhmeYQLu
KuUjg1CRUaxAAvEBz6jfL+IhWn4yYd0VUuKq+jcuKa+spYuWay6T/qoaBwujVxu/G3yuDqlI9vXa
EQa0T5W6uJqwcAdhqwceAlJ9dTDzlrR5zX041/r3eQsIUWPLhkqjEUQ5qWRyisuk2SdDJzhXX6c5
8zql/2CNhL6CxNjQj4O7ootee+Vac47pHZt8yCPJ4IceyIBeftU092ENnsROFx9bOGFb5idbgySB
eUtS2QXq0NhzDSu3sofvsF+ZXuE0ay1+CtQODyoeueHhKYegKlDczPIjpuyLg/+jbn3JrFXESPFY
x84AQAE4ooFdKLFo6CIWoQM1BJtE6wMsD7N5WqqUfI21HzMsZskyeAJV1tZDwfRdXkoWcNrZMcWL
LjQ23AUp5iYoVvkpVqe93B0huARrLocrb/+hodu6dN6zVkF0nY/p3J8TsexbKNQ9EVbHJxQFDYGG
SnbGNKCbu1zfZyz5TBJAe1zxLjP0cmV3TUpifR6H77VKpC3o27eRg2n8tH20FRWeIHEFm0ghPgD5
BbdHrDgP9cWixgLY21peCtPFQZb+MPPd9FzPO2ny9HoP4bLXjhIVTjEF6a+pTajhc8x/ARZzO1n1
6qoMNMO4VjafGdJOKTsOQiZg/5w8HFl/U+nyQkk7lJkC0MCrNk4HDOQewhYtBqM/9ipTEqAK8bWd
1/Og2ieKZ6AcBKMU+XD9g01qIIr/UVaSlxN2AAl5GevBMz4NeiDblWMYxiTMuyqNump/xjAbypa4
Omnz7TDp8qtitV+4MZmPdpcaJJFGCAgQ8hG1puJsMQ7tc7uxhyZc8X19njVwhjNru3jCMmPwbs4u
A16GET8Cc3+3TpW9lQKMtm/AMoeSA3k3PupM4kfAkwuxAM15Gcw+djk4/oyW1rnZ2tQdLPrCOIQZ
8jcAsGZnl3tdGkAXSerkFm1pnMoBabnEas5KwCp+ONaptNP0u1PbEycN7jDRUVPOQj9KpZm4HIYR
W4uzs5rqD0Vi6TI5ksKouI2PkSDEAp4o+QAPdrjfw2yw47SOXj+Lmc8KznPwD3phHcsBMxaQ3xq6
NklxCpBStuhgJccusl4aW5Xx5i/P5pReClUzb8AFRNBops14vm4+yRaFS+a0L4jlxTmWZY47o4Y9
vBjqXVkJ5bR2avxKHDkYF6v+TPqGlJwJNb2wgY4W8S3uDekJ4db0yioUSyLzjpaK5zariue0O1Ia
2Nzu1xiy1nszyDTvflsxmvapLuJHmTNKpFjNAWi3c6Yag23BdomNmnPuTInKXMn4xgTq+8CyvPeL
Nau3o/72VcaydOwWKw0yG+SShAnsIWrz6WBvX+6XYimnFahx9oNUATuko+Z3u8RMJzNTO5hK0u30
2sF0polfdYUIR2wau6mmnurty/0S/CBConEhfKMVJnt/A1NgD+bBaqECzKlz5n2BsqCPtNjQ902b
Zo9j3446VrlFOTMZYFjQzcvNGmI9zBn8k3uY2hd6P0dONFLA0q59uV/FAjAcs7m9ZtkRVnr3MmtW
gWCQLOH9W1VSHL+ciVzdv63T/uV/3eFVn/bLf+MOtzBt/9fucK/4l+dvxfjtp2j/7A/f/tM//OHW
30zM/8rdfe2oig3rfPrV9f/+r5Ij/01RDeoT4C1ohqNttQyVaPvk3/9V0f+m60DEHU3RZMjwCjjx
f3QvUOZgYEOFI44rW5Wd/0n1AvAi/Ol/AZNDTzVgrRuqbIBv2m7/8Q2JPO74Pf6NoOC8aCsaSzZG
L71ekLqgWaZ7tyXzIjhW7Raj1R5sS730M4vsSL9AegNcSsXq1i8Ji74odxXzQoeQEAN7zcN75wTd
xNYhwYKDZwChNYNhWySxDy4XoQQUB+UOIPs5RBKYWrNhh4fyMJmW5GV4/Dz8vqnCgszMyEsVxk9s
Ox3+HZQrCYp2zbFYsqPPyvxJhIcIbtuRkx6tl+0paEL5UW256rRC9eYTJfKDrTTcoeaLklshbXeE
Jivtdz1cgKcOSvL9fpvaxK/48MI0qlnlbL7aPM99zAQ4qS26kCCQuwWH4LJbKQIvZmcXQ6WnvFBx
Qda6Y+G82DMNoPSVrj7psxdpGg5Q9b9tv9bcw7rOFaq0VvuFxgOwymrD9miBkGu/qCL/nikrkBEZ
pxDJtJ/DmnzJuIXAprLJUziAMWEiOxVPXpaA6CNl+z0Zql0MTfihc7BrSxy/AKF/4dSnCthKvmOj
5Vlr2VVtxhcaBtiH/QdzZ9IbObJl6b/y0HsmOJiRRqCqFz67XO6apZA2hKSI4DzPbPR/78+Ur7oi
s7MSeOhNbYSMDIXk7iTN7N57znfAEpdy+QyK6boCDsG4mtqlE6zzVfjijjlM5Aw9KSX3mxGLn1//
p/bjT6N8rQf4e6Vjfqu5V3IcWSHOrLkOgGXi1Wq0aavus8s8kBzaRRfZe87O0AYvlPNHoS1fOCIA
ywbpzsUNBjo1Q6Z5X+ISmzxIaBG+MakNZC3yqtrHiE4s1vc5MK7praWMWLC8lwQOY0JrcKMpXGkW
7jQ7I7Y3ScYnVnbA8xjYFIVUri1tjj9+eMg8xz7i5KJtbzb+tyqr09XsU0Zno7mmuUE3Q/HZkUxM
aTMfLG2ksxy8SobNqB2PHfm8yynQtjtZ0fsua6R1M2NN8Fp8YNDhb5uFIIwGqCzBWGsOS/cjjr5R
W/sCpoX+bILOb6uPTN/3eOwhCMZC7UpGGniV7l0SC9BrzpiBsA+CVUTlry2FkTYXCm0zTPEbWvgO
Y+0/1EbETFsSJd5EJrVISX3rNdO2RXZmm+4NVsZKmxqx7j6YsLWaClVYBWlnC9rmVuKE7LQlkuth
rXtckg0RVOtIGydrM0Rio+5kS+GB4YKCenwhZvQFQk22mcz0Lqm+JwBrbiJj6xcHG4cm9himJWI5
dm3yOmkTp4ObM3ZbPg5ALxboAsJBPhkU7YYKGoET+/DT6Z5FeUX8FrPaBXl6BOvB1PZRYCuhFY1n
L3g1cZd62mbqasNpq62nrjahct2bta+Nqa22qLbopePAJ65uqfMT5xQS2xjxBtraipAFPBZm10bb
XnP8rwUr0VSZ36wF8YZSKSnAQ/4dCuugVRDq1I/g1kI/fBo7XI09mOFceAgLJKarQOBglsWy97qh
PTCn5CaToH3HBQN2Ur52w5yjk2V3hkV1RbwVs2pO9PqCSG37LbQBmASZUxXCP6uHB3coAaoNI6zf
4I2eXIWDOHYgOPgGi25XFrAtlvKVeSdRrW9ILF/9OcSGHG5MagoCOOgQa6PyqC3LOmhQy5ttHGNT
iXLc3wGYRSP55OB3XGU4n2FFYQTUZmilbdE0ndbmQG9KUZUxh8EdUJPbLmIhiWunKFbNvVBotx1C
B1aGNl8rXNi9tmOP2pittEVbTPVd4dHFxbi9Eri4zaHjFI6vu9MGb4HTO9KWb4H3O9EmcAs3uIpv
Q1N2m0HbxMsvw3j4Y3BjHchDila2HaRzaW0M5tBofzICIYUH77kY+xiO5nIEo0N8Hv50wVAdLTVB
oTjXXW1hd7WZPcXV3uJub7XNvdKG905b37uvOhM3fKVt8S4OyTXHvP5QadN8r+3zsTbSm9pSj0qI
m5Mdamf8KPNpb76nvBxDO/FtLPmT9uZX2qUvtV+/1s591HgguVcxfn7PxNg/4vC3tNW/0qZ/B/d/
pDEArQYCKE0GgBDgQAoYNTJggR3gaYjAVwtTarBApBEDWMTx398g9HioIRC4JJPZNsq7rjrA1HKv
lIYVoHDfZBpfILR1pNFIg0XDDSw/vZGNz8RGgw9aCAh0gIJNAhMh0nAEmq2NhiXYUBOy8Xtl33ca
pcB4zLxW0BVCACIPJbyFRIMXvHygJ0LyTNoT8LPMyD6TgVwNd3bBoYXMRSrsAz2sowGqwwzdwdX6
0wjeA7AcBy8ICAhXwyAYDlBJgoeA5rFVALI0NkLBjxBYnVbxF1JC68NnKBO+xk00cCcaDaBw2dRl
DpKi1XCKHkqFrXEVtaI5j2Fy0CCLQNWvTdLCTFsPeFgkXhYoQEjzcLe0Botcj99lkGyULvNqWi/x
pcUTM+fJ2YyhHZIM+Np5qqa0A6MNU/Cqj+JjWxl3Nu242XC/V9py83VIaAVDHNphU4VeuyT7XIff
tqv4EddPQkqOqFV4KahFO00kimn4jrRnMf5uBww6llXfmDiBZmMjIjRm6ibFJSS1XYiQaMYKzLMz
bSVq8RQh3W03U6+FbT3sJqLBhyZ6SyMAZAQb0bjwDz4OpQWn0qwtSwHepcy21xV27JBGnfic2pEU
glWC22nA9QTiuGI7dq19nGh+Rs640CL5En4AhqlYW6egPWxGvFQhnqpUm6saXFZL42CEvifAlk2Y
rl2GG6vQtqxwxKAVaKuW1Katga1YTe3GG9E3DMOpJoVqzUzMpMJPPBmtYcJ0R2LDGf2FcJ/p+tTM
GDCKedoyVoY5/pP81e5w9GUd3o8IvwhBmEFxmGmyADEj0HmOd1lXej8L8+C2Ubf2x7a+HV2C4akf
oaHSh980w9zi93BNUhm9Qx88KWNEvID3DZLpedRmOGpN+nlIuXHJJYkW0vesKvIyVTPTJgF0Gl9d
rP112mjHyrSS2noXaBNePlkXpshHHrT7vgqI1hteSC99XWi+QOy+n8aRYPqh8NZxZn9fsPoZHM42
mKqOsWx+kHNzmvoGk0Y24Q8UYjNKhjjMgsBeWmi4UpTcPrZCexD5xrCMVczmNMb5h6+wWWUOreFa
DNu0o33vxS8jo2lOHLgdg0rdNwBmpob3T/q6EOMmNJw3kWWfjfnY+MMhsGGmKI7rKihBJ4zo1U3r
wcMyGUX5Y5KL/QBLaa1irgG5M7rHlB9oKTKB69Yka+Ar1CE6SWOvx8ToV32MIz1rnO08+Dsohec0
tH/46fNQnsqJ+tTF5WkYuu0tyGgQ/MDAg2oRVdEmzMtwC7VzoCzO6JrUz8BLVwvfvfKxlPY3FfZS
T/tMIa48LFPyIVR6PWJE9TPdtb7xfCs+Rm8Ss6qhBsSRHl0lXKyJSp8alR0JP2N4is+1DXtBbikv
PiRdPOjuGyyxJZ4feCeBv2rrKL/KM/Ps9e5wmSzE0iFb9ZXV1agIrOHaigYQzUt9bWd9epXW7ruV
RfmZi8m8Orv7qtkDxydoRGoSjVt9828Lj7ZACOaIG2ea+RHGfmja56qNXPpTAqWpi4YHOm8btmSW
iMFgHbfTK2NoTm7U3w2evTPwcG4mrjGjVE5YVewds1Q9BoIqIErQ87bUHX7LqYpnLKF7dR6DEXLO
fOj9/JTP1HM8aMlajM5Lme89XSvYhLtiZJs/BTPwMWCJkRFVlgonzuyh+WGFEZeNpF2azRFHDUYB
qadIvyBDnfxklMIe3ZjccB7rwFB7fFHIiZGv5R2iLR6aJzomxV6U3UWQbs0aX67yxBnWQh/+uOGB
HHUe++DoMUqHlT1UwoD/eWVmEc3sPv2gz6JJ1MNN1PY+G2088caigxCQ5JqMWIrGZ3XljScWwRQi
4uhkduox9TUbuZbQdmr/xCn1h7owfya5m+iIuX6fouev780nvu/rkxhqhNUE6cCp+1iC5nUsx1MV
xR9hSFnnVmzhXnCftZSHX/9myAyuA9+bu7Jlppazt8H7qMJ0upjGtEYmjU1ylJ9VcZ8V3oJfkYix
1KH/boFTIPRgMWD+WZ0xc3qxza1rpR8yFoxWGF9towGabjeK+QQ1cx3pkgCJK0pafvxg6mG7KdJN
poxbpvg5U5Oo2Rv9uclTe922acbFW55EodTdmIvr3OcimHbDZTHeSV8abhZDbmzZOU/VgCKILFIT
AuEZne62Hkp+VFegmuNki/vuk3qh1lLSj696s1fecdFFlW///L+fuzurZ2hpkCqs6DB3EIM8oZ3H
fdMxQAeQ7PnRQ9XMm6qex6t2rq+rogBXNe37qJ8us7yKzQi4aF/eT8V6nFVzHjk6FGA2ZdacESyi
biZsjqEa0U5itsurxrOPTc9zMluBB3UE8bwcYjbT0ZmZB6XUGL6b7hdslYcQqpPF3D7CtuPqrDfE
HRKUJg0CkJ5uslxNCwtmZaqjH/PhhPNdANDSD7bETx7JrTwyCyMxwJ5IpUo+4nbi6Y3uM1oWpe8/
4j4/l3b7fUy+W93obivdOhls+0aO3luZc8tQvLXggK6jziXwldKdfXtYVya3TgsWlzgdMydVzADf
DWGGlPS4jH26+x5TCh51/TkTYVGv0npAM8i12ETBlF6HqeA7vW2pohuOaI9OwFMRRsZjRvVB2+Wy
FHQekPBhswh5TSgF+JKoi530RGA8F/17YDVM7KP+VgY5NAx4Q+xVwaPs9c6tV4jE4k82sERTyS80
LhJM9ZjE7oWgsyaYzl+PAyYxghXb7MNr3aNds4PGKCiY3zurHhciLBreBkcgJzfRt/K+9Get+N48
cj8NgP1jU/v7dKJ7onIBLUNFiFvLYx94iI0s+8VMQGGPQlzmBT9w5EmML8dsTl4yDi765tT3pWnz
TruwuyWEl6SVnV4QjWS5hGmyq8t42YUBRYZNFSih96zoykOE50eR/Yaim2fMNNMPkwPO7y8nWFzK
EL0q0d6pBmOL/3IN2ZXllksIqnbaEH4j1kyHsGBRhSWC7lClFwQmr5j5V3lDcOIA6nzd59nH7Bns
Oe1yUPDko6Jkw4nUwsCXtRC8TW4Rwq4/G9Ij/LUtvtWEnq7xz+lcIC6H0K+5iB9F77zXipelL0Td
uo/WaOCTD7d1yfyytDKH0QZWcc/79tUyS3J+3NfnO+uO2TKikU5EussJEZ/kdJ9op3CeX4lUAO58
8ev03Vmauyyeso3t2gv62ClE4YHwVI6TuRoFgvxOcVoxU4DDptFCNzfma2/iJnYnUsxb33jMZ+41
vUB+LdxTWHMkGz5dj2ZQM2FzA/rH5f/aAiYXDKUfIvXSa7zjcVWUam85jh6E3XrH2QlngJxjeiVa
CqPSTAICkJjCpgJ1NMt5y75MX1I/JlNECHTZyLWIaJkJb+Pir2SpXRVSm/Mn/9EMhveqap/Sin3o
lwYw8LQ5LIt/gBK7ZYLe0SJ16PX+qaHqQKfyPMs1Td3C1X//S0PVbby2CgMhd4bgrsEKOvb5CeKM
DquTUBncovskuBAbhXeJ0A2svpqGWRU86ldmFBV9x/CbXgT0tRV+9h35VjlfTQX4hUTC12J37Lkr
KyzXrIl+ZQ7rkSdfhuKSOPa9Haz+/i0BI/l/35FUpk2CJTwTX8d1/vKOBHImv5Ooh3RPOB/h75p0
xmT80XnWvpz6by44q/WIWeDvf6/9V7+YGYnns7iQT+xotMkvv9guSIGgCOKjbOodhjKWBInrxbt0
IJqMzr2Qn/u1iuBvulh6y++x9udL/AGRhYLff3U4PszmyY3b56gH92jnP4Q+3PQ8zVEYH1RTAqbw
jowKPvSZYUZkkjDM+fs34vxF+qflWcKVlqvo2lt/eiNOIkwzQsq7G20ePP3K9TMO6ecOCrWrko9q
aG645491zOPrpSxhZGt8uHNMY4+jh2B1iHlZLW1db2p2SXnRS3zKCtw79H71Ijdbn4tkzyxxz3sz
/8D5j4OQEKym+hzTOuphLhZassZWX0t0EB9f7/Rfggjtf5Q6l7r9tz8kaf/Pf/tDRvf/T4z3H37u
f4+Ebs9myoMeVHqo6Ryefo/M5v96bvS/7rcP2/vn7eZ//+OFYdCPpvjHw9zEf4AM/eWP/H2q5Mjf
mAnx+3zTVo5t6oDc34dK/I3HdMhVvu3Bavcld9o/Z0qO85seFymfyZHtiK9x0z9nSo79mycAVflM
gli4BEOgr8sV/ij/ueLxKXP5/vPPv66AtvnHmdJfvvBfn9um650m0/lXYa7RcFIeKGUjelTSvBuV
81LhvF/7dv4kM+MuEcNz0Lv0TS1CvkRyZTocLRskQVkjLz18Ac9JN73fXlK0/28KVAd0RtZWdpdg
ZQP02g+T+wIUhXy+sqrAPVjBtCOv6uc8OXBx46F5WFp68EYWED5N88XM8vuxorGep1Fw13dzuvaG
khGsBrQQKEWUAHqH8nnGGTT6fsSMivlUtOJYXCPcj9xVNKHXjPt4Qk9I6knG0XJtFcmOCnfbEDLW
5jrXYiheUgrbWxE7KAFVB86kH7ZtM3F6aOJLXc9rq3L3ZkR/RprN2qlVtOZfXErHuywlhnk/vksM
4NEmCauImxpJ7kGetnR/BsAs9EhHBDDVssbJBcnD8/ecjfNN1CLBcar8J8SXgDTexIIwa6NFWK7n
xZyoLfnN+aD61WiaP9ooe28ZgWxCZRj8nZGu1dQw5MkDTR+kH5BVst9a3hxeF7RStxaCzqhNT6PF
GCtuxgejcj96O1z2eVdOP+gK/Zx7i0ovaNbVzG1Q4+qYxhmUkveZ5oR4OcIn2dHDKJj97GeaQVHg
HpigsNQVgJMia6QhUscHd0Gw32emYMSTeRsnooW2bsOuPeY47iBompBpke3tC5qY63KKktt+Ikiy
BCT6MFofrhsGZBPQQFsBW+f3gobbIsRcGBrS54O26AZbcByQ0ztk3LdtiWPU9bWy3irKc17xLlBt
dHbo7UL8j0jSvOi1qafi5CwjfkGBjWmR0W6QkmQvrQ7vHHxdoB/sjKCI/Abq9z1xWLvCG6EgRzh6
oD3H7nrCgVEYERPTyL/Pk/Rktoqb+acxcvhGrKKacN8tC+oM95gM7bnCOe06ybmJWnxgGBAdBlt2
falUfjOpbF/02cktaowLijKdAZUJG7FG4cAQc37oiSVZ0aTbBSYFchme/vVV/xx/NmVb/uz+vOz/
N1ytbYcjzH+9Oj/inc5/FPgZ34tfx/pf/+z3Fdh1f3OVIIjXlXx1lZ7d/74CS5vRPYN533KUpZjr
szj+cwUWLLNg3WCGKmBfltRAuP9YgeVvHAtM9hDfMV1XmO6/sgL/iTroccNSxnm+kPwoS4mv88gv
B6cazM1oSojfc+O6G2pt0Ct2DC0yiQzNZ9mxQp7twiJiAGwbTZgKZEczjOtsCYgOmg1MAtWMPwWx
rjm4C7itqEbpFX2vbds4/PLh/sWJ+U9x77+/Wk6WSriQ8kz/60T9y6ut8FT1aTL6W1cGam8UQhGS
bO/dhgZ3XtuQofKQSScKayJEl9UUJ8W1ZRYnWE/pumnzZmeD/1pLEx9fM8dP9ZzZW6POEzAkaLpY
xR8Tv3KfKHjytYCUNm1YeglTKf1bYn/A+Qx5eP77NyX0ofj36uD4/d//B2/KVdQBtsnmbFs+1cAf
z66pMqHRVKPcjn0PCWvswIyUY/YWTjLD8euQyDZXrKMOGHqsp+JqMCc0QnC2XyYNVouZuaGlbO0R
CeYArDLAlRAgJnBQQS5hbl+YqsAXKRipIqUoDuQMaZjD7N+6sfHixkRaJPT+ScqbTrKjFqXFs/Mj
pnEMAWkqW6PArS+n3Tyhkqxasin6AumqtUz+ARonQVfp1ost+QjDA4MQqLQNQQzVSbVr9oL+QkPg
1ctEufn7T056ti6Rfv3sXM/kAZFCoo9xTevP5/6KTFKL1idEabBEK6eNODPn6KGQuUP6SdFoYhKi
EmmtreNV0QMtD/SxWIG/Ufy/ZmM5/0ikS8s2Ix7BYFai3FNLoAKT46zfZFqGYGmjDi27rYlPiPCB
mLRR44HCHKg+/qCUnGNHC0LBFZAMJ3rx3Iou23gDxtfaDzsCOgLCT9N4JwkYhSqIrclS7RXxEk8p
QX4OZE+8a1IBZ5tK7rDqNYZOlLkEkeigaVTjwKa+AhkqOjz6/8me3KeuIxKwvXKpx6e+GG8Nr6x2
Q0FMWx+FyLUJi3YVDMUi7YmHrMfnucbAJOcJg2IEm8Zpt0mfLSdg6bRwa9djJvnTM5IUWS4jdlAB
BB4MYXswen0fddAPEvnDjVK0czXmaBkRs4zrFNULSI34FNT3ZqWZOTEM9FSr4Rx+cNh70S72F1qW
9oCHVLb3+PXeoGAPeLL4DOfW8a6SvGtWRoxaXCEqMVSNAsCkdm/lqYj6n1Tnd5Iom9IvyY1VYg8R
98YveIbV4h6xHdwDs4VawRK8ZecvNwBq27Wdkk8u5FLjHQb40Bc4agvErjlZJtcjmQiORZZG0KC7
YKC0DDai1zK4laYNT35QtBVq01/7pWduGDVyXuof5KzzZMJsYNDy6CdY24ActpWZrMMOdsdsW+C3
Q/B9fDxNLbWwGZdTXL+GCWdCUui2jsvgYzQZBTLyE+totsJ1inX7zosNeaykDzouvApqL75jfAxL
0ZrHg+qMgSjNhUV6gTw19TY3lUnysykfpNJtosx4nlFnMQgKq7X0lpd2LsYDqzJTanFKxmA6UHTW
uyIemPKE+B1TZqNh3FwbxbHtxnaVjhgbTFw5+8gbXQ6ZkvAZgk5JoLSnBnQZSDvkkjYBW160RV1T
7Lo8Pi6TpSOVnH3udMiEWkIpIYi4V3Tk07XtzbzFfLCuKhqOW7/v3yCTcW+GeE5HkPyHrKuPodd5
wCXD1xz0xKHu4oQTbR6cSAFm6M/pJpiYkppzWl+6OOSgBTGLdblJ0jXm83Wvwmxn1wiDSOKNU0AS
drE4OzFAAMGvwJagsl3Oz9/DaVk7i+DcLckHorTAXkk0T5JPDGYqwJE01K/rarSOjJCRkYP+rhu0
H2GBCoO/TcWFU3u9tWvv0XOCl6px1GWUrA8L6uBduqDSFHmg4VDYt3zF7WFBpjvaYfmJvmKiEQO7
oB/VQ++0PfBE58UfHRRBxXPtYWDNOgcHYu2669JWetpChaLYNYC+aFm1Q0uyhZFsDzlG5LzdCYbP
hwEJlhbM0bF3z1APb1GcvvWd+4T2Jts2UZQd4pqXmEjRb3Imv+vKUd9gVHfXcKzJK79Gj52AecIf
Fs4pEZrWfPKQxGw0Qn/HxAFPuGESDQ+KzilpueW+v1UdY+oYnuXKrBCTLf5ChELvN8j2SJ0r4XXv
aWQBWTdORY9yjGr4dYZGs3JLgI6hhe1bTE8lYiEgcWgAOBrv/KX+BI5LZ91ghpoDqqN6nl+NIn6n
S6FWk8LiqvJyAWKHfkAk3S2pD+LKhLrHeb0aT142X3PeanYWumCcZO1PylwCk6v2MAf4JUiTxQDu
6QltySAfIGq9Khcsn45bmJfCI1Lcp+Xbe3n1Pg0+zDW+gTm+9WwM1qr0qT3bxsLuPHU/8SqzUkXo
49CWYECmoGR6NBKN0nXZFReDUEpwoftZpCgVgyd3CFCKYewx8pnEzwlZVk5gy6Y1YDIlw1xcR/pL
GznXZpw6B2sZR8jewrxyAQl0KvwkxCg4O7Bj3cGR8MHGhrDkHiSkR6Zs7NlPKd3UuzKbrFuoQR/Y
pMJNl6czFKTI2xlx6OzQUcffYokbWYmz6TjydnKc8gYxKtZ5H4imIib3bmhQY84SCgnwseESdrVW
l6XztVloRy3kTB/bREtCp7Sn63YO1bn3xbeuDydMGvzIsrj5zy9EY62SonZ3keBKB5aVQUwVP2ff
EI/WggdeNFGyi5pFPC5ek2JnRwtgpCNMkIl7oJvD4TIm2LTBqzGqaMkIs2VwIi+FQSCbhBzJcJqL
U5zjLlwMk/mW5QfnVMhoKw3uy1Z5054kMcieWZ1dlKrxqLjNMeR4eG5afC2V9RkS1c5gLnyW9BLP
NZTjMkHDP5iu9sK8c58Vp+Roaih66k+ERZguwbJkkY11+9bXe4asDhF28tPMDBfRS1YDJbHrq6//
+voyxLBsWQafwDlXeGwa19zakcUibiaHVCSMK8mFnRLlH6pOssIrAtNip063DqFZL9B178Auxi+5
ZT/5eLsahlBXWVVhHs7iZwSBr3LMh4PigEIDwYVhwBeCr92rMgITEi+ztyUEdtn4ZhuQMx6VcLna
H8rowpuCwvHJ8q+8OosQ4/aM3obcORkhUEgORQMYlhWH0O3US9COIxbPMEJFiIpO7SIw6ZqZB+GV
/PEcwiKxZLtajvhApyq6HoZtUvbyqc4Zkk8jzYDAsTd17iYbsCh4hJPs2ne3yzCDftFfcp+pXlVP
JglLIfbBdiYiJCLsc6FVAMPE36DSP3dL0d46hvHCqZWc1Hy5TtryHRRPxWy4Iomzc0+L29qr3DKo
aUY57qYwfo0IOyKhnIS/xgOyJjgvrbppXnZBz1WNcKxvPFnfTl2K+sxKYcPgzjUG/9oOkAWWjqMO
MSFf2u3ByUiuc4GxprIDZ+OaBMq36YKri8XMwrsBDQT+c0nW7Dpp+fQ8Q5HgHs8+AyOgfZNlAW4j
Rok0B0KIqkdh9Qwpw/zgWooRfA3zkJAL2ZK+ULXjR9qGziYtg36risVdx1HwfUnnn+HoEV7qDDm5
rPP3CTzx1ikjbxWkhMQKE9QOleW5aAysX5xq1gOj7C1l/imY4/ZCO2rez7EDbjLL1MkbI1ZWlBZk
1cKMIcF2PZrsqC5Dt24mZdfzwl0+5/WtGxjlLpNDfikmuiBjWBTXU1blR6ONuyuWMLSxLkbhpSRW
okgYq6KoW9lTv21s/NqQS1dm3XHmWMwHKh1EkJp0pUZ5lBX3bRYQCZf8aBKD0aNAMjxT90zSPidk
IJ8TFNHh5NSY28anMsqo66wJnSpJ8hefRhY98/fJDMXdQvYK2Q1ZNqmnt3DJwkNtlM8Qb8TFhg5J
1rKoTlMRfuaRYmIX1ihmvZpodZ6nTYS9K+AgdZwzP9goFbA1KeLoO3W3OKhurQSKozdRgQXPDQpd
HJTtLXjNg8VgsM+RhI+e5FlFg+p5eummmxM08uxrGk3q2v2pmFwWgGmk4+igcbLKuduB+lr5bazO
qhI/Ife0m8Lvb7oWlGok2c0KupeywHqqVHbXIrKvuDYTdrq97Y5PrIyDJ5wt1So4kByLyYhrz4LO
sO8OwtqZLTSY0cGlaIblXUiuKmpIKvzIl6uk6c7zCLo3bzXHpTSR3ZNw54JG2hKWaqwC3/5ukte2
ZVnlaJLiaFID4s4oAPjYVJxGggjDHfrD/LpPl+usmvlQ/eYyTp69Sm02soWp/BIODJeVYH0gDEYn
RUFuXRMjG0laW1a1HX1yDatCjVdjRHmTROKR7EJaV2F0q4gaxT/l+mt0UAYUavtEzk2/sxqmNvhe
nJsx7Iiski+txLE2B4SjdDan0p7H0433o2lQMniIAjljscwBEfHpJFt+fowMXG2yz9/CGRUOV0LW
HzNZhoRPBBt7TFiV2tvQAu5g8/Fu7DTH1ehS8jRdUOxG4YjzrL8sQ0oS2mLwjksdSYhudbKXeOvl
tCLMvHwBxhEexhQxh5eN9e3Xl0APyNmJbvQhCZXYdeJguKYSvwtLoz63S38C0hO4HRly9CBmOf+g
UL1vFxgggGWtp7JOnhAGxDeZGsgaKjt5gsF20wlYTVPel89E324gysyRUI/9GFtoHh1KPNghYW5Y
HxPFjpiH5bUjXweNiPlSgjrZKVWqi0MhSX+78N9qEne9yvK+J13+0+uS6MkyQLWGs8Nimukidqit
W8jwcuX2UfIpYonq8iCGeqJLyRKaChbvBrMwZuiBnc5P1oXt6wjAReyTEIYpHFoqrqnGplc3p9rL
5ysYs++B7S53nl/hc+3SGsvi8qxq/M6y0NHVYgiI/cneye6KXQNif9NfJ/1tnUfVmpOwf1SFF5+s
JNLI3EVtBmnTNgXp+0huKzS1Ikdoak+bYSmCQ2Y00wbvRrElD8nZTSCeHtNFJockzH4AdfwW0jJ6
yc1kIleUFV/OZFrZ9hgejKLfy0Sql3FA0zaO7DNzPMMzDLoHwvzwaLoFff0EEAM7N+6ZNphvJi9G
q+nVx76DAeY5pU8CPaUAwQTJpnTn4BsJvDdcFdTrNQhjwvD4vDALHcib+TYvt1FZdo94ov1L7VBA
5j2yEDk9kSjGIcdmdlkNe3fC4jvHKPCNcXwYB+BqOVjyOkrbZ3c4jHHp78lZzHZlMaJ7dOdyu8g3
N7Hcl2xAQU2ILuVjQbwtlgf/nAf+D0DW564hDXkUHnxuq3+ekwvXxngpFe0OMSO29fIYVMWi8D2H
FNpdWz3MdTrsgnhEIcYaYaSskU5DQE5VkLUtfFTAM/7Ml8itm22al6dhaCHXejAkVbcLltrep6Gk
De9KwAaDe4lrx74FdUNrwDTe0yhy7meINm4/Yo4FHgi+pHw3TE4BFqFDbQtLUmDwMzhNuEtgv0kU
64udVp85EdGo2auF3oJWJ8nZo/tedbuEtt+jGDz6GnhC1r5W0hAxhE3AsRKgcjUSHcuA0hQ0NmCg
5WlpO08j/J6D0UsvUWt+sKEYm1BkxVoZVvi0oBhAelXNxygFaoVB0eKE3jvrohuUHlksTyZR8JMH
4D90x4sVzOV9HpLmkOyLVvlPrlAGqVigWfuBP42GvB+IThZzterzqHjq6q4/e3mOGH5Zkpc+cNJD
EKsEw0yYvqAtrTa1N9fHr79laPQ9WpRx+fpLlEduZCTPBQ9+L5zuWhjy2jTC6XmoZXceZxMzg7dg
oud5vqo8a6HLxx+n2oWFmBHn3r1Q4s0vQWDN69m2FWfRYeHgSoq6hbXTAdt4b1nj+eu7AEfGVzWb
xwbF/vKSZliJ23bMjl//CPH+Y2Z4kiUlHx9B5Pz+XT5o5FM6SPQyrkCluzjPo5o+ino5RENVPYux
fR5dZjJIBhCbDva2mJdDVYzIT7vO2RYmiUmymq+y2HZWVVU/TV4X7PHH9hyjONVWPQ+zoEkS2zec
Mmn6RSAuUgIpV73JYMx0A0KkCmZ7TsBRwbPpm9EiwwxLOm5U0qVNvBtwksEU27eLCeyR2SEbt935
TBe7YBWELoQPteokYZciqI2dyuQtCqB8HVN1Ia+0d52U3Vr5aYAdHXaJ6sVV2ZqcMr3W5LumAQlp
SZw4udK7invahqS44tSyN8uZpQbj3alb/NXSpCnjn/qce+5zwlBnPwwQuomoMLa9e911SbluCezc
dAb6KdDxzu3c2BaBB4pzPpHZnVN4B7fmQGM36bm3OQpQ/1S32dy+LX7arsewfIoKjocpl3Q1lr61
4cyWHcvFWc7Yhcg7Ka/NpH2NRFjv7NZ86z1ubaXZkl2DYHCaAvChPHmz1iPQiR3QtMzroekNiEn9
MUsWZrYwiox27cEXR+b6A3HEd7y/RGFi1l+HwnlfmuAu7RlrqqU8JkEY0HJqDjNRrCcmxfkVU7Rt
OYDiq5accJG+Q1fFMd3v2+Cu8aN5s/NVE+9o+tzZ0xEBfL6vOrdezfE5Ui566N74P0Sd13LcypZE
vwgRAAr2tb3vZtOKLwhJR4IHCqZg6utnQTET89JxLq9CIpuNMrkzV2JcVzl9ITZetzml4IIeXlIa
LYcH62cpfdLAzNd6DjQbG+8XQP+hXgcJvMBMsNtGSbFm8Mx5T+u3TCViq9r4Ax3kxU3amlFy9Mfv
JrmaUOQCngf2TsNYlSU5iLIm1aLMdOkWgzXpWCgSoN9I2LMuze6tzuPvXuIJhlCPy2VlcMJELPXu
VNfJNSdmvaqqoLvovLzVQbWv+9F6NuhBlbtE6PGLbjFh9W+kKh9B/8NqUnHOpxk3fk3xXJKJs9bc
2Zi60r1ZlLs+8r7siXWkWigi2htw5Nmts2Xu20OnApNJ6hqhE0RYbG1qSrn2dZnUq6klbNL2kKdi
L/0TF9Ig3g71APkH5NGeocW8dvSSFKtoJck5MkwCnZgVp78K2pWzfm7PRQcVS3ZtvG7n0gRA3UF3
zTkI1G1b7cx+02Kv1ZTTXIwgy3b0rBXcZpxTocld2VW2SV3D3sW9/TqkMGkwMl7bnF4v183hr48m
BESUptXU5Ru8kJoZEY06RemB7rFKi8ZW660OmMWjc9/7ZJzgbvgsLZ7USOLiDCfkD2rVzajsZmeF
AdRZ/Zl67ZNY5DLp7rzzAGt05lS3Mv3iV+j777FlyX0c6u+eg9kCsC6zCCLTe2bjkp2qsV/nYWXQ
uEEAJB4Be5iRQ3MDOxhdSZc4gERi9mi0UHtoncFCvuPmsWa+JegOQTxdiuHI6+apvIy1ZPYruL52
AvHQwSDa8I02aXstUv6+wE7Sk8G1LxOAWOxT5vSbwFjcs0ixwB/jr3CARAsqgYGHP3FwgUQjdECe
hNiMp3s+1UZxTIRxkxEUpLEFnEHEeuWITcuqeqYmFEprUHCkZvsYIFgOB8Kl5UHOHtMA/F3sZAyi
aTjqL6qiUzkcee/QIyiKl6exJYNnjfnLCI3nxIz2jl0u36dOD/sg0/MJhbIBwH/2DV0d8Utsiq7y
drMa3o0mN/euZ3zQHaIv2g54nChg4LYTfIiqMLbmDEZG3F0Uh2NtcXFIEF3eWqRdt4vuYaTKWziW
z74M3IdPBNHhu/0my+RtRx8LKg6SydTzu4zVA04DRTxW3O5K197hTze3yfIlN1Poa2xFbOZhjFH8
3xnIqvgNRdH4qnij+HQML1lOqLlkunCqOWaMqSyeU+/Na9BcZzMMPa5uXINcaf20/KGA99KXe35V
JIXqfhWLfpdEzMNih+mg6YlfFlIt0BALnoZXR/gcUwpyNBdm2yOElwMLFnn7mKr64g0MbSapJLAa
oEmRIJOS9h1GW47HqzAM/pScXMYhH7fUf+rV+B5EwFmmTNtXNXMDhOeoV82cpVsJXsUQkASNgZ/c
rOx0JacPDk/t3StDE7Agp4kxd42rMSafg3IuzkgFobCKjL+P9pA4JoNVze2hdco/k2HdKMb60eeU
WaQVunLtu3S9w+NuW/EzqDYkRJp7BGh4Jke9EWPzO2mb/ehktJhK1GZ6JQXlSel16GqxCav2qj39
EM5iRl1SCOQNNlZVNe8+cTEVqd+uCzvHh729NjvGEKpX4jQDeHFNrzx1FKNUBLwhlkCE9xvEE2N6
pi4gmKzXgAr1KzMkNsNaeue5ZE+dvPE1tZLgjEw9bgepD65yjimJ7E3LxnvGgMchIBivgcskh7sa
JCXQ05KZlJU0/sUOJ9zSRfk6OVi5h/JrsC3zPlbFucCE3wDl3JcKjz/DByomK7WxrM5al5MJp8iS
wT4rqbjEzC53lmCzj6t63jZ497dGPgyv2kG1o1l8NSX9Rfoqpw5+KYzBA15CiDRs10K5ZCfRHePf
DLAtXmO0s9p8DQPv1EZldoBQsY4j5W/8Sd+7EqzOYOacQ6hOL1smV3XtntCgEOi6bcXI3TQ2pV0F
xy5FoCVrfsgt7xaHfbKaLBXj4YcOZY7moyjtcQUwmWWWS6Kb0iIbuInB9CyOVsDo/lA/8x9MkDdj
QPS1rfp3P4Q3aQMtj70SRjbjSkrEME3XiPSin/elY7y1IvmI41Huugmdy3CSdVpShpsVoO5dEnqz
Q+dvHatx7zk3rzWaTeDhAwhdlCLvrWm74sIJyNrJAX3GGEmsCGS4sw1csRfJvkjL+UfYdLsxDTbF
LNRrbLc3st7gWvzqj+PrDIYIVx5ODBaaf3c0DMRanuB2n1k4dcd23oYnETre6+KTnz1aunzXWGVU
E2P/7L7TPvT4xob9xKxsbdoEkAZtPPn+P8wg/TDy7EeCXLQKvOGFCyEhUWWqUxkhRxaMK0M3PxhJ
8hy8ql03E/3c/xojvMnFVdEYh1H8Vg7deYOeDyMn+PWcLQxKB9703B/mWTYHBkvVufLqR9aAXDZm
+cK0Yo95fO3LsNz2ASMVh6jdztXDT3oe4KAOlVyFqU0jCvf5gzNn62JBXRYjaADhUBFQV3oTAa4q
wa7BR6x2FU1eaLXjlo2/5ejepUC1s9fMJzfsFTI/qABMbqOy93nAHN34IeNgMOvtqOLV6Fswt5gN
7sMoJzINKKrJOMq1vZteCvFu1RbJg6H+iVckfuEM+zXqMH6CyYIfx6MSjBU4mQkxiwoiy70mBmqO
44OntEvrZBgN1gPXAHibdVdXgExV4exukiB49ANRxMCvYHyFgAztvAfgrMEp4ejACvAyu6XaKNtT
W1OVaFJMRlZUnbXrRKMrZ0ZbnKPUe+8Mj/Yy3gJCZD7yb03KU0QZpgN00wSTsssAMDb0d43y8iG4
aLBAHmslvaW/iUjspBaAKOTmQfrxNnfo6ykbhym7z+0bn/735EzTVSX1sK3/NGm5DZcBsSeD/IYW
7ROFEsXe7CyiA7rr9lqDo8hqXz4sh+N/Nalu63OLPCY+bTVN1v71G+BgmHAOHDNryFrfVNSUaO7M
MNUYOdRo+6ugtui0auBCxNVb4KdPjFYvS6Yk5di+UR0ZjkgptP3fUAJtjoGy5gxU/jKw/bSTj4PO
KYGA285Hx+BzFadOspmYqNSBecmSrjtUhb6F05jCfkRY5KTyk5DEdKQ666vOrYSI+mBuRNtj91f3
ZJKSAE39oCuODq7wEcfFdBkhVB1mVjLHYUzjCvNSjNDsg4HLUC/gfEU+uYSCrlmJ4HBw7fE1hmsP
YyPEEUq09FpUhyH3sysSPfxvr4UE1ILNA890dAd4sYHjUtQReuoRRs0er4u+Z5SBLPj6UqXjiy5w
aoiB4dZcRX9TCwHe7ku0TPODUxsHwhZOndGq/1I1hnsK7JJ1C5aZPbVco27qbVx4W782hn06JANn
fALwmV89/SMTj+bqdPrcBcI7jXxMSuesPB8XkEP8vLpSBt/vw9yoIbbleGA5q5/jJNxN2EODojRP
hhMhvxubookTaFl1uDYK8OcWYDfivAW/gHH+tt190E9A0XXhI8ymDGYTELCA5YQtH1KM/Zboio/b
FYNSqZPrqDwiPr4x7kq6nhc7e33VHQYpqs1PcmYJD+TEOaSM/Kvq2NRL0JCcFyn3tAp5ACGnvN/o
tL9ELFy+tnyibI6QSWvdMtq114KGZt6/XTxq99L4y5GcEmuOBRn2IYqJtbTxcVTgthIfgluY7Mgz
kqnr0tcx8D6UB1tF4VBDaiEq38r2ELgei72YXMJbzVdoRfwOyXaRc3IZDXPaz8FClzlzazX7O9Oa
rUO+qNJdJTki+l2+71Pd3kxRt6RZ67/2lNCC4vFmNSIDvMLBKq0JkRZdZD49+P1OPv5mM+SzlUU/
gwiY22yilCQF9F7JTN8jN06f6L9/yRugQhg1CNQYsGhhGEdVgUeeu+AX6Ep0RigDu67jUjqGj85g
qBCq/WR0l6oiUjS1WbBWM7c4/dn6MU0/0x9ngLVeimRn4b3lblmHG8HF5JwZ85vWkhzyWFxJElPj
2i//EqvZOs28ixJCrZeddg3/+n3KgFzlVLkrld77pjvq2B0ObGPexk8Jizoggb0s6o9K2S8uWM4Z
Eq3TK2pChzUD4nbbj0zCCe49Ei/o9vQaPLWbJnsZAMxMQ4+WS2mS60++DF0Y56gs13GbcoC2FvkH
721jeA2bhs87XHSveRinWKp4txqYsFkuLl2anGd01Q2hG6oW2Wt3RTX3K39K/0TzbC+CdYaNOzxM
Heosll8OSRiR4GKsCxbz1SwKpikGuFCz9mBRZCXDjqbeNLlnbara93eDJgtnk3TE5i7f0qghhN9w
l4yLrjgOlkDHsB1wg/qQdyA0Ah6G/dBX6i1x7jHbQtpn04nOiOzEdWPXIACefQ/vXUbrjKSE7dBm
MBp9u/kGKMGpK3GfXof+5BRUYviptx/MaNybUYofWt+rltKbCEqtLuP44TYDKfFiuPpu3N47UJxY
b7z92OCg4FYxfHSK5BQUh+bmJPXOkdgMEe5/2ExeVrTnWuf535eySx6O8XsNTHEd2N6rVQljT6cV
dxNvHdRSPKjpO8ZccCBrz912tP4Lqh5GSaeMFeR5k929Jb6fHcfePvojukokLKq/NQObfLA+Y1fm
rxyIX7yIu9Nk1cfOznBZJF3yoOvNYFsuFkbUILiQBvtuqKKTMeOYCOpx5za/hxnuTd4F1wnde+2U
ac6Ztnub7ZDY2BDA8hBRffNwODHuyVeYuCYIndk9B2Kwhmle4xBLBa6K7L9YDuB9APWwge1riKeX
BosWftR13V+dQgfrviARpzXuJu7iqBuFkFsUbkuF/3nJ3J162/uQOnYuo5vsQ5RsPyaAwPzhkqHC
UpoayO1gQN52DD4rJQTGyevehR9UW6VNqppLc18yuorZGHMZEUsNoMMEKc4IXGrutefKdchakyiz
ThcwffAb+RWpL7/nSVV8OBxFVxXtHWmZv2Xw+uwo3cZjLQ6zXqAXFljy4cuI4FK7zGasCQmyTamR
FT2ox4olBuWkmkakbjPbzc7U7YQYDjHe+bsb2P6JYf0v34p2hQywxHQ9y8tYffaVpD+OAMXy3aY6
5xah05MdU58ARzZjgUr3wuVOpGG+UEYN1m8QM3O/4j1PQ/9aTB1NxBx5/QXgQ4w4XfklIUUdd8Um
H0WyLsd5okq5oehCRM0mdC2cB8uLDA0afU0r2xph1m4iya/FzPPkHBZ+fDaL8DLlBDjqao7P4yj7
wxSrfd+QLtRBRLChsS8NNZ77MWLa5Sj5zbcaLI++PajgEDXFJshHuI0++2tc2589O9cOfKB5Hgvj
r0+0cAe4aNjhM/srcc6cRx3Ls1pegrrczYtDhLpU/wjj5f+fcG3jskEuMZAuqiiNdplsrLNNrVNn
qfw4Ovh6I13+R/UYU8g2vc7Wf5lZMx2fwseAAQSU1P+9zFP2EgQqhjudesewByLGEZXfYv2R52Sz
GVCkZ4YM6XmAnLMhTzNjGKC8qkyzv1LMJogSCMSzEP62cLqtMfoak9iycTrNyaQWGrIbuYzad6a1
tmjRKwbqUShRoCmUdcVn+NiHtrslRg3KJMbAjbnoaHXxqeGzBfw8gXFANIJ6juRRqamhZhc3RdNO
gF0tTlCxqNAr5+hH79b/URyJimylGTEG06J2BHxiDhVL9a9EgxEcHCTnMuu5MAcEcXHkrAXwVw3L
/xyYFf5PDo211/3thvh3o4Sx1b79tLjkbCAznZpkdtcmYKCNar75/gmUNAnaT6bf3bldzKExSmRm
PVvHa47SLrHQpZ3cGHOSXv0ezufIUBA9gsLHGjxEl1X1fYma0GkhBvmrqYFgWsZPv/TdPxkcM5wr
Jj2vBQVaGJqPgR2DiB9cwKVqeuYOO7h4tawltNPZ5rpKgBd40it/KwZVFTWT9K/8sYv6NqQ/who6
AvzcVSDEeCBtOO0oxs128Dk+GQu016a1njSaUwUc1d6nkybXppgxBQ+mcSGis7xxRJMUw/IN0JRm
3xaV3JVFdtKNfkLMaW9CVHfNSPrRrP3Gp1hvRqSXjRGv2oRqZUBDBZ6mXjBqKNwN8r9epbE74uu0
qNThMsTPQ6I+rQXlSFwhCiYkNv2uHaFJSm6WyVkVCyr1nOSchpxyFHzcvMNfTqT5p9t7jxBSxhHL
wMUO8gR2V01Kh2hYUC6tJoL7qLYwAnsWRclVEhTbeGqQo+M432RBW17jiMbo0Sl3hi6BaHfMBFRU
T+tsbEGP1GO4oZy3OBTdTGG4YwDzGbhQIQz/nOzRPsNGf0j43a8OTDBmih9I2+LW9EZyDCxI77x9
sM5GyNppfyi1gn49p7cgzbKnO8OFSVw8DVjp700efjVhg68BggbLpQXxb5zy3cTQcGuld/DO4810
8+8gqb33ZDQS+rTM35S7rsRUio+ogPLGG7+2+z7f55UKL1T4YZ+wppKztZ63qPZYZV3AqkiUFCkl
ZKBBH5U7EitLxwRDSwmIle2LMYTy+CNt7BqbYXbcQx/GTFroHqEzMjOxYQcJXQUUjKEAlvtZZxvt
gboLa4wmfv4VeK/4WCfu9u8tXQtdYI2HATG3Hbv0HPi+cXI26BjxRsiWcp0uvlCHZDPxQHi3QJkZ
JjKBiDtsSRMGMkhPq2gso5MzFhZDsnlex6ydJ1R8OOYeElBtIA5zj2fQ1YirlDbhsZjSLbfPP0Vk
NXseEe/SUpF7cYbXlrT4uTrkZMPX3aC4gMVtgAmjazaFonjGI7p8KSmw6GzdnYjxyUu2vMyzv09a
l0GEFhYBRNRVPiGX0J7eNQ/PsQZHsZmCet5EQ0GsPWk8mP5836XhXLqcGqeEd+WqrI+hyqtj6bSf
kZ3ZO8ILPZDXpa+qZTlWeMZPFcdQzDbQoyhhZD/DQlMpH4x1xim8pgtj5/bNTC5G9ytc+ak9JLek
B8Iii/SppTnebGwYqe0LNImx2+rC2hpWYtxoj9OnJLef+dSsw0FM938v/vJfcC4nL6y2HeszzyQH
VfyB4Y4AHFaeyR9A3PkfZZuOd3d22us89IsTe203AKdkjhs6GZqSgRbn4om1cmUbKv7WVnjEZRph
8aOOJx08cWnsdjsEFQ+/1OJXSIu2gLe3xedwYra/LDF1Aa3Oh4MexXe/H9uPKTsOqbcqGPH8EDjW
sebRr6Etbi2qFd4Zv9KDTEh6qJbaWScN6lPHiGybwiQHZPeWy+Ba1wA1pPR++GNRIZmmaOhjEm9A
NIxnEuDr1MKYbxUoSLbNDawjwogqSGpywNeq1PxZ8X2uBrugoKJs5wfw6mWKf55dBH0uRemG2WX+
4JgDfmYhN7N+0DgR+O9R1Sa3EfkXk8Xwip4DgRA+MFZEZ18XfftuJjgCkrGjOBuv9o0ozx67t7xi
JNn1TP2U/lxQI7c0CMp3NFIY9kmXXjItq/fYUTVXqIWa6rjAL7sJeTZ6tyn9GnOSRAz/WWyTttwV
IVSxWHoOIGQ1rlg6h60rWmfnNIAeac7Sbz1fybzwNDEq3vhctjYORNddZGvk6Tb5gAr1oSzHBLhe
/tZApeBSVsU9scIvGDN7n2Hws2ux2KNzuzf08tjz+h8srM1GaBgP6ZjJvaOSD/I+SLEyNFd5q8TT
MkDcWLMLQnIMXmi3s9dlRDixG4zsFrenPuE038RM0fTEWClgK9qzFVFvO0Xj1SsiZihMwxKLvbWF
IpvXyLF9jE8CAr9iSr4RJvmIzuyJVrnxCDKKrjbtV2dr6OxL0cuW6hz6c6yuGTYjps+L00f0I6Sx
fVjn7DlPCtXdZ4zfcVfNlNEL21glpTavKR67taWd9sjahhlmCJIjyQ18CpSx1D7IFXeI523d2rwb
wtVcLBmXODUWQRNbcZu67m7ogoUUdVEMv7M8Tn8yodA8WaN1N5MhPZULP5YaIlfWeE7snKmTVr+r
GLNUoac3t059+OmKN49W9lp78o399Kx40w4ysQK5ijMqHbkAQjXnJ+Vy0j/+vVhOUx4SjYnAmDr6
fTPlbaO2EedYSH41E0D4IOMEbvZO+lWr3FqP2EHI+hwDOb6rrOiuXdbsBytSJxideBEs6If+LOM7
yMXvMu2Nk8YKcQ0b+8TpvXiWywsOrI1JR8q35BCq2St52oZfSGPRafShh3FVwc09e7eqtz4A43B+
tuZjOjDMn+Pc2qY5qn1tU7rWT9K+15J2tmE8dFMqbwBdfHAs0jnqMCUCMgecXKbkfXSwCQzp9FHA
kzl2E2D2FH/mi5FLIkQt0RL4vefQie2PJr/HYWce9IDvxUqjm/bGgkpNpeAmzSM3GAtq0IRjsG/M
dE9nMuErb/p0adLjL8Mqlb4mpvmZzoJGLZx0D4NgJmh9l+Wrqo4WwgDXNOOWRNHwopQeXiR9B1xM
Dp4gW4YjYj71XvyXcyiFOoYJoK8k99Qm/rwhBZet0ykKLmWRGueMSduFGkNgezM3XyOIXwZril/i
QOBi0v1I2VFKtE8HGG8a7Q/XXry44DVXMe5lk2Ues0UynxB/um1u+G+yTlyeCnD7YM+VUBJCBTQs
mwHc499L7nCNUdxXVx7Uprlw67dKZfmLUavtLHsmyA31ILzU23mMg5eo4JGKInlxXDStEM77KuLo
fTMH0/lQEfRiOWZg8ymetnqzxD477GM3nx8YzNAZCUFSC5ytAN6bWya43sGDKEqNBLNAP6pepC0S
BngcRxBt7XMTAMaxXH6YFjvgro8n9o1I1meJTMZE1aJSwfHtK21FeUsn5HLypjhr33OL+OmmxVnO
peZ8CXTD0YwYsXbCx0qbj7LDIlQH795yLuKUWpGNhPzEk2sfi9inK6wMf5h57NwH0XtYXJnGGrkx
HJhTmCvSYmJvevF09hv9IQplXLO5BfmpjilGh5te+FSzHfzsZkucbITyYz5jIhs1D25ZE1FNobre
mUYP90o7AbqCYe1N6rmuSWR+C9KLZP9yj9VFjNes3fmNdM8in4MHqYB9ramHSeuWTxPWDJz/pn3M
ucmeB4tJHfUL+uB1KZVkvnVjWaXgxPSvtqnVvRsX/gmhzJWaG3fXeOAGyyAO77FHWjDp5bmVXKUH
T00ol9N/EUUB28k2KkIyZFORAD9pWrORXWIsopugmo0zwc/dpCPuuKLialUTZtWqTvZOEX8SXuUn
NKyrqMC0mqXWjy7JNa3gwvxO5+iAvjb8LAvXxYHVbCUeQx50j6choogg3zS1wTBwJtAgMHpnc8cX
lfvp1fRyzvVm6sa3YQjnm2313WNWwbuaAaaOTTltK1m5Jy+Hh+hx24BQXfJJbSfviuuOf8kbMRR0
rrNjNJsc0sI0CXRxMXBns3tONd8sUvBvTAivgmPgatJJzVWjDrY1SpgjFCe3se8udt424IhZSqNZ
7ZzaZu5VlQ8pb5nK/46x4Z+mwrs6tto0aSbeR/Db21b97GLkZbtqbmRcg9sQZTXJtajbO4u31yJt
5bP/MFAc5LZ3vHiLkmetTJtzUhASmS24XnwHVYLyzp35Lgxl3u3AAWIejJ8hOvGvmEDtqvEM+SqC
Lj8malx8HNWHYDwMkkpP9wAgnTvRgKkLjSXG7r37Yj2hCSh/7cf8rxrs5CJ7NdF3svxnHxjJZUpr
xlmcS7AXFEAP+v6UEmS5xstLJ9SLC1p6pZy2gzYxXOtAm7dkFvNRz4tdYVhzedRPO3cz2kP5jQD6
wFjTBi+tQOF1VD6sJ5c/6VVzeInr/j1EoYb3RnQpDy90+OyKpP6RmRB2/AGot1cW4SmSBkHhxnwF
SQIaz8vDl38v8UBirl17ZVp/uVBHd2PpUBbJPOzFSqYWx1tm/OoLG/YgPSgGw+hR2keuI8FLGYIX
JdFOW7Bn/7DKweGBU86hTKK3oUrkJUmiJyV5b7ntRK+2WZfryZgmnDkwlP1O9S/DhKs6YJ91o/Yx
kGGPSSEcSdrgxVgA/MzpHOq14xHGuBdl+Ts6trX13KxdNRFvn9Smc+25UK76PnrkFSkTpDK1yUN3
2uOS2+Ve293NtnVenP4dMgaNwaURfXtJyFMcp9m7StnY7MwqN34Ax6Kl4/uCEdHaZK79VYTqMTtG
9iyGNn/GRvFd5a6zR5K7i7LeZt4nM8mORA08/wAb6xvPJmQLfAu7xo5ppXEG+12xOB5YSNw3j+vI
sozuYtEyY2js6r3uXobU5CiaRNfaNRWULkTI2TKTLw50R6zE6jXBOr/zi6K7CeX+bP3IuJbVMN29
iUmRFQ7eqeoXCcyvWVnAwn4b4Z3wx6tXUXJjks517W646awxPnCU4vhDi0YOkpwkK0mbrmZJZrdI
I5fIe6LTDxCafIIMpMhigct3srylVEk7pQS4bIoLYC9ynJVdwuuoL5rk/IP6BgSf7BkEu44QzI8Q
K1YjrD+w0oILP8QF1aO4SstglsvLStiRuUCs3JvXuPhDqaI5ZFzCLC+rX6mwXlLd5sFudQwsNJeX
wfCoaW7jfodDIHz8ezGHcgG9H4ksO2QSL52JJqHMJCFHgjFuRmW7Yg3VGwsHClfb8ia78DDMory6
5Ht3Y5t7BzOdP2a8OfvOLQDHcSvloMp6LlOb4UzTPMiYH5T0nWuyCMx6qddNbe5jVknXkdWh7eT8
pujaWVqwfH3h7EGFK8/iiQpGJre02WWR9a64Ux2NwS7fZODvfTnMCLcMiuVY+6fWEVhBxSJsVt0t
BJPmpmrYh2QD9q096zVFsz4ogr96sNyjsHCgjNIkVeHZtrXxQ2DN3eg121pwbTQbn7kTp+V9FFfu
WjdwC+bJm37RLZw0TKtER2lB4AvvUDoj7pXYO+G86ddWWxKAAsYXusE9bse7nSfdkSlQ/XT8fM8a
CsM8FfI+h/a8qhBfVjBJe6zOdvI2xOWZ5ml/zegooWrKplqvcPp1zWeLmyyBRtfpX+faVQw3axCS
6RDc2txqnrXnvbqVSh6ZOX/0k+ndq2bgDwQMUqiW6NA5mZC3bl0+u6z8PeMEZg9xskOrBlRoPCd4
RUDdNs0XuTdxkELmN1SDe5C4dEmgxu1Mb+zf+t5Jtgl4zU1iG825BI53bjMUAAY5eyMvjFOQKuPk
LS9NKDnJLRFxLOEX7RUWGOn62Kc2RFaYe/XgixXSoXFz+yG68f+VK9NZ8MB6X0SBuGk/bw4hXtPO
nvrzvxeLe+GZcix1MiUPd16nO3JKBRsONiPJZOI6MTOiu9BNSaagfII29DhuU6Xt1jgwikr1zz7r
CEiPZb3vdGQWDC/BlXi5vrkMJImY9m92l/KJN4RcMlP9W4knGv/RzBDfCrfx4ACdEi7cTEaD4OR0
IBDHXXGc7BmCKsLJlLBjAGCcz62Hq91t/FddG8Uls8aPOLLafZHw0aos991kLHvx0/Z/X+zlf7YG
VfKNMg51CaKN7BahRyNBXwyq6t4x/geXsC67OfgOA7Wv5WOArI+KwEYCterTBAodSTy51KGA+wPi
STCPyaahQD/H8X+F69QrxVwVBju1HiXaEIoJInJI1tp/q5DbqVviZ50da93NuEgsyC5pCx/asWWM
eJF+9rZ94F6znvLor+ZvXvdUa2y4nG///RFUKsyZTfkn/2h09FWJhObMUSo2kGcuAnU1aPhYgjbQ
aBMXmtISaJ3kWzaWHzPDTW5TwZpEhFzVCncGSfNVUGGTnW3vEMXBrjGi34sfzcnzS0WHXlDHd2+J
6RgTRdEO+cvaCz9TS28JT5JfmsGel5P+oVRzmbGEH1MUI+TaYlskPG4TQ//VwIfmliIVVGxWeFPW
XZ98EQK8C5saK6fnoBNzkqQisXcPdup9U73yrlrvirB36ka5ydBvOQvSPYmKRZHP3yToXwlW/aiY
sqBoLLgH4y3y5XMyKawdpMGNNVL7wsKUPVIoPDBNwk767rNEsLYSmBcfTmRdk3l8Q69FQvT/C5po
OsYuxSGyBNZuy5ScJPbDrVNRTGsOFU5951sNL/7o/RQDWkjbxMPKZvKPu40QWzpT5OZcrFwh57jP
0iqOfb4M3lBAwukC0/nXoHmidEXCsK3qw4gIsHIbG5fKV9d2v4q8GLajS/zaio48oTG06fS3DSLI
meTnLMNp7zoOB6vEf7cSTl5TEN9FbNzHUQOmiiRGB/tn5o8/ErRrrkSsAuwipzlwPtOBwTteDP6B
RW1r0YygNc6/qykQR58RzsZzKjrepo6z/jQ8RkTqHUv3nUpIrOe5NE9DPv8Pc2ey3DiWbdlfKXtz
pF3goh3UG7DvJEpUS01goiii73t8fS0osjLD/dWLsLKa1MDpklwuUiBud87ea+vgBMJ3Yv7EDHYV
+8Oyg80Y0kIy6Lni9lNPUZR/OyY5OlXqPKim5dPQZlcTcVQJRZA9jcIHELMc8NiCLgVc3NJ3PatA
CRayb9x5OopXeqIeIZoYsKPRWwRxE0+VOW6pIOEIXRgNTATi6nrs6i2haLSuvWWQqh95vYOh18w8
j3jbnuo3fR+VMnxqw5D16YAHzZviNQvB6jDLOQ6qI8iSxtIfktRbOWp8pdaDqdgcbtKvPjENshzw
Vc7XtLHSibbQHkOfzd/0BaHbSDuJUJ27DKz45xjdonaBR/CdBMm7ARMB18meu5BwCAehrMZWrUQB
lQ0vfRQ/DZQGCpoxTQG/jWOVFnhvGnHZBPxgGZYzbB3bqMieAGo8AVeYe4hTO4HgCVUkZPAl/QsK
EsNNNPIAP+JF1/stUq21gbz050f4OWftII1PIfL5gb8LhQ4Mpuubb5ChDnbKlt4zSu/nQba3WCPz
Nuo4gWd0aJop4z2qaA3VGWBK7P6VsKYIC851mT7TDBbB8epWxYkeSzw3zIrIxne1GD7AonpcIeus
qco+1hWilLttX7jnvNAAnaTAEJzkQcNbPIPu8Q0M4U2riVsliNuTw8Vkn8nWlCDiNllHJg2mRO21
+QiLHy3cJYy1T6UhBSPQT+yGObEWzzaHeYppLTOoYm+k0XyAwt3LMrqvDLeax4Zy7uDTOtIjFMAw
8Nd4wTOOJI5ZOSSdNF5VnvrJz2ucb85738BtTpJyO/V6IrOmKTr0iLz0nRfIAA+syku7E/eFZzFt
2qvYZqSCY6Bw/wT9CfKHvrDcaB8rxoupKlc3Tz8aLQNRr1H2U9dTPn2PNMvMjUuapc/SJ0VK3yMg
fXFz/er67ZvuKytCk/B8VvceJXaKoFsOrNtSxpxjNQErxOrPkWvefGAFHHjLzdhBsWX5Wvj+ADxY
rfdG77zq9eRw5qCZlcAwYs51Y2OTWcKWLIidI8P6Gni0ZAe9W7edfbTvR4nBIcXZN/MZwXN75KRP
eQwCLlGh0/FUt+IHoy83zZgfbHaMs58f64faVsgCrbZZI3lIs+uYP7YJmaVBVNyyfvjKgq0Tq+Ws
ISqEOIHqrgHwAlPMmw+exfE53en2U10aM1/UxSRbvWE1PrLVObnhoKDDFue6XIQRwTlJeg9K6B3q
BpqEZhnaAwUfn75+uW5Ua9UHFsdNgXKW/Xe6BbC9TzIFr329DitvPxoCZYh8UIxdWqQHDlxwOiiI
+e9leVbccYGSdyk4k4WmeSwxr7mkEpSRfdDJaA7pG+Yavf7hRauZQRyZvVevpIjdm4I+S2ji5bHA
/OVTHEMJkp71DKyTts1sVqXMqGBa2/G5doPHMaE7UIxXHHUUDIzQX0L9+bJH7YUq5aXMIDP209k6
rtVJ1EidoMINAEgEcZPz4KNVn0WJ36Mv9p9T1QcmCUIirNcKvVl7iGFTubvCgr2SY9C0K3zzJohz
SMcgEZPPMGFar+PlqIlno9TvKAxkquvNnAKkBDr8U4CMiauUCmUDgOgVv9EwI0X6c2w3ahkSK6HD
iy9pipMFO36GSxYvEpY6+XSNRLezejAn4XD2hLyHNVMTEQIGoqNLqAu8Xz2OOZDnNSLFXGUq/4E4
zDMDk30sNrFRf8i0fAnK8GIOSBYkSq1KC54UMjZ6p7q5lvMpRpT3pUUiVf1C3+DBSfJjGWZvVnAP
uW0RZhF/x+8STfIrwq9jaWH/zeASi/opxzlSly7TYPjh5y20B38fB6Dc1OgUccs0DacXva6ebDwz
CyN/MfzuwUTNiafwuZcWXvL2qOkYW71antj2XDTgKklNoL02POVkmUgf0Vv/gYGSqKFiXcTpBwHo
JI+hwZtbJEWGIAOKuLUZYc4Te6YX6mSsL9Jh+bE487riqdYH/GTqc4XQhqz0LwJ/HgBcrmHTfDih
+qKpEMGoAJkVRyoHVtJMivZxgEqdGP251Azujdh97x5DR38uHOMqEXPNglYyv5LLUsgv0zhKP9xK
L/0SHvLMripLDmfDDvE+JpmMGvmQsk8Wjg6FqfbAo9OY0LRv2+iBn1Ffmzlp/0miaS7aM2USBIK2
fs2K19ErH5mnno1EvasNBqKVPje99Tq67Sulmg/COneVOpDYbEO7NKlZgkRuq+BmSPJkNJ98Djth
wzKNoFKePdjKAVVGdiQzOfafvmZsnBawTKZ5j74H2kTwCiPlqDb1x6CAjxBK8UEwXStRo7kaeD8r
yI8J7QOzVt7xT7dAI7hiMZFGo0UqVz/dyZam71URr/Mk+MIgwJ5Q+aIV/livNbv66H0Hd5Jzyrlb
FBaYUXhTpgqaY9Q5jRW/qRQkO4UVx7AQl3qtd3T66gE6/8Rj2VrCPmuJRc3KaZ99aS40bSAIC6yO
n2ivlcmlL2EL5KaDdpOCVoW+ogOcQ62HIemJcUl9mKYFhn4QIyE2Eo1md/VCAeRTMerPssC8L8Vl
REQ2FvmtUdhqE3tGYLMQawSVzFZlBCQiyGdBn7yljv4VpsZVVcw7wWTSD919yXGam0aZKOZzGehY
NKP8DgPkvGzzPd6Qnd4UL13RXzySVJsQf509ImuoM96gmg0/rP5ZolNtQSlwitP2joLxKYgxL5se
cPcRkgelHX0kQC8h7zbxkltZ2FgEJaJKDhcgX4n1Tt8F2lLE4XguRdQc4jZel7XK1rfrmZrJ7aCM
CjwQbG1K3T8pbTakMr8YRrouRgGetYt5x6Ny2znQ4QrE2LQy8jl2k68IZlMHWGnKB2ThqznS1Fb7
pVrrpgJFXCrOLUZeQywgA0NY8IWabydPGJehcgw7deGnNkMYxMJMNFdfIBIhz+KTbh8kF6fYVBi7
0gaLk0q07ywxLZxfONQVlXfebK7qpEOnjqOAEolOQ8qvgZF7wAcvnge7vfka39fiDoJQYa/7jrST
FD7xrBu5Ml1s7n0CPgo0NOM0TUzP3Dtko43KU+djFyXh9lq7N7tlbhoReOAXx+ZVNqR3QVpmu9rt
EEg89xFuy6THc50n8kqSD1XIfqmgQ5vJMnt3MuLKsx/h5igIIah0frD/6DbFCUE9gVElT9WhTaLa
HtVimN7tiyvz+9G1Px3rlZ7CuSaBgf4qUj0V9YxUYh+ppsCLHsK5DO6NcVKhi2OMp2gBu5fuzUa0
NKt0G9WgoTTU8fkE5QcJQHM/ox1t2wh+0AzZmroPakJvUu9EzDOKOU4KhZ9skRCQvOCDkYYn9Zgx
Jfhmd1Ly6lWzWSD73kLS8SYVB7HR0gy9J7fo0Q4nzgGk7w7nz07LhlcQdauOXX1KjF4FkFI3mpdi
5KnVoX0lMnsujA6bh0pGCEH15x6Ret2CeWjT91zJwjlnGUnaSb3Bwc1I1fI9+o2Lb+DiTBoXHhq7
qbaOP2LfujOt7zzsDwT/3IpenrCJvzdN+xxFxYNn4Dt3CSxXNq2CdAjO7SvAmYcySJ6HDi1OmmPt
G7gpBuM1pSbn1q9h7t9r7PA9c40ptfDMBxNdLRYf4MpUBL/TERVr1JJ96HwLE2KgHdj3duMy0vAf
YmfJHRqNdDZxtCoaKt+UdB4l3Idj8KhZaAPzd0kgBvsYMryDGkwScSwawq0ZzvKA7UqvklsyQ/bK
8agaX4nmfMWvPHjPCq++1pwTWCyo4JLuqGcv8ilyxuYENjAdDHZNb72hWXcNgLdYYbsSGgMyGZAO
Z9kxNXwID81OH7awAFGCA8/Do8ke2nqtbPvca9ETniPUg0aztTTzwQ5p+qAjA/rUOZeAaac1ajT3
8ATA9qWfll5/tC20cT8+1FZ/N3bOfWMNG1V0ANAkMZr+PoI9QyWtfo/84tmM6wcv2lbymXLvkS3C
F4l8pLK06DVjVz9E8c0cOY341YdBUNcs585winQ20KiFk34C+3A0muwzixFGIlsk+LVcqzrDhJQy
0nbVKXNPGneVQTqKZVKD16otQMOI6lHvIhbEidtKgIKeFWzK7AXDyVuZhenkYNrrGu9CVcMeSkJl
NRjAcYy6zBetDNYIak5aat45OQaEogPaXs2HCCcMEplGNG8QKF9d1TiGZTfDQbanUXHo+wLHnRt9
Ix0Vgbp0MptShrU1wZwGaIsGmOlYYj+QDx4MrIxVGx5EI54Ke1jrkx0p3IheHkZ4aa6arXEGzaKJ
m8JTBjaH+no8CBhIUCAeNG1FDOJLj12THcrG6tNtj2scou2B6v45Kljwqoa5yj4FOR+2yd5mN2NJ
wuwaOkWgRZQ5zZ5iJuWowA40d2YfYBVCcOtixe8S46kv+wvilr2hYUKojZCoNoS0dh7cO8xQg0kW
WqBLJCL+Io6QoNbTLeyR6VR1eDHJmuHwP81UMIOZ9azn2CJncpDMhb2Z7bLOvglEWMzZLE3Ev87S
Aex5UBnGvFDKDFDEypRAk0pJsZ9qLk0zoqU8/0znnNDy6atZxyprunuvxFcDWOFdDg6etZpuIknk
T8pkrUUkiOPVjN41UW0dNDmDGX+WDgtpVSS3cVBfKQ+BAbh0kX0fdenOsMpH2AjrLn72CRjTiqmR
DDWEkCtZhy9cQp8Bpj83FpN47BPLaiv39fDeifhNJvYJYd9BV71XsE+r0Mvuw7T+TDwaO0rbfKgu
7kO3cOe2SfVg6+fDQXWh9jUy/PZL5VGPu49AuKusnRpipSwWboBCuEVqElAOCSQ7Aj+wv5psY6Y1
eonqpOIbM53VJF0elQZVev0mJ71Vp6jvUTNuMs1dlklwFpn+bCfKxdD07zAVD2ZWPNb5RK2if1qB
hifpakmfbqVo1oot7nq0yZWqOen6vpps7KDCal7tgp/SUD73I/1L8q7aY3fRVfvkp+qDa5IraPoP
ZXTNKu8I+olUY4chOupE/uDF8JAvIGLqoBqQytt63qoH4kZs/HpInAWlqlVO3uVcLSiEY0+hmV4+
xy7c9xi2FLhinD8iPDZd81LiOeJgVz2kRIqlbN2H+kje4Svi2F3ixUtobcF8pOiKTwhQQF6/mSin
cY4DSekRjsGWlJQhDmpPrFiYKGu6Uz61EOWhFtUVQQgB4YybNN45qb0yLe8p1IfnJTvd56jJDgGh
oIn0PuGFzlrb3rr2uWyq12gKGc898AWK5b4S68V9KG75xMGQCZ1RoymeHHWPeeWcmqz3SXrRR4fF
IfN3HfAJJErwn02UNB4H7f4he4C+cueP6iPIkbeyEvdOrT800dlVkr1X1fs+y6gb0m0O1P4xZEUy
TZbMmmY3YVJsYjL3xaGAH6f9V0QbZebyU5GdSKoxCXz+EROuiG59l29Mq9hELltb4b45dXjXVu4+
ob2uhJRGKKBpUv9yfOVhwLKkxfEdQ5dttHwJcCOEhnIYw/BmdR311AtNi29RQ/pNpstBBZsp0nhI
FaaQJipeA205xCxpoLOwqJf9Lduwrr/BnXkLIKSSsbBuq5ZS8bBsDWoR5gnBzC7Wvivf3xpJuXfU
8FHSYe2hOupu/5D2+MI4NRFUS7U+B4SUZUx9Vdbfpo6KtJOvAl4JyCs2VbFfroyyqkGF4M+FJ3mQ
4VejWC9hmH02urzzu3Z6Dz4LTKEkEoKNh9dmkp5bg+ZEXVZQA42zfdW2CysECeiR4GpYytuIeSXO
+1UPdgjQxROFhhPY5DOgalEkhzpS3wKPqqWiyHfHv4c7/NaV5lGrmxdATQQ4mgJOJAFuWmOuG3Pi
sNnc+U5fxg9pcM0rfMPAoYZDoIYhfmJ/lUaxCzOjwNMu5C01CkxhQ792Sqt8QQ733bho1xUMXYe8
rVdZkWUfoTXSY/9mPaDLV5DLLUwTDf7YdnuF7tCKzXoFqyAPKBxGEft2I3weWwzgcQcHTfVPdA/y
lZJc/MZTNmHb0tW2LM5BIISyKHnubbfY9NKb5xm6S1GSPKJSKScx5a7i2E+0XLkuAzBHcdJoS1du
Qp3bhnjLuckNu/t5IHtT++MjtXZismcRTpVqV+5YDYpd57HnrHkpc+EQRdYljHZ2jD3BSDFS8r5Y
6Iqv7LXpAW2Du69YC+dyILEaSVqzL/uo3f98RH0TTJ024mrqY5aYrLZ2+ocOrGZP1BXznqeFwwpj
yqeqMQ0JR1k5/VDgubCKvdfmxd6NY4z0//68gE60sH3oQJXaP5hT1ij5xVncHuwmOnaq+yZA7SDn
nrW02xAeV5Cds9GayYhsD7wPY9iRwjwyUZnIskSIwIosrDn8oWuneIcw6M9STxrAv1Y0H5oB/fZY
Hw0o5vhkUAk5aLUoWdX+0YX0Y8go2lNgxNxsIlqMeznP4shdCac4RL148zz/E68sldhSvDaa82rV
wKIc4wkNVox0CKuuJtK3BKQjTWeMkpozab199S6sLi6AiYVTBmTMNOZ3ru/QSooNSlyCbTSQqfDM
7Mi8GIrVzzNkibOwuOGnEcsukY+pPT4JKKmBCuepgYOSEuVST0k1IWGCob4EsU5YrmKshrEusHsw
aPVRuSKpu3DjVGxdshWakWZT+znwjlalZNRO2/YcdptF7zGV5j1JqnN2dhc08E9Q5t87CXURutWH
mUCUGZpnfNcItDsBdSplIYwdBFKIb/Weo1qoIp+n9Uj5KNjSAvyqiubBrmkhya5v5svatPcCKYIP
dhVSyGOhZ/RfsPOGWH4hm5/zinE7sWsCQisZoZR9NEpJqTgha05wEm016V0gcMcLU6EEOqL/wV/u
7t3eWZiYtFc/76sqGjy3dnxQ8/Qpi0bKCjuYGWSa5zBKav/qO2JCgyqbAp3+KMuVq3AShSGK4lWj
vMpaoA/DIbcXFb2Zsi/eqKLf68Wd4hoWDnn1ULB44itib4PdE33l1CC07KXhes991RMQb7k7YfSv
gBeLWVhRJAyc17Qyn/OuO6ux+wKwJV5qSrb2ay7f2LAHlD2Qb6q5FKpoT/tURBS3+Si9b3uEaqg6
4VtRpUTY9UhtO3aGpA6ZsKlAH9Fy2uJbpTLna+dY6uxgoFWThzd3YT8slLJ8jwW/XI5puDnH0QAG
NNz7WU6toKpvmdKFC7UVq1ojwdtIxhwrnXeXZ9hHiEWGZ7ck+4jg21pZUNusF1b+HcIB5KSN4SRP
uJZU7QNXJeYa9pPjsywWZPY0lEbmAncFRkQP8xGpa5Sv71x/fDAJgPfBz439ym0RnEVxjpGdq7Bg
gU8WAj4O+r12VdcdmtIYxlDull/kqS67ggTqKew8Kgidd97CruX4C9YXEVC0Rcb3rCJkmnfBqg/p
rUZYtmH/bIg1/Cp0fB6ZSTNFuMlK18JwYY2k54DPpqSKKng7RWXbejglDj1VhB4tICnAhxac36yY
zlxg0XxFM2QDtEwdUp27H+++u2CD9pU79ZedNxQYixTiU7+nJajAbKL0Y1v6JtSybYcvC0wnfXjq
4jUd7akLwMSNFwYpAx4q+YXVvqfVB/TKVyokLr0zrtparCiYEONgODgwqrSkFnCnDCkMGESVZ+QX
c1OqwYtszli6q8047eCRQa3DHs6jH0Pboga0BC4c7TRn/LIIJlqFPQFwesJRSUeV0c6qQXorkhYB
59CdDmNiwtlqLBTUMmyaE1AwU1YX0SlzhE7VqkfIO4vSgijiOvHuqe0hybI8YhOcDHG3B9lQNuNa
C8Zwayn+SzVm+l0cCryfQu4RqDF/JuY6wWey7AuCHwioRZBAkW05ND/FCxsoo4gWqjdcFD9qz0O2
KStCoWe0ZWVmsgaQv7BRooGAXYrBKuSzeZiSkgv9Xt1nafox0OLdm43xFYYFiliFM11robr2NqOV
VfNG03CS2q63diR5qknMosqqJxe50GnOBA2Rl6maTvk46V0eamSgE1q1+vnU7EJ1Ydbm439M+UJT
9NG/M9P+yFD7ytArBp5f//bpf/6/JOLxPP/6uf+5/m/y9/5/DGLSiXz874OYXr/T77H5jn/JxdOm
//NHCpNiOP8gKsGyHFMgPBOW/a8gPMWS/5AWJWniZQzUdKZBAM8/c5hU4x+WalNN1xwNCK00CcmD
ll37//M/xD9MUzNJ7REWYXjk65Hj91v03V9G4f0e/GiaOLSFJXTbNnXD/D2ICQNJ0+lEtAAZLGjy
WfuMUso9MWn3PyzsphnjYxLmp1RcahaHO7x9KNgiwJL0Fjqs+u4jwbX2ocSGy5kHzP9grkxKX8/Y
t9nOqa3ccLNdHSfOjqBI+pPV3HWQ/f902R/+iN75H38KNSW88E+BPBhlHZPWtS6nvzTpWFNgz58S
mtzCcwufOOmFDBncreIOzCpIY7IKQVDoAwhqR6JW//pJtV9jBA3DEbpuCDkFFtqm4fz8+5+e1Ua0
bQpTDIux04P7nuMtXnUCoKi7FLMyT7QjRSaSwoPk4AKXWXa2fC9zfBtVCCwuzN05EtBvnMZs/rmI
L4jfIviLxF4TufqY6RzjNWibCGl1UO5diq5brv/6d1Cne+mXS8cvQYSDoVvCJhEWL+uvl67wmLd1
v0BmTswEGBTd1sL7n4ei6MqNaaD2AOCr7UBSEYJilgQrRekBJVRypzhjcjfaY3jw8i9TS0j9TByf
TbFafnvuiEQsaem4ZkGy6YYgWoz0nFdGZ7v7nwdkr5zUG6fYMf31INQ9wgCpvl/8/rtTkvCqpK41
01o5rhxOWEjiS4RZ00OdyANdL/ZZfuzM0i5QXpXQpxg2aMUdbY3raGvjapyWonaw8nNqc1SdEn6C
F1Ho3ckifxiCMHzT9quNUszY3O7HlMbGnnsHhSXxxWqff8bC1Od6qSnPQavfChxdR0EzeBk0BhnD
7ALui4iqCAmF3so0yzOdfOvdJhVxoeYcALw2cndBhC5iDAb73hO2fe+mqTqDVDaV9Fk6vJb8GIEA
btE0WMntjPRjIcdhH8VO/9S09inFvl83RnQwOOetaqA4SXlIhzR66/x8I9BDg27aty0ILDpJdbX/
eYihe1LdYnfjJXm1/3mAPFvtiVriG/1oejQwCEcwBPC2xothsqHLxnU5B5TR/ucB5dQ/P/r5lBPv
ybAxkbtKmBzAyAMxqDL0F2RxpEnQbYFMbdvEVLl5Y+1RrZFAyLpHNm6mMOmA3sdB+103h0BU0XPc
8JZQ5uVmGNmNhjmGYbN7JQwCRmsj6i2wj+pYDUBcfc3ZJBySnzhg13chWiEDUBHGuO7gqVUIVd/0
7uF995V1xnwz17O+fIv8LN55LV3z4oVzOXQyCfyD4lH6DQCys6Pv4Y+cwV9WyT9PQ5Lp/PfB5JgI
u2ipGIZliN+SiIeMmU8RZbOoc9SLodIAZyDxq+I0IfXY3dVZfI6cwNsZMaU5bAgrWKfJikyiZVxn
7masI3ej+UjrxpzYoF6z6nUXuc4BaBr0kSwl2qxzYYmWE6jEr7pdMdAaS5pufFT8xpr7tp6cXBuj
aBaWx8yP1C1bqf5vZo3/OvOpghw8U5dS0nCi+/LrpFEKS8cPlaOzS1sUepgjdj8PBcQeZ4q7kVHt
PSQRlewWAcQpmQSyPWF49ln0tv7IPJ7dUUW2MK6BVZFpH7wQygS7XrqIMiu7RAksN6UVj+sBnj8p
nrr8mzVD/X3RcFTVUpn7BDGI/ArGb4tGhSix8HWQ+j3VjO04ItRwjDHZ9FPnh2SDb2qn6qIp43ca
FmRTyX7pt4p16NJK2XkVB1e63D026BwSFviJg1r1xfKv5+f/ssTwGolqNE0bIBcbgd8utAlwLHJV
ag1QaxXgfdiIW3wsf3Mpfs0CZCHjWSSTj25bqs5S8NuzVGHd6wyhibtovBcWAGABMThgUkIBvdTc
ZE1tk03Qv3ZK/4clW//t8rMjYpwIjUWH84HBIvTrPWRmSHdTbaBLYwfxjpAF7xg2c6O2xL3bH+na
mbuGfDUOlb6CMlReNJ2osR/mt1fMWOzjVwfL/Kls9TVK5e5VBVxHqBoDvsxaykVl6q/70oGXRQEa
haI86b0O8iknHyRwok1XtGKdWrp3xwr1HnrIvgY5Vmt6WGKDAmg8SKzJu5HWFuNo92MAMISP+NZp
/rADmBagoKZLjgpJPfctxt7adcpHlK7Pf32x1N8mFi6Wpau6Zms2A8/G2vTrxeIOhrNXFgl4R5wV
UGb0O5ri89qEMJpSLl6McoKO+WG3Siyl3ZaGyvwJCur//nWwz2K02IRGsfgRK/rnjVZqjZSospYA
IlsUO7zeJbyLo6fb4SsamRnmQuNRaM5bPepHfbTyY9b53d8EMP5sSf4dv2iYQgrSrG0uiaFa7LCm
WPY/7bugXvQpbFMO5BYVQa1XYfPGoLs0Jx3v/TGtDvggQezlWBqRjZ06VrslRn02G1rC0Wz0iSzM
omejbelBqlCC/uYq6b9tqv54hZZkY/qz7zd/e7sci+pML6NkkYYl1AYWp0GNpkMmL5vu+bPdSv8Y
AXtbsTSMSzox3d3Pg0yT/s4aadw1kU2MlxugHnntBl1fY7Ty1yBlaxTd2FDIb1R2CmjcDXU4ZRd5
6kND1WaFbnXYZShy54kBHbdq3A8DM/kDM67+ZPLr22YRvGvJsG4aUazgD8Srsq91muYFKRhdkUOh
d4YpiAqImcjtFweLH5Ax2z9iLJWr0i6rlW1lxUnRgwrEjNXsBmy1SPRUBftPdj9kY416A+kP0wZn
7ZSggqJnoHdkPCRthJoXdOwdmCya0TPD9IZ7qao8+KqcsqeoOctxxs6i2MEbh89dOdom07VvF1PZ
HLyEgklOPmDhJDrNjdB1DWWn7kB87zoCh05e5n4AJwi/U9wpWTjed0XdbRoEWoFMNZjt3K1eYrUr
DxPXtovJ6vbFOYgta//zQOEB7kPo7MyYfX2HCRTwq0fplMaR12BMDTSa11GkPRCiSsMfpx3D86H0
qmrpEK0yo1zmrUZLSeABF5SLpklhTDS5JkLMRA6yFlbJZZoeEuD5Wy8n0zsLmjvKsOqGqs1Tm2qk
J6UlFlCvOQ1492acB5qvQWGjHsHeGow7Xm90H1ie+gJ2FxW/fe2Re5DrouJu1/FbRnHwUBS6sfaR
cxwNEX14rqMzVTRvPVTFvxmW2jT2fxuWjqERAWEatqpNIe2/DMu6qhs9dQghhSkuP+PBeAZwBgWX
+zFtJOEF1GYXztDZWxsuG1BU2vQmXNsj9V+xiUrlhq7P15Hkl+n44jGtrQYKkN6E5aRBUbx6VcQG
mDKW19fVllb5FdN58HdT3H/9NVTVdBi45MZjo/l9XSowezUwK5niDEzZvftMTHqOLVyDcDnA3MvV
sdyPiapfvYEYyxA84CLyxmzPwWJhA5x1UsPY84b99aRiczT//QLb7FZU4Fo6rV2qAL/tLpMG+0Ah
tXauV9kFRzeqI2NlDs42HJPvITA+4444g6J5ytF9ht3T9C1YsS9OkR00s5qMc1fRhMhBcCFUzqNn
ZZSwIJtOf5zhlpF0kiDG0QkYK8crZslPWSQXc8y/y3a8KSi5GjW+j3Ptao/5QsBFmv6rWXU3ZdKT
mKfENN6RyFMMzy46RX9oiFtob0hliJ5Iosvo++RYaVetzJaySrd5QTB7MX5avXYlg4G+hH8ah/EG
YvWCPv7T1taBHK/Ywq/Tj7Ty8RbjYE2drawTmqHKdnqBES92+j0toX2azXhVEn8/+ksvd+YgBl6m
b3Fi7Tr9nQXiM6rzB2QIi0KGKOoPMFWR7icXLO3smvn3KnmqsvGt4QDqp3wd3Lxa5E+eh/6zr7yr
NOILB729idiUQFJvVvXRJXPdL/YkpxBiI4Ak4qOG4VMvxNUZ/CfMkZwR+1tp0KMJLOscktPoJMpR
d4LrdOB14/DCxIGIq10pfv85/TaJ5lx02GTDKA/TS/eQytjinEccJtBCXm0NmkWuLO0kvwCKuE5v
EwXO6yq36tsoqm9kW2+DijVTvjbld1BHi+F+4jyYyni1ZXjtzH7uifxhuuDTG2Pn4zO8ELRv4soK
dNX07malH51m0YQcb26ZX/whfjIaAt74J3XUrtP7RorAURK0Nb05+cB1Up4Ar9ymu+TnBnP1uVsU
x+nKTjefYA4I0s/a439zg4FSvphyPARDuqClcvUz/6obwxUTAf5vrp8sCfUGt95bFeGe6aVUmxss
7UujRRdLmwsrPU9X9OfdI2j0WkrtipUSge74OF2F6e4U42Z0yjdlQG2NY8mIgpduOKaOenUyfA3h
Rg/CKzivyzRC1Di5pKp3bVX9BEiqNW7T1dXz7oOMohsE2UubchPQXm1pW+XcDGY3fk5DEpzX3Ijt
YxUGp7ZNv0uGomLfmYTSTM9lEcHnSvM0XZnpfuwU86Bz3J4+x3R/ESVERHl2R+V7er+ne7Ib/RMc
yTkBwhRmjLlrZpfp26fXGajOVzjYpyi9hXl5QVf+6RvmZbpGuDPo/uj3gRldYse/Tn8HWn9jP3fx
OzpcNMfHd6OYQpzr9DL9ocp9S4A1uKkJ+6e/woW+uZ5+0VsoMqq5RXh8VXTzMt2xsi/2faAs//fc
QSzG5/Rxkiwao9rZcb2YhuH0IqcvTwPp56L2Lhtvfgm4IdQjfGDD3NXmP0ed1mgvScZwKc4Ybrax
M67NnpHBSBC2oHHvbwusAWncf04Xs5nmNQwhaWo9xqK7VlaLQzrBAMAgD8MrNsWtW5ACYtrf05VU
Cq4a4KqwPBPkBXaTW6Uek4uc1mcPPCUf66K6a+MO3zW3kGMcba+ek5R7nf5vyhREv+iKWv2U4mqb
vuY7tB8KWL7cF9MbOD339Fb0mBukXm70R7YO79PVAY94gb98rTKfXRoMED72/xdT57HcONcs2ydC
BLyZ0lPeS9QEQYoSvPd4+rMKfb8/7qBb3RIFu3fZrEyfl8UO0Bjo0XlsWXuXwgole8RmOSK98U1D
MIAauHpoqJAsllyWDXeuU9a0gulVzjhGKkSYPaoUOIWYNSNPxk0xdfW+EuGsnx5VA72ODojz7Ut4
OVZi1mS5wyd0o8DCttilhN1XDt2fUUFUl7nP+Mernyk/JoJhQnhDhTcw3vUx/Z2G/qdI7cvkWYAC
ZgCr2N8Atg32ia5YoBH3kTNc0aC4WqyDVmfASUUx1vYgx49Plg3JJIt1mq+jO1+ZCr96KJ5ocftQ
T87J8/PL3Gi3CPkea8SzUV8523l6Af5wzXV+llVbtfduwX/AK14w4o9REMMq7k4xgsc2yNbyYPIh
uDK4O17FQgbD8GdgseBAQ3IB7jGu9f8ZSE0c1Ij+qkXfz+MdL+uFJy0H8SxeATkz7IqQco0GHKA8
N+5EkVdRx9fEKi6d5b/IK4Fvcqbl5iXOcnLZBPKo3RSwOSt6fK36s1yVvKK580/iuPwJrF3qPf+3
WzQl/KicDaDVwcDNwekZtPOnpj0tJxYfJZce1jVNfoRY/7k1MSdaLwox1nNUl7+FN58zuPOtKmIq
qLhofvWczMpK7kh+1ts1NmY8j3P7qjcX2WidN77r3Vn2t1xajVqaN6g3skzkt5iFusrZ8iq470x9
I6a2sndmPnwl1T9HORjJuYUij2sRo2t2w3dStIcc5SNPfEM6bYNouEllJ7HD5DY6wz1p/h4CtT95
SXaON/XV+huEnLicYeD/MEPcFhNEhEzM64P21ObVCa9BGB29dK7zmaaPIGsuHkuEQeMT4PmPSL0x
BA5RM6W68iv1nANrTXP1kHn6OzoyiWMuLlOMgAzNT9o38M1zUHO6SVPPQ3ZoiErgE77kfXohl6Bq
l18YRrrKZRlgMcf0k4nO5Vt+FN64XbivWLziV025C10XSrn0OZA35ozdA+SFW3di9rd8kDiltVzo
GRAhSnCTAeSb2JAud0+kVEelG/fydnyWHVqWz4x1/+n4n4kdrZTzMUN919WyG7E1sugJx69mG+3y
tkPSF8hAoeOCicB85zRaGu+pO0JAtxO7Kb5SfJaRKygXEtARlkjIuOygVv3rR/8JIox/QQ2EDE9W
lUF8SZGRcf1fB45kzxUa5vpWnI14Pjmi5X8Puf4+5u23HBz1KVLcGDg94Z44chAzP1XS7SegmxIU
VV7xO1nsa8XdgxiHLiy9MN1zlSABwB1guWHlTtNhpMItK082mWwcjeQqoRTnGgjtzVe9jTZOUdxZ
SChlziXAoixHYAXKM5N169AM3qcF81TiaGQvyCd6og/DhSC98zZyHfLJIfPWoRIASuS1QmILwmon
GxXys7M8YbnPJqYdUFSPDKtdNT89qe5aPJsY/8bufp0fN1XPSygSZ9Z7lH1KUCYbV15nPU3fYbqT
NyYPaVD/nTfPm02BPHwU0BznuPIs5KtckwKrESRHT3Juw4CfevR/AJbojfPN9Nm/Z1v7+mtaABF0
5r8mD4FJMzcSzNdlNegJOcy8xDY1x506JgfhHoedMTJ65Dzns25GV3lv8Ads6ny6l9cD5/cVIYRz
u8tVXkxZLBebOv3LBHu83Itc3GI3meq7p2xFUjn/VYpxzYP2Oy4gwW5nRrPZCAzmXeEofTMZS27J
IsTRigkQq5GqJpXG+zY6uxagJO1evG0Xlpe4KKOV4VonBZW+HgPSBSwMXK4ZzW8O2LsiwBkA8RgT
R7RGfxCQgsyMOdjqyXWrlezeeUgvMOcwF2OCKAvv5N+Sa4zK/BHBiBGr19hkM4uhAAxWpMqXbG6J
flU/vkmAIsqZxHSNDYGKuCtTP7saJPpFD2iC6MkP2GEzUaua7zw9uMvM/DeKmx+kRn7trDnA53es
J/8nR+GDl6s8qy7Cz0F8qez6ByqUS88kcTsyCu0PZ7QO/3xruJWeE/MIL3ENhV1EPDzF88o2mzea
QGzDGNID8Oip594AXtgl2njlQFBKfeZOH64i4Fa9em3JSXpiOLsPXgtYu0riZDmBxet1YProxoYR
JfXayDHnpj8qSXH470OeOb3HKP7IFcqVLh+ynY/cLD/sgXUn9iDkvkUWyI2SN/mmSYTYpvSJu13r
Tdeqtk5dREAQNo/9oICBtk6Rjp0m1cn8kJKARUN0OGuJeZG7D+CkgPn1Wa6hSrPfiHjWmg5gYj7l
V4qE6EmtfuDZ+c1bxOsy69SKmFlXbgt2U9pGt0EVb334CoY5f/crWAEK74XBsCuz4de6Hf8GdGW9
5EsuXB5P1qCMauYd1J36rTwzwIdXeWZRlrOe1TuElO5GmndpNf7Jz/NuOtIe38kBCri5GQ/pz+VQ
/fruRypFTw4qn3P77q/KX2JqYrUS3xUBK2W2/Z8eW1tWF1hInhkbvQYRiR6phBI9c8S7ktEtjWag
A+aj0/oXMwzuazXYxNhFYxqPE5JA9FH+PBIfApBVUVWvbaudm/fBD38KIqPCjC5Rrex9V93bOCMt
I7Kqkm80kBafZNrzVfz2ONYfhXlSwJ5RQXtOB8IcVnlIzDam2TUybirD/5pbB80ToqRBfY9AQoq/
Bt7ljvW37F/JySWoGpzscWbyp0utK3O1z3QyVvKziVEoON6hNgcHVb104lvFgTJo+52ApQm+ma9P
0qvYh65ND62mH0OwPdbiYsWPglfX6+tEiGhPMewELhUJ5rGwcuziPtGuDAJ8pMFdS2AYJTG0K0hu
ya5EnNm2/Xf5vnjYXv+SAEGCA1tVv5l2GMluoXX8U1oSGki16b/dywPUk+lqGNntyIShP7g/BmKD
861Oo44JSoJLomH5Kh+NH5XE2DAb9zD10SUhyfrvJ3Y+fmjqS+o036nDjh7ful57Ae9LuDi+gDBa
tZBRFs18Lomhq9iFbwRcbIFHsPJL05L7cg5zSvdB3dP1XGla/t0EEbOKySXouD85/3hQRV+WK0r7
pymYPl0+kfIJuQeo2ph9q17giLrEbX8NAW/zI5uPzKF9Gd6p3j4PvzbFs0AhlXaii2tD+gz0l2iB
5yTflSuZklu6Ux8zYiuu39/JibPq3wV61bwPwV/N2XBuZuOaFe2jBk1UFU/XOlZ+mG+7QkxzGEvG
bUPlp6G6qocuIoLqn1ynPJCm126artvKbahTfoELnt15J/c/txHsN+wE8SHiN8CiknSHG3dep259
J8UJieelApEilWCY8ZMsO41sYsSMY9H9nPkQiQDF8puKsoXV6egP/beYeH9M/7Q7WXxTF10RnrpW
sMLHUfwgi0JiTBpRP1CydM5J/FrZD+cuI8BjSiHW10Ne3tAdvErUGWY49KZ/QUkNKfDhLB+XZWrn
wVEEqKSWIs6I4cZvs91J/cvqoccUD2RY76E/f/QcYmaNqqVzgrx3bRKVUuwhc+CNcTdOru4dio2y
e+WOpVxjKtlNpCh78Zny/aWGhZPyCIiSBybuNhIx9cRCEp5IEi5lwqyO72wiTXzi3cTQt6Gfl3z4
f4FrAFjYTLxXfVbPcuoyt092dhMkBDElEUQxn5seBjE0jJwkvKpkaj4ZW2SzYpi5rvtv4E6nuUUf
3WJemjfbo9da9DhDsznKGvYsXFCOF0uaJ1UZrwhOUMid8Oeg7dwAmdDur4CXyIJvKrCm82iyv2Xd
w+RxYSSzb2A871DAyDOgKNMVkqXLKDsNZ2xk5VafmjtZpTAbr1tVuI2Mq+xm2Q31+IvjfBPTIIuw
jS1EKu1lxdmT9p6UZ/kkvMfLPtI9lzgFTG5+SSjnAZvFYRgGVH6QhPjezncgrpRiH3oXP2L9Czt+
HnSQif3455b5BYaGP/l+OU1Q9YSv4gWU6UVry5P8SuT7bw5eAnzORf4fdqTgfIW4c8N8yIMtFRoN
z5IUd25rLHcKo+QG6aw72T+Aba6wVVyQpt2meXtbadOZdsQVKJfrM67IFmRw96cYMW39vdPlX2St
X2VxtN1p7ajtg5iVaM4vRtFf8zLdTVZ4G0bhpx5flFa9MklDMVX5EaOhMQ7uuc5LOP35No5ttJ9l
daqOsdgr2Od3thcdxUTA8nuVTSH7ODOdXTn7B5yaPHAGcZf3hBT5n7xXX9F/sj1DMuWQnOR0sL9e
Na5bnjlj0SzLT1kj8lnIGND4/ZJXjkTlKUrA9jQMQox/8iz0ZGtqzYccGOLUSx4Er92vFZ20XvmB
58tMfvKie+ot7yR3Ao7tV6ewEER/eei9iX/oo2k5kBZ2B8ivd145PWlobIvVHI3me1kzFWoENGDl
zvzJuIrt11r4MoHmR31+au09OiBLmLmYEa3lqaPqYbk/YVtdltNM1cdUUXWmIMhR5KgEs091A1GO
GWIZeCgQUxmG9+pSyptBGgO/fgYi/Sdxh8QxfuV8dvFe/gtU5Epb4Api6Bj11Z5puXs9sDdigTNe
e9hgeXk6gcE8NUTeYgrlylh1Ij3zpHT1SehGJM3VZuR5m+a4mFz4sq6hmX8ysCAeWMoaVUlwntTf
FtuU7FLyFyKsH6be7rsYzLBkjUtyR8gF2i0qlWvsh+AGw2tBkESjkzM2rzqLnZnOvyDtry5gYFdj
3DhyiNpYuFw2sOBfqaYDCL9R+bnUd5ZSpVQx5xE8iPo51doZbFflW/gj7pQ1P2M6nWLXKjQxTGSx
aFOVN/BXGM1PgiuGUfIqtavGnm/70Vq3eLfCSjYF3CYO65hc+5TlNNlUKstcGOsEgmnqtMV9FRrr
3nGXM0kRCv4k1Jm+0Tc++cb5f1VUh6gvKqKNac53y7OIe+83gWC201C8JSLuY/0syZ9dRjujtA7y
AGNVW/oJMcO+pYEPIRI2XAZ8KQHVzCDVufphVUdJ0JBJXhK1OKxvfPyIJ6xCkmwTVMNcunVaA+oV
b3kvy/dpNZee/ixZv1/FF/lKT40RXmfbudW3VAY4tJwBMqXjXJnbsXR/pQA/Eper6nZMmou8UKkD
272yd4pxBy8UdEOK8+OR28cDApfqFvTRlimLq4/JyKkgwtBDpGs0GsE+19giWFX4e6k0LFUGyARf
c7i8pVLt+vYv8fGvmjsvENNTfcEKikXNK0bze+cVgRBYr0ai3nFJS5UoeeoSdqX63kbmF1Q4PwO2
gdzqx+0/usn9MIj23SFYfiMw4Dsbqpchr34Tlk9v+TdwFqLnS2iIjrbZjA/y9kEdXnvPe/GCV4I9
aVcRFbEEBuzCaD2A7P1kzvYH1q0HX6NUieUodO9EvBaazbvDWlLdf59mfW3tcbgNR8IknOFYEcEZ
MZ6wMDcQBTMV4HunNM+2dTLcQVMDQyFDVg7RO9GgLC/0XM7MbYEem+4T4jG5hlS27bAdzOYL8vVz
TqBvdxX1si+jjz+yifG7xH7yi/R3DPxflR2m8LxI6/bAimHr694L1h5JmrSqDLsARZnul1fbea+y
Nk2lX+eaRjuZ8pCkWo7+hiIho3LmOknne2lS1ZV+lmKClO0zvd4ZNhoJJAW5adyOs7ltJpPF1/5I
mXBGEmeuj1JrkShkbvy9rSv7kXSnY9mjv8MBpaoi1RZpXSgKUzcjnCiUvaW/IuXQMczvjZ5N4Por
y5kfpTIyUYwAuxGt6I8CBtLuxVTYZXgsjeiY4GFmvIVIGYA3PTZ4G7Ea8hkxQbTkN4qb3BZQSBoJ
KabKGhvedei7gn4+yzqPEXAoe2QrDXebdAxvUgBxtfk8tN4F5ifm1/wnqcTINRuhc2FU/HbuRH8c
agr9X20ts9idgX60fOVHHqgcIwp3lkdNmiRZCu1W5+w8wzp2dfe+GAvpt+j1bZmYX7Ke/2f0xtJ/
iIJg7bTuXnGUA0iHfybHxnl4uCD4+kiCjlKtZ6RJ1ZtvDQcpFlG+2mb/GZQHaQJVXnJJ2tso1qlz
kECY3Z/GJkMh49d9QKd212bQjrKfbFzQv4qfOd5CYLmDZyAtqHly3XIrugqayviMyEulpiRmzG39
jeMouxnyE6nXSUwqqaRknGNrHZPW3YkbSUrrX3l0inIElCcsNRXwOTrAIHwjIajduTulGW/l3xIf
LzUmWwfBUP9r8ekNzIcjNflsTF9Gl7EozJ9cWSuFDNsrwLuOdzN5styG+JkkOzJ6eZJe4tLewKhA
Orw0bTPCNAsrpFbUM2wDCmsgTHr6uLif0E+WD+l+98jqZOiKD5lVsnTTFqsfetY+M0kRUP9g1Tn2
dAYOdAVqzZBndAmV4g6aQ3Rc7cc5G6GjwdXj4OTn6VCcJxjASGKV4Jw8yttcDBGmZGl4jMFtP3Tb
gDBKfgbO4dq4FDM9+7Hzy2PlIA0s3+fFynuW9SLrJne3Sp+8KeZnHPffWNXf/60k2RwenZipg4nH
vvUCfyPtHfktN9fOcgd9sdNCg1g+uUxBIY8TzhHPulnu1n9ovfLbN6vfaKAlJGf39fbBDUENkRgp
LXbTVl/6VHmTn02DdoagS02rC5rfdGfk6Wg5xLgQZTtN8iQnZVxwU5Qo1PFILDx02RrLLzo+oJUm
h6LvXa7RCygXcy9gJJe7jJjIZ4BiWfTI0jmx9a2Y0zkl6JcOkYQEfQCPgnOrMcG67AOuSPaEXJUY
+9yhutAMzwbaZW5kbntORi53a5tcqj54pzwqb5R42v8XrYy+Q58rf3CI6iOh3JOwRp7tDP8rkMmX
VKpJw2rqk38vg5ftbSq9/JHXblX/1qPKKM/YNS+yNhc31zclup2fUh8X6yH2EcjCCxI0TJbSdaaC
v6x2qbdOQ/cZQ0dONjd2e0q932JaxdpKgidf/c7YjYAi0ji6YWRwJ7Xdpf7u5eO61dWDBrMC7vG/
0vO4Mxz7Z+qdtaOhMuEUF8FE5BkllsC6Jqgj1n20X46Mqweq9vC/Njv97Sfpj0pftO4oIOEIwGPx
8CwmPEeXafvhnWhdNrikkXqR7/qG7EKar/KNBfaRvft+8rHUiRsKVnHnUXbPdxInG3F1SnF/THIf
5tjbtRYh3wb+8fMSWafhVpFP5zZWEM9MiKea073jI+GLW4bA++LIu8xx05BQYlymbWbU96AraeNR
i1lq03G/b6GpRqrV0cGRdAZRir2XEkXDPiignvCsb4mfc1IaKQFIurObNQ99Tmud6GzWjgihJJgu
yKareXpvvOQ9d/5ZOUnLWyNZM/32hLrdpVcwXFJIXvJ4+E1868urm1+Eye96Pd9Kak8YsKtpeU1m
fpIkwUMOnGLImzr0kDKjF+HcD79FM35E4/jiVzxxgz4rOBY31L5UFoCVKYcc75nTYw5U86p0lNGz
Bi2C+V46+GlVnWrNvuj1y+xkn+KNJEyrW/euRR0yDl/GwPqQCF86MkZKj9eHBdOn/ILz8qWGbGz6
lkK3+AO+FTIL3I0szGFc0BrhGB0hTkWKFEoFIsXFlAhcI8HcAs5H6++5J82TcBHm5D/Th1ITcjJZ
zdIVkAcksQQcaGGQ/UhjcDK7T988LQspPCJT8BEh81lmbFzFhPGV5IVz8bQgDvqUVTPowWc2/Gso
ygHazr0frXorzZwgHL6tsT+ZGRKP0n/O9oIeEA8uf+AoWrVl+9o4w9YKixvx4JD+X/Ho18ZoX9zi
Q0Jx+ajsSnm/QeY9aZG1FIoMNfoYJ0huAri5M+sMH7c8R4nWJVuau4AqwLs0a9yQ9Sl+H4wmbqx+
Rt/wZ8EOiXmwPHQes+SpqOJbfSJHJoYJMCVRrN4zGqatxHDPqrr8AEHID83/ld+T/a0mFJrLFo4y
yPJbl9mD8SrR32JyxpFKBpzOxENyTDkMo91XNfefNc6JgOBrV31KFqaXHIZ4Xg13dpp/LZbESDHz
gm2atRiNiRGBOWky/Duv4zPZYzHYEjCjS/lPAnm5KU1XnnQ4fSSQX74py2aKsgeUcTYOtlGegqRH
to+wbqQ8yjOXFSgPeY6/NcN8l8a0YCKkNRYk5Xvjv8K1HkbOxc/c07/uHjUuaRqVrk1tPm3Wzo9d
WbfMXC9raunYA6CRVmsR1Puhrg5L1CDLX4Jg67GaVpGmf0iHSwBKEoTCOPLVf0nyRAbwTVq2vPQ6
peQM34BRP+kWe1CeZCmPhiE2MNH9gzw/yWaX58UA8k+4b3NogCPvsLgPSbMmUz1n2VFuXvZST7ek
gJhlyjSka+LLAA6/b7sHcQLiDJriQ1fbFzMHFSMZmW0++2qx4Mlk6+hifSXgBoZ2k1Ua8iD+viZ8
lnBVHqQAUWxoaQYwq3RHpV5YDQGF42clxygTZZ+koL+Y+Mmd3pBG13b/uZf/XI18lQ7/mLgQcyLp
MN1NxPxVa17kPF2enOO7ipaX/E9eY9Mk7xTgJK4PtIiSFbV7Hm0Ef9HshhvDeNDpMskKlW7xOIVw
1UMfpnMzEsVFVfkJHb7AxFJpuYjLlSVXI47jQ0opuc4ACdCyJrOk/TDq7X+7dYG5yJogTjcNuDrD
9FWSTdkKEqgpaXwm85WcSOJa6YZKgxiakU3vAbphpUlbuXSP2J/z7FQnuXOnaTaJHzI4Rbia9Gcw
YtLl/Z8DzNT4CoXCVrezu6XrIeVo6XR4jIhFi42QRo0V5W99+ijOSye7E8NlWFCDInDWV9JnwWpJ
VwZlnTt0lrdt2a8HqPgRXNkrg78AnSwjvUpG5lnVcwXXn+A4mtG9rcJ+U0HtjRIHMQViJ6ZT3MrT
lyUmL2UM8pUpa4k9Jreej8k3hTrZtGKR/4EB2m4Tl9b9km2JvRr95jFVIDlr/gUzaWoQ0Jv7WtE2
sr7Ergr0Ks9tVKsz+JxDFJCkaMRDRezjXguGjVna3wU0czj4/y+LilP3mAfOTor8c1tspj69lZK5
9CPCmILnHN7MY35TkHtIGVEqm1L4lGofMk2fhbmyLshpzEX13pivUjEEQnua7IEn7yyAsEFCqkx5
9pjhV7PmflmfhFxeYKw8JX9iUvR96JqVeCaJ7XLVuwnaYkns5JG1MasvY+/ExrDEbxKzyQODWAut
bwok6lX+LFYggcNSDfXnmigiSc03iGsXE2EpVDKpEDGvEZYbADkuGerytOVX8zj4cb8lDpSLW0BC
s/E41buubqGe/0LY8a2lO9q07wvST6By1nxI0SpeUkyuMuIlS9E4MIv3LMG/iMevsvI0ZEc5RSbG
SvxRS+D3Jcm3vLmQHIqxvVcv/J61f3ks9M+nkvGtKNRXCSKQS2GKfQQOmlTLXoGTQ7FnPKpmfhCA
g8AxJGhc0BqwgJbJ/KwXIGbN9q73PcRIgwXCK87dSL/RpPtc6gj8aspqhmnhVto3jdGsKxvensYH
ANABPvAqaN7VjTdjonTrX/vDdEyhcH4d2/lP8MGzp5/9OH6NoAXRiF47Tz2WQbaTCxIAWNzlZ8Q7
xbrJSf63VasCxfIRYIwJRW6qruXibI8OBom7vAbL3pKxLhmu7BTZMW6XraQQIg4hVK2T4T0iBvVp
lAi44U/E1EirRZyEPOaoV27GudwKbFEAf27pMqcQ7uTlqkaAlp4P4De76IYJoNf7ka/JZBx9KKvh
CLmKTaJIN9MFL6k8DAYql+wdcU5yCMERwsP3UIXD+j+02eAyaazoIDz/oaF7+sum7TIm1Px67XjO
PPM6zI/QQXzK/YqFs9315Ktf4hUEPWagjR3nHRMpwLIAtDSW/q4D0JCo1dKGt2R8X0J9ee9yiMVj
+HwwmQAqDMm2zNWtvHBBbIgDkQfeJyHPOFsvH14cDp2mrQ57rBhSWQt5u1XM4SJvSLDEC96No5sV
wgV0keHShjEJSDJBsrTXaEBFnvklrUoxomY9PCfRHwX9tqrfpC8npfVY184MpUKCjAYnUT+pgUmt
zZyiS1dYW013jukIrTn1+6zovzGcf9LByNsGGkygrFTwpD8owZ0xtGvfTe6liW345UmO1yrRxqnt
22B0Pgv/QxofgU8iSlaizeMWveVbjzJiUPV/5ph+xRUtBXhSJL+R6w50TBg9Fa2tKZuou3QIj4A9
lsawTb4MAO9S9jtpcDGkDOTC1deMDTwJyED6RPIVSpnDFNqHIDcWoEOckWMHNZhQp3s0bONNswFS
qg0sv0VWH7ICNhvDZPa8oMXwNeXqc1NFw19o12vo9gAvtggjj3nvvhqQqcOCPeR3I0Nft17ujDsg
F+Er3P9CNOL3ULjX2+XXm3m670AMnEaYd9delvhPbWTYezNvlWMOP84DI7PBloHL7COhOrtyYM7/
mw9tN/V/kQqRnR70H3mvuhvf7fIHvU/sY5LPMJd7hv40Z6nBDJE5njDrD7C4CF5Q31hVYVGOIn/o
tbR6dXpi3spNrFstDsM7C4GRXUaW8aoOOtjIBmlqm6W+/Dod8Kcqb7MTvEnwMo1K85TFWXZgDHI6
BuOAFECqIOs4vlUWlAf2QPEF0AIM7XCkpF3+YkE4t9bCYkaI3UXOHjGcEHmFlBJyW9oWlOBDvsoH
3SdMMpSPevZ2VZIenKqd7nQgjp3Swy/atuq+BkYMtOWv7sZk4zT2sDFSBpcYH1ujrjlsnCmiupAf
7cojpK3fNGoZo5K9R0HjrIq5gyCtXFe5d8lr6G7N2fsJsyhCWHBdx8OmaHRjkxs8AEtr3n0tfe+V
4bYBBYwM+ylD2Af5sV/TgkU1CtqbfpyeRrhWVnXWbQD47jqILyFL62YuKGfaUbWgw7Qg16HHCW9f
tLfD0lrVqtdALHsOEgsNwXIinIyHF408yJ+Jkys03aD3hHjYkyZskz2Nbv6YVNpX2+vZNkRE29GZ
+zJArmQMQUNdCpFtXSSPjRa/5+g7rUqWRpK7h0HHtaZQN2oVaACn6Z4qNjQzDd3q1y68bO37Ogrt
WfDcqhocUsNzp5fGGmm41WxqsAAPnnvUJlEQ6aDfnkynk0FyYSoP203vzh96fZ6hqllpfo1mewcQ
RR00qPunG3gbHkmpyXsGVYaWX9vQvRur+lC75sOsUTYGIIjgsLoye0VBbG2eN7O7y7PsKQhzNGb6
W/qiw1FHjz2thrU6VOlKhVtonVBeipmFou83ojZBdj3UXb520RKjofvhR5MIcBwYUv5AWtjYewXM
CL6jfWh2CsAwM/Bhf5UG31HjJu8diOE0sE9GTxyK5OeeR7+DykrbTP6krdPqUGUckGHWeF/yVrNu
voQirwAg9jgqwaWlpc9noPwPfQS1wwzmh7GQ2Ee4c/InY/zKzL1uUoVp5zzZ2nqIyhqD6cM0QGYc
EgpVw6s9R7eUan+CYGhuNP0hDhT70Dv2jqTd2uJJWeQVfAcMi+tb0xufqmr2tqNP32Hu7usUSn/Y
g8ONxjwANSYIiU1tC6nAo94rv3ruMUpX69sZctlcBf0a2cGmjpQ/M2wvbgUXRclo/fKXlcaHJtmn
M7ap9pxmo641y4jXSS3HY4tllcoWQg8jVIsARABsSkocfA9Ge6Prww1sSeO6bmdlY+YWkE/Y5BIk
OdNKQcABUs11aP5sugTrMIyzDZM8qpaj1W7pJLbcAoRJgaNSC2ZaPDPnt1J10BKMYWNter06dP1w
X3iTgCWmm8joPgJLe9JM5TPx9RfVgt0omL8aiNaqPoQOkokRJYJyPCmKHJUOVIHmprIRUQggpy1C
AyKzHN2LYi7hWsrcTV+g2KcUwVoveqjqtDbeOn1K4yWPt+NsQUerOtYjPEIQaVRpsYaDdeWo/cdg
we9rzY15qGwmOesq2ZcVdfA0F+HPg2t0aMrP0byFwObWzOtmW5tRsSuYamESNNhUsL08sqz7Od96
ZePtanBGuzEpX5Hveoh14ztNUB+wELXIlZrBNSZqHL30j0qMNGqFYlKlKHDjQV9uJT5M3F20V91s
neXzG1OPNiq94ReAnXkTadat5/rDarRtZMWqqqKx54IGbYaVY8E4rprN2nTT77bU+gNau/EKupvH
PjznIr5SFrm5GXUPBiWYICN156rQLFkgcGIGCR5n20RhDVptiRarxoMrGrxKhAXoC/3OLbXbNB1W
KWVqKyo2iPdd2gRSzBmScQTRg1aF9SKMd+2MmSx77RhmNnLXPM6VGYJXylETr/xNyNZaGf3DGLjf
TDaO8OtCqjnbqF46iGVZk3hsCOTd2CA9yQ+RpzPfB2t17DRQvmFoIhMbDYJ3Vaj+x2xCLS2axY4D
5aetwl/Mgk363t45Vgl7ePQ1dG89QqzItejaIdPUE3OPA+MNsBxo7qsD7xG1i/IQZZa29hweZ5IN
L22WWQcyzcwJ1TUccTEs6BD7eP1aYSoboBYKnHXUQrg3wDWpIg2LEpe7HgIBNsLtuNOgS4Wui8gC
hpB7J/eiDXyYaBqCf9Dt0tzU/ZMSR8Nm9OWMIZI2Rf1W2dAGN0xEMwmVr8vY9Laez7tWxpQ1jKjV
HCkE2dZg7i2NtUKsgesu4pt5EEOP8HGJVCTkryFc9Fh1o+C+RYFVxRHiLLKbtmn+wg5pV7Ma7H1r
k/y2CtSdZWPeNRQj1uBxjlQ94QzNUUxotRlR4tx6hHtm2DROCL4t/DEzBeJ59dI0jbr26nZvx/0a
aVqUlARBaWuxu0kz9d4gdrMAliZjEa61cQZPZqi7po1e1dlPNjX5PDc5iKMhKgNmtda6fu2WPrqW
w5tiJbBiD2x8qi4kQtH8kw7xNu4MmCoBVbvtVtPgfZ26bxifoGvSQFeg7LFWozRdpRZBupdGf+hJ
HHOrbFcx4towiAFM9odknU0S6ZjVNqqidEckr6xbgLMNHJtrk6GGuQcGqvjPIxp7a7hOkpXwHugJ
Y6URNo4iNOrQn9R8x0MMscSqfKrntD/MmeExRf3CtTwhHVZB5EmM4uLlC719JH6GLMhxGaFsXyq6
melNA0DAqO+qroO9tfTyneFd2h4q11wry02ub5pa+S1GLyMEKk694fggl8C6dolFfyHcpp6TrakT
3JTdVxJBMuKU5EpQKECoW20tqynvECxwlFLfKjmE8fZoPbko1x8LRuTjLntoevevauo/nySAhlV8
Dxl2sypy/vL86EyCRNO4GTZxR2zNiBwlVaWpqaG22+Bg5czNgeIl6g4TqGR19cMtLSq6YfsFLXhD
yFZ5K0e7mxSV5rMbI25YP/oMrwjB4Kveqb8p2ec0IXbdRfxFjfumHDVkoyyTXcAko1HmhDVu0q20
RjTVW4gO9Q6G5br59EtfhMCem55YysqsfqM17nV6GWL1NaPjAP9Pv6vtskB9QL+ddyiY1Xur9YIt
uuKioTgwpjDyBhz9ULZsoVCfrEfHHtM1k85gGAYHYsQIu2ehQF5Oxk2KkMD/EXUeS44j2RL9IphB
BNSWWpPJ1LWBVXdnAQioQEDj698he571YmgkM62ak4S4wt1P2HHOlw74h5KmYNErMjOVqG/FgGQm
6wpogRaOXh1Yl4pYwyYoinMMEmkd2Ie2pwjvmmsh4KxZrMmSmATKqNcQ/ppj0aubstLw3BjZBkXr
kkTXvewhNpC4HlkljQkJ1QkJzwTuOu0y/wcnNYE5bUx7DcQ0IuVvS9ThtStY04yZ0y3j2N/xuZi8
W8a55+0HkXo8W/W4AYFBEkAv0q0MNANWy+Fs7meYQWG2x3bJZbZLD9Lx1a7C9ZUrhq2SoWFtmXoN
TF4Utn0oEm52cX0p5vRnIvh/PbaELPgt5zKnwq8+lM5q6Ij09XQ3bJNHbTwmbrNKCBT59keiDFoj
+cmi6q3N6/xTNlojdNcwIR4Pz5eNH2QUCdVbUrgsdmXhHAJQ1xKMHEMeAuZNQxG6JR1zK8Laewn1
IyKYuINtMtrey/M9sxQ/RA+wuiWkEkllAhcm9Hx1DJqZp7WYuH3JZaRJek+b1BbEvvrX0vLiZfsA
gkam8q6OGa2klvvSGMZX9XggKpd/pmZPNgHtxbDEvjn+3wPZTNnRQ9psOcZnjv0y0vaXJTgI3NhI
Vs+XSU2+N8dOtWhk1bAQ65z3kr9Yp6boC6dBujFS+QgSjerlkGH0RmXZH0ff7o/PZ35tBIRkd7Fa
h/0wr6YpCvZZVyKhD4c9/Y19sqbWRkXJs6yb4dxSvq0sxBRzFbsbOJzdnoHmgYjt+SOcvGQH+73d
IuB0PuPR2RRBbZGLS6AU1JHxZpP7vtFq3giziFYzd+aPLkOFbUbD+JMiMTPg0k1+WV0jzdLRKba1
HL37GNYo563O2rl9cU27QK75W8m9gmlzlkpkm6GLo4XS7neoWbZrywz3MylkDaHWKyOercssHCJk
QYbvGNMttZ1mFGQcaWnVOidfwncMg8nFr5ua62T0q8+mGF8oy/xY74K6A+3IFSVY9iNggWAksq43
X0FBX4YqiF50Wt4GAtrAOpGbYgTmm+jUb10K/WKS8IszrVxcvapxwcpp+48cOVNIFouKRejncsuX
MK1omLuVgvZ0sHvCyoQe80dYKPa46k4Mhdhk7mztyH4L39ugPsW+M+wQUT6oPYWzEnEodobXVJ/4
XrypIshc0ZWFY3hrwmve5u6rrv4JmiTYN2ZpYhOP5n8fIi3O2o2/U0FmjyRIbQYxfY4frwimrvZB
AjiyB+e8sWzXhRJPbDedXrHwYm19pAFG0XpObnmc64+ou0MHnD5l8YvY6vom7VqdhBMjuXK7M4OJ
FzOPh3PDqph+yyrf0jm2HmLC9i+bHotxwmM1ZAybJm++ydgNjyN/7Gslp/EauPnBbIDD1bU7HVxd
p9gvWmtL5nrzIkm6oLQy0x3bkX41d818Fs0crDk5XXpZez7X/SCOTUpbzoe6JykeBaBQv+uAmbOf
aOeCXFfuIl0b+6kuWTSng7cQcjYumsPmCDDeXvupF5Crrw4PQHzlFT+R9E6VdNp/etu7omMz/4ak
/EpWf4AnJPjQHh4m7rm//KHSv7no/DATnn95AMMX4ewAJBl+cr9lJMBEbU2TV6dLMdqksaTyd8Rk
DD6nelfaYY2hrG9JLQyzFSvsOZ5k92LP9PejaJxfJBNmy6TVyYV45uE21hldTRvZv4j09RYD2ZYU
jKQrGGJMTm3fEnJRDO1mGiMBpNXtD8qczRdTJe1CewzkZSgJhZrdm1HK7EMgJdiimYxYJRvMavdu
ZyW7MpaaWOlmCE50LNupn9Kbq4+Ope1jiWxtcLPxVVJd3oOSaiIfpi+yOtoNK3K9nUuwv1UaNLtR
UF/SDvgXh/nXIffzZoutzQTp52AnVk38OorwVUqYubJ2rcMUztW7G1Y+xXMf7p4vm2GM6Cxxtjik
Ka0bQDQrsmEIinYeaD/38WAbRnMECB1wWpjbsBDm2atS65zHGH80g+RmbvXZ9Z1uXCR9PezmSb0h
jQM34AIuY4i4SkbDfkR/2ksW5QwG/M5ZBsTs79OwBzjdgGhwspfJTr2PSI/xLajlO0OZjylJ60vt
i+gly4v1WEbJexwSshgNu7QLz56Q6d8P4a1FIGSX6od7TftMMLpm5fBvbGPl4aJJK1esQRc153mc
gy1oR759Y2xe+jzx9n5EBzjAI/9058Fdxk5nHnxGbJ+lpqXPWFtw+aGozFbYh7/zcZz/EHhPtxb/
SQm0ZIrUZh+4Y9YDaOMWxj2xjdmJv1d2sRowmXUOGaWuDRL4zHXVlsUpb0DCuiQjHZlMCiwylkHQ
vMI2mDpvlWW8R7KkuQs9j4h3+hXTNPtzOcrN2JXDLasDELJjfDCaaT7lyqV6TF21af2Gy1Ns3as0
8a6Ca/qVjbR7dcHrrLu4PSfsBaoKQYIunXdnvlmI3u9uM/fUR763tkfVrfG2z/jPyFU0w8I61kXu
r/lWgrUyOv/u4ktIyeV+gXh5SGdoygY3i3UE+/otj10qu1hd4iCcz4De+WwzmEXPHPJ7xrJDT0lx
dAY2b1OdpvuoikjSz4FfTWhDTUHUhprL438PSgfl0ZY6WhHmwAGt6+oc1iPezHLISIA2K8qqlhPE
QgDs08cDqeOg82dNC1Xl79lomCujTq7No+5zMZKSyKHXQwP9JivLm0tYIkyGWG3cONz4JcVeS098
qTITfFrhXae4MV/6SR4QdFWHqZ/dUziu+8d/2E8rxeKSZ2YeVWcbAdG+yaNtLNr4iBPJOFjIBf99
9nyviid3lWXgJZ8/mB8/Nck1QBSpvm1QMZvKfMDOulKeU8N0u4PdeNYSRFlDTTLSbT1+MhtiMQSh
eah8v7H2JflTyLjmdM1eUp4iw7NQs2tmonqWl5DBUpBqYqzqS9jE+svUMt9lgWuuTYfsWr6YCc6f
wwQQEs3KngbG0SqdrhFzSW9huOSZCRC7mTBeu3HE4eTlsPoUmm0D6BDYqPbE+Lk5Zd7IM+KFl32c
mKve84Pj8wHuHMpFO8uXtlsHMJ8iSuY6MjZubvgv5uO91uxfPQYRObfVfS3C4Ko9yMV1lPd7p4Lt
ZBnVomZ0eA3hwqGnPIU6vDpZam2AtxP0lZnZS5HU6clLypsWVfbS1ukqp0u/9rLYljI4eKC2ThLK
JIDzYuIgwQyJcXbc1K1BC1CG1MjwKZaGI/N1aVb6XNhRzc2WSxGrW7AlZGupZR7Wv3PCwr/rkqG8
H8feMXUd/4O15yKn9eWQxK06k9B9gCBINSKaH9Co6JSSqGY94ITReZyWI/iNi2vY9AspMKKuMRMs
YXyHpa32g5m5/7iKuYAMq/YmiKgyLFJTGi/p9zID/2WUeOZJN02PqT+/dLiIMTXDwmNz3e0EI2di
4u34PKQJ4UQMV9f9oMPD5AbQ6U2ys9wmmIAIsY9yzQEqvAocMgKsiGgwd93B7DzaVj/t5pEJQ+q0
O9jZxdaKS42+Os9Olutt58pJLgDp1C5rUmbIlr+fNYkAnZjugcPOwGtIJ0N79mG4/tWLMkTFoidn
NhugClsA2XKPmoaxZk9U6dZrnT+dPe5Jds63Fuf1AqFJfs1d/2vgCCh3eFzHA2Q8TCtT4uzqiH6N
IujoPONbwYZFCcmnWTAfs8SxVrPdbxJBsFfapdNXkXOrKcY+2HNMEPbuu++e6YOdtadVM8NZ1GbU
2fSwkbGKH4lhdltExxBU9bX26vLKbXzawMIgT7+5h0FjnDRScSYcZfseyqwh1k6Nx/8eqOIQNQdG
vNYlU/1Uiu5UVLo/PZ+JAWNF4hGjFfIJCTJOZ30x8K0M2uNbIX/XZ7J/rRwPjVLa75JCNwREsgnp
HeL4hsjVl0EAt0JP+Umd8xolUPxmgztfVUf2xormnEsMS7GlRz2wsqrEuDwfOOWPgRARacm81TPw
IvvfvnfAKm9cbk5RloRHs3EKOFJWu0298Xfop8OOXBcFwc4Ztn5c5ackSreGEeotkwOT6Oks+CDX
9LOXhA+aKh/WKnTl3Y3ZO4Sd1MzkfHyRHpaQumBX2JkTKaNdMr3OXXtyR/VjO4N19ZKVN0xqLRjG
3LRP/nyeu6fCL6KLQcuQyJg7ISbMerASju8UasfjNG0twQyQ2IBNVbREWUhp7IxR/nSmqZiTBLc4
DjyCGf7WhgqPbq565nGwYxm4Xs3K4FBKpx8ddx9N4nfvACYYc/D9fZRs6xa9lzM+srILsJjsMtAj
U8/2/bn296YV/5CoSKgw+eq4gS2+H/J+9Zm+TKFOS7ptSV7GsY0caxEkmDMyj3ihguqDdp2HpkKS
kExrr4VOPGSJ98WgscJJLKKti6K7U+WwS3wmqsGDGF3ZqDCUHf3xA+cgHLYAFMqfjyexaVSbLi8m
Ossqm3CbE+9YTIRTWmPD7aOgzEziSzol7PDhSfz7zHpoEiqnjBZcDIjTlrHbr93Rmpf148DjSslM
ItSX56vnQ5M2/hYV8MRIKY9v//1AUdksrD5td3XQpussUlgfXMt+TWAoeKMT3p6vnAr4pKnabPt8
GY6+OqnJ/If81ujFfKAh4GNdmTf8k0Wp+sq92OZMgMuXPl6qBNOSMdQ3q/GqM86Iy1DIDxlaw996
6L7dzonemsodtzCXnB2DlOSV2zpynFrF2ylmbMFaQYlppkfKulsyD/av3qe/8UJ7HTiefepVX10S
q+IQM7LiFM6l2BD7KCefNlG5/qVAWbuM0ya+yNE09mPGpVsQAwazB4k5cSVYSQuKLe1xX5l66tne
whTjsbJkFuoubCcZj3GZbLpWmCeDmTuTTnAvS3eqPjKvRRGWjDHRUdYOiqVhTBDDAQNk1cyAPAmW
z/6etO/sLUZ+VIXdwUonqlXubcVuHnD6DHN0c1llMHwiIHKYrWMyTOGajLCEyx6l1ziK/Cge9dfz
2fO9uVeHKEZjJ53M2yQ1yyVPEm9txcAs9HxMWeLAPeUrB8RYHYxJx9eEewOHTDBu2brJXE/DLp+d
8BJllfMKLX0zA+G5sQazXwfyvVdDXPpEpRvjLa5TO17KlrzOvKjm0+SNZOD6frqGfhLSO/jUjI8f
CEeEm96yvyPT7w8hTqaD8Xh4vnw+y6sBQT2N31LPLhRsrjAnvuklBfLeL2bvQAQJYvpHZPzzWTwx
clMd8PjHW2nMhJt1qrlxp1KdmB07+4IurxqOFmy/OW6uiDya6/PZlPTmru8EG616GU3SO5ZCWuci
zJDeuuS/Ms/LMxbAUX+vFDmhoM2ZnyM8uI+yuHhR4F1rF5pzwwKtwhzL2sRf57KaAbBP7XGoTVLE
x+TM+rSf6+LIt15sISajR0I89h5YjFLnTt7jFImZERC06FgqvSWFIxcBE3IyfSZoTFldrno92Is2
ZwfYkx7KHYCSRdjjMuia/gzozr4EAiOWiXXCLupX2B71K7UjSWPoGejHMgK3zXBl1TjgR2fCu9DZ
V0mq2KlGqkcCAhdGD1K8G9gweuANoPzTBJSlI+t/2SdnrEwQ8pzIXvWiDt75btutVeX5mnTSAHWA
9hHfG/P6+dPMIiAWZlSz8qZ6G1u2/pIMcqA6wLD1W2t6j3pCh41KfxFFnx8GH+keDsOMNOybDzLs
JaQ+pvRh6JNTC3pduhEdbEhPVP45qPqSKdX7ZAbjatCzOqHNz66Z9Rgil1p8V3G1ZqLHQCnnblu2
9T2TTnJUQv/RefY3Y0Z9Z2AOPGcc1VVZMLwrs8OazB3/Kgt0NkwxJGFBYbhVw4S+uusXgycxVE1x
uO7w0nxwgyR+PG4kqqza/8j1a2Dlewew7t+2xLmnuozh0ZT9jUkd89eo3dcQXOC+m8oK5jk0mt6J
9BoQgtEuaiaxJpu4MSP5dQbMdaii8dBk8f8KEBhjI8qLaiLhCUqGcY+JAMHgPbWXyOynXwhI2HhP
p6wXTMkfmcA5l/+Va/v+ktzl6TIPznRRtnvLU7biqN/OqeMm237mFyAaedsKa87CU2r6sujyELym
euUJ31329mB+yNja6CIP7+5Iel/mgEiQqDPeHForu63HbWH3LK7jou5x6sYhs43KW5G/isVf19HO
t+RfcSlINZ6D7Bua+dknef6qBjDULiblN6NMPgvfmij7+3oXD8G0odl1Lv8+Ez2FYWRf+Hwc8Y1r
fOo8HVezioc9XAnjM1QYOrwguk8xahTUSOWhnRFP+oKUTq9O7nWtvFsADXOwk/vznTIAwgr5Siss
e1GhbiABKvz5fnXrg5Bldmo4m+cPklaQkRS1+R4yWPwSHZI+zojUNzlCmqJmeK+PeWSQQdSK8UXO
roZsHjV7n2XlC14ATqx+jpiUwVBrkTv9PdnHIVUhQt0k3bdmR9PvxaAafDBmc0BGp6nFlTx7/dLr
9BdDjXLhG4y965GGpNGj2JtxWb8Xxt5Nu+movHTXlHjQGD5HnXdpm7A+ahRi64wv6WMc3lFdvaRB
Of8MbPuyuSJRoUF6OyeNfa4y2z5HQtiLqvPSjfTI8Ijgshihu+0dxaZPV+Fq9uT0IdLorRpM/9rY
9vhRecTaSqt6I9wBVbwh9nWX/qncJPtlFeXjsGIH3hdsu20mcQUull3hmbBb02/W3Wevqd0XBEAU
TrH9E+dZu+uifNokJgltJiocFjQUWegR/UVj1aZYFIzJnelLfTge/Hj+fjJWwWnIs68wcuMXGxlm
01nNa1uRZV4nhr+3/Rlos+VciJ0B+yaxuIMfsFco/AVhzh4zcM3tyU0eyDSHl8/3ng8dSUUbY/Yh
moPtVfYchqvS7bvt6OscCCCFLdKd8vicEedWgA4AJtPmscdhqTO/sA/JDqBXe+l+dRMbuw6JA4qd
UO7GEdSTWe1NJaL3Og1gJhOFoZX9Fs32cM9E/EcHNi7JACRF5a0f/6uF5Z9JE0peOUnSTSA6Y/V8
qUdbrjrwZhvqLOtaosqSFQuMLiLF9PkQvI6OBmchE+AYmSteWcG069o1gezM8DidacZmNLPwN5n/
qIydCQGJCzdndJELSqKKSfrCSYeF2eMOC7iGb2YkJJchJvnHkcgjR0ymg3EOgbYQcjaTQhIUznGS
xms7LyPRlNdQU7BlNBSbmVOBXBO2qhkhTHY0RmsU/fx9fKN6hRrvr5uQUrMnNPaVnKGAoXWYvfau
qC5h13429l+m6Q1gMNrwZLKv2tNDVQuvyFFGh4m7M8jRXXJiiTOhVkcCQBtalf8vFnxqqTOCtryk
9Tbyn75qYMFNSbvvMwd9H83ar2kSd9E+9oGOiyxXQ9bpRMA8mIHotcqadYcE7OaRPU5IsQ+gZWL7
biTmyTRbNABlfbcfD4EkHgijc77lJvPwtrbiVHYy2mFUNZbGSPM5JImP8QoEZhPsOjmiIQzT4YVK
K6ABsfz7NNm3sA7Dg2KEQ8RABd6vZhhLVI5ql8+fPN8bBqiCLsHoxZREl+dDKliGc8EggIlZUede
/nsYpOQiMVKi1nqVe1a1d4cJe99sg6gu2nd8ztaZqzq98+N9WbOvKqSy/v21OmuWgIaTD2FX+VnZ
EqTt89fauF1Zrp0ecsMdd7EZ1Ct0B0xQHH/Yd6hp7l0PqaGrMfQ/Xo1Ra98zcuVWtbLDdfP8jcdD
lZAUFxPEO+OEWtemOR6m4M+/5e+/j4XEi4c4N2Yy852pHGLu5H2jiDbPpVtZZ1cyxzWRLGBBTbZc
n4KPwuvp1k3+j+WQ2CNyNU7IANytQ8rGohXXOvKCr7JMo72jmnlVPV72fka1T+97MZLafgWKfvQF
zkTLVP02MPGHFiLaxehwt8oI3FvC97VMFFvYYlJXhC7TnzlIV2Yd5H+PgfM+u+XVaIfuSMqS8z7O
aAobVXZ0k73zXgSMQczJ5WVhkzVZu//7qWVZlOtj9RPBmDzFYVWelLN+vhjr0T4ZQymAnkdoAd3c
TjYOMEs2XIIIwBSEQFpF+3xO9JrinvsIRKs9PKv/5jYRU9MsDWnnbACJuuNKVnaddZ3n8ENxXzrE
yrWuYG7t6/PZ3BzMsokuz3fqiCUhgdonm0Sqs3KDejNxrYSh3nvn0fLzPbX+DepOduaszs7180EE
4TGx8HPxto6IG6qGzj4PkHzTEq6Rp4I1ZtjgGDW2y46TxDIMgbgz+2y+5r7V7Tz8b+vGE0cKpGQ5
9HW3VVzdX408rTku7LsuAX77ToYKMTDWcXRVfajRNZQIif3qonHWriMadljAHbao1lyZTobrDDs+
QrYISAkPn9r9IraaartxjKXsVb0xcRidJnvcVSaG3/EVuJSzzFtyGKiYp+sYz8Oxb4qTD5PjWKW0
ThZtqWOWqzyiwRLWo6UqZlSqzD0SK0tfZjl2B826TMmmuw6USFNmc90FX2K4lrEKO8Nd5wXzVSPX
4XbwaeHDILE2XfNorFqPmlHZp6m3iisqE+tkti4JzrVB0gcinODVe5AI3LOTt82NY/bVpbHYs1PG
j5H/keTkGUN+sSH1nNNYXyaQri9xQrTBFP5lQlzYPIghG5Tq6W3u8qUxsWI2Xf3p03btW40hDEDz
smeV+BEGbb5OTD6RNPRm0ET1CfAxyzmqNNq7ujtUve/eWXzuU4HcYfDZXlXF3ff94T0sXjuohFSD
KRpj66ZVkONCjhLK4e5uEqRKcpYgTSoevh2L2mbQ5sS9xco3XUFevFmE1YYU5IgkAd99QdtO40zD
m+UxpsyxYInjpnodTFa6suVjwEWxk9vDja36JwTgWzbT86uRoQfy3EU5pS3aZ9NZkuEil6kAFj8o
uBYjNM9y4rdiSQcsRFMvCBFsV7UsSC8UJB2rt3rO9akYrVUdGsMhJOBokdO7b5QMHyIzMvoaxBAh
ahy/gW2aS+NSd367VL5JGxoPb64wtrpoX5o2OwaDOBF8MWwmgr/Mtm+QrcZfpc8BMpU0q5lC5zWX
lDj9o3WQ13K89wyXEN4oC8WSB5+2id+hyr+zmE/3BCT/oq+KvSrfFA1fsI6ZYUOuSfFKlcMyS5EQ
AgkjxHomYeS3rIvhWyBJDfvUYn3Ct6YnNH2JwwwKkq6z0kZBshlKI9FV2VJ5YuE72P8jgbrOMtS9
KRyuR55e5272m4kPO472VZGWsByoJldTEqtVWHiKgDbrjBU7WDZEHi38aMCorV/JY7JXlYnMCDU8
V4IRx4PIne1sxyjRk8doL5hTlnUSwQ153iVXpmXOuY6IJ4Ak25arjBQ4p6w/wRm5DDlR7RJ3v2FB
fm5he1CtIEWDM7Gpp7BFni7fLJezCPPR3sqcjEnLzBRHu0c1/Gbex39LpOPVBeQmEUdwxS+2NmqL
JZRCG/WZ/XtAi7v244B5Yy0ef6Q3mx0FIBDmwoMzLqyArfYcscVqO+sXuJxhyQJu76CsXRrK9zcs
B9dt2e5S43eU9CcEy/LgikOXMB6qNyP/0sIPB7WTXQLYxfnx5yhHRFYl7JwXuqNgb33HWcEM8Ze9
LiRCNUXj3lN2oVC69Eb7Po2lt25YNSwm1VZLKVLsmBEe64ioPRbgH8rOm70NCtrP1Tta0Rc4QTSB
SbfqAkKPQrUTj/+ER9dbTUiGc0AbfN+NRNL33djecJSscWja+SXd29s0WvgFEkWGhXSuy9S3PpuB
k7bEijMhGVz5Dt2jFdnvYJ2arRH4AZXbN+WOtVUXP63FtvGotmSyQSeB+MVQ7RoWZrsCcbYri0Ev
rZmbYJmj64ftx9qEa3OcxssCyCkp3CF/buKFBwaEK64U/eJPbHX2Jsx1DrVCbd0h/auO6j1br8Ok
jF2nG7yPUX1RDVYH3+Qyhy0RkXNzQnW8AW9sb4GBXyWGyYUp3OSUy/bgVCEiwbRloYaAGLXEowaI
X6QtxBbNj+U1aius1Fs0RQtI1uGw76XYVo5mYYUXG1l1q6LpWKPuWlimj7bVHDaRGLGTt845Sx3k
roH5LvRXW9REl2Uua5C+viA4Y6M4soiUc7wy/fjqsDGH0OkcSg6M3uknbBIZdzK/91mEIWHVWLNK
pCYbDdf48XHLKgy5BKGsH6IUEIM6x064GefUWnZ19pX1Dd47gQ4urft9zFHYoWYGbZGT/j8Xdz0Z
v5TwzmY2eeegQf1XsXxaDO7wht+h3Sb9X3Qgza4p5mqR5GX6krPrJBOcISh3nFoQ0thE9Sa0+iM8
nn1JsYgQgg/u2MJEF8GVlL6MFQuLPvGPLtkehz0e4AnbyGx7/HntrN71Sl0M1KpLdO7xCvHvb0tM
a3C6d9uv3mPoiYc68E660Wf2fGfBZmtvjda3p8EA99TSbclyYCrKU8PVXkYxaTvsUfsWOW7eeoT2
xaO76VEsr0I5xCv4LpD2fuvwHtdRsKIfALJUeMZmCo23yFVoDsMdnK+MczFu9nlK7ngxkNlKKR35
M7MNp/vsB7SdPqtg5eTlUXhoXvMhXdbcoowZ7rTXVluflK18aq7UsdvWrpBtPOzsU81HQI61GCpi
U7xAM0GYaWuQYpptgzmgbX5Ak5M5oA9lOB6RVrHDItdB0f35c/iWTP4rvPeG+JJs32PnM4r5NekC
F/ap3nexXCmuvLO3SPV880f8TvPdmGcbf1J4nj3vj7QjNEs2ppjWcPVSoxP2t0wn0GDIieV3kgty
mMyeMqmOd1UWViurZESGhPbo/kwzk0vlg+ouLHfnmN4dnt/P4PvVATHXDYNUse4iCIX8cmocZTgk
r3zx2dwRmtJ236NwEJYRuhKH5cJ15LulIU7XXAkR9Kt15LBUku7bNBL0F/r9ikgehgGcIzLg9jyK
JF21UDOD4YRjaYu6ekYTSG0YtuFbXPT/DKxhFkH7j9E408EAcxLbWbqrPKKa5AwYifT8PP9Ow+Zg
S2Zodvdho8RcjJN8bxoU0p0SHxm52sv4T2An64ncGeqaU8L8sC/7c2a3OyfUwaqz8Y0UGTOPms6A
PMu/DA0Ye1DXLp8fTK7d3JirbAy+EGqPi5HqmkX6siEnlYFTCYyairhKQpuYEebJJoaTnQq5zpVZ
3V4qdxfqKL3qQ1wb3z0d7dKq/A56NdwR1f3KjMRnBaaMi5vkej+o6LMeY3/Z9jpf57amZXRi1iWj
QZmjEzRe3S51HOdY5lF2Zb03r6Rs1UokRokrJnQW0WicZrOqlv3c5BugvvA0ZehvWzNqkWzHJ7N4
aIShXavRvMKWEDW3rfeps/44ERMHP7u7bvgrdUl8a/LikgPI5DIFu8D0D2zLq33RmvoIn3uXSqPd
inQItxOxXxeOdpBuDoNitPP9wFgYohab1imCITKjD62CRHz03OjCbHgJwxwTFwyQsjqMpQVxtrJf
tI6/+mAEfqBVukKKjcfXlN467Qh2jK1hp0b9VyceCcY2URUEBCy8bPxr1ujygxaSsKR/s/D2TZl+
pR11NnHqQ1fDhmLU1rRO2Eq3DCXXqgtv5gOgZmQ04wHz1KxxF92EUZm/wDn0WAaWNkf0DC89ysYz
et96QThyvx3FEG746nCKGIvBJloJ85taiLjcahOpdiFxk5QG2Q/8SCCRPWn+HQQurGzlV+95dx+i
Ye1A3VQRI4fUQ7TSzkfDr/kUarghgvzsxcEMOJydef4KnAB5vJseShLwdFDdhyA7uKUgkcNhcueK
buOO8KuijF01mlXuz4HYc6DeQ4LA4THAH03yLQgk72AC4OvFbG0COh+uqPXRMGnTW7NejC4GofaA
AMdbQZaSjHOyC9eHjkuZMJZ9kSL5JikgMN2dyvU2ZS3Iym1hFnOBIMX72/Ul+5TE2ptl/0G8/iYc
o6+awrEMyUOruI4E1rsXcSg6o79EcYztPQHTXlVfUx6c0UmvCzcgZiK2k0MsaLbiYDn65m7w5RXy
51vrFiOeQvfTUf1uqq3L/5F3XsuRW+mWfhWFrgc6e2PDTpzui0ykN7RFFnmDIFkseO/x9POBUp+R
znQoZq4norslNl0yE7nxm7W+Far2OaJ14Z4q9lPcbtN0l2npk5RGiy5ylisdG2OJyHXI1byWZWDQ
EjrFKnZKOgTUVwwm6y0pTp+9kx2nkKGtNk6bCQpmVv8s3eBgRX2yUXV8M7rti8hEiq74naU4NgYK
vg16GTz3Akc/0IjYWTTceXrT6UCpCZgPtXof+9oGEx/jrICMq9T1vwkVugdg5sG6kONGTQYZoXpL
bdm4a+GoYVHrL21Q/OIK/41QnJuxcZ1dPoaPgbVBdIi5r51Tz9A/0rpiAThBFeHpyDcI9VbcjEb8
uWkq+s3gB8M+PubjJE65yjte0h7JEMWKixu3cbTvk41dDbngrvWNaCNHu1+PWCGhseTPuW58awIf
9jlDodDBvWPIx9mGmmzXRIPUCbyV7EHzA8rXLD8EfnCWYma+NbI7NMot79mcWfUMuYsMX07mcIMX
o2q7ZxqgZ2fQRy8ojYNly7tRqts2MZ3FRbRzNVwZRf6I8MbBQ1WcRF+w6ph2QVoxIZ1o/uzcuZ9m
d4fSdh+FJA3VPHeB0946qXbW7PAmgrBrBf4z3QRO8XbR6YNutEoOrATndKRXbILS8typsNggs6rX
BW7NYVp8Bk6DwjG4yorIPVXW5YY+eO2OEv2CxfipLbcpk6R96y8+IcU5RBTyytHj8DEKIIjM3Y2d
4l5t/LY9SAaZmwZeuofSyT3qIoPGlGc3dvgpTU1tIimavW6O44F8bssDgHGsmA0++K7zhD76qE/V
cAF+ZCwCqQGxnDzFPWSeoPQZVahp7YzikHHoM5vA8fPDHgxnRUfxkVftQS/UmRjrck7DVVaLFinK
ntEo+uaEYascMOgSfb6Omjw5ca0zmP7W8luO4xxchARn4lDNZtN3xYgPUg03Ch2uFr+sf+UNt9jT
3JtcSx+4vXzXy+me/mWjAJCBdbkNuLjaXN25GF0oOTIaJPZrUuqIN5T4SH3zAkfwKsxL6uwjMrPI
fcnA4IfcipqfspkAqCTP3Ho5h9rkHKEAaDptG/YG5HfwBrKtPH7iSxm84bB/LKPykYTIR03XYRk5
MXKnjrghimvu6bpkGypofEf34Ebw55Fslf6IycrJ21X+LQtDd6c7DseIIiVbE6uEZhYth+TYko+O
q1iLtAA0cYdRDNYrrAdIH8x4pBN6TaPFNlMAo7WrgXxLn3J50rCtqJiEkECf+MVJu9UbVVI1DDtN
9A1OJKdBu0tXy8VFQR+Wnw7zwLVWODsd7RTnPckYqV1xjDWsW3MMcFK3jKsonoI0fmmF81GiLkR8
O230GYk9WpnbPBkcHA1twEEqbrNp41be2Jqd5/tOjCUG7Jnpzgco+DPjEMze0/RR9ou2qJ2/dylO
qMg8BiwNTnASyj7uEY3ow6obX/UeHVrZ6dGmqtmmEjjutSoOPVcHZUrFiuF8Nbm6dWa/lK0rpmCr
zAqU14pkHaueM60lN3UU6MGyesQvlt7Lurb3sMFX6GHDTaWSZ3Taj/zkfLVY7FCbzMzIs3aLt/mh
6tznsMLBZnaipyfAXpgII9gmw2dks/ZBNEL/RAHaDsYmLrD2fek2sIoXdgJ3AMdVD47TYwo9Lb1G
kobP5Vyb6zg2gnWivlF56Ss3tO/MMAvXrsmgv0GAS2jRtEdnimpJB65kUyENk9pirZfemPpPTkrr
hp0os4M7xIzfSc9k/mczt7E5pkLdsFaJ/4oH7Tzhjl/1djThhhcXEr+/2Wa8GUJ7vySQoos2joFb
957OBr6282idCKRe8zK5mlHQ1jXjEk1Z9Or9Qx6x3oSsVK3220GVeNqGaqsiPPDhTErVxJI6tcyD
hilnG1c+zpyorTdh7fR0UuWrGPR+kw3ZveGrTVjo450761eDAnTlX4OElSHmL95K2otvN/Y2avQn
nenbxkay7mtUr3TVxBgru8YRZXkNt3ejnyevDbWTK0Y2rSyYm2hsd0FuUiWiZEWONqzTAtJJWUQb
y9ePRiuBv6Bhx/mEfVsV84Pe9I8UO5w1pLIz12EENFprzUjpk+u6ITkYn3ZsEfXTxj+rGYGJO5X7
0i9fpd7aXpog29Od6lkU8SnhKVmLLjiUrX1itXWTd/i3HIZXKfyyr9OhGy3mrHaBMty9z5r0aXwp
2p92mlqIo/MnqCo1TzLBXpaVlQiTeJQ+z0uAUIT1pBzXFjQLd2Cq6S6+3mbosUncAi2AieFWr6lZ
7lBBnA1ykVqZuEct5N4+ZDltFKEn3NC2GlXgtskx70XRc8fmy1saBKvAbIME5lpoS3aJ/xwUagOR
CLKvUwJ5mNWz0NJpNVfIGYz7Dp/6qkO/s2bhfXHqkNmSuXWyYQCaXQsk380KHsjBHyfmXFLxqKKM
8eVwidBZXRKD1raWuJacJdFeN+8qo443otjLUr0HbnxTEsV9bfT5FMwYnNp6RvHiYiRqOV0SbWQZ
HEZ3XGbkzwBr4rSYEmAcA1OIuzDLyPBDQXbhbMzRzoIX6+n2s/lqoNN7mJ3xw2Ea+CZ9Ipet6Ao5
EXJMF+rbwQ3owgZ3j7Dw0id97olJZHfVgO/aDcBJcFc/+o0avLpp8m3lzvNB78LoNIxcWKIzHnMU
6Z7iEjyHEX3ejCcGI/0aXwZrUK14RMlFBZFpT2FFyqGmT50Xgk44K1Pb1PQ/zyBxdolm+ps22ei9
o28dx/yIC8O8CV8rhaGyiaiD7N7wlM09Oc5j3oAhymPHtbZz7n92pqtdFUER1NyyuRcaAUFQ6c56
HslvBhZ+jybxVZax2tZmTEFXB091qq9z32qIcx+ya8LgxmP5kp6TElJaik/J0wT+LAjUK7G09EOg
1+c5cm7nPB3WqsjsgyViykWmBD5aHU9JS38K6+mIACl610pZrdMEnU1r11czrTYz9n2FJGRVyNxc
ScTjeTE8BlH5DSNGdmCzdizEnB00lUEEmzaj6r+lTikpm9EM5MULmAZo8HZEyzvkPwv03Wlo3PtT
cjeC7/KV52tgFWKepZY+iZoW+Bfs3K3bWD/NmhnFmGQbJJRUx9rTiFf3ivbjNAfuvh3Scc/Luw5i
88HXg2JtiAVqYrzqNQpv3g0ASvJ+jcgq2GskFO1Mu9z5Q3UzVdnrGLWSyCWG8nbUYb6L3uyojPaB
DcdiZKK6GaP5FgtqRpccL+d6AwdE4zXvotxfmzrD4KGFORSFJzmAGIgwXFpNoiPtdAQ52rzjeFUR
S+UhEZyAa4VP/GuQRtjfAxjt3cPg8oc7bXlpYzRU431UWJdgkFve9nRKg/0QhzAD20UTlPrEQonY
3yqtIwyEOeGcFi6V02ESZbzrZmhZKs93Ihxv+6TzJBXVUE4WGwtM4DXG3nJ8dEFzLQIOkg1j6wk5
GG9JprqI3PKdrWGi9acp8pQ18vYvxUl+WKw21nZNLBvqJXpRkm02wldbMeJdCQyeazYZt7gLPHtA
CSglX1n6P7U6LA8Ett42MHE6ly45LjSEujBCBaRNPR49bVav1uB+IFnX2NtZ96Wf/0wq8zik5rA2
6pK3+YQH2CimR8dU/VZleJ5yqDSo+1mK+MfajvxveTPuenfCdNGSS2HMNyY1yCkeGJ9xO0eHN+rr
tI8O+iSbNewvuZJ2xR2rHc4ELS+rh/qIvvqaR7m+bYruJZKwNHvHEBvMLew5jVqsykWIWI6wQXDU
e2TK7RFm17ZxY/HW/vJVLtMeQtNvJ/QlK6sDPlISM7EFenYepJzOVBQZlKVTNVDaa60Xa9YdYPof
jdO/cg+NAFMHIfMMTh4lqcLikKF0UWgIuimJGrvtD3iALwV0PpworLO5aa5FgNMMCjeoFK1gvJeD
9IldljFUViun4Bl0RwREFrM1tMLrsMKkjOASMLswM4bgaXeTJM8ZAtRL58vj7BM5iIIt2OSxQANd
bTKn0F51czqN1gcB0RLUM17sGWTsJutZdrs1jd9Qzht38NkxNnt30Z9aufYmfPAnttT0NTB0dx06
N3o1EPZUjsMq0/Sf4RB+ML7o9qbIPpRdIQdIYR2hyV0GHhWXVntbNRBBWsIc17aLSJFxKLcxjOQ1
9kcvjxTl+4ClfGRz69kItsectCK34H2Gv2ivfJXswc2GXtCbHyxfWjSD9tZw5d52O6Y4ut9vnQ3V
HebziSeam+jsGXH2rGlj7xlFMW0nNEWQkRKNo8m03HWUZZyINjb6zryXxhDs8Ub3u6w8Gk2wB7sE
esLOdowRn109xfFh27gSAEalU3m1BsnxaJpb0wpfWf5AwwsvSLqYdD+j3+Pvzum14r59LvPgtTC1
N2wvChQtmiJTwFKBZgUwrL7VKrg1rVYPG8hDHWCpqKiCXaVnybprE+SMsvYqW7vjPD7HuIrRjb1m
sw92P+xguXa7tu54Z2h+eVQLjSBWt1nWu+tyMOKrvevG+N5mb8I7Xp93A8+ABQK1kQwF2nk4axqX
bwGLVZ+EcTHa+DHLmYMnVf2kGKceqjx9GKz8gNCP5fkzo3d5RDwG8KCrdW/EysSBEOGeNybUYDok
HWngv1+N8/QS+XFwk+MqjaXKaI8idlQY4Vur3ZGGw4YTCM4KqBJDjGVWPrp3PtbRdVCZzXrTGoXY
lE4JB7U/ZBkci6hIXqdkIUHNzkHz3dAbUsKrMwYUsswn1nTNxiLPqWt0gX+zpD8deZyLPwN7KcR3
c9+iJmkBk9ryoBkVliMNU3vd1ygFGMgYDbU48e45XAOYQVl8k1lJstEcxwLA/Tg32lHhBFspSIFr
LAjNhlSYncGobm9z+lAJuVvFurNGqnBbG4jr+iF9nJjLHpwenVLdJmqV12wds5KkJ4J9q2EY7wam
bU1T6Yc2jOnfIpujpwVkm2lHV9iPpUTyw71oPiJ7ep5BfkWZla595DlYMUA9Wi1nXkR/Tl+rOK1w
XjqNy9+WfcoyfW5cytAEtZpHBfU8G+Z9rBX6NpM5B2PsRntZNXd9PLoA6KYJHBF1aut/cmSrAzp7
CoKaHx3T0xEmO6AEtD3hwwGQpcFYvOnOFCnpDapZpOR65QEswLbN8HQyuQhro9q5UuJxiI7uxEQ6
SfL7YIJXBWPvGTmrz7vSf+r8+qy40Ck2yH7HQMftDaGHITsPs7S+insToXd3VEmjgYoZ9DUSoXhX
z8Wn20UPtmLW66cuQ5c+OBdF6CW2Vl9y9iWWlr/KCfNeFftrXGv6GQgHxQNqsqLsyQOPAxoZqFjb
HpTiSg7mUc3CWvf4N720b12IE/EDQ1JzTzWX0IVujSgNvXmMSs7BntpKN1eKo5WJM6MUa2iPDJJe
3baoDlGNUTWZHIcG64hTFNK+gxPfNNK1NXa3VsmYsHGiS9lTKGURM61iJLTGcW/jZFCHpKKHKbFB
G50N08RaUBeAefS4ehHKuRrj1G119Aoynfa9IKHEDu+i4Smeu++FjSnXb7n+ywahQSOx7ixxtv2l
6JAPFpLSn0v2ZLKDKsL83h8j4c1Nd2CG7fp0m21LHr0cuhsdohOB9ZMyoEhNvQXqxoI538RqPYsJ
AnKNhdegpW1oPD0XcSR1yyrV+BkQCDFrOQQ7BfJsB/1D7Dv+gcm4TlXc1NDBhrtQI1Nq7J01yr1V
VPp3QVruahdj4VgQ1KNGAfuA872u4Ynb8BemKU088EyMHcP6SrLzJlVqgSRQZibOa2ab5GmSbjZx
dUZWTeR5FKJistlr5tWpT5lohEhbi9S8wB5cxhYIw8PqwnGJjgtQemXtUQDfOXHu34wWQbpl1z4W
tNhCH89o/Mx9EwSEVBN9MEe9hzqMQ31GvdNYVOE2mwnDUD/LwGZSqxkf1Y3rapgi/G0lgCm1ivee
xiqOYKNuRzgtRK4yY90QgbgO+1PRtGo1yvGdic9ANg6HiN2E5zHR50MScPhgmEiXFeK3TvNfkXXt
QonP2bE0fzvi0ycP5JtrhachNp5cNVp7q7SOoa7VXrMQm/Jc0M6zKtPJHtg2rp9uLcvGNYJMlR5u
U/ntce50C4UA90sAU6DBXBMUXzLer9OcVoUmiFX9fHUdU7tgoSEAPGd96CxVPr5sAocisYsSdQxZ
SB/qqrklOuxW49n0YgveSq1iT3OX0pA/Y2zLNUfbYz0ORHxHH4LpMu13g4WmSz56jbB716h4jYxy
n6tAWxlu88rieUDeS+uS6mizmHQNTgMbD5uMZjPWHGcV3/QDUQtGbm6aqhfbod2w5UZwOLcdtbu9
gqxLQWbmj/HIjb0rI9ezuKDjjIF+Rpiby7Ymp0betH38YBU+nXRGdW0/zdBuOuwghyoYP+ehbXnx
uc1+S2xcaDY8+aBwiZimLVnNGJwo6lDr0IHm+5kZiL23zPynInqO9WMGA8gaEJ9lG810PygM7vpK
AwUUcv6hRflk7MXAKsj1OzOZmYs5ljoX3AO4gfurJEMKnxG0URNxYlhIrXUKgZVl1/d1RDgUO7f5
ZPnpD9LlTtgUkHtDRn0mdf4Di1B/aHVL7VQ5rZzcfMqc1FpDPDjY4ILtSLvGeXmYdMaVCen1E/K7
IWutd5ZNP41A3ZLlU4AjyJ6kVWSeKJzuNi2HZidRba9Mnbs6HKyMtxW7nJYVOJfpjY0El9GeReSH
Naxijb4qAODmOTzg2bYuyUBDYgsT3T+6rKiW5S4mTXxC4A7a9DnS5NEK25dwQvHKpD3dOIWlUWT5
DDA5NvVgKwbV8OZOMK6hKF1q617XUSLmtxOsHBQK0X1iEoBJCO66GcCHsCrNZcw006czKNvhUWGR
aqZDquKfiPLW9qCddJ33shN+TDXBshyu0hjfw53fd8zCHOsTwVW0F4X2wyS9ZKNabKgYeJqge7aS
8JVIdxoU/Bor0o6ILMrwQAynOc/v3az5geyZKRheDCSZeca4U2eNLmYs/AaxACz/uKRXuS1hEVbW
QeNFiXH6z76DgDF/NXPxKsanPi/jdZjTVeu9WAhg8z6oqlNo0RN3y+SMTI4E5VE2jCwvRX8IydHp
hYMLh2UrQAjOR6iLQYy5euypmGlzVzNh5MVPpZJzAvAPa2wSs6HeWITS2m4P5YNxhbWkH0uBJ4MC
jwwvJEGKwNOqgerts7CIIGFkUUW/CvUyzPhlCXbwOQPWmpfVgyUK6sLZB6Sg+RtM6zcUDv1Wxlf4
O0e3IVunsqgprGyiGGh4sTBIQGhD+dFkySEY8MFqSmzqSd6n6DJ5rqZ0WzcMpGKW8VHOcJ1WlAix
MMYRAagoMvFQ9vky7yACB8HlKctZlDi4WKh/jVWX27TPY7WLpsiCGwcRNUyCR5hw7EBro/Vch+TP
rtFYTCdA/ABCDZFJJmmFhMOUFAEdGDrTKlMEI8g8GNujE5mNl1K3j5k/xKSu6dxdSyxQvoU6C4/J
4kC9R0+Lx4UBv5EbT+j5HPgit+jrUSaHBREIiXswl+PVsgT3zNAEbVq0dyg3XVRVGWe/wSIPbtoQ
ohJSNbrjKGbszIz/6s/zjoMKTmSVmmsBRIPE4nlL9B9aC3TSIGc/qG4Nz9HmGo7Na9TpnzF8D09r
9JeYuhZLOJrYOQB05BerUk79ORi2NG+4Y2ee6EDvl0QXx9rE4XDbRe5LVBxnlR5VMyGkXcCOTCeZ
uKKeyDmveTecoyGD5FMwp48YXaR9B9q2ssydoXkVl6kjG1rLtD1K5MaI8NOdnXLIdzguVxGOu5WD
Mc2kYmcvYKN7CLunTFksxZanrosDnNQqvwFJF9xoo/rRpe2pREe6s2OV7jP7dRTsT43BVAezLK42
ZMoDv2nJ+X6Z+q58QMDtJm24qyIFaQ8mKqG07QUOKwVhkkSbRonnuHNsVLjNR1izT+CcQTNnNk/x
SPOQZabLbZc3lp/fzJrLvLnM7gLCDaN0Wg8UnEcixLFrGZPNehSF6WDjd9Crdw1lDEoHXMcR5Ico
es8KBXLW9Rtv0jAS8iLnsCfhQhFGg7iy3Qw56Ywis78n3KoRVg4o46adMLTkPsYdNKGM3kkL6k+f
FOuGM3rLqP8lakuHiYZ9TWAJ1ubAnRiii6IFaG1zPFQilkCEUUn4Hf8mkSHMdljygpM37EN0tcz7
GfrRoQt5W+lZuJ11m2F5aF4z7ki7qeGeZ9BepEmKWy69UWVRneI0uGsmAI16SKphmVH9dPkPe6p2
DYVV2OlsX/3ROCFFv/Hz0l6PNTtgRgWYiMzGXWk2+9ey7obbiEWEoL6UQxnekRrbk+0JlrRutE2F
XYJXk0Om6q5CRjD5R3xgp7HJnK0rAE0Cl0H1YoXFIQ/LI5B2e1MYabk2SqkdAiU/R6ENj6EOXI3U
JgUb4siIptxqA2fatJbRcJuqkdSoPCCrABWGX2srLQMKVg8oOrTlQYcDPrNEZDsUR7FnOVaMtQM+
nMUAYrYh73NS9uxWWUAtc9khPPZsuDejNq4IGOk9AHTuNYzFwZToZkMzv2V884kC31hPBac1W/pu
mygkfdLXbv0AE5Y/zac6V8lx6b+ZqPePkgrgLJSCbaEhrUqmpNxYOgWvlrxXJHR0JP4E7qNgCePF
JJs6zhI9YHY/zAi58pLCN/dvISSHFbXyd1hd0kLcNr6xogLYX3xn70PMTjZPrJwwCDq/B3QYzM41
IBWRbb8oUhKWXIKZV4+n/dYS03NLMgsn+T3wklXWkby7hLIsoSGxS/phJfnbNM9CkbB8vOSUfYWT
LV+w/FdY460bMPtaHpaqIYAV7TXQSRZFdpI192kxHgMylRa0f6UWMV72bpYXPUmebKG/LXkxS+DF
3Ie8ngMLM/1HaaxdfXxbIPfLh2Ex3Ejf/2Lp04S/L8EuSEFWut/efGVrjiSCFl1840SgIEmFsQdy
VILxFTj1ktyUy+nnmMpnFFhG0FwyAkdlX71wnX09mHF8MNIAf5W261xgy1xiy6eWSIJExO9LIIIy
QhoZc4uwxTNc92M2bZ4IYPJZ8+lkAobOYjD+PVDMAjacJvlleeRdIN6G0tg3Q7RfclBykmCMcnjl
yIHEOViAsfhNzH53iT7tl+wA+GEP2viwfOHyQFLiBZYvAyq3EnZ7H+rqJkU8qfX+y/JELtkhTVR+
9n18NdCy6mQhLPkHvY4yh6k8EDgo1RbbAHWnEaf0r4C03m8v0iXxhAwaK+Jp5mctOQztpO8Ko/ka
NAb61//dEbGwfGp5sYbe93jDsCZqP5pmuzzKJT2nB1UF7w9SU+ctF9eSrOGkxbsT3YUDrgVCamro
QKscVVjax/slAnEJs1xyNGrpHu2u3MySDOAl0BFH7yrFioMbe8lBWmJI/ZSVXzCsljSIJcphuV6W
cCgcQQh81MPydTrxJsvlWLTmgwq4eS+RHi2hJGFWnEoUJssX+BCHKXKTOX2KiEEJKwWabXrTEdZg
ib9fgvA6uG0Py79ASPr6gQwBmWZ+Xz5csgeX63/JMg03fqtttRiuCIErDeHnS3xpYR0GRpMTOSy+
I9+MyDilk9wUJZFfSw4DTwr1+UqLhgdQUJ4A2+8T9IBr9qOsGDvhLLUa+yPU6DENx3xxSISo3fKZ
1XalQ8kOwxtwaG9Y598tNfyoSRDxua5mg9w/BoaSf1aOfNeJN0uT7gcgp3dV8oTOGZtImV7t3P/I
ekhME2J6UkAIYb6z0Ijrrf7eL/Fu6SxIczDOFTm/yx8mfGQKpDrjOfoK9532fo+z2zHfHeIi6Hvf
lxjZ3tKYaLsHy0xpWYrbJSxz+Zol4unrDGshSPajxnKWB/PrL//xz//8j4/xfwafBYYjuLd588//
5OOPopzICQzb//bhPy/RBxrv4mf79W3/9WV//aZ/PhYZ//nvX7L8ov/6Dn7wH7/Ye2vf/vLBJm+j
drrrPuvp/pNkm/brp/MQl6/8v/3kL59fP+VxKj//8etH0eUYhe4/g6jIf/3jU4cf//jV0IXpfj0L
vz8Jy2/449PXt4zv3BXpW/7L/vPrufg33/n51rT/+FWZv7HlNASTZOYNpDpZv/4yfP7xGco/x3Uc
oWwpXOX8+gu5E23IN6nfsDM40kVAoBzDtvgmljJfn9J/s2x8iMIGfG3iNTJ//ddz8JeX6X+/bL8Q
3XVbsGFv/vErJc2vv5S/v5zLH2nrlit01zWZStjUs7ZUfP7j7R4U0vLl/8OlGRqsCAgWsQ7pPjfJ
RZg4q5CEWCv87pdQ5JuoRiVbt93R6VKoMbjlVIdxMjVJRhE02KaJic7WvznZ/OSPyHhCg/JM08hs
kjDdOKhYLeln1duboM92QQsAntSXK1I0lBEaZ5Ja2MBwQ0H62IQT4HGIpiWDx5+ehGsDYcp3kqyb
YGyuwDyPmmhPRC1dCjfaJgJIb1PrhFIE+V1ZxBfh+t8dvcJbMUSge+kJ2rE/40Db2pWIuK2VIVaS
xpyBf1j5KVFl9FJYzYxq0i7OxhzYYOMdn+p4LiYNYA+L7yhwMHikI4sY26zaTW0aOfl5JhJV6DPV
A4HHekl5MaagLy1nix21OWBXqmuvzInlIfWuy7ZWnn3aTKtRInPI+GHhHpMUPQvKwpYXYI7YcdSP
tV4YazCN6gADhR4+aMcNMjbjGC+eqtIAnTgywrqJh9je5dHUrpJO/kiRB1tueUd5a+8nMblsL4BQ
9EnL4TEzajUERo+uAZwRGfmjjcdsPwU+6m0x0iwjSR+azxQyE3DhB+6I3/2xBRKQysemRyc2umBE
UpYiS6X1kMX0FRXtj1dIJCWFeqkRwME8RnG+mxlFrsIAMjRLwqImmIiJa042XJHsmGG9sYpK1oms
3+tBEMg09yeNKmmLrT+5wUss0HEV9Q7GMALVoBv3GMhMDyRGteY6OGpWHG6CfCxp4ETGgSpLNI1x
vEXtV55cI8vvmGp2C863oUllEOmXXgld1qoGmAOW11EYYBl0fHBIEczLxf5UqOJqtNN8W+MNXxlE
DeE40d7/vz8kSZv4uyPy8jYVbfv558Px6zt+PxoN8zclhGmzrJHwKGFa/eto5DNCOoqoe05Fjr/l
0PzjaNQkB6DUhcuhyjEoXZtH8MfZiGjnN5iVigONg0wqw7b/Xw5HZf7lbHR0pVs2fAaXQ1qwepQ8
ij+fjRJxTFUwqF+5zKZNDHx5Mq5HQF1OkezbZZhWutM9u6yn2CCtAHk/R8HMXprEJZ3ksihbrQB5
DZp17KoG2STG8gmPACLIftpZtnMMs4BBGLhe1JcuYm3G1NnPcIrvOPfPRhOfIqfETXoXWd3Hn16I
P+4Efz75l7vLnw7+5Y9zLMlz6PI/ruMay+f/dPC3PtiI2Ge2iACSwdetMHwPCDQaofgOX+UWI/Ma
UwWwN7iylMqvqBQeQq16xPN5RBn1Dd3GfuQ2kKGpNwx5Zrvf+rdy1D2HCb1MWEMBndFPNtF7bbqN
QlD4oe4psfS9zW3Twb5siRq2MR4VP5GErP/+L+Rm/X/+gbbJlWLa0hAmV9ef/8Cq1oJgdmcHFWW9
iXXARhOSILu7TMrFQmDsyrS4HUe6zb//vbr4N7/YVC73ZmYkUljyr7/YR+PEcglCiFRPS16nbPNT
3fgIskhI6p9mEg0i5j/L5t2Z0Tfl4iSy4JJp4S5kZKYP9VFPJRtskHy9x83l7x+f9W8fn6Nch5qE
R2gYf318xEvDqE843DHgbMxm/F7l0y4TgNvDizlN59FWKCHGqxgh35P/7tjmheDrnah/6L3E4xls
irE9xt33VAVoltNdt5TcqvuetNV3M8BW3iz+0noVCh+LDTIPdeDms2Lc/8gs5srqzJ0l2r6yfdFJ
3vSmbjyCTHmWfXxq4nins80kcGhdN8ax1+3TqFP/n2dyvMS1KNW9kg6G04B4V2G96VH2XGfZTcyQ
SPpLHHyKfGm4usvsNHr5+yePRL5/8+o60pCcWhwKHAt/ffZIctFIDhpceNHV1WztOzvkfR/iCUo6
4B7FiW6uE8ad1kffdDf/IIno1Z3Iexv6G4lLt0CgLcJv7IdMc0btYnNTkuc20QnHC/c6ApbaNwEC
BNvaMl7x1O+iZuukBrqLGeQn8jpRbgL6YJaz7EmmkzFGm5QpdGuFj3DKM2gBHYuirA680p0fQ6t/
i5PwGxb9E2qH5msSNyC211wviNlhDen8aBVA8FOOLqG9OETZBwWCzsyrwb4UYX8ZqmIjsLkj8L+C
PsdlHD3QinNb13bmWQSsbwSxFEYOThweYfCCyGxtNjrbvfLW53fcy8L6YdYWRmMwU6W1biCQSsMG
mi+vYugOVdEf3I6tVopnF/O3KHZOkhytuD9YrXOMLfmOCI6Pi3U6jXDW4foIbVc2l4FdLBFp+7CO
ttV3kN8npsPbIg4vvWx2A7KDZmYyHCNVcCyvNeO14xfngoS7XHN3bWBsjLnYbln4I9Eg6yStjiFx
FaNAcsAUNSP4FkwAYevTDamdFETzMegKYlXkgT1XeVFxfY2IJhgInGTIM63aqrtokfOmV/4bE7U8
v7R2dKeF+nnUs+dOOSf0jqJZyuQCy5dE2TtI9lfOKaU5U34CEJE8m6A++gPal7TZa35xEw3Btwq1
uZueR3pHPEmMzqo9mldERGr7mXXFbSyYKLc2pJT5iZ3iz/x/kXdeTdFr63b+RdqlMOeUdOnOgQYa
uptwo4IPUM5Zv96PWPt4L9v7uHwuXb6hVn+woIPCG8Z4RguQNHkShdwwE3QuyAoePYkhbBBbbyqe
bRWvAwupVTehlJM6eH0KM1aGmkZeZaf2Adcf26V0MtxLo8RLZVz9QpwR1W/9CeD1wCgKseE4GhsL
gE1mp3cT/PaFLewLVPj7iM2GDVu3mGKymsvXCdzOZDqYIbnq2vXSnuw9pt5WKMKC25M0svfaLB7z
EVTiQPQeu5Hc30evxdowOEYYzlOdgYaaXZgROXBigDRE+mrJB2owwy/zZ3ZoQTVtx1TdR+x1xZTe
Ab5mU4XAxbmIKvxsZhk96WYA5rYsR25JjXaftxfEm7XzcpaO2gDCFRHSpN+aUexyhkqarS9M1KwO
cX2xlaz9Nvg0RQkiWNuZsXcB8vkZ4Q7JrHTtNtEnZr17htHEh3gfvudcCtWeZj2tHI1zVdKxuLK+
R0G9aVW160i+JCqK8NEk2KKYYCxh3fe+d5hUfO0+eogNSErpkEp7PbgxFSxeu7G8h93PDP1HleU3
hupnRle3DA/eovfRyaXcV50BGaN2QbD11B9VrH0OUKC0SpyHIblrk/4EoPReVuVznYpb9c3GW2OS
bOIBhYZ6L9zmxQndcxyhs5mj7HQ2iBOT0iQrX+GjMROkusm8+BrJqt1AUd5Bxz/20rn4VvgzYGVY
EWy3AH+700X+CJkePbFx7MLkPQ+SO2Tj9zR5dSz3VZY/Wy1BuL6p38hhuKSuudVRPOR2gSKpdVYs
BQJUoJQSgjormvDPdKb+48RVvAnq7NNjuIVXbBNO4Ao9NaNwEocIbZoPu4TCggfLX6LBNWxsup0t
tnrEvgnqXbwKjLXuJM9VjUkNiNSiNsWZ/vs+N6MfqasNSSGXoYZ/WMhPre72fWzutQZr/JRZiyjW
sApqB5OWDuUn6DYGm3UEJUxuW6ff5Yz7/bzHsvA04RCPbDDoeEGAOi6tqnhOxEttR3fDVJ2GQjv2
ebLSbQU9JYDh29wEflDpd3vTCF8YcD90LXt8wVIiFmThDM7LmHk/+NJXjV2eK9c41Z6/jmDf5E94
GtemDiIl/WBcRrmqPRhjfrGJM9JUddQsJKujIdnWhmgPAEkRYZd25kaX0S5EttKU4zZE0K5jdxyS
t6IOdkPDOUYykdtjidejp1CSj2SVKyZOZ7Nzj0y+FuBJlyUgGJkGpyJ0dp1H9Iy5RYS0VW6Ek33a
at5wMRP1iIng0HAf+D/foQ37392gFWWtosJlfPK/FLYpAVRRlnRge5B3evUNQS+L9ofMwilQTStw
9IsxwheNeFTHBUjqVN+chf7ZaxdBmFfh08/8V2dj/37q9feh1//l+Gz7nc/Tp/r/gQEa3RJv038y
PPtvyedHFn78vTPk5//qC03jH7pyhHQkhbtJ78V3/hqZGe4/TGW5mKeVrSspaP3+2RYKukLaRIMz
TAlHANn5H12h5f6Df7IkR7bBV0Gb+R9P65990l+TzH8/MWO+9ve2wjYN2iYYb8rSTQP9nDO3HX/r
m8akHXolIU9ZSXBELPSt421JRuc0jRDUYvvOstJHbR4qSJZL2EkXBOp8e6h8u1B9NoKdTwUXV/kc
cwwi8AZD4c3VnRveeku9Zgm+B1zXDDuG6f1vb/G/6flojuem5+/jPspW5o1CKDavNN0Wb+3fnz1w
zwEfPgGVWZC+IVm5o0RESUVaXzTuMAfPsnwPL0VHjGEHQaMKR2OlJZgtvG+8fPGhJA+ZzMZsNUza
Q9n6Z6AR60zvv73C3XmjvYxiaCwQIr1lk8s5k0kY1BTxzcEMd2hsSAy23zBNjFYlpowsp/GNOhRE
TmbTHemM3RWbzxI70mjY96OuTix7PoVBLWYJhOBFjPCJlR/dZtK8BwrMj4b9CdGsFi6m5yph1lbO
uHbE4JST8ZMa6hzVj8SciKk2x3G4bEroq8H4yLKaqCiuoyu6jq/SoL5r+8FcF1iwJ1jwy5R07qUO
oy4iXxNUTU8egItxLL9DfhEw5cuYJ9mIFAuMdAvRqfvR570pY8pcLyJIYkox+xYspD27MZfapxln
6LnbrOZN1SAD8TKDrnXWmu+xAMvhflTFU57lp0lUT8OIzJGs04XRUaIQp7iC/aDTRqUCtFiZLkdZ
WqsY+GtPxPpOk8YdUOqQlgmZOh4pYpxaY5tn3impKSGCzEErXG2juqH+UDWB4Cy9FxUJ9gRvuqqF
aTmUG2W+FV4ObIvL6LLWcnxhSE3IL3Pl9NSU0Bi5xeYLa7SPXjmQ3BoTTDh/rzCrndBQtiiUAp02
7eKqPnq+BZ1F/8a/c45aCfpc7Jq6/tQJQOH1Q9VBqtWElHqFIvOvzZybLtqvph6wIfrAM3xj68dt
uZxpJg6rtkXXv3jJiuDEPbvHCFZeYkEuRLaERsNZ4xgKj4rk0Mb+zCx0zcjikVjkbN6Vk75q8bAd
LPNclPjV/Wk8wGxHIfKh6faXMcu5WAJBZ/wASffU+yEyI/clPcl0PrYq7RMW5UNS1y9+O16R4xDB
ynhhCl9GK94MZGfZJPKil8BpiCP7mIvowACJG5EH0Tnv7qDv5BDdkaMB7DrmnrZ1fAMlqfFkDWhn
Qp7lQjMe24EKty9vZoHEZqowemnTeD803V0TFu8em/ClpcRPMZan0BzDWYd2CaYX5f5GKo9otYOZ
YpodBy39kNAyRkGwqlRH0qaxDjXJziz6O0+5dzFmbne8dbWHVcGAB1hAzJ9/TQZ12EaqFkmcitp7
2fbvWuERJEJCC65ehES+w7Ra1TdiSY9dEZ0L4554AKqiUX+WM8JTVY89SpM+44KXQt2v8j8aA/w1
UQkjptaTg40IGSsjakVti1mtxfeENRSCIG+Wd5RFfHT77Cn3/BeAePm6TRUUlu5spUxQrLB5HRGF
LgqFFzTFHbEw1B09O5FMrg8Oo5PQE3t6DJN2bAJoEHMc0Eti+xl/FMAxchHcPcnkH01V9JzAHCF9
cdPxwpVZhIcrWAcSYzOw6h4hOF5RDoE8W/spXtIuOzkm1r6pwcibIXEvmUDP7AxrWaAWEbl3Epl5
6MZZy1gj8s9dOsN2fOhs70UDzt3a5RYgGbu+Zu40WvGTQeTM/esoWI5QwWAZRCFOQ7BoxvGxaqtD
F6afaNcPXhdc8KvJZehB6gzDUwaCuMzMtym2eHqiwEdGuGxkp+iSAnFIm5CkamIEuJrZCOBUCfSM
ixB+mB06ipcCX8p+1PakcyFbGknQlKQiZ5X6IFruNRZQD8LAvJYIh/DrkLlk8sECXQOCkUWLyiGF
fBo/Cku/91JcH3mx68eMQaa/UY37h3eHI946wuAaFyXUKTThuMBosbdeEBwmE5KEPogY7Ae+AQ1Z
xrqz1BcBM6TR0aEl7jAtugRtUKCZ0yqJ4j308eIp1J4iKxK48VomAWEDzpt7lt3a71rWXbq0ttaD
NKCGdeBRsqcmIuOkxUZLShoxzbl2GCrxp0EkAlsuTONxBSgpDpNDJ/JzDn4naz1skKMPc4kg9ZXe
efnSiRF+mt6EGcqkUDbtR9LnfzJVfmQRzp0mU9aKeyQELJ0Ya/fitl11gEa87mNtOhKgjiiClCq8
icRG6eJOixJ54Lz8sJGl74vQh2dYqyUCQiyWIsBeWkMSm/IIS05hQHUi2F3ehx3BWM6XhbOrjnQg
0fa1iNJyJwcyfVI6PHBMDDnmoXIThRN4C/uIOihZWpbgVlKSqCKRnCvgMA46pazxokMDz0/Bg8Xi
TZS0ht964fYxTrPcpxrJune/e4gEEytsysIqcFNgxlnkHXgdEikwbs02LtP5dAFgr/sIOII5O9iI
gIqi5E2MnAHIOGlwiUETU/blEUOXluVl9EKxMBBbAeQ7x1n4YJlrABP1juHWt+birynjFlcm/1um
EzyeScJR4V2AwdqV1kdkMYerveKqAU7N2p9gCBPS7pu3Irf/tGZ/L/X83a79r8LpUAcZewGua7JE
tfErzlzWTG89h+Syl5syl+hoofTo9oPQx1OPK7TFjoe5JltXPioy/jZiUhsDjg1ZzIBeBcWwXiGe
+rHGIV3mZ4RF1gGv1gepmEQR5DxXxuGvIkJnFg7t7HmVJ3IvweAheKpbbPe5g3wiTtSubGYzWom4
dRL2U0VNt0b4Wa9F77wZTfUIzYB5qMUwppgMxMGpXJPHkdFg6+e2tNZ5o0E3LnEg4LXd5mO0tdna
6Y7KlzLWdgURMMo3rwFMDcsaWmLX2w1QkO48RvUZx/Wpndw7jDBPgRd/dVb11ZfAxkMWE0HZYmRI
n7TResVafzVabGlN/+S2ZDRGOqEpJZwerKec2RCbivnnZbxETYi/rbVB4YFkLUTXr/KBTNxuAoSi
CHG2RfjjGBYmUPCiyp36FVm+l+rVjrF0NkEAfUK2ijsQjAnVxaem10+jXi/12ZKT5kWzqrrgmCBo
R1Vd0IV+cJQ7jIf0q9KMH0Ss7CqJRi/IUTX7hqSXNv9KfYvWFnD5UpbFtrXJqjfr8asoEeAbBKpk
43NZULuOdu1wX0Wbj7916fYVKKo+vOLlAC9L+9sijaUMroulebXrpFxIj8I+cfqtHwzXhHBBCpx1
LOJ2rQcMbrMeipSLlA9B/y5Tw0/V1hqmVKYJ/mQsMw1emKj6EK5AuRyiqlxMA8LqCGcDo/QKHx8x
5gQtpKhFEdJmtfnHtSLyuVps+e40otYpnmMjfR0oh5YV2HEq+mQZ46ZuLd05hsbAUtvUnBUsnpVZ
ltYylOJImgbQ08EhOqtcBxhw17KsETbHLTJDl88xc5sHhggrLURTnDnOJrC1eFdj8C6NVNtAhABK
itoHuzKwqDI9qeaNMSRxhqBtuAq/Yg94kYR0QEAs1s4Ug3GLyHpVj5LJ5pE3ax8kr2kd/YTC+hpa
IohykqSTadK4SDs7wwKzwGQkXcZQpCugoDE4nmUBNaRAkekTrVsYKKWYWUTuM4Gw7xFzDV03P9Eu
Ac1ySjwHvr5k9OGsSqHDvyXJomUwthTrjhQY0C/9j4epavTsCzMkIBh61q8oe1eKunOtNGCQtYTS
7yL5arxNV/j8He1ZFfP41XHP+kBNRRW7MqegBOngfsciv3ClY+ZE02FIgccvjjCSOBir8/hoxPQ7
kdtgMzOLUzQM5GNZLwqbPso/zDqiPVoR7UaXlp9Jq9d/dZFx3MFgJLxIDaciDd99/P13KIJffMQd
y8RIt2kYk4GeJ99aVj6OUvvpB/vFqx9UkgO8TI0DYJP58j6bxYm1aAt58aeSkgp1ITN84JiI1sx+
mjb4rz4GPVwXrvgkqm0vft0OTWos36IXCXFtiffnIGGEUgF1z2Zn/DGG9kMnDDNum2faifuoAYWP
s4hx/Z8mVl9dQVU5OGGDSlY8KjM2VqSmNqueWBCtLggha69EPG1LC4uq4lqJFPAn8d4Q6UNUSc0X
BtcLsww2+IrOqPobvT4WjQReyKqsm9RdBqDGIz+ta7/jrMAMOf8SY95l2PYXCeRN0R0tQiXjBmQ4
s2zPwmfYFs5nJAoQ6HGbL4zAfJzUe57ZOLkLdOwSggH9YYRZe3qGrrAzyNQKauBoWY3wvXLBKEh1
yvL0wzVDuSjL5BWQHSaj8FT2/abPNOzjNvLX0cjeerCTZi/+RBaMerMLH4y02YehPOoBEe0Zrtr5
o485SEWUEyAXGeXBFsVpKicAutZ9kASf/jiRt1js5ieTDOULG/T7Io6X4YBglQoVY91rnxT+agxz
Kh8m5rVTXrPYobhVKTbrVn75NsOJdrZNW8aDE1VfboBVhF3PLeTU08Lk1Ob2Rx9o9aYpjTWzlqU+
+NnOFWysk5y0BUeDRmDm+7brF6W4kbWcLB2VHSxrejUCkLVsIxZpMGz6ujlRA79oSU/MZv6deboO
0pLRfO3uieyzFmiGuBHZ1lave6YARPwNTfvVeVxZo7hIV0H52LgOzLLkZSiiP0PfqVVEiy05DjaV
Kz3qiWjTaHMaUVCdFHYC15cfbes8BQarMEwUXGlAjlu4m0wrxs0KYXTTSGpnu7wF1pk5h7MqcDEt
e24qC858Bu0ge6weE7xdfXb8lOyGRWSqJyQxxcbT5FtrkNUGGCXC5jRwgBpesAa6iRKpNankSLzF
X/FgNBiCFRqahV/q1ziczhIHNasWd07gRE3rj88g6Lf8I/J4q6PidH21FGn6pnLuq054DcmGd7Xn
so68NbSgZ1noxY7CuwYSULIEBNz/gFasW2o1/FZuEHDDGUyFam4liy68G8px5fucPDZe1bcY6/Gq
Z3xCPgI3wVxRK0/RmwO6sEqenaB4zUV5NOv6o4qdNy2k07PnBGQdfaKVsHRp/PCpAmfXpG8uIjJa
rDLA7ZocgtFC9IMTNFD5B9z3bTShNu90944UsGQZDeg7Jz36Vml3piV/9IcJUjgNIz6xV/AzJqie
clEk1j730qtkj8cohh2Z25NbMgfSa7n+3CUkSE4iue+aoOC9Zt5EIO6VRggGDom9ge6/ENcKGsMT
WNzmVFcXX3oIxEVTs3+n3EZ6di0JaQhxWnBbhniC2O4B5xYAJ1WcwgFEG7aOohKAoLNzKtrdWLg3
XbN3bShPEWA+N31xANA0XnisMJ93SKSnObp8SoZvJ6j6PUbiHbK6d4sdTqtl7PN7F4FS8JDkIrtL
DbELHYI1sRSFjzFdDMxBe9yAmNpGTiD3IAkbnprWnYBSLhC+pYsBpv+SieR7I/pb4PnuIkzNb4ur
IJOgfVJVYuXahMK71VcVv/DTtzAmrGTCEyGnd5tr/ILATNITxY5cdSCHs4UkFGJftd0uMctpU3e0
MOT+gD4ht3OtDzRaPjl4duOyze9AybBqBia2znJK5yoQ92jsv0VCAKSlV/uUbRjFSwW+dsAhVEi4
lbFWUwdq11J2fPbpqC+cXL4YbimY/dUPbp6+Bgo6ajYjLlN7jRePhQ0gHMUczgh9ElDqfuEAi4il
/zw0JiQjNNVRJM+IbjHO5y3WRDIJQ8o/j83kqqrsE9EVs4OWD6ChFZa82CrhubVevx/bcZ3aLILs
HJW6ptP++BN7m2KbYRtaVnrzgMf3AaH/ue48MJQdIPME+g/8VwZO/l5XZyPA5BXr6NerIidlVg9e
GuZxLnvopTKifjnRreALUaRLMN8t4e7qPfA+yAIeZBSt4Cx5TUeHitsw82WbaIBEyWPmHH7F48Kb
iP525fESIIoLEm1XZRGeMxWea8apJe/KnORYgZaLktZc2DEXFDu1OGgH65b4dPdVR4njs+Qm6GLv
Ty2iyh7caL0xSmvfRc1D3A6v9eR/NCaXksS94OzfWGZ/I27rNW6JQOYvrpI0+tZNAWzEvPamfwyc
8BvaMboVixylEYJ+OfOWhvh5KCsA/2rX1thPWb7DIWBB1jcPQy6fKtdn5CVecAaMtRGsTJ0wYEdH
9aT3f1TdbEmDPLvWSjcjpn/MuNYuqRKuQPgsnF1RY4cJw2p2WLWrUpkAm+e/reFrALJbpcvEZvAC
MyVe58ajBiqI7RYrKela2y7HfirG93baED24E61+YRRL7KurZQgLiXHLuCfJEsKbRXBDVQFw2DXs
84mY5LiLhT3P/yb2vemqqMaLDPV7NxlYygEknYrmEvVvevUyahMsg+DbjfC6Ea/tL0MfqMQQ4pY1
NjEbRSy6Gocx841YZWJFHszCgt5SgM7KgumCNA5WoWwITMxwGGeeDY6VmMHejsF02i1SV45WsOsl
7se8WuhIdggsmlGVgKcG3iv5E2XyILzSXOtQI/eZ9lhqgLnjSr9So2TbNpX7QE/DFUZ1SoIkWYWC
UzkoqwQjffunqqD7mybubRldQPAzDfD4Psm6dC1M2JEIczYOJD/3WHTztrrTWsTl6rmY+LxRf6EQ
kxUM/thajklXMcNhheg2vk4MF+iKEbY63sVkowtOrxxdgzsx0I/D4QXrSrzqB0ZtoxndEzXm3zks
SatWAGjxnMdKQ4Bnsk4fZvzuYT7N2BGbntjXAuBTirzIZliyDDCUJZp/KhmZ6KLZOqF96tz6zkyG
Vwegy53/ENL61uqsIvaUvttv0WDUK1MA2Zp8xLqRfg+Y99r6Qc+IPv9mIE4yIJ/ePHHxtp0xruYr
RJq3j+w0SDCC6llbmODqB90tAevF2haMXrO1kcyYlkVBiZYurRxnURaz/2Oyn00i0xRnl+O7Z40h
Aucv2Wl9Nj3Vxrjn5ny0Sijyg5gvZhkoY8sXwMrAyTD7URE1qZZ8Dhn+sB7dr9FzKbaj4gho+eQl
V4AAuwlvCNfq+qEPCPRKnVPVBucZw9hWLC5Kjum4ng2x/LlI3hNYf1YTGRPBRJVqWnw6zfgAE2Rh
ap1YeXJ47VxEA7mtnYgl2XRm9zraaun1+UPDfKMP6omxsVtiu6J4dlgWT6myVyFTo/C7FfVdoEMe
ofDnpEJCUPUcKiQSHSfOmty19oY5vlaZfwwxtmXCPyb+XLarrSss/VC4yS6Yprek8pp13MfM+DP5
HmWL+RfDL8gXC6W3r3qG35eLDxmbdO7RPfIskHtDuvED7RIhQc8A5hsGSDS3v6ki6wh0IMusNWjx
Qo/Fg89QONq6GSEyqKVlycWCP0jK2XPaXbJJfCLd2wFGXxUjkeKm/CTB59NI9PduZl4S6EiqL063
V7t7U5p8HLoatbX9zk7LXxYRtyp3HgEpMBRBsqqEuzYgErgOFZDXokpX/NH5SPK5vPVN8u1VXMAz
WvjMyW4tZwT3FC5IRjB/5AmCn9jdAFx+9Wz/W7f7XU3Bv8zi4FwXeM0HCIxaf7PM+o4lCqyqavbo
wdJkiqhx+fPAhje1/s9nB8dahzg2OGufYmxT2PVIzAobLdKsrEW86WIplnnNt7QsfGOK+qMpzDPo
4og5TbG3gqmm95bhQvo7w1cBPGQ+5xDGMskkCz/j1hvNV1K6TPLPDesqPMaRiPyCQn9XPX3+INM/
8GtOXcYHCuHofYhZlyXXHP+zWZ5HZ77XRlQBakzo34GE5ZH+x4PQgqiQ+siPDl2Uaws7mV5VqNZ9
ayXLjFsBF7kMOpF8zAz2ETA/DDf4RtvtLAMJbEJ1LSJLnmxn66AcRv/ZMc1TghaYU9kKV1pzcnMJ
/3L8dr3pPW1587pJMEI2RgSkFvc4/k6J55OUk6YZWKLWwMK74LshnctQFosca2955a3hcAS2P8Wf
3LdOlqru50+m621+eUkU9PDE7VFab7Dj9uVU3ZGlTFwUtCG3XRct55CGLN/v1h3Hb46bosvGP/E4
rQojBGUzXdysvuWOdypa9QnidB40qqdm6Emlz9Rn1YjXjoEHB+1zFAZoRKoHbXprGvxYlniqouZF
Vf6u52KpyX5ne3xaTTjs2na89Ub4p4E1K1vm+bbyT6Gy4r0WMe6gUXrEJ38k57q/y8hC4szINq1e
HlTBm2qDBV3q3F6XXbEpbcuEd+tcEiu500ENMfqALpRn2Xq+fQozanZM3M6BrD9jBZA1N4LvyBhu
lS6fgGStU45oQcBWzDpa7/o9Y4puP781yq/vnJIDp5y6m85ntBBF+hh1/lMSsFuyZH6pwNkYmn4h
XmseR+gXG/5mmxnvyg43nWZuW79d5yNParB57+arUBSHb0zhu8VEBJARoDYNRnVKJCdqOJLqZzgn
WofvsLX2biWfWCbOWKSz4lrJfpun6gLZiqqr5bhAHIjrDmAqOEl/c9ly+bSIHVwGaGYLU2elMF8E
SHrau/KSS7mCaMN4wNyjtgRErqflUpOIqtPmgejv1/lCEUmKvsgaL5nyL165M+rgXHIjLJr2J+Q3
195EaEEknuZXhpvsfRrkZ50QztnEG5XWD7wS2hXOORcJz2BxhZp/vWSZvkLm/V5JxIqSFXs6AfHJ
SDOPIKBpOwqDJ8niIJAfGmN/OYRnWUdnmuGLLTVy0pj/+P2NYddqLD/rZiBEtRNPli8/myoFQono
l6TRk9d1N3NkfByW0oUsB8aP0rQsOWiLZsv4/d0ahtv8Drc17yjrBW5Uy5gGPB4446m32coH/tHz
cm8VwwWY8hzwSHrqCONZ6TInUySU7hrWYo0FadWl7mtQAllJBlTOLUKx0PFXKMC2eC3bTc2+ntRk
VZ9IsE430rcpvrJa21BRPWBc/1Vh/Je8cv8/6oHM2d/xnyuCnnEV/k96oN+f/6dTxPyH5Uhd6KZj
mfqv6e1fJjobyR5mETxsrtJd5Nr/YaKz/2EZSH5slD8mbOtZCPYvE51loDHSOf+ELkz3v+QTMc3/
TVajXMRHan4SBlMw25kl938TBcEWZBVHRixg64dimo/lyTm2SY5h3AI922hjwAWDCVSOYhnAGiPk
zD5XsXECDq2eiVnQ7qKpScmTEWvZVM4tIjRmk4ZDtckN4dxG2ZkM7cqNT6zU1rMi+4ZL7E8XR849
dwf75oIiycu6v8Sx4aF5ibZZm3OZr4ELZIF10kOUmHA25E1MRbsHLhexyeUh6msijWrO/DBuHxK3
tm6FwYASSWh5iCNl3cZU/45kPsJ+5psang0sHTOrV1Nz7Gh9sfnbaFKMWx6G3YMc8lfHr4xbqovi
CFg/YpvCF4eBCzxttndwMQlEg6R7q1o7X+fon7cgufSbDnhiSeHOwCnxKO3M6gJ070tOLvIHj9uR
q6kNnnz5xC54uvrNXY7q655+4SMMfUSIVn7CHtffitasSdehcP3nwzE+2FrLDrANbAQq8Ls7fZpb
qJwhMJ/Dg4V6Q83PayLcdPv7ut3KdBeNmVnHvGA6aGl6euxN57k04vixGUbzJt0PDJ/pFXeweIrg
HFN7m7fEMJaeO4V3nl2hMjB7/YZUIz8UwuF6Pr/OSmtmk0Mr1nXc9JTbxsvQxPoKp3k/JzqOt5KU
kQWdiTj+vu5RmDdGVdMD9OZ6R51IhBpxbV3Xe3d53L87wgiurfvMFj6/Sd/yn5zS2P0+aiIXsJRy
/XWcty/N6Ge3PKqdu0IyDm6nJrspxq8HPbCgH84Pbem86742cV22kXl1NUDodCq2BFXVa6NP01tu
ROQDhSQFhr1Mbl66dVF9rTLpT1t74oMpI5ZfodzQbtubMWrGK3SecW25PY1+o4C8yvFqEd+8GXFM
/PUTYFuMJbXlI/WXXBd6OlyFm1KVVyJbp0r2V9bIYgvq0lr9PkwTKiFVhvUyG8i5L6RsrzRI7R4c
r06tmHbXorHIa4Gs9ddD5eZXoVvaptOZrnJnba71IAhpaOeU1WZqrqboi3szbt5+HyH32GoCMate
2PdG2NRXCBfmmaZqE5Z+fcVD2q+aCLVEJf84tGvXurjZeu0+I0Jlx1mMzxk6u6tbDQc3DabHvx5F
9YcBYg25+6riZnTNNODvFgmax9+H6ZBSF0aOIsnDjq+FTXpmrwViPfYoIQw7vDZezKHGNm6FqCa6
qsE39i6U0uXvd82Uyr+xh2e7kyscyQxBmao+2E10P5HRdgVZRnSk9fXXt9yhOVej2EC9X8ZDWD9Z
lUnTVLlXK7aa+99HRe9bixZvyIFMl/BMyM/WYP+/SgxOFejt3kWxwNwEDidT2Pbexc35GFKBWdRs
6D59iFp5rLw7BAiQyV3XIWs4L84Ff1crBudSmjHafOMt7zmzzJmc4XiKsVT4XDjKvA/mR2h2oUpX
w3D4/SYGW3fFZoB8BDUQ6CDlhTAWtWWdkMKscldD7CSXOIkiOBjdM4GeyeX3n5qxWDdsWs/GVMYX
NSXl0sL3sDc1M76MYWKvQ15fpI+Q1yfav4QnGca8dnw+N2dSOHXbGPNTqj+jo2wvfTMnRqTkN6m6
ek7LpLzvrEzCZ5yPi8pON0ZYyFVTdSGguO5cEfAXNh5Nr9nCZ4GgkUeCMPn3QvYofoZuWMHjFte4
ewIeN120uBdXGmRMGs6FMKfy3AfjnhHRyFj7KpQpr0g0hmrYdT1dXB+VzqYuIu0QBEN6apKshtmo
H4Jpbr1YHC6K0k1/wieGCM3TQNouwV3VFsgdWy4XF8/vlyDRQ2D6Pb06MtZDXofZ4fe/7DmAqpDx
gWaUHUJsl8ff/yJQq/rrv9rCN/e6Qck9/4RTKor1iXg9M4nvEjarppYEB4cV6F2ch6eWTGSC1oR7
MjvvhCEXG1rbB3dCvOl9RY9hp2eTbQcuJ/va9kb/6Cd7KE4M5hPPAHUVilWqF8bx90tbSh0MEpx/
XTGWsP3y3NY1tD3hs1nUHZwK3vju20m2TyXRPbKpH6LRzl9inZyUNuZtTkiEQmpFIFFQZjBibNi8
Rzl/IZepgfQo+cffx5SrkFK6aStljyPLcMJd2uXNS5HTaQ55P9znMO7IwGm+51lY1McvXqS7911C
k5IYffsShnrGxbxBKBB67UtbbCCAE4zFtGyLSWLbm1H00KWEyEOuWzZ+F7DOyhGr5QOJcmkS4MDq
x/A0VbAy0XLCAkzzy+8/MYdizWkmI/pIMpT+9cXpKn2VFUbw39k7k+XIkTU7PxGuYYZjGwNiDgYZ
weSwgTEHYh4dk+Pp+0N2y1TdkrWkve6CVlW3ikkiALj7+c/5DrGnpN2bZqMFqefqIB1p7lhwzEmS
61+JW4cb37eSE3QN9UKF3590MOcvMK4TWkJLCc3EEKtJBxSpiooHVldojW7jM9KtDXnWp6dM2MUF
7xlTdrxOoeEnOyY6UJQrdxkyeDkz0jDAFCFPPW0I5jKeqw5uY75aXT3ywpVWgD2s2gy+B3a4ck55
yct/HiP9veHsLFDsvoSixzIeh+k0AZ8/+1l8clrGkUPc+K90t2Z8ljiM3P4VYw7QIDRXsEPRIy7D
caWyePyUevcjjTBWaLb2ew4EclhQE7c/pbF8o0eWjiKbYo5S6czCuBgfBDejVVt26iwqH07jiDu1
htv5VI30qQ42XoTKGDBL9frNlSykXa6ax9TBJxdApd6MjirN+VcjW/EFNILfQyLbDsXXzItiXRaO
eurM0T0Ai2x29K1X91J1w0qvE+sXjxQn8a8BINN6jh08KljeUVt+5iYxyjHb+/O0NJp363zsLy7i
P/SSRwudF4UPi06IKYT+tJpWRDkDJML+UY91AmiOkA8q6y7yKRatmtDczT2UZijGmpPSOFnR6DJT
SOkmP3NLlThqPGCteBIRVaRk3uYckD4xIchxUw66t9VyDMZMsHOtYzuU5+8IsS+5bebP9DumHj2k
XT9XOzwjlDZr327TwZofSKuZ1mcuo+8omV6VO5y63kWe0MsdJWzjyvaKJ8VorizyJ/TfQEv6s+M+
l1nGWdqc7ioG3JLyL2q1ohwaRgQR2+EoSuaXHrUMa20Wb+Pg6LgiqAM07EB3cH95VcRObW6TDf1O
5S6NGTyrnI5RKnBpAiw2Y/vXj5SJmznk0B/UpgjZCgzgJOJpIsg7QrCY+rw+jBZalwTTM7IPYAPS
Hnqw04wURYLPw57WDhVJ7DEoFdOXL3//avI5YLspFskhZesA3Ty7WrLNrkxKsivDzHGjC8Iqc9rK
o0f7VxhJ/ZjaLTsRcOweoIgTr5BgmMIA7obceW6+sWwanEtV69QDp8azPY5vrAT0AveQoe2Upyv+
a6Dt7PRc//1S1m810w5sRybhbNn9x5e/fxuVGQHHCXph6mTkFosCly3jv/IYhXtlzPYWyjYqG8wS
7Mpzuk1VfLXFvC9mHK54cPSgGo3NQMUZ4cpfM6Wx63oo32ezXygRAjxnd52mdlg1Zt9vk8Gdj7Xa
9H0x7nXXOY+ZpV2cJo6uTeEyxTcicyu6YtjwrihQ/4383LrMBQOvt9Vliok0em5l7yOs3iQu/DhA
5uP7LqNMOba0d4fJw4Led/CKjq54zC1dYucr+ktwL+KiB3hBNUKqXcw4gXzNK7KazXOIQoHBFZCf
HR5t020upgRyPlaDwF3s6Ft7avdThVGIWeuvuDDoqcSGfQzVNUU2qYmuHPEJXqUImxeGdyfHOQGj
oz+jwZxqaq79ROkSi01Hk1jahyC3oXCA9H3OWOsPkzJI8HGjrlxFIiQaAkU1V9ANwPE8aRhnW7Bs
2jZZATN0hyBtOdgVI7bIambqlXcFdyglNTu9x9YzQ1nN6RbjRjphBsSiJNvolvMqTpRvH3iv0xul
d+EPh1hyZ7rZTcjpyPdl+Z1LIDJxdjGGeYlcxpLlnxUh1lUQ6eF4NR3ScZhhvEBa5N/MOaVXvaFf
lqawHh21uniDUT41Uo8DqsZR5nLzGM3MFLwZSgA+nnMS4eK0BuM0F7ODW4tyrLgwOWgV7Wvn64BP
4aKvFCUsq7Zf0iVySk9tOP1w5EAiFVonnfSq3JYe3fLGspm22FU7xiOL825HB+eH62T3RGudvUET
Goz/zt7qnjmc6tqku7FV+QmiK0+/otmjJdpA11l4SQb8+TTVn1XItsBM/XrTaSEONbwfx7pqN1jZ
CXyEPb6+jK76KlbvRhuBW6krH75CCN3S1Yutobpuz8TkShSCVYkQDQO3lh7sGENAPmNREET/2HDp
xRPgNv/09wutY8x8GGAEdcTZN4YUga2W37KbQ85geDu4i2IYkbl7CQufuJ2qf2K8exc02B8QbXmK
+7nf6V3kMLeKPxItTA50zvKRUcyzLQ0aJMxsuCa+OexJA8fnv1+geO/jzAp35Ec3s9t1x6gqJJ1P
erj2aTs8lnaFYpY51643wVeWFshkNHrP5vST5YwVpADv7EcCsnkfH+Kyu3IcKA8u1/9i45dBDGWk
ltEHjRyIj6AAiV5oZEFZmJkKR9OB0iXubXQ8yu/cdVmZ8Z7XfMMwZHpoeD/WaV17NxbXq9XY52ns
+0Nv0caZtAIbT3GtRcjRJSbMMXYF2E/kTFebgsTN2qNXesA3xXyrm/TUJFp1Nnxr2/tdjKSijuTO
5IV1EeCn7uWbCq+JhTtiHno68bLuSj+mubMbS524S7u8ia+arl9T4lL7RlWBO0ZsIycTinHhEqvh
mTENfyRnEUtsqMNWmJNDqQCLqiztb0x4gEjr58yo/bPjk8HBcB2wfW8ucTKzGzajO8eo9D437Xq0
WJZiOWGUBq18rDhRomPUZvdajAqHACe3HQ2hV6ynm0JAxDGKFF81HrmJ2UkwxHCJ9QFFIqFPeo0Q
3uI6dtzAe6aT03hyavtuCtM9Zbr4nGgDhvVYDoEZx82JgtULPcLuLQc4dKYT5tCERwNW2T3qNDaC
E8j+uj3XCqcBtVpV0KNY45YCbjpnhwqEA9Bb1gpxpybHXbsZO0ONDp4gTmnoLXBlnZlr3Ocsrukp
4ajGxU8PqbFQi0P4cqqmk4aCiVWa1jePq3Kj7EBeiiZmS2JFvCkFbQhYcq71xNgwrNPN5Az6GQCU
7urzNpE2bHtckaNwsrMZ+wSIJcNWGQ/RJQW8QBNkc9RGDkhipr4KZ+E+cvJj3/ntNdKhXHW2oOCT
n/Ykiye/8ReQXkjoyi6eiaLZYE6mS+6S6dMNslZh5O5p/TQvjeV+qJjsSY6uF+YMAbxo/BaVMW6t
gQ48IugDRvVTkzp0iiowVohete2tOADQLpBngdRzMiFqeAMyRteH4fwy0LOtMubNxqSumPRbWUiH
xyjtVlFUGdgdgIykY3udFTe36T2z5X90kfZzWMLd4zI4BP/9ghy2b4wYq3JdaPRXaF9o6WLd8kQ1
Tppw68fi3nZWvc+UmqDdaO4J/wVY4dnz1gU9nxg6k6vTaL+nhNpFONv/8eXF7bJ577YuaFdRiBc7
qo1nad8mnVcOSkyzzahOvXZ6zRMio/QAHOhW0jtKDxLk28hFx8HTpZn5gRaQs0GBnlu/Cym+eO0Y
2LXlpkq9W1vZ3dfioWm6/AfucrxS2lNa+rsWCOWGGdlrWYV/DPPEMSYPJmMQG8eTr3TP1jiDaQ7s
avZHxOcJ9rtHKxJe0ONywg7RmUuZ41abIP0LP33IZAoI3Ol3o8e4T5UEPTC6/E4r88dQ8FPWxh5F
1F9FuGD2zSA4SfTVPqP6NYFdtdI9A1In3Q2BU3PCwIDOHO00athqXR8bGq+kCmjsvfIX70Mv9S1a
Fp+Uy45J+P1rbTIQHsbok3Kpca9lC3NN3zPywqLhmp9zSEYhxxS+UuZYEQZZaaYfs6kHSxDN4ynu
lhxWn29lMcgtdXAkGhoa6rvO4N1JNNRqMElNThCl8WuXkQaEHGiTBEQHTKwMK/+4GvoaX1qNwa9v
8z+eW97pAlL8GZi9+DlXZuFRYTbYzorTn/ThC6hi/Cgiib984IXqYwCwn11/vGipwnfIG9uf18JM
XucJO5ubgaPnFEMklbAqcA5ybbWHL4FUzbFRzGK56cRR8wjv9DQEKo2rPfY+xInSfSu0l2YOf1jz
4AET6N4jX+GNt6HOzsRBZgCNu8lEWFXVJrSGDytOf80cv9YSQ+Csd+CqnTMScErJXYCP3YWpQku6
ZfZ/IuEGWjWcHCZze8fT741oyiDyp0BY9aesly6R0jhqhg+Vwf4zarzqC4hRazv1N2Y/a1QTL55Z
/uvEgCztoowT6CGBQ8tyLpLAoKfMbYVzqProJC2oUnOl7Ua97AON+349JMY7RdbVNnGhAeBwXRsU
AgmiI6jMDnRmNmzFSICXTJMZZNHcbeM6+hxV87vv6HOkipnuiK7DA9t92D2moMgE+Enr3AETfbSJ
2RCsmoykomobYhc1e9NpKeNy+3U9W+Fdd8vnGPbaMTOQkCQGnNLYtwbuXJqAurVnVG9lDNwUwf9X
FgIT6hG/M7qnqRnoYfS05d5NgbGgWnJQSNaGH3KOj/Mb+B7vXLvFkX66oyxN/8DLaIHliJrnyAxM
t2WV8bV1yxjDsMR8cG24rhCCKXj3ZowujpnNWw+PvRG281nqah1ZbfG2S6eOYllChTmQdM0j7NwO
8UFPIO7Kkjdq6zfU3krvbbKRkNjXRTvky7temEBo2sq9oiIMcNGxN7mM/jcMuJ+zeC/i+MJdjlNQ
8gIuisUUC66ErRC504iQRjM4L0NDqWRmkAIQbDUXzP+e0mZwJckIrLilic2gpDbMhyW4DGApNPOn
Omq/xtS39stJihLhU5KTswSL96drHI8coPerTboBuFY4QQRqFEjxYHJMQmiOgmbo1C21WYS1uiGe
NyrxOCHwb8qa+72jxIE/6QU/bbwpsozHuq6AI8x5UEY0+5pIlCtd9rtaZKxdJu4c0wfd57U/JpP/
H8O1iRMwBrMRDRunImeiKyW3PI3xzqd5QTjeVxlSvzX4tXMarfYNcOxrR5Zt6yGer+1seJ5z0AyD
rA6Di6G1cTS0oidZklSU8xRfSwWDQ/E5qjraQfz5LYBWsZPCzoYhm0/Qq1a6LwGYY4DPM1IJ7kx4
JbN5RzZ8aNup6IyAK0/LRlKhRJn5LdZeYt//U6mMd4RJhi1S6qw1Uv5IfqdS8YiVWrFx3V5bc5Li
is40cZizW+5tBYkrMfN94/VMuVX1oareWpdt51wEayPN0MkeIwDG59hpTugxyMy6vkqavtjpkW/v
xrmgzaaigj0TPiLm8qx1DVY/3JWAMjQBoznXl9pqGQcZxaOk45W1n1p61tOQvspoiQO2FWtCR0UN
2VjIji0eek6O1TknamBUBKby0QVteK/H9o7eDPpIy+KjL1z8BC6FZpgoekDHq3ScbsK80YOpNozG
fUodoV90hGyDcNYS3ud9sSc7z+pBzcIeZeEP9dB1wKITTHM1X0E5BqoicRV5Rr7TfYHoYpd0WTvg
J+mXECBzsIi2uznW2c3g3iUDNFWEs7NfduJR2YwwZEVuGciIPtY571/YL7aHxJafLdUpXqlprzm8
/eto+h9Nl8G+1jzaMWzLOZIxq4Es3KlohKuuUZGZ9M5KasK657k9PaNnr+dSvampjdfz0jDRtPqf
0YiWXQ09w9winiDMZ1ggedCMS5SEK0a3ba8MEuwtg1aKMuhHHw1ufCuQNgUsdgcgQKY8taV4S75S
xpIYoTx3j4SLemm37wCwyXpJ/1xZXXyKyC8A/6RyoAlrBmYeKfYopjl7Hs7h1O4gI4P1YtyzmjgW
9/lHtMzLmiR89ppeXUpAppzINWJcYv7ShniTJqNFRlZS3C2GvZf1VuCN0cWwfcqXsBn2g/mCJqAA
xtOnFGcwthJ1ZJ9JvXrETUWJ9e9h6bShk+DcsakT1nhpHOVtzIyu01AmmG0WC2ffvDgSe6yVTVRE
YxCKKdxuCkkOI/H5zhWj6rjh95Fefe4s8AtoMoI3ec2D2O2cwewuWVZA1Q8XgGDFIJl+cCZL+q0i
7K2032Vtf1StOjO7R58Aw1rzbgLVRxJF8/BV563zaXjpd4ltcA1o6EVNBJOcrIMswxo0Uaf+UhIZ
BlqBtNcb2GK76CNLEzavONnXhkl7+ZhtTIsiAU+OCE7DK2Wy5HnpoNM5FQYppQUrweGhjPY6LRgs
7wS0yMNaq3FsaJ1zQ4C41bkciA6ANT8OcbJvu2HZnIKl0uscw2vpAbJQFmUQvqwIERuvQxjCbRzQ
faqZDjCysAmeXLy95aZkyduGGBw1WKO7wdF4W1FJniPACvYdufvRElNhrz9uKJ3xz+lSxck7jb3t
5BorEW7qyKduikoOWIvxnrAI5ucYiIU7d9ZWuuRku17/zjW2smFmRjsrotOBaIJjJwdNYPHECX2e
W4kzr7Ys8jZ48m2DAQT+GoldgiJrv2V022KN08nyFpG+ci2qLOKB6IQt0eJlSWZhP2kOQ0awFDKy
L5mwiqPfcBpqqfZhcfL2jdlcZx8Jta9ZMwn1HbcEpjsWHoIHfau/MKxbPJXpB83wOc2lbDU4RcTI
HyAbrQY+0qxhDy+Ztq972+bAQluaPXg/IbPt7bFiHjrHpNemWedO901G6Sy4xRQ+MuNk+437TB/m
dWyql7Gxx51L9tkWgEwM3rHsxcJbPtJBVgG9q7XqWWdIeG1k1K5qvz+IzGdDrFJnY0ZL7Cra4LAE
TjebcIT521WuSKrWpvmQ4Npso9r4jkO3WbsafXCGOAx5xWjU7/oIT0NirjNmtE8mZSJLybexIFCu
Y2X51J9xZ2TcDUAptMPQR97ea4hUJu78KGTTb9GznyYdyIjNj+b1JJXaPHrtwV+tQWMV69azKCod
D1WXRpTDU+6JXh8DZ6mxsmrvcc0KW8xszpIMKd+WxJTNHrpwNL8WRZMGmtBeqR6pyFkRmmIjSHO4
/3Aym8d97k60p7mB0lpSzfZTmVMEY1IBjZ0SBD2Kf9Ty5FsDOxg6kM++Nj1F6IMy9uaXAWT0qKLs
CeFiFYmBaDq7QFSsxyzYYYdj/qYU+zpaQPUDE6NL0/E7uWqhyY2KNSXDaqfhCq+phvab9nMwEDVE
4Ydba5SXlIjtNjKLH3o4VOjYYGXauTzqxEFWjU6WUTbpI9NhpKBNkUTweEjZuwutvjRzcevfytK/
JJ3lgDCtP2PS+ts4ml58nJRHNYbbKKWppnXi6SVW8bLEFe7RZmztmscpJxwLMJ0zgftmdRSAauBc
146V4FDlMbILE3gqxY2FU7kbJ9UILngJUlIsDjEZUYRlpBqt0XAyTsHUo5AmIn1Pbesx4kTh8DNB
zRsVoUzyl7jv4psJe+PWs96iJlGNFP40HDwC1lxqO4qmCIjGnFbpFWOuSoFJbhtgAfL6RCTvAElR
faZUJlTRTzAHLixH/clLxzgoXegiVuGOZz8iKgvQq2EnEeNBMi1j3zG82xpC+3B9TwY+Lzh9dsku
uNjae8S3vPWcMzP9veljVoYlR7mhHHFmS5p6E0cRHQRE0vv6L0/IH5HDkV6LKwIPpaAN3EREYtbL
lmj+YOAQgUHMv7MUO2Ul6/vkTZgidXwfqoYO2CyMaoFLVGtxDLbyPeqze+1FR0+NZ+UganrKp4Rl
Jp4vAHy0rvMHU9i3xUFypGHdmMKLgbB97tL+lQhatY+mbiuMzDp7bW+d2zbSjq4NmNxt1z4VgK+t
sQhJxT03osdslyRWapshRJPddX98i22d8Y9dzod2SOGhEktKmNLu0mVQNNDPsQzSeIMnmv+ucRpg
S7lHnta/e2WDWWv6jZ7zF3FPTEVh3JUETto+XxnWS0GFvDS3ZaEv6cySMLDJhXNaZ8OL4jSGs075
uGIo6BdB02TH2hFfYcnnMmZgMiravELf//IcpBTE+GdfXGzD/q1Z/qfmG1SD8a1djz25Ze2bUHzL
smP2lakv4ZX3IiOrCYynKpqf9gRURTdGeze9+mEVEO8xt2as0ffbNru41afdQmRJpPieWOYCOneu
XUiSZm4P9DGiIqK7rlu0ZpFm/ilRHEmHdV2/2KE8hJVbfJC/CFi02OQP7m5gMaL6FPCQp6utNpCh
iTTzszBnsesbn2IqkxkRpIM2HS3OlgmFYTHiMzZyY924ZXkYKaq0TNqdmnmGjkIdDzE00OnuHGRa
fKtjRp4wWKhNirN7MVX5oWvK5JHW/nuiu08Iz8ML7edVMNtC3wjpXVxmMcyGuaW8/sprRa2HDvJg
lEbi5gjIFm6Z7fyw0499OVKtbt/too03nmAGBpXzNKgmPI0FbV6+NrLFjvVfY5ZOjFVtctxREPfg
H7RZc3ZeKreljfyro9ic/n7Jysn997/qpoSepaji5JrsY0I7u4q7zMCgfnQ08+C0pX1nq4Y3GzNC
3HQX/46JqniCT2FfOFIgqo936UcFZ+m5vf5/K+v/TTcEYLX/zsr6TFVE+0+03d9//9+trI7xL7iE
Np5VF27y/wDbOfq/6HPA4grvDqqcMPGq/oeN1XT/ZQgsb77hYH7FX/o/yXam/S9bcPoQFETYng9B
/f+FbGf8Z2C2Z3k2HlqD/9newohzFnbcP0ysJoOP3l06tcLeBOu1bFeXyZr/lemQsaYuOhqD9m7f
zI5tn9ez74oyXOCj0rdkGykdgRUTMhjJpxKvPn1youxv/7iO/zuC3fIz/INfh5lXd1ywjq5uOfzA
BgTAf/6M2UzUTM/sdoPv46FQ5K34O42vPuYkmJrikM72lacLQAi7mjWpB7kqNv/9z7DwI//rj4Dn
GO3ZMDgi/gUE/uMyASQYpqTUKZ9GtdY1l4SReMiBF7gZh492nPBPTOSg//s/1fzP3Gk+HXwBwjc9
OkFc6IN/Lcj/+GPrFIzMDJgNwlDL6oNxJoUeC3+unaCqjbA4qO9mJrUNkwk+DA2/9USSeLEJozpy
CK4Q80k7u+SDmZkB80ioftU+0bEvyTICT934//RpYZ78Xy6WcAzL0uFo6zDn9f8C45zLaepsiLsb
RzTtQ9TdOZv96LOzGp2aXNu92XNObogBylqVpIX7tJmuMzXTvO9U+cYD8TGYqfNncLYVWbASmb91
gYAg886ReUyK/DDnwxYl6WTJ4lIJ58wh+Qpia5eqctODpSuS6qapalc7ydX1eSEmzich+kPlcmqW
E9zrIhD4rE211gtyYhEUYN88uKhVgwrmSeAPxBtS0ZiZBrWP5G0HEEkgqtI+TzOw6VTbGWXFhqro
VUxWgI65cYmzJd2H2nyRk4WdrT/MbXhMM30fK2ejvmUyswOLnpBTrsZ0ZG6xm5W+y+oMn6exDcuY
GrgmaBgPaXfO7i+TX57D0D6RKQ/cxtnkSU7N4ficsO1xxFPjD/uYXKoUbMJihHsDKX825oNf0785
szDp5QMoe1CDvUjZ8lArG83sOQhOybveTvcEEy1ziIPXhZ8Qhw+SYWxPGa7GMFu3jR0TG1x8E047
74ATj+hnhicgPno4HlUjrlHhoPbWjxrPR9Oon3bo7unsI6iykB1UDrSPoAWN4kdcqGINIhzqUws6
PbmEIzYaLd+mdLgtKvmcLmV7dAYYfuBFSJLOR04J9NCGV5TaYEz6LTAdGhSsF0efoTyaq0rvtl2o
QNc6xD3iNYXLCNa7Vo6Bv1tyVamycK2q18IYtnafvDWNtZvi4TVuatBCSb1lcmRhB9/Qd8+4jVth
5STJdZhw/QK4gPzU/YrMdCfa9jOu+ixQfkPR++AR/Z6fx8JCb0jI6XY0yR5dDQp2HnZ3PDIFXHpZ
a1dhhoE0MEVDbfbKImj5Bd28ZePuGq9651/zWr1Kvlfc5r96XW49GT3ZisxLPj23gnHtcpVHvXjz
4OtnJYSKBOljdpILbp8gsd2L5nwiZGwrPd94k30pFd84+xgLf2NF8y0nXspRbMY3O/cck9o/uYT/
WyHAyR+C8YsDtsntxr3bfWt6htVa7JwWzzuRzYKqAAucb+3AD3ZtPrsBIXrVOzhmyq4CJug9sOl9
RQ4yH1NXh/NEjWdOgGLPWlSW+bzs8WALHnsZBsKYDr0zPmsSI3kW4TrTNwCn0HHOTp7sTTc+JPio
DC27SedBhj8QTA6Z9AWdzDddQ12ADnReqSXSsO0tUPgOB7HZoim8YCqYAtSmQ9fCLLO8GudxOkjF
o5f39E06L/2kjnRc3/R4BMu2sKBph6UDScB6EtqNAYTsrm2VnE3gUrVm7m0f576TMxaxeTHR6ieH
0xz7QePnHK/dTdn0z32uDlo+nYiJw6cvgiJqaIWuILy8GTEB26Y+euDr69m7prXC6z1w6IAcqqo3
JIluNbneU0gtLT4VIqk/OvHb5vzIiPEgC+qAnX7bwgtfPiNoI0GWMESvNEwrHeWndXGVu4Gge+dm
G5Gif04T3Oz8DKBfecicFS2iI2FCb14PpO3z5BZW0ybNyPfz2HYE/eo17akHxAGCgOELL92Xpsy/
EcucNXv536Oono0uVqsMA0HkYfe2Cu6+yBFvod3erc561sF0MMaQAn5s9mfWez5HvNFRRPGOnFHU
S3DTxDZDkKF1TzaQP6rUzzO6d1wy1S8wi9TOe1xQUy8ssIJYLtbQu3A7hvewlLeaa7axnJGBA9WO
a8VC4Ezlt0ceY9sU1kWrn0Rr/3IXhRoXppHET2pG5WqXpuFOL+8GpxvY91mU3w2NFC5MpLTAZ2NR
o2dHz0ZJpaqXHimyRyLSsrdEN8kQYGemh3TQGQ6l5Q/0WHotu/y66MgRwcPRkM/opKdsRMJqILuW
NGHA+ObFH+1FOn42xKF73geNiXmmTNm71FlyUL5EVYE+bc6wxdOEOAflVN7ai63PlqxOEz1Siw6n
pff1XS+Ko77MVKeUKefI1etyRqhm0+0zF29EBAJKxnI5UPB5aRSx0sbEhyjQ5xiXIxCU59w+Q3B6
DF7yHRYQ2GGmrtPqMHVUxrfVD0/Wn9bsE+ko72WRvTdQjoBoSuSUdFn00mKN+oFuCJWH39v8wFPQ
MGc2Vr5iLKEiYvrL93DSkWyFVn2qufgUQ/7ZZl+o3se8gLhqLhCQdEBbyWws1paTPKGbwhDmlRvn
zp6Izc21/QX0+h026baCsktHdHkhAE7udhhvCrxtE397MO9llx/yzBNgRxJaOzugIcwyuhkQfOW6
6Kr2RwtuKwF6ujHHhGOk1S/03PKz/Gs/5RoX1VXSKAHUCMrfiPawXq4U3FieV0hv6ARcW4/bOi+M
BAmXEmXfpnnByb+t1HXABHBZhpbff7LC7WBOO61S274KeT/iB6o9L9riNiZbXRkbw+G3BK6A4EaB
pKRYmIrpH2YzD+sURhJPz89m8iWtGguUhiF9wlbN0IhWA7p5cYf0l9fZMyDcdJ06QxaYDv0sWfmr
HKCETiqBasq36jQ+dMfj5YwjnR8O/itmZTb11XwRKS7hEVIaEWYklgjFBlE+n4l3MprgEVgRyYGm
D39vLBnA8DvPBVQT9vKRwZtec6vPUqVL3Tyahyl+G4l2jjL+777lm6Z98r1cv6rmgACV7pX8+gd8
RTpGDCZlibcLvWmPSv2Sm95vPwGNUoTFJ2PCSyuYkMdecYu96b2PkYEnc2/503sZheZG2u5vux5u
taSmpKnWmMUeMB5wUNjGcvJNdpMfXbTwu5kY7KD6fRaFf094diIaqFZZUVDBwhURkJ7bSXumWeW7
7sHNpB7+qb55tUxqh2OYeDZ9AHqbn6s0YxPkr3pVXtsBNgw4wbM9hO0G2jIB7vYw5DSZFgQa6JPc
qD4utsidZGIGEmpTeRw0EggW3b6ruLDBhajxpwNsLcVouy7QqlgfySB5FGHOQlwZ2oAcsgaASU5y
tFldkBO/xtolnRG2QYNyva5NQyfO9uKN45dBPqTKvv8+n+kQPmYGevpYAQ/jDtAmfHZkbogj8Hfl
chD6exmSnmvx924exhgJuHzBEo7ngAtjhsvM1LAO9dTdl66G0ci+q7a62QOm94qeYGchSDCP4lZi
4jCB3HVTtVuOPt3423N9oNdtw66ude4DzqIUKcTojPBoeudBN3i40lMhfO5rD5tARd52MBJ3U/vk
dpNK7ty+OVlNRFvFMKwbje29W04Pw/m0U5YvNwdIYLYpWfKhFhtiFdu24r6OuhzEprBefGmjMsc6
v7wZfXchS1Bnr8RgL/PS4haaKDdWDemHQ8ER3mJV9ehZeit2LtMyKhqXc1H+LYX4WeVQyS3uDWAW
vPIkIfCx/vINZl8uG/TGR8j6+6BZI6PcUoqtXUU3Y8hfVc2fMrcKOc/zb8k8ZWxccbz0uXHiCt3p
CE924VAmu0rHnTxzmf3lRVzAS5JE061SPP5WsXQpEg+drlv6OAROfeuoVPuTyAO/hAHWeKEXhsbI
YkupC1URxbqQ2adehnJF7wi2Er28haL4jjihIsBxTum2jMHX5lINilXC3NpqufmTkM2+fs29AdzD
QDg1HvKVJVlPzDqlUhKzDR07le7d8BVhombhTSkarezpMgziOGpHLMl7WoH/kE34rkT8HRkjsE4O
QBOVyxvhQtnwjAkma/NcYWdYdYZ6zGDUN4Ztsq/wn/qcf1oq94FkepvYZWVucUN45KGN+I8B0oHr
UZ+w3c85T3E3eY9qKnC2QU9cTg86FcUD4qy/LE1ty3IF/P5VtnRn+U8q5/dXgoWm0zABFKwrVn2j
Tti0UAp4bPKaf+xTpZGFzUHPadvx3Ices1DZqvy0qWtcGdlhbOHzZLzbcNMClvaG320J83HmNZMa
PBaFgkpYMVIrOBEQy0m+Zes/Bnz8OqphH0cXs3L2OssVZ4HmrOX8lA63SijTz39j78x2G0e2LPpF
bHAeXiVqlmzJY1ovhHMwGZwZnIL8+l70bTSq6zYK6PcGCkZ5yEyZIiNOnLP32jz4xIHnXF0zd15w
BW7aRrx93x9IZrlwLOv0kfa1maC9pK9huOnX8nBSvt2bJnpcHtbIYkP15Gsdtw91Ss6PyLF30odY
/rQViGdofK2b3pd3qQvys8euDKt+3S3zTmlcRPCzFP3WSP51geOO19X6IMXLczZZL1lMSc/KT1a8
ualg/zV6TUDST1HVjPII5l5lNVe/Eg1Z91yuREtBxBf3FggNtsfb9xV2TOoDYygOcHz3xdSyPWef
JgtcaOriLtDVNuO8j4DYfC+333/Gq4NHB/jx970eeSUBSvk14/paJZdmeX5s3kOftUH22ksfsSEb
RBzlenWlAUJmzrKAtdxPWXWXite5vC9aSlNU02gLNA9u4v6EPMc38hLGeXnXUn6qbO4lfQIrBd5m
gTvq+vqRX4xOV4nZtdROJZ0GURKfHfWfRfFM9YSm2odyG8n0zEXlWN04NcvPZ4C+Icw7qBKk6yVp
gL1ifk9Mffv9G3z/KgSjzGPDoDk9ekzL0fCU99rlZQSB/Tt9KBpui4FbuJl/OJBnxMKmW5aP75VC
i8t779DtsuzjjPQgIiw4n+4N9aVtdD+q2brKeDoE0ERBhN0JC+WmWB6IkZCe7yezIuC6TTYsMgMN
tOzsEAy4tkxj75fLrDNsSyBL2rSXs7VJKQ6KAB13t2a95feyj3gMabMP4JAITkp1/YDmFe0kKcle
d0I2A7qeXLtVyzxyFNaX0RTPEDc2hA38KQFpWIm7weBzmwNjY9C06NrzLHjasBvdnbq5osH6Yn+4
4jFaGZO5ob+wQTS3XbboOMruaHExYaVfjFY3ttOiEHSKDS2C7wp3ENPXbAxHp8CAj7BsKYzAOX+R
S8rra94QjBHF1iGUCt6nDr42tzXJSBTYbczc0VXJCiMm5bacIXjh71hqm4S1spCsPsvWN1bpvdBI
CWJw5GTNDbfl3SniL9ooILMgnaTZV6wNj+Kw3KypaYckEvLO5fc2XxZgubwdpHCFE33hVf7Q9/2R
TKXPiNIujAeOJrL9FWVzE3pGcUhgwWWwvwrT2DRG8zkCk1zloJwi9uitH8yfeJ1ueWtvE/LyBibb
abYxh/a+rKkVb//MywFHAPOcO2VZM/QmetF07U/NJV6ejeWpzQqJxqblTyv6OtwBkWofPbxbvnyP
uN1kUYBeCl6WxwVxxqkoINOxuJSzhVyIEuX7bxZpeV1WPSlzIElscpmzp3ljaz9Mr7xn2kXPajQE
w0752tv3/R1ECF1iWaCQkluV9PtU1GAIAzKzYhbk5R2c+/L8XYxW8G/yycU2VF2X659wm1TVsK8K
565qI2BbnuDp0KGueoyytSSxnF0IBqS/Ah/o/kEQdC8SkGbL8y4mzWRZr9ae4qRaNsl9ebeycoGY
mMk2wv29Um17MHLS6YxkCF1G51hpXDg902lZgJfrodrsy5HeA1tTOOoRabfJK1HhX7We3/ulVzKP
83PU97fvzvQ8soK5o3uKq+F1uUDfN8iym6iYeAvVhI05Tfh6m98Aron88rkGkFHJ/ZoIisBVvg4c
4nUZerKhVNjQMdOwZLTfDhwdXVz9jDzzZsfcXUrNpHfwvRBF6Cfn7ezAigK6yJ33eak2mhPnO+hk
HFGJO0XHrJP3m5czvyihdspXJ5R+025I3ENJG3Gl9e6bLJBN9xmvowYXn7S8Rmfs8p2RBTu02YPG
oalvWS2wszPSYy9Yg4l5w1POe5mUGX50JmVMJTk0+i30UezWy26f411kDR2TcFm1O/S/u4lWIEoK
vCSW1qExSfLPOtM45jr4+dymo4eo2JlMxAsiChq82fqtcZC2piYqPtksKfE05z7Sxm2OXYcPIG0Q
FalxlDDBM3EC8N9Aaud03SASmprm1YmVxEfofYiFhFeqH7rUEce1pvECD09bZwMz+SG7NVWeb33q
g0tBG5jZfAEPSUD2nsfyT987FsrQwt0lZfvbUql9GZcvKfdsouK4fH+l8Rn5jaAABq/W6KWV9CL+
eXJg/C2xaJkc8J9rWQwrEPS4f4OTROh+RCuCKlw6s/mQQ/V3QhuRIPKzHWijmpWevf3o6ika2Gjr
kTKfNDttNC+Or++/X83/029e/jlOnpTdv7xt/xYm/1h8/o/0+e8f/6+JYfAfdLv8BXKjk94E/+a/
p4bmEnfsEuTKyembfvPXqSHEHPprhuvoVqC7DNL+C35juCTILyFapmHDqqFh+3+ZGsLg+bcRj8f0
kZdm8mL8fxsbUu5A7BQuWqkZtIaW5NCVI3BySVwee0mWulQ65Dyjsfdtw9mja8WrLxz1WAiWrF5D
j6Jr9m/sddYno/TdmOX7wrGyp1mm6Om95AHERgE5JtdDzLfQ0EtxG3PZ34Ag6/ZHqbn6T6jFxap2
m4OdGuIQY1mf+1TeIn22VqBv7K05IDYnihRBvdaEWL/mk2727wu5kPNnD2SbTnTtdPvZSE9D6w9n
IzP/xFUyXuKSIyLBpTiQYhDtDM4+gX2ti848arE9POD16dArBiCvrUVd2xYKgSEM7jrBsjuM/ULb
FPSCk/FoZvmLJ20ahehZWRv9Eor4rC2a+sdIq4LHRhvx3Jh77C+/FCctNO/ZRcVF9jrRvQ5VmV+t
Pv3ZmslveBcbu4l+2ZMSodPBhqxdgR7Lh6lf1tdOD+hYdmpN+fmEkpAkhCcAYiWJIc6tF1PM+YzE
+cgFA1AyfwCJCsKtbjhHdZYdDnX/ntvgwprxUWPjXjtxSSJ0OVH6tzHONeTiXraYmIpzB+Ai8Lvk
0Ha/68kwwEnAR7Zq+wtgBZYruaBvR/8YGLQ5WlbfsJ9RzKofkUOQayrPtPhOtOyOZYpxfvYzXoNf
RiHGTYRJVYTDsGxCPyLoMPbZhCd1FqyeVFONuCIXHTZkhZALkjWnNqaTEKfm3TSLYhtxE+y6wN1x
4I3Pkw9hGjxsyNg6ODm+GmDIeoxsySPoiLf3+uNUYj4bmuCSEWFV2HD6HY00gLHeYjHfZMq9xboN
YoL4S1SgmXEMEqSSMY1JoVfBesz639LIiVrQ1ghXY1jkPRlebRSEUWtRA6jkSbr1sCMZmE3CqD90
nuFHnqF9J4LhDIbpRKCIfdMj9ejriLwk+pnjaCFxhUh8DFRDyppunkxl2I9kTrz4AJh2vAdLOAid
ZeHfykZaV6/AlMyU9GfPuftsWcYvoVEB9dFMgFbXNXCpUOwNuhutEzsBM4seeT/li6R0XnNjgbEb
ER8SEKth8UuqeouCX9gW8wKdjAtLp5vfj8N+quZ5RyDlr0qQCWER1TvVZbrOCqSkmqaB4jTeyDWj
advbB2v0LUTUWvrDiaJLblf2ztW2fS/oOuTVx6jVdWhVlPetC4rWcbjfeuoJ6p7IoB0DmGBmMoQW
HtdiKdW1aTNBgN6uGuGAG6SFvXbeGR+DTTtlsF7JiAD7QvhjwGQJ5TCIjMYhn0Nm5A91aLh0/4CH
v8JTdfRZKKmtmogJrFVzC3oUofxrm0wPDl6l2XiQq62j81JB9mjnsgPqTqVrPFTAdggc5nUyL7Ye
O07B1pgwGiWOE7JkjZfZEVuUm4Qr5S5M3pce+gxjTgqKHmC48qKHnFULuqBxEsoPznM2gKPMIf74
o/4S03/hB9+KxLU5Iw8lQ1b5JDBCruUgv7Q6/jIbdZKSoAq31bRVYjnXwBpp6vbzbgyCpQgOcG3Y
+nEeSWS2qORK1GK0In28o5DGvag8p2XNcWfK6Mp07U51XsRwINoYbmAdaXugyBwDMmV6E5Q77Hvs
RhUzsxnC0EQySZy9agjLD7mfogC3iQZIPOcxqcj96frSesoWdGssP8oef3N9H6wh5k5DaxhN4MzK
DteDEeMFZgbENCsjtjYlFFrr4dGkTMMbMeen0h43wqhGYlW7h5raeZu4BJ/Mow/3rx7LS5Gp4szY
ZmURVW15Itl6gKyZBOdhOpGoa+OFoXO0NyqMX43075qOLxNGerqRzuQ+O4V4Rmk1XLy3HtHXuXXM
Z4c4wm1hCvtIZ80MK0VKQwrDATjCpsxFuvKb2tmb1Yy+Kpb+KWu8P40Gc9z3M++Es/rTTR7/Uhj8
LxoY8++aCt/koO+jd/a8pajzF6XIX5Qgqe3mdqnFjG5b5rAV3dIQwe58VLHbPBINAOBZL52zH+O/
q1vO4ar9aiYIthBe1xlwxn1Pth8Kzs5a/etTibMrzp9ysOgvKN/rQqaMIbFiztOQHP/55VtLQPpf
9DO26YLcc3XXN3nppuX9TcITO0mBTdlLwlrxDAncUG7JbCHwBGAbM7j5VfdncpKD5+U/qB/qdWEt
t0emoJ/nP4Ns/qhHDqR0CxzwM3RNowssCoJ/yNPBqLYaCRpgq6pROnNWd6zkA4nBiW1/IehsGMiF
dnqzM3yy//yL2X+rs5dfDPEUNRCCl4ACa/n+X94XKjVsJSaw2lE36IrmP60aVXFbYoSukJBHecqQ
jjZs5fDoWIwYk9w0NyjzQURZ01NvFga4b7FpLN8IUUHp+zJXl7jp6rDl5ANMoaEUmhOA1FG3rzgi
+YqivkrgpnWjXOdRiz676jSmOwi3MgvgEuliFznG7ywHuca4KFX6l5CGt+kVnkys8B0jjmLXp4BD
HE43WHrxXoDkXlne5p+vj6H//Z23UJbZtqk7VLOUs/bfDiLgwCUm7liFkyXEdfJ7502lZwOcTS+n
BMTGSXqdQbgW6e+wECKHZnLKAtW51fTbXCL7gDj88jvZneO2Mq8FRHMGU8A6fYjhaW13eypl1vqR
ZBSvNX+nVZc/Em7iIRfrWdmWnqyfHSO/D+5O70cbDeDkweiq5KUgMsHPIPLQfMf/QXH9qAlXwxia
C8qDvNjoBKI9iohZPOw/+6jGryBJtVDHB0p0gyRip6wztCkNM/nEb7a4W7KDbvDCBm+GaY5oVaTo
mJTRP04e9CAsXRsdMABB7vjREUKhadLsCFxXfCSPFFB34cgH4iH021xGiGNiWKw9ZB58CuQ5tp0P
UCuGHTSM8uDUrQ9pxlOryZX6kfZSsNGqEo40hzz6yqzNpkv+tk0O4ZJptU0MOYb+N3sB7Nuqmtr4
6jo+YQqgvMDqm+YelDpBz72mvQdd9LtNMZ8i0kUem8b1yUvsOjk4kQkZLT6WTZH+pnr/88/3zJJK
+/flwkfeSOwDOAPbCP6VaPuXp4rksWx2ZmVjltX8dR0VDwMysGOdyYAAVSaMBMAoOBDfny/Tf0nQ
UJY7EznTDb6ARuXVPknwEfeFpq5KNtO17AGuyFEHTUAIJxOJ5sTgS1zZKtwXGDusm0A+TrFZhrox
iXeywBgUJnf2a2PnwmfZVbRnmNxw5tGHI7QQwZMt20diPKvH5CBr8Z5GskDzBXBn5ehJ98C8rjww
A3mFHNg95GZBwCFm+TBFj3G1KqybWgt204iWFEDaLOeGbffck7+If0d7qvrCOHWx51/bTpon3pkb
qcHQs7+/xtsUdN5VZxs8KqW/8Pzni40Fu14T1IehSvHot3Eb5iUKc7VwS+K07vF41Gd3zOS+1SL0
8YWH68an71Q2c3sU+oQvoMjAivhWjMSq0a0zfeKr1Kt+H5dxf6bvmXmRRZK9EYSMF1jUyV56bHKP
Cc9s7nNHaai7ZbmVi2XEoFVEPQCmpGkgZHdeezKb1GUekB7NQctusAResVQLOol5eqZQw8paZcfv
z8Bxdtje4UZ8v01D8ChaDEJEsgbrxtLRrMAxDisJm6KMx4zt2Uz3uGkiMNr+fCa7gmCWwvtpIutb
SzwKbxX7B9Ce6tc0NPMZT4xCM0KzVUvGJ8QaSCZw9jQuzp8pdbtdxDWpHYYxkYPhVHHsWEcC+1o+
a83BY54UOjizXip4P6so6INbUFHRBHP7aOd1+1hAuQ5JXCS4r3ROVHzOrtI0OtBZfKj8BjNzHju4
4hmWT9HLUGrPLPPFyZiyIgQrqG+TSQNuWVecdLIWHoJv0YF0UFeNZHcU6aZoNdLLRvqggwxOZUxT
qaqNhcNWfdbdMP5u21Z7VhFKMhTj4mKA3vPSBm4HTkZ2YyO7DWN5SjS41I7lOhucG8VB9Nq9p4x8
ahAP8NRHTkjGHNqQKamOeYvruErLY43S8tCYObOMkVjsnjEb/wzlt3wOyAhYMY6WL9mc3GsNMSAH
vAQBjE/Gs8/N3CnoqLnoeqQGZfXGziH3Rgdj6xtPGiyg0ZoAzk2RRBeEvvrR7Rd1xpwW3V420Yfk
ylz+9bUlECqJkvHglq2n7+MhsI+hPqC30oxpOiWV/qHVnU685klmtffkAcx4iUzr3SrN9hLQ8N1E
SzZMZnhVxkjb1Qlbss6qTNSFulFdvv/P7zN9Z+fZR5JVndgWbJc2s6kL9ab9QPwNxlihk0yptzNp
XRjl7YXqW9oPeZH5WzmU3tYauh9517q/DKN7ruqqojXKrEkZSwLD8pN+lx0m0pbXKgPvCunOzaCl
p7KG+yWm4lmUI/OcLL0nuhZahb4LhCdvdFvb2+h0wUUPYPTFeXzIa8Ajda9XD3L50CgjOJdIPytk
bvz0+NAVgXw2ikzblrpqQ9fDtQdOiwvMbO1cICDFzdZ1odEDFUNgjTzLhYjQT4HK9pXBXpKVUOeG
OM1ornfu3la5fSjYOM5RY1Zbuq/xUzcC2EL2EbzDbPrt6bK+e10TzvFw9ck1eKp8SgKv7r4sdzJ/
GGRpbcqWUnWcY+tHltWHBi3NC432GTCRQoOw/FgZgbU1GPEdQEL1HCZM5yDKwL7kqob0NY3Ym4Px
Srk2XuXAPEfaYjx8fyMz7e7QNpAEdaHAM5Z8l9irjs1RAk2x/OnBrafpAQc/ECzETQXMRovVf/ni
sHybQT8WNR/1O8WXDQqii0JrOW61BTad1BXTbp7Na19wkBMVMBqHZ/f4/WHqgSyiB1MA1r7/9/ur
359Lo2Y8Fni/qonWyFQhiup6e3w0Bw6FED9XLmvMKbPIy1ZqONiiAbdi2YxsggHidNxzxZguQ7Jr
IgIwEzMgl7jBYR6bMTwC6V26qUOUXBQniSriMlXEQsk8r5lAy844zOQLEG2NlY5A1VCY+rxrcNU9
YqVvH9r89P1Jr1J0jr0g3LYpQQ85AbGfnsM5jbOYl40glRUOGj33L3Hif4224JzMu7Azx6LYeZaY
P0r7U9XR8GjE3T2zpvgSEI2LYtUv923VPKWBb52S5YODD/Hg+8UxHW33Dc5ozAzcOmFNCJuOME3V
Ehxfa9GvVhDvbrvEJiNY7U7G0K1FX58DJ93CwYyOU9XYkANqcokRB0fSbOCmsHH3XlQ8d3XmrND9
USSOLmfoKZtj7EOzcUBk+iaRRzXVWD1DsiyfJ1P/Q+eB+PPls4JQkQODIJfpQVqeCb7wkCMgRoY+
9SCXD8iYmq1u5CDElk+/v4Eq69Ften+Xjq23//4QIOADORNolyUIuwpe/dFbxg3PvtLqm2iIg2rp
36xqGHy7EsPstva7vQ/vC01l9ZOxyKaYPcbq5HbmwmMrhHzQ9+Xwyk1JopDIJQPvsjnIFH10kaWM
ZSF3PxsgG44VpgZcsRrtV1oVe9TkBaJ6/cmDakwfqZtO3x/Qu4mthJGxz5sLVmT7VbYxghyo5Gvo
CYQ7t/pwGhvCQYjAzXHrxfXVjXwUsyUg2niKq13U9OMWhtzdzJhfyrTHrk6jy9WhaTBUuzTsLFu/
gRjeJK5zcoaDoj/+5msMM2NH3j1nwYFxgrFrDFaI7850I9usp7we2+riOH15mR16jHVi9p8Zzkh6
osAl4DWpbT/Y83sPDdPyDPyXfu6EWDkuTeKxtQyBCfRWR9o2ayAuVG0+Tq3xh/bE8GNUwX4eSRwy
JV3IacZdyUbPPtknz8gmfRzpgrYexefNgMhitUF6m4VHhZzXdLEcdxNkZwLePd52rcWBR/6WOZCH
wEh7rfRxvMA+7sEC2v2Dpwz6EqiL2kSZa8S2JqZ3HH+zZBIZpLp5q9kGDiXPrKqIKNNVkr9Ns2Mi
MCYSK5loFyW2nxy0AOBVmRjjYTSBxkDXCY6G0+DAqx/s1oyuqFEjhD5ac0bxcLH7JUo1in8BsjkM
ftshhiqWjnftvZqKK1pNiNHYUgF6dpncYtRpHnQ5trvOAZs0JBxLVJBr4WAn4+cEfJWznqWL69gx
lJbjyJ6PbyUZ0o076wFN1yF60HOsD4GnwfS0bUob106uHffBHsGHgeND1tjtcP1NZlbewX0c8wCI
Zgan9NHVqje7zscfdrdEqRjSuc6WFBukQwcs7OWZotPatzVRoSKTw6FDroO4DnUepmH3oLtFzPha
FweCu13clXG797V+UQGVAzFWwCIog8tPx+MgjSPv1SZWjhgt6W3Ya8vPVL+2NQxyGGyIDBxVPA2u
m20bRW4kYQCLUFvSgSAEFuBxkLhHnaxlFhVf7a1sel5mGRzMyk9zkhNu82A54Gubuqm6J61fStG6
3ROYAxI2EcYHFSjCsjp/ToI8OZsRbxH7fL6TitwUMwjg9iR7lVYm5hhMqX0zPLcNvl8nACtdWbz9
BjfXV4eY4zZWXzPqqR9Vady4RPeIpf+u8SDAbJL2u60ECGUzdEgnOw+taRHFE+yhX236uBYfhsGO
OCfl8EbY+LDOwPeDYeqcvZNjDqjQsu6FZ/+yPBT1GqzKI+2Zt7ZyiD+0WjzcptTCmd1shlDzI9Jp
outV/VrE9U890ssfaaoQi5rg3Sw5xWciQ2kPz2RjMk3G48hof1t3HEzpEaMOBYrtpjg8HG9Xp5jK
28a4crQ/TIWYrt8fYgbvR3tUTxKywPn7A3mlq7xmw8IMMK5iO6Kh6xmh6cjgEfUTvIKu3vl+yY42
H6fIDU6T6l4KR5g3Iv6qvUaMH4wa5kLJ6M27tHXaMGOSeywlEbS+1bXE5TX71p+6U2qSD1ZDAuny
ed+jWT8QZOA99FqK1B/6/Ix/Yj758ehcZZIyOaI5ug9aXRJtE7/wfjAZKSd++3yY7kTtPaYV6VZj
PJYb01PDFoCKecp62GGF452ERC6rEzN3xlOfHuMyNfd14WPF6LF86KnfPBqWIIkXtdSHNP1+7U2Q
J0aL3BVmMRDJraj+qVnzBim43iXuE0olDUz+WqgP6XnqvRqH+Fhg7A7r0ftjN6k4guLOcNu086Gz
0ZMTIUnXK3i2Y6VvPAe5cmwaadgaQ/A6g2NB+ixeEhqLpuEsMRLsGIR2qzOR0WLtsqKvyEOsdolT
+KR1MYFXs4XNYiyn3Zggx0xn6nX8+XkIogfIE9xHkRtqmw1+dqsKeEfAaEB4EKzcivpdlYy+o8lP
F2NxFVam0V27spY7j+XxJIFQ7TT+Sugf+SmZ4vQKAkZcZ2TlOdomQjxqiD41RiS0FKt2UMZxHiJz
BWF83iM/pHuAGqtDS/GjHPnVHYFKLE69BX8w7ByX+yOJBBgxgNEYRYgoW9EpfLHy3vg16E9aOVjH
odaTsPLt4FgsH9Ku3OrWRHCkVvSnsSeOBvBNyRVBfJLDNaQ7OBbg6wZ7pRv49GEkBi3gmMk7F4XG
6Q4h0+DUt8pK02vT+CDKRPpQZdDOLeStBYgYxoRgiGOjTR+YAYxHJRKW/Bw4rqEz6gQ9DsVtdmzg
7QwzItdSL81EcpAZGZeapgzsbAZX4L/9DcLUGVYt8mPPxO5sphvCV+Rzi0v9ubdgnOhJH3EhOaoE
JQnCmekdSUglGrCySejhvKF2PkHsOsGHR6cZoJS4NqmiWt5ttNoiFgNzx1syB+MmojmMUuUpzhLr
qRIVUr4A6D+c52btBJPclUN8EIPWHmQ1RCcgxcROsWttZAnfNLZjRGraSDqE6wwPg02fvm5K6+DO
srn4VftKqpd6Lqp0IsHBe1eiiC+tVmOct3DU06pQV/cwtrVx7ZcP3/9H7CZxp7kl/vKNQiOouhlc
BoLLz0EYMq5VrNqzwuDtEdLJeDPO9iOZDbdk8NMHB8RQPU7y1luMoMH3xuHgNHSvPXN80iaHzhFJ
gLueW+2tzs1bi1Tpl6ydeKXDVXv2RvaLbuSYjVhsZ2dp9WBrqdogQS6fq6is1hLHzA81zh9GLsY/
Jqa/eXbKdwr/YYUDwm1m7xfKelwAsGGupW3FyEECl2NqkLxORfmLQbn8DXrlONa1+yOxg2TDvESd
qUfLYLpmZpes3CqxPpQGQGsY8/SEjbN6k2m+aeoaz9XIPEzY8YOKHfFeWn53Qh8OuItk+YfONhVZ
aNo2sJrks61N1ARpV+0yz36cIGpTGTqMDuuu++UY0YZs8vYj71HLRl2DeyIgptsazeI1I/1gJS0e
qTIN8ldbMYUnMgxhqVMXrwr20mRkIkRjZO9EXpdvoqWdEjvNBHs1rd44qrqodtv5FDu6PMy1Ua0J
hdZIhSnrkBYpwvkxec7muQuVR52KVy96ClCrPiEhAJ3EsQMmB3RQ6LQQqCLrl5Uwgow1yRBvapBY
W3vRDTfVRsB8nBbJEDQxhrwM/W0AV/G4LQe0S3bTy1WhWfeu+qLRe+lneoOBsrHJ2v05Y1GZ4a2t
kAEQgerYP0m/PPSHpmvfrQi2bDyNv2y7aMMRrK5dy7dMj8nAKA7KncewV31AOzX+IKJ7EXt2yFeN
Zwg/Z6QFj268mLpt91eZPccz6PIYbIWyOB+ozBiwj/T9OlIlRDb8z9bi7ltibiCakWvwasDHB4cC
olT2nGaohFFvvcHqfuwH/0fZEgqEQF3AZMDw6ZvfP1EKWn3svEg4hlUdA6w2IBROCreARdwoxjui
ni0I/Qo34ooIANpGjI8K0f2xQblZub0OXBf3XjHajIhYjDFOqcJnpDSHmTPtHT072tkGxS/YEc93
ySSFHg/dheEhwLghszfNhEbXqs2rz/XJo/GlLSFqu7HxxzEhm0b+1jb4dyJIiWHciTMwL5RoHvtA
WvxIi5JGpRJemHfPnjQ4Z7+jTGCG7utvjofOmEaVHxF9IHPwtzM7F/DfntGosLajKr4iJ0fuiJcE
jF4tWQpnCC0rD9dpZzYXu7N+1sXNzd5syZB9bF21y+GSUXQj0xghdWSzeur0DGFDl9+7uXigqag2
bkOKfNwaJ2P2Lq3nO5sE0R6SUvI+6pjhX+1IQW5dTNKDQLjKE5wqEJFGv26C5hX3O32jFHwN8Cl6
eYwkVoI9bONPoluJ1HmzkFdPwKPcEuCOUXbnfMR5WgpgrQFpJwI8SAgTCdc698hoTQiI8dgV3baw
vN9NkfxxipHEdHQ6neSA1ApMfcrdwg86IgMUNMMAVJIXwp3nzhdAGGVo8vwyp+etS+J329II/3Hr
L1rUJ9OHnSPiBVtYvIDlsKFi41BmYbpUuLOzggjIciQMPYp+ChIiqC7RLOZzdMfa8ewadrlTevbg
CIWRidTeMNE5sDrqbpBlVC2QFl2fCRHQIYY45SmwxFZ3pnRVR0zDUfmFlj27uHqsh4hoL6NF3lP2
+Xs35GKFYJzEbTwDVIQFI0/7FLl4yfV4wyz3Q+nOI3H0SagBE6PLThvAES5589Nb1YP2kpq1ao3e
DJfBzIjjehZYWLLAwf2lUTJFvYU3lLBEmgdiWxYnNcTxpsOjtRoeEhzF/J2zpPc1J+A+zVAj15uj
P3mgfQOp09bifQJLM2WEtDKKOEbK/KC0RgJFPo6jpdYRhKt1YMIac3oyn5sYb9qouZtEox0xxM0L
IS6/m1G++ZyPwYqbCMAYwticz1brom5fSE6J93ELCMvR9Hpt46FYcWR7tQLtbvecYNFcANbGIN/y
RJWCThXqALa/LmwB9xCHaw+hDsnMtjELEySH8743DgUl4trlJL3usEKvkoTK3a0RIeAuqEemBZrc
C737ZcsK8BZxW1vlyXdt0oh18TzJ8CbgHBDNPb7DnnIQI7Rn3/LxQE+OK43hBEWXVa3Nyd+AoH4Q
VvIueuur9wgD6sm0UcFlLll4PeLnmaEHAASsdj3BfF4LL9jpQDs3GZ6b0fRQwADxbaqZRUJm46qj
d6pZPTriCfFuzXOdd3ClesP6ylpYbML4KXwFvdubp/DdsmX/CNzQ2LjA5MlOeMY+5T2o5YPdDemZ
FGGOX66gKGe4PCxKqVSkyT7uGTG1PEt00L49jc8KYRTwN7C9dcPlc5Jy0wzQgXlBZ4DW5tpOiP+0
TYYbFYcuPwHX1/GXVBUh6PSgd9LjsSJgAHMUoxsFa3RTp7xJdlyJE9YGgzDGfS26Te3XODg1h2vf
dXfSg5NdSrACWF0erCI/OgM740ATaS1jdTNchUe/RxpmjqwUTnxr/OStaL0AK4L6jCWteX/ZjtTg
PgHYqUKbPJ60H55Tc/hqmtzd2NrNIlJ07WqN2CiQXJnLQYlB2+jgZAHntxkjbFyYB7aIw1x0AGsx
Td3ejItuQ/T6uaUMmwW+raoZ6eEUQ0EAaE0OtZOxzaZ+mKLHWBvLEaNA7heltK5y/8tUtb0thv7i
jCRMZDZZczrgEf6AuUqc8re7x4UvW91deTMAiS5nSJAVTy33Faot2IK4RXDtpYfI0/NdE5O6njyN
ZKswzZnJlepxcEnToeOV6GszjmGkgXTPaUDv5/9k7zyWHMe2LPsrZTVHGsS9EG1dPSAJSifp2iNi
AvNQ0Frj63sBnpke6S/rpdW8zMI8CIAQVADuOXuv7UjOhyAUrNkKbLXFcQjgO5jVuDcq0JvtkK3D
PORnng4uN23ocXJO+oNNL9mYJi5mjM8bRR0gHujfk4T40bZMtI0/DluaWz1dJjXcMniqjzZEAhJz
MWNHqBOxuoZOvBtAZUsHfG1GFd1tm/QzKXuwXBVdmRG8kyttyQdiEbaDKgLLQ9xLfrsAuQUK9lYb
uVRRUNXTi3xGqs41tR/UQ2oFa2KwNbc26arpMrihrUifZe6Jyeicg7CiMC03Pthet5uUH8l8vvFV
1Eht15MGBo3MyJM7r+cK1NWUV9TIW9MyOHlG6JyhXj7GuRbvCUcbgZImL5Op2vsm6sTWAn1AtYwu
V0NZx8UYe23z6K7vSCvVpjBfBxa3ICVcNr2LqI8j+vaaH9ZMJ1brPObWJv+ZUpl3S6lF0KSm70aH
lspInK+WBKFqp3D4jPJ57LwXa4gMSpPxT81xuzj3yAFH4ld0P0oI6SWlU7z60bhSpDjZzXjbDWDH
cpO8jtEnr3AOms+J6UqF8tXiBAGe0H+UJSiNrNDh/NGzW2HvA5ENxmK0rXLf59pnJSYBCRjxpQhU
vsYNsBQuDeUY4gkEWNAzVlnrQSu3Qzbcp3YcPwTN4J8bH4Mi6Bt4cFyVcZHm3RURWYVBNCPt2aIU
CqqZiHU0guvOpmJm85xHvwcaD4Tt81RzQwKYNT1oQtE+CdKQJXTlGUmdxjquAeRcy6Q/Ixx0M3wZ
xjg6xjT6NqKe9LOv2XhW7fxeD7XkAWigctPrWKiXYzKI7Fv1ztRfSeogs6NQ7xIPZTuaVMfl7sXY
c5VT19zBVDdZFF4TKgiXsJrTqWw0/kSMz/kS4UEnsfOz3W0bNX9VqT7fDQkW0abK9a3T49ZrER05
ok3ObZb/tOd+W6t6u55a33mZkmr3NmsKVUkTil7cMqv+41nL1DKfvvzbiu+zqAzu6ISav2xrfpZK
0ei8PIuItPTg9ChwAxIzY3z5ZwAbDV9OALwTsSrINqqtVKqUO864ukucmCGQop7wfrj5qE70H2VH
CSvuqSCHNLS+DM6kXlQNAuaA6gb3ExYjHLC/zKoDgsgGyJ0S3ubm/TW1cg5Otqy3Q1vmz7MsqydH
w1PJKpsPsp+f8ct7wzOyhLbQ8nqW+Saty2XW+6b/XDEgu2yb2aq2bg/e/HZHAbEUXh9elvWt+e32
GYpwj00DeHnJPTpe1Wq4+2W7Mcz9sxN4bbAWf0y+HZtGd3RZuhzDsm1VRUk6v6dvz6DWS+eLybf1
56XL5PuLmZ8xzK3WtxWwULxNvm/SoyXgeQakycQu11WbVjs0Rc1d4duuAlfnskwBh/YPqYYGhVC3
oIchHvD7cMh8u02LR6By1R3ik3TLzWO0WSbjeR6VmILkExJ1lnm4Sqs7yoXcXcvAW5OuCs5ZTsWw
rWMGn8tzCkcr70oz1+iv1IKBI6u8bRBsDLEsFPbft9XqDqMeNeHudt7dsk9+E/6uTtX+bd6ygIHR
7B4i7HGZXP6Eelzs4gZQ8bKPZb+eBxlY2F7+yz7yPh12njriYJ73sTw5Lgvq1zT61stqy4IxtuWO
EQx9q/l5yx97CrxdOSB3q8ay4RMG2LL3iHoG4crLXLYVYfTaE5Rprt7X65W82icgZX+ZZzhVh/lU
6G/rLk82mkzdTxEW2ff3Seqq2HPaG9/WXRbYhUXDzCIM4f14y4jOj0W/5Zd9QANP8RIzLP7lWDSM
x/j+uQ3887OIJrM7ZOSi/rIPberUg+YwIHv7XOGnQF+taSK/b8sgA4lcDNLV3udR3YqOaJ3pfC/v
UTMg2qh97+fylGWfqp40R7olP97X4gc2HrPe+fY+S9CGP3Jv+fX9ODEn2Md2Iq3tz0M3BvJYpqD5
/L75oocglJvey/u2Mhotp5aywPssgjiGEx7jp2Vby/tIWUjHXOc9vG++9izrZKbi/n3zU2Ahb/fU
t6/EsqI+2zQNp75937wP4P2G8AZyz//4xmdxN9yQu3AxOIusuSlmlI6Lg5/yI9o55VHriW9w5gtc
AWlOhQcBsqQD6DwvzGMoBU2W1IdlqcetlovqTtsuSwuMAzuYIN1mWSosUztyvYLMPq87NU5MZLP+
sizsSju61xgCtFrjQG1ABilI43hYnqqX7W3YONl1eSr9mXal1YN6WhYm+iwVzI1hvywNQqpUdP/8
t2PIjGygCx1igJuPv/IYIVOzoDM8H0MY5tnVgbG+TDlmWT1QKYa+NB9DzKhLJRH3Xp/XlOn4QqRW
clm20xc9/sAIqOqyZhXkHQyHCLjQ/NwuAYqbdACkl6UaKo+DGQCjWCapl403U4FGdZk0GJ/e9mB1
lylbF9Ojrf5+CLTf95OdQmKajzbzop/EMMdEO7OTqDGydWBr5mFZWOpj4DqM+HbLpOeLClMBbd1l
EkZ3duTmiKbD75/bdO495XWZioKyv6vDcru80GXWTDNHdMCd3gRW31TCTUvL9gtiqKup5zR5iRld
Dw6jgS7TGc1W+k2Pp/Jg6JV5MyY6VhF+JEc69BoF8to/QYc3H0kf1UjNS9vdkLfwAudHSgMRZplc
nressUw2oASuWkNjVAvMx1JV+8cyo8zPxLIxCwN/bpn2dXk23qUOfaFsT9Oy6Ql8I5AFuVtWGOg4
Uo3U0ebN62uFOR4raVHinCenULMuiubfL1sC8YDUALH4vB3ZNW+q9f/1/f2D78+Esvnfh967Zfs6
D7hek//YtWH24/VXaui86psFUNN+M8jx1GkM6bpkyMSSHr7Rf/2n/M3UbIqFeP0w80kaW39aAI3f
uCDqsy9QR5LuqM67BVDRfhOWapgEuOIOlJYqzf+JB1Czzb+KdKlqsWupqRI7wmw2nNGiv4h0S8tv
HSsfAfPYN2mt4Ta2UBIbRnZfd1LcdBlFH2TXeU0dsVPgjt1EjVZ8ls1w7NTmgTBla9/5QbTzHChp
OWGjHQlgbnVb5xAe8R2S1TpYVFocgFtFDFCnbEsChZqYEbp9IFw6uiFFEQsf0o62ElBlgACAMxHH
2KC6Uemj5g40SRLVRm1vR/Je13eI+O1bRa9WRA9ioO97YELY+3YYGDaRV/YnwZ2IhMJEYPkQbzoA
bbbhGfdDynA21I1hm2kMUqtUqWAdIwIBdmJifVHQ5iToyXJTdQOthuBYGNkO2ZnrN3CCSNiDbK05
5U6HvACdSp6Kqgl3ekp/lHY/AZ7+0ZfptAoUsJ0EEepGGR489DpJ+kPpqXA4rXXfDeY1K5twFc67
6IL2hSoWgzdjwEdBkfxgVQhjyPogXDwBEp6O+IFQtN5Nk/VciC7YFYWaH0YaQitDI0BQAdVE0U6D
syGaJ3pKLyjGY9dinZPO+DmwKSjJAl6nsBQ44mLbdK13SlQKg1CXl60VGUPwZNyBGABOPxFu2YQ6
tsWU+IwohlgNfYMqgO8/NyRHvaAj47PR5SlK63BX3PM51tcK9YthxD8xvl+4SDRPZq9iVzJh5C3v
k2J6X3GM9lsCnFZoOKY9WvZwxX1BFevBJ1HdTTGOT6clEQUEHiNB48JA6tYcCuPU6bWx9mKqVzER
b0U6PWayftIplKBfeUjJKrurHLdyAntftfJLbDti3ZfJzJqO0YPosGZsG9xgJgUg81HHGlr08pSZ
pD+0INbsCARClMcqmfUd2v8MTA9j7y+R4RNjH/Q/qBxNt2Qy7gsz8cBFy3odavDCoPlvHW/ID479
rFeV/k8s1g86ehCsoBEkJ/f5f4371L/+RCeTb12LBXE5XMZSwa5R7eewi+y7uma3hNIcu5Kw2Ix7
6iejLFEeRQCLfjm9/Y15SS72nl/sPxwH8FyhWxwMDiZzPsn9eqqwCcnNNRCH3syClflXfFLRWgzN
fe9Fz4GvU3ycDYFaSfEJBZfbD2R7IM3iom/hkx2GT11sQQ5I1G/jFH6NsN2nkuJELPD7VVZ4H8Bt
SfJoXef60UzCa17XDAYvi7pSKcycCgt/GpWGEr0X6lC2tx4C8QO7VLE1A2etQ9d14xzJGeD5Qscd
2DbosBLiF9e9n1fHSuspms1/iKeBZ+DFP+KZHtZXlbdKoB5BydMclpKYclwe1XHS71BTc3UdX1Wt
e0AtOfcdCdKlgJhx/82j98me/s9xuC5zs8YAIro8XJ4K00vlp1p8IVuYBcs8ipK2N07rqJ8rfUmL
1MgKAbnbEVVApTy281Evj94ndaPZIkxwduRXTgkkJXlHQDoTAakoQT18G0rd4FZtJkhyE+UgcuWH
C+eBirkgjRVAaK62zwYlJMyPKO/TICZ0xB5dKCiA3UBTxSWQOUw/JAUW/d7hfusoOlEcNasrju+T
yXARMeMqy8oQTaA2O9JwLo7LI2Lw1r0yBAe08eqRFhl/KIFR2bEBWIxGfRTkVR2XR+9/iIACYZWq
e4jrP7Ku7Ilba6lgzn9yx7mLYpTqRWWd9D4bVmZL0BOFtU8eHe2tU2QwSq0U8ZIfIDPsu+41U4i2
SvIE3obZEHcWj2RNwIkIqE2RiEfMGPGnJjd5nRjpCPafclzCB4D607EpcC9TX5hzaj0D/zcCTWbL
Kp6OFW03iF7jjZiD/BTiblfBZKkbJ4/HE9wYvnwo2ckOCjKqa6E4Sqf+FKacLExILqBVbpZXVMxv
A9KlnnCx+RVu/UyZrQlavPEyzsB1Yp9GKzF3OqnhO2+OznNyFL4kXTvxatV37c/ElMXBQj8xyBBa
7ZxGYHQKfEYT9z1Yft+7aefvu2X7fLmXh8P8nXKq0qcnR4PKrEfgGgFpmcsjjfhCvlEi8NtD1/Cp
wVhRDzD9IzUP+B7N3/flTz+nTC+P8L8OFDOxaIv5J/G+wE8a0t16Jdv0iUU0hyKePa77VO3kUWg9
Fho6DiQatoW27tton4ph2uHyB8I3f06Or/CRLdNCDjun7a2tM3Cd8oU8cneS7D3T2wHcrk9WYZLk
HHpu7YVPyxpKHQAlEUGc7utEdyNG5YiZlOfR+OFknnAhVyNBcYrLMG2U0lrZU/XSY0ETY7ed2xf9
g5k4T3rWKKekuY9b/XWKwy/Yi32SMk04l/xkpORMFGXBlihl2lw0C9fdiEkTu81mJOknm4Fk/lBQ
jB9fJTrujQjNdBU1XwPhIUuJscuXU4Djj9uBPcVnAq7j2pUdfgJUUEikwrBdyyjVdrAAEXs1zPPB
QG0EVzu72VDmReJuDxc/VB48kM2bXNgHX603WkqbO4VSa0tzEcAgvM+mJw/hMs31b5kTruMahZYf
97fwHPWNlRKuG9j62mqza4oU0O1RvPWdkrvFQ1dxQrXNpL0fI0oZhs+ZXcE0iDlb+dwyrNpxCzUZ
EP7k0GUgRclZLkwyu4mz2XBnwIWSO50E2v6debJjzkJjShZYQCV/0mpxodq98a2xPrYO0MzlfqRu
o2Kn+Als766VpF/Qfc7SStvEmgYqfUUtJ2S5CUrVrm4MO9o1ViJPkASRf4XioobVDXd+Y6Cd9Qkd
REQuxcYIUnFbfdHR+K4mSweOVc1ldkspPvfViBK4owYjyjucCSHRb+m3Xi/Jty51ZROMYjg500EH
c7wbJuVJgbaJsDf/vhwuL0071aWFoyL4bAPq5EjMjTZhqCZ26CnjBsEdJ0pIpZONROsxoK/KrEE+
2EQHv9lrorC3ZTZNXEQV+AyIzt1e1BkyAOFsUgAz3RzHN6MAcJGne8uJPntpZp0BTHzBKpW6JfnC
my6XGaLszvyUoQhCpAJw6FK3NM29wDZ3dLhisjhTXk7eDbtaHY5lmsQ3GdBNPXSiDTFeBhH16YwP
M5wjPxYlrzW3yWtwbwTSgrRVwhfzUzGau7Ty8pPwuNFsggo6Md435FkgPUs6gpsIe9DyXi2zVPxk
bt01P0XwapLDeT/6jbVHPpLUQ3QqYu5fwbUTZ2ScIj9oN71StscqCe5k0O8Tp893sp8tkVKz9g5W
Pbfj2g8jnRrV8KJlUFSNF2mhwPLbl3KorWPNXYY3Ml6xSbLMDYIMY27j6pPvhMYdPSfcx05wHOaZ
5OWQ/g1uypvgG8ay4ntnVzB8WRbOjvBS1QmuVPjICPZ8sTkcvEFfNH+PtwjtrIM8FNLeNykeODI0
0AHFtUbjba9u1TQqr7ZfPhUSWF0YmSSt6P1qGMwHrdDCTTW8WEHfbAJ/ZFDUPgUy6rhNJTlF5MZn
EdCxGxHvoV40IaYMh2ESZzkU5R7DDE0iRXD1zvPmZhoqqONVTE6xRAusWMp2X/opJCegFI9WdCJm
ynT9BCwETsONXVEqmnqDxowIvraR6m9bLiqHPsbIjIgRJka6C8oBgaWWOeukMH/mEqQJ/cptIEtC
mvgJre3cMFfKd4fTctyj0lMb2+XHCkQ9tiCU1zd12RxLv/oHO/IHG72tWtSvSUJSdcm5HUPyzLX5
ZcwaG4OYivJ7LZX6LLWfOBUHUvTOQa3KU9fdhoWND0OEl9ArTDe38p+olAHdBq+9PWz6MvVgkhGC
iX71UxQachMb+b4MuEeYO3d8W5DzzATu5f75f8so/1BG0XRKDv99HeWYV98/AJTmFd6qJ4bzm1CF
xHFu8nW2TIodv1dPDPGbY1KGtKERkI27LPk9dsUwfhM6xRGLnA/VMBbq0u8AJd0hkUXamNhxQZq6
pv6PAEoEa3+onuiWKlTUVCS86FCZ7I9DohhyTmYYIMmwJJo4WNPh1CBx39QAbb7CFQ1G1XvNaW24
sGLDE036/o5OVbVaniCC6lMzjtFjnicZJlJv2CaEP32ac0GaWC++CqORpJna0xmh4njJTUnA6rxp
Wae0wNvxJen6FEROjfB8yoqnPCaWe36CkEj7NU5ZtyLynFO9yLsg40gKBBcy6OrrGNAKT/owfa1n
1ntIM+SuMighjAbgn1rp09cRfTfiGO0JplpHBceziFZkhcG8t33N+izNllSFKPX3scjiT2UXvq1H
zStyhSyGo+aY4WMOlR5uRfpqEhzASGdqz2rSpesR8wKnqsHENh3r+jkjgWsntPCbl/rGeVwWvD0M
av3cKCi9x5rsNYq41h+rLOvNf1RgLNDg2sM4P/lte/P8ZQN14/enaM6znGe9rf/+vN6EStN2SD7e
V1seLesujxobLQxmcEAyeRFzy9mr+yqs7+22tJ4GvgVE7PXPRW0wxSjhQhv9dVlGwKc8T1H+c1nm
iyw92x6gk2WhivoNuDsc3WWyll1w04c93Ph5s3KS3SnXSXtODEKvI+mgXy81GwUhoh579tvmDswj
dUi4MwJK/dyZgyBnMon3y9KgD/CDk2p2XMy5QavzrkH0ulmWeqn36olBvSyr2tp48kVe3C3LFIZG
MRFdq7QfTKrmSX8Zclvf0i4fLpx8CdBzQvUS0BiDRhDoF6ha09bz6c0P6Oe3qa/Jy5BMM6vAsy6e
gtuBpFsHJmrZbj0xKhdUnvU2LceAUT6tb54SXb1ILbfgC5Nrio1jOxC8eR1whm2VJCuueaqAhYrG
6kpvmfR3kTXXASrCFh9fex2cIWKp118DRFNbSgPjlSoiEEj0A9cBFAJlHejtUHA911MCyd5Mxx0a
YV7TXrVdT8RYSILOchXUoddc59rhRVzOvS4G/eAr4e0wkf6W+np8OwCCZ6mAeg6v1vW6vrjlTKCy
Fbu8HfRxclPMYrdYr8Z5b90txJABgITsb4lQRw5PCN3tEISdm9r4XvI0btlea7A3v3EHcJi3qWdX
aIsL65ZOKWHDdePc5hwWeyPpwmPo5JIpENwNHkXJ1GyiuyGcUvY2JASR9Anba/I7nAfjhpsF46L0
VXO1oGAeajv5skzpyPuuy6POKoNDH07fP8yf+Nnt47lI92FBr6TZ3ui4QX3fyPKUxihN+jgeGuI/
t74swDfS7jxDjm8LxJ9Lc5Xk6U6L5Mc1ZDTgH280ZcULw5i4bGbsomobC3Qyy+T7H4/Evq3o6Ga/
z1sekbujuZbSAluZ34Llz3JseTpVrlEgqf6wwEmwXWYROSQfFqhg4zaMXtuPCwiy6EiKI8H7ffPL
Iy+GNSFljo1z3vn7e1KatrPWuqD6uCC1bQ0nYKJ9XJCJGmSs3iruspX3N9DwTFRDCI6375tf9mbV
jrLicqh9XNBlWKV9HJC7D2vEAYLLOhuDDe3uHFFpeDQ0zXripLKRijW+pNrkQSEKgm2f1doXlMpr
RfWRuU6hQrAGV8EQ/+K5h9FxYyFiINIHuZ2q158rR9liczW/0bSkpj0HOkeZ2FQhTMvUjJHaNfm0
8626f0yF8w3lmfimpu3VEZpDXDyqh7qycM2VKpgEKlJPlt/dGaPIv1Y2cktwg9VtT1944wXGSwpH
6CaXDlQpPwNOwZ/KbvNLO0Mc5inTAPelSIVhjVUm1ziamh2kdUbqmZ9cSQFjcIsekj65lZ6Xecuf
5clNjR2hlK15EwOduMN2IUq1uq1yH4+Uj8Q1hnV3XZYtfyziNtS0Cq/AyuO3PyOSp0tS7fGylu5U
5ui0pmK8YXB1VsohvoPAFN8hfQuvhJ4SOfrHrFZJ4jsff2gQtrfL7KBiWYmMqOHu4m3l5UnGEDxV
Rd2clmcts9KWvGEQcflh2fwyr8cxDmCf3uv7vBI8HcyAgMTqecfLHhq9N5GbBjA25nnLuvrkQ5TT
ouTtAN+2V6bNQdE8zgvzS1jmmTBcTlxCH2LAzojxlA7Nj9NtqwwlXVsRh2TroxsW/vhUt9LcQhgJ
8cC7ikgnuhly3BWCsRwRWGNXJ89O6Wjkfzm2G/QyeZaNUrlNVBe7BBDJc5/AfmEkMI+FiYEc/ew5
xim3LrXROLbzJNfPCgBxaN+A102fa7vCTSN8zqbc+DjzdVX1oPqRtHW/TKXDgxoVMIGn5sukp96N
j5hTZD2WY9HVaPPa6UpCw3OCwvdZiFqcTAx2xD+043NQVIxfA0b0iT+9qFXYX9OMBGRDSaPdgCTk
WUsF/hAPdQfefJQVQCxWel+GNwG5MmUqtGeF0a+iOMa9DNv0KeleZZXozzi1o1ufceQEruYkGICt
MWvppwK6w4oUZOOZKpKyCxtstZWmPHm9VK+FH6Ex7YCvdBGhvGpgmjuS7IHCUTE/+qnfP0OmycC9
1zWVBSZ1JT2Xuhrf1cVArAVhV310Qw1oeupQ3t8XUm6X152k03iZmvz7mJbVY0sMRJyO9pGbk3y9
vM6e8e4umxi6Y8iZnr2a47LUiio2LOjTKLwQgwx/9KEraL47eE/i9JNfGpwB/EqjXB1SQNKrR1yK
uPGqrt9Wrb0pDEV/NtA5XMJ2+LG8buiQJUVqWDHLQoJ9riYgMXyY+VypU8VzmeCupgDcHpZJm/Lx
ChOGfraKwL+z6C2U9CjVuPDue1PpHiX7dozIeq4mwe3MqH3zet18RkBANa2g9xBXqK+biv5PX1bb
TBlI0U096zkg21vpAJyCxVZuQlGalNKmc5RSYMXYfu8P5dlSa4tfZRGcsz5UT0iFSSiDqOVgaTuo
6bWZ0z8bhxxQg0BQDN4rfU4I9S2yQuVdFPnN2SbYyiRKFMupeDAJF9W7GNEPV55QkDs6EUCqILtu
50RSzt/yBDvaxFzCo+UPgiB5QCnsInaRu7Ct5Doi6FRtBRWSaNhVAcWUOQt1mFNRe2CLp3FOSrUB
QUvEOuzmoZuzVL05VdUiXtWcc1aDOXG1n7NX1TmFlTRMGArkSujkszq1RUGDxNZqzm7V5hTXiDjX
uHA+ob0PH8lpSA5VED8Ub9mveAoS4mBFQZY8d4ft2hnDE5bgR6GHMK+Bo1ZzmmwXkStbQRxbZyoJ
X0ZD/qVvj3cU7eNVNwfS6pO9Q8Tzxe+R4ZYWqbUp8bW9T8ZZPnbmzpqaS0DErZKTdcuJ8FAW9yE8
j8zkthz4aOZQcU1ssUb0BFuC2NyW+FyVGN1xztONCNYl65ETUoPssCp3xpy9K+YUXo843vEpBimz
k3NKb0Fc70RsbxY3Z8fKHmzifJs517ci4Lc3jH1uIpcmH537l8T1hfOlJyVAjucGr4Mt8TXCQH3t
9XQzzBnCypwmXBIrXNGs1eecYb9EF0leI37T8kSZdZPomLK8OZ04n3OKZ1s44mhZ3QclLaICp4w5
1s9GCkkJz5Sr+cENbQhtJShyg8VHND+UzjUhFnDVVeaGyxxa+aogcX48mWXYbUuQoAAwBS1xNShJ
SQIgLvka5mrsHEinPujVCI82Av99U9CZUVSrPKGDB5jf73LHrDeRo0fnpJu+R/hoyuyhKI25hsNV
MsgbeBb6LRJp+FGWttKdBhDfYNCDn6CK9RE4DfNTWjmQKktt20ThdxkpGVL88qmchk3oGMGK4hJv
UES3j7dp02eTtRZlgWVVbvVHI7ftVTiSgmKX1WXKSypebglHMq6jfd/HuzKfGVYqvbZWv+dMu08A
UIHfNaH9ysrVLCpwfTu9Ol11cFruMGhhEkVELerilXyd6JRwX6niNqq1XRK2nMXVF7sl/0EX1n3v
NA9SgU8sytvOiV+GIIIoI/KLaNFKkgGIJrNAWkfPBNP+MU48ddXpOTlXWc5vEYYDrqctpsl6G/Hy
NjpfUDNMyhX4H3r0FwhbDog+nkdB3ONbnE2wfwhyGJJ9oZIhJZxYPTz4tt+ex0erFBRCUzwnCXkT
q7QSFKMBGSlG86L70RfNyWjOhMlVdKh0AWjBIx3oVfmFr4DTHQmuygy8BI5Kc4whHryGhZF2PxE5
NJJji1pDUnwvfgQdhq22VlN+NSI5QbL3VzPrwQh0SvyjQDBb7cCrlIepm+BJTJP2XPbDBoGHf2Oa
3PvQh0/codS+lDqIiYZgqS0GxBqjFj9yIRG6B7lmXCgYWpjQtXBbJ5IbTqzrNE+MSzPtGoyXQDMn
9Cdx90Qfrt0y0KDEqqPDigmskJoSuT6vwQDC7lrjDEnRMwZnY84dgek8MbLhq8iZ9Y6K6WCr0Z1k
FFhrxjFWsxCI22elGSbKPEV5qCtAXTjTjr09UiaSHacjQz/l1n3mlcV5dMwHPbChV5nlT0PX0fD5
OVk4KgyYdiRWcaQqAMgDEoPifEsIPd1ZAbDUuJ6SvWFle1uWp6QT9Y1TXsqYpo6tkBJi1Z222jfA
IUje3ReFjyWsto2nFpzVqk/oFdPL5aRsUN6+6TVFuAhz+eQJFDlNmXFuBbm9emnclZb8PCXHQL2q
otdeU6xtcJM97olVcWZbaiZi4qm4rShnQ7zOW6V0fCbC4ws4Q064mtbD2fBHkn62Sporzx6U4D3W
trMWQRpROpDIIV7dZ6+q8s0QVsPGFM7FyXTz4HT3EBnym9z4PtgYR/khz1GefBulXyKF6Ikh6Lrs
rKTTKZ4bkhB/Iuws+lOXOLfIofzHei6FaYF16tAZrws1M8+ywGtFg03dU0/Zm3MKlShifBtIPG58
+TOM1f5TGzfVDsmxtu6oyRfpNyWV6j6k0k9hoYKMYWYq2nqoYvzmy12Xdq9T30/3kb67jEVjbiXZ
U+tiztasvd6VxkhkbRRH+4FGM5wZn1aOVRyygZsbLD3rOIQF0475FRZisZNFHEMALh+zLKkOXq1t
qmnUDjPIi99o0Z493/gSGJV6tcvJOTr1cDVtX71alL/MlTcoXyMvCu4tGO6bYGigplXSPg2K0GBQ
Tfoz0U5PvRVnZ3NslRXKWrmDafijbPkpT2F5W1IkO3ttjFcSxMsq0X3l6HOxWweFSHcgSS2CZExi
H5oiu4U2dmuRwbqDoY29ffDBaw2EcrS8axG4CrPwux34LeW6mIps1dlgySDmYAJPbrQV8GM78d0C
0Q3FSQ+mUDIM2zDq76G6Xxr0WLdO9gN4pO1iyQrdpCAfAdPMl1obXgF0mjc5rXM+Bw8JuaN98uro
VM/EqbIazI1icloOVXpIOZRwqZEoak84YWKd0SoE4JUs1dfeOeiFo6xB7q28uUxH7ed1Nuh4hbLW
zMLbqGG712yNlxc8OZUaA0aQT3anPba3SWblqwHp/GoU0HKxyZLYh7HZZ+CdY9yvHbaFmzYiQ6zg
TcGvNr2K1Nl2tflkaM1zN5reQWK3Jp9lPI1BU5CTp3NymB9xB/P7I492/5rWM5knywIKM5BE54fL
H0yM+cmp0IC9L/jloT6K2USkt9u3VWhVva23TC77G3RIkIKO4vs+/+44oty5gYZeU4D9y/G9P1fi
gnX9EtPnOO+GqCT8wR92qwOVl2gWPsxmtGa+dZH+tx/zT/0Yzfp3/RguPa8/kl/FrJR3/uzHIFpF
eqo7nMcNR8iZEP2mZqUfQwYdJStbUN03pEan5L0fozuq1BFrE2jyZ5gFvRjBbHonQrPp8RCO8f/+
77fh//g/8t/VaPWH6f/IWtKOwqyp/+s/P2SsE0HmGKokGMNhe5aUH1qCnek0ZZxm0zpWryJ7bbDw
//Iu/I387UPT0fqXPXxQ4eWk9akmFcN1sxldsR42qjueSQz9UhNes/7crO0HbuPSR7LOzwRgPiZP
9sXa/PuD4I0vflHg/csxzO2oXxqfouOUOBS8ymJjrcpzuCa/8h9epzar+D7sQ+h8VDS0+KzR0f51
HzSgUwSN8bTGfLvutv3RuBYHcF5bf+efpUvBdK1uJzdy0bL+w8v7mw/xL7v+IDAMw2wcvBLb0kjq
vZF/r9PHf//+fQzUmd9AoQtNcwRfk1lN+dcXJ4fc8nHfsYdjdNA25c67FQc8S9tqjYFoB4jSjdb/
sM8P0Pd/2ef8qn/50AwLd5sJqHXdr+PVsPFdcOarb2L1uVhbG+8f9mZ87EgurxBluaZaKEYN4wOj
HVFoOiSKMq435Wpcf2ndcnXmX3IA7+NGm69EYK5gPu4BBW25mVjBCOCy9HqsVsX6Z3uyXdNtV8//
/i3gR/6vXykTnTvpNfw61flr/cs7ANDG8iIb8NcUE8MbWJuchK4ovf/3e/n7V/6+lw9fXBGHcdYH
3gge32Z8hefvpBV80uLw7/ejz+eSf/mFQMizaf9KA/X8X18OCmM1tClIrtNV7j7bu09ira0gNuwZ
g7sowFa36FcOzTo5Ptz907fp79/KP/aNBuKv+/aTSPZklI7/n7XzWI4bWdv0rUzMHidgE0DEzCwK
KMuiJyVKGwTl4L3H1c8Dqv8/VGA1a/qc6U2HghITSKT5zGtwBL3R5SvhX9kp1IT/7r/f/X6RP49S
5eP3U+TFJiH7y+RJ8H69I2/nc07b+WvP7dblE1f3b1epk4P8ZLT5if9+NpU3k6I/FkdNrGiWLQsW
UPbqJ6awW0guq3pXXDhczn42TZctNPghYpj24vCMZmykaJm6dv3S7QN3n2+R19vaazKIFapgq9BF
NN6JnMyhLb26sDHPnW2aDnpaV1SgYGKxaOTaaHsN7qoTaJ+U+nWSLqz++VI+nUcb8wLTNpBAtQyD
pPp0ZXhj1Efo8YLD5W5CMfEHwLYKV90X6ZN0UPWjtIVZ76ButM0vfEL13buBf5AZFSyObJi85OnQ
JTAdgk6Bo8OKyoT7leqKjwvmd1woNnjTrlRnWK3uurWXbFo8I156d1o7ly6ui0+xPPlMGykJjadA
6WgNfuqX9B1crbKpP73IDvarq4cH7QBy7dX7Ll60g701nGD98dZR3y3mxUwsznrY9KWVVTxDuy72
1rjK6cze9Gu0Pzkg9v7qe+ualtNJ6/aobtTVjwvDv9u58/AaV5sOh8GSjcXwU2bVspIbMAFX3rba
N0dvCwk+WH+1V7fhmnbjwThED8EDxMVftAY2yYVF/n6PLR5gscpVdN89UL68v0Mtdu9taZ9vEZz+
FDyJQ7FBOMKp3frIKkC/EKENhH4vXoHvI5jFQyw2OnI9fmlEzAKuSlvA0S/Khu/wdVwL5wnaiVut
u3pTG2tEkS4O/u58tlVDF5pFWCsAKInFLlTNpsssiDwOZuU9ki816DhqRibVogu7jrh7seNNHKYU
sFEGp4pm2cuxwEnmgGQwUaQ3ZKEn1RbBk6TgmGS36N+M1L4elXrMv0YlsBRRdxRBRqHI4bqF4oHx
cQzz9JAIK8BCu+yMlhIJJe8oiieq4DaeAyvyOUhb5vSlRaNIAqKBGe0Uw13IfJoSa79VczDUSkE9
BE/G3OQZLGmTg6P6EqEqIm2o1A3Fzg+muNwD7uiAlXCoXZFLJ2t9QkADKRMtuw7b0Xvux9jeqGat
XglESLlL+ynUHc3v+6/IALBoe/y00sKLHvUJezFoZdXs/BpYxQTMWzFgolsJsrwq4hLGqjb8KoL0
0YUPTdiJb2PhpyY4WhsAkNrW2i+TMiRK5ZafKN9kMh5sv7o6zddVXecPVte13R4zHShKsllQP2wr
mzy/88a4WyETnCN4Z6YJAkFVjDWWX8o4x5htnUb7UTOBQAtZq908aONjYWvJY4H/0ddKkwpMINAd
yhAB2gEd0dZ4LJWoqObdA/8WG09MUHeZFKGehR2Qt6Ik/jqY8LCaDgV1dPowUHXQKq8b8MDNwG9T
BttpqGvgwmLV8Q+78EL0/Poy/uyJyvtptvKQA9gG8lvjOJCtYHbxGWnr6IwxpVlLCcRMHru8jdda
jzu9hvRBEKT2Xkfl74hpGJJHkZR+7jy0RYJ4NggM8/Sp6ixNpayBaIrZmf4qDxMkX6OkdONwwI0C
tByoKpz20EYtnUjNv9rjwJYrRkzNRXsPgAzBP7xInHxoaO4Y2a3wTHEdeh4CNzk2R3Lv0+uiCLhB
Bw/WgG33TtL2X2rE+dC1jK+TIP0idNrDNkIGLtYRGrLV0OrkNgVWA4PFD+vKhbgy3NYYwKdJtmkj
TUIdk99Uxfij7XvcN3DiUCUI/106FqXj10F2VeLtgWIBGS4F6m7sH0pvLO9s3xafpNpLtyG88Wf6
IALPHxtceWQ2zT6xLX+dK1b13Hlww8Yh69wGT7lVPfZUlXpapSNEP7ce43AjDYa8zzMkU5EiF3gb
IpwoT0V6SPsRVUdAeCsr6TVWXM6GRY+Nkn+Xr7McYE8RwYvxLBgE8PSwtmpUZkwv872mY+8AVWGk
h2lBd04ladvWg4bORVWvy8pOnSZNFScnXYZtFE2oMwJjjmmKuYXcoA1Wg3XqanzB0PZSDrAFyrVO
+XCVdqoP8BxuNWqxPkptkhJAJuj4LjVCqI9DMmb3k+wVV40o+O6KUiCpl4JZxBeQHmmNnsrEN3Et
gLa3CHr5nVN3wDuQ/cOrvQa1hk5dQfGU8jRacllmbFDSonUlx9Vzg7ccCl1+89Ni6xWryffgIxhh
KRA5Dput71f6FqKnvRtKr9sX0WB9Digmv9RxoT7gIDwvbSm4QRwqSVeqgPNUNaLeCMRM3TgyWL56
0YAD6ktMy03wxDeTn3RYrPrxDflUFjijGeo/Mn8u5VkFYRwti/g7BxoqjWEF+SPA9mKT5pjBqAIW
AMJ58NG8QGjP4SRQ4xRNsjFrHbdB3ScMkcRNaiN2XSF7ByzAuslyTJQD2ep/DvLBx5Td6EDqW8C7
rd4xjZ+y/ZpPcA31q6RvVo2N/BCOukqFXlr2UHZXIzA5c8bBB9Yn0ujh2Iy7tLv1TAiu3k2LgLc/
ug3VyKh/8tktiYaDyHdlqMEE6rm0NXRlJw/PAQI01l72foXFly6/HTH2rKN7PGRuaSIjFo2elEP7
fQp+TQLKAeVYTsNwU1jHXqNZNhoQYMIdReCjFx073VzBeSMMhRJSQsNARLd2avEraTeGB9VCKT51
YfULLV7wccfJfqy8faQf8GHGNEVBRHTcovI4iG0ioe3p6vL1hDklrVdvp3CtqNVmwve5MVB5Mqqt
wkpDgL2kS4g+GGkM2oEmMlOzvP293WzUEsuZb3Fti12s0nmKWiwrM5woXMm7aqISGOZQflH65Lm3
MBocESXxuwFQk3Q/ICg9tbTeI/ula14nWpGJuMIrI8PqoejjvZXnV625Q1emSu5NGv6e/7O3fgb6
qwTdbeLSQTbWCUtlpxc/y8G8jSmqa3q74oRCC16D/hD3mxJpT/SxWJiNjNuY/Ysj0/HSEVNomBfa
Q0f3vS5Qez+k4y+qQXdahiTScOtLxc5QZrHw71nbRIhqTpxeLRpLIes7Jxj1cZgYnC5+Jd2CctQ5
odqtZP2xpKMw6etpNgB90OttP91C90DrZ7J2LUcX2bNlf7PQCovN+1T+jEplrO06HGK4InA7eh2a
75FAK9S6CXr7IaaZ2GFraUboK4baIUwb+tzgUwxMUbgSrKupiCG3vFZ4FkLulczvMYqQcvAiQ+o0
/W9N96kUP1Ih7ZLkwdCIQYJwi71Ku7JxJETrD2L6hGKXPdH7RZCrKZ7yYnSzrlurwMXivVp32xH1
OnrtXnej+F+E/EBLBX7dz26+I/1pNcKIRuDmsWenyGvcGndlez1oa9ooN1VeXwdt/oXQDjbA16AD
15GoN/TsPttwk+hJwBL00Tjr76CduX3j3wC93HsgdcV9AcUlKXS6w01aHOKgxftTia4FqnmDea+i
x5chYSoKDNmfrP7Fqh/l8NmnwgbFukHOVwetN4Z0eePA8fr2ZqbH5C/+9KlHDTH6SeMkrVJHReVP
He/s8o5eIZ5fliP0kf4m7hr1bTfSnkeQS49uq6R/nKxm0/j5dT1Uz3HXbqoyuLabKl/XBvIdfXWN
5zxET0N/VMALmEN1PYzJQzHVzwAxbmxPeYaRN7BgrOdAyHdZ0b8YOp7TjXHT9+1mKsAwJrKuIMtI
QAy1N1JWQAILJ2zMFzkXwV1ew35DTvDe7L21GaSHQVifmxIum2Jh9KJuIgTGI2DMCaJpuJQSoJSN
ska+bIciMJru0uewMkCjoR6qNdPPRFM++a2VH/GNrRxE/od7+M/NdqoiA14pFBT/k1lFRX+oEThd
tVOJiF05jtLK9mTpnk4Q52yK3j0HdxvQSZfwl93wR1RPk6JxChV1kNGEMIVNTeVYeC1sQ1vku0jR
ij1wdjN8RtvTUDdQhj97SltSJVGASkaKiNIrhB4GZwx7/5tXWJO6QtOXEFkJk8G6Ayxb9U4rClrU
1Wjikhl36WuEJv+wimUagByrABZQS86x6FwrJUTbXaSWJnaiNhIAt1U1ap/LsUUlVctyGwFPL30a
Q+EnyIk2cJdk1PYNB7CE9IAcwZTu4gT41yek+CrZw7JA9CiLwmlvBGgO0gt3KiZrcmiaN0+Q/Y1t
oTQ1IXBmRPHv1PD/d7tl+zO/eU1/1v9r/sXf2booggbN/zn9I42Bv8ad3bhP/rDOGpRs79uf1fjw
s6Zx/V89hPlv/r/+8H/8fPstlxopcw3nvwtr8+//69/NL/C//+f1a/Ij7H7WJ62U+Z/8praYiHwI
mQq0pSERPvdFfjdSTPVfggaLCSzid8uEMuZfjRTzX4osUAWBAGXOJpUmP/qL2CLJ/zJlcn/bNsg/
6b4I6mj/9ep/1fw+aqcoi0KGzvhzVsmjzKwWyP6nJZ06mEpcJ0MZaCbYiPw+q5H3zB8jiPTkAWsE
XUHHoVvabv6Yo78e5KQcOP/iP8qBbwNrM6dG5i2F+fZgf5QDsxh99KyDDtrqL/YQrGU5PRqBAaIR
xXScZdpacgthOFhjOwGiJBLJjGIaZIOyazQ+MJELrqdnp+JNg0HIBlM8z/qf1esMHtpU1aXs8nWw
MQblMjtWBwiVe8ToveSqMHPrITikdx/PxbKa9Hsu3voVVPLNNyLVnyPb2IgU+sRcwMHZxuoBk8gd
XIC1OuavSW89e9Ivap3Xij+jAbt1puoHIaAfF81Vofovpk6DaubPFm4zuLCY3I+fb1F/eHs83aZx
RxdPaBTETydG0uwuC/wWV0nu1+FRkyGBhzBx8LWKx+zYSuF6QkT640HPfg5DRhODdqOs0vM7HbWI
kSmcPEaNLY7RNFiD9UAi8S7RX/KqI0vsqO1sodte/WcDi3nL/LEyBRSssJM73DM6NNzVAjZo0twm
5oswQKbC0+6L4Qb0zNOAwv7HY7/bFBjTMsmKUDAQNoW6rCpFeYLpNCDikMBWHSOnyRvHm3Buog7x
nw21WO2iKVUrgvRBgkS044eQ1EFeVxL3dH/hU3LGnW513oo9owpqlWJeTacT2hXyhB1AIAPvyYnZ
4x25KXnJX8TLv+8wzP2KkyPldBxr8eGsrtXs0PBldwLiVkB8jxBtDyeEt8DNIIe7yhLKlX7ltJhS
67r9+PGMvtsm8/B0VGeVJwM02mJGDV0vBsy42CbK1kIZX5ANoQO79SFJZ7O/OaNjHrL7eNRlF0eH
1XEy7GJ2g85LbBxvODzQaSM1m23FVq1srKoElzxZX6kFqtwKYush4tWXNsv8Uu/mHHEpKqBwMNGY
Ov22gjJLj4Gz7Hrmi48NiVC1XTMONz3qwr6CV5I4wNd5tdKvEfItzW6sp62l1XuT7aubCS6GLZ6p
l47ys59CN3VbIMlloKy1eCqWI/LWrIS6/tYBwWuSAGKQvqtLtO2Q9SiHvSJ7OHtpoTNN8c7W9UOL
bsqU5NvcSO86y7iGEh0qV6n2fOF7nX02bnDtrYBMB+f02WwMbPwu4Madv5T2Jc0/Z31KsjBuCcyc
kLTNKLaeSfKLH32rN1hUUGPKezQsuk0o6Tgr+OvpB5pMFw6fZVH/bSVh+I3iGMEF+IrFrEHhGEyc
kWR31C0QTd1aNsdtN33yC9XJrRaOoo25rPXEon7Ix/Ga3FBF9kQC7RTh2JAakNWzI8M8q1dj091O
uOOm//QuYrUjK6kohoaaGVH26exZJd4Z2ZQCJ0+AnNaNA+9/A2h+XZGqzrNkxuq1pl9aUHNDZbnM
dYIxHLHpfREdnA4rjIiySjiLV1T2vh64DlLvMe/bNVUThMWyo2p3ayqKsIjqvVJON13PY9jep+jS
2j63fGivqzKKcLah24vWj+gNz8i7jjqeV+2Grt6Glv8gvOYqtJTvYfiKeZHEuBcW7fx+y/cHJMLN
RFsTDM+i85ciO1+Rik+uItn4pqy0wnuyOVVTbkbPh0ZPLRq6zyao/1Il/PtTfdHreluVQAkIAjTY
IIq5eOEOso8SKfbkYo7w0rXDVT1iAB3gccHpguAcBJeVqPcCIf/5CXSshC68/NknmF1HLLAyRMuL
gx2pbwvfo9ljGXwsRgJOno5bSQ0fdIRTWsw7h6tKoVvA6PHtaEsvF8Y/t/hMcOFQ0E0CZWUxA0kY
JBiEMf40prtmP35Sq2TXkBcOebFGNf7GtoZbDzGDgSJ/lxfHUKLcmlW/9SH//kucWwQmHWeMvulF
ieXS04MS8iaodlf3/C2cwoPBkWpOEjzj4EECHV0nyREB++NQ+ZfmQDuzADl8FPa8pmoAMk43YGHK
vdEW3HISGp/YXFHgcTQsJ1S9vYopDNkeButmu1aRHxqUKxWTiWiQLqyEc3vPtDXd4F7RLG25FK20
qOQs50NEfbDuwaIWlnoIfegngGEVnoSikZ4N7sfff9Hwf9sAsxYGCo6gmYDQnb66nBlDb+PS55ZY
zM8xqSpL6ypNdnMu0kvhhcBwiZ36PR5bnbRQIRsxFss9gGusJvjLuaFP25bmoI4KTXOVZx7C5dZT
h/WnbGxxfuzRjOR+O6q+/STFFCmLS49yLqKbdRx0PjyH3jI7zbSgNnJbmdxBF45pY8yS3tUFNVbs
inEtuZX74aaNn+I2O45etP943pVzaw4FCegqMvehKovTicdfWYLVJijND5YbILSnCaqk6fcpT++p
5Xz3Ab97FXrA6XSULel1jLpvePFceIozu46tb5HpaxbZkDU/5R/pSGRF7TChyQIf043wNjLsdmOX
qRs3GVLTiQtUxJHHYZvJ6YW4fcZyLk/9k6EXB08VN2M9poSvjdRRmoIsBr05EO1WAKdLNQr9yHNl
/nWohIdq+EZn5Qnbx20RatdVhLugcrFqcGYHMhVII5ocBDLn8elkwHDIfLmP/0qQhuiACAbaTvp1
xmfyFOuxTgWUU/9gxo3ThfV+MuNdrUsb+rn4GbRbfYruM4Vn68jt+4vB+LmPBeRInRv1JDxi8XyR
FHUTglyTW5c9nhwGrtwJFCtMruzgl/DXAtUaFW/d9uIlcXZkiyE1jXITd+XpzPij5vtZlbFYq+BB
IBAYN95GkeqreBQHuvxrz2ycX0NVf/94fZ6LGnVuBD4LiD8DjMLpwFSpRUg7cnShd6xi3JqrADRp
0W98I0JoS+wk2jYG97dRoviIjpff0aXt4blFWP/MSfyvouxvJLX5NnXSg7ad2pEi68VMZX6ORQgD
eInLA1VdLrG33f7HPpIwWVWtFnpxWq3o6mLqibSeDJXIxvolnoD+VyaDK+NTj7uPbrYwVC+t3zPL
dxasUdEDBlTIU5zO1VQXU5zohFENek6GnO6GOLzvMm/nje0O4ymcr9RDZoWXwtez786e4bVlXX13
cyuJKmDsEzSWIUoAODTIr7Wi49OL/ibmPo1Ga102nKmkej6itYnixser5NxZSkltDh/BbnO1LN5c
q+veM4KCTVr5m7JNdn0a39ulhCFZshv7KxUBcBbXqsIJBJuSI15tDxLKhB8/xhLcPd9tpF5EzqgG
mWDYF0e6mk8KluVwxofSgg8YrYQCPkjBmb4LjMGxpvHZLCHb2eyfyH/F0w7DDpP+ZXdlKdFXvLW2
So3cHeZNRXBIZPuHhPc0UBQpd0b42GN5IeQ4dxvP5d43MOGsI704gw2Ks1msySwXzX8s7f5YG8ba
aMp2VfTih4jHa2l6juIMqEcAcASOXOCDjtfTq0i7SSThfDyD5+4EQ1HEDIcFe/wOeoYOZNgrNktJ
wYG5x2YBLNFtEiNP2CnQKFEwefXb9kqBRgajB73LIfsajKMrErLXBNZYhh5EWP87K5zVpbPBQR6/
u6v7qCRl9H1Cs9ADu6BPwDz1WaLeAosxm5Wz65FaAlFQ3GfQUWZzT19Of12YnTkWWx4yim1wBgPO
pfKwiJ3iXIY0PbLMgzLdlVp6tLTizszsJ+F1mwTiALask4SxqV28Iln3GNXT0Y61fdL5LwMS8R8/
zjza8mloY6HMb4Iq05e3UdKGnmrH3D5mWN2JCA2ayfoRNCYOVelqPm7KXL5wHZwbUiNHnsH3VIuX
Qza1ZfYxOoxur1MsRyl1rtqmPcYHylYfA4cnuvTpzwSJhqYLyjyWSpysLGDMVWEXGlQ8LiDFfAkC
ea0g1gdtbFsX5Ok+MkKlBAoJt+qe2a/B7nw8y29bcDnNeCHYoI1lak3mompbotulNBUPUGd0rOPY
/zxgearM2XIsIY4S73QR3uc0IkcdzYW83bZD4MhCuR++fPwo5+4X2kKIpc0F13ebM88VtRsHiT55
4hSF7SKhcpWZyf1k3djjbpAtl6LS5uMx3+Z3+foUPFHjJDGbv/rppaaGKo5OJhdrSPxlTzXWCPoe
a8WVVpq/LGQ+DeIgJLVQJR62F8Y+E6FSGEAWjnQMGsu71Bz/jEZMNfqPFpy8X71hPeZNd1U3/VVn
GrtAMnYmnRI6JkRiwbprytug0Xe5hJSAZl0V0t2FBzq3GAUa3sCjTY2HWtxzAMcqbFkUSulddMBi
6WFS61td9bdDUt0KpNOzAlbGmGIfE+MfP918PP77BUCaSCdpbhoK07QWwVgU9TKGusxHXrZYlbgZ
7F1odo9eH3x5pfcMLG/38Yhn6s8MaaGMicQZtLDlGyMKYuUjTpgu2qGvKn3MVe3vgVxe0cQmUTsY
+EaqluTEpnZFVfgYqhdj3/fhDRkBu49LUtXomC5udYsSUOslyUhhQtvNJ682fO4BF81lsgStIRQv
bgcExGafbN34hAn9pSRtTsJO98CckwgdZDwBk6Itbmmsd6rEKqhDUI3bzsGu2Tf733XdeDdnaCiT
76ZDVvwoVdTWhAas5hIw/n2dQJWJagzaRiYH0bJGl8nmNMl2DikgBRBQgdT04/sQ7YQa16qaY/jj
D/9+66kyQeGMg7bnBve8FP+Ip9u4V2pCbdj5vC6WAW5ZI4QB/1ihPPEfDaUvNlUHuT+oCoZSgSvo
E5dJgT986MiY03880pk4lbfSqXqYBFukM4uhck1PjVplKMVrWbbVvTWam67C0DgruT0oiciOXBcr
yacXCtgVIWbja1SJG8n3vn78LOf2MgRMUAMzj4XKz+kEU01IiQtNmkdhfszsel9N1hPCzdfBQ9F9
NTGQBTJ5KU4/s5UInkDyzJwnap6LA6RGpA/1u2Jw67DfNB0LSfPXWi0dS70DGedtwN3uOulzwfKV
ERnJAHR//NrvIwiOEpojYqbvUOBfrKucLF1pUmNw27UY8m1EzBjEL736ueH6slAF/Hi4c18cNqlM
vEZtddYePZ1mvS6rMCvDATmx1AVejbmJ96hHVNp+BrQ0JF3bjGa2iW3rqRIWFtTZgwqE8OOnOPOt
eWvyEV6YVtqy9YJgg0AwAIa6WUprWfMf0Pu80hN0msHP1SUGQmP4hd7a9cfDnjkyODBh9MxUBpX/
nb57VrbNoAEydg3KIehdrMrCcCqtXWfo/QngwB8Pd+4tqYtwRzDjAouJ0+E6BELH2h56VEESNyTh
NINg3QqEeRVWEiZk9GyVMr50Q72/k9U5AoaLRdOIUuJiT6OXSokiSnu3o2fUDk9iiJwpircEa2i3
y1iv+fIDFucrMIX//ORCopZKFaxlApRlvQrqgA7QSu9dERJtq8mx95pVO5sdBvFv3eG/Lc+fm1yD
Y3jGDpCfLfuKGULN+ojtjUuJ3sFyHRNp/VqWw309DZso9xBRE7s2GC5EHGf3D6Z6FusIsyIOz9OP
WtkZkvu22bu2/tPrTCYx3pQlMj5B/jWkGZCbrzAN3MT0t5ANHoEDPlOoe/p4ZZ07NEBMzGcWjYl3
QchU1iGqpph7+UmwDXJj1RnadYjnswc1brKldSMuFVXOzrcOpGHesfOePX1vNdLLIUt5757Q16c3
W8AFiNv7SPddhObXpuYWSXthPZ0JtlWVC15DnMWyWFqLLdSLQOtpxPcuOE7XwkUaH5N650EciaVt
PNfm48LxffuYdEQAoVrv//lECyJMYj6WmKotLqW2M2uBti5b2Ot2QKK5lkZ8EbLGd8XV0GsX9u65
A4q6ok1kBcjh3bkIuLFGba3lgCqDdRm0Thwh3iYDX6coQ8Pl45d7jzmioiyg1GnwrWCQL8tDwggs
uTVktuswbq3S3JU/lUm8UsNtcVseY4Ic+74X6oWb/t3qtef9itYCWbos9HeTGsKkwsqbpraiOGUo
EPPFTUtvoP3OEKB+Td/rn77p25CWbsH+ZxEvextG72OTXo6yCywC9ypsT6Uc24M8AeacuoUljh6S
Z245eDDMhktQmSWJdf6iGqchefsMX+HuOd08chkiSdhTHpBkHI3V6Et5Y4NXXpVcxk4h0l/jUH/D
QebOsrZxKn2GHfJDLxXH1BKU0kbjCqDtZ8x2L1xQb8nKSRw/P9csbwG2EsTbsnxRSyLuOUfA8Kj2
jyCRHqV2O7bNDr9WpCAlCOeD2oyuEhaw663cUWARq9FtZmJ48xkbXjv5lHSYvvTBPVoZ303ZmwUp
m+vI1HYhLTxP5qabbK3D/0M/aNG0DTzzkKX+mvvyUv/m3ebhZWxZ5iNTh0ELYXFCtX6k90kDaKGO
gCPHoEZSmBl1vxnkxDWK/tLZdH48ZPoJIOfy1yINa/RKjLJc4czW6Ndl1W/C6TUPHudu+dwkzZR6
r8GzyJKnJIzWg2Wve6ADVZ04yeA/CWGhrKlciHDe10/nSQBlSnRDOxOC3+lK88OxNtuBSYjlp3IV
yFAPo/TI01+F+CSp/bbx2w1A7IPwNIQZERdr1woYy0t103cZ4vwcGg18knMgjcuDW+qMsWkQvnZh
CB6VHhWKOr32vPobhyn6fqM7ie4KU5QvdWs9dzVIm0R2y/TC8a3O0exygYNhQE+fK0QRy32vNbiv
K8aM5dSSKysHE55HR2NEQM1HyVXxn9vefwhxxmr8Yp0W0n2BnTDgz703dmtcaW4kEpAWDzJh2g8d
Wf8gi4feH69fo8l7rgzaKJ11IbJZMr7fzn+wD9yxTN979IkxpEUhhcwddYQrnzUEJcx4DvTwc1XX
lFrjzPFNjYYfTVpH0BnHlqVYGXq9h7xC8xJYwGAdtSL9avDDKm+/JUhkugk6VtXkYZmSSHd2x+VJ
Vf3COTsfZIv5pi5BZYJNAbRzWRjwtaKw9ISGoG7BWy2tL6iIS0pxbTRiBbHrS56pe/xIHXtInTCU
nyr9Inbn/SPgXsB+JL2gPEGCcboDxjK2DTO35vqc9Kw2XNgIR3lttU/7Hu8CCwNCSF3HAe26UqZt
GFwq0M4DnM4BcRllAo5TBFnedZ9Ep+LxrNEhDEcd8cvZweBoeP1N3H+25GRd58Sqg6tH4sfHk//+
WmVcNj8BmjIv9uV5FJi1Lne8eKDq13VDJzKQjrH41mDIPVe/tfEiBPXsqwLKogSrifcwlabHsTzT
Ixp8gfq9UYejVcr3qOHdBWP+pZCdfOpve0Pfwc8O/vlS43UZl+XGoY/M3el39lBoG8EGTq7qez8a
7i4dtcW8jPE1EqC2AC63rbqPgvheQzt51TQ/SIZfP57y9xEUt6YxS2+YpsmnXi62Morb3krt0S2G
cgXPd42+83Fs7Afj2gvadR03+/wKfbuHj8d9V4yaL2sBeJGaBRitZZdslBTJ0DxzdNuKU5S2YqOa
69R8BQpwqUJ07hPP+jazIgz6C+/KMrNykTz3kXsPMKlZg/8w7eJbpt/mGFzgNRhin2rlwZesC798
/JbvL1jeEh8fjaCN5bWstPvYsw/NxEbyDVTgNHroDWGF8ksGk6aU4kLsPd+My21LG4vCpq1wcy4T
O8lQbUm3OeJ10E0zHaGkZJ3W7ZU9eMe5lUdod91eKsec27Sz2woRE0Wvd5mclkXDpExs2gi9QQRJ
v2eS+molEOSNT4WnuHWxifr6JUDKVAyS6w/euumBow0dAda9OlPjGnlyWtm+sL/OTb5Ndk2rCdkz
ZVlFiLEBa1HfBj9Ag6Hvm9u+V3dJeWMQP7foQn78qc9NPqgKLjtB8YAo+XQzB502hkNGH83M+z3I
H8L068IrNrkt7QArwSML9iW4l49HfV/Mn4tgpCA0EICwU9I/HRaWcCDLEitM6NFhClF4zwN3eOPz
GzP5w8IP1tvpYUOpaCrv5Camnh9e2MznDhEQLIRLBCnzTlu8fEqPrkRgmpZCFTwaqf+z8r8qY3Cf
jtHG1DZyFqzjCGHlRqgX2pdLTRFCDSaAaaeEPnNxlofoGFGoqSMEkHU88/rO32jDgCf4Cu3uG9/W
dokYvqHH+3nGuntp8jUvG4jcjSswAzKl6RjUuLwhkC2Gu5mec+HzvKtk8XRz8x34goJk2xI/koM7
whGSNQgAbFcVGEPGPztuOJwr8Ugxi0MaStDeMfgzshF0ix1eyBvPbALQGxpJMs02MImLK1Wu1HoU
eUurM5VvUtP60aNhLk0b7tl1fFHr6Mypzs1NoQPYpwxifrEay84bkBqkm+Xr4tkwUF6IhxspUr6q
kXKpjDXfjovTjvYRxZz5eIU5sBgrAODc18iouI1yV2jBcQZaYnV7KFIaKRCfOZNcLTGdoHoGdmnF
l6KkMxueQ5avSpgo6JzPz/dHOyUq0NqofXLLutR3AWVuLG+2U8IqG1HaqIebJt9o9Bk+XlFnvqfK
iGi28R9Nj8VbIwfPLZWMg1tS9EX7dd3gQI1Dy6HomlUIlv3j4c68pAqCnkohxSvwrIuNPVhWaEkF
/LEhrW8Nxe2NR03yNzauTYP6ZVacHSb7QvZw7jSZ0QiQctDLApmwWLOSXwNjLNvBRab+ukXqxA+k
J6nrr6v00Ch7T3kQiJlEWZhduDHOvi1sASrdXBfIxpx+UoGxdFcF9JK0AUm89mUoDlOmuIOv7woU
HAJIE/9eCEq1GzYOPA7C/WV84umtNiHdzabBQTKekA8Onrq2Wyt6tY/3cJnbSYK53Fz4tGfubZU6
EiAz9g931mKWe6VqoO/n3Bx9dAg07aBRTId1/KhMcPpxo5R048L8nv+yAC4QoEG2AtzN6QQrIk0R
jO5GN1ajgyf7W8Z7CjPN0YAeVg3EvUjfaOGPWAvuP17IZ9/2j5EXbztocopRNQdxRAIaTZ/hqWeI
sKM2vh1GFI29SyCTcxuVPEYmFJs7vMvjafDNmdVNi9voeqoo7QFV8Y0xVZtIcDFpF8L4MwcvBEQL
EAGgCiCTi30ajpUSyuaMaDEMJx9A7IHpHDCjqtvtxxP5thwX5y5lQLyg8ffjQy57QuEQGJkKm8ht
5HArB1hkQ7Gb1nqEbQouKq5cjQdPQZTGSIajYQ4OtheH0jBggFbdTmmLXwO6UEaRW+t4LCw3n/5x
k4wYGMQgaDeOSY7KxRnZGUqcIcTOt1a1A/E3LuE+etkIGATa7I/2b6TL6owkoi0HithcHpJdNIVJ
MsOJ/MjfhEZ6nOTsa9RnX5UKnXgas8Gmnj5NAzncx9/i3KKm28zdQ+amApQ93U6qlZZmHoREuKbx
VoYeODYQZ3dNnIVDqd/U8Kw+HvLcEYnhIxevrlMeWYrQdpOl954N81Tr+pU6AokptmZGH3b8OgwF
BZNph9/Mv/GeAto5VE2FUu+yLuCXQTkagFZczcf5ykpwNSxuE012M9VzrHa4MfnAH7/n2aNqBipR
BUKp6h2BqiqbyisN9m8Tg4qOoSNSZ5FaijHY2vr1aoig2pm4rBTWhaHPTTHgLHC/1NnJqxZfdcra
yNcnG6PeCbuWBpyqMbfH9FXwfzk7s962kXVd/yICnIdbipIsxbETx5l8Q3Q63Zznmb/+POWFs5dF
cpu7+6KDBgKkRLLqq294B7TX+vjHXKGWYuxMNLYCyKtmHS0nLoNlm3EsG1ToIhbty+gqGr9kV25S
aN6/GLGyfahUoJ6+khaXKcw4d3GXaiw1FGCbQVTlWDgG9FrUxt+J+puvkoVoMECRBHF4e0DSehji
ceKACKiADG+07IYPohKd5PbAy+frBT8mbVfyU+XfXcZIis7/WVf8/ZvcMCgzeU4lihJNCMX8lMzW
nWRUPuPHSefYZEBL8w8TdN/sUfAP39+6W1EBdADtDvLjNfusjTU5tmUa1FWf3TvxcMSf8D6Ji/uw
e1JnBgtMWt9fcfuwAP4QTLMNWELf45fZd9yuPWp+LvbJZykJ0KSoH9MhuISWdoGhjwN8/qKV/ypd
pHkNXkCUHUSl25c9J40qWX1N13CAQx2fcCk5I8V9Ti7IDh46VG7ijxBNd0q7NY1CbGOmNXRc4Dmt
GsWalOKukoMgK1Hbs3uK32m25iMCMJ5WYQggMVnv1I9Gpv5pMK3AO/syppknJhdTl2M0O/nnfkg/
DmPo2UMTu9RK9aG0dPzgFf+kd3tM3K19AS+JxirbAs7L4j2FVTWpKcQjz7LmcxnIZ3RovH4ezlGd
fzIsT1X3iJibKzI1FLhqS4zBb79MAJrdwY8HpeIuOOFnhaijjssJ4Jj+RWfxPNqjLWxlXXTMHT4M
w3YujNsVG21skHZriJ0wL/VaflCazLMm6zmMlDt/dxNsPiCCLDKoL1CEyxmRrWvzMOgY3uiRce3a
7uLU+X2fVo/GGU+FY2BWO3ne5vNxwliL0Rj8ndvnq9vZsSKc2b3a+Vj7zkHNOiEcCGz0MZ33QJJb
0ZOEEn0ToXqzgujTN46hArFhwhD+otJeauJYbP7RNCpQnEc5s06Gsnfxbi0qNqcYdDNAWt4O+JSl
cdDVfEEDWroaPIV15MmJ7Cq+fCxwqclq9bMEDen9ELa5LN1CviJjD4LY7Ys1fMaODX6KXjZFx6hK
PktAXsJhOguWfJ6kLxBLzMzfCdVb7TvGyg6hhFkLQ75FWTJPcWBg4ooFFrbnZXOMg1/p/EXB9cOB
pQ55kalHn1ouiqGHdnTff+at3Yv4F5kcvRrq+8Uz51WexJixjV755zAbp0EPCAUOPWqwk8mAZ9Qe
K3/rJTuAQhjVM9pdzZvLLNXVVvd5WkC3tUSuEd/RS/pYydo1k76OieWOxr9Kz2lFyVRF7CtzmT0C
34AHHQDLVKb2EqtQXEAZZwUU0DD1Zrm7xGn6oth/ZfOe6vIaaiUy5TdLi+P8Jg9IsqaVpp43PMMH
Sia34ahO0zkk0qZWwtc2jzo6OeRBWnBJpOAYQ717/yOvAUjiN5CsgxqE/bMSjLKNXpWDUOPx5Zll
tKvhZxfKbeslEQwLMltkPOfgk7TLvt5MC2jAC/qRkKpaJpU42LTQxECGFtYDYoeom4zf6k7+XtXV
BUDGNQcS7BQO+nqR8X3nsUWkX6ZgDph6polIMK+RQaVCYjAHQD8m/0s+5ch7Jnci9Qtk/6tSfmee
+4iZhY9V1Yy3pWz+nqIGPkK9gyPYOGREaoG9eu2hLbOTqQmNxG9HoNCYhg8Ng5ksv88D/65y0kPE
jB4fvbv3n30jl2dJUiIxW4M6KX7Sm10nOyommRK+emiq4kDo3zs4GbUPcd7sLLT1gWl+QiEREyd5
JbSQBp3jZDWdOtmCKuqnFP9IPjeSOyN5gvblWR0rz0TcIO32/Ba2zhZrgxMRcyeadourPnIkyFml
wlPq+JtlxhXomTu216GU/xpH+9mZfhdRcEnt8Am01Oe2L0++/etfvGmaIAIVJTROFufbMWNlpssF
+FoJfyCo46Qfiz550CXt7/cX2txFYkaLrobO3bi4J9rMVqTRJIYVut+7Eg1ZuXfQ0J8Sr0FW1CQB
djUTAOH7yy4DtoBBiPSGP8WUZXkrprWiYteu9siFyGfR3fBNcC9pj/RwciiV+Dwh3CSTYr2/7Opa
/M+6FlN5TAtoiy7SnEw2OluPZdQi2ggHNPjyEf7NVeTqFUAoE3md6lk6N01Jy7tFbc7YObQrhpj4
ATatFW5lRGScZRZSywO8yF7rPTMDzl08FAheS1J0SFCLMuJn85KjkI6i+3FOiOgoYNrpZxMUwfvv
YfnVX38FvwD0Jhts1WqrI1mV7AjRjMocjhIo4ZQropabS9MMF6UyThWdl/eXXB3p1zUhxtgmpRQV
1eJYDVrcOEVt916cRFeBWZ2Mg5IEH5gjISh6Z8df+S6uhUDv+wtvbTXuZ9pYHCM8KxbJyDzVDClV
3viIkIU2h0dUtY+NpriW7z8IMT8bESpqpfP7yy5j5evjwrxik5s00V7Hi29i5eBXQW6B2PTU2rgK
OcMOU+K2+RV26t5YQzzB2xtJLEUjAmYnK61bLGocYfmaTqi+YAzrKD4yx+UZ2YVnQTkt1N/FIH/I
ElSb9PpRG5r7pNrt3Ypzs/4JEP8V9jaRZPGSpTapa20aBi//HSTDnVi4Vsm6FPlZ7b6opdm4hf5R
C7+9/5JXsfr10WlRMq/SyOmNRfhim+pRXoMKDpLAjZMMT8uKQV16L7c/59g5My44yAg4GszPzbrH
9hRjTNXZOdVbW4zK8H9+xSJaJ6rd49vaDK+k+lc2QzWfi2S4FEXsBUAyhGifgM7tPP3mW6c9QSpI
rr0K3gmc71Ib68ET0TMBiCp0w+pRB+bTnoos+cCMyw2l8Syn+c6m23hkjQEpnT2mEOveiFxKzZAY
gDZRv3XrFmXM6IAJqHbnmM9GHLokLju9IPESF1uMFQWOCwgXILZF8jFbTUJGGA5eOgGqmvWPQ0dN
JR1nyzla0V642lwNhSHcMQRmblmAdyR/kl8ydRCiiOOAwBl28WZ+X8nfSmePvLr5MkGDomdGYKTF
dptXdZGKCXlAaOzU7iJKmKrFm97CHh3RjBHyjeJXP/AG2LmElwhQDg/pHIm7TXSUaTjdLqsUNjO8
SuIWAKGbKMalKbBY1rqd07EV+cFviMYz0BzEkhbDuVhSWmuWzd7Tk+D0SstAQaeyomuC/zhS/MfK
aA+1JPHI0s6ts/lmkWnSwQxs8IywSJqLMnH+E/z97kUIRKVFdg9nLeNhEzxpkmhPUHPjdmWCwS2P
sAf9u+XcVXICDOAxR/cE6x1e8rWNni2zu8BrEthZ519lFUISjToftT64TYt2dEY2W/h1gjC+1h8N
JK4FHKyKik8xrgD6uQyVsxD1jLjpraQjwUKEsrjLK2tnYrX55G9+x+IaGO0wSugF/oc1kec/tPFb
iNZ23H4bc2+Id8e+2lZMeB0rGEg9rPqAcV6TqJucUiMeha/9sQc4IKDcyUFSjE8FVqptmJ2xmPaE
LJVfp18TU93b3xv3L3Bu5s5C5mANVOvLITDgimD9EUfn3MD1ysZoCqsZtZC82cjx8ZaOEdk1wsUV
RKTuX2TT/AD4RwB7ZZty8PYgk9LCsuhJ5yxYIoGEVbtC8d0cZOV7hGRsSg6f23vRY+toCSi9UA3f
qMHtMtCrfO56D+fagygIQyoG+zxhYIIKOwb3yTDv5FSrEbGIWMJT1KIyg2NuLvb5rFaNHPfcOown
P00FtVh9V8UqNiWD6/fPY/2Fdv4hRQsvtS6o8LmyOZ7RhDiGOM8E9Ue7nj1ISju7ftUJef1ZMFTJ
pkHdAle7ff92lgHDjIzeyzuIBfalUh+7+IPeY4RQQl2lopFfBKNRaCK9nwJsHTjtvysv+dAyXiup
GZHciqmpILlXwV9+9CtUXwIafFK9W79spBx8AEbfDjN6Y3ULh7kSIfsyUr9E+p02fBC6Y91A+YQB
Wxs++dN34d7cZXv0ya37mF6TLuSSTMEWun3FehpEQ531uK50ILiR1BIgj4iUqvbbJyXxT++/183l
TB2FJk60qJNul/O7eFSHse1pKBoHTeoOBbJrjvpZ+MqX3V4/fHM1KL/CRZdUflmVJkGdqR1Snl4W
h2cJqX48fq7oTwEeJvlQnKf3H27r5Iq9CmRX/LEMFxjZF+qUsWnynukzxFsxy5janxAGXAneRGCg
Llju9d83TwngfxGmCJLEjdt3GndNLRmDglefcQq0Zx/hk/C3ExqUudKRWwmFvbOsn8fG2YEWbCYg
BvM7yDbQqlfzhs53ahToOJ+DTN9d0e9iHz04ug1z7N9rL6OwjGr1Q2XviQhsHE/ScvplYEgRvZYX
mQ/5ja7lDUqAgZq7iSEdJYRhG7kC4ICRSaNfBQPg/Y+7sZf4pjTBKQmExLa4Mt/UnXbVRrZaQbM1
lOrQwRxS6/gYtveJZHq+vnf3bWwlQNDcvODLwMguAzLuSCPuZkaHzQ9DuBAcukgvYvMgdLK0M8Oy
A54yO4+4uSi6NhRc6KqQpN8+otUl2eSA9vI+WlZ7VCOaJSgbBZTy9YgyoVSdfr//Trc2ECOx11kG
Azk6Cbcr1lY/j2Q2PZiiC85yAvIbcpVoYYEY13MsP3fWcAbt9W+WhdrLGAWewSrY+oHea2PAiZF7
IhBTcAFq8If0foy/S+kHhlWuGD1a5j/u7XOjoffIAEmx4Qqt9E2d2G6lFks8T8HCSehm176nDv2Z
9sFliu9tB7PPn21fndtkj2ywFSeoO4TsPbe8vIq9KEfbcy7zeYVyjUhm+8SgLPnuSNkRhj3ctJFK
8zkGRYg66T8P/DqNFNqhlgrYa4nUlFptVGs9IRTXyVHR8is37AfElHsViEyyJ9KzubHovtrQKgRT
cnmt2UngxGNYUp/AKC4Dx7MDENswopT5MU5+Q+xQouk8D7v8ZrFjF9W0mNhb4sYxBN/4dkcbUz8E
cHxh4xfS0Qlw25iFk0Z0BdrgMrMXet5CCFAEKQsVt3+xs8HggoMCfMXzL+4CehajKdU1O1szDuLG
iwYQXyTwRvgdjAmSewaKkRhn98ZOG2GrZaS/XVrE7DcBUs1NXjiQVE8IhYZ1e3Dsn0NXuEaDrHJb
XUf5YoKys4tTR4ajdR90OHs7jy+yldXbR4ORO4m4shIRn5yuqnQ9Y5chR2UiEVBI+bmPTjoi2noU
gevx8E0SCBMzNq9mZX/tCh/Hsb1B7VYkFULaqH7QiqdTefsuFOhffakXnZfG/efC6k82deM43dnO
fBDyzVGF6YRU7j3+RhIJrJ5OAPR6unbLAnnUtCTNnbZDClC9yodI7uD9/l00uafjUogWCZlBe5mT
vTC+Uaix1Wn+G0K4gNbH7eMCbUrQde86L+6Mu1aDOAGBtDK/BIF5F2GKxZ7/A2+vw9ikd5m81xHe
Ouw3yy92ntYWShWb2OpMiXGVS8DR0EhwGOvl+uQMj/g9eUHXuBWotX++31hZTJJEfxgq+O2DJ6Vj
lUNDwywCeFDmkD25KLFFy6ujEEWLEnRaJekEaO0Ylc/DF/zvpHmPFS4202LTQ96gaiM7Yejzys9+
c/DSqI+w7PI7b4z/sO2/w9Q8ZBkNid3oIt7jaiFVSKTThWGIuHjPdjTIiSONnSfxmYU4vO9H1waB
JhU7OHGoDI7Zzhve2lqYMDPcAae7ZrZKeS2TkcS955Th0RgNV0jLwAC/6yf7efgxHix8G3PdHeL4
jvzty87yGycKyRWNOpyaxVkZ8+CdNplpykFO8CBG7z2YnKeiaGA4V4hToQ9t1/yPpOHwbu4uvhFF
ALiQLUBwoCxf1hM1wmppgpssuMDwR9j0p06Kf45R/tmqnCchYtEm+bGfhYVo/sl32g9Z5twrteUG
s0K72sDTov0QOnp90LonRPv2ws06JaYHB8kEMoKo6Fb7oQr0oa/9xjP5DLZ+sNArTZrw7OOXgM2w
O+vGl77NX3wfbo1pf8HKiL/7s0znhzaQvonwy4hlpyhZb1LSZiG2xIgIKuGy5pOhemejhqFgXfwU
NoNDOJxQJAqyF9VKrnGW7MWAzQXBjoJTEU3JJUVimNijDu6fQv4gUn5aX/rGcAWy0cg/43koJOpI
PrzZBWvvMgNGAUsMhHs3ju66ACgF9+POrtVXB1WUDv/9Scvrh3F25A9D45WNDinYdHW1o/ZFfqAy
MK1DLrSpLpT+TwFGE+aPOEQRBFBDamZ3O79kfX4ADYtmOHcAI7sVoDCZldJslRoxDMONka9uStzK
c35Fg+ZKhKRPUV4aPzoSRE87a69TMbG2BsZVFDP8dxuc23w2pbZVay/NHw35U9ffo0ig2Kca91XT
QlwtvM+jvyRnjya+PrYoUNPLIfGEpr4C0QSgv/V0bmvPwWrUQo60LuiO1Tx//1gJx6CAUm74vPO0
623IqozruI4YO6y81cCAmUqjZxi1R//xVsMymO9/SQbthM+o4c843uLFwy74/6SDAUEHzWkOdk84
ryAiBOFRa/eupw1sAO0BwZoHuAXqcgmB1GUJvpof1J5E8lllNJNDfLCxTRr74CoKH5OwLta1iuTu
dUpj/dx5OesDQQEDmgpWN2FqNZefWsmY1MiB5AusK2rhWVxjZEqKF/FTMmQveiVBcsZwfTr5Ik8S
0C4p39VJExX07Q1qAHPFfo7ARHJuLBIlJ6nboam02otlxqrNc53+geA1A9bKbYUoOOalhKwvcXLU
nZ/snvdfwzpeszoRUUhFECCWyCZV7lLMnu3aC02AZTQ2URMd6wdLy90IqMT7i20gMlgNGXAuMCBd
wI1uj18qJ0E5RVHD1q9f+RiFziQK9JodTGfx+R3lKn2sA9oaNWra6Z1ipffoqO8Fw3V6ZEBOFCAF
mnLMOBe/wzYmvSgm+IcvYTJ/kqD1Fig41BbAZhQ7hdOQQBE48KNECmOh4dz70rFPGWZ13t87L0U0
phYbgF9B/0ggVnG7WWwAOzeyxE+CytPoaANFdpsHBZholn6zg78snLiLqnJTqsXyEnSI6HcuJrm7
ph/rpIpX8uZXiFjyJmMceon7d6L+aLr7KU1A6L700xM780uNpG7+ubaBekqGJ+mxl/XNzjbciI+C
+gaAA7sVBDDEYX2z+pT7ytwrVgmjuz6Ilo8e4szFGC2LjIOKpjMJ38lXv77/6jdX1RnimchO0VET
7+TNqtkUxHnRGqWHC3I6orTDxxciYMLRp4bgKCFZW5s70/yNoph2C40tFhRzrCUsyS57CXwCsc+2
flR3wa8o8aLw6vQTVuclwmO/p/IumZ8STMc6xdp50VtHEDQYrQjuI4jPy/KE+8cIJK3k9rVBgFGX
jM+G/iKuAFEPTg3TuxKbk/RlYBA/mci9CiVzirb3X/3mW2CvA/ojCq9vgAHQeKTFaf0KpBFDvLY/
5NzC8E4OQj1YgMTEBSkGeejIeyUamXG91yh/7SYuDx/8GgZJOjfSSiAqdtLcdMao9gpFx8LrWgJg
AcicfyrjRwsyv+nfWcOfRSK54DRRo/2WYDedTQ/tiykdBs1yq+i5xPubdGfnS21c3qTSwt8D1C9B
alFHjnqWSjYUas9hMNHML8I0XGHM+ULaWqOAtvM9Ni4CkSAKQiB5ClfR7VlghC4NpVJU3tBXj4kz
M56QgRantfVLnfQ/59nAzPE/d7TIETJuokbNKTfGo5RY91kxkVT5dE0GZe+nbSSMr+Rm3iGlBVXF
7U/L7baUs1GtvFqbzxhjvwr1ica3FNEwxZlbbyHh9O5g7nHJVzpmkJHEEBTtMOCxwoTudmmlq6x5
VOeKzn7rzs9xAYGv5CagSzsh5yYKz1EXsnK4wtPREJs1btDXC4NLXj7tfKKN9yDatCJPAOxA/Xv7
Y0ZnAmlZmaU3BeNxSL/Mzeiminq19emhC+jtgT6KqvzeNPYIoyueFO9BTBzQZxYiDSvaUV1MWEK1
xGfVSj34yChCXlOckEIMMIAaCNNUGWNaLEY8Ad6h0X2wCnA145NmJkeTJNNCq7r7JQWml6X9h7oa
XLpHe0Fl414nogheFCml0EW/fUOkt40KUa70HMguzLhcrRncMAARYH9qO+k46TjfSIUnRw+9WV+m
CcJ8RCMUj9CYidGka3sd0I0s8+YXiSvozRVjRiO64JPNFQOj16H3g2WJnV5z58Wk+mmhUYmAJ94V
x3oyXxqST6X4N/sYEhB4QfBclN3LfVzLcab5Ebd7W/+Yy89S6yX9i9DAa4gkY98exE4WX01AcSsp
xRqHPCikjaHslWBb34iuFIoq7GOgSosjJQ9+lsRyWHmtnnDrOl9rkt44zR+K7hEPmos8Rt/FL5nw
Wu+iF4Gjsf381cpAcC6D3f64ODaLKwCZNu5iAi3Z6dJIYjKiIZyLhDOOQHAbHTIbFkuq+sxBzgjD
IfuNnK75d286kVviTLNTpW3EeVrkVGeEXsqQpcZAR/qtDCmnWigI97rOSNhwK6geSN0e9UTzwl2e
1Nbly8WCPB1tYR0CpKhJ3uzKRjdNada08tXx2LH+sILmICC7A0ZRZW0e7DJFY+F+CIuTrVQX3uah
rnfIyhsAEzjotABACmO6voqtfTbXaJA6hVfKJgOIc9jFXuVOM6EU+F1jPtcwbBgKHBKTtEzvjgJA
LDQe/BjTyeh3mXUXxW/3bpuNE8vPEowTXE3WWrsNs02IpwEnNm8vrfWVbuMVgX18TrgNHbp7dCna
MvLG7muvq6+0J+Y57n7Q3fpKAnfDphQIghVjvkaYZpSSuvQwQT1obXuQrOzcnKc6uSv09lh2TyVQ
mxxXrwRLqYhZ+54H+Vadzk9gPMlmweNMW2wUdS5Gkv209HS1d+s8uxOZ2oxJ7VihRQXHzIwk6lLp
FNXdg7BbLiEyvH/tbcQL2pywMMnTxTxB/P2bveoUtDvLPCo9uRBIlO7Vl36UmoM67WHcNo7izVKL
REMresu3UpZyuu91EHwUgBshf+wMwTEPCIjz93/6bHg4MPnkGAAppCd2+2yJ2lkT1M3CE20wQQNV
FemEijjmejunbf0WxUoi/kMdFkCb25WiXpez3jKKV5sKwJli/gfb+yDFewdoc6VX1XWKOSgnyy0j
lUlStF3h5QSRUFWv0wzun+68Puw1LzamPDyV6CAx30Kja2nSmeqlnjb5VHgD2prkY80YnG0jvZbA
0XwuDTHQZZbvFpbkvv/ldpdebEtzjJCc6YbCa5r6lcE7FzTfa/Bx8h/GqLuNlrqF4hwCQsbO0mIb
3l5YPDWMFuFLhvuWsXjDVWnESl+VBY7jVXNqJ9pVVuVmI3DmD1bsHBX7YWjPSd0/GJihC1yTHWV3
WUa3ESfJnetrI0QwzxSwbe4wIOpLJwdZAt80YNDqAdZoR3Sl2+xeis4dquSiotRLyUsNZFUEvKrC
uHp3HCSaNcvXQTNZINWgE3Ccbrd2UqSt7Xc+h2j84tC8riZOLDdInDzrUQoUluEQ9MSSaDV0e+ot
W7sd/ytxlYptuATlGKFelBma1F6dcIJ1UmLqVLqJrswB2/nu4rsuHxTUOomTAMszzl88aBI6gwoa
Ez1rymV2vdRcBZ+pwfibroxIJH0Un2uFaGUfFCqiMd4BE6weV9XAA1KHCQYM5ekijExcAZCqgOIk
fXAMecmiccAIX6EAeP9pV10xsRICANhjwJLXli06M7W6QovN3GsM+Yw1ySc9wNtH3YMorFpALCPU
UkCFKOgMLdsh8siwbsxYZhyZVYb5JTLtQ4pyVS879wIUU6EdpsV7mMd1YSnWpQ+EqCiu4qu7fWiC
MqwaK/cySb+ax6JsmBB3h8iUjiGpt0TbXcXRp0rjAzJM1yHsPpDBH0O1w4l7b1q+uvfEj4E1j/on
+Ev0eW43lhRCIzMlKffy4JMDSywnWAc5KuJuln3+P6RYW9/27XqLa6/PKFQCx+fhmycEN12b4wli
wqv86SwnPDVH1Wpa18mOr3WtGIyF0dFJjlqxs83WSRbPTvsbdAT8AXbB4s6vtKJA35U4bsS6K8xY
8pzVtTb+rExzgX9ZemdN6d2cQg0pe+XT1IcfUhm9/CLe0zrdOlwGMZ1GLPuenXH7Geq4zmlHcXPG
VKxNHh2FjW3IWe8Lfeexd5Zatv3Bvkw6or0FWxuXjiY+dAygRK873s0HVt6VtnjDoLV5JPrbKyHq
KkfcKW7qgt4B+nAZZjBsrDbP/5AnBBH0/EuUVE8EFqxstW+p1doH/0cyTT8y0P1zKB0sM9zp/68u
UPGLcGWlUyDQSfbixggV3zHmnCtLloyDgCZ1Xfxz6qzfc4G1OhZP74ey7T3G1EN0OoXOyGK9Lmzy
uOtjLgmVY95Fx7JFkBmHNjQNjhUXx1DQ5WbvOc6XvAuOvYm+0B58dH1R89QIcNG9AelHurm4PiII
OKZvkjZI0otgWvn1qRlnV0RxG6EhEzUlP8vdwLg3RuQVlC87b2HVvkLGjeEr1CQkhtcepk0SFQY2
lQUY5O5SokQyNpbvzkUMCM9/0P3HjiFY7WteEM7f3l973eYFV4mEDVpVLM44VJyHN0WEyhhFKno/
85r6T1xjaF2S2YOWmILhpEr9KRZcIbk7pZCUBEOKZgzQ+6OgMuZ9BxqMaRAHke7XXV+9ZIHpFsNf
7//GNRbz9TeieQd8WmzMxQwkoUE95hgCeKLFKVRBZQemIXgSqaETL+kHYeYqeLu6kWB5sxcStvaH
hcissHwHRc35uH1H6VxUdtPyjsboK9ZQrmhyCuu3eO5OCewGFfE9xM7PgR+eZfuzVGen99+AOAY3
+Q0vgCEQWSSVChFDu/0BbZhMSWlY/ACtOjCT/Kxjnahh3/T+MpsP+nadxYtWpyiQW7EOPYZyHlBq
glQzMF4YfJqGyaFx8MiOXCclyIt2g7J3325+atH6YARq4ku9JCFqIB7CsNSZszDeq45Feuy0U4vO
X2uTztFMDrPfgzm7ZrbnJLwR+Jl0QZGGSMprXqIQq9bQewNPPepa5SQP4V2aGF5LHpLXyU7vcyOr
YL6OnLNQ0GSqsDhziF1PJiGJuB7Jj2KsFtA5oULjuHPd086I8p0VXy/r5Q6y6SYJ6BsaQOriy87+
PFlhhZWOWhUHdIzpuiYHq0eYBm3FGOirSmtVzJl1Bc/iwKdxEl0FpBzUsxjxRzq65vpOvbaRYvIe
/vujFtF/1sOCAojt5tNFasbu0EzPIUd6xBfmFXaKWr5T7Sy6rk85TG9XXbx9LSkzYxavopBz17AB
HFGOz9+V7EfiTy4cWDeeS9dud6SNt9clk0Sjh47RCt2T5ImCLTCSA5X8kivGnUkJKugC+oApLIMJ
X//W2yGclz1MyWaMh++C5CLNfxAdi/ds1npnBhIrz8zQA15wjkU2/gs+ubSjwComiLdDe7Am1Hpk
iolaObTxxYRS9Vo2wQPuQ/3OAPrQRD0CrHTFGVy8H3xWXuhkQ5z8//7KxXdR9TZOdE0Spod/MNUr
5Dt1VOkSoKcWgYNgiOQbqtde1Klws0Rm5vntEIwhMkP+0bckAV4dpb+L7IPYs4KnPMc72dFWwsZP
1FGroEfMjFgc7DeXZTlBe+yMKPdKYePGy5xBy9qJ+tHEBFSU0xFIlS5NPQEUEl4vAsE0jZwsjZPH
gCiPpJ268395bfTpdXoMzIsXry3TM5zt7CT37K8YbJ91k7EF0MuBjBIklfiB4mjLWn/CzEv2Ky+F
/zfLXNdmeKax6AqOXlCZh9p4qIzkZ2vTrBxk/6i2OydP/JLbGGRh/sTux/BHtAUWMUgutcpKTC0i
1binvezpenHStd+6s0fNWcdXFkLkGrqTIoThF5+pkvJxxAU28qxURpa382Qc98IYXcyaocF8GHxr
Z/Nu7AyhhM/4iFYLT7ckXxqxaXdMSjDxMbOPEbC9SDW9PqzOQTVFrm/53+JSf7Cj7ktS558d2iFt
PtzJVXiQnqdcwfdnj863EfJF4w+LG5oiqMwsSSRq3oRjmGT8JIth3iQfkzI8T3P5ze71z+ko3Zly
cpeGyDUhtKOobqPUf/hh8CVQ5T8D1fUnWnT2Xq698WloJ6DOwbUHzmg5qa2Q3CkGbYjg60ZuiF1g
J2cHZXxqq9YzsqMu7S24+WUExpUils8D9vz2zHa9NXZxH0cewQXG3+xmNg6b9P2w/DJj0ESxT4sj
PPfgnFrLOOqiPWoa/W8Q5DQ+Au2kBB+tod/LtdY5HcqDBgrwQpSAMnARlDtKCUk1pBDZjPIqN/r3
WJH/7KvvbZAfi7h9jqrqJGfFFefTYBr+Ao/700EZCY+FP5EKfj/2br0kYd4oTBwFomKJigcJ1KD4
STkpz+zMsH7IpObMhm7dDIPjsDzopc29mCQHU/n+tYqLy6zGstvETBtCOz9TOO4BQzcCG9QnxLVp
wCB1SS9o8eGYsAzoByMfWvSXVEZjVqj3Ver3OkHIpU0CznZWAxptVTec7vV+/qE7uN8USn6U4u4y
1P5jo18azf5mUk7XMmBqSaOuhv1AzzNRQTvvAfA3tjf4bkp64dUMMGDxUfteHuU+sPnNpXbf4XHf
V/PXSfGvgwogPdL+rCbrqmTa344efk6r9E77jHTnh7bOGcZPv9umTg/FNIQw3Yzzzjfe2HD8NgBO
EPkoZl6zhDeXV9S1bZYgjuD1vnJfROrHp0pWH5Jg/ApJ5bvmQH1CDQqvNU8dsXqIo5+Zfhnk6i+k
k/da46vONP09IUmEoC6jM9Btt982RQYzkhpk4+bU+Ro14RMKnd+EQVrTPFq1di/HKSL6iPnJ/pOA
Wu28CvHPL26i130Fpg6I6yoBV43UkfMyxglBzjxEiZBEYsKs4rLB8DCJ/rZQzolCbk0lPk1VQN2T
3Nd2+6szwj3W/rr2503QRcQOgj9WBi80V2GQtAGytagmoON839vtpTHDp3jOP8k6LQAnfLBDOm/5
JH3beQ+inbh6Dw4zIoFxJYFY1JUBUCqZCQXqfchDWVjEC8Rpo+IOkXQnMrEQ74+pfo6Mc65pOx9h
46iA+tbBFwoTmdV0H8vN2JQyq4cPTFUXpPdzMbhOjm9LPB0HiIjNrkX8RnVJBU8fATY9PV192Uek
y13KBcrx3kjTQOiiJDlekBhAq8HkVg48VuskuhnsyrtM2nngjeqa1QEoiSTXws1nkZZ0emb+x83V
wdDFtf2yhuVg9W7fIebbTfiidSZSu3hTKHL1h5wJsYic+f+0EwnWZZfoY+BpTq9JoE0WgbVv4lEy
MnPwbL/4BNTl8xC2nuznx8CuryrdN2CeAP6NeueWWWOlOPUMLhgnCIgLJe7tqaeDo9WyZA+vQKfZ
JsVMimOZfUzo6gZYdIBo+bsJoy9qR1ZqOk/tjJqpwfAmbP/KS/UgBekhb9SIo9DjDxt/q9L+l6GN
D0JU6/2jsbU7HewJhcykkAtaBHJFqrrZlhx8jWtqIqLDEMXXHkGJFKNVdD2NONmJievWKy/nzYqL
PAU4ilYDu0BGSwfgS+etY9XA/NMGFC7S8X/8fNydADlop0EyXrb9zNaUxihDaDHG7bBQ9Wuh45+Z
uXC8z4rp3OvE4vdX3Nr+r8hyJtoUKytX4TbO5kFp0e0Mml8aYkh9onC1R9A7+2v2ogSkXan6aJXF
h14vnpib/f3+DxAvcBHsgHEzGka1BZcFWXyAN/efLcHnVnMUNeciupKbfQgMwDtWeZdaxen9pTZ2
D0UiyCkYX2CKl5P+rMqbOZ1QBreK+CAUF7CoOnam5CV19QnngTraQw1v1PgQaDFnI3ejS0iue/t0
sjrOYT/ydh0YSykjIau65ImdH/oATUdU2ZXAuCuKX0GStKQY0rcRabYDzi0uO9wd6fbOJQ4ekanR
Wu1cP9ONY10ErRvYf/3zl4NgD4mIaKmuBnxhPnUlyi6DZ2FtwUa5U3rtY0XrIWiSq0WvPXN2zSg3
Dhd5JJwGDUUBdTUgDnonkySTyFPq85mS+b5q9Ws5Jm7ip6dQ31OC3hhi8jWA5ojCiyWXzPJQbrH4
zXsSDO1bHlunXG0vg9qeNJShiql/iC7G8NXMDkUuH1J8rRVJdqeIwhsG+k7U3br0XonVdM6F6OfS
v6UtbRm963REmjlGh7p4SLVvTZB+Hu0LlhSgU9VjpVtnR2p/YSzzz2t+shuyTfO12bkkEmA4ZQSF
RYZRKPFVyHLMEn699UVv9ogSK6s8MaF91aMGl0X2bS2GhOXYR0UjpIitJP/kVOOH2tSPtV1/Fc0O
ye5PqhM/xUp0p43hRS36j2UbPBrcsHpyKtLi2Wr8hwYCWhv/LuV0B2W0tQHf/Dh7cecC7Qzz3B+Q
0h2iY2h3Jz+KQNVKIOZR8M/jnbRSXE/LWGcLw0Jki0mwl7zOsijoU1VozWRS/IoX9S39AOl8p/m0
FVJpd4C5QEQWytAio4nrtKyaEclAum6TpTOLaZmXAsFgPPt+0NhbafFxkW8Is7glWxRcUcECc0xc
lA2krY2dV7cVu98803IAnATUBP+Ps/PcjRvZ2vUVEWAOf9nsILWyJdnWH8K2LOacefXfUzrA2W52
Q8TeGMwAAw+mmmTVqhXeMJSs1Bfw0VEUGxREebUeMAedNTj5E8qtXz/chTEozhWiUSXKb3h3i+Ct
ZyWTyQTtNoFfER28Qo03htLtYtXZV3AI7I9x+tSXzCdANNzN1ZrMy8UdQ39ESPHS3lzqIg0ROZsT
I8ckInAAJH1Uuu26m9SlcwCg9f8vs9gxXVfkLd7LMNTpO3fh3y55BQ9FD3UXrQ6TLuS5QlsEainq
pACqF2euzoKwby30csSMQ4DxLYZGaSXtJO22bSfmuT6iI/+9HipxiKQR7RoFPu0Zd8rp0BgYe1Rr
oqw/6njVirfZTd1Ri/I3KWo9J8g3Uq9fq739vLKRLrxeoOPEP4AS/LXMAqDA+7UfmTyyEJWAS8CQ
UlBc+xR3zu4FnaSnuPyok/SxcYbvmaV30HTcIRr/StJ0pCP1GurJj1C1V2qfC5+CNJPukoDCncvV
o3NtVflIwZ0yYMud6dGWblJkF6rYeMZ224p9t6n6lbvnfEsL8DQptYLcBPW1eFn/JHyJ39GFiRGh
Up1+p1uvKrF+yv/7uSHDJNhq1IUw1tAxOV3FiOXRl3S9A+741A1PTovsoPw90VcmeOdflmVAwrKf
RP26bPNPkgbaV1U6D0SC20i1WxZ/GMWW421Vrj3ShVGVaAMSc0xRpgJqO32mwlbKwZ4rVLKn+E5O
a/LD7mZ0fEQN3zuLxlnhuG30qgLc+HoDn4d5FqZzjzgArVoUy04XzjWrGv0eQaCu9F1TAmY1O66e
7tLV9uKF9ykMRh1SE5ZRljP9Xs7VoFcRIymUq3j0AQT+aIpHBmN1lq3sw/MbBbMeJFGBB4qx3xKL
Wxc52PDZocZOHNg+71qGL/cguXZ3iLIK26w1pZVLC2I+jsACnRWgJeIt/7PxabCrzZyw4Ji82cH9
aP4MQg+iovC3iV+//mKX9oqKODGP9Um/khcQOc2ZdYyf7BaN4h9vtf/odO9Ze50kuwr3VCTZup9f
L3geStiQdC2I6JBCkOE8fbhQSkm9AUN5evUejU8dUlUyXgH+wc/hhYcfjb+S5FzYKYJoIA6CJgor
8YP+eZux0bdpZgZINcUNk3mEzUeBVfL32nwFG/Xrp7uQCqC9gC4/XVpLJ2leHL1qkpyyrJH+UrBR
zp1kn5sRUur1wcwo6uKdP9JxN4ztbNjHLOruxttef/hffgOEa7I6gWZdxpo2k+1MDZCRCaOnob3p
R38fZvLeivy9oWbu7CQ7ubR28pQca5cZjroGkLgQBqBcMicUXSqUCBYbWJfoQ9Zx3Hl1nrtV+rst
X8PqaWam+fWTXvq0YjNxT1AdMSs7/bS5XmtK5c8oT9X2Jmiyq1p7Ucxkl+XFrmi+fb3YhQIF6CIf
FWQL/cczmJk/5tFoZBoKNbW1UaEKBsrj6I/u3Dya1UM2ayhs/yxsmhLBT5jH+Zxth3zYqvYflS8w
HAbnp65GKxH3QnnIryLqIhkkOObLLCkZjLxLMHvzRuNdKYYnaBe7LHi3E+voOyM6o81xhgUs2a8T
nbivX8mFQHWy9uL9D8HUlMpEEE5zMY5s91bfMJ9+UdpyN8L0CNI19MflFdEcpT3DgHjJ7/Ktuaw6
n5EwDqpuzbSI+t2NCnRj+xujwcK9kFde8OUVQdEi64H21TKx1mrd7h2IoZ4eDns+8Ny94Cq77xFI
zpDV8Me/X7/TC/GRd/qf9RYBZIrjujFr5MXmlEjRaxvM5IDozegwx9viPaSzP+a/vl7z0iVAO1mB
XQofmBRlESNbkt4ZKizhXsVPTPudldqV7Ccbo/4jadpuMNFMnAGPqIeVhcUOOS10EXEVqbYQqBQ4
2tMTrKdA/yVUIj2VFFIGQjSWMtSrj3Rg6l4iNJX2DHwJUamFS+Zad+PSt9U++4miajrDjKlN2sS0
iVm9jF0zfc2Vl9D5Doy1Te9ibW3vXugq8bA0FCGVIFgEiuL0YfO6t61czTuvL+8dtEAGivtGeQu1
bVpcZePez3lYM9yo/Y+aLv5eS+4m7WrljV/aX3xrdOUR5CRBXLzxIdFiGWZH51njQ60qm6iJcB6G
7/aaqD5WWLonl0+midh176a+LH4QDBwF2bHSNQ92V7sBDLlsWtn2l64MpMcYafDbmLwu3k2KH2ng
l6QhkfIsKosk7phVK+BV1yTHL0ZMqO+IB5OKk/kv6kollIK8Z4SJw+uf6EPA9JHajhOYmXTTGdgV
rZfJT+OwUtxdaPHy+ckJwOvSx0S/+PTzO5HaRGPArRj2m67A35LgAYPooA5XuXnd/ez+GODXir0k
v9FiLKIdeYrz7DDBl69D01ur6T6N6s/OHnm6EOkhGVvOEOooMcxcj6h84uu8V1wleIBih5HQ8+C/
NuoNIEc31XBAOfTtyzy8BdKuq374xS0GnZ38WHaPr32RueO4M7O9XLauFt3p02pf8OIhpeEM3gQp
WRKr09cmQRqS0BntPDU7joGHvHRXzLgPhDdpLh8i60GFGtU4v01n3vWwnFP72CDN5mMRiChpubNX
0RZixbMXR49SgcJKRbysPVrqKx1xIdIbMVsetBtzrG5GwjWubo2bx9mVLN8FyksNTiY2MjeWsus0
TV1zdlYu4IvpJltY1K1InqCffPpymlA1U0oWXk6A4mTQeHIwMId7SsLMzYvGxarZM6RkY3NVdkrt
atdlsHJyz5IwupToGXMXC8Fbqs7Tn4DfOoOhbGo9W9fBPbBuTsTQk43MhGClij5/XrEYYk70IggW
uJ2cLjYFbRNU6I15eehJNNGU707zt/KvnclV0m0DNi10LayhdUZh8srL/rzqT777YnHtdHEVc/kA
ExKeVLnuosdnK3EFwbv2hvDbbN3O4YaW7abmbUs7FAgi+Xawt2XqaumjbG/mw6TGeM3+bONhYwWu
pVJg+ejWFpv8t5qEm8iOYTgqB8gdOzV8KOf7qn1OnMdOTt1OR7u5Ut2+eJa1zMWpY4OJ8yYP0402
lxtlelSybWBtU/un3sluRaptoIE4aG6A1Rx2ApVrhjsI30H/jpGVayQWyk+o8bhdzOzw0Gb3Deig
r++as6uG90WMFYRzmEhnbQhcBTIpytsWS4sXwYQSKsH55IElYFSONgRxLjO3X695PqaEbEwqwaCe
HArGwWKHpJLUxbGEHKDoUAq0vxBdAqHhluA36ZcVyVuMmMkU/AyNlcLrwvMym+KJmY2joeksls6z
xJmcwv4UR1S0QDD9dedD0nTX2jCz6JI1uJK4qRYb8mTBxYaU85rCPXIaryCTiGCQmy12aFCEc/49
kHC04Fhg6S1E+FZe81kMFK8ZjVDR7yGLkBeXqJMGOfcoz1oakWsFx6wwXYRpNwKQLbTlZPUj5eUb
ZuopAyp8QnhqHLbVWj5z8Z3/8zsWJUgtj6VTaPwOfwbWi4mnhtRbOfTbSUZcSBrxNZ29ciXkfWLX
li8eEIgoQBwuz2XMmxpNrvLIbL2++tk232rn0CbPfrqZ9G+Svbe7vz3pK9VX3EaesW9816+2yrhL
qj0wbUEQs9aaVOe3OR+EpooA5tIz4qZcBCennB3UNmgajTulPljWwZmOZo3MxY/yIM1c8m4SuFAh
6ZhnrafZd7XsFZFrfy+0G2NvDYhTbap3Y9g4/pOWXn29Xz7L0LM39p+f91mB/NOFKWo8DPqItk8c
etW8NbIdPmv1Q5xu6vt6QpdjN1bb2OZc3mQ3MhiaRufEHufiMOdXN3njJhoSil4rb0MFBMDmAADA
GR4VayV+fMJqz34osQrdQGBV8CdP32MWx6k/K7xHZdK3Nm8tRCwKxswrXorvcQDn3h6zK0fGAtBS
POaT23FQr1KnK6Da1D+Qu3OxN3E7/6OOk/1cfkdXa1v1ZPqGdJ+YH4YMUcE6pIxRzdsyqpjhe5Fs
H+yhOBgpqvQo5lEJYHmgOrvczw8AiK4s45EcYCOpb20/Mwv5gZZiU74klf4QyfIOuFuCtWnUpYdW
Un5heiq07VXhUvgaJ141mcewe4nzZ9O8ikPSOONWz/Zot7uJdBNK1bYD9+7LD4H80WkPERsZfEeC
lXYqHqS6LihMCmt+CYtkl2r1lZYC5EF4mQvp621iXgorymeSDPSCjsYihBqOH4xjoXJliF+5a34F
x+rRGHYl2lDcjse4O8xgfaHSqQfFBNbGZGY7jBs9QOJlAyOjUq+VZuN0D1e4n8hx4oYK+lb5Oxt8
axi7iKS7vuL0aY/KbfuW7aaW2LR1uJ4/zBv/RpLu4PDE46bW0UHxaPaoxr6Mj2V779s7lNHSJ+Wu
2jkPYQnKuHuFq97H+5WXcJbxiqMM4JvMVuAbl2dFr6Qh0Cq99aau2OY/uvzBRivxd3Av/Ww4JZ2F
peovn87SyKZ6zOyjUl8p+lZPDxVYkO7Oaq8M8zUsfqTOropauG2bpvH0sXRLhtfVXsq3U6Bu6pw2
RguE48oJ71Wo2rPikc/M+g7GNAYJr6GxsxrNRTA3+Aa2xLi34vdhOObdXeBsspes/Kk6wyZRql0V
3Bk+dlUJIZBREIiVe83fj6j+qUHgFd07AMabKFgbN1x6UaAzAKIiRUz7YNFnnGS18G11IBuEjEVH
jiMZbIUJgZs3b2CIVy69S8sxBiPXZh5F0bSoRJJMU2LJymldh+OWy73ozIOwOEisDy1mLpasgd+N
C/c7aCdobYy/GEousnunT0JpkNPWKyHzTeWbkGsRSrdf77e1VRYRb8S/o2LySBckJProzs08vk1K
vZasnFX47GoyI3iqNFrOGw8ZGn1BmQqoYvdSwv534P7MhNGR1rSSjMdsfnaC+14Q0LnGlQnS0jjc
AfLY6jWFXLs2Mb+UKdLPJUNE5AJWy1LR24EiGxs54tlU4QSXQbWvJVRQc/t3Gv8Ie9WjqAx8xasc
ZeO3j1+/9POWG9oPXDMMJgTrhFh3es/4JM1mGGv0HIbKFbmbQCkKYr7qf/iAJNIQWTXgBEX97euV
L2RM9H+AkmO8iUDPclN1g5P1cUyj1o5IgxEZVNGXSbR8Y0JOLd4dz+jWJrkXH5YhEyeHr0yjcbHF
kqnLyKPiBuoQdq7hi2CFCb8QkasKrUPR7uIIYL/WrmzuS1+ZzgFNewKqbDDqPX3PkV3MMg4BPG7y
vTTeU8mdmhfxnq34WW7v7RBWlwSGEmc1KVlrHl+ojT9BugBDUAg4c8AxJ8McadAjQuz4btLfp6LL
hEKg0b8ZVrX2qBfKAWi3dJhwyPwUfz591BLlZzuJIQDEQO+tOjuo1c5QZmyh7wXBrmlQUbRgp6K/
+vWWuvR9hckPqSeuBUxLF1l4mljO0DlW7aE0tTH7N6EKbwkMePhKMPlUylHehFDOyroiHVgkayfr
LtIFvIjVDsYkFThS80P93uo3yrB3jDesV11/xjOX9x5lG8HjC7CK+Hr5C4FTSFsxfyKeMW9f1EDt
oNRDQUeUGbR51U76oRx++mO09pBihy4fEi0kimld8IyWRLA8iXKiSEuk0F+n7smgI5pQwYZx7vV6
t8P7Z2cin6y290JbPA+CXTvarik/ff20F3ovADE4Q8xuqTrpnJ5ur1SCmKJM6PmZtBVi5Hl01CWN
+ntBtm43j6Lp1htu7aB1blOHGZI3rEnHnscufgIuEYLzQWa0HMUbflFYqa2XnmBSaYgmChJAlUGG
jMj70Lzoyuh6Tleov+en+HTVRZqBY3CdREKeNC2zAwYGyBWgq64fwCnfVGX+sPKez4+xYHkDRqEN
zuXw2b/+p1RS7CTLwgSmp4+tPKbEbl0rm76B4Zfa+Chs6gYXKdyRQ9KrlaW1s61GtilwKtCcGVUs
VZCMbmyIVowLZ+faRFUrBniFbkKnZjd5iVqyML8GV6azBWMQmUJH3JzXXJPP06yTH7E8VkkZlWFs
hLUnywFWlCjhRsZBhs6j4rvuz+C/1rwMzycz8CiQpsE+AdEU+pjipP/zyqu+anNNmSqvUoptEgAa
NGUv1torq5K2QvyqhOVfSthcGLpbqJLXDflDm6aHEANJbY2nfKGWF8xPVF7Z6WLMuQhr5D1DUodj
5fVGyDyicNs+9n6noHtztM6CBpAh5XGAjLbR74Tzk7hHhV6wiZUdzj9elt0PwIo6dIPtEe0HUwNo
eV902LyVLkhWjz7R11vnU8z9NErxU8FKI7WPqiP9vtNXmA22PSlTi/rpGG/h6KGwAWGdxoMQoHds
yJl64NZI0qh2tw3mzk3lB+EXEV3l3S99vuu4Muz2eeyxUOyu4wAlEKgNontTh+G1meAKqFZXkl2v
hVcRts5+OMM4gZagjliqllc4Sqq9hUpqnrz5ZPMmGncDQtBItArhCrPZzyh3DvyutFvLiS8cdXrn
tky1J6SylvcmavidKWkV+444JpJAId+SzMamLPdqhrKDhi1h3u3MZiWkXQrmJysvthhehB3j3Lry
ogkLHTQFhCCKEI4Rq1v6tZ3x9GSh/FuEGY8Khd96/3rLnA/ixPREAGYB9l9QK+pMrZbaui89bYA6
JsoBQJ65M+yKLjnINBN1eultMu0T1CuM55XVz989q+MfBkxGQK2XJI8+KfLCilWiumTumvlgPEiz
8NOMN3Fy2/kHbPX2Tdnvvl72PLidriou+38iTdpAzDQnpWSGwFfubpu/HBHFaK7SIvE6awW2fiH7
PV1uEdiABY9aqfGQsxq6wGXcKUQcBU949HB7JHnZZ0L/M0j4zP6LwC19/biXv/Fn2gKP3QQZdfq8
VZzPmGjLSL1Suzbxsxrs5CTz0tTewOcOjfTTnrZX/BuZrvHK4uJlnh5tnv6fxRc1VhtNMezEmQ3G
tEUBTYG+QqbdOj6z7UyiS0I0F58Z34DrtNEPYYbmOJacebUWHi9kyPwU4GBwHIAQacv2rBXgeNy3
k5DLTjagw7v5pZh7pPHywxAJq/XnMGsIhWsQqfOqGziHis47nClmvEvzWGYtgBpnFMHmoNrX8985
dNwKUCY8oZUW74WdTWknymk0DUW+evqlQ6tAHDVu0QLDbkiN6s1U6diUM/Uq9zQ2r5P598rnPY/c
XJDIDDEXJllBhux0RbO0ggqLggJSwbgzyEMgaO7H/m7ED9ecatcY6YMxSA93RW+/fL34hacV2Fp6
TqTD55L1We0rGaCF3MPs51Cm3W3ouygshfhWD0X0MdZ/v17vwlZmpMSHZFwPE2o5W8p0NQ20zM49
mexXnpA2CuqVK/zzCy2OC3BBaC7I6IIePIOGcCXEdo6enaSPu0lDDTo2bsPcuIXUt5vS76igHJD0
ht5qvwhxVjOzv0VjQ2+y+O3o/XuVBDOjJ1P3/MT0Agd3MPsusJOfiYEQQTfvptB59of+d4cxzKap
4oNh9LVrI8nogcPZRbEUILyhPvbhn6/f3rlAgsZEUPSeSPQQglySBzWMqqGQIdEmASqa2+wQ+sG3
uoquzaE/1un9NPSuraAaPGY3ggEjgiI0lX1jtseS+sJSm5W3fe5XIn4S8HbOJdqutBRPd2+MFjfA
PFTrpoDtSus6Hcm0p9zVBm5h1NEgfaHnwBQrzoH4F64QTMwmdR/Iq7ZuF+7Ck9+yKO18PVRDBdYR
Gh7kuSMJWxH+bFA1MMP0xvTbY0BUjHCGt4NVOM6lnS0YK5xg/gmw7/Q9kLYiNZBGhdciDzZlwU7P
h92AEU8pHcTEWDgp6T+LwCDL1T5DdD6Wu1kO1j6ISHmW25+BHlBKhV6TaSzuymKEwztPUw4yChKj
cWTESes8QdnK+FRRK83enU2ZfgIWIogWjeNhZZde+gXEMh01Q4GlWIKHgzlV5rEpEMqT7y1qeQXN
JyGeP6FFi7zHxsdmwRiDbWoFe/Vg4Pfw9Q+4cFkQWWD6CXo5yEnxqf5JTpRMjwwtMTiNIcNjDU49
3pcxtUIblytLXdz+FJqoNgpl0DNRwFCK884ashyLIBMZr36rOjdlyWCNPJtJhqhoGr3dtHLEJCx1
R+MB7K07qL/+20emhQN8RUfn+ZNmefrIQy2VLapKueer8pVlh3sHMXatCbjFVvbXee8CQVw6J0Kz
Alrpsgc6l3JstTH8GV+X3XSy76CU3TrWe+ofG9QpZS1+GPrsvwfMsCrXv6Fg44P24OKO5Lpm3NYq
aNXZcIv1cT+H1ZEhUiZdd1l07eT1Jnf6fZxnW7+NbjXJuIq6YeXRL4RfdhMQfCEFA51rWV8XSWDl
/QxVUhoVr8vf48a4ohzC+1za5UbNJJHTPj3ZSnqlzckWuSdJkfedPSMENh+KKPv+9Ve/kI7BX+aE
wdVjgAR+4PSz52h+S7mMeojTdNckGR6aOHAS9c+OdFPjmIRYmmWgEDbJ+6/XPj9kLC0sGoVwCDfR
ItZGU11Y5awCk2B7DwpZivNgVSFSbdHD1ytd2nEcLvidqO/ggSbCzT/HuSm1AKdLRmNR2Fyhh/A9
t6YPLJO9ruklt7XsaDvMxdoM9/K7/WdZ7XRZJnWhnAgNSPAwFV2K8jpTk7vBrhPgB7XXO82NLwfH
wdbZbuPu62c+l80icDFOIQMVGP2zcj421Fg1avTayvaqasurbCp+A9zfSX7+J+yng8Emj28TNfyp
4MhGY+9YF/XNbCru5KblW1dkT1//ovNMUVDlbZF6IJTDfX/6OuK0qZUpIpKHY32tTEenQx4oxQ2F
1nQvF1wxxkpsvfjd/1lR/Pk/370YGsOsSoA4anWHOuyzZKWvUv1n8IFYp/FtUJP5WP/TifrPosuu
XTeB9ipmHrMxvQg6fJRN+ylh+DsFe8kqN30U7do4vLWdYOVxL39yNjp3JsNSrq/T5+2TxLD8PgT/
k457s4B20bQ3VQbKJLLx+TGvkyzfpWq9acoCU1LbtazJ08pXMBvvuNffUbV80wpjJfR+anKe5hNC
GZljznCRELw86LYxJr7kw7EbDekmiPrQTUCn+uZDUDrlpsybfD9HQEUK1O1J/6LKuar8mxqul6MG
3lwH36PAxN7cL1rK1+KlmTsTN6f0CrWv9zmWNpPa3EMh+nq7XriYPwWdGdUJMgAuDKdv064SHSN5
ZvUOEOnRfik7t7X3AbhbK2O4M/wux/bOUtBsPCaYW8YMaNPQ+b3yK85ru9Nfsbi3wqQtoKJSX8Hc
2vK93B/No2+AVU6gVaEta0XzNtbTOzmI1yLIpQAtOhXwcJlooOd8+gISa7TTqsAKoHKbot6ngfHR
yRMDyqC4D7r0atCc3SDbWzloaFqM333Z2YXKQWpeFA0KW74SPy7GU3F1YjwtJL2X3eBRyRtA+ijZ
1ilwOxZLE2DOahbuq4Do5ZTPae08DJ0dMnQJ/1v2nGiNoUKAFIqNleuyJpz0yDHDjpQwkKd9bcuS
q5fN9Wy0Oydp7jS7CFdyhUvhEi0ChTaysM1cysap8mBpta0x2xq1e4y6doXZffMN4xbPwIM0TU9N
kF99vdlEhbE8qP8uubiRwYto1kSXH31Vzl4c7jol2wS5tUXJZIfq0corvdCUE+1G+NTCoNeh5Dnd
YAy+x7JxFLrwgXGFqLc7I+Ar98oxJLEHPVZ7SVO4uMN81FgcJ1MKCC0c1sp9/bzoQ7KdCQP0WXb6
2Vyx1aYhU3Eu8Qw0L1Ot21tSfNsXgKgHMzqkGkVgl5GXpa9dGx3iMvw5ad132qn4RzL9CyXlTyXT
LI8Yh/m1XnlJlQJ/t+dXK612ltba+ApEP2Ljx6iCJCq7XT8NP3JthI+c2WBB9emmtACiWU34nKax
BkopZ+Iz1jdxrO/TbNhoZXowSuMBVePR/fqjn6tZwcARDX9uZm6NMxE5HzfAYRhTUYCEb7fRbL3a
cbY3GwcJdNnuXMsH3mZPP+O+PSrBcEg6ddurwVUTpjO4b73ZxE9lmyECQ1blK9XmkA3BQR6HlXxR
hJuT3Ql6AREQ4hEIBgGhON0tPYrGVVQhhqupr/oc4CbWulLRbL9+HedRRixDJxxhJ2FJ9fnn/yQN
jTEoBg5RiTdZzXXStgD+QMZA59DS/inHgitWYa7MyW2jKN9W1j6LuKzN4IgH5MBTqSxSpDps5Sqb
QCqGGga58XSM1eR6TK0fUa7cG0Z2a8NwIGk+ToW9kQSkWEtuq7G/p5g5hJbPICzsVl77ec0ifhRj
IbpteClwiZ++d7XPglpqwsRL4/Q6au4mZu5yj2hlZ29jH9rO3F3lfnUz6Y7rSIObOjTMpvEhlWc4
CFMJwMla0TY5S+yo1mBRcCUJINWZNEVa8wdybcUeGHSA17Nbjep3XIG+taHtlaH8kGXza+9/rHwe
EY+WO1AWnCwiBWFimV/50VyqUqLE3qRN+0ZukDVLnuZQu0/zGv673PzIf0tKtQ2z5COYqt+mFvya
8PqaozV3mbPLgW+Cij6cApOijSrq9JtEadfqdskvsQbHq+ruqtXUe4S5XbmrNtWcXDe+v5LGif/l
2cNDLyavpIwmKTpdUvX9sO9z3rkP+YiC1C/qXda3u8SOD6azdtgvPSAQKcFmRlcTtsfparFqz3nU
y7GXKG8ZE/ixahl7vzrtff9raP+ufNizJOtzi4uugCgRueVPV7OaLA1NScL3Wm62sVnfSOq4tzVm
EaH5MMN3tXx5Q/cAt4D5iO7VWt/xPLTRzUZnDfInbXSu4NP181IxKFDL2BsZaxdzuZX8B2OQV0Lb
eXSBqSC4/6RQsDy1xSrj5BilOjJBl8vXrnwqbWrf+RYbnt3K6zy7UDmeoCeI/UB1AAQtwphcS3qI
FmKEwWLh1sy2M+m1HnzXxgAFon27tR5aP1xZ9XzHsKiQZDbIJIR/1uk7LJQ+NgrZirzcBJreNEJ7
05Wl7IAe2THTLVf2VzK08xPBivB5wKNC7T/r3E25FslFEHEIq/lKjIwltXxU/XmXmdFt1vsrF/WF
mwmIFdkOZRTXwxnvvkFBsTBSPwZsLwoh9O1N+Ygz20M1WNuJiNw61dbR6wBkhvG68k3FETg9/oJV
ARCdIyJERxe15YzmZZfUZozqoe9lQOV1X76XE2bm1XwT2irA6Wana/MxUhN3rjrwm13yP4R9oXEA
q4i9dUaSlqM+D3KZ3xBOlVsT5Sa7+2an5p0V2Vs8hn4nzviY1Ctp6sXLxiBBws3WPjfpLDpVCzm9
sdfkH4Zfb6N8fFXU8THObPx+xyfskO/CVfrFhdcNJpZDSiJyThkLwaAats+jdrW9U1LHG/v51aYQ
zSResd69WPHvlS8sDsjiC4vWARkPBwi9DBE+/kl8Qich7a4A8dC7vU465xZd51gkFCg76Fda2z9P
crMfoPgEyUcvcwUo4fCY12uX+/monBSI+51ozJiWX7QoC5CyzMI2hiOYoemky+NjPZvvZpHcStrw
GPYyVsb6HdvuZVTiX6OzZtJ1eX1TIOlp09IbXcRJ1W64lgYu1zkpN4Yxb4zigPTNrncr39+XJY6T
yAubuIOBdF075Oc5BlNqJmLUtySBZ0Elc5y4hj7LxUf6OSTjY5ncOJhARmZ6qwTavRLZu0wNvbaz
tpyQW9lvXHQ4dlK4qqhxaUOIGQzbntL3zC7IkIzSCouJdEeeDmgO5mV4oO10pyI2XGvNVdLJwPLs
bZhXN0HhvM6AiUuqxa/35TldnO1gAbbkFKCzzY1yui+bEPX4IBR633O91dLpAZs8r0QTUXj1JtF0
aLL5W+KbP7XKBlXcV7vaPJb2RqsCTy+w2ZD/GKn8pqs5Sv2Gtkn4X3TzvBIlPofsy+NDbgQHWVg1
cA+d/sypijK02/zQMyvnvoqMxygbHhrVvOuD8S4EtZgMagCaPfSMXJEx6jSwtWcQ4hZO/cduZFAp
xZGqAJ/PsrnvpfJuiMqnOMtvc6fZ4aqznUa+9r3T+k+SUvzVO99ypyk7KiYSLDbI1yzUn01uv63U
JXe5WtGoYoRmR86apd6Fq5Y5LXr2jAyAcy8fVaGvWpotVgQCB1oMwIqDamvgaVXXUPkjtwV0/PUm
uHDVcuHBOUENzoF5ssgoAhwD8tymIu+Kv1ORPJpEpqqOnygTH4bZWumDXCh52HLQqvE2gjyLitfp
t0z1IUmgzGK8EWiPfdr8spzRa+fuUGg9Qv0w0OJO37dQNAIs7Iopfx5bFfZCpcBQRho1YWfWeGV8
/RIuXER0zfk1ggVDDrB4CVHhF7FtYQeSKBL75y3Jymspq7ddhfpXX299yIP1Ggnr4vGDJYEEIB0S
UfycvgtVCtN6xCbHa6LhWir9D4SvgV1mP/rMrPnq01unza46mte1ne1af9y0obnN8FoI2u4g/tYS
Hc5zpZoCUshsk4lxgfOV5H39ejTxS5YnkGYpLRx+7LmOw5C3TUjjMPL66U62hgeb2bQT+/XGnxT5
qKVvdDBf7KptbtvKh0VZOy+ThSBmbcC+6RxoqoGEjmxSepbzPM5duA07yQfYEvHfyDCPCgueeKTB
s5LQmc9tIXSJB0Pia9m1M8fQI9v53cqm3ZSrh6L6/vXzXTp1DrQCITcM0H7JNK6ipFbQRuYM8Gwh
V4NnJPN3Pctek644wvTmshzM3deLXko6mQ3+Z9VFIYZ9e6U1xRh5UNsx13pAeP4apJ4/lpvBQZcD
Z0erXImll+7Af9dcbLlYmmPUpxCNmOT0NkokCuhgJZUUJ/hsrxhUsUI0i4xncamgJ99UdsBjKWis
BKryVrTZxvbzJ7+t1y6wC8FLzFjRAEA7D4HZxVp5U3eJNFHdzVN9M4Xj4+RLx3rIE1i8qb2dy/nB
Vit7V9XyLz1w7jVUXzTDTdJk1xXjwdHKJw1zEvykVG2L8cZjaFXRpiqcfisX6r5uitf6ukdLIfZw
i9L0cOUBTjeeYLFoyI0jK0Y3TIzsF3GnyKdpqlrKuYiL5lskfcMZCo67siF12NixtXKOjdO843w9
EQf/SUT73DfK0fZpv2YNFNT5BQT1zRCUtEtBlalSBYhzPspzlLuOD9g7L/ons4RY7kMqj3CrCuTg
qZfDR42aGqnbfRy8DN3kjejNCLX+GM+0LgS2FYaAaiYPtzZr7re+1h/tEv+IGNz4rAJ1sr8F4/fJ
qr+bY/gzvmtb2eukYR8F6c9Bb+8ys1W8okH9wpT7537QfezIqb6avP7VAdXvauwnM/M6owDtG35t
362pFupn3wYpbLIijAYB4HEdL26qGRkQuNtO5Dm5syurcGdFgwcgHwGjTW7d86K249zDfK6PZajc
hJp+99yCa+iG8n6QMRXPre7FkCeceLPHMcBUnTK5iinrQg3qq/mtDKb7GLPQqHb1HY7Nm06hFcpc
YBo/Jm79TDqGUn4btvVR8fNbDROxaXKOeO94SiV7TWntq+KqR5oelt9hmJTdpB5Gbdp8HadOzzN7
Rjg8C/4glTFIjmUHRR9jvXMk9kwwA7YMkKCbHjP53e7ev15n0S3/fwsxX/2cCgqdpkU81DCd6hOV
on9uIGFc64q1CfG5sfJmV8rRkzPdTKp93+L5UdvO/7F3Jt1xI1mW/it5Yt2IwjzUqcgF4PCJ7s7J
OYgbHFKiMM8zfn1/5oqslBiRoc7qTS86I0Mh0gcYYGbP3nDfvfemlL44NB+/TPZJGlZZniHAoO3r
wNbcUoO8ZFSA2P1MguFD6fIfg8RZwkxCz/AxV1ennW4uU0qgDG5bTrons63v84x87ARfsB7QjGBm
rt6fZggggfkW6TqQq1Mg1T8B9n/wHn4fidBjhRgHZNFHO9uUag6ovhDBc4BrNB7zorlfpOapTsbj
WC4Htbf2U+jsJbu6Gcb6zlDUa00tvVm7B6XgqqO6RtJjl9vVMdHVgzpFe0WhF+ivp/XDMff7OJ2L
jASpBVAiP9oc08gki3ovYdd8jPW9Yr81zb62dr3x3gNKwq2PhvNfX/OijPXPM+iP1/wQMWhVKE29
uKZc4M3G1akojY3zOSvLtSwNR/DJKGpVanGVYdLjrAYLVJ2i5W5RjhNgAjVD4yZQ1mlJ33B8bGCv
afWvRqrCczjd0K7x18O9ZHg+DJc8F84VnMykBz5mgMCChUUZMJV1Pd1Ier1uqfUa1f2oV++5bFxV
jn7Si3Bn0T0wz5orWjho7tpoo73Le+3Ydy/Z8liODVwD1kmblSekYvpZ9ZSh3w96B6OWeoXvTxTR
0Xzfww2UUol8kUvjk6r1N3IaemaYe9rk0JwRbuxw3qqNedLjzF1wy2tpVdqfmtFrJZpaFck3erQR
0mpvzNlK/Ayq3VfyR8mWUJ1WfHUkcxeutaaCzqtfKdCdARTaaG16KzfNXd3Xt6K7bBmtT+oy3IRj
9Cmcs/sygTRBG1+c4WdRxx/OPZqfRYEZ1S0hzfixxGzradDMJuuhHhfk0A+O5C3AXsfe1+pDTCt0
udwkOQQVZ7mERKf4ZkL/4/P0n+F7efNtKtu//xc/fy6ruYnDqPvw49+P8eembMuv3X+Jj/332378
0N837+XpNX9v//JN5zLn/x/f8sPXcvXfR7d67V5/+MEvuribb/v3Zr57b/usuwyB+xDv/D998W/v
l285z9X7b798LvuiE98WxmXxy+8v7b789ouBf/Ef33/976+JW/ztF2+umr79+P7317b77RdN/xUQ
H94jXODMGdmzX/42vl9eUX8lLoZpni5v4TuL0ndRNl3Eh4xfLRnaQcDOlJvJ8OEOtmV/eUn/FWwg
8ERcRUUwxiq//GNcP0zfP6fzb0Wf35RwR7W//UI3qrBa/9yyyM4Jrk4YlPE80YuCm/9HqzbEkUzK
NFk8alJmQ5u3IuQ+W8ebJPucqrIfmONDESTXMZ1dUYUIXRn3hDEBCNMuSp6nVn0uEgS9aF9qqS1J
J7VM34IxeSNBPHhxpx2kBMfWeLOKyjfj+WQvyRqRe9yI+l5NwtvJULd20t2MEj03iw6NjFVZrSuR
4kAn3q5ly1ULRmWpjb0ytNaNOxzLqO0dzynlK3OG5KW4GUVv3xLlAISqBmy63PmFQee+HvFRORvt
VZoTiKkFFzHzdO+Y7bmR58HrwpzQEwYnt2uccz7V0FuqpuTXDczjlC8b+LH0gMtGabEx6oEid3A2
a2Mf67Vvc59qx1cGMhqSZMcT6p3BRo/4FbMIMDscbmO7QWMKh8AzdHjZkeu8uwxtHnWeWADNcNzX
kNokb+3Y0LqsRKijFTQKDzxApY4tj/I/TQbodxXj18RqQigEvcuNJTlPYQilJ2tQHZzHpkMNZ7wy
MxBt8FPey626n4wALBVsDYFMF6xh8xQxf5WrI4EXyiSijKzzapUrG0r4bkxK4F7GbzfjAfAFaCsp
frs8F5kMUlXBCAMesXWp7N2OarydAqaMCnPny+AXJ6grXOXZGGO6l6J23PbWs8mTlBJYV0Dq20NN
R7Sc0oVCF3S1Hupip2T08lQDz9wOBHy58AF97vqMr5yqygbXpG96Ic+bRrONzxiPID/sO72H96Kp
Fr8xsmU9zSerVhW8FGZCrhmgZc8p1DzNsxx1qRuGWuOq6rhOtRTOH1s7z/SOQJRkXdHVWGzQDdg1
0iRtWnijXGMu7zJlKDZql5bQ3twtubaREsYODIMmUseB43HyBtsoNlJd5NDIIbhqK9CCRDpOrFjL
pKlOcg6ngB6hfZqK1VsXYvXBbTjMzXvT8wnJPNnyLtN1uIoWJEGpoCPrmNGFJTZBF8hXaCpsE70i
G6FCmWeZbEGtIX2mEyEqjCV1jFtLX26LoLNJt5FG7JcCl65vV4uYejPD+ayNlyxCYlpXyFMoj2Pp
bHJ0SMVerWuDOEW7karJFT/HNHC45rAclL7fRDMLbEmYhCCXzmUXv6UxNY1uvApyc1ckwbnNzXOY
LvfhqO+n0dotLQOU5xxoOjrmkaKxhk1oZmIcBkABpUsUNLlxwA1lEUYk2GVW9hqmPNpMSt/kxTwX
M5+cZBdzXfpN1tNf0jW7OZrRcQN8elkToWye+uXcgsxlZ8JIUYid2xkbIZLhwWLeurR+04WLIIRz
pqVU7P27iRnAGoBhnvgFBauW3Cq8PU03ncw2g9Cr7TVXrFMUdL42hkqPcJ19RUyL7ZJP14o5tauL
NWq17iEf+nMro4WMf/Wed9Ed9SGVT2Ip8xgaoVZnzRYddCmfupBtHNTJmxLZrEwNEilrrKGaKryk
NE+xiU2VQ/ldMqznXNx+pSA7jSbBtu7798LsHK9NwyeKW3QYsTAotEHTweIBO9W6bcNWEXNXQgzr
5VNGfxV0o0OM0FlsYuNi6QnMyrOhZd1GbWttD7LaI0vXQgdETyV5Pc/qJH0j4fxMZbxpnU7dOHFX
+ErYPmm9BoXkLFWuY4SfzLBPViMHGsD4GuD3Mp3SJjho7XNZgwWyaynYUYHdN5OhXRnflrvdmZRC
BKrZciS3zqubrEidTSyBc59Mc6+qGLgFS32xauyqAYF0Ny6QTp61c0xc65rh1HiRXF81VvQWhnhz
pc0zmBr6oM2nLF9HE7fT0k/oSdamz9TBU+uQxIAODoNCjKTyMg2lp7lH9chil1j6jdb328t0VuFS
beiv8Zoq1fdtbq/lxr5So6XaimNhIbPs1qQc2OLZ7GVWtAuz5O2bURebGnpLOZL8y/HpiOd6sYrY
lJPaPk66fhLGwKayLnAo6IqLoaszggiV4Wk5iWElU3q3CZl5WVLuR2n4vMwZxs6ualeP3TbNvUkr
qbVpNhay73x8wfvaMtdKE/iSxnKXbcbRMljbYc+SkGxV61WDoXlMWEqzMAX0yXQcB26tOWetsM9a
UKILlpSnseHw7pXoTSlnFP/KknMieRNvGYfo7bK19GB8At7ohnF0Lcs34s1Jy2UJb0GyDeauDY2z
BhzOU2Ir9jRWo5almmvU/Ir+Q/ajxo9S8a6FKitpsM6X70Unh8eXZ/dyv5FL+U4RphtYC0MWg8oQ
rx1SBFPQT9lVstEijW6ezBFA3Vz5k8qbxTCtnBWyJDcpE1xM+VWumZ/MIW9XaB6f6SM6NaRwZqn0
xJvF7S+VfQJAdlZSa2cq7aElGzGIY+0yqCLkzmpOJJw6L1D6e3G7Uwf19QB+wBMyd9YAYBr9ojaJ
H8yB28tsDrTLgBra9o2GKc1h47YYxOUex5IbpT7rBtm0tZ0GnChc/ODEVDTR5iclFbci/ujSca2X
5r2ZaTB/avPnsjFgic04ru3XCPJGwKyl7ncUq8TtQoCBcpKqHABAhr362kHzSGKH8KpX5HOV1I43
i6WhDOrDaEWvmYahRJ2cOUrUvQbeXJty/zJN4oFINoA2NRpO8sy5Lksyno/YbWm3D0zoVVu2H34I
5K2juWrK4MuCvKzQ0oXp2kxZq9ptPpXPes6nK3GQaUl2jMyRtDCT1zcazZ9BuKoaRnF51pkBonuC
bEFMzYyH7MtyA8MaCpj5wFFU23gkEEheXcayLMK1kvU3B3ytmKFAZyziDLuMo4rzTnT/wQ7LDV62
xCBX+8VpdkOjbI1ChxZMEw+oKlAL0b69b8r4jWSOnT/HTFJul4dZ0208Tb5b6tVHuayPdhxc9eFY
wXdHjjFU3bJidGnEWy63drnjfOZcW4wBYmGZDnkxFXocfiF5eLxsboAT5GVhZCmn8UuVs91bEyc0
+WqK+Z0MpdhYYsN8+xsy0B6sPQi0NrlnTPDaVOERy3t9+a5UXAsZN3QExJTWbfuoR872ch92lJwB
pV9fDvPYCs5K0w+ehnsCEoQAmUfdSqPjkUZdjZ1eeoPBLDbCNlU4QX6qBGd6QO/JhxyCXvp6uaDe
OgfIWG6WyxY1ac6IRtWL6vJtnkw0u0JI0dvrVHbe06Z/1lKiCHvQQk9JAbzQYuOiP4wT1HwejLj1
LtbhsupDVd0Omb0ewU15Q75Irly5lw/gMPMAUbiWZuNN06fOvwzk8sbLQ7fEI6oiA174/lTqtXs5
+VmfeG5z9RxCSdin1bLuonpyZ1xzKU03pjWEG1M4UohbnXS02b22y1+18MmW+aWwocLsVZV0Jevx
XVIXnL5z9pb0nNI6zRPgX0qApTia9dwdVdslihMsplqwT2UKfCk8qy5l+gh+/k7akgw/LE1tXMV5
4HUVWtNGA2SAzhsoWOnFpjrd7CN93tLjQhuXXUGjyK4NHEDsetzsQ2dC0Z7GrxhBNjdQ0dZR51Nn
h1jjRaxQsXIvYZm5tPRQwCstnCHqMokbjiMOZUlLQkZ7hZLJzrdZUKrhHPY5rEDRWyvioDAk/ZzI
4zas+l1s1PZKHSg9h/nd5eXLfl2C4p7G6huZlvFdVe5Qc8sJ1KxzjA8jTGQk2XuluRJ/XcQpUKKO
4JbmTdIOb0GNtZtFfJcPxk5YLiXJnpyy2w55RoXUICvDWrbhV8jU1Jfqmgak4IsSsTD1KcTx5BOd
fRaenzhdZhF3TCVXcRg262WV39i0THuXPXyxBp0dLR7Sng96IcNxpUo+iNDOTycaRTNjJC9rxDSt
luGRtgB7Q0xr01wIGm1MxmtyTeO6rkNk1nWYWAOg9ttqoGNHVd2anKVvL1j9KQxeq6TDJo2J4maK
uq+zUtAaG18Xx9530+LF9BvwKf5o+ptYGhxoNL45uuKWrGZ5CAo4I1ONzyWBMAm9wpWYDOmbXxzN
nEaX2WxSzhgan68yiv1GRITeO6c+cvyIGK3JmG9hwi38QoOmEE/8JTHiN/HfkDqmN8puUQPLyUpW
cjBbO4jbz71in8wZulOxvKMInxh2KEqfCt7U0dKDh8tWCXq2xmCnj5IT7uYkeguE0yG+2SFyFROj
C0coEo59WhBqsLVwrVsXu3ul5MUWksmKZmD95r83WdY+lgh0tHa6KbPwKFyCxCF1Z6bmlcZQoRi0
vH4g+BhVbIkKbCy2p8WFHocoH5//EpWqAYxibFlCFooQUe6L/Vupypcxhmkse5OvyLNS9VGtuzGd
by4HuHiLFDI4ZTTSfRIQc4isxlhN/OHcWq10zpb4rSd0EJagrojdtTBGGJGWqGV6El2C4pqXG/z2
UdIlXVyjzqRqCEDcF6Z6Eu9Qp9JeAbtYK1YRepGIrSqbfeUE8KwZyWkYbx0REov3cibDy29bO0nD
g2tG3lZQfYKXiHlJKgJ04WcIx3P6ZCz9y+X7AwzgbC2k7L1pqFGIqnlU3+KJSAXZCM2nHMwj6J/p
Wtc3djM8lWK9RiNWraltvGRl281Ls1PHOHVR9vIjdrOZMW4yRocykg5lue8GQs1Gg9spIVj1LlE2
/asPRn2tCEdBPOkl1eKVpo53i/A3LtFJ6doqHiwSfP7MqXgJgFtthtKyvL34yWaLUc/MpfNNPM5Y
0j4PMQAAIu/CYRrFv8oqsUgyNayMS/Rbz3S3hIGXOGwYSWFfaZIJVxOpipC6Huws7KE5nckAgY83
iunasAp5hTBCvZ1lscR11HdZuDlBd1Hd1R3edMKTte36ZE1R6vbMQaM1d/bUbcRtiMANiDG+Z0VK
5hLci6RI7cQ+t/dloei/viz8S+LkErp9l1D8PXH3faLuxxoeWToEzlSheEzntU3KkITg9/XOMY4U
fYocA2OmoIKlf0W2EGmRKdc/p2XgUfv7VtD9tzK9f56e/SHp+3+XDP5/MNMrqoL/OtPrvkbNa/xD
alh84Fuq15B/xZCQlkckBEwibtg/Ur28QhhOcQtsjCCrE0nY31O9qvkroj60ONPCfcnokvH/PdWr
Gr9egGKw8gAXo/1I/XdSvcaHRK9AiYoeHoj2BEAXGq0fl5DcDrKG+1XDMY8TYeTFTea8Uks4hQEe
9WCYnhlw6KQq6CwtHtbT85gkn5PGINoonrLiygZQ4uZysUuy/BUXHSzJQNClDMd2tPfWfI/52amt
pHBaW6e6LrZZmL9kc7lpdH2VY431Yq2k2U0SGrcFxdAub4+qGtzk7ehJkrbprXxrGb1f6MOzpnPq
Lwh1FuRiMiv5qmczbHOGtwS537ftk6nklQtZwU9KWMaP6fBvT8mgHkozqo55+4BhduKM1t/crFc6
NZ5iKg7aAmkLqpfud+vmTza09gEAf7kQaEUAU+SgKM+zjL7f0cNkZHYwC7Wx5FMTqv6Y3URw9tVu
GY6eqsSr2pzWVvO1MwNYWBsvrsdT2TgkGudubWrZpzB4C5gMaVn8YCAak56iFkppLUXQ/o2k1rrE
JwxLdB0CSl3D7VD95BY+gmAvt0DXDyubPhcBcv/xFpp6iPO21OpVqZbH1PZmxbnrl/Ckp/p7bkrr
1ME/sc1VbyaHukx+hgD60JHx7fKWpSA8y/+osfx4+TGxKPcXgoiwDNdwV321nLdYLT+bc7+rFTgQ
q9LSqBTq9HpCyVY5FGn5CDLvi3JFMs32GuJfV9GQl1qU5FNrVn5JNrEFuugqSnAX9GT92vipYo+o
HBWZBhVvs6mAe3vFcG02RztotqR7gY3MKXCXOSO6Gul6SmToxftrTdLJWtawUipt/hPEDU08f1yq
F1QHZsOA1PRjsbXvyh7KsLgGicIsazgz6VBMfgJuw6uH6M5OnA1IQYX2110iFYrnVCSNMzkCtBGS
99OuQx0C9yFuXzOjPtZy+rjMyn0TFhvTyXZ5WR2d5DqYm4zTPrltBtMmGxN46aQ8LIJfETawrKqu
LSPfFlActXHqBZNz3an2Y6JmW7Vy1jbMPZAWBSRDuh3ljGt5KVQ3MnPJnfTkRm6yQ+9EIP0GqO1m
ZdcpzaMRGsdSyg6VhCxNH9XkUp3c72L9qA/OrcBPkIvLYij7U6vcyFJZQDlDOBb3LupzfiEpT7Be
jlWwjaTueZrU6wH+T9gw9Vsoue4ESYqx3PejYLOf4REJd1KMLjwLxuica3WmMjzi0LQQz0lFtDVM
9SrotJWqSX5eH4b0NnGCI4YTIjyaqrhqk0ei1vRl1jZynlEdUZxryhWbzIIEyPZwjMEELnpz3TVU
mfXiBLyAsvK40+scdIgEaamEwkp3mMP63qFqzgly29j2Ke5LotN+PxfDJ2XSudfoGM81qjfFOarn
1TxMXwV9sA6yWbWrc1GHm1oTK7ReJz2pEafy60FB7CYEgQ2IopXWkeQ8FVl+MgBC6UN2FRXyFefF
upFRa+4Y11BtaBy/nuM2FcWIF516lauH6r5JredmoSTk6c4+Usj095kPZTS9HG29s2P7lACFnaPk
E17xlZ7giCNIzArZdBDwN8GNCgvnBGlUHhuHKTS2sT4cl4Boa8kLyo1krfN5fErHQfNNOb3Wa/Ii
kUpTocZLaVBtrSy4WcroysmMjY1mZyOlviZI+jvWtCrtq9HYFPw91utNbtwPSB5YnbkepbtJfaub
OwreV4MmP0L0sQugC8jawLfgC+K79yQslIANTaECDShwbmBmi3qF92/4mrrvoggUWeDcZADtQym6
Gkb1tm+yl8l6tyL7esmTr5JGeiwZqWyq5VualfcSLJxYltUYy8UmDRzXYHIN3SulYd/XjxaoP0hU
usgjjB69ciYf3ZjbuTXXTu3cTICWgbFutD6hduGsVcm5URYMTVO0eyjOaLe2D5XeHrWmvVHr+bZV
x12Wtg8CghqaC7wS1XKqFu2upTxM4c0OXUNttnWSHDIp/5TN1nmckgzKCYYQODAH5RzYiRz3nuw0
V2UhP3dOpq8MIm5wq8AupJqhiFNYothal+POkWyyCyMU9VqBZ62P1NgaEiNeO5SwczXtOrdEDUcI
K4cxShmlFexlUrqqUSpuaBtHe+6PitXD3cT8IbZSJNUm4/gLJLnZc/Wd5KhuRRmnqhBswDGh5laS
WZTtXTYa27Q1d3LfrS21it28SCOXhqMdnRA+aQaVo8kwDtGoIcGh3ylLDLZEe2jb0K+nEWYVm+xF
nH+yQoNCYZcdyEv5SWVeG/7YGbdIFPltXW4yHVrsdLYnVy/azx19YoalPcpO4sdQeDcVAohxt5+T
eufAWZJQxSBFfUjnkcifGqvalNshooKJe2M3za6bSmIbc5c7/TGwiJY1rd51QwkIGpcGyP4ajeGd
aj2HCWZzcogei5BM1eJLXb93qDIAZTkTMa2zURtdwrsQXSqeMwAh/TYqFoC+hPn6vUqRQ5nt/Rj3
x6QBjA6lYuL0r1IWnymx7GN1dNnU6zSKbi38vKrqn4pa3xZy6nc56Bf9ztJJ3MlUb7Up9gvRl05y
47O1lNVGoyhr032pWeYuxAYPtrkraV8ojIrjht1iVsOqTd6s5FlLjFMPhVFit9g7dTNQXp+xTyhW
elKMXYPaB07brSMoPOzJJxECbL6aRZ3xkOvSjRO3DeUj65BLmWeQquii8r560sPkEeip30b1zqID
Rwl3cccbtcciZ/c/KXKxrSLQnPrg5dp8XSV+KzkwtZlACkBqkz7XHxYrf87UYlsH5dYJABxMy6dZ
35mg98kmAdyMDJysbm86yYrU+DodyqtA6AEZnV+Zz459X2qd3xoKpYG3Dj23UtI9jWJOVnfreaw2
eREIUDxZ4cLtZWPXqk9Fi2ZO/eYY5ScafU5NUN1rU/UplsqtPEr3elxsNhrbPQoyZEEa5snISsyf
te6ZAvGEZer5nVxuRsVc43cctL7cJhAwJ2Pgl8M5srIno8BWxHiKZmOc0j45h8AwaG5l3Z/imDIN
llu3AGI1BvpwiKEwQ/AmfhI/G0txmGaTzl1EYns1fs9a9dYMixvVcGBbGK4hRlybTfFJLyNoaFX6
GlywVDtFm3yCWQ5LNquxHJPWFpjWzHSzrEQKvO9FTTv6EpnlLik1MLfhlTBjCJTvF82+kWLzTguA
MaGB0tFPHirR6yhJb8hcePgZkNNjGqIMPnF1Qt2od53IImWXjHcSWjfFEx63t7TF/axnfjbtykz5
kk3GumyU+xCMq21P10nY3WmJua4mtmCdHUrryDy82oL6vtAfyEOupMhYxTxMtQMpVjf7ovvcLMqW
wwHT33uxToXsaxrL12lY7tqEabYnbGPry1twipQup8cyAZDYq7f0wwF0qLeZeUWB3CfN/CRFd2rQ
74wyWqvT5MeVvTXINc2O4wcjwjMhKkMwWQfrllpRT0U9Bp4xZjiv4UwLUAcbVgqEuJZk1QeNQRLe
gofDLkKyyY687RQ8LDVtSKvFX1Pzi0xCep3o1iOOEnL2Wb1S7Tl3VR1i1+SO4pvjm719DAaHPdwv
n1tAN+mMMrxUdJsgDGx31GN5pQ+Sl6f6MSnpeagGKpMCDa+QvKka/Tmcpdei1t66HBDwPCnSztIA
C1O6KOUHW1280rReqEUsHhw4BjVdwDKw9+zVKm1XEfCQOgKzEFEd9kKdJZQgBBU1WNx+Hr6EUIvY
UrNJ+6Xbwlf0DdT2A6bt+9zKj7hgyEUgdgVPZdqkWCxYiERI+Pn1Li5CgZj6X+hVQR3dtM2qj9P3
vOjWamhs9C680qeftUqIoO47sNXlUqJTHfEHegqMjxzWwQxNQhpA7NU2bxwBnh2ZMIdUu1jOvBBh
2Z/EmH+4M0M0VwshVShpiPo/YLva3NIiR3gxlKVNt+j1tZ1/ISJYs0VQqy9fUJ97nNv4OBr5oWzK
XRPXG2fS19B0bIm7JZTRonC6l2Fgk6iw29G0jQZnN6rqGkHrrZnJvtWN9wZcYRRrH8h+Pxpl7A0S
OoIx4nJBXNzmWfBkzaUgbUbXrf5JvP6ntwgnNf3cpkLu5cPkVXHTWVQZOehhV8GAle1Om+kAKH62
SkSG7YepE8/yuwuJgXy3SmwtlMbR5EIW1KMjme+YjfjX8/WHgI5LwMBsskIEn8ElZfDdJYKBtrU4
s+E9xn0JpuYUkIqcw3BPzEBlYXnOtYc5C38SR39ILYocB4R3NC4biEOh8/shERFB4bRU3VCvxMTb
bUpDpOl2Mrh8iiSJutHD4N+fsx+u+GFZmqKbOQ7HepVRtZ0ndZ+0+WFO5TVNHD/ZAh/A5Wzuy92R
7iLFJivOR5WGCG4qe5q4Vqko16TJJxBEsq82Nxpp0zw1H0t59pVSW4On8cbCPvax5Q71RrGnh+Gh
Cs2NFMv+DJBMzftNqCZ+M2rrv573P1laYHqxCZemgT8A4C2nVeIxZZs6/ZOkgw9ATPivr/AHuyOe
AjhUEon8S1Pmj4u3B6ycVlHJE4+XG4DS7gx8LtHO4/I5vv8fXIq8lkhNoD+ifUgKSaFS9CrA6NWU
rctiMyJ1liqPWZP6UzBt//paf0jWidv657X0Dxkg0ebRjSM6CnbSbCIdjDddyEOi/eTp/dll0Oql
2dtUwd1+JBqZ9cBqukSG/z/sPIzGuu07z4A64q/v5k+WAflZh/YUlqtgL/txklI5ijLbIJ8zDJRD
a0JD6D3/+hIfpQzEdhB847AHQYHh/IE9SBloO8Tw1yuYfF6bYPAlI4Yd52hLAKSkbJtGQPa0dK1W
GaXS8SYJqpdoVH7SWfcvhgFFBLotrMpL28N3lk6GTTAMTYYxK9ERTZr1ssCxH9xKznwra91rzlnU
z/I+yb4gcHjlzO1VP/1sU/yJ4fvhdPxg+FTJtDq1y9l2kXJeZu00StM2LWzX+dpvhzT4CVngn00v
tHSsSZ271j4SN5WmEQ7lhIqE2n3Rpyco0f8H6+f7C3zYeYbSyNpkfLtA1R6QjPjJBT6yNF5Wz3dX
MD/sN5ubInfKFRCquBqQHAE5HlHnq+CPV8uDGS7nUAuPUSrRgTApvmkd9ICctvRWBwaNHzoIE3k+
t/P8TFm8EXTR7XNnyNcKnICptbHL+fYnC/7Se/zx3LYgYeGhG3AFmR+asdTKaE24ZhizFrlK00Ze
WS2HMe16t8RSzFlLmXDRyUYphGmy9iChm+RLI+AqgM6Sgl6Sbq4txT6Y4GYK1TiBL98UvbPWorsu
He7orTzocfJ5MVGINcf4Ko+sY6Oi65hO97R0+rNTbYTXVDnjjWKo162mnUJN9aAHjOuGdFNEB0lU
4lXNsOPLd13D+/Vi1zslqY3iZdINCunSYZlJQzUkCmvUVexjoTmbYCzh1Vp8or9NwzYy7M4zaegX
X2dMi6+GVu9K02OgWCdDcjazI98YWnkYVPks9trC0LrUOEWFc8x166joyRGcyqMh6Y85/loHq4Jb
p/MWSLduod0uI30dQUUrMNvVpnaSdcjX9Lq6rpV8rUvKdVeyEFC1rK3qwHq8CyL9lOgodisqrT5E
MmXzkuXy2S6cjT3bG8VIjl2X+DKvN/IXDSZtYxB4AGLd7nYSKLa0pc9HWQ1a6tdW89rAVtqb2drh
5hfd2enphCb3fNNJOaCDqyIuXoYM7pVAO0lj8Awt41MQll+dKXimVz8HfUL+uEeLCXWf8dXO7c2E
6nAe6vR5FCiQ+xBd36g5+SSDSnolUVNfIkSxowQO4qx91xrKWDXmn60geUZbntLEPpAk+7LY1VPX
FdsiLY9g/1aqFFz3evwwmt2L3IpEPF/alYwNKZEqv2pJO3XUy4qYwC4F8EIVPfrs9HDpGy8zPeRj
b64s2ZxIhsAQaLbpPurLYZv3oebP46Op1e92Ot+WGTxNl43z/+u/P+n0gcsUV1G0bP7rKvC5L97+
tmuz1+JL+33Xzz8/+3tB2PiVor2QzJHRooAdj5jhW++PYfyKjBEMOkJbUjVomv6+IKzaBDOOSUs1
B6QwWP8oCJu/qsRytPXDhYkWj/VvFYQ57P8YPBEYwnctziM4oz6SdLR6NoDg7/XVFRCLleOuz89r
97i6fnlp3Tvsnzut5k3tf6EZYRWuR+/WWik3QHjXCAZ6swvvI/+ULv601z4CfUEC2XzZFhsAQC79
HauvaLd4s/c4+qN/NjfPz8Zq9M1NtJO2CDivrBXdFCuqNutHY5W7yblaNWsC4dWXwqPS7HYr05vW
/Tbwh5WyMtyarw3Xj8+1e15Wkhu7bzlXR1XXDVe3j7cW419fA0D3QbG4t4l3/3AF44n7krqPXyd/
f3JV9/FEP+szRF+e6g0rvmlZ157uHa9Vj7KP+wKLL5dSXOd/E3ceS44zS5Z+IraBmtxGQFOAWm1g
TDITAKFBACTw9PPh756xe8d6Mb2ayqqsFJARHh6uznEuW2mrijtPtJ4+FXMzklztNBbbisdYzNVL
Y0LRYqhvcdte+DJUFxcAmTUH31Z9MZAHx/nti8eVpxVfYewsy8rFz8weX4aXybZ9wKKeXeBmsTwp
2RjFSzTCpJm3uKwO1m0qtnt1e1mpjZBrsY/F5RTz2CvHl5fLXKhOwENeGCDVWSiyz690Yori5mys
21w4TF/KgOXi9qMrMu+OXYVmyw8UOWfGkqUnNorWEz9cYyBXgQBoqemXnuiJAzE0wemXH8r7OUP3
xG4uuOpXj4Xzs7rojrNwDrDQ8GE6unW4MSW3VKwcUhwisVLDoTJMNNzXA1iGpuwJynL5PKQs8tC3
AIQvlS3P+1CMya24jE1S13CFEYx0MtMnM0dDq40LRumalaI2y4XLRQMt1kbM1lxPBa9v3VqLgni5
uCxyntqXB0/87lpx+FE0RSNl0sqPVuv5YnzQ1tpMnCPJTSTPpaVaRCnaRGvVivCqfBM5q7TeV3VL
kxL1+7OSJx8abKY/UIvryFKe5VzNkHaK2M1UkkI23jrQcYuCV+k7Lya2G5u5OBiPWhsalKhp9N0w
4Hnl4FBqv2ygKv3cuHsuN49UpvIrGME3M7Wh17RYb0gdiUTa6/MhlxaF5BJ2H31kFWZgULFqzTYU
+ameRqWuwBZRleuE4/VUsgVrbE5QT9F4nKsGq7lG3bqca4fuBwfDimVspKvadC26+8jfVHripR7m
3HwH6BqYDNkyi1JgjdpGOXB6J1cfbILV5Oq+BGHH9/EQiMx6i8NEWp4QxHLFW1qZmAkZiUSU6AoZ
y92uFL+kwrner6e5Koe2ggmaitUlEDvLMWqB4mChn1Lxkurt5+B0CwNKFdE9Is/adtOo/r7Vcy2s
keSWTPOLIQ7kg7w8orjqRG7lIJAsKqMnz8tA3LohoSxO203kgzCXeBgbxvuwe8tEzRn/3HAWK8R6
tyPlJFYot57ovhqpu5CHupZaLTe/Ee/DzXe/fLPheRilmfp4hNLTNh5H7zzedJOIM9gIrVyA5mE2
wPhz0qYb/f989a/Y1cK4k1iRiSzk8vzYdfKS/HPmjlNELM+ePPZlITbeP+ue6mGxxusXSwq5xVgz
IAeSgXEFCSfvwBktPEIJvtwMSpUyNNpKJmbtIkGggCXD4FxeKC/G5Csc/n5UDQJF9Mm65oHnslwg
KPXC33/PA43x/PmwDFCWPcT1dnEYPU9Q06ZOxCY8pqvWjJzABLeAVuhWMxqBWBej200PU0O7B6Y6
lq6BigIEKBHfSPxOjfOI240Q9r491QotEcehwS/4dy6EEcjDhrASAzEQ5zVDjDkjAkbm2lP//paN
PpTX8xlijE5bdkPYzQHCIfuyUmfCk7GeCUDvAndVwmOi2uT35FVb/qKdau4r9n+Lp2SVu+JMtEz8
kI8R51YuATOInhqxS1AlIUq5n/CLx0clh8jAD+XjujR+ebWN1j2pVsiXPMnFXgr5EeuzIe6eNDfn
s011vjYSdy4vrsTiecFWDjVfM+G4ks+39lwUunpbPDPuVInnQCi6L/4WKWqQRBNqV5HsRClbE7XH
kvpLi9iacWpOjTay3RUq0RirbHby7xQdaWDzMfeZuK6PjXiuHyQC1Eq9239/i04rV2xPU/F8fsTe
3H7Us6IXcsjGmWtqz+peNWCknj4a5brfQsMrIkMRAzXicY/ZkdJKYF3yextqQy1A2mfiWIiPmjA7
pKjUseRkYIuSly3lly7xaiYUIZdivV7Y2lL8apopz+tS3tkRqe/mnfZ0grHtoe2pCLX8u8tae5I7
4wlMitR1+tvq54+6Nj/89m1SFCGO1YIWIrJ7yNMWknpGqFD/Cu5P1pKF8YemmIrF6i+R27/FabtY
LfTL7ba1baHJrZnJpxOK1ZOx31KTIi6XE4VS4m8g/mw70mD5wELxaOupUbV97B2Kh3Ijlz2Yitdv
OCPEJ17bxK5ZyZlTLOZGtEqdwnjde/K9Gpuk8WbUnxlffByomsRgmeux017fWvw3WL1u39+PE16b
S3NNe2J8G12+q8AZwN320p6nisd5VkySK+nlp5uNSSIHQtiWzi23Yjv9/RrFCvJYEwAFcUWxzsRx
wur9Hf0zAZ2c049BNrxCKwe8lITVoJO8O0YYY/1kZjMVw2AdMnmZRp2GOJqnxACdq5pqIs8fsfir
xMpTS6NRP8I+L5daKx61WNpbaew0e7/0xcJUr1LTDFbIUm7stakueG7U83MbI7AN8q+Ycwshw6Zi
2jK1W3e5lqm3Wp2ihxn6zhhs0D6pxqrpnm3BbJnPf7Gu/9tauX9quf7di4dikPa+sAz908z4//Li
3VkEgJnCIPWjrHAUw13fWzS9dUT81j9PM0wTuAf1ud4eKg3YELLUV+k3txzcqPwG/Feos227mFkp
yOHGDFCvuQq6+x8VEKLYdNf4Iq0YK4g6bp567TZuX01XfbNgtS/q51fHVrVpq6Sldvb4OpnOPnLi
a9PVM60UH72W6PpAex+BM0wX0xZSRs1nf6ZaTFW0UKutwMwOzlfvdo1gR2F3YHY2QaX9dEZNp2JL
MVxUu9dmeBnYjVEvyYmpI5lYX5XRNz7aWP3qc0wJ5e+r3lJtvLgVLJOVJy6HL7tBztPxfALz68Be
9hsILLJVt8U7v86P7tysiQzQ5odDZ0JRqYRSwphzbrq+WOmr1cqxnFUq9O7Tit0WTaO13HChs38y
5bGtSJ+3cZwf5zbhVEwY7EQszLcwhHBWei74nSd0y+mMm5yjDz/6JWa/TcVPozk3xzlcDuzH+sFw
uA831Xd8YmO0rN3PD9tYKlT2pffKcm6tebgddFR5b/GmBMJsdhNtvnTvCTIpZ4xG555UfNwG2IWJ
joVouPpIjLcRcxOMZa3IjM3MYgPj4/e8cbjljptYqxX+goUta+kHSzyEhv2xFI6+5O31i6o7ltVt
Rjv+1yxMeQyf7kBszH8MFWeIsV0uT5fV5YL4Y5oMVjVGxVgoQIxkte3fXLO1sAl1hEQ1fBVrhnzt
9bPrq0wKtGji9N3sVRKtAwyxn9XPbSbdO+xcE6wWKAEKGimzrly53//l+nfz2ers3g3CQNSKxfiS
udlb9p6uBK0Bwm4bOCk9r+3ZOdZrwxf3Rhyv7CA2+JjTpANCCvNUiS1O2V+BWtGOa83WdmsbqBJ/
o11ujeVYUspm/LksdJCbeGCJRb5fNrcMUAM75nV2Kq7hoj1M9cFxIvvLwEQp66RO1kTQsMEDEamW
o2OFfwxGXI90K7CtQMtZZC/d2X1NjEnMBx9pxaZ66V/sCTZkAHEYVAYQg58aQ0S+dVfvluBvZz6P
VMqgBlb3U+zu3r13L8VjKqfaWHv4UCsAV+oOtX53h5hF5CC8F8fRfyzMQFyTHvPjczdf3m591sLh
8Bb6jcHc4Z8dOscXS4hFgBO50NldnT7TiUxaP/rKwYLuixVr4ITzdvvZGYdcctnV4WcRiyeumo6r
ZbGmWGh4Udz6wGhoJ4SW98OqNHbiFxcJ589ujqH2lgceolZ5yBurZ/Vm0SKFgeiMB/NyW7GpsVQ6
n2vXvdPO4d66rrMVLjqhxKbG43R2XLUzfHa+/GGV/+DmXvTLRWexW4edsE1tY+n64efmnNTOMTs4
h9uJRb9iBfJz3AQ+UBM6Rv3PUMVznrPAb04n3zusHmPNW+kMXi6ZGcM5+DJSu6EMWMqd+XyjyAXn
Qbes35Wuq7jROJQ8Us5rdwv/a3IbnyWjd77wW/zscDZ2lsEcWT83TkPvsMSuO4SEmjsxVA98P2Cb
wqKWB4uxwf3vpo1tccmbojLFLcHv7462Dv51qPrS1zez61yrxVSeKRn653e4txIP+YfaHbofcF53
ZstD4dgjfL7+W7PPdm5lviqtSls0hGKZc/wg2V+knRKn0kt9GK4KpZP+utBZOZuJ6ivbkpAD/l+6
6gV6jqqlxw5e8C24DQO9orvH7T2h9EfS3DSgHvhcAeuGCXu89jiEntHjlxygR+ELGIn4iFnuPifP
z6Z3R1WwIYH63GXmZF/pFW4pCRnYOrbV5a1/d8VivAPuKi7Wz+GHaetmr3tbYwkSCtPtalhIxKFT
vRsiDQ/P3pyNRFzvRudnPjT2/0zYmtgZjLzFMcbGWGZiyUrY7Xbn8/lxNZZLg68x6DuPbGf9boyX
2h1rbXYGztVm+eAL/BQdewGzoYdrKbjGY4OAdM7VjsfpVivr19hr6xZDwxBcbHdgglHuU2kxtL9M
5lQiYGdjLff4uwbu7uHX6hxBzlyul/zBK+tj8hiSR7wKyzAsw+rcJM0IEE9+sNstNcO4rrH/jaUt
78urvTzwAJulYfwuNcZFOx/3e215vmr2cieuS75cX+3NdShHguHgJz1pMCiCjR8TV9txDxw2X8Mi
JQ4j79i7O+Rkqa3Nhbrmiz+5XK8xmJbLXSLsP22N+3E9RuwdidAwSVV1e+UAeT5r5vWq3W25vM+E
IfhyfdTkmmPQxxvN0AT37xnBZj269Lbn8xKHbb3E5zHWYq1d7/JsaMtNpdaa1mrXpa2tr0Kspdln
OPry2GrnpbHRegy0WK5bsgGBDDcEOBifGZe+r9dfDReFv3yClDDBbv/KDT51d84Zz0XBpZo8Elb5
BretZUiMatmZP7iZXLM7rZOrWfdmnO0+gk2xPn+1CS+qXbsAAMbSDr9pQ0qZnaQQ9pUr6vzqan90
zjqjn5l/fJMJz7zh50vudzX4lmmdqIk5lfjWNaKG82V01u8yEYLTtaXRWarsAQ9EN5YsWda8Zqwf
v7wCYRLx+BIdmeDzwb+ChfzBM0Jgfgk+ECdgHXH75dFO5B8G6mJrbtfdG91xP3iMjFdaYy9vrshz
RkwIT/PO5G4ev9zN6mywAyEdVv5jN2Lq1mM8UK3UmElKaMXdxollGCqdBLc8bz5692o78OtYjjTF
5IXwWx89FNOLTfDLZgHjJlrI18+bzWasoaW0vb09arwII37l+kPJdyw7m+fFjpxjhixxRa/HTkmd
NTz5/d60tc1ZCDzlK7K/2XTatmWtkRExzkskNNBtbe/K7YuHZDCXXWCKMfX1hyaPyKrBEuzMTq37
JZ5uX1jrFwaCZm8syzlYO8RGYwa0x44twBMOQ7HTWVzaZoeYXPsIO098LRgCpoBBRNqOjK1hX4/r
ULWRzf35qi8HAr1z7g50cb8KmeLFcDaTz/jj+p+jxY7Fbp3vV8bROGvnWP7+hnIqlw9aFsie5q2o
3U1VqbGGr8eljQ1zvQ50l/u5wj4CYsY1QtBx3/UPWTXZTvRBLAN81FafjDXvikZkbBE3quyYPlbd
/VoKjf/Xdyps1dbonXZMH5OPxLqCkQb4JHlw4jTsqYZhsOcZR4+XuttzXLRu8hCQVBJx6QIhO7Zh
RjQQX7MT4VCiIrmGYZztdbMw94HuyftY2opozOQfH9ceEi34Uj0New9NXE9VAO226Mf2pzSpM5sg
5X/9lR+L73pMZARsk5xS/nYodzO8QVJ5iG4heIXvfSjv6DOif3zEFi9WwYIi4JrYuLxMNzZDRuj4
3iQolsqZ6VD0H3CHl70/3yzv4SE5JYtskSxgIlBHarJgHbKO4FESx57awwukphPvD2+aRTQw6SIn
Cbfcr3z0WNKNymNk+O0NBzaCTm+q2T0eCVymioAhK3CJnPPe20bYnrTv1+4agE74ER6YxGs/kReY
CvXJRur0j/VtxKUKexrYlZNsl+Ix423vRoGwGgaqpovWVOp+qy5ULlmjJe2/7WhFeAXaiS7Yv/VR
2n+0RRKXCGd1ERF/A2W6JGLdeSj6D7YMrhH3nOK4Yt9uyUAMxaUmBHz6SCzjvymhk4xbyit6sAtr
JJa7VWwSHDa9hMUl1T6i1G+tTgDz0/m+hUpSZCafp/lHevs4U2nbSBTs+LKVBTBTjeaV8i+T0S0z
eqrGt6f1Zo1iKlW1pzYmFfYMX30sjLfzsn3Wv6EogoBDcSwm3ZP8xniohkKQxM4LYxLohWfVwBa+
/AAJ0//gfFS7CAITRy9qw0wd6tj3QP01uoyIF3f8oxDe6I71NU/vb4i2rEzF5JaBU6xSToa0e1/c
4FrC8e2ihvtu3gsEf4kJqBN8GlqpecmJ4nyIu3WjAlCHf52bOTJcCZ07I21Oraf5Bxuz2PeIrD1P
f+YRhbDN1DGTzliglrg36aALCeklH4sXDlxiKNzyJfaExdfcgY+h9TY/JHT+9oH6WkDKRvfmckUG
2hdzi0ZG6AjA01YnRZhHKqVMeH5d7LU2w5Wv93azDcFOB/srDEW+HREI+NzfWk/1rXw1dupLCZ5E
0pLP2hMI6AaGm31IcJmltBviHqkameWuWJfrLvRyqjTllB1ecFfgD0E4qW4b6eOCnWg1zSuRe3Ew
zZ+XxZRzbRY8BjxkZAS+OxcNlT4VeD+EpzDMe+KGne70EERE/2+BaK0UW1V204O6J+NhzOTlI7bP
igRFFz/qkmAflsyzVk8n7i7e5h/BRlLidqYCAxJve3KEm7ovYeTFD1ySrJqxzBg9nrxAvFNyVgxn
d7H9c/F8/nExCF3FH+kt8VyQf0N6V6ex5Rvbv7nKuuwO9rgJM9zF9sad2//P+V3scqRRFbtqrx84
0F+yf51pU3XqJFa5JPXnW/3ntxLjAxQU8Y93ni9fS1xYOpUnl/HeO+c+IApJ2UvcMELvO5wK40N8
Gq3m5NtMZTc/1Jc6xed0VwMKSvYj/E+M4BJ+O41K78JTY5IwZAhei/i9mJvQBeuFztIiRVgtApWw
2HKqNovIMEkkqqCiWWUv2VMZLARzuBmrpc6AmL5R6pBCkYkcGN66QkdOwU40Vs97RD3rn9jV/yiP
/v8Gkv7v0dbdjR7/QsX5Xzf+/0mGSZHav8Tvuif5NzbMfZTW9zC4/1tmvDvlP5PigwEElv/ZkW1I
TI8mCv87Kd6f/AfNBacdc+wQ2mSat/2fpPhoDosm3ea7LoTgoKmM+6+U+Gj6H1O4KxUKyYBkUUQ5
+59gpIdwU1Fk9y+BRupSIQibUOo3prkKbJmDfy/Cy1oPqp4igzsszGjQ4BaJ5bm58X29JusMOqVX
CqqyCgcfO4dmchpHA7jzPqpXwyUSlvP1sP/p6dGsDmSbhjEV0qNDEL4my09VXwoagGgprMsy+LZE
f3tgI3PvXa7f0I7436ZcJL1sJpUkIFQ/m6QO3FEdb21/rrXxWLFnLQDDsgzgrKLFY5zPBxrt332Z
fYOZNcxbohxZnVo6vaZmVgdwiiKeoGg+i3GvhjaknHwkRfqtloASFp9vj/OBuYiS/idmHH72U2Xd
xrliBAA21awesgtiTVSuHTfz3zKGPSzMc6Iy/V30/hCxLhrKl2bhooElLVK8E6Xt21H0OnnvgItE
MFIMSigLco/seJf//fahQBn02fM4WhuHpSvLETXb5YAtDOrHVZDRJsYbA7vzGlBxzdcVX9jQaFks
mrC8eq/qGSnNnzdMH9Uw1vIwW7lz30zSl/6J09UgKndVHC8i/7vI5+lxWscQAs1mJ++VHrP31JpP
q8ewHLPt+n09isqx1hRfrLxQr5VmM2i8CGLCAoqL78UNgl0RZWQPPUDXXv74lrNd/FGzUX9d5PAJ
B99gKJUygNGdOkq3PyAx18BgTiw6CXd0YXQGo+ZYwYTyyU5lr0XNRK4DeO1QTGby602vr2ZCTCCH
yjh1PYCIdaJVUTogANi7hW47gRcn22dBYAewC0C76ieyzUa/IOcmq7zXs/u1v6ch01x/N1/iT982
hoeoB1YClBQFTs1IhlUJEHIA+t6N2K1cALpxMjGK/Iufwbx+8okC/10O6CQYsUVWc9CFlRvrU59k
Uq86jNumPI2K8toqYCnHxTbw+vvIywgpg3ICviunNWwC0aAZi2b26QsXoPOISGE7beNFmHxx3bw5
3Vtrmtk3I8zUog8mPZh3ZafZ+xh11EqvcRnotfd5uMH8bXt5DT+NP4J1bJ6rvSq7pCFq/TPTBlS3
jT59Ih9g/1Uw3TFDxYvkvgJXHD08xsGimc0Jwrl0kYvfNdVm/VXQI6YK7UCuV2BPR1GkiI/iDuUs
gUJ5mM5uUH/AbtlrfLVShnqSlHN9kn5rEQwmO7foaxDszXSP7i0iDcNj3HiZEcRgxr8zz0lKiFrg
M4C8zAtifRxnPRkr1qT9uHbiRr/+dLJ9DYOe4b/95yxNPfPzKpwkpt6rmUaiaftz8SqGoOnC0eWd
fYmwfZjXPFC/JC0QCKqa69UwI2cwqgiJcIimVECrwFKK8cSba5AEUUhYZtecdlgyAh0cBX0o3bxK
f3s1kM1IoUkr/sTU/x4/bfis55kCB+27kuMZmS1mbcOBzEno3mdT4FwAVb+iGUx+G+qcxWdwT3xY
I1gKAzRN5CiDohDD3pBagsEUiodiYKDKQ/mKz0UKgHhcQMkeg7sm+lVVgzEN3GFzHPTeZj9svqY3
JRA2ef9UU4WU5iv+2HNoCukX9NWmEEzIIPCNFpyOWk55n+rl75pogp0LvkvW7/xr9DPIKMNhjS4b
RJExi9SsM7sjOor64XI4SADJ1oqoe7UzbL+wEgxpyT2ZRqUIfFI+83IC+H9kjuZuuJpOJ9p3mOdy
XqzySdUyIRg5TWMPAiBgcZPsX9DFTV8VWmDA8AcpRQAVIptTBWtMSk983ohSMIon4j0Dr+ZCJzVL
a4qnk3kpmM/1PGxxlpq5GvRfb/kFNYWF/4Y6EBXymiWzddJH7X+ape8m6xAqczonqflwJLISr0KZ
htu4Hwys2GWKqKWkEmM424VN4Ds5vElmNpvXdjPswe47rCh2UPBXEgjNa26We3Qf+mA6eZGrjpTg
+srfRErnW7pwkRuNwFKFczMbh49hO1rGGWsSVD0OYfg++O83Mp0WlVDipN6427m3G7xeBCphKRVD
n9qDaQ0jf3F+F4X6GvWX3zLqqe+KjkhemEJJHnxkGzXrcQrRyCxxdVhDqSNr6UeepKGrD81hnz4M
2H4z9lePqVIBxWDtzkU0VnJ4G8L1y/1QSuYPHAiGoPV3l99WGWnFqI7VSdoW6yzDC2VXVelzGqp1
L7dz/iw/s9RKp2Dgw/jl+MqMrgCfJ71J4lcQqW7oF2DPCorGshnbruc7szS22raCmMmLB/TxBHat
JFMDJuRn2jRjTfnQi6IfIUtJOwlVZeqj+P18AA7gZeRK4AQU0WnZLMkBWcMW7I+GMq6USva9sGKb
o1QUKNuPz/sXLpwAXw9A8sur9SBOFO0zDh4lpUaDd9GoxcRXkybCaxkoGnx/1NdUGb5zm0TmKAsO
b5p19CmHp2TUJxgYgfQuJ1kk/GD0m/hTqlDK0USy6mRGpWzbwovcG1FA5E3uHhgwfUq6KSuTiXRL
kLTQLBn1sAc1WqSERjxJUrUoM1mnYP3GhfcV7hQ62WHjwY07g3j1cx4N3qNtOzuiauciy7lXVM+B
Wo5Yq6DQfK2vgJFoJ0Dc+ojvBGJeeCE+oeEnqAP6xqiDCAKXjkdcDeJmKufuh1q+OITKEtNMDeuA
WFrZ/g2aaNV7a2y0A20WwtM8LlFCHTX2N8jBrRYk9sPJmwx3Ab9JRguSRQ2Clw5URM1pMwA+g/j/
rE8vei/1IzUuZ/ZMGVCnpfQPxev9DAYuzXnjCpAa7Kh15Bbraf090E+xL3j3IRStXionkw6kpPdf
82f1naVqQs9OpCf4KWkXl9bgKAHWvDdBm9u+O6QXeYWJ9s4e9HYhflOkU5GUn5/k08MPafKX7rPy
C+X7VPLx3Kz6/caJxxQBs4fSO8WbNrL1XRXQr2KMAIHL6BuygNo18EQPTT6IzTbsmLtncHNVVfZZ
vUrgduMAGsjEW/cycjIZzRJKeDmLZOF7Yycbf/G2EJMe3Aqr7DU9R3O4+1pl7PNmcPH67/GhGZJX
6VcbP3ndwx6Demrm8YuhbdR2MKEIbvAys355m86LZ12/E+lOh4GoPVREEKTquH33jTiACT0YfKFP
KwG2Jj38ODqRqy0Mkur48660EtSrhNkMBejBB51PqJzwPw8lwklkD1h8XSjzqpcWBr11Oxkdv947
lr0Yxz94t8RF8jdbWiPn9JMywoA9aji/D9Jpog7mwxSswTaPSijq2W/mY/FKQnJt3kQUdGAVIK+2
owmW3uz982b53dBAsML7J3e+a3qE4YZ0XzlHk25oHczclzKCAvWWE34brfzmkcWr8dhJo83Pa/Tz
iu4z//IpNm2syCFqI3gZJT1a2JHKrEvyQMiR32vMnLQg6Tl4ZN4pm/qwYAN4f+YD69N3FDjh5hD/
6v0BwTfSQd5M/Y4Ju8GvUX0WSoTgvCiJK+Bz8yjyLCDd9GdGb5jrqZfLYbgrKM4rFSogs+Eqgmb4
PWvM6QdHPqxpwHnpZVDV9NevidYRNYWflLfFk05jAM0wasAdVlae9BZvMMF1M9CUeqaPB7le0uZi
+rqXdE/FNlFrAG8B9eeKl8P0dBvWxtc1ph5MmCiu/q03xe58Q6sSyUGA3ZX+zJRVPiez1nfy3WeY
Ydt/NxU8dnXuKDALF5MUMv1GLzNCLvExqT05igsR4Z7MY71VzvUICzQeywkoaWZKL+nAQfebVRX1
ZBiWUm/nZjGArxhCxMp6hezM3fZAIDY+TquZ7PdH2mx6SaDh+fhf1queZ39KSwrwO9gF81Af0pFu
Dq3LlI0e8yZKKpWLLeJebabjlw3O3UrK1gpajAqMPH8Ch0vJxBCFe7mNmPQ2wQv7p9nnu0Ery83o
D8rOnC5vUFg8slcG9ForaQAFBUe1rCuI9zU3Ultin4mcNNQf6dlUKyF5H6vQx2SuL+oPmunozrU+
OYU5bQOWCsS6ZDEnKlvXEuyEe4NYN9hFlBl02A/4WeyAVMabeLKWZhQCLmfb5DJotKQWH2o/Xcfr
ryYh5H8YcomRtlqomHXv3i9UX1krVF+BuRxJmExe1meyCMcUir7gx1X7bw08hN6bWvVrJtJTDdbN
W9VYn1grZc/A/RAu9pvy3aW+82lWQ1reBdND+rLjzzJnnEbUVFFa01c9EMZw1vZWGARvkibfRTBZ
1N9zfEdYCn1WH8fZAdVaRLof6W5s5KE5LKBrUGt2BnWydUM78t3OVPQIL0X6EBKPcFm98fTUpNVn
raNENj1eXm/Vo8MZ2/Qbts6nB2Xy6PcFxS0B0FJjyrIBCHPHneJLSC+0AjqlqWDXIeYfkEYhtu5r
xWTXEsEea18aF47DZbHM7wN7Bu/FPtrUTkT06YpiDcbizYYLxgayfphGWLaNdGeLiUcPWBifpEeT
VRwS+EEhIafcMNXQvPNWR137E801XhAlTNXRtqKGkUhmRezyq33nq2luvn05nRoTGqUni3dLAZoa
jvXmZaWN1oT22LVfNcQykfrpG27fVqBLHuG/5K0Z549P+nxdMycNzA7rnYt604zE6DgewMpyYI1o
vcKs39p4pCXuKmpQOkuaRMTzvRLNJTeDNFENBzZilb9/wr7xIcafPjN2bHTHbBtE+yEVbGHy92G+
mu6p2veFjkMwrNhIXVguacEr3dYMo/2gb8BliiCWm8moKx+ubm+yHvDeoOwKlSXqlxfkrKhF/LK+
NAMVY5qwxgs32cSArpqR3uNpksWntaYzo4rVAAZV0mjffbx+FyLFawr3LbFQd/OmH8B4UY1xCI2w
0WL+Aj4o1LkzfkBwEU7EzIYVAe5bF0YFHZ+2pAGQJ5JCm/bVCQRCw92s+4yCh09NU8ZiNobrRKZ3
F57lvjqjnESxZuWu9whjdR5fw0Jg/JVIcK4ON9F37Z08XxaP+dyGSfOFgBEQBTIFCYcvYRfyEnh5
ZTQzvz06Uct5JCfVnXU+LCU8J/7bHiZO39PawpwSyQ6sSSYnXy2hA20L0xMdLJw61CkFmlJD9ijj
HawtxUsb+E7RXzb0bEs2hEWzucD9zrF7LoROgj90R3oiyOoVuoLh2seR0Txq1Kl5rVgWsgdr5hBW
NnXG7AeW915OknVJ8P7eDGgZJf4Xe2ey3Lh2relXueE5TgDY2NhAxLUHJAi2ovomNUFISiX6vsfT
3486Ljvz1LV9XZOqQU0yUqIySZHA2mv9629wHXZhPxoU96m9le42xfUk9GNXx6nJp8lw5aaP1+WZ
X43PllBvDb9tE8c6f5zoS052fxrLbVkd7SleV1z22iNiNUA1GtehOXTxRnexA72NlR+lfp1tO3GT
82uD8BYH16FH8/M3Pri0OlbmSvmsWzbpXTgR3kQMgV8M26XdBbRH7PvYF4LiavcVr3gOzjNJH4N2
paKNnjGGeqrdRRQLLM3MQyrwAd/OzZPr7Lnd7e5kGlcOewPCmjdu6aHDc5IjblEGtTqK77h+6oRd
r3aTJXSl070rnkzzwVHeFM+bKHT27ROW3JrpXUz3zK3OeRBt22KTsZXJV0F/4oTgJgWHSCG3XoiI
BytFUICBcfpaCz+bn1KkvvR/6XrcCipKi7W5p+n3ee0H5bbnWJk3iwiZH/b4kfCBqGe8+ZuFkkot
w5nDKwJP7kR75KvsXkXXQ7K2CzJW8aUHoyIg2/BzMuS0VTAeUpory4tK0sTWACfYqHBrzOaxlig5
ufMAjdYd1d1aja/mD5vmCeZrR3DsVd5dR9cupHVALVretaERZoEy0Kt0jzlBMtkqP3e/d7OXJffN
xd51MzRr4KQUM2/cbZ9TRYeLKWxBC7gzFq9zVvPVYHoqPenLJoayCZ1Su8ZPhK6oNfac3HPrG/Z3
KTfJsG3RWyz4/RKIsPI5daPbJLppdB8LHIJZRrx7rXJL4Z2zfXeTmnsMWfChJOxBEsC+FjXSkYRf
2t12tCnac71squDa1HdqOi7aIQqPiYWV2r4XhzzbzdK/mB8btwXpj8YtHTrNLtbrH3gVcZtpU7rW
ims+6ADv7uCes6flXIYXABWhXoPdRGiKPdUddH2nl0cOX43jTx3xjRuHt7rlrd+z/dCSU/ucpKdy
4XF/aPauc50+B/qt1+Ee1G76ZQ/9TmzK8nwZK+3lSto7t9vSBwwTCQdbTbvSEdP0h2amfG5F8jhT
vFliMSV9cCtWA4G0LmEovp2ctcgXBCY8287Rguj0wHsxNft2IRP00Zj9ssVg7PILGd0mHN5LJDHc
XTYwGgLMHdVauKtQPJTpPgDfanxKrhlsOLE5vcfh0dD8OLyyctpNf9B8fqW+8SekldQinqLxGos7
YBMlvgwopFclhImtXfnmsu3kXlZeR66LuurRBAPkWI9Gu34H8hOk/03r7IMzV0fKENDXryk9RDsb
Fw/T9XTKHkBhqE7cNxy03CF0CIbxgcBuXYzncL6qzDu6WLIJ7rXwJPkbWESfbQu5M2Af9s92uH9v
HIbN9XAdjRPOYJxdoNxRep2RSimv7YvL2q5+1cP7dlq1xEPVj1blG+19xJOn14t4RBUcAjdQvEBO
N7M4OBhYc3zW9YdRX01qZ7tn2it6E3RHHND2uOPGiYfrinPgM6QS158mFdXY91eVb73SnkAixUjM
6k98vMGhCY+NPCXLUXS7UBD3vevNvaWdc6ZyQM3qWFoYyFsbpsoKSCs8YVNt8C6z/TXutcoD2Kzh
khJgNT8P9EbYleFmaPsA7D2mleBY0CgkUZ1r5e4mxkjsqr5aqGZ2VxS8vEI8DRN5aHeob6P8NUI1
zY9xnsCcmEj+XcVvCRwGTGMMzDOfpHsl0K2INdfx4I8N/nEc/Ie+2ObpzppX8ZOlX9GQ0Mea+Ua1
L3S2/BQvJr/jhG4IDdJZ1K4Y4gE6iLnjNfLqKsiE/AtW+WfzyQKDPQ1eOnpcbs0HTedkzD/quGcR
n1vvqHCxYjzQOrrAZhmY+NKiMRNN7+Wmb1jXuuUFAE6jL7OH4qsjcdq7+G2eeX/47O6CfX9nFV5c
eONTBMt3xLO/23B52G+q8ugE9dTLIco/6k8AzwenRBMP1MqccI2P9MeCId1dAKkP9BOmMnt7b37M
WbdQas+0jAwZJZ5ryeUAmeD9EdDcsBhQE5PgnUENWYyaltf1wyHbk1hAHNLo5SWhY0TWp3QKQYzZ
zQpRNfFIMb1WY+4JbUP9GEV46ffurQDvKoyuwUA2uyqyinJ/YybtPswx5GRA7N0LLtwu+0qictSs
R/ovBHvGvmUEdlf2lYui4EWM98GyT5c1H55rbe6mycdV64UEtzzfmFckGcVPs3FYUp/mqXDIXVhb
eEQiwuQnIPRmPmM4G93hJYnvkm8BIQD06HTCNLMQ44WvkRXVk+8D7Urali+jbC96uC/ci/iTluZe
XFIBPOFSa9Z4OrbQoZvrob5y7xfn8pII7M1Mb65uRkTciQnTU5B+MNwrrM7BG+VXUu+PnpgU04qP
k4Qq3z8aQ+I/CfHhTh3XGkXvHBcLwV0GVkb2KjKOxMuM1rUz3y3xNtKC26X91rCe0K8SrqiIgJ9r
DSBlAPSL1lbxw8nBoUCviEE+lA6kCGa2RKEFkuwywizfezrb8YuJfqsNp9q52Ptwz+JZjz3nmpzX
2tn007dE92jmyrWajXe8/cdRPdTLcCQdkIw52shrLFNrGg17M9OoxsK41QdijG1uHz327mPsCfp1
56QYTC4PU2B4ygiOcjm6cY9Z54CtRnIK6+TaaBDByP4kp+ZOZOu6T3AMYHeFBeEQoLLT12TC0AuE
Pu63qBcv+Ut3eoe5Io6ErlId3vr7scXnfSqWBI8H4ckCWKdJ02ojphlFqtn/CIy28bPprnN17Arr
4C4mi3w2QcKk1F7c6FuXBQVNjqud9JBmm7a7sdkvsO3oVkmAV2tSFP2qywZ5mDp7b9rsYUMtv6qW
MT3VFh3NaOra2k7MajvGyQ+zEsp3K+3N/u5Sa6vE7FYtKs7RMAi9iafvlZMfB3IYyr4lkSB67Ga7
wLk4adbF/BpaHOopjqiJUMyFKHH6kIpTv2YdqxlqIV2sWe1r8Etg/kv7Y+fHcsLEUzwmcWXulugi
cnWHxWfttAHgk8fFBqoUMzSIkkCStoo/B5lSNGXymNoZ5qKYtxmtGXuWmd/bZngTkraS1I/QhKtI
HIuqv+r6Fynymx4K8lwuYm2CTOpDbW57V90YZWuciavd0ifamMcV8CFS1a6tJRGMPGxbu8LFWpOc
xCUwWC/bPdLHgPEzVpT5uqSJSosS1wU7wwX3Jhg6d6MGTEATAjbWObZwkctp7SA7NNOPMbcJ5OOd
YEnW/4jK71ETy9s2wpdPFDYLXbx4SKt6zAQdUxcjaanHYmVIxMe1+kyjCm7aHK67PgvZl6JFHGu5
GgzNWKfdkq3LDBu0JXMeCcaSGPLhWRrRIlmKDtZwMbHUZbwNLU9v3Ds1unuWCDOzdb4fLIWXWhQ9
uxFy3onlEXPiPDNpNTndOIarZvJsKPKuZk1HbJ5Xo4cG/+LrJBI2OPqDbC3a715abJea8+J+q4T8
yDsdMnjGRLZp0uTkCnBvjcXcyq2AQItkXJMN+Wqk8jMjInnVALuztKlel9jiCHFDor6CktvL7Hd1
NdyKSxRgH1iAuSxdNWJroku/Jsx3GXa7PMEhpZ/p71LDXuEYr1ZGAp5dRMnCIiAJyMCNwTBzP4vS
J0OUj7HtbEas3+DUwBbEupLAlghq4RwAsJYuaF/ZPjlpDg+z5MQALK26HDaZ3XKea1zOo/M0OkwL
xFEBpfXy2+hE+0Do73pMNzHDOa9KbZ920II0CZWeBY9fZNriRU6iY6dtPIY3tpbhYTGl9BoDOwMT
xDZKTI7HhOgNqV1y6JbKD7rpQaYB2HA+f88aLGNlR/SGo0w/NRRiN5V/TzOj8NWE/MVs0dQOc+U3
JUnyOdovr3AuQpesewxGgmQ6mPVRabwoRzqezgKGgI3N3E2nvO9Mr+2ywh/H6SQvv7uamtclx+u3
STiLCY0gOgd945A/qV7eT7nwQ5fDvoSESeJv7PVYSplEdZwDZ/7R10zvbppxMrNVtsfCovxNrBV4
swKYChr7h5mCYkddtJZL/tpqj0Tx7ShyP+y42RsR3pp6WWMv6VLZjYEJLMwE24Zk287hw9TQJjfJ
tZWbUElDe2+wOt9YLeRAdyLVDVQao9fhxsnm62kAZEoVQC8Hd5wpZydujTh70gr7OsvcaEvQh/SD
mZc0NPiousneDsv82Bnz+5zEW3z+In4z/SyHEChlTs+qnX7gRxV7ZKps2r69k0tybMgUxJoprv1C
y19smKouK/1gtp86c0OcFW7ME61+lVJJIhb6q5QYKMFdiI93lnuRCVqslOOL/ibISEnF2AocSMVH
/MZZzM/zc4Cpq1bnL0FCnmKz4Dqll3TW7lVJuDz9WEsY28QlZDcm+XVZfCqcFHzHwBQirfv1gOkO
psk0FhE8Y69OfXaevl2wGYpk9CKxi1mZBtoMvWoel7ncdjouoVN6r4kZdncMsCuwlVlhaERVzXCl
rDkDTXu8Xoi7PThj8bR0sjqEc/HUliWwIDANOdx+EnG4WXa4GWeAIzzpz47NQkMYscA3D+Rd4mRT
L4zNzdx5cWTea6722tG8mkzdAS1BT7Z7WjvtSqbWE2Fn16MwvkVd/yZVfkj0dicn+qHc2gwCarhj
waHT2dSK50aCADeRIBhJolWfnARn2W9CYaNUTcVrnwJKQtk4jEl70xQgVCn5nklVPUap/P7m6MWr
0cxsqYxvRRSHjOYux2yVPk8pI39RpV4xWAS+06hlIfCUnjJs22W9JRtK7qbbAM9OPGtdaH/6A37W
2WmMuxeOEGyJRYks3X0MzVo79M1V1AUYLZQmwHUuuWV0ts2WDBEouHAEHWzk3fxC4hyKUylitXHn
195UqBkFIK6Uza4fMYKWTn7dL5onSiPdT7b7XnSZ3LG8LeOp3JAR/jEHI7E+1sAMndyzh7wd5/BD
paHmsT8xvBqH+Ga0IMp3Cja4WD7yaIAbXSKZjLJ+b1jhU2Okxt4YAtAgq4AtmE7nKlkagueuUw4M
Amc5ScOFM2B25MmVCD/HYN+UEJ/MGhwrD4czAX/99pIrZ5H+sidhGdS0qW+MortZTNMzTZ4U61Ft
G5ZMOz0Gz1y/q7Cdu7UqjV3MnJQ3Dq4Oi4QRoWCUBxEGK3nkrMYAtgv3F87gtRnol1jT16DQbgf0
cNhEPYfh8gmlwmTBwsICXpWTtau5TlGCiga9Emsem7zKVdax9aize9gzQCQphKbBVW/5ZFmeFo7A
erPfyFJfOR3jBkv3U6ar76MMYCHwm9TrQbEO1OMl9WxDQoJWRAx0kUh2uQzMi2Xzgxuyluoq832M
jGil+uKthly0aUuA6nYeycpqGZlasNw2D1ihU92mILY3VTET7TgUT5nSxc6UzYNVD6E/aeV5iUvO
yfpDL9JhwzFPOKtjPVuNdYwSm1WJkeAfYHT9Mc/dU82RRrpfA7d2LGAqQxm89GvsbWLXSxY1EqnM
kagFj71zLEPnB3HCd0s9nVTjQDpRkbmeOgz/o/ZoKKtZpUt/WfR2y3qI1NYCac5YvAgZvmbF99yG
xjrl+7B+jNoSO5u6njYmGYLbXntSKZglgbELRy3HdiNRIMOmcbZpzvmVtNukB/oLp13pZrDsoxix
wzjCKylYzs1zRG7Au9XbmIzGxS6MY22tG61n6uLNYe41NSPeTMQZEhV54UmFzsgKZfTDsajWbvTi
GjVyxyn8XgmDDz8UOgtEi0wVwD5NY6g5SYf0hyWlWxKdexM4/Y1yYRCb9Ys1Z8aGxSiTpRU8O5V9
rjsdvCKp8b95dArg1qbr3uWt2/dMMnH7tERSY3147agZjNQsN8tksjPXEz9ZdkJKrsip+5Ze0tf0
QO2wXWZDXxsDMS/1Zq7Am0TzOEztqSmLb2msrkebTPu2/15rpOYGgP3FsStAY2sLpCSUw1PXl7EP
+4DctfpFOHSTS2p268x+qeQAn4elaQ18C/+sAoYLkIgOHN1aEvpzbDLdWiqECVXba8Xb1XLrke+d
w0IUV2VBFq8g749OOOF+18x9FX0blxcjGapNG0D2qlJsYY6lmd/ixMyCD0dqkoP1lqZX7Gt5OeJL
PfOJGFzn8CmJ3bX19UDnmhYkuJihC8S5LA9LM53SycX+pmJ4TmLrlQjcjSQhjiUtuowSl7BBGHDy
03mr9+IeE+RtvtjwvXOw/j6u7+epfaxydYiQCU6dxbIoN1vf2mQixbakKPWNpVXPzpSvTahVXBD5
Qh2Zb4NQt/eVg8eDznKlqZ0j8cYBi5Z5o5WAQdXEBD2ODBNuvDPtifQBo/CGJCGorHU5qwjSyDXW
MFLMh0Hrm5MzZmQHKy3wFsve5QYEmY6TwWub6aOrVbDF66pg7+Sypcmr9ijDgbGsc/HYU8unnbfF
IVByj2m1ttOa7G0ZKtcTY71JiRHW7UH6ukG8dpA3Ddw83uu6CbStFcnmOE9a6y9ED/dDVF/bdsZY
IXqssGXUH1cBREPmswkRwVTvU12pY9oVd1a57KXWVhtrronaHYudPWaXOfyqNRYQ1nB4g3hYreGw
YnbcV3QKIxz01i4rn7HWL8ZUncIIgA6GwY3VJ8XVCErnuPkZR/D24BYxhCwbYZIs5baDhYu3enio
iZJbO2juujg8ZGMz7pLZORoGU0gk3WQnSTMEqFju3Xx0/Smk4Y4o6etKTGuYt+1uEDXe2JPVHYju
o0+10uwucpm1kijWD1DS+uwxrHoP++yE0U4u2c52hs1QJtEuBMoox8q6s6153EE7RlgwCK9QhXYl
wpmYFhdYIouZf2RLQcG6eocN5wV7gTaVLGkGndjclK66DgQbfhbhW5WOeDVdru+astSUBHpSr+tN
i6UYN3vCsGWK7ddTFJPb+DJmHcnwKPw8PWnCWoBfE0w4UiP127aYtllrvI6VmZ6rtv7RBdMdBE1J
XeNYSmQ++EaVIqXIStubF/ZYRp1htXApVqZt9CBOJnYjgMiEC24GvZ33cz4d0ll394Vq9tTK+mj3
rhf2s1wXDtzDSlW0OplKd/bgvGFQiRHZlAR+XMEFHMN2XSbIyhdDdZzM43BS5rAL7YL5RMtBBMf6
Cma2CSjTlXsxpBgJAt+mBrmQOkoWolrWmj7O+7IMzqFcWEWmDVYQRO9BNoIKFVH1VB7tSZrM9uVl
HhsuFNy5ExBZ61dtgvgwj0kBP3GmHzEDY5ePGFKMEVYSrV56cetOvqyKYqPNDgTeLKg8ko8RacaW
epDAB7lyD6SRdW9tj9/FGGztXrPfbAEcUZjWm4COkDdwxlo7Hq+dKsmPVdh0vEXFdiCX9ThkLYw1
0bO/Bl7K8pktsktTqoB4B/6HXdbmpTcuDt+LxcM86cN9XEw7ePp0rWRkc+vUP9TM9rxVP0wY6Tur
2+n5SFpI0r3bJNG4OThhhiE9vGrxMNTiY4RGm5LeWlm6OsopPFAjLWjV8YE3EX5BjclB7YwPDZno
WwhY1z0kARIw4JN040tTz8XGVHFHXrLq1gHOJeklDslmG9826WkI0plMDdZ5llh+2JhQbqJuSsEb
aZzKvvwRBYyIM0XPD9u9RWy61VoJvXSebMLJ2Swdr7dWFv5HJvz/we2JBx+JnagOgt5/Lezy4Nr0
xE0KIBZPIA2FdagqlnnZJX4wpnWPbEUcBS84WJbxmmxu5mjVfLQRjw2uAOdIyLtxogK9TNJfBhm9
wIzb8lXKTlsHAglb8+BqIM3hiKmnFqgjA3JDvvZRWfHsuyTV7zqXDUkyGcxHRsRup62ttVrY8ppx
xwodqnCXQt9ga2275XDthBMrFBarjcWl5QZgG0XA5Siz5zbIdv0lGrZHypqP6KM0NgTukN0sGsyz
uJHPNlgFrZa9czDKNiJObpu9WNC1wS6236R+edPKCsfVMDjpef9pY3i/bzdjnae8/JlhJWiv3TGY
r7NtnuP9oOdbS4GbzlmsbWzAQ4grplqX9GmA/Q7klyDtT1ld+3Uv7lxyYtZ4fda7Wqv2odNJrEgV
Vx/Us7SA093a0b4D2lOsBxenJ1i21kFq9WzZ2LljrpbAMSH8ufCM28WXYQMHZbRAMMai3nT1UrM2
JNnTnpZDEX72bZg/cZhtjXpyVqqwL9xDokYkc6qZlXKHVw1gY8FUmthcs2q8HYyJhNElJPNyuOW/
hiVsmCELvPaZcz98IEnIDxRDRu8VLobr6AWKtZ6xrMwmdqMY7y/sMvTiqOtBtq1aikSnx/tmHor7
CVusLi5uFNoooB5Ma1X/4jZZynI9jDbY17LHDjQk9Vb7PEbg5SkkR8a4yvKWpGvIDAEvCBoLhn8F
BQ7hAL2hCclHc9aaFQKnQyEZRPQtVjaMrkZ7i3ouU30g1CQT1iPlYK6WjlFDF5vapJl0ShcmgbGV
OVlGc8IpEcQ0DrLhwohjlO1qvEuiEL8jpd9VNYN6F09HrWq30MYht2ZT68e8lAy50K4lD6Qr54Xi
md81KrCAH79iYKZnlRszrke2/qgNun1lRbxhcdwsW1vk82lhC7DEOXIPDTJwli/tPnPYKkQuohf4
38HvPu7/ltbrv1dx/Szi+sv/TA62/SzPb/ln+5+/KMD+8uuX7e9fh5/l/01BmKljLPqP7VLvSczs
/uMm/myaz//AM/U/ruK6/8zKX2I0v/6Pz7e2+/OfNGn/pjsWUZXCFC4OqDpO1r/7pl4eQgCGRb+Q
BsFrCMEKMJLoz39CCGZYPOTaykDBhb353zVi9m/YnivwXwIO7It+7N/RiGHbigTs7xIxJnWTRE6d
MFa84EkVcP8gEbO0XkRxMUTbpCyqjVmOZ+C4Z57Xr8kx4OzhdBcLwlaJSqaMoJVH/VU+x+D5AwCA
avRLYa6v9IpaY9nZ0Tbmh4VU5Y1W0XPJ8YIS6DUyGqdfmXF+XGLzvBjAY32ZveYZGuEyHK5INSAv
XkC/uGTb6tBm4in53ifwS13ryYlKVvaWWvUmNSUAq7aa8pqovSfXqNw1qcL3xuyhXGHhDqgFDy18
76pq60ZQc+SCzKrVwERIYBmEeufZP/PUhWuzZGcwu2LdQo4JpKl5JnRdFon9xrCMW96as7CK13Qq
vcD83kRKB4ovaRiD0Gtl3MKeatZgZx+TaO+zYik9bRQw3fWUhfO8LLskS6+aCWqZbQJhB6q7ic3q
Ke+/lw6TQL9cWWkjsFmqX7Iqf3WnvZaxucG6u+tFS2x3cJgH5RuRNm3yLn0nSeN7oMJbGYSfeSDA
7S7wENwwhuPA5oeWfvqhBGv+T+eCrwxM0WUSProwUSpxsyzAjki2XsfZPo8K3TXLmbaLv0eB81CL
3qalUgeng+Cp8ysXtovNwWhu5/Ei5UIwQ1Sy5tHvra2aIB3Nom5NI+CfSeJZZcjTZCkvmEJ2Q+l7
Q/ra2uzA8QM7hpXLytC0w3ekj7fOcGhbosTi1GYyzaP3kWy4xUnobJCf6GmVIS/JL6KLH21gn1sA
5MY0N6ID2c+L7EZzl+dlxM2a2DUUIBW+NKQd9v3t0GIKUdNR6nW7TmZ++2AkdIRE1vPQL7whVf5Z
TR0XTE2bWw5IaB2t85l98Cx3Rq8Jr+o0Kjaj7s68jjTyGhLXWdawXsgw0RMlVPkgijZWNLOf0LIK
OtNtZbKzJs542jRt/UouBV5hTc47DzHAWj6lKv1Gh30Zs1c7cCU+iq743mUsVxNygM6BPeytRHR+
MXFMpR7oynDIgvmqa9MSxlfDBieCRjcvUIsvErQsT+6Nxd7OS8vPF7zUPm4wQuchs3E9LLXhyNU9
dOEA25OZ9xiZZLs5hakGZXnO7mw3v21tC5LSsbCCQxam76aZ0RFa2yhpzuVU+cggELhn1T2Z5Sz/
3Fs3CiEoVQ5p5YgQR02u2A0eqomqEFbFTfcpEhesv/cso3hdqgH/RWn7wgwOEfSObkbFnzQ3Sp+g
vqfj0zRjuVWnrz9V4v/GWu9XB2hqmePiJ22ROSFNAzPoy+M/BTHYhV5aYa9CZFRcFIqJldN6J+MU
Yz8rO/3zJzMuLn2/VM7LswnHlmQRETvl/uHZBvahmhaRjKmcslvp7o203AfB22rV9rmPPxizrlqS
HxNV3sZp+/Ivnv5SmP+3pydjxQbiQvQo/1C4i5yNWSlpu9DxvReNQirfnYJJrreIIygJX59F3qJJ
yU5OkZ+0Rfn//CX8qi7+/e02dF0icXZcYqL/EKBACo+V19IIt+kwXLHvBUiw9zW40SWvrAzSf/GG
O5f/7w+/8UVhzfOZOsEv5iWT4qePtxB62wzUv61YOFQilW+b9LqrqCRf4fJ60axltOCgD7YQyZFE
Sjhvor9A54feeZ1bays7EK+nvmbv6MjXvD/WyfCE/sTvTQjbVX2GN7IFjKAUZZ2nQBoMumm2leK2
mBFYLQSY1VbyTsbNIaxeyyV8R87LylxHICZdh6UTIZqZhtMFzPeZeIB1PC9n7PEfezc7BQ4bniga
32rhPuQh7NS2Ybqz+Ag3cc/kGQM8MB3fQBpQdfOSXALnrEW026o3bnPof02TXVnGtMrcJt4iXQVu
nZcns3YeQsd8ItbxgUrjdqhg6hgVZOOcTYSRawOmQxsgn+IIy3q2DpR23WJL9HVF/P+e8WGuPv/8
p4+yL5AJ3X2G8a/9nqEbuNhfKsA/bhxv3kii1D6i+E1r2/4XP4G//evfW0aFP4CpTLqy343xjb91
jDyCZYAQUseFH0zT4Kb/a8soxG+kFAqD28NyHFwEeOivtgICkwLTVvR45KSTxEU3+Zf//CVQjs77
l69/DpgzLs3nT/ehZhKOYRE+cvE6+Pn+Sw1Jgm6hQeo3bOOsI8PxGqn3R2MxnXuwaof2yOYMLdNe
iwGqSC5zl5BVa5C0d7VbTMiQXM060Ha9JGP7uvR1e87TWTvKIn+wmwFljijQ3zZAMAaASxnAz11I
ZAHJNgpog2N5o4uScd/No+5uKOFvQmuQOGc5tWIROcKRRi4OYtXMn12wBJ5ptw91kb0WBV4EWgkt
t1Bj4EdOaa6jHBtbtKfOejBApTgl2aeL9CpwWFHkroWwabYdzuJo3o2DKSC8I6holglKn4TYs5Ot
hszbst37gSXr7cA7BO89CptPQmMtDmiQTl6zQW6lvJrT4ltbNEgohlS3SzDPEK9lvR2f9IZMFtvJ
0/OYh84xytPufYphuIzFxcsDzd15juV4nFheohepmQVdMWyEWUoIgLSEyTLc0bDGfpvX6mjOA5hf
X39A3NFQiCbtdc2K+Vyilz6gB4VUQXaNWk+VzLfMyPPeEYH7sRQ6sJAYXewwRViFdO2yrjwjaPUz
PV1EiUTDJxdU8k4atXtnRiM1JJABCUgEFph0tRvCKL0BG82Bxubet3qIMEBQ2Kw6yvLAwsGMErh3
VuEq+O5zDsV+GWAGjNrOyt2HhLcV8uZAwKpkcz7UxryL8vottZKHMgjY60OtWQ0wVbNU5Z+qWz67
GGZvPnRYu1q6s+masry2ZgJVp8JdPPg3Fc2NhC2RdZ9BYnwUo4XEyKG6j4NI3sOoqa74QHHFXWh5
DA4IMmfc8DZmKQ+ko01wSINwB0eo9Oy4+ExJCjo7ALegOSw1FK3Z/0ER/Z9N1f/wp36Zsv/fGKvd
f2qzgvvTZ3GJIPm5Ll7+yV+HaMP4zTJMOjtHvySxiUt1++sQrczfFMXwEoZ0MWCxJVX4rzXREb+R
BXLJ5ALj/xqW/1YTpfsb5dNw6OEsxyIL6t8pie6vFZFmU4HaUXctgd8LrecfOpPS7sgiksl45Szf
sjasYVuK6riYybDptQrUtK6LCliJb379gXhQoOW/fI2UuDr+/d98fW/82w/+/Z9Utg3s2Y2nYhgq
ckjh7JQkvtcr0Tk6rL3LX9t8gexXzDCuwnre/P6lVulHpcn/9fBPf/39H2W20tZsx9Ha1DAZ7Yy9
nqPP6vT1h5TRwDL/8jUzRT+sTCLh8zTDmCgt9fJgtI46abHTr6u5QcB0+cG6g5dyKDii9mYEinr5
3k//T8cmhCeb7G+kFs3btEF0S1b8vP7awFH3VqMTu7/v476+ZXbDgMHpZT8Xk+rcrebRak4aTICv
H9QvX1WNwwNfPyNr7Eu7fjrKap7PSH5PiT5A7DWRki9J9RpYyfWcxtHDFEJsV6pESNUa5avdT6+q
TJK7zhma7aTBpg5hVZE/nXAIyLUL2xNhCt9JCRT+VyFyX93rT90t1xCzL6bgAOCGDVj0h2uIhjdp
XUtdpI4m8Rto1JD48EfbmwIVU2R2h6or+sPXI19ffv0tzqEMuoDoK+6C6vD1h5np1SEjzjf7/Zs/
/fXr8f/i7LyW48a1NfxErGIGcSt1jkq2bN+wbM8MMwnm8PTnI+VtyZp97DpnLlAESGrc3SSAtdYf
MGmlgjNEDYiPAfgUpKw8wChhbtreSK+FCT7cUx4uXg5M86ZNqPVHp6wPxFY62inNg4nAb8RIN2th
p+jOl7hiFxwZOrpAfYIBiu5sWt/NP7jmtIn79itUpjm8BHETZB7rcpLhMoWLO/7NDo7JP7vLGKs1
prXKfF56rydfr9UcljkcWVE7iyv2Gtm4YSsyHkyAZQfd8XnpXvtG22fm7dJ/ObVc5ddz1VcRQLxc
as33v960HL25ppEZbJwInRjNta913WXntPZWvPX2tcmTmOSUmzTbeCIDr3pv2LPuYVUwQG8bp/5v
tzKq+0bZ4nacqEekFMmPrw0IIvGmKwS7lWisIYvM1/WTBQ0yVNnatbuJil/efMnbIOFl7cgVxQTx
3dyYmk25TZDNcGNPrUWO3kY4ouI/UCi8d+zWQ6URCtObbezdyyP6dkNoM/e+2Q8y+3kWIfAcdmMp
OytN/bov7Fj5iTutFC173luXauMWaOSx6mx47Alu5SL+EvRqfEzUpO1UHyD6FvgS7gNGCr31tUzN
AgxfHhk39Xw4FTXSAH7718sYrm4iqoxHwwCoEFWP7BEhIFA6uPWRvoIH0YfYbYP1wWKktIx1boLb
HCrnoazShorwEH6kdPCpTrNLbvfdBqhNE2wzYQfnKLOSfdJG56XHA/r7b8Z5FyEv34wgOrYtfV6i
3q8LFgHgOKD2f+6oNvpSC08T5UMrga7WLG0iDHXqKk2dXvrLYdBZz0mSVOiIKGCoBaGl0GwosmPU
Xsq4/ZZEJWSRUf9rKFymMa2G5ifqazBZ8i7pKG7KUTtkmtIOlZv5yGrOhwOyS87tclj7OvHfctXL
4ZsLrJn5b5LeqgakvTSvISE0khXqzH4mNZkxVeQImmpddhvpifZqODnlMk8GH/Kgg9Qg/07KgfL/
ENv5KVQoMLwcRrj/nQwFr1kvQoRfqqDY//7rlu8SBKaNLaz0TIeqve3wjb97EP24iU3b6+VB73v7
NnNN8/DaKF370R3wREQ45Gd/uYZggsF3l79cuQxapLOiwch3r5csR+/+zIgF+cv/tOYf+/b/oir8
lvTGstZuqjWnuoF9GydlvLZbKvw3fQtTuzcU86qRAfAmhQjfvMbBeDkDvoIzjheBVFwuGrQ83ws3
2r2MLXfPjV2q5sc9r2eaIIl2mnKv4fJnxPJn5qu1WJNrWwLRsWUxsZqbwM2rNJgOS59i6nRYuryS
5obpnS1/MzUfKAwefKc5uiXIIvKiJB1EGjl7z5jyVWsE5vNytIy1avromcSBXTReW5eiWhNLMFK9
vdP7+Lr0tHkRWI7qKJ5eNtT/a8Qq56Xz7dLKc0F84RjSdE3L0t/XOAbpBH4PCeJAWDjT7XvzLuh6
JO3TOtmJILfuljFjMvB9ASGAaB0FQGwJQ2TG5MBj4ZTq0nrsY8KZCD/3Gt9JjJcThV2Ep5o9DQIQ
2FwlkDemIvgna1sApGUQUM/mKHVADd1S7OTV/PVMZ3e8pDGxowjJXwG6gGPgFpkO9lj0N9IDE4+C
UO3BjHTFwW3Zj4xAKtD5LZ4lOd9Dkk3yqLlKHuua6qdpwrtZuq8NuOwfl7yOsXeQxyraI92gd5QY
HdUr0PTeCrgzXMTCAkW/HDZjotkbRVl7mIqWKdzC7R75wuEEhinZKsP+Ug1+DLKwfHaU9I8IvvnH
zA9csFU/+8NY/jjzOhaHA4ArB0Wc1JtWOpjo4tZTA4QEP7t3wD89doPfbZRu9zeVDYitM5l4yrJX
q99PHuL9Kjb7qdo4huOKDhqNjfyvq1hqjVE/+JbYt26dFjB/W9BhY1jJbVH3FK1Nq4Ud5GmnQSUB
TITp0lhCfpyM1jmCCfWZ0enGomm3jeeO65ezeQkpLNRLeEZA5SM5VZScvQqwZnhgRs0vS09rQQ8b
UgGh5tyQFPXD6KhgbaoQoNI8tjTke9ZjUYwXUdpteOsFpAMzidBA1/1vPZAW1X05N1zd64O803tr
1Y2T/JgFW7L74bcItZ011tP50QsS497wSBwWVh1+8/T+r7RvtIfMzJ/CPDq5faPOWZxs5eQMd0vj
28l452XTZ7SVmsPruIu37Fr0IDTQ8IvXv/+tLHPOrb99o4kByXpL0NWkvJDKfLdZbiwUCE3dgOuX
kKP1JclnYLBMsMuhFioOWeXzk1NE/loVhESYnuanZez95V5MlggYjspPpqQsg01suHl/0XLn8jc6
uxRsAmsWwjnysCegvtOUnIwlTFnGliZDNAyZyPkaAD/1KbRraxep7PR6yTIONI3w5vW6l6P5rw78
1aWXT1V90rIuPvjKWsNkIm+Wm7DS0rngA+L7+NJdzriuTM5j+s/SKZVVX+q5WbpaKu194vR3FgI6
L0OvJ5NW+Jts6MFQ/bzh9X5iSwMRJZjey9nlxPI3l+5oAp+AqYAAwnxv0bk6ElBxdyhInK0qcMm7
SfXd8xh5nwsSQdeqMcSHIP9nGRUmQHsRqf5m6UYZ5A81tWjozPdUdoO9W5JTG+tsD20WU9yZpIxu
pgp5z47NLZhU0Yl15ODiXMynl2tUbVMXzMODaxfi7KXUANGzMdq91pvXl+5yppEjHsdzMzWohEYQ
m12/bSEYS/20NCCrdERGIFytqDOiVJB57iY2yBn6SX8kYV+eqT1VZwrkUbfqs1mDi1BzvZxZGiAf
0K2XQ9iE7tYpxJeXsRHSw84w4X2nkR7em1TGJiM0nyB6GE8dKnYeC/DD0lNuibVmqbe4J3MyhXOy
8sFj7pauz8S1NZpaXy1ds4XQ06dXu3Av+Kb2R94UKhiqsgmtJpBYoR7md52uzYON/XJNZtT53XLi
zXVtdNEyWd2FmeafKoXImBt62kfipXSnR3W4XrqyCycq97azW7qGxVeZObZ9XrrE9ytD7/o9uCg+
6bw8LE25zOcg76KjFj611DUplJr9AzDBaPoYoSQ3pg70hqiEfGj1eRGuohYmWd95BlKJ+rc4RD2j
AxVJ5Nr/aGYOD2py13fDItsDnjUvw69XD+rZLAk7lvvTvj+EWgOj3IzF2dQscY4N5IV4pVK7b3iA
5qHlZJC3SNwVjrgNRSN+nEadjaeMW2xE7l6u+zE0XzPG2n2I2BN7h+E8OW7/0gQuXdup+i2Qrn/M
yNqVPA+oNhl8csvDBjpmSULiDBGTlammu6qtR2iJhv6wNPoAfVtVaMwsXb+3y2vLMlmDeAfb5yOC
0JYj6kqOHFEZCMB2VOawt0WHmGbyFDW2/3feNn87NrGSofUIygxVdCZdmh/jyhs3FNqnx8JzP7UJ
qHI/ra9L0zVEHQBY2luEPZFPmE/w4xGJzM3riWVsObucsAvSRa93FLkZHCQIwOSrKWFClTVA/5ss
DZ2Na/copogo9rapbhz6PPwa6SScQhK8F11UxUW6clXrg3u0C0tZKzXHj/MYZBH3WERGha/OfPE8
1s7XLb1xvnW5P0x6+Yd42HDexSEWis+GY1vSNYHWUMl5tzppTiyzKqLMMKTsIIlW1HMRqGMSNsVD
W3fi0Y+mdZy5xXPiRSOkDR/JuyFXz3njUryesXYhIPAtKbZobc/fKvvt5ygI7H1B2gtFtv+Myaqw
9+H8bS9D8XyUu+lzJFNtQwH65dwy/POe5e/080+3DP0c5zux96+X/hx3rd7eLz3LqsddqvUz13Ns
Ds6MvdT1rHjwki5/kJ2Jw3I2wJyfu8sJRwx3HQv4iTp6/qDMobkkk75bestVNbiWbZzDjn39QxMs
vJsE/Mh+ucTPk6c5/bvV0co7Lk0XtOWxmZs2QXQtgwm4Wk7UsVUevdoPo/3Sz1A8Y7ovUJ7Vw0fb
A4lS1o6xH62C7pRZpyYcP8ajYts5jBlejexH98vFeuNrG1NHiMevG6Re4K7cs8n37x2o9ysFhWe9
jMWt6d8jqgpOKimd/dJdTiCSvWohbF6Xu7IQ9cPCtndClLPGCJq/nS+r+7Zqy5MayCEZLru4n93l
ZDNfkXrWyxWBE3NF/J9u0Y/V/XLZMuRN5tWuVX0/sFOrhJEQBUO5gJgkkUIrJLWbTo95HPNsOL+c
qm37x6llsMrVUGyXwbqfnjp9+pLGo6susmVL77T3weRShuvaqv5DosSaI/M3+zkLHhlbOsgTJDip
L87p/belReVYEZGz2W3azAGyymc5ip8NSJMz4g7hIQsseWkz9PobEVzrZkJDJ03dh2wSIJxdoD4F
UEkUI4e/wbBHH7WQzdyAaBGclqzrT20q0pUJTPUoVYJtFnktONBIR2nIxPU+mHIpHeOZVPFfyQA7
oLGined2w/3SBMHXflLqTk2ERRTLit3vd7Xv0xd8CRI8h+6YJmQCEmrvpg2HfwFMsqLaWLVCfbby
QM2Oc3IrdO32oCMRfZPn5BTiwp5Is2XWLoQaQ+GtPXcKJYnKHbYibd2DGVruYRDeuRLo6nReMh6h
erMhK5BIbYHpO87krbXOTW+sASWlOG76QxAjgSJDA5G6IvkAo2dEVipAzsXvt4MqJPhk/XMftwCF
QtE9xB56mcVornxRew/IckVDN4ODlXUi0QPOdcZNm8YRaq51VXJEe0Qzr2DsvL1I808hHNWrmRsf
YAUPh1rYxZ1hI4qsD+kpDRsYN4MyrypEzLYL3C9lN0xn0QsoLXPjk+S4TYMmgYgKHTOvfe057NCT
M9k5Hkq/Cj7Z9bDtWuZaixjubkrGz8twX9nG1jJRp1huIheH415tDkAatfw5abfo32vPkNPh+xrW
rlNO8Ahk+kZrC9DBmvkZjgVuuTaKr7//9d+HNDOQyLUNmyKXZdlEoHON6Q26RUB2LGp/bEAY69RF
PTEi//2fxs1r73aKJQqMJoTl2ETLgLxgtXbnt9kcRH7GDBRigDi+NpC++ekG+V1BODv6UE7gjfof
mwQyb52W4WXyteDiWUZwqWz0tX7/gZbk5tt32nN5oz2Sw6ZgKSQ/9usHalIQaaIP2w0Vc9xjMzM+
Lw183YRyDLQdHjQXsURODJCvj1JHt6VV+WMJEXpVhq2/qcohe7S6sL2iF7zTa5k9kv3oT2PeJXuv
jBEshEwLBFKK87u9vJvF/7Dv9beGNkGgbj07OqfdXxBLvQubCA9GJketj5w5G2PSyHN3afISaXkx
QuqallvRK8BotJ+YJ3onvPTfIVFowETd8Y5NnnfkJwnue9kWG1+BKCjR6X+0m4EAlIemM7oMIa6C
ABUsXrJaDpemk3AxEJkd34zNOwqI3Hns/CFkFu9S0TxeJEVdaTOBudBkxLtfwzfjPumtFIoZCOWr
SB/iEeoSMNj4pVGyq9bFZGNEE9TBfdd48iTUcMjmD6ej4rATk44wrQbC+ZYA1NrZ3mjcRpifhcL/
aPa2d/Qa4Et16fJC+1GPLrJ/1GM1QZKJEPXzgtvOgtgxohE0SLHyhjTbxs4gnuI4GLcIDkwo9ZXG
LqhR8lXzXF8oIXah0XxrAs3C3mUeWxoHzQToKu1p6WlG4a+S0s1IiSQ16oDo8xaJaZ5ThGPXQi9n
SQzC8CnLb4cJTEKTgdDV0x48pGGP5xz1zAKK48Ow0ExtMiTtaEenvuzah0bBNxXgtoD1UpbIEA2o
8hzhI8MvNh16K4gksVzOFTpMXZtOR7yxJZcVz89kOmqf/8+vFYVT0HbgtkFhO3L+od/ME8ZY2r0s
EKIJvHIbzxk8I3Dhuddzgm/pN7AL0QYyn8ouVrs+iY+y6SuwZqEoD/CK/nMYmnF1WAZR+0bPLkEh
GRGZ8lDYqjwsR0tTa1JsfG86g++jpPhyogmdraQQPdpqG7qIxQQVSy3IP389ed5wrfwMXaBmXLfZ
mJ2WZjBEhpQimJ4ys4/piNOp6X7DKQQ5zqKoupPm6t0JlHV3WrqwvBtzdA/SQOXmtZl8q9krmJ1A
ntG99a2u2UsoIOB6rENpGhZ1Uv+mF/zg4IEKuFvGtDNN5fxhvRbvt/m8UmzuWbCR2gYuuLivvPkl
7MbWtXJCKg01Xpy+AuQkJwcBINWG+srRvOAefiHoeOCbu0i69RlXhm3guMnFVl160Wo0u+sgLNfu
RPXoZhmswjS9FFnlruK+c25bK0emC8OTnU6ocG0kCpU1c+4HwiFHnaiTRpAx+UYNL3c3oJCCazM3
UEnUZc46tkFxbquyOGcTouK5KcqrarHwY1V/Msuxf7IwKRsDEE1hC7MVbYfgWMw56nZJSk96iAha
Ouerl9Ey5WGy3AjYQizB2VRbr86Nk4oceV2GZJgig2IMz5VJYexmGRsaSuxdajEjzHe9Xvzzfhj2
NkTfdtyOTlPcZbF+/v1b86+9Fb8VoDkdhIju2MRn7zaY8ITgEkjERzQHKU1XkukyRrt/aoFwwnjX
kfefu3EAfM3zdks2iKnChI4YwAWqips2dOzD4IXOwbRK56CxMh0G+ZmdrfxWqWatG4n26AIB3C21
2KXJwnAuvGU2/B/SHuAe5AOoWXlMu/pbCOWpHnX4ltPQ7QeIwgtgY6Z4sVOsPjr8LGxocPjStAla
J/ULL0RFfhzb7iBF+rbJcetJb14Hl2v8JtqDFJy20bx/HJYy6dws3dexJOsx73jtv56GVPdPWKt2
Hw4IKMcDa5rbFEhfyQgOcSb7tWkb2EM3RldsZLRCOIilJUpyhLJDwqMw1vdNio7yEqUQXvobksvj
bemy0zP02N0LPfcvWjN9IsmT37IxEXtA5saDm5Q3fpH/AR9uuP/llSXAsKUA9SNc830lqAX+PorG
azdZnGMLHbXWrhEkwdel5R1xJUJ5NEUXZyRQuY0NtJTrrCVU78rvyx658KJqE3s4F7hGfzCKcGDa
i2d3lvGhQB7BrsfyEMkWKTRolvMsujSRWbQbUSafSRQNl0bxFSaD0SJ8OJGWnLKZcs7PieTZIW1u
W7vRbyMTgE8HRe+UZMWPZulmVn/XTVO2C+u+Po1Qzk8sqnehFkVbd8hLPNbS9GHAE+oGdiUKxJqF
aqAhk3U6md9QLhvW5C1Lc4pPAwrGSJfLfcCudEeznmoB7y8Hs8MMlpape3DneKLpjQDUpnGIBjT9
CuDeBysDU4NywdakvHcIUg/lVN/IkEuAPDN0ETouefHkhSE6gGySTpWlJ6eXcSomW8OeuQlZjIRy
NG/O5jjXiDQwRxUekEkzZKtyznlLQIdsWvV6i3gLUsXYtWw610JHoampxBGwno08ME8dJiVl0cab
0a8wRDO6fYYIEvRGUW868pl4JyDGyz8w55fxswOuE+5uYkcSseod7SRo8KMUTXVM5n4nRmtfIYhC
cq9+Ckvti+YX6rz0qsnETQrW+Tbw4epq7H62Gr/ysa88EsOobilkMapHcpMNeqZu9TjVGtzBNAZ/
OlFAufX6Rz2BUIXmw2PgRug1hIgWgugcUbX0V0aF84c1NxFxymHpyj67j/KwO49W+nWoTOOSJ6J5
asKPlBxRwJ7CGB2veDqByQcd6hMGIPs2haELNwYbELYINEXsa3/YVlr/ZVspheNK8EowL40Fs/9m
DYzrQmV52Ncbb+CBNfpwPNi2PRyQiPpxtIyRioKVFfVy3SYHN5DxY9tmJ6ZpubpOwfyeJdClYMAU
Rw/hNp+14KD8KThjKRMEnnaw9NI8Tl3T7PoUCvIMl1FjmG7tIn9yJjYJhkMECXWNkojA/VNTO9gi
07UqvGbjuw3Pjs/27feriuWw1/o1xGHddwT/0bCrntMabz49SW2tUp5Tb9x6rL8re3oYwTod9Lmp
ZrDW0g2Gq+haa5/UwakeyrU+NuZ2Cjq42wIt56ChtlmYqTyHc8w+iA7hqLlrTE141IS16dBLOeYD
6jvU2zeFqNjGNsh+lzECTbYeT0+RGKDq4CYQTU50Sgg0qKSQ7FA6PDDvD/V06z3zhcXUczww5Y7F
Fogf/9eP3XhFkHWdhYFFnXcbd7LR1DSm6BSL6m/bhvSXl6AvBIk9e3Rvgb0YELxpxNxgtcUkbz5X
udef7Tl8DVP9m+Gze0LHbMRoqjP2zWB6H6aZeJwNvLJsCg7NvI/E+So/Zfi/xAY+FeZctF4q1wG1
6T98SvtdjXGOmDxBnVEXMCRtZ2FOvvlxRW42vsm/YVMCcN5aqR1dnLkp4eRt+5JVf2ZtjxDG0DRl
mlq6BsJQWeFZF1VU+GmYMjgGugZFK+/ve7NvL3FgabtMzIK/VA73cuqhcNSNd10aIAdHx1aI+sxD
qh1RM1FoPUZpmT33CLlF1WzL16IN7VcABsKpjD/0BGKXSb/WEc4G8mtDZfAj1izxmooXi2qEkCLK
HO2lykiOh2jHe8r6Q7D/3x4JqrAGD4QlyF28nwcKKw1szeubTR8AeMvyQL00pp+SkCPxtMlbeH+q
h0FaycrdMozdiVirPHDRNLGRa0pROfay2F8NVuchRpJ4d5wEKlWfAHH528gyyrsJPvtdTPkCiBe/
iu0Ut0pvP3nxp2XuQwetWFsdm4kh/sNnfI9zmx8I6YA/njM0Ok/+u/wc/HhwfZ5iPiGPhxJMqxzK
GGV/C0TTuUUDsjotTRyg3kHsrzavY31S4mvqpCYqB1l6tAZprHn82GqQTUWcn9ReSTqui/xtmV3A
7CHcGKEXhwu0jM5qMHkBomnjR4M6UR+QOJkNxjotyu5iBnhG+QE2SHmAjCimJPlqEG0DMV6qlSyb
dmd2rvkBnb5dkZSXwPbXseY7/4/3Rboz6cshe6XzBf06K8BhavNhlPVm6PkmumY0TzZqZ6iJI/3c
C+M6aSVVSDkUt6lwg4uDCd2u8TPE1EWIC1cGZRFhUGA05XS1HWq3pKwybMNnuVSMGVe15tn3mRLZ
kzN8L2IlHgeQSPOSY8yrzdSh7N9Gxoc6CYaj5oXNzjO0vR/W63LEM2zKERYRYWfc5T3KtKVD/r5J
v0NY3PSFZ/+NKvmlNGP3ixLFQWs+B+CDcVe2/5To+/eSCVZc6mR5Ic0JtqG/fk+TynVVIQqISSB6
R+mYiY2o0XFxzORaiKB/VH55HyZYNJS2WeyrrAgPmqX/xWdEUc3wfQBUg32ya0/b98Ww9YsuvIRR
GqI1U1/0oP2nB6V3yuu224V8BpRTitm9rNfX7pBpFw8Ox+b3C+EyF/66EEIfnynuzJQmNa93CyGV
yqgyJ1WjNlHbCFB5a6nhBl6ljnVCctA7FLA+kEjTTk3dIXEEGOqlkbMRmeWEe0D8VD8ybbijqj/e
VXVknjUgx7GPBsIoT6+N1zprysTtrdkZlINOvZW0R/QXhhNCdXB/lsNRV8Opn5upr7bxEA2UjwiC
Wsc6awXa6XPJCO2W9NDhDHIbBe3ZITu103ytPdZpLVYt9JpbFwERaqybXCG3YhSiXEsyXTdFbnVH
o6by6zf9/FFRUteBFyJegoa+YWn7MLPCS6IZaz8pKfiGRh/cmcDPX5qqDb8b+pD8YYay5oX3/c9g
ktkB5eihk/r+Z2gBwSuNB36T8HUNyGgBe64qzb+qtIIW/t2cuk+hqLRL35jaBTyvf9Ba70T+yjqG
7XDuQC/vMTbV9sIZv02kak5LM/w8akku3ZR6iRSZacU41pDR1Nr41M9NXI1PeW7FZz0b23MkqhAd
OAOdOVRwvaK8/8ND918+LUh5tO8EKzTMj3eILTsLRStHHubemjBzCBxM1aVAokr3kk1wHHP/RlKJ
/WcMwnuMg5yMOlqMb4gx8iRok2bt4wr/5CocKJTse63IcOpyu01jtsUeIN0afU983jMXqTxS3Me4
R6MjTqkhl9C7KdRUt1PXya200BNETQSsbqcnxPY0lLqaW6tMx9sx0AAezk3b2SjqF+JJRkQTS1Mg
ZnX2VHkepxEHvNka0+qb8WqNI6SmKnkIMAUUvdfdJVHt7nJKHiuEXYmzZN+s3Hz6aGBOhlxioQg1
zW7vohVwY7hFNOdO3XVekqhOfIycfv/d2//eApJwQzzC1alTAeowf53EVEgMaqNRQ5HZ3JGDD4/6
5PS7EJbKiBQganQGxSg3JiYY1PdGeN01wvNIud5GJsz5+ZSWq7JA0KdW4quyCmve4FFW6/SzNkF4
8Gfrpn5Ey9cp4TbgHBJo+rjvALBFvn3UGtSSEbrehyOKpW6rt5jPILHcFdbO0QbrFkVoARMSvBzY
LivN+Go0e1VWbr7rhvD7778O9788inOlf1brwGbZfZ9XMJukU0pl1QbiJP+A+lNeZS20tbJbayaO
R6nunQI/QKjcR2DOHTxv6+FK8+jWXXuqapS8UNwp4QFDESix88oW4KTrnmpJPD1NSBn0uJuUyi0+
OBNuTUkmgxUSVThTjd8aCjG7ZSGk/J0ehL4do9E6CKu4lxAxkAtVSKsVsrb3VpLejX1rEElSAYcY
U2/LOl6rGltZzTeplM37q360vvg9OJEl39XNSa9ySFAxGjRcjQecZxysakJjTPCrRfAfzui4RZOt
XWeVA+dJjN5D5freA1rqNfk2tszmsRvH6lxEcKt//+U7877r3aznUDM2AG3O8977jYdU8UhiTSs3
ZqgobQ7ZgwiqvzB4To+4JzBbh6gy271XwZyO9L3l68cqtdtdLRz7hvxOdOdU3VNWxieAZ1tVotmV
gjnc6b3b76JkotTmlZ+cBnUR1rOJSudncObWY85L2uX2t6xwonMS6HcAFhGr9pDWZA16rig3H7oU
vqWpqTa7DcoQLXd7R5gYkD5EVN8NStb+7Js9JAPmV+Q7RGLUJ28M5HHKu0fsPI2TJEkiYgx5bD9L
0BymMbXEI2Vk2beTSXrm91/n8nW9+zpnmRqLijw7UCaqX19tSq5tSRWeV7txCSgpea1beOYtEvz4
eBCHRKX29+CVn4veiNmBx3zDnWhwPsLZBkzC2ewlNuE2U3JRmqSBPgZpTNl56u4rE2gLSszaI57c
aofFR82Ob+VXlf8pI7DAXaUkdo8Qe8EygtWaJz1qBvdaJvW5sTr09AODX7VT36MqPv7+gzvzJuWX
D07xXRqWY1ElQyX6/caMt6lQQ8dz5E6YZOZjexz6EinMNj03ZYSDnqYjuAE99Ra8r3uyoOSx5HnY
NfcY5eJCnSICrqzHBAGcwcNcR1fZrgmsuyZBlbYfJUS6Ph3OgKDcXSkT+DsIiA8iTa9lXqkLmO5N
THkA4GSEWxoqBUhGupuGWge2DEw/wBPG7/wPzedhMlcV6qRAcIbvdSXu9ShDKTUdgZYkUbcOkYJ8
RELFnDlNuedkBzsTUKXkZpxycWOW+PgNBUHXgKMkwu/xvsJ6l9wTft5znhuQhX1A8LL6Q8bE+1fG
hOjQFcvr6jpMPe9iKBPRkrjTXFw0JPG+XcqzgoxyRnimXKOEjuvX3GVnYpBNhZxwnqzRPpv3y7Ae
N6hoL4dL4zt1ekuBosf+iLtwDzbWSPyOWNvF+X2OisStrzntxkIJ534ZA8eur3qipjXJIf/cGqAh
Vpo9ilVcNM3ebfPpLpFmjqKdr3+3g4NTtKTqys6+k6mFjlqAraVDMHqjNzocxR7w/XLUDtM18dx4
+zpuWr6JysJ83ejW/5id3V9HlhAcg7PsMSSS2jSZJg+NHzRnhL7Tde5M3cc8aL8VaL/sK3iH4R0h
BOtXVI2g7Ee876xYfBy7rmUXQ7qnynzxcfK68ibpzPrchUNxKkbno1fpFqWmHGE8TQyHfHJJGIAh
PHu2c1DSM0grdMU58aYk2fIrqU0sqcLNqu+zT25m/GFSMf6dKBTUyFwDeYKZ3Gi9J4nZKlea5WbR
Zhzt8BzYYtM1ZfqMgWqFD4gmNiPr+mfMiKxMVV+lizEP64W/V6k9PWmRf1dbVvXVrqfu1kKK5Gxm
00VBYd/5cSjXVlHLh6EU+a2BCe5n0o1PYxWgHptiMCNTZHK9BOPZznC+gLlGXEpHpi5oUpCOmlRH
aN8rUlXI3cQ2tk9ReVl6eZthw2UgiCT7AmypZL5HndXAftaO1kmQ67eq1YuLQbp8x1MdrGMkPYxI
BU8kfjDRoEe4lJyNGuRzqUVPKFF+8wbXQxpk7vVGS+bT50uZu9rQyaNuYea8dHskQ+/LDC/RfLTu
JJQ5dO28r04bdtcA7ie7Ww/RT6vClThTmnvQycKfxrlxgLGuZYj5r9WP+inFJB090Anpz9YEnZd5
9zViloThTvdFi7QjMq7OPy2qt26ied8sYuSbxiO+jutaWwMLH0+NT2bK9pHeFPbw/nZK5/Zyexi3
8ptdA9/zMnQW0cvT8BCMoPklOfpBUQTyFJDLCWWpYG8CJj30kxyOzOliG8sBdhuQ1LVT2+Y973q6
supWfUgdFJuzdiw+A2P5HoJh+w5PZM/jgCRTyz9eQ8OKD0pVM6ncv323fKhHA9C91X7L6hC+8iCj
4RAZ1UDBjqPk5xGmvPofdiOG+6/4Hl45SRCdOFgaUr4nkuRuOHXC1v11W/r9yglR7BsiS2AVVfsX
bC5dwJ5RMm5cdkk8LKSCEKIcNQDED8slvTuGyOh4T3VJ2ve1KeeulFZ9ACV08zoeogZxdMLqx7VL
1zQjHz74fMfSf726VzFcEaNGg3K+7/WEriQU1gA4Cn4743FBjS2NHbVvu69j6f9QdmbLbeRMlH6i
iqh9ueVOUaSoXfJNhZfu2ve9nn4+gGrRdrv/mbkwopBIgBRNVgGZJ89RAv2m7J56wvbVIguQQCLV
/TX1EViuyyjZ9PHELqFsz66u+w+Kg7CvbTao2Qu7RbxvaWTaBKw7gKh+4iEX5Fpvb4p6+gE5ww3V
dshaL/hOfQ+NoNjKQ7hshs4eYfIQh3LwpuOibPRmnYruOFL6HDXsrURkuaXSEvUBgj+J7tTWTTKi
W9gnAcEgiY2cTA4PEye8ZpO7jbbwg+ml0L38toet8sFvC+UIRzH1WyNsI8LUasi4TegGreJS07f9
ZHq3wWCgsefrX/yonaA0rbQzJ8Bm1xBe2Bs14sF9nAToIHKjoXrza5hnza6K1Be1d2xOhmqZw+Rd
gtizeT7DkimI2SJAKlGSfc/qJ7crzK9tW6noe7XBrqeIeh2jlhIGbE8pezMGfl4tRb41SH7XaJuD
bFSBcywCZywXhqM3B000csTJW3HYFP0+DW+GKCx2ckCrZxTUMspreZ+eEOxRlsZoG+UpdCPzFgU0
wu/epjV47Nq2WxFGzlIH7kxHQ+2sFOizyyWkqTlIWCoZYIatF3ZCRFsO/+QjL9Mk8sOVMRIOH82g
WkujNcb6/+VX+e/Hj6sZAEuJuBmObbOx/XVTy7My0ptAsAFaCDRqIRIl2tw35gIdbQQkdeROG+KP
c5LnZxBmGYhBrgZA7bqvo/VkdDtrcEHBiiZRpmSbKAobhqgkVjj7bI3lpREEYYpG70i4Fs3sG2mU
V6MKFmy2nFVqpltOZeQ2RVNY+S2fcPCoCnWt0Ld06GDQ+LGtfjxrzRBs//cmF7ogV5zNf9rnmtyW
HAEv1TSNHRjByF8/C055IzQvWbwFuIU0QEmSada+BUL56NJog4YqEZux2DRQenJ9TVklJnQBrteh
dGMOFnvNwMx2l3GiQS/NUOuH6xI1z9hBMGxLkxkjIJpzcttpZXEXN5p5Y4R6c2eJpiE+dpdl1R28
4OZNgXLQxfRpj3Jf2NMRveJ/fKVtMvpd10faPtJC5C+t2rvr1NxZmmZlrGX3OjApyUZVeoVEtO7d
6Ulh7YOyf1R7gxiiaHoj0A/NkMdAVcSlCcNAtRin7qw0QCikLVGJFsZnpfeD9yk00Ar2c9QwRbdA
AF3hd/HCX13d5npDbIgnwbunQ8zO6ZcUhjlGLxCYr/S6Cd/1sZx25Qj9tZw+Qurj2D/UKWwfFb1t
H0fIfntdH88htIePriB35JGjkjvEQw+y9hxa5VoOSlPe68GyHLt8L21OOlJvANphIUcvTRbet0Pm
HOULoIaUbQ2voTxRLOnbZvU4r2q/VwltJVm6svSo2srFojA2jtNgAQPEk93x2i5r8+xaypeZMj+K
iFXrUUU9CpZpdIwGhOof7dGs71JtvKkLYo9Lykm+/slXTjX0+tvsag5HxV4cCjL9xQy7B3Xu4h9E
OZ9Nb4peAitC2pBC9ZvaSeIzwDpUw4QHf2OvDeZ3NUO41ibylGXueU7Hedco8LLLbmRAxObnU/oN
SbJVM7hwAWnxt9Gek5fC7ud1TqL+thQNb2ReywHw1t9iNYYEIwrUVZ1E7T7X0nERKjBcgGFBJj2Z
0RSfsy558PsoeWAn9pr7hX+QPXCn/bmjyjuAQ3hIsnXiufO92lnZIzVbe6U1jVdS2wSl89lZyq6a
ELW1tbgCvhCeoAOpDmbP7eXs9op6ExsNKkxQbN3CuNU/pnZXLIk22DvZbZOmOZQRON4BZuJy2eQl
vE1OfeIgSSiBgC5a7cg9ya6eVBxNMtAi8iclf4iAi7StM5od3/q+D4Hv/NoPKQHfdtTPLa6/20Qp
jHVtuSbi0tah9SvrzBNcfxY9GzqKs5WrxjPIkMuYXueGHCspFLuMtZPx/zFPrqmKVf7XPPHq8hU+
X0++MyrPyjsE477O1oPb5eU3uBLgOq0L6xjBTgJZQWbAUo+CRYvCCjlA7XsQkQLqY9c9t5MS3fiR
1kPnbRsvVlKfpUczFj8co6qfxgrqwKmyYKzSwuhRR0thIT0Kr79xAKi8mSaipEZZP8/RAHTTRPYW
0IaCrLXR31uJx2kCcOebObcvPEBQWXrz3aIJFqqlPNtjb7+RbESJPRzH+1ixvI3iZTNKvyxjd65/
WaYyQ+26DGXTLAOh2T/LFLXIxam1d8hSRBGLyf0fa3k1yCT5llyleBG/IdZqFI4JWcy+wU4N45h6
9mOY8PuXv2Typ2T57Jraqtx61GMEcnyHrdGiIASyiDwvvK2i2HiuOdrAIqp+dOWo7DbO6IoKx36f
e02wn2aDGIY1qelyznrQulC27cqqaKHZpjHnpTEQPvNAQSC39Ghxf7qxJ6r0glIxH2tIQB5VcHdq
5RcPAzTwj3WUvce9Pn/tG4j8oVxTz14d6oRgIXuVA8kQcZTTlZe5j7JdYY/JlrJH761DRUM6mErE
/mjgEMPx+ngpbdPQWXcqVUR2PkrjPu1sSVRungNPL1kBRwR6YQ1Tv2yVON9BvcCdXIE+H6jX+FVR
lb/LPi8eFA8RpHAe4A7gy/KYCDUxdUieEWFInuMBqL9r5I+2H9OzqiO0zv6ddOigcgboGwdHOVhM
ldCtcusb2VWUvF7B6JugyBk3+pnnF+mBQLW/o+CHioOhfc3zEeEgBqm3r2xzlZZW/SVuYZO1E/u7
xZkXfENv3Id6Xe99k+otwMPFsx7n79LDDscHI2tBUdr98zxHQug10r+Mn1eBpfwtTZ8X0iu0Bv3L
p+lycZeYjX03Z274DLUwNMMBJXJlORzbnKA+4jflKyBJY4uKpMCWduVr26Etb1WBt0/MdT1bxkkw
Oq69yiV22VeijhDCZSSYyKnnOkIqaYwwkFoGZFKoNcyoOm7rY6bFH00ZI4MBAP1wtacGH7j0uNoa
e7611bLf95krynw/50dDpmzLRP2b24pP4J2Gw5K2HtSuXilW+2FT/E7Z5U4HOF64yAGPp/xRTcP9
1SSvyuTbkJXaHYk27+KJUOVLlVYBoFzntSfId+P5+hu6MfaN2fHwKNPCP0dUqC1zVYm2IwlUZVFT
wL5uYyCmclg6proDHU7Vlwu9NE1lkblKc4z8ZEca27ssQwqfbV/amoQiTqrXd+dcsg/Q00Uv/aWn
x6h8LBnzrKQ7q1rc3JOzae776YQKicYeWqeUyE5c764y+vyc5J216AbqmGI9yc+yaSzPPviWh7A6
svNIJJmNoz0Fsd08WFB326JXOp3GDTjbOeGon2UvCGPOFHXFM1EM5g5SK6mXIjcgurpDQYMKEQ2K
wtW7H3CGqizkGygfGJ9KXfnbVsr6R5EQm9L75p1gjk02dVaQc8qs20ThBJkFefKuBzl5JVxrL/+r
UzLrye0dZZNCbb13o6o9e4qAouRB/iPfpi5VQ6Zm6BvdS4Ybp9G3CI1yLJXdCoGZMScXGRX1eJRX
4YjoJ5yZH84VOEjrRsvA0QiaWukCKGVjVpNzqDlin0rR+H2Wrwu1RNZLRBykTV7lFWphcR5dIhFX
uxy0zPBlTNRx36NQwLlOTL2uNBUh8tzCdhkge3BdaerQNKlCS9+Q2/+aobz01wQjN0c76/vMR8fd
P4sfSSs75NFD96bMHQjfTbBr/VjNL5+T0Awj7NRZ3/0MfJOc5EIvt+kAN6y5I/0walV/iYtiYQT1
9BalcXGjknhbFaY5vXklO+AobazbP7jpwi371W0YQ4PTPlXqwu6Mdn6TdcGrJSSmw9lED8wAfUKE
dfhexf66gCyDbGbVQKmZFz9G5Hzh7xmDV27a0aqDh5TKQGQMHRV9YlBz6WHMYSiz5qhFIzpDmSyu
0nMkQsFw5a+qoLW/zTpqEMjcxY+jrkwbOH/6g4mkyK1eVhzya6N+AiUAzAvCzR9hES48vWr+toPm
VQ0L/XUoUtQnsii8i2NTQTFy3MUWkaW80qcvrvVdJe1I3kordlPsj0CziulLXP6QZj/0fjNTKYa6
4Di3cLV6zVqxh2an+Wr+VqfqiUqxmrCajVjYGD2XupW9eU3MMVFH30524Y5BbJmDyqnP+uoZiDfc
oczuA/n0QVG3qfL8zcvUGbmVGHnxxMgfmoiwD4TGQOvj0ngtzGE7O436CJ1Zdt8qwwPs3eZrROU3
qjSdsYqd/FkD9UXchNxilhOhMIliwiyLJPJdVKTGLjf1v2SvqfsOUY4+7Y8GwR1puzbwqyR3SmhB
okSmR9odYZJ24iKEqZRNBcPnVLU3URdNb2X4I+BG/WI043QLPzRVRcLcoZ+10ou5Jdk3TG/J9P0/
vWYkAC5rRdN3A17/l1wPibHUTbDTidTfB44bbm3Oi0tID3iBMkgBcYJ/REVU9AEwZ4ugotxEGWfn
vvJz5z6a6g2oFO3kCVNvdNrd0HZw6TOWz7AkOPN8izyZUHipm0Nr9+0hH4xiywN0OrdhB9CIX+mL
j6zxIkRn97s9REDLYNpecIJcl0PtfM/IUi36ZgdLTvZcxyOyA2pRUKkSqPveacrdzH7tbM+o6ljZ
kL7BjfpCQZ75d1zeWRy5F7kfqxDagofMda3dQ8X7r6vpc/Q//ZTefIOYrHlElOO1s+fqoc9i/RgW
frgcdYqt8hiWsjZLzVM1l8m9Mbl/JSR93id9ItGTqtPB71BEmDRvL/1t10RAqnFtfjlm8d6SmHKC
AAgYWfgg58gJmsN97JDFoGJ3PVpT8jLNkXJjIsyyaubZeS/U9nucRvU9pRAWj0RvXhh66L4P3ZBT
k+Smx9SniJG98H0l/HniITQ/KfO+1SmE1avvZqiY70Spi8g9jWnLf4ePJnRnGA5UeMImGkQvzEPg
V1BL0ZODNvJml6umJAcQNRYqacJ24SpKo7ndZm3TXla+zpOTdQMuT6reS4QddmY5NYdrwz2n/e+u
1jrNYRaNnFHEqbWfkYjIvOi7OwzqkX/pMwBiXRBRJYdJdOvcRKVQr92dHA1GlK2iGbE2OWpBYrWp
azNfy65uxu7OVVx7Gdp5+swnH0NwA4u/HJWvQUnR90uvGjqYSZKDdJ0ssMiByKCIF0WzIXtOyF0H
eomQcJCUK3PsQORnvbZUuJ3vZLdC9fLYWcWL7OnCI7XALvWdpx6kDRXudJ+bKXsZCeG3jGZTk2A6
X2ZUyPSR3U/XUY2GmuUl6l2k2g+mH3lvCODZy4Av/9nJcncbK50oFev0I4qpJUXIRfnsJMjU50kx
/zA4M8pfDVi7n6azGZvP0L58TFc8vvIUzZRrS4vAJtX8vJQotG7BM0DYBbDsRe/rYR9EibK0RBc4
lrkJEi3YyFGjtsZVbAXzTo72yEst6lSj5l44l037VuRhfaeP+fgywvpTmg0I7wrOejali0HlBEhl
X7WbgZqeKIBBoFLw9GgVtdWZr4AzZC/4GldOhcZVVR3k6ByWaLum2SOUCPUDCnAXcxRp2k2YcNKU
k4IACbhZUai0FEsWkKFR29avg3RMH5I4JGOE8Cc1iP8cOef5tcur8UFaxiwfoQRwh508gAbl9OEf
WaFQDc9ex0gfH6wkfBxCvUK/JHTCvecF6jrKKSWlCNgyTwMwrtsc5PpPNoXHEGXDiHNKb5MP9KSL
Rg7UYKRuGySOpV3rK/XQAPIYqjB/GlvYrLvWPdXofjwFZRYhzDGhVS4GK3WO9+hD1Us5OiWZte9t
F2W4bogPlEc6m1QpHufOig/SpHT5x5W0Xbu+57bFZZo0/mkKtZfqjiQ7X+36SY8G7b1O2hKUbJFs
KM7Q3gOtP/SxXT6FyPBQODm3qLVH2nsXUJ9YTep0qkrfv08L5VVO17wxXZaJ3XCGImhdlMGwLNs4
PSSzbryqib0eSj1FFLw1zlMyP8uHuYN26U5LCmLKwktOchs7OcjRf0+SXhnw5kiw41F3+gFP6AQs
6dqVVxK8IK/0MEALUdMAngBlsKqCb+nV+X/P/W2pCxhCvO51eYenyrrMmmrh9aB1rLxX0V0Ql+7o
zkAkYW+bs1Lf2zwNI1RxhPEy9NOEzIDLPq/6diWNspmRaiuOlwVB+w7bvHAfyhIZ6HgKgmltQVS5
aCKI8BaTN6gnlJXnk+tVW26VI2Gv7MMk7Y1ZTDtE079f7ZepYcdvfnC4jxktYqzUrJbDiZI22ZFT
HSMU9c1CfN33eLH6c2UyA187LQHJJEyX9Qwd7tsp0B+iJOBO3vJ9QWEpOZGHQDxKcCNOvnG89OSA
bOq2Qis1MKiZw/dqdyimPGW9+YPsbbwz5RpXF5sPd1lFcDj89BLysun8fmWakGZdvS+zOdOAijVa
fXHpy1dAyig9Nbn9MNhlv+gA06xllk/m+xIUYmPfgbtVJP4MpwqOphncX3OBwN/KtZzUhqmG6l/n
3BGAzn6b0Irpcg17MMs1UMhmfV3k81XsmM1MzG11KvaxppqbuPTaI3K2bxG46d2lh6rv0dAjE24B
MRo5fH2KhFUbMSJtssmogRwXs5pB1qHq2dLIx5+HpXclpkAi626jWPlyWVXa5ArSBWmE6hCmMUDN
zxeWl3K0MSf0EgdoElqIAEzD6Q6heFe+4qMw7hMdAdlKY03T3+XE18ODteNomK7Zr+QosEZ32YKt
o0iBEWmznYzSDtmH+FagoGAjvBjl+MfiEWxQM0df6TgEyQuFv+ByQdM+RoV/S+Fue/JRAXpsc3iU
NEVwDuQZ0MO+fJpncLWXwdGhPMFXgw0VQMVja+XDGRLQlRyUi/lD0S3Js8LeK1ZD+CCANBjhZPFK
cpKvUHir1G8t5E47mdXycodgH4VT71ODttNvGa2+sS526XuNvn/6/7RG+4/v1U1efdqvgXhpz1zn
srbsXd6HTsFhl91FVRbfsgmr72UUZrCb+z+YZteNSOf0zb10pTT2XppkT0ZuOL7+aaJcS678OTHr
qQj7w1pymU+v6/LS1bKqy/K/rgVeNrr91SQnyrU+/6B+Nr64ldhTihjTp1l6yt7nX/CH9f7r0/jD
Wn/4o/7rA+rRTD14dvjV7out1TrmndJCYe17ebaxAzNYyw2k0lvefZL/JcekxSoUc2mHA2LtYjva
J3VxLKbpSfZm8lSPdT7FEGKgDS1tFWE/NOJCVFbtZukT3TuWBNPHhaK2Y7/Sc+owEr6NckTWHF0G
2hZGOLatPMyke9pq/8yEU37ekDZC70sYc9G4I6CxWeuphbDVY6rZN5HeevdOGNFQfrBTskqHwO8f
25iypy9LLVtLFzkABNuAzRw4+2WamGt6xaH0yukoTaFLtLDK0YVudfdeTtJbThKQHny7mkbo7DYw
YdvIzOEmZ3ZNBjdnUrqbq202H/wArJ8b5HcyHWXO05PsyVTVZ0+OKQ2cAMJTpo5Er8r1/O5Xz0uK
q08fWgCUGdXgaT99iVwjWlXKjA42sHbOGNFT2ns/25M4gZ90To4A2OJTk6k5tZHUjwSoIZ5koyZh
crkK2qJdUxmKdLcY/WlAdMs6YvdtmV9/s8su8D7gw2Gy+uO6YrqHcFzT85OSb+TiFqT9QSGlWZCw
yMDheurN3IAD5B492WvqPf+5lNY4zhQ0ZoVXhLqrDXMMlxerdAiM2teX4AV2/IXudhRLRdLmBOgE
OU2MHgw4jYNsmjT1DhNg1Y7q7n+MeaYQb6Fy3u9bddhHOTdu0CkR26lg9grQkuoAYkhYL2Nylctl
6sOOHbbDruW0cKpLqhIGKqAro44dZKLnbtuFTrXo2saxt0jJ/KA+cthdhscWbjslVI99obv2dgwK
wSsTeOvLcFsl/nGuDyVEz/risn6FDK1pjA4/SCrwCn2I0L/tUzDTcGxLG8WrH1eKqU+oM6vJWxIP
1q6utXCnqwVhnSDLUHKlXvqOimowsZSgXU1h6YR3VT0+dflk7aXXmDlM6FWKJMxBVCwFUO7Y7RqV
hnapUttyChqeg5YRdJfGTHN30VDdQqL+lwHp7GrKMbGj9EaH8E9bSJunFya0JXu5hrRcV2ssdIiR
Pn0ZHJDKSYhsbaNSXSWaoEAIeVE60zc9UvztTzZ5WU9Q1iZjspQ973Oa7CqFC/6lKZRl17CBdohJ
y1JwSiiDY2J6AZBhKsOvjXTTY8iAf7U7bWatuct2S7t1a1KGW03yS2dIXKxVtmtrIILhoxwcxo9B
PoFp4QTN17SZlpf8hY5iwZ3oXlIdsmsp889dWBx+7v4212dUQ5tk0fL7viG3Nz+SLNaXVdbFO9UI
50ddz7SDwzN6IUelbUibQ4IyzJ00BbNtrtXWJtHlMz8Mje6uH6r91T8bAJJ1sVqAIWXJwfRawLEc
kdr+3SKAry1sAj4nJKKKk+176QrQGeHjYKR7HRBXcjQNABnbM/mylRzugzhbxdIofH6f9+uCCfmo
ZaiPc7dCUdXYaGbqueAKWjDmY5esL/3Aqqa7udxFmpVB/yZcwJp+uMjkj5W7wdqAlmmpQcFEZExp
voeD626qOGxu48moL01gFPECBNVExdMQEquzqoVuV+brnOfOJtHdYQO01Hj1KYNcmE0wHd1oUPeu
G9eL1CUaFOuBSfo2tU4FwQfB4BB9CwSrdFGS+p7dZBcFSrMddDN58vzv/w/oyD+5dMY4bKie/6ra
8IeBUrIaDj+/7xD1GSmW0rhgpORWTjakrX+yk1XIVjPqDjd54R1j2y2/wuCnkiHQkmcNbugVIBSb
7041bvWpRmMobfIDwb5p2za6cadlvr7KECR87nvBwFEb2Vey0acw1p9UqDjuu1qjBi1HfVxG5m3f
JC3S9f5Rc8bh1UHmi8C8Crf5cbAhU5SndDmn5We3icTR/jqnKJXh1T0REZsXGkrbpxgB61srgjMC
ZsYeGp6+eVSJ+IvOpTGqRyUKGpFNYLwK9OWk1xTlEAZHCY76h8Qr7wPXaO97aEVJkRc7+UZjQt2w
QYTWUr4lc4QQuenNdC+7FkQjclI0pe1jaZQ7aYZ552OSxpn7tosTOE5T3TqExvgatm7wMEVF+FBZ
/bypUB1aSZtsolSLYXs2kt3VBvXCjeGN7lHOil3YKoEBrK8L+UArd3oQ6tCSs7hsdDfUVnXJg+Zq
a1P177n3SBEGJSogfZCtqwwaCeJ2FNJTABfcyj6Bd7jzYhJoU5dHkJkLJ8fMIBa5Ohkl4us2LDzr
n5zUMCj4cQh/6RlmPIoLNhfeKhu/NEbZHQazH8K1FyUH2UVWhvON2T1TWwLaPavys2z8XMvPmZGt
CeYMR2maa6u9CcbhvrSiyjraeWFtQnBurpG4q6TRdpGFAkMW1vqGUqHpi+M+QzOVvpd5muwIUn6Y
8/i5czrufjUF8miskxvSHijS7/jWqf7eFt2+U9wTuMyd9Gj7u7am9KXVtdJZdmPPe/+tgeJxZyX9
esiDbddvHKcx/rKHl5Z7PzHOOb/z8zr/YufIGBPVvVWVMV+P2l/qaNRH2SjsYS9XoYeUn6VlgrQw
bQ9DChIOIsqfb7i1R7wcjaRNXPcxtdn+chI8H1AZslFNKf8AirzNc2VYVjDaruVgaRqAftVI66B7
mvfSpgS2KJmJqINxqdO4dTpvxT7I/NK5tbH0e493qtfBA9mYH0WgmF9Gjz0kFNToSmU5gIEIric5
IVY7D3moFPrczgStFbQqAk/eMR1KWGY/u1MTkMJPm/gyGstR2bVK5XjpfjpHpCbvgyEOIJxB5l2N
PJQbhmBNtZj21PlmeJjifF5ArKo9uY1TnD3V2cvBoMMUNN0CfWb7QZqyJPpRGXlylD23hcudKYc8
VaOVw52U5JgdqJuwS4tbp2/ydCUvqWic1dQ4XEaDuEdxKVJ5MCQ8ssc6tqmOSHIQNtVXuT/XAfst
e2Gve0jOU5DVaW4MfA4+bLm5bMOW0FDsl9FSDuWOZg1sX+fbFFq8Jb+9bt8GiDAPPoK7dp9530j5
LzSts394DQI4pmEXpKwqkpufvjnJONDVhit9ARibz6VKkDJv2ttc5NABMu0JoPRfSB4A1fKn/qyW
CRWJuevv7Ni37xqTBHU65P29TyHp0QCVtZD4KsPW+6OeQxjb+r3xLLtytM10/dL1YS5ajI1RHaMe
pESlJ/VGiWz4ErpBu58JByIiFeXfC7+5sQzfeP2TRxZakDTOfU7+gfh4OrzyAYi6fTqykfFwS88C
NBhAlP82IAPoo/YiJ7FJCtFpFlP1MPyYYEXkO1s7VmCNFOnhmqevZVEMRPHCY5/PG0itjFeT0hhK
bBGOiUVXGanngoDSIe398yTDyLzHplV/mjSiTYPm+l0puJStBvZkzwY5lHhZvwotQbdcBfW/+0ra
9Cs5ZxDMVQRJjbW0SSIrabuugxJAQM0oLpCcpqC/GvNUNirK2FU+3nnwgtmLKuiAshXDUSmxXQaU
0jil4+1lkj+4w91gOOHtmM67KKztaD2NjbZvvPC9pQIwWhuaMm7rhPpv6XyZZyMVsjY66BHlyqDU
eDWXTNuKephwncXTeCfdZRN02suYQdiZqhlVzHwc8o9U1chhEng12ZV/pNFnzgKl2Oxik87ST9rk
RyCdoT/98Lt8nrJviHnXz+o6T06Ra+XfKI1WKL+Nbk29tm/DTrNvg2kiUHvtyyu9QE01cqdqI7tj
kFUfPtFyzGAcZ1uHxLo5PapGRe7IBFt/skWTKqGyyuBUXk5yRBpl0wC6QdbIM7Z1ngynuuv702W2
4byXsDAuEZJDe0LVo7e6Ozcw0wKQrNXj3PL5S/NMEnrdlJV78SKK/9wlqUIacFYe1CA9SK8+LnN4
ltVpUdduuQr7tFnOtm2c7TAzz33jaZQDc/QWJlOYpL32su3QpN1R2mVTQniy9Max3ZIBpkw16uYN
shcQBjd1gprhyFcbRob7qy0Zs+Y+E420NQ1FDdJFNkma9Es38aHkcYPKPgmlwKcqauGF0xoVtuFR
PxjhaK29uBheptR8qQrD/lGmlCchx/f+n67lYL8oaIb94AhKDLf9cA0Mivquq2aB078I10KsWv97
1bIdPKQli6UF6uGsUyC9cuo+X1dlwd5U2IopancQaU8kY/6xQZvQHCdUDA3hId1kE1UjZaBKeaps
3zkbWRgcxiJ5GGfD2cQJ2p0pVePHzCq0Y1NV87SQl940eEtDzdtV3fn/GDPIcY7SfYpBPxILGLfS
W9p+mt0JJoDY0w7NRGYNILZYNxUF3b2mb8jqaAebkNIHdtSxbgsHwqgx6G9UFzJ9Sn7yB6r4fNIa
mreUXTmg6eq86Iyy3Esbe5z8IdUOHA+be0d0YIaA8xuBjIUck15p4GkrvUuVtXSRA5mqPGiqxy1I
vJRXQNUIO/bm+urItU5bbUyGy6vLSb5JDVERtNPu+uoQbC8GrY5vVC98Cgd9PsqmNsHLLCrAvdUo
lBnEgM6HwH+FI5SiIA2+dKcxUC9T4kaxd94cPqJ/qh4bGyFJSgmhCTSQI4MmaA7n8SQbu/PGU1SQ
J0A5k3DYL3a7CtZqlDioDBKLlOG8PDb7A2WDxkJG/iK/6w9+xrPbCOL0dlRC+1YX9yGKsayfun7e
eysnQtZSuvzJ72qrSTfos6ChEcvJphdXLpVSyKrZJ/Q+hoVFkAoyDzt8DIeouG2r8cslTiGCFbPw
CNgo3Ejbpwdl3OGjF3jtPgoz6OSQMTibuZEtvDCbv1QtMGBd09NT2jbKruqV1qWYlMj4AoQmep+G
4x4d7y/ZaUYK0uWVa9vpHazPGzS4iturSV7NRfx3X4XG7je7O1TdUvGNe4rMwW5TlENesuR+OQyb
UhbfAA3bTQXkz7ZXV8saKolNaiXW2Q4G6+xBTbUxM69aQtiKVqWLqsKtX0E/L1xkA5AwRm9n2Opp
QDGOAbOeXnKGlTqSkVD7MOKIyove2HepXhkrDWmLk4qztEm3EKQk6gyVu5ShtL6t7X3kN0+/R9yi
6sus8i2PoYR8AKwBTWQz6y9ozPrLwTbVe09wn8LInx8pfoWtyW+CrarW1PzMHNAz0/oxcT8VW472
9tpkadDdgvTz9A3y3K5vqAc5yP5U3UQ6lB6w/N70ogn8hv9GeWlPcHDKqyxLdZDugpJTDk9QX2yc
NHtxBoNdJeH/Q1NDKgB8Mbc/Lr36nawv6gBCUAbp0mAbVQNaNHxeWt8kL24X2Fs3MrytQQT52dXS
O6cO+m9eyTE1a5LxXCHwevBd5C8cKo+/BWs5HkDntnLm1joUJBzINsFICUphoIjSgsm5fc/7qT94
A7FunoyYerv5GLy6+cpIRWqYNEvpch2gILuc1e4mVaL44PqwPoAqjA/XrrTZYkBeySbzZ8AQQIgJ
j0ZGuypk/zenYa7v/azOD4RSggc/jf5SJzhDZW8Wp30qKbS8n++lZeh79RDF3pscujjFHPTiqUlX
1zmRkYfLoQ4IaolVZRNrzZ6ceXSSPdX27JOvFZvrQtTIODuEsl4zp9m2ZDLvatHIK0ts6MhnmZcB
d/Sphp6TN7BvOoG62r6LzNC5Q5Wt3VOsBNXOL9MnNLBWTj4hHSt8L9NdwziHsIjffKzmoMeILvvG
NALEWqsITYVV0SBT4gvdK2WaP2SwFDfTfuqSUHoaIfuLckSe3MCcV7n6w4xV7TYjmXSciXHOq8It
tJXFg2wtITn/h7LzWpIbV7r1EzGC3tyW7apqJ29uGDPSDL33fPrzMSmJPT2aP/a5QQCJBFgqVZNg
5sq1vMbyH/N5+lE0tpSJuL77aQ799CHhFfzMfW+p86AeOukKDolN8aeMpEkdeCJ30p38HnSYHiIF
4CoPm4v0Yj3M0EydISjWECyt5uazqbTWu3Ryd1PtGm/sZYSOvLOHDAIY2DKsW8VCNXV4yPux2cPm
U50yjhAx+HXUUnnyeZfashg3mQKQ2e4fI7N13oxB5DxV3F9XZ4+XsJubJN8SmUwi5w0vISmCX9W7
3o8+Jg4qTjs16UAXQJMtfNnTMhJubGHTzvkVUE+RZ6Rd4Fjmpxwc1mXik4Xqb5ctbNpO7vPma+mX
ytc9XnRbYPN+rUM2uXR1UwGln1t3L20yLe6Oxu3Yyz39IN7S+AHo9nUMbx3xmK7g2LBsJo1DqQzI
CfIXCKVdI6dLHlzKTe6cCQjcMjKUJAGnQC9YmokMBs+vkexPSL0n5AAYN8ee8OqLYQwDFiXpsQMo
8x9+siKH6oonHTfHyvGtm1Is6lwzAsCUKFFYZJ6U0BzvES0f73Ut5Bf3a5iHuZIDerXjHfDIfnX0
lmnxgQE564AL/1xj+aZ1TCdELFoVUtedbIm+UuVXxRMiNN5Tq6vvbcg7rjZCO0/STE0MU6OeXEAk
8h8utt7M0ITreC68MDae/j4kKnSFUev3a8HeHhSIHJLoMW7U8jBTm/HBCXOoMhD68q1a+UBN7UPf
WfNzWeacW6bIB66VQR5JgaQ9ZDYMWWnzBhqT+lKNQ3HunFh7X5f6d/GgEvFGGi37HGZef0RNwbjZ
WdgQabAd8672vebut7QmK8NJv5Cg1OQU850DcvwFKYrMvKBBsZ2GcHvo8fz4p+McQ/9SeTG0BuRx
znFr/aksbCXSuAtTyTaUXt90VCsgE/3Kvvl61GSfEa3+U0wRMXZy4cKA8ms7XR+AfMIKLPbcHx6b
sUNLuSm155aa4ENT+MlRhpSgac8Z6jYUYVZ/bCbp1eOEEjmn4xCpNURvipnvG/DKucx89Vlc4Ovg
FsDb3V6GMqFmPBJcxTjI5saUnTM0g4H55coliuNna5GvR3ppfKzcHOTd0nBjSw7IA2sHtWpLfSfT
4mhM5TUfYVoMneDrFCaoh4kGq+NWd6o3EalCcm9aFFgrkdzLMr+nMmmB7o2hNd53Zfi5Iav0YIGO
fe+XYXAw5iG7q+K5fx+Nk30uMic/yGyOLMGDnvp/yGTF7fFeU6I/NBhrnnTFjp/MpRl4KeP2b5fQ
Cv2ckN5YT/ldPPG3LUNvRqpPeuGo2Pczz1PZBG0e4PuyVTeHZ7QewnvQBdZDF38u8ym4ufC63Oyl
kd7vbL9zGdOOysJ4PvzfS8cOXodc14+ifrAJI2xD6a06CTItY+LXP7QSsl+9bSJT6x4BYg2mq2V2
2ytWJ3jTXAiPw9Gw0BpS3eIS9gVoNpiU96M6Z5zZrFi56+Yqu8HEnd2kNy8zSHWdTAcMt6fZzUFT
UR6rnA6ygTxP9UcqzZaoWlYnzj3aFOj0lfnbSZveKyQQvySOZhyHZKlbHRgSjN91qVdRaNcHN7hw
kgMKTd7bfLbOLXxBt3pp4iyfyouMrUGFfqjTh1M06NHFkaE4aaHtw4G7+K/dusk/GnYyXTStIteX
lj55+CFxgBsgyMOpBsqFqskQbbX827iMxLT5ydDqrHSv2H15KzP30pRW9xHAYn+nREuBUWP2X3Qw
7y4HkT8GUKDHVq2VhRLEeMv3/s1DDeSPrC14VoRj+kyuaafmTfg8Oz6F9qqe53soOeZDEMT3a9a0
XTKkku6MC47/I6xfMhJ7wCvajpqlYt8YjrY3bEh2g8Sf3hVqM9+o14XBWvU+x9GYPAHpsG4TUtc7
RLHajwQXItK3QUYOlmECHcuppgoEDHxq7i13Mk6pVGGpKkWUedbeZVPoP4pNelmmfQpMD9HUEFCx
szx6rKWpTM99svzxY5oN+XWzo1w53Cu+exYHWGaHS6+jb2fWivcm8AEVxrDfEygMhp3bDGhYLkW1
bRQmiAMoXygof4KSy3QOcxnZ9xoyAmQZ/PnEAyM8CMVwWRj1Tg0pYLLmVv8w+WAzZLjN9r3b3stQ
ZmWotlTbdIWdxH9TQ1FRNZH7d5aizwcp6nTdbIA2I49RrKTks4iMP8fIrZ+0vEs+9XfjMBefbM1U
jirHZB6t32YH/JAwTwBOpR7JnE8bNUVLMuCqD+DKhymA3QJtshIFQhRAHK+1VgaMNBggrgtitHaF
ASOsa4tj5zAj9wBLhpVy/wtC83mMvZByXKrFA6uMPoDXgmh3sQVBMMJA/XNWemIrfIUKCIfSx0Qv
fL5mfdhP4zyeXCTcYBULUPyswzlCYVFh7H7vTaSjQnOukVVr9UvbaSffNxEMFltG7VIL+5NXrz5i
1CxNv/Q4vrIPtQPTI0J4VbXrEY89GwuNQNnMb+DvhLrRz1SkmpzwAfBQcgxQhd8rQRo92I1C1lw1
tOjaJhEBxrzuT3mmpu/mvLB3KvmJPz0lOvqQh/3tOcZDO3oxOAPT5BHCFSqXonNyk+1dTBLxIdaL
dN+3YX5AXh4F1TIprfNEZsfkoHyd0ggEmb08+1x+EVcq2xHadqfHwc3yuykyknnYUcMz8JZlKk9x
2ypPoxN+jvIY4ZllJPYwT+xrzJsr+ngFuqCeFb8FzJDASIlWvTaCoZmbqk/2kfvegMPmuc77x0C1
tLuwQmk2sWpenqX7ogmLT7nHe/NmmmZOnsDFnKW04YZY9vzUhNxb3FgZzpYadfExdKc3DVwQ13iZ
FRferQjwqSGYhA6cc+s6FxQoHgmBTirJsVCldGN+DzcRybT2xM1SeWMGiv8G2ScgIbr2VUZiz6rI
hHHV8feISPirm9WP/V6t8v4sfn3V+E89tc3czN13poWuZhxm2smc/PJzPHWnggz7n6ECg74dmfOj
4nn1A9XDyl5e75Pe3SX8Gr80C127gcrRtUuz7kbtyedAQXooM0fjjyJWL42kTtMZAmiYIb+3UUp2
yq+Cj1psaocJWM9T0lnd3dyXJgqcEXzJo/GhMU1ovET8EsGY+NqC9NituQJvIhL2etwv84q55GaS
hDiYrAe+bB/L2c8ukneOtPTR5a3klmsJDxa78/VzXZNe6pwIbjJ3DK5rukkL9Hc2lciXtups52BD
yXQ2KhvZlGoAuqcN2QFFSuQnOZARZWwLAJu68dmMjcugZPH33iDI1QZZ8r5WgukcAMi8ZPEcHEqL
lwvROzAJMHMSR1zmKmPp5eRTfxhlLA1SzvERPM9TRcH5VJhuvQKnzFItDooWx4d8XPi5JvcJmiUf
csi+BRUxJvN1WBrpSeMZCCfbcdjvVr3YSiNo2SFzIzKuA7Vbq/Zr23Ajz52Ftw7iglFYCn7ZNjdZ
JfZlD6ACLlDB7lQuR5isQxsKGAgyUTKWZh2HdoPKZNJ+E4GOCl6IfKcvnFerYAfHkavOF/jDyFdv
X/2q57ubEDsE7TIdUsQPDuYUDk993QzoTdFDZII3f6NTjmILKhV9g1ydJrimo+G8OYq3Fxbf8ibJ
L6/sRJoeKrM3z4E3Pxd2+bXR8paX48D44JT512JMIjRjRIHQQxQoDsYz5Jr6E9kx66CEkfEePAEo
CPitzkOvqaegi1GZIb/wVXo5heRrb7OVm81ooLSzFLRlu1J74yXjY2DXzSfPJ9ffO2ibyRAyFpRr
kxg6tcxqPgGiWLhBs/5RhoYPKCpxP3ptVj4RwPsua2rD5h5Wu/ZBnKBjjFHm4XYnw0br3mUA7kO9
VB7bUY+f40nNgEk0n2UkTd7kPkhAw7wLlN675q7pXdOl8cgp8mDpzxQpkMAnzHXy4nIBnmjae3MR
b3KNNNnLbB6q1mMeqG9ktC54TN2mfx96WXFErmxAukSznjsgOaeMaufJD58AGT0oauyda5D9T+XS
6HMU3kG4V+xGu0usHUHP8slQ4/HS9OpnUZoQU5V73iXVjK92lRaHyYwgtsyqCnifOjymmnbfkMB/
J6ben6ARdd3w6rVpBJzknrqRRD+6atVcpYHm3j7zLg1NSh5f3br8NNRqfwIl1Kwk9TALQFI/ZR/y
UvOgS4W3XhoeXN0xgAWf+8ZPW1mjM1wm+kUWzctKmSxZPmT+v5aTLqkPxCJ5TY5RuGxjNI2lcVWA
XLsqnJtdxn/4UYyg3lBidbqAqdVBzA7RzV4HPyn1BJ2F4pAP4wUvoT85t15N9AG10i7U9UPWIGIm
bxhzE1X9vbx8yHvGbFQudyK7300tcbUyS3aRlU/PlVNT9JfrBLxtCod3SFCHD1aZ37WTE6E77vef
6pkT0ZpKLGaKhq1UMT7ZHF5Cs7Q+5JSBP0268peY1ZlAIHAJ4zib43TU8jA+qEsMP4ft645i0S+I
kgOvCZdY/zaBVtUXGYldpMClJ6tgZf4io0mSAUuzTUKDsg+m9g5dzuFKafRwbYPgR0/rxpdDrx+I
0MfRW7eeHQ+9AKBFCHV8DuupuqR+Pz2X/XtyWD2aP8uJzo6Ah83VzON3cnma2c37psyhoSbwWF/i
KiAVWRjDqQOUw5PJjK+UqV7AHwS3ASbRXYsq8HPR+Z9dCi0/g5SczhSl8IfXehFc/nq7QykipDQx
aT9WQDrIm0af3cKbbmMYtgCXWeXBU3DoXYC0UxS+NxBCOkz62N/msSDntfTUpdls2zCtc6/cbWPW
u2au72b9Q9nk7VOilCWP+yr71oyomZrT+JVgVnwsLBewjZpwsONPPu0Uk2MrgIO4Cfr3SQuyrstg
xFtnEb59m9neTibFpA3RY5Ja2aMPiAlNVSuuqzNF7nn9RnHbdqcbkAW6AylSaRxwhUgHO1xzqv6O
Qap+A7j2vlHb4UNRALsZY6c9O7pRX/2FdquMv8+unXyMHS/gsTcvOJnK+GTM3XDOjNw7tlocHT0I
7A797ATPdXFokAR8shsvIWVmT9opUdp8301Z+Ox0OUa1jz9Vo1IQxmOBNFpqKlcEBd4s/5H5MY95
ltV1fvX24OmU8C00jMV5yNo/AkBGN602z427/KwlhSXNr4lZfv2l/zPLFXPAus2skNTWnKr1Xe9a
39enfdmU37hOchk0MGoUdvxzWOXXtjIbyBtzqpodpbYerKWRXuKG1oM3ZeoB+hlrnw5zOu/EuDn2
bnZXh6Asxf7CxYP6+Qx28rsa6xbkwmz1wqXX4OSv7Uw/bTOBSQZlnLnFtunc7Qg+Q147lndjgW67
jIx+covDOmGY+CzC2w2Irgs3/Ph+Us/tKm8JnhrRyw52jhgOYzHCPEUXpqfxfozu15FMROb0CZIM
oFvQd3HMT7q/iuTm2FX9PXRqgk6xM751Bm04+35kXSbTLZ58bl4HKIvDr4bTXGRNGldvkrLi7w26
3dRP/qq6qSdR7vdvE8P9nhNLuYnJIrr66NruRUYTIhRvfRsaoKa3omM1NvEbhFDB4apv9Lr3jxr5
2YMMbU6VO8Uwkku0yMxHDxzQrTfJ0h+HXLlprXlWRv+YGXX0aYhn52o1A3/1Zd/tvUCzruSMEWUx
xxBOO4WTalchmZJUt16ryb8m7pMPpcTVK/r8Wrb1yYK5++JnCEyoml9eNMgH90WP9jY0Jsh6QOk6
eXeNHX2cTKc+ZktSE/xsi+Sc6yyC5VELssZHumh5iZJmXt6QtuFmC5qnqUzCdU5bvP7T9dXyyiOn
WYZLPCW8eYrz6HiKyx2cAFhynGIzv4/nsLiXXl4Y5PBlDL6suOfder45OcJsuPmtB2pwm1zXwkh/
0Szlj4EK+j5IvmlDqwHun5KnoHKjWx3CItpmdv4JsOWTvAVAs/fZ4af2IYpzAK5B7F8gImjva5Sa
Dlo69Z+mgLs7THPVgz8p/afcCnZdP9gfeqj6nrp++iJehtl4d7EDC50MLV6qDy7lPBcZ9gngIUcr
30xOSxXj5K1epFvrk92GaGVBWBYTdbzYrRk/5lUQHZW5sD5wKAPzWY75X2P1nkem9bcbTx+q2q0/
1xG8Z0qZpetqdVSNC+Gb+JFj5o/VtR6l3KeDYlmdpVB6RPbOnMtPSZ7F7ylWRk4+i61TbfFAymZY
Rald/rPsKP53qt561OCcfEigyAZQx0TDX6SaB8XX2VJNWDrL+uq4tXc3jgnVUamuH6rJ7J/SrlfO
C3stAYCkvLeTQj15AETeZJ5voIir+5+cpP4GCqv6KwT2vrLzjCq5rc6IrkYwLbQqBWdku56GWz86
w03hDYpE8HyRkQV2C8bhoIyr3eazjte5zEig1luWN5oG9UwIQYAMVyfZxS/hR2gGFE/8Hm1wafhr
Ch/t8Ulxo/xBBps5BJrwGM6wSzSZq59fTYgz6mf6YfQqZ+8uWzpWlalko6LwUidxj7Sx3kbGnqfJ
A5qS1segiJv7KKBiZyIO+TE1qurONnqIZpdZD0qvYxnP3llmo7Z2dwH3iZvMNo6LIJGrPzdeR3o6
LJK7xOFHUyJwmzR6CKH8qbUg5QEaFDpHr6WaNE/y/j4o6wcPgqtg3xml/uR7QEGq6E2naRHBDpoE
ocsYdsvH1Su3yjcEB51blDcUb88KtJhKY8QXcZa1vARB3N+a5mnbxSCJdRx63T7YSHwE3IrC/IzW
RLknA9g+kGsFf7SEmOYhdY/ItNdHHyKDdw5atc9T0B9J38PbN1lkwNLB1S/irPCqdzVUWPRK6Avv
/ZICavgyvrdOFV62egs5KS920+a7F/t2eP5lz4auvnmxe2eieHGTZm5C0ji/GQZmrPPS42a71c9q
DciPFsd5675YuBljt9SPoO2ynWyuFrC3VKhZHLYMAq9V9j4e42y/pSBeyzf/fiz+kq1YkxkyVjPz
QvW9eymigLQvIpe7YRHPsrrGq8/T6LQ7bQCsopHLffATjXIv6YpTshuDXAdZXKc3mxc9ysB/EOoF
H3XwRf/iz4MVfqRgx0K0Bwq200agt60UGwX786kY+cOViVqt0QH0Cu1ScNp96iLng6C36qTh8WCZ
60jmfo1kbvEU2BesqaunVH/+8qyjzD6CsPCOUpOL4NPd1ETjk9TaGulQnTwj9A4yaWdZ9hZSLJlb
m0Xs1dChS5VSXdvv0cq1o3cyKWsSB4mj3DPzm2W4X7m5vusSQwHY3/xoONoRJG8exJwrvq0Sj9bU
Xey3zUnc9MKAakjmYRseTi3C2xydICv/Z0Dm9fhFgEamZJwvoZxeJL9fzEuXcg//B0e61UIxRiiq
gq8S4njyUrHF60yk2ZDL9NkNbSuiKdL1oowElTot0FzS305rt7CtkHFHmLTWF/rxXwRCQiW0Dc2F
i2hjIFI0wFRpEjp7cRFn0Gw+mEF/OkhZt4HW2rNhflvL82Sklt+2Km3J7wTF95Wb0PrhLSXb/1j/
ysIea/2f7EhaodNcaDDU3j1FTusAbTAcwAr0uiRyH3pEaPMgza6bfaisbt4NejecDDUZd5vztoG2
7LKsJX6SgaD4uXHude7OVIlyZk7mPyIbUO7JZlHkvQzzdgSMufQyb1Lvajv5i0o3lATElsJ6D1Y4
REs1iIYExZQweAw6U32boru14yUe3v4q0d7Wy0SoVvf1MhIP15z0Q5r7EGEtC6QhpbErO3LZ/Zi6
+zrtxzUIYjf6hyRAl7wowxLEQab3R7UyqoOrouu9A6sDV6JXX0hSEOIt9PHU+xXALOGmWbt8N/HK
bCP0Nq9ZbMT4iulG6G1sipn2RUehWrsPSuqx4IVsubEUxsKR+HM0u7M9HJyAIoKQjON6X0kb88ir
pXWVW8jv6Dy9eGr3LYDMg9x0Xt2DxDaTYrrz0XKTEa7lXWcDL5gOTqgnuxc8oLJ6np4NEEv34v27
TWG61XbJ1HvrvbKRG6I4JguZKFUBVxiOHhCVpSbPSR43gP1iKhbTGkNfhqEyJI9qBqGkH8Ut5fFJ
ez+1zfc1v6fl812n6daTpPdMniUHWAl5F8/BOZNG8Z7mBY+UTeDUcu2DWDazbXbeKaZ2AHYkXKXJ
2umPWVXcswDwk+X/XkXT4yhDAe5LT5oVnp8GFdF/9Mdf2BBv/FArJjLBblA+whzGQcDm9y/DsEhP
a9D/13DNETiUw54DdYSMseV/bTKV+K00Vmg2sIug0pAuQnpisynUMb06eZRRaKDmS+3xhUIK/9Er
xpi/FQrKOQIL8SaPffVmGJRkyY/q19BJO//QQwa1R9k7fJLGmILoKQkICReObp1eTeRpmJ1Cg7zX
q4kB9hNCGGQxfu2kUL2080YEvyQ+JQEtu2mvJNznq4wyiQNIHMtlIiYBcymGb6nuVw/SEFmp154M
A7X7VijAYV7ZZZiZavWAGjuFcAPI7d+tr6ci3k8JER1gQ8F+OYZ8c3xEXcZ0+pKhNXPUdDifKL5O
nzUn/589XB/BmcIansvARfTPBJ+C9k9/6pt2uPq6uivzllqveExJsddwjJoLb4I0Vm0Zt7q1DirV
DatJ7JDF9qyjsrzWlPJ+HW7L7NL67HcGBS7/XKYtvAvwxicAPi31uC3Y/AozKI8D2Yy9zMpEo7nP
LsDJy0bZWgw2Weosvq7MrsvQqvzout6JhLI1WPhdeW1dJzIpMBObzPqeCe1vufdQ0ADFWKEpGuoP
td1qD3XWGtNurmAXgwN3j9QFtmVCh3t12slY67XwnI3IUVc9weODzMsWpqoa+9qNqShcFkozFmk0
LXQ3n8O5qHmMsJlMrDuu43KvcYA5GtXoXbR2DN7arv/eLYf0S2EisKiPYwGCKkq/TAgPayRbiENG
8T33QnK0CAWcMrVMz1URNPuiHZUbsi72pxkC9IU8E2ZcBbpi42Nn5m9GB2CqHsVoC6TVfHHzKtqJ
TRo/VNtnE2raFkqB1a7Z/jdvIEkoDtrUHlzLtShAIYzkSiypCCnUWsTBN5v0CPwTSxJAq4ytxdF3
rR+Or5CurxaLs+yqEyy8oE14lnBdvgXopuyPoR9jiqUJNMukhPBk+HNujfZtHqn2x1gBbRf3zSwL
mZP9trl/7zeoObkEIz9rpvsjMCrRURkmqhMFB+n6rXPyGz+8jEBRq9MWRv3dum3WUt2Xy6wx4e1F
ptvaoMRNur4ZjUeX/MeurF2i+5Sm1vfT0sB/UN9HZYlRxmZCXAEcZnESH5neHGW4NraC4FlonEZi
pgS1afSgiNYe1OL/sv2vfmGANjsH07NsF7Tu99mx3BOIluyhazg47KQrjQmQsNAyRNhsL3vY7NIT
24z8+9XKgjsxvV4vLm1kQ99P+pKEHNfY1kpvkEtynNqlsaneLN45SIXBXedO86EyUl4VgAZCYUIP
4IpX7KQrDVkFOFYgDy6W2c3+W2fZxlsAZDK97fqfNh1Z+p0agYXbnGWtrCgMLbta/TcOoaqyh/Jm
viEjt+NNtL/qAgFDyX2+paU2lxfpio/OU/5gVSBw6gFxBUpwU/W2TiMMtqOAtjguRdlXZ/CNa6Vr
L5vin0OZfWXblsku4vLKlnaILVpxBjvRcg3Vp5J897trblsrbl0c4S4Yds7CgmEpxl2QwbhetW7+
CMpjoVJY8GLVrK8TL22LT9dYd00zupCALm6LSXaS3jKphSNMOogm9QkhoKH3CEwndhstTLTJrYr1
5kc3DcYZKuxyyTUaITWkDWq7rQq9uKpM0PeHhaIB28kdXrfHcTrbRvonLNPMGDUnZWtpfng2oUJR
UVgf1zUy75g5zM4LY558PiWabcp6WhuamX9/cJmFHdGGGJR/kTTmtHCOmAArwPMzs463f/G24+uZ
VImzXQwe+ARjdXurGwc62gGVb+nFpaKXOxmvXbHOdmyWu80f3cfvrRWnJ5kV++oi43pAjGK/dpfd
qVdob6MbX6ZpjK6oSAeHwPWrw7iEPPrRo4hQkRhHrekIDZPIk5mu7iE1XCIgMoStcbq4KUfxxV5E
VJPAnHmstMG6bY3lW6DV++QTYJjg/Mr+n0Mg7tZNloqLx/oQANu6frMrngN/hE6V7DAn0GJHZs9v
wLHqc133wGn1EOUr6t69Q8Q3eHhh1Eg93KUmJOPig3hU/GQsjU5u8SEYK14/F9WsxWQrrnoLkvy8
3s/dyiJfRMZpv922oeNq1nu+2NangXQ9SikPU6zE+1cPh7ngZU4r+uog6u0GF4APoLJ3HlnhK7xQ
I4eKeSTng6y7xXkxP8gYVIG7K7okPsbLtNheTIv7qAblOY3HrzKbN6BXSthEhZspX0ibpAeuE105
qHlgaJqRn9zDtchFNKdIODVR6rMTN2mE0Ylasnzvmnp4SBUNJCgVIUh2aEpwk96s68GN/NZCXrrM
vOgWbh4D85VVskAJzGbXqJRrxw7FDuZSOLHQzaw9sc1Z5F9HSs9f2cNlwbaqHI2MIrIU3vh/TojL
tnYiN0JeoC+P28UGq4zvKEL+KpifRl3ScPbwWfBBFLoMaHAtNrWYP4vHLJihX37/aZMNwgVlREz3
xZ6yYEph95i0GI0r6NA49s3vW3UaIC1U/5YqaRRS/FOfDPNJDcvosw+Dw67UiC4TeMgBD4SHJk/i
z0oQmNewa2xiAbHyoS8+eemiRMDLw9KGHI/8paEO4S+1SY2jjFYfh7yitRfD1tiyUMYk+n+s3qbF
tm6++SiJ766X2WwxfAxnhWJ+MVl1q/nH9bKIXqr5bu3LZKp0/d2E7K9SOgiQBV6n3YwlRCw9aVD7
+YoCz3wS+2AXP/1eLPlX99ei1V+WWv/cd7vMCx+5YutZX0lVAaNdPs6LvX+7ZF09dkFAieI73QF8
pSjj+7zWg4eQHN3ezfTyC7w5JNBtzbo3x9x+T5H1ndhzX6Fe3R3dA4I9YIG+DsiaUDUMsNrhhX1h
Vim/+LH7XLkQ40Ln0DyqFWrBYrebDs3fchhuVvMudYzkoOSxepXGRezzGmXjkO1ej2Vq89ymE0g+
fqzZfNY9trG4O0Y0/th4W75tGWzXfeFeJYG7D6lg2Af66KDWErvUexr5IbAbC9ZybNKUk+1cB7fq
UIpcjDKWXr3MSC/U0LR6vUZmpDHbDpqObfzfW4oPyiygiVTCJdu67arbNi+uKh/llc86PdtefyHx
hkZop19TW9evJq9axl66rarbGWqBhZOtDuKVL14yvw2lV6mKfpWeNOs68fa18WB2jXEny8TUQLjB
q/CvJWJ0GqsGZYeuoQoI01NCQk5LIz1BYkqvsCrtug1X71KAm9saX/ZY5177bvvJVttwW+7Mxrnq
6wDcNfjQzS3QbbL4jtnvJ+A0xW4gWkoqbmiimx8rJUTfvRbd7KURoxaNVbGD9RaWfTHoRJNPudl/
fbFyWwNOx/jhuO7/YueSKsUb0BQDiMv4uQ1IbTVO9cyfc/FATXHxkNU8JnfbOOePlLhhpJw22wsf
2QG1nnUHcfEEoiFdaWYfsCx3FR8FFC6QNt1f6P1WZ7dt0geyehQKLUWAMuy1eW4PJB3TB6PmaT9m
Fxloi2VyXI634ke5d0YtoqHAgFxOHJOZVoFVwbapu7u2UIuHMSJUPVijtd8+uPTWTy+fZQlfuKlx
v33YFx/ez4FSxlFr7V8Yp6aqukOenadh0u91RH6afByq8kQdrX8g+zndsrpDMFe60gCInm7FZpSx
zOzK2Bhvm9OrNTJcF8KJPa2OYjSMoKx2L5a/sL7aZF0faB0hGbX/rEPdeDaWmp5kBqMhjbmABi1o
gNaJUsQ4awiMXhjFsV1sryY2m7hs+4epdmxnqgpKx80BS9DY9fyjoRY5QJB8GRPqnylaQsLar7Ji
9ZmyHujG5g5R5XhobS3Z63JO++1pjXq+gLv5RMHNcs6TY1zX/YOicxtSDGddCN7b5t2QI3FRk8JB
XdtP+C3YrJZuMLQcDfsSmtO8TlcfYpgJMqM/vaW3LjGh9252i3eTxj+8X+8YZVWJNjQll+LjJllF
xd+yJUTTI0V47QfP7igMyzUgsVENkXDQOzPyoqUXPs5dN+/1lArT0IBNdZdkxXzfT4FlnYi0tARq
TYorAhvt+RHFufusC/FS65ZU5dB/XDeRmTa3umtujAtLJBvLNWSizL6YsO1AGLbsEi0qfVNaXWJ7
hOBgaXrPSEDGgdxuEFlod2J80dWaTsPqUzmjqUTnlzVFUfxYnfAmBjFgbyEnsBiN8ZHjnnYTN5n8
sX5Ztl3URDftrg2Smyxa14v3q+37Fo5o1A1OAAXJpmdzqV+RwOWJ8s+GZIJ+rS0ErmWiytyf3v/3
EpkFAWXy1JE1a1+2e7HTah0T82Y7vXY2lht5kbbc2JvlHi9j6W3NZnPkCSAz65ptylo2mrzSBQOU
7Tb777YR2//g8uJyv9vGTWFZHbrkb5l84fz77u+2eL1SlaeZWOshRed+6FJ+TD+/mP/+ol5ccqip
lM3d0tnlKYwrVD53VwtBjRTmQugk7F8NdSgYt7F4Tj1hk510ZblMRzr0/ut2MpZp6W2X2PZ5se+r
K4rPK9urS2ld6ZysGoaH5XNuH+E/Lyku6weUJS+uvl1u/fe/ulRDph6OAbUxg2hnKGZ1h0ixfbOX
eMOsjv3FtgbIIxhtjRFplEfJWJzbXyvUPmLmn+tWb3UmDH9a51eLeDlGv+4e6HlR73hJAAPia9Fx
/SkHGqcf6UpTLIeTaml0+Y3IeJYj0jYPzi486inC46/3KNqoCU9irbXCsvfbIumtO8mmL/bvAcDY
qGDtjcoBSxiTnZKmsrUfvf/bplUhxJviY4z+/7Tkf936ld+r4f/Xp3y19tVw20pFw28fRap6sOPg
RKCbcme1hxwrs3haQE5dQNOW70AAw6DtxdTGS1d8Erip7ubBez8nkF7t+iklpb0slsa2EBNuGmif
Ntu6K7noHqUq3T3IXkrg6AgYyRWa/G9CUvkhjxB7WE6P0jTL+W5FAnMMq8Hh6H+JrVsmqpgzz8Gy
/uTYbN1iI6Igl5jmVuhrL7Hdeu59skhwRCyT4qFKgLeBw+TeZkLcZEJ6wqwsq/655VpG/Gti6PL5
bAzZN/hRCOgujZaozalp7M/Q/qODo+QEdmWizIc+OkmRwWo1lDBd18i8X938CpGjrjLCd8Rblcuo
9NNCLQx7VGg55wRWizOESdl9R8DqPlAqYpJptgNs9/8ou7LlxnEg+UWMIAier6Luw7Ldbvfxguju
meEB3jf59Zsouk2NxjO7+4IAqgqQfEgEClmZ+F8mG3lRVfcWQrbZ3Tue3IjeNlYU440aZFeXxWjO
MqSJ01T8rGXibskudSShWg6Qdx87QChyL2kfLFyXtcVUnHSQrj+4QJI9kD2o++6sga37zk5O3XIh
yBZBfmqZUDmdxRRVq7GuUXCyngPVoo5lHfUgBCPw3++Mluuiu3skGromWG6B+QIxL+6Xltjluulu
OSvNrtAibHZhV5QnaCyXJ6393RvsAGxREEN6sctUbMlLcUvIja3BNtiFjDAfmIl61lrbGkYn5qHe
BNaVHHZep2ASz8YtDRcHL81DnxjBeTHpTjydXUg64lp0JXPmHikBRj1qKFHlqWwV9RbHXVxguhMI
PlUgxdxNWZZZVsUGJcQFYFigyIDKybmrFVvSY+5BnXUpbAYCox7C8IYAIQVgd9e2NBJkHLJ+q7We
eZQlADpGjvKrFXWpgUYHcKnvDQUCjfRmW+blFYRlqmoIfbJlGm7FVot7WQu11b89tA7wB/mxiA4V
HgEnaoSCJdhu8jYkm8GNapv3419s5FYFGjWEkGOJ+8j2Pu2/Y+dXRNobD1j1upCua9deHblbonUP
0qI5F1nwi0bE/o6qlKsNPj8wVIL3PcXpESdxPZyJ4iWKEB5R7T7PpviAAT2qa9ZwpAllGUeHMm7A
TSLt6VMyQdfOSYodJOzkk0A97TUSBvLhqFD6Br5a7tdBjbcFPZ3PbgVqgD5j36R0x21ngqWKwnAy
WOX5UH0x66YFzmrNrA5y2+/1OnTRnEcjEpdk7EP++y755loZeOFgrad66VPQjecfXZxzDqK2g4MF
oZUzNfy9Z7A6alYATEPDNQDsQjlYbzQJeKneu07aQHCgcHW/AZdJswoqHDVv/NQNUQ9xhKi7HxpW
2KzIVgYTdqcUrpd4+JFxQoX6ymhZAeIBrDPH6G0yHay+KoFzhzLhxSs9IFEiA/+riu8q6+xoC5SP
PRNckW0mvJJWIs4oGyATNXekV6gSiaG3i/LXG4as/8+iLi6Q9XXDwh+dlwK+Zfb956xJ8lMpvBDi
hKpLTWXjU30zll2bn3Bn1vjQPAYq/T2QHDQsBCiaEtQrzPUidtJ7qBNUVSMAHMUofyt/aFZpeYdC
keI15cBR3zUJqIUWcTQHZsozWoaDcmwUdp1pNjUuKk9LoPN3E/HtUSCtE4NrcssgV7qapUgmEjNR
zaxwMiU1kn+ka1I4qB4D23iGciD4SatkdtN41j6h8LeptMq7QgrFg1Ljt2zKf8TbDnj+EgvcPKwa
jtSYVuehvKQG1hrATJniV6V8dq2/BSyhZINAAiKXmHmsRCZZD2aveTng895me5bBzc0c9K9r3r3E
MpzfEAgMB/AMtjqUUvpDRkdmdTymHjU9HaaXsXx31+oIXdFJeHFTL1HrUA+sRDhcj8kPUGzxeX2a
Rs5lqbtZNFxC4gnSClreQmnUa5BcU5AD3SimE4ENqOdEEbJatsm8na23l7sQOdrdG3yBp0av+fNC
jcIzTO1oruoYzGgxDy18qFnXgkNDuW5j6VX6b+6grqrpbVAILbG8jXFMbdDiqMlkHGNQiEZmBHA3
LU7GuzfHrdTYVCWYDyorC/mmiGKQwpvQ0rimtd0chRdH/R9kRZkQsOXcQpWkaSfDGhLijRFcyQdc
VntkZucdRq0OuxQwKrDeHEVR8ksECMSlKUCVU6AwehZw0YCOBPUWGpCWgXvWMC4k1hKRvMsc04Y8
hKwqvrb6wIIGdRQfwY+8spBCLlbcMeoTNBrqE1O9ZXjvppiIJQMUnXgEGK2Om73775k47r7IwIHA
tfqaWb5hbr6ZUvo+MqygWC1+jxefwVuf7sCVHpzBpB2cqXc3jBI8c+OmnTZJJCCvsMRQT/S4Y1wv
czwAXM1xBOsHFp1ntNjzYN4yu8dW7lSM+6bp9SNu+nSQNDTarvbMHY3I3r07Fxv1PhoiTwtit8X9
UcydjdZf3sEy979t89tiLTQduA6AKWAoUJqkbC4lcinNC7gRGEH0B7JQQ7niODuhUnaazUsCGIu4
EIV56PIKeAFWHemU4CQRSiEhs73S6ISxnEWWw8XdWaPBTeAqybCpvDnI3JxcloNN5Yb85OpbslBj
yAR8ZeBzcyIcxO6S4WGcVoeslKjW/ZfEO02gDD2+XfC1hWKGHf3giZV/FgPI2+jnNcsel+VlWM22
5fdD3vdYsi+/03f7YoJwaLUzWghEgUxfPxkJ5Hr9uVvqQXmgbt8k5xB0NvvBqQbUFKnIwSktzQfH
PqAapfhtFYXqgirD9vmY9/NKoQ0C2kEBsGgmNIqj8oDMpFK4n8Qep/34GXrFGriRk3Y/KIw12Vre
bGReJVcaydqKLokmHmgE6e3iEnaonfdG54LqaedCPVPj4xHyzFjVcy5QO36zu0mHYgmW5FBQ1n3n
yeM6rnaUBHHaAt3aa2NzZmqIb9xn03CSRwNqSK/M0ldJZbcvzBjEpyDUoamAoKRJoHGjDZ9pStI7
wZnJieNABSfwPeBb7YdqTV5TTHu3Rb1/DmbHbsVq1zmDScE52zFOpFGMcgYMyGzZdnMbQZ4WKDAw
y4hus0wlxzKPeoal5ftUWs80stWiS9hdLJMORH0Md3+3pBmxozQh0lXSltHJtMsUgQnGKlGZFYIc
NVMmanoG0XsOcMCWYkFlinoh6oJqGNdTTQ3mlWHLedxc3cgBXYQXlk9QsQ1FG/qNBt1sSy9/yGBi
kJZ4SqEeZu3c0G22aQKGQ1QWjA/UJGBSghKaRM67NWq208Z2PPU5O4J33Xq18+oQ6CJ/BtcMPgwt
pNgj+9VNQuvaTuyVYjTAAE/aGEIwvWPW6+B6xa4xDUCn1ArQPwWwt9HEXrf06xBM8pCpCxFqwFcl
wSfGzjqeo3sy9XQ/cxcCDP/bDHKE1nQuHKeF5tu73Yg6cDrbSEBaelehjjHPrItr4yNWgYCiS8x6
PRMAUHV/YzR7Wxj9mUgAasUEkJSZux9RuwReRsUJQMbUBcm56aIyfmEG4NnkXHLGoTOV6zvAASFY
HuXAdKP+QZ6oKVRPJFVpQMIFEqx2qgV+MwAIVf4aHQsMr7gDct3JwIbSM06ommqDNXVjNaYeuWsn
dCHhSEE5jpIyYdrqxkhByxyr7CCMdz/OzOCl5lm+W9a9e622ir1DmXJ/bGQ+bs24Hzej9LAJSQZU
QeN7EfdB80Vor7EDh9hXCiwR7vJxTkR3anN+vB/PLrLeTLjpkoumWmysNuBACFc3693Mr0EI//aC
PNlYkAoAaFxMN02tHs+DY3QpwOXwvI0/ivlt++8QEyo98/r/HecJC5iU+TVBP7D2DGjkfPQWaMGc
gXmWJ+ITr51km0Qp39vId23cyLJ8HQdhAPPchyKy3iiFQ1Wm0yUZQzETuLCaLtwniZkiChV7VKZH
PYhLowaIulJylLLFO0sRzkdu81SiPORCI1Z20QFPJODGlPM9gufmn4PZT2tUcYenhYmTemQzgOYB
hc+7uyvbT3Fh4tzYNePJzeV4mhrT8luxD2pkrlCc1LQr6rImurhmZ+1ByRxER6jSNKjtzvJ1pVSr
xqhujwb3VjRaGlOJY/3rkBz4HwRFZtIBYRipmijwUIDkcIBSa81RRd87JztLh4vRNcERFc+nDjvH
q16kwTUpB2Nn9joOAe826mlQrIHo9fnOnBluuGEJyJGopnKutMyb3vbTARW785jKMaF0BgShquGk
yCGot6GHPTqIqduDsIAJx530xQAwEXy2qjuP8bIX6/uNWSop5kg1FJBgY++khnVYTBRBTrIZhVZA
sDJnQJ79XpYcTdmE5yoJXu34B/JdqAxzA+/KJybWmsDJ22tHBzy2ve7LPmk2TtK0HHX1nvOgF6jy
GgrvTCOKi7oo3oNEy1uDls7bNUM3HUszwQvsU63BZUE9lTqefNg7JcxyN0zpPCRKUoMcPWuEb5kC
ii1hyE5xUbIT9WyUluBb1ow2i40cUZLjrySpJUPqDLumMI+mOdjQn6pBhb7TAs9+DCZoI6zcPHkV
oRucyAZFBRtAM1SwIoG1dmydbToiVXFsJCgMYTOUTfWQQ7NxXwReQMfChwg1jvgkjqBeuFTuDpfN
0OiepvELtNz+9aLo5o6IYm7GcoDatX83E5ydcp3kPIDKHWgtAEHOzpoh8y3KlCWQG79t5KjABdEA
kI8Yaqyoys+cBUDaDMm+74UoV1yABHqkLlNds+BgXx9AaqgwW3U94YhO3aWRCqKFDCpwWiqGhnwE
WUDrASDkdr256t0wwXdCEPvYM3I/TwL8ud8bDuoq3JO/j6nHvXw6ghsAm8Ta+O0uoLgTFdzah4zX
R01HI4FpBzGF1tbHET/ekXqzkfwUScbQjVD1OnfvplNQRCst8bQcPuVYfnm5INzqOZL0opL9kS7H
qEd/FuqF7/eCi+NfbRSSu134di94N2UZfhi4vPyH7qB2Pb80SxfgXo/tNQcIlQA6nj79mUyzzJ0N
dUtC3i1/0Jso+mOSpyII3YdjXP7hv4JcKcH11L8Bsjkl95exHQJcgn3TYY4mxxxzNzGT21rEzqm3
0xpqH9BdCHiwB0Z54F/eh5oMouZZY+Z3Q1Qo1rH0GElHF4gwh3vIL6DpdFRLzOMgC8VsHCMD1LSD
RApH1HgMLuEZ+C2qeaxVMYJo0hxvdLG5dfvyR1YJvxlbyF2jwr1bcUWAP3fLBuIJNjiJEvAZHmik
4bLqPLqSdVDfRpeMcVdI3/F6sR6EVm5B05i0uMPsheZTUSeVc1Ivw59vaw3QwlscSyno4l0IziDP
Uuw7xynAPwz51GFoy02ou8NjyjyBPD5KAjNhgG3MHr8Qc3BfCwuFdIpOmIHUh6GE5VzlxW8bvplR
29qiHoTIhnlo/nKbqtgC0dsfB0WP1qmGemS7Gy4hmoG1URGDeYbiUVtWWGxBnZy7anqFEHJ7BtsM
5CSV4kjdD9HPKG1exs4cXmyw+23bLnZ8MLbn4LvRvvV41p5AzAhAQJwD/RgrhRAaLw3FjO+BJmR2
Qa0SD35Z5uHTTsfj5Ym6jj6FT6g4OKDyHRfEyuspU1TVf+DJnzZVvsMmnnvPje1C+g15tDrnBsBO
ceVswWYvN2WIrDUeNaDanM/bsQjWYZ2inJiO13QyxyYJgupv53N1VJ993gkF+NVMpkk7AHr4L9sA
s9Z33EjK/Z19Jtpc4u52D0TrcDeFbG20yxoOOjqHZ4bP83I8gnekwC4ymEbQSGQlstHKSmNbGWc/
GZcmjcBOM0fOfgp1aL4zmsNeVtaabLTQiMoUSJCq5WhMC928B/LoVmX6ow75YiTvm3oC2kDdXtoK
HN1U9VtvsQkzbdcu03RcDeM8D+ovxIDJUzN9mnNjpfHsoihmxpggUmw6sb3QNtxl323Xi3dG6VZn
YA98Q0NhMC6+gcEpg0MG2AGNKsfRwNhQgvWUuo2WbTUWDCcXMjYSgIEzTj0u2PuxNaIm5kypuw36
moYiizq+iivTO0USsHq1W5o3TriqAkY1Hx1fAnuT2oC44sakfKQmcb1oO2SgB19sWQ50bjYARqwb
VzIbxZcu9NrzUINAxJ4CdxNB3wOw2L6+IAtaX8hBPbLhJmMAhtzFpwoRd2FGMwwDhB26Xa8lD1BQ
tHeBKuOIqJZDJGDxqtNnbPwqLPGxPdOSETfbKhaM9vgA4T+dRtTQQmoNskO3rvPTujXXtSaCMzjo
2YQCWw93D9b4TDYAwbT6Ql2R29A8l9mxbqF4ZKbIM1NDwyoDVQo2YT/nm4LMAZZP3UuUdgNMeDMj
+pSBrhhuxpCMNo7zeI6labRKn414joKvcVp3mviVmPbXtJXsFQzuxanUzcgPC66/dvrg7ianjDfS
bb+b4LE+Zy0Y/wb2mfcoGqdBAXI33NeLzzSqQaT1LONi2jpNjzSzCidbMGgaqGLieh/o+YsN1Auk
50eITkqWrgQEAg80JDVFsHOlqyxibzYiiYA21Ztt4YwYc+s5l04HZgMG8EsaVKdWsYx2ih/OJirR
ZUxu8nxk8/K2LOYlpNYz1N0bne8RUekyZ17y38fkKaD17BjBwTR6qBDUmgRbsR5sujKu1/O4dJwI
AtfchmSw8rsaqtp6eTUsF1nXWFxDFIGglCCU/BhT11IFpDSmZh5WioHpZqzCaXgznWmGvUcJ6nqJ
g5AtqnIq8Sw0U9+wFndJ813939EBH9lMus7PYk3f1GldrggBcB9o59N6qkAD4lkm1Cdx855htwk9
FJ+6nuLoQ/kMFEpoHLk8O7qay6fNTejo9ubaA1uM38QM2i1S79dlkZmvNtJQmxHHt20FYqzHAGm/
J0hcBKvEAyiaV3X8RE3aT9qqFLa5W2xaGRZrDpmpTTaGzhr4Ug/CHpa4WpFWosQ93DS21K5kogYc
Uc0GFAHgW+sDF/oOKng02WPugrKPgi0v6/am7TmroSv1FchrunOhsn11op1ZardPrHDy1wnZV5US
bKYefLuh/mTTyMmSo5eJz2lgb0xujecmVxumm24QiAr451asKtcVRygSTmfGS9iwy5vOnmoonIZV
r30bnBaE2+/2mxXnteIWFDyQIAYkmta+W2eOd8A/sYn7CCm/5W3N8WSg1500DX+aBKV9S8zyXm5e
2HgANxnuxOmHW95aYst0J8GziXxjf6lGZ1y3+mCgYESC7oaMiwcqP4ZvUR6jx8a3bwy+BdNk84hs
RHOobRauwJHOPGDgYLT7/pilvDlHXt484vDdPNYpnkjAlOdrslHD02h6KEJnnlQwbDRXQw8y+ADo
790S14w6RIyDPlxFIEx9XBzL67zbnTT72+soh5YB01SBGAMF1z2y+pn4M4Oi8adYY+PeDuWwm3jY
fR4b8wUcPOmvtHU+DIjB22y5YLXUMz8ZOvuPIMJ1PVgrgxfbHKNdOAUgPi57dnUEZN/qgeurMAEl
hBWpXLaL7FRbhc02SuufNFrsNKQmFAVqLqiL5Hq+LmwBoiTF6yVGp19XYar5ml4hSb/wfHmQtz+6
poXC+L/xf1EE2SZjvBpGPh7MPMt97DHiLSWSKbmM6hxAdCyILk1gnSVTHkbl0YjtVzItyWlUI2c+
czmuwlSumrxBLvRr3ftzunpwwHig8nB/p+ykYTlV31QpN65nfzN7Eg3nMqTe3dTFpuZXCYjCFtMQ
OWIXariaVRrKqTFZSmd3PZP+DKmwHvq+vR/OpD8Cmr8UTI8+M56aE4v4M91GVErUt5DYQN3fUEQx
/9QnvD9EJsqB5guMJklwQathUzOCM8QGA8ycAcyyUG6Swc0BA8BnTIIRap11yQhdBWB8DNUIDi4V
bOFBe6yGC/iHhgQDsup419llfAYCUL+GFogL6xI0qzQcnYldqZd1kLCxkNp0goJdPdVkRe0Bg1SN
tedHYQQyYqBfC2AQUJfM81NdAw6JUukXPWPBi5YN8iFk5TO+dsPZ1Ff5QeZQpkOCq/KjLrc3EJrv
z4MN7UVSVwxlAgmtBFhMpdVIdmokUAhQP8N+FizpR5727YpHZn8auvz1vy+M6WJ5VIVsZdGEvp7n
9fqGZ2XRERwdCIK6aTqtiaSF2FWokWAe3mF3+jXIywwFEUhTT2mIK+a/D29sGuiJAy3ja7JRI/te
bj23Bym62jj3caJ2z1W/sVDji6ISbJfJgZs47+rpfmeHIPL3agkaKShRLU0TVRsvtMF2+W63NAhb
lVyJQw+QsL5zVLXSrmoB5yCHk4TNLtOcfuVVfXk1QQe9sR1ApYQhSxDZR055jYuEbaMu0+YYCnSd
utygGnnEo2/Un6csafyyraZNpR5iVRHoZxZVqNtZxtRrB2CS6w7ymxO5bd1A+Pscowh/9SPPtnRc
dHOTQUIhjVoU9eKODVsGy5cq72waJm4S6Jg4Vq23D/VxbSFbegzCfjjy9x4NyUG2PmoAXlrG5F6m
LCssNuo1EjpEuv7nnXmJv3tFvQ/H+a3QjGXaMgOMyL/fyl0MDT96j2Qz3NY+6NWVSw8/qGr0rq1W
UGK2BQ6hg+4zpjc+1C1xYQxtg09hluOrd2DVqgj16RPZKtMAUZUmUe9Y65/6CdTLtTMWW3LqQZas
qs4Fp7amJ58kq7+zJh5/uNhwrWqQHl3BzacDhnM2U0MHoLP4OZmttuesD8HG8LvphdGi6gyVbIuN
eiHv7L1hil+LPSic8GoWrveA7AHExfZKaAEUPJF41KxGPDZ9p4ElRGe4ETY4upVTbPCMZesiaEwN
JSFpv7fzFAwYKpwmQkp0PFdZdM4ohGxKcS7FR62P3c9ZnCZ7SjUvmejoPSdtufgK7gzwD6mMNNkp
LC4kuJppnOaKttkKXAvbO3DFDk0iUCsIOHGgh9kjNQ2YeY88qV+90UhnE9lNdSAxkavfCzzkQKII
2gIozWSvCauzx8SOh2Of4TeMCh8UGDpDdcQ3KuDyqDY/JaP3Mx6LNPfNDiDQxZuPkCRrHXfjiBLb
Vog3g9eJpIOXxjNFhCtN5OIWW6h++736SsgzLV7fOeoMT6PaFK9k7wcebs1SAgDxvutYdheQkZHg
NK4Te52UwL1TTGE4w7w9GW02bScRfWvHMD2NJeSyoKpRxashNMZNQKJy5BpI3qFRKnKdavBxOoOi
Eqj3WH1hgxr+wVHAg8wxA/A2R+EFanBtsFOO0hK44GZxE+wWt5tAz7ZOroUB2okJ3Bn2mtvFcJrC
YmcFlQfduBY7Kc+0yrWNK1GwKtrG9JBPxT4bcd4cWz7Yax3XBXunBwiQhlke6g+sB/UohGWzbdNP
HUSI1TxqzEPrWN3DjTlGchNw797nLE8O+CuMV3x2wzWoOUEXoFuXkeXiz6Cv8f4H+7tw88GPOwsP
DqiLrW7owKlLXOFJA+JlYUFp4EM3GYk8vOuQ5BOB3PIsXTvjd9cspldZChdXaWlxsHJNf7aMAhQU
E/jgxjDJfaeOVD1rO7aAVYEMvDH184CasHMTRQxpDwPc+16Cv3dXuiDMCgFEaWwzWA3gxNh6bdqd
S9cFJlY55hhHGcnT2k1+dD2OVBNMi51mfGSDVhzo5EpwEfwfgukl8XWwHoewPN69leUlqKe1wLq6
RvUnqzsID4a29hLpw4qDsfAUD3n6wsHltvHqTN8YwM++TF4QnYeMYZdjFDboG8eVjfzaJ/tq6qso
coy9pgXya1xqABRDoMnG/dEWErs3dqgR9wBJeRmQ42ZSfJnSBqK1dQgaQQht7JBwr/Y4I7/OQ+Y2
2ameoJoeT+kvqMysAiUhYwKWpXLf3smJOjAeFXyCZhr4IbdD7bSndpDdCaCNbu4ttsrTc4H7CDAt
GAbUhxfP5IzOPuZ1Gf+VDGB/1zVIaPHGEp+s2H6Eptn4vTdYuSa7pexId852KOa+2QVPNCjYGHtR
lbtKq9uLrW7h20aLDrUBUjxSjSdbLIYniiCToa7tcfbRVuSkJvC6JxPPkfs1RugvmzZ0QkeVPsyd
oAeDnpPUKzsU3VaPGzB0lm2cbSYP1dZIVtUXTzV8ThSqbheB4qW1xSnkArPtvqp3XVL+lXLAlKiR
qpdFUbFFqVS3Qt0W+J8XN/W8KQsvuXdvThQfat0q5mfIjOUrT3fZloyF1ZWXm6UStX6i1qf1KIZ6
8+ygHcJLY92vP8gwBKwCGjtzgcIdKZ41SJQqxEO4A+NAAHZsVcRwX88wB93VO9AQukS7soCMEk3J
Ugnobuge3BJ8XSDkOuOAxi6BFhqXltge66mtDsh2XZMqNEGxrdxvXREEyJCBJyJS4TdzKChS8C5h
VcGOhihQgzJGCvj2O3R2JJSsXUz1hjVgXFvwsksM9aghYO1dyF3cvOAS89HStMzdPBoGXfEdcsPF
1kslg+DpYCanuRuHbYpsVuHhLF3ojt8p19yt1bPuxmqXXCBBrgLMvktORT51u0zPHxbTP5YnV00r
z1215gAVbKBV1ELzy0FgNZ4Yg0zB77XTyLH8IKgrfxRac0pQuleswrhoT8x1kmxLVlwmBML3uuJY
oEhxnw+DVazIQ83NeI4ka6wWiWk9iFNOPjbzkz+PF//9/JulnBb0X6YGApBCjzWwd0K8QIq6ftCA
lXkw8MBnKxHKdmUZQbhbPJGKoaHs+bWaLOdAM6qCv80lJ9O/FS2qKMm3zPYmzT4hv79ZTPNLaXXK
9jiPfl8c9ErCQrFViHv+yACKWhEanRLza1oANDW5DtIQqhneeyX08MrVHAbocbkiP42pFw0gEwiH
6LpMWZa5CVMvNiQdsrCLe3kHvKnkWrpF6pN3DiQ3jWmd+Z0sc1qrT3xAsPCAm1Al7DEgyEmteRZm
hoKngbRbuLZFVZ/JNos36yip2Ddp/DPmVrETsmQXszeD7egI52BXbvaJB/wXuI2yn1rVK0y/Ddwt
t9ixEzEIs5Ag+8FjMMAhAKrP2BdKxk55kYHR3gMmP9V/TdZovSRAJD73VrSua816IVNh1Gs9BJcr
jeSkI5XIkwuNnGkYfO528lBplY1ncqVtNK32Nq2ajo1TdghKzW+w9T/SQ1zKLNnoYQvm3jLMXro4
slF9aQOPo57pFpg1ny3rKw0oPkr7X4aZ2Wd65g9VmGwmBnU1ikBGGQKBnTGsaDE8T6Fl63gr3IAX
X7ibISOkQe8OF4/WPkKd5qErcvFg5hzJBL23X2tL/yMfh/4v7zGXvflX29k/bDAdz3Mh11JcYy2w
b+Yyd5jWjuPNc/FPKVZAhCBjqVDPES6fN71Ig82CejZtoB5wuE5RBm5AQrSsN6aXjk80oRlQdx5X
1g/WxRPQc/l3EJWFP6GMAzJUb4iecCA38P0ScjB4wFEFX+O60l5Arch9NunVJ1B+eKegMP9Me6Wi
McT112zMzbML1PwnnUM7O0Ti8y1W2YzGXaVtXz4ltVt+0oIJ2QPwYG1oAsPu4TGW1cYSjfRzXYiN
VUzt2VFNr4qpcrWRpB7ZhJ0xf1SlV+SIXQ+qDGYw2M1q7lMU7r0PYzoUh2Ud6i1r66E1HiLcG+Id
FyB+xeVoh2+fSCBVlkQ4elG3SzrZQD19KM40tlQwN7JgFbc1wMlqSLZ/zCEXqkmxy7KQYrmZrea0
QweVtsbYE+8e8fCheiU4UY9sC0sfM9sC0n7O1zs7xX409c5mJt/ULvXUgMi7RzLdRNoI6PdVL0uc
oEwvuBi5F0FtBAzZ83iJIRsLExz5gbf635jViH6tbb1X3JeKLTTlI0AHdRC+mzqQmukoj0HsQJxP
nWep0XLtO/CR6TnhbgC4pi2PYAh9i3C0ZKfbeSl/6NDLWeXAjUI4sYixu6rs/XIaMRKOxC+N3710
TIF2NSQgQu7i/x+fdMi1bg1cgj7SJzfQGiRPB5aDcR3OuOfmLpBJAuAfviQM0bMHoGiuHVDYtf8+
lWIz/L/7smnyw/wdgM/xTpNlss6ZDdFDrTnmkZFaF+wZNnHVObvcnXae43qP1Oi8AnFXI77p4/Bm
4kC8XROzW1EAZMGQ2NC6ZueZGri41UyKHSANA01mLz/kkDGcVxuFTECjbbi4/AI1QepG7YaKmahk
iSqaPMsqsRPU14uJehTmUCEUjXV8jc7VUHqMr7DODsA9E9RQoBPxBjnkGKdv8CeRjaprpnfHXE5C
tTW2acabyoZyddhnfmmX2dWTQXYFg0V27XvIHDQBeOi5E3vmKlduXoCjPMvinxSHDC0cWloZJ60J
Dstc6qWqPke6u8U8LwRt4nVqTdaZVlxeVdPSTxHE7yAOivew2Mcpq1ecWcCHvjvCTsidlkLVkHFd
O6Wy8DaBbFKUlVQamPZhIwcNl4Zs5CUbDVutGH0zaD2fbCjB0qp5GRpX0El6Gy8TS5RsV01Zbz9a
GuxK7aZIGfjaJUDkZmE3Xw1Xj3wxJeNLE3ktcv1B9MSxAdzaledeIJWdQet9AhcJilj2glXXnAln
VfAuewyZlT6CjyV7tGv7xHF0P5PdwpftBmpIEOQiNTtPsZQHXEfBMRQ/N7NRNla9qXQAxggc0aJQ
5kH+Rp7iae8+oGBqBJkqMMVqVDgb4DudWWMF6q2bqJ9+kI7KoplyM7zTXyFPPSEfg58a2iuoMM+B
nJncdRRlI+iiJDKRXTHUPrdw2dwZlf5ANmpM5cXb6RxbzmYKyMCE/ABqABCRgiFktdjm1dQaZYhE
oYRqJsUCtBj5Dm49kAkCGxo1U+nJYlsf45GO2mZcbLscJwDXLhLQCbfmA6qbkJUKxA8WgzpZi6T5
sNgnAfSj5NEvMpGT4qnXTMFPriYtJgrLC751HBuyCir1laokWBV2wdwjG/44u1yCApic1CyxNPQK
44uRd3/gQZQdpjbNIc3H17key0+g2jqCPsA+B7jnOiNT2+1rxh7JtNippw0j9vEUN6VQ9oxtcAKR
pw/SEiBEtcwyxwl4t3d0/r+tVZcSVaRguF1rWnaa8ZSTheIle4y/ViauuIJBIG3axW76OIDv2RBg
aRlllj22oLh8lI6TbymumHRcKFNc3lpzHGgRrLXQRpWL+82EsbBj4BsPnBh3LBhlX5QbIQSEGBWN
xjKP6DFA6/ssBWq3XgMJ8GRg1FcjGEq+DvXcgpwoaw82vlIOLoQnUM7EzCs1k+LMqDiuXUtcBa7v
HBp3fxh6MB7I7rDSvOYpamlbfHpH/qOXmrYrTexgWe/Wz0ADNs+6KSsgzy2xIxs1gfZ5lIF8Ar+g
BBHajn4V9JsKgw5kr054IBP93she9iICDHf6Ryz4BefYHgVtwNVLDzIYTrqp2qDe21XEvzhM/wqV
9fyxMhz2AlVUZGU6/iWrMm2HYnpIn4yPbQ/RC4uIvZHdvsxs3iBoSC6ADAS7qYFMymycib8plJo0
FLjxHqD+Nvu1qW+PVVafDIuH51RCETJEPeDXXHjWOgykPOR5FH0tJwUaL5xn3eijp6aTnykKSCCx
ixkklWnIy3wCVV3bXzo54JmkJeLgsMwEsKWQu3mfrTbbgA5dQmxkL7TXdk3uPqRNuZWGaP+Hse9a
khtXovwiRgD0fC3vTRupWy8MmREd6EHQfP0eZOmKffvOxu4Lg0gkOaPqKhLIPAau0pUsd3VUXIqg
v0A9GtLnbg1Zi3kt2TT1xDa0EMxg7LrhLCgW8wpSZkZSPS2ckcEGklIBtVsUkevs/68KLyT4Qkow
c8oIzwSjr9lDXGaO/1suxRS86cIKcudQXq+4ffQkSrzWAIlxpwUKEIUe76Isy7s4MKJZwKa0245l
4l9ogg61zLIdSk3pI3m+QurLoL0JEoarLXVxJzrQ9WEUXLB9mlpzyQC5xMFM1uAMgMBYZbBQs8kB
0dMGh0k9cNiJU7gb4JVI0ccYdpAbrxuTPcXqvPoz+7iGsinI4Ki7RlkOdXpd3QvcJN03TX6FGt3E
DhRTRbr3zCk+fKjSPU5NLcPZo5uzokSvTFB1Zf6ziU3cKvOMZg+1H+tr0AXXoVT8rhTPnr20eoRr
j7WH3h6gpKGzxFh9vCgfvGvQ5OY9lNXjosgokwUMCHIRbKGjtOQoq7+DuNYt3Nb2IXbYV09pGr+0
E6veYazlrF3Um3eTTnPGbgH7XHaP0GQcsbodLHnJvGnTA7X5LYQC8br3HA4rctl/Kfj4J+5BvAok
XrZqY8c+dPqgcrg7PM782Pk41BPqU+zT8G/Kp1v9f9yeUtCtbfGf3Dppb1/pwAzXvkqJ1VmGbdXu
00Rk/aq6Wl3mMIyS6sPQeC8U6lANvbr17pOFRyayatsUztusB//QjJ/zmkYbhRTABm2tNHwjjfgP
cvE0NqVSckGnlNhz75Eo9a+qNVS3nQwZ3/HpOxd74ssEb+/7oEN0lkBbPULR4zqHfCu54z0FS8q/
qRmz0ZPJfFQWdIwOY2IHS2xlyg0N6b9Sj72/LjsrR1NBiWgJdmuz61zQbe320Cr3qNKu3Pq9H53n
g1fnMSrlHbaIU2L/inJebilWui42h5TYlNlXal9Sq5L6mmkLUClrshjoBHQ+aWIwgOTwpACvFqGO
GXgNtxXWqmndxPAU1V1PdwQIGYIpe/wYMB1OyJzvhd5Uc5aRueJZ7p8CzVKwfeWf4qTqYALcP3Vl
uStcN7+ijFpc6WwchLj+moOR6PPHDJuC7dQCyzyHKA0okJ+eEwI3re9EB8oYJFrOkBOCkIOemK9K
onhYwddiXM0x+h/IxNhvGqmi5Xwroa9lrhnuwtb52ecOWuiUDGCRe4TZyO7TTR7/ALvrwGQbxn2r
mXuTZvP5pmdcVJ2B7l4G9c7KlL+r7PZFxUCG0iFKggmLbMKUKsKP2hpZOieM5n5w41IwFIY4uAB2
md17uM/t4NaAXWfKsjvFXFNo15n6LeBCHrLM/lnqVFBQhnMWZjunDdJ7G4/pXUVed5PNDqarXQTc
IeK5FwIVnmbLvFWomQGxpuwRkupxeZnJIEQayaw/c6F1z5Pmi1v77r1yEu9WTzdbdDIFlAHffeBZ
Xh/DPqzdbWMVxZJym7Dw7k0TWauwUtaahjQB5uyAdqkv9hbElgG+FuWq7Dp+tVzIA8uulbBiwNAo
HX6NKxz8vptWLRfWyilgqsNbCHs0mjuRh5GFNqbrA8mix1hD5bvY6p+A3fX3iT/VsGjKRG4u6iRq
j8A2DTs+NDtDVO0R+iZA+Jh6w0JjOlCe9Iehelzyb9NzLGf3KgcVQcAKpAtR1w/RMTtHGl1eSP7n
LErEgIluaeSQmAEhFbPA5eGUchoY82G37e3NFhBDeGS9gxoaP1dJ9jWaAu8Q6CWXM2VgB4AnNw1W
c3Y8qxsWdMr1uK95tPStrF2DlIQZCqIniS6XPkDVydjAAywDNfI/sdbWfwUaxwxdsiJe0gBASyDj
/6bRMLVjNNGTUWBXiMJBBeP7xcRjdcrLRp3obD7MMcjqFZsky0GIBCSwMMVv4A+wMIla59jrA50Z
bqedfCtgAgsrccAazOy1gwIP1lVMQM5TBx8HGj8ulzGm6JSmJD4b6Dt01Zr4gZGRbotCy/3VPcgl
FONOCOIIsQIDTQ2kM5t14yHF79TMwbufES9+lkwbmB4CQKfRFzShcfNrWG6nK15PYplWibnDCj9+
xuYuPAOLfCEuc8vhr4nOCbS7wnEH3a0UsNPEPQYF9E+rwZHrybXghKtjdm4Al16c6b0fmKBwq0Dx
m+mZ2AjHkFCAYvr4jSa8Qim4LSVb2fqQucu0ZE+M4joos/q0TBzlPTfARS8mq4uwmY8NqM+iYHCY
D2PS+ZDH1FQqCmLbmCwKzhUaLlV5rPzo40HaCXS65uCnnFxfMinPB74dOBew0aaDcLzxENdygkYN
hnMM3h34RGhcZuVVxqCK/FveHMua2tqX/veq8LqzLIvuzIYR2ykaNykK7G4D6eNiQPdZH/BmLs6Q
nwWmPh1BUY+A0GliHOLhXJBBngBS5hxanrMd3PLeJmrjByMsHhKjfVZYLcBwMu33FANK3DigS12C
4FatBYxOz5k0YJBkJfDNDjqA8IPMYck6zLD6HuDW2ORDcwECC+C/TomFtDyxYzxEWXF8mssdVKYA
c645uJN1/lQBoWGtAUDDwHajj1pODTkUdJfzvryCa9Ov2jpmq3708AcOhtRZ473fL5vSBc/PsIu9
yA3nySn8aBWWiUCFoXGfnDQy75N6oQElpAB2rzNAL9aNqvGCD6D6p+G6ae7k+E3p01gjdH2sEba2
JW9zKHcaSPMK+PDusRfbkH4oHeIMuriPcVv5L0UQZYfUzFMACMB5goN4q2VD/ryWssIHcMFvXugl
RXFexOMuCeDZxKIem5g6hI8Qqt7ZiEcTnUlhfnes1t4DdBCsrQB6raYysjssTfFeLHNzaUb9N9Rt
K8BQsuHOXbu/e05hQfxRXCQPrB14gf2yYG6+8VuWA40Q9XwLlfdwHxjhIW9GtnTt4CXwcqVB7D98
22NvRQ2JBGUafAtzT/EUJtkRfsJ8VUAPZ6VNWa6xPoxxq64wdgATjjccMBXEUsOqjpkB/oBK+T43
wvxtnAAx8mI3O7MkF/c28rJFbGLNDEETsFYK+1TWzPpwkPDyOIX40B3ba47zJOXyiIfdIu+9Gr4P
0ZqeqYE//WYiRPNYP2Hp4UjP1pGemPNj9vO0zm4y92KrbAWvUr41Iz+9TGWeXeiMDtjpgkqSqWjN
9KzVN0Cxuk6xRTNqOJd93mOdC3SWpB9hpn9wZEvZNKDCWbwLr1WR6/buFB7p4A8ADu3pFB7N0Jtn
j3iiM8J5Eizk8FhHWJ92Q/omWfVCtNIWy22Y3WXwXh3LcJt1ih+JkkoHitehFSx9cELXFCt0Lk2A
m2rtbbd5ofjQWn2w6nGTXN+EMuY7zTepfbWqWSCfnJKD5NnDgBD+sMZrDIT1KSnKcZHrIVjIwaEw
IB/aOumEtgYkdgDNGPSBzmwgtyEUlubrOZawQpxKsDCglPk3kYL54IpTbY93rHG8LU3OcTqzGR6X
RgMqM+py3RLMebWCCIdzylIQXhkEEosqaKB3gwOxo+kMv/3fvm/wzac4vs29XGAlgCNN5Wn37mdm
sZ2vnS9JXGs9cDCbiTESjQo7mKLcAck2nCn04QDJpDNlVH6+e8SBqVqhY9+s5lctvlhoGEdjBWNm
vH4NQ+T2gtkg/nTMPPZwqLbRGOj/vJgNL133GmQ9h/p8+OYMSbN3Bvg8hbzvdjNTkEiGsPv9M0EF
cpqlCboCZ3+ueDAPKRiE5f/chiZ8LxeAAqgALkxabcea1Zfp6TiQMI9fo8YIjD5EPFwPz14rw16B
d+0ePujWMZ4C60hn2Gu5zaZCZRVqXM2OYi70JJqNg6/sI0cVCT40FDaWRMQEpJytUf7wFg+u5Sd2
ZlVU8AXPoE8SVkl4GepgjXqgc4BrEL4mxNYk3mae2NNCtICQYtX0FJlmtbPUiI4eYPxwQ41b4A0T
z9o0YNbuqe0Q+jk/PWbJDZXGNPPfeR86FTS7UnphU3vDHvwZhl9Pnh+Krwrc203nF2W+lgCtVOjQ
n7k2kiY36dS3xB7+ZYA6UkpoRWrJMkA7KUd4MFlbjDaKz3ht/ut1dRNkq76BmiXxRYRny7OQfP9g
hNAQj6L9gz5CQyzQ9w/PaIBV/ydZX0t3AvZ2AV3cxaRL3K4YixtDc62evPJCITrkZe2vmXS8JQ0B
zstvdNZX4kMuxdPSgrEVlJo83dyhj+zxees/BH3IaYNueGX8pA9//thp+EjVfxq3hUKP56DPFYQ/
Yvgqnsex5C9jDXh+ZHjTjoYePKrgUTMlaxrysAkBNhpQzQUa5MUxWHbrewn3cIwoY6oLeEWGV+40
qJ83yQ8hqmWJN9T7pKp+Ewkh9vjjTi8hFy+UAAEU7MHMOrjaxcVR0MidmyzUTKFDBIymLbDamjsq
Q5EDiZSFxtq3h/iUtmUMKowNMOE8jkNIkrfdL5o0jBrvdjr9PC7purQUxXJgzgI4Tug0O1N/Axux
WsapED8n853jUfbLwwNtUYY1BCcdIwKkOoifJ24DKYAFypo2aKmI+CkIjDLDs1WAFqKB1Ip4XlhS
xcJwtjSiQ0TErnlsa3g2DWPWQ/MeXKElNX64wupcBjY2Ef/bN6LYnNbjwTv3jYYkiLYQ0AbZRhnt
qQun5/GvlTmYBwqaTzlU7nvZZ0vQB00UzBpYr+gc8jdHPQJGhNmds1Kcet1i9ydRL1mb5ftODy2z
9LY8ClLopKMfn5SOc4nz9kojk787ielv0ywbr1Zkx6vK4tX7IP2zZ0TGP4Xf7Ca/8L6VTTIsUSQ1
NgHcqXE/6F1WkDfeDaDq4RGaJMPOR3l0UY8O+IMU9CaQjxiWE2MeIgcOTu4q4cJfOV0nb0CRdrfa
xB6hALUt5+26NdAt0K3TD4cu2w4sNE6VqVDN8r9WPP0Kw8n0LZWJQuOlSTd4uyRvyYQ+8AQIzcXJ
Zf4lRlMTOPTkTWvDH3PAuZaUJsTYrbgP8jTNpsGwU5FxdIRvr/iU3LEv5yeoIPITAMCoQrgE16ZA
JJJ6p3OgbYFH6mOe8kMIQwtsluB4E8CFa8pOQSZggSp6M7lANMmwf9kWv7a2Gd3cEiBnn8niDN9M
67WqUNunoVOwj0OanZOZTp6HcWhlW6wcp1U1NPKpYkMPzsLE9swy2qegB6k3tL/RHLQB26esj0KI
xkW1e3Fz1KGSuFxDoVS9OKHVHSMF0CsN484I7n3uLmmUNI56SWpIFUxgpqHRpV4GKxHLDg+d3Z+u
s8NdfNn+dm7pjNeQ0ksgJrEGZ2k8wtEJ9EgQN1FOAObLgPGdP66LIJSLGI6uZzpUbl2fUQpQyxhy
jSuKMfwPn0d9mIdOwb19YRl7ilMGTX4agprzDgfdEL7NuC9lzPegXAkttc3U4oP7NEHDMK8g4glz
tgE4Ulmly6hwikuUdObK4On0NY9j9CWd8B/PhZEfdms/giRCta4ou+uYJd96u34Z9UuQVNiYPiuz
qoAl+ViuKTZPQNl6j6dUcXrEGVtnoud76Grw4+RIoI7p9DFuY/NoMRcQ6EloaQ6k6FBUa9PIz5d8
vrqvQckOa3Gga2weibWmeC/LFtITADl8a4HJ2WRAZuxoGKGJr8L3qDXrncGMciPMLvmWudEm7ePy
C6QuxgOEf7Gv0vHSmV6i0agvyTRuGyfltzoE+LD20FxkRsdvhnD5zYFuwH4snAy73//E6Aw75Q4G
Vje6krk29oYlA5kjq1ayiWBxnEp+0IIr37FuQuEMGnDPFmTvNhxwxROEG6NjBWvYrZVl1T2PPLYs
eKFWDDTAJX0wWB7esiZHh9eD41htdlivjD5eeXoEuxmxCrTN2EQOY3mk8jU04cDJIUMyyqJ5iT8T
+MBxvvJTW6663IounWDNsQnDaIMOSvSl7ux3tzXdX249YUXtW+9DE/xJFUnTwK9NYLmmU52QvzdZ
1a78WrZrqUXghCbjcRZDYyRvLbis6ENnq/DjeKJ5SjVNJ98CgHylxPkSmnzkOQPc1vM0fg2M4B9h
qOJpmBJ+HDpsjPwga78PrdwMgVd9hSRIuYuCQduu2vb71HyjeWWBR4l7QQcrUfIlasK7103t9wn+
AcusmbZp4UgQb6afLjQuD2LI2zuJaSaZ+XMMXdTgmoZtbaf3UTxP4CuRBoV/oHFcsTfTTNUKkp77
rG3i6+SpLlwF425qgUB+jEYJaOZY5BJfTTw+8HZqzuU4fTFZFj7JoShOJfy4l4Zp8UvrTz+pGkIH
J8vxNTVRyZoLJomw5KpCAxUfPAD/2gg4JPdfOpXaG47O8KQvj2P1TIOqUmLfO9arLLn9OgoDGvPK
TH73X6WTtL/Tjv2u4WTxBQ3bGM+30T+rzhEHKadp28BJ7x53+LR4lpjfegVAnr4IDJDdBDuK7/g8
ymWtIvduhTF4e4WJ9m1lwKzW9ltQlnyw0Cc5NDc6+CqxjgUct8sg7IIFxUA0SlA1ret92/t/8iD9
3kA7DRIJc4yS0zCH3e/kneZ4UfUMWuMcygt13txooi/Zj6mpAAuDfsDeUcAtpxBcfQ5aEBccJ9dC
fUzWK3RJX7vGMRcVAL3YecT5Na0zTSabjB1gGvE1bzJ0d5gXflHS/mnZJfs9LQu/NL7EHYc6O1Sh
URFq2/skBcDgY340nKi9U9x0iw8hcM4qNFqgTU1thnbkq0AJmD6mmXkN9SGLjfHEUeALnNJ2F5QG
mUMU9lx0EymPYo+DQNM4Fo6L3zOufSQLJ8a/tFfbsgeTLrAz7Imz/lJ3CgVjFww0qDDwfVkkT6ik
/AnNkw2DJ7UHKZHlZNUGxHj/5nCFEjlDmXDbOTkElsPsH3pLOx3+W3UOpim9wemQwfsT6DA3OdBQ
QTbyxkxrQSO6qoahxxY8jo9XVTlkXA0UEKC1nPhb0MC9bcWzYj+gobTwXKd9osOEzsyyrIGt6JiQ
j1jf7FJPmHdKQFc935sTnoAuKIZimY+OWEpT/LlAjOk/aQXTedOOtRicloD7cFppecDH2G0YuK/W
O/R7p6dc2tjvekz8jPtkCaIAuHlMvsVYR+DVJG5mDOci6MFVJgrlEtbjepigDbfE69xePn6U5PSY
6x9t7edrUUCADeb0wFDQD5fTdJVCHnQorGU1hCGoXMUv1mGtiT82v4yu4Bd83fkFFYRuE7oT9qA6
9sgtEvbq+fXNbzk8DvGgAAUTDbSq9G5VXI3ovpqQSP4bc7JKbJsgupv+JLc9ispfbQlRyM6Lf1jg
9y3tmNlnKEhbl6hqIQpptfGPyjeONaR0l7GUwcGoGbYTrE2uoWngNzbtUyWSNR44draEGwrcj9wB
KljYcT/lJWqnYXVv9IAisM9qoJidgalbs2oJRwH2ZP2eTHv8J7UgHpDFbv8C5exkE+DHtQztMe8v
3CugDlxa3UYafb5vjbHH3sB+mRIGcHplclQlVA/+RvL2qKYkDhRDIgf02ocSJiqg8YKH4/+O8Q95
Ch0AZdzUs0+uLpBObQU6ViEH+2RCHS0PQutQ6ZGHbW+1ohzKTn0sC73pu4OfLsozZlUfRlMVeynA
E/MMbEPrplwzc4BalB7WHVg+dEYHJgasr0qpllZWlxceWtD6nhoQcF1/3KGiVKx4EFmvcJj8OJQx
ZEXm2Rj073Xajd871ahF71nWjSepfcuzIboOUB6YQ5aO17XzjELXsJPCd8/cteLXOt/UzDdfkz5L
Xst80+oB7FOnp0G9tm1xdI3MvzmTNF8no3yMTOWar4UjPoz+zhmZlb2MYEGUQE81lvGlGivv6vao
v7As+qpU3B18rlDo1ZN9mZYQe0nsDVjFP8zOd1eAWRp3cLp/Mi8avzm2oatQfXSmuFtnPzMVfIxP
AVh//RD0eJCheaY/tCIqjCeAzVdmzMzXMfJCGoG8iZ2LnvubSXN6ZGL9+spQAjtNo79Vg8eX0scC
KAIO7Y3tmkbKt6krxmMFNWBMDeObLTMO2QOnBa4eQzQ8sky9TWYyHLMim5aRyMY308CWxedRtLVa
Axs8uG6AXwWE0JHGE74fxwom1HCi0PMfxtKMXwTefnDuad6tJCvP84EB7/FhCELEu4xiPET/O44d
VYKXBbwK6YWFApwCm3iyUJ/7z0tsjs1vsWmAsLFXDEsbeiDvTaA9J8zmew/9xnWXdM0BFvXGc+yU
L7Tkiuu+XDLXFRcIWDcAeEfugibM2PgBR1n25OJzPbIQjP1Qr+Hgl75OQ+smJ2AKJUqV575z/hw4
KPfntMGOFnSQcSOayoA/Hx0pqTyWY8QeF9CljYUlkNGqxyOVHrvKnNLTkU7nBdKH5+6H0zoLkCrG
/M8yas53oAfjMRseLZH/nie9OpcpGl15bKcgJrFoV+thMLQR2C6oWdCsm/gd2q3xN5pMeVqc7ZFh
cbQsphReYh7cr3SLgA6KNC6nBlXfYsLus0fndkEzoYTVk52k8ZqGpZIeMIYGGFU2G5a9rdJdZCrx
XPpFfLELdgGNTjwH6Ao+h5n0Fglel3uKOVMsT1OUfUMzYOW0sf/UB4AvFgqGBUYdWF/dPGw2Hv4V
WxqCig/CajQCr2Gnb9AsTuBi4tenhAU7l5fBlQUu8/BYUfUaOEYYHOvgfACj9TUyTHuVpFDntwzL
Oyee9ABISPzHmSgmBuGbzFv1tQM/BZqmRNGnbzk0jpdpPolTC6G9YxeZ9gbM+vbJgQzoUjhO+t1x
rb1nl/bvMFebxqzLH6O2ki3qgYECbSmoLhPghA6ZxfheOeo2q5fOaJQuLZ1db6jfblQWabYYGNyy
Ves37gVgkBQ0TZTbQFlW93DSIJ6pqp3D5E73jmNJVEaB2NXTBH0AzWYJ8SDLuLCvRGQxgqDdjiNE
WWeqCy9he4b/+2usyTCUUVh5uHzIOfy9/nE322y3n2a91AWBD02y5QzjNTiaYmVuNRuC8D4mJked
o6Faz9BeOqshMfPIpaERd3IH7IVawh8M9BmsFhdJn7BnF2X8W8/V3u/SY2+X1ZfOm9pdGIl42/uh
/eYH3rIeXOe7G8luhXVHdJogIXuPvKZZQIIo2rio0K1aXZ2iihQd/Dzdx3Ws9nPpSmpRAZqk2DzU
uQIljf0cojS6Zd/w302O7R9a2ZrXUSWwnoOXi7cIPVAcHBDBnEUcRPW2dTKG9Y8eB1nTXGHlam/h
wykfQ1+n00Rp5MVOwsNoQTGPLklGbmJj50Yfb+FnLN/jcfaDEuk/SHeQrWvuUXb9Ot+U4oVlFwdn
ip4f96SYGlNoWfRXFEXyb3GF4gVAQ786G+sI5YTOsyO7YYt1gNgPaizv6P8EC14nzS8mD7xz6p+o
1HWg3RXO1YJe6cGAgg64ZEy9ennzLdI3w8bu1OdT/RZejQ1pl5BqyeT79U6iRj6rnnyQ3qYUPH8L
IG9QnlvEQFUvegsilY8xTQHKVy/HKXB2tRifJf4NT56Mw3M5YL3sGRN7h6KSWBqFl58dfxyeYyiM
Unw0AQ+J29zeQQGMv2MJUPICS9DGvTYtiub0fO/0m+Dx1KcxhGm+JTF+afMr4vE2KLOAHxX3H5c9
Ym7pbiqHhaeq0WsCw1BL0owjVTdeetBVWjmja9eoJgVyGRslPjeSlpumxjkAc/JKgnKUHxYiORkx
WJsaXzQfZjsAin0azrGhSWPgRcWrH24hgrjMHdmym1uV4oKlJPzgPAi04O+Exd/fs36Mli44eqdP
8VqY5aUUUEfQk5QvqjDiCzp1PIgzBY56TDT2YKxz2+VLYNmzSxI6J2UJs1hmtTSBnavN7eDUwVPj
cexiBFs9ZivIyq1Kp2jxjMKsgG7u0+iBuojBI1IN9rr0m3htfCdpl143I+jwGA4Qy32Iy32aphzP
clrQH4JyrQzYceP9f4y1qCwURryLYfhAiXOoQxkeMIYUy7U+LZ0lkehggxTgG6mvoGSaoGFRGksP
4jKnrLYAl6GJzkiLVeonFigkuLPdiesoXf9U1TkDqqj6aec9f4o6mz1lDCqjfup5WxpGcePeY3CM
9BwdLKCzN3CQESsAdfgTC6DlrWLo7Mb21JxkDI1UNEpz3fqmCB3C0MYGPvbG1wgtNg4dTAZdqzCt
1NEIsc6jM3g76sWgCRPJAIrESwr6OuehpTaPXW7+4GYF2Bm1bUz4/oAfV+56WFbv4ZMGKAvwwHDV
QVNnPlDsb1qcAt9gD7xeQ4lvWrIOTQ7ySps91OiMYg0MqVgKlAGFyHmNPNho6EvP3U3Kf57jrJLA
kwOCY7A8glbmNF562FR+GQBZ4KwPX3xI7DwNqBeOOpybYHxijQSNMT2sQOve+oOv1kYFaFQSGv2+
0fxieM6cwBC1n0ez9Te2sNiqHhrnuS964+rG3pZGYH05z/+dH3tw+KV8mowaN8QqJXjk00U6P9P3
p9Gc701ZsslVCasbXZEvgq4aFgAM/kQu21IstxlkPPSsbYNjsOhMgKkgHsQXipkY09R8cHsQqf4s
A0vnIIvCRgMoHf+U82id+mH8qAqAzwzRUp1K848l6wTIT4bGPPRQJXRlAKop964NcfjISVWMHdV/
j2UfV3s8pZuF5C7m5/xQJVhgW4a7s3R1oOVRco5sCAHp0SDwd1roYo0IwJGjckLtht5NpOD4TzlE
OSlGyYHMhxUbBrmm2ODzcwmY3k1KvN5K/xUfUHEfgLLAYs/40rEaWNUBX0QashEy38IdQ3BLMRuL
wYWsWx8fxtwGgHaU1R+F+QZiiFj2n2a9+ZwefyoCPi6AiNwndDGt8fSkk9fspEJTbIFcRWV+SCHG
3reQZddndAgBi37EhoIN26SPz/Pk/zX331L8oBw2cZflAMgEWLt3FcguCWt3VcJR5YIA5KlnRbPJ
qip+6mxgtfKgaN7iBrYlgzT/sTUbqM7hiAwE8n5qfb6149Y8BL0PERk2vtfKhws3lJyhnGi1L0lT
v7IoS36kEh5jVhHUtzJU9UmkRrOiiRArh5Ll47sFo4dNa7kl2C2pnK/0bc5gsYiqWdOy+mA42r6Z
Rfm3opJX6UVtBOOQVzBl4Z5TFL9ak8mvbeCmqzgs21tjS74dBoMdsB+AklxsHKI8QEMxLUzoCMfs
mPZgQ9otDMCjRPb7KoLVVKXZaknGcHCsGm8pcNkoRgfRvsgCzxHwfdCG6+QdotLRuknGBmpYCRbg
BcRp1ijy/mc8z0+OC0SYmw1n1gMt43E8VWqzH+CG6RZbGy2tt9SsnsZyCO8VNJLxhfbfKTxnSUg/
vpl282RMIry7yXiJ05r9bKCVd3UtFtyc5XMYNtEXCCXVZzPAXpd2/xy1gRWaM86e9Va/EqyfjrJn
/8Tgfz7b4YiSSxsM29Rg8tU1AvB1s/znvyTkrq2NUhlq6KjznUbhg33bo5RRqBCqB3pIE1Y/spPI
g68GS2GKFw7jmmEFD7Yyc55zlXtn6Ms/tZNnP09e4Ty7tbpZDN/HipSiGIy6djDFjeF842ftAlpy
MfBjONg8jU9mE/oQxB3s1acJGlIKJSunA1SCxtD3KA+RBcBo7UItGaSawcviTdAXxYtEH/0Ymajj
ZZmXv9Rubj+nfElzFMlTEyrfQSpOFDNYPK7NvInR4kP+fPnjbqNrPU+wu7C6/IWnnXpO0jXWjdlJ
xe0G0mLjPtcbenzZshPFaQhIAh65+QCGMPg3alHrqt7QmmqF52S3hD2PfeIGcOePGU+XBB/j1rfu
AInVO4rRdSOVCT1dMaSxCMrk4ADVTbehUDxoITzYNqyqqQAYrDZCSPhVQKibYYmOQCzuowR6s8M2
8ZdVQL5O9T891sllMQLIEtkALU1JyDdRzJvXycq+G8BI/ara9ojyp3pzhzpfQzKrOaHfKCE1kN5C
FxvOyeYAo9aZfIfWm4AGy7vDgnQ3Vuic0TBp402Kqt4X1UobwFTw11KdBnXMtz7xBMCHo3P2HRkt
KR80U1P7rU0XA3SyO5D+vyjeVHAbTc2CbThPsdkvBsBk2knt4XXx58zRMcgjqj1UAf9fs47Oo7sw
xz6L2oRIi65ntQU8MdJ0gHLe3yoYWPIxZNrmcf9DgoN5okiXAuhTuFV0ymVpLYJKyFvpSfuIXY27
SjO3+/HueWH7Q7LcX2GnY2IpWgKVK0Amp2m7DQBObYxXiFz6W2FKwLQniUJl6h+LUV5H1MhvdHDi
3L75Wb3inqxQr/9PHL8yC8vVPt7NMZSQa+i+KnupGvNcifGdaH1CRF/T0nXuJnqK18DgUNHVtL6g
7yqQyJV5yNXkfBXmO4XtvPV2wnT7NQ311bkn3Dt2Yc21BnP/w9Ue/v8PQd03p8yc3p2Kt6/CUxug
tev3oUphmZApc2OIoHrvC3mEOEIEmWobePcmgv6Ejqctl0vPQueaLge1GaVaXF6nfvfhcuDojxBe
iF4m3mJVjMJBaXjQLGHZNhut6N1vgqMtHPbc/h/mzmS5cSzbsr8SFuNCPAAXbdnLHADsRVIk1WsC
k+QS+r7H19cC5Rkeme9lWdWgzGriLjSkKBDNvefsvXaqFscsLHEkz+u7VuSLWnjDTjJ77bl+v65N
zTHd2RQAFtfF0DOxANilOE6c15BUYIpdK5okalqHqBhB8nKoXcYs1iEdp/WvWuZ1j8qU1/o04nhQ
NKfMrQJOpHoyIAXdoO15MkttNkNEXXFjadVTnWnVOdPr6nxd5bGqnFdNZuE5OH6QMbWYE8x+zG9s
PcDFcP0xmTxu2kr98pd11x3/svz943WtnsaV5Vqjmd/o9eTkGoYKezLUj6BdyP0YfkSitNyQjvvR
B4+091IMAXKd6i+1AlC/rdSP3DNHx6bpdzbSpkEoVAdrzFfSfWO4xHxViIX16IxazmcGiJwoSRr9
LQWiOIa+/hzL1HMiGnkINIJ1ayvpgyqHF4h4xbttQbz3Ans8ZXlp3MQGGMrrBs6WAOHtmzkkFW6z
2T/EGPUcNRyF6w5JrL6Ymmnd8UGqbchFuYrqTnpulPb7HVKvNlyvS8cDCdAAZL2ywhNbHU3uvGtk
+BjndSLO1mNBU9FIi4RcmXlZ92kXfi+PdFHXYl7+HgWSb4YgfcCZ15YW/i1vmm57OU1u8U4pjCBp
I/zagFQiuY28VnGqpPu5QYuL6TaZN/zLK64bfM9kQ1EpAOjoPFzfygobZVHBnNgmqvIwSpLxoqCh
X0C9oSBF0+ZJQ2UjwtZ8afuiWkd9Hq7D1DJfupGaINFtjxWA5F3V2PLiul4rh+ei8fxLXWbJEfOB
4VTFiC9NkvqNLDRpg+FtdHurVO4l01YPmhe/XJe8Rh/uZORQ86brP4Ww9xx++VZqhHKfAd138sgm
FYyH5LZVrXG+Ow4HpTPtG8NC4j4vffMmsQwQSIWv4Xvxn/fTdKk/EHH6VI9Tcxz6UNuEs09Fxszz
rHAKO2nV9Xt1XqQN5jU2mAmyWjH3eyis59VILOolpapyc10ceuscGGa1IqWtW6dXJ81V0w9x1WXq
3t90qdLn6zDHfmjAHEV9xlTDK24yGT2QTHnu0uO9Av9v5gem5sqWqbS2aUuvPnIPLpaoN5N73SAP
1hCT91pH0sG0kSY71bhOiqI+JSMlUCyAGCM7rzqltlXs+yKuF5MYw3fPMBnfhNOLZCk/x95+HYnT
fBRGH79UHiioQzguv/7xo3LcFzr6u3zg+A4Dhnoj4eydfzSExanXJxVN56xxFLWVzo06aFvPxkFq
Iyx4Ug1U6FYl3iMovylqGqjp2n0LnX+pkrGwryQ/3bfqZC+jIDXv7STPnGGGx34NYJQ/7SrIHVUy
CEYPEGANhfSY+J70iPev2+UJJ9F1keQaWIZ9JFbXxVi0sN/DtlxRN0lcVU76pWRb4UskWW9pGXmn
qLOnkxllP4SqRS9R05RLkxrbhqcGi3SJzC6NnlROZHLtJ829vtruC8uBEtYfWjNr7wfz5/5NJZr1
UMTy6vpyRU5uSx46d1lfqUBTaJoZl5GC4yXoOu3SESwjdbWxvy6Vfo5NZgISfV2UWvYYLM3igdUF
2+urht6EZ65Z3Bb+8R6M1+2F1IA4H2tT+37zgbSGKi1XahCAitOm52jqx1c5zHTXMPJuD0FQviT/
WD/O660/18/7e5Y3vg6o3d2hGX/u33IlJ2Qj7RisV4uha8gl0yyY26KXHiOeIm6ga8FNNn8npPNd
aPtPp7Yqx8eCEde8NgeSdDt61vf3NozdUcm4hnXoMU+tJccY0FQ0ALIyPmYRDFZVPKlK5e2jNsSQ
NC+GhYf2C2YOyd8sVjZ2gH/zolZ4M8+Zt76+SG+NnKdI8d+9iJaHcecp5iazRmnd6QH8qyiVbrvS
F27PA/C1MNVVOETtJ+TTh6Id0qc2CoEuxHFySPNwuokSLVrVsRo+2EMZOoJG/2csEqctJGmpZwEt
EsnUoVfzj950xh5xF6Y0LCbuqCbG3varslxcN8vzsiSbSPkR3IWaaqxs6luXqerxkyLwfNfGYSkj
O4FoGx8rlIgvlUQ0VZv2w6nQs2QjhD6gsa+VY5/3qmN70dlKsuo2NYW/hWivbHIqqbeQsYNFUBjq
c6wQJSWP9Vev0OA10/xjjHihp6rtHS0u7hAUkR2lhUU01r4VuGYyuBP3JkKo5sXYhIFXtoRb9N1Z
V6v8DPdP1ttzGCfdWRDCeso8n6nXvDSvj2TidETZMEgzNppsVfc49ar7Wms2wGPK0/eqCX23hKRr
e90YWOTzIbIyF9etmpkxkZT9r+tGA9/L/Y/rBsJaK94gvfEabwtFtHkMlKzf1FJkzmwXQo76GjdE
M71l5NpCCFG8HRML7aIxI76ut6eUdIPBT9AravEWkQXknma4/643ybIm36Ty9HOxaLrvxe9qVWDR
qZt31i3oNkPfL4TuebtEHpV9pDb2MlYH6a4xGIlopYJPP1UXhgCYWNhcaFpVvdoWyRFKkH8SP507
tcXMOdAEiAtFeZI6SVxmq8v+uj5vi/F1bI0nO9P0lVn36WJMbCY/kfHakt1AXJkXM+fv7FVPiskN
w98K8DsXkZCt8c5ufM3RJFm9DJFM3HtmQ/BWm+5GgfWFqWT+sZlxy2OKvbxJpNbpcu/l2rP61cL6
i0b7uiWW5WaBYbV1r4u/9v6XDtl1MZ13Fmr0153/0mFT6xLuZFS7V7fb1dBWdFCV5w46RXGplhYD
vsdv/9t1s5/3LZnss/Utm/ex5n16JSVw2Bhil6qMmJwgMOzD9Z+yIRtYis1hydzaO0Ryxebrj61i
1luA2ae/rPv+sdH6C1X5ePuvb8aAVsPmkPnu9b2TYuwPXbSUZn6/ALRDsmr5eYX2X/+ZGpLcKyvA
yCDsb8D/dX1phcs8jLLjr137gCifIouM7fXNri9IBdVcM9GL1XWdWmsUUVNQ8vj7DbyP8yHgovIY
BzHTNEVp/zQNXrdoiTSFi1/b//IiSMy6m1u1hjewFYyva++mkIP0pNma7mAt6d4NpTgIqBePkkHj
ZQSTtdGqVjzoRXy67tBg63QsbtwnL0sB11ietKi7L1+p1aUqYms1VCptvkgm4NmYdjIitd11UQ80
y1Xs6Ksox9gpwkg8DHIWH66LHpfMvTKcKftglSVaa6GEWfAy+V7tQIQyjqboITCGytHDM/bSV4Wx
alQ5XV8X466nS8LIR/aIJ/0+uGSh+HFefx/q62HVMsxSVMe8bThF+szLsDR3sucQousyn11XYPUN
o4JvOfMTYis80zViBU3/vO76j2KWya0fxeMqGGzP+bXh+gqGtvGOGejlut5rMt1pq2xcdcx4joau
7zCOKLthXrquuv40pSQVpfniuhCmQ3MMKZwer4t9Gknbgn7Qdf33Hn9u5MioK3IUQbn/ue7603Vn
7nXxws4Ay/9ad/0pqYlzlfggC6IBMscAzrq+KillD7SxQ1kOGaaZObZhh4er+PJ7A45VdUv78Tyb
KvXFdQtvEy91LUJSa8M8+f23//j7f/7Hx/A//c/8lNNaz7P67//J8kdejBU0kuZfFv9+D7Q+T6+v
+XOff37F39ef+fEt/az/tzsdwo8qr/Ov5l/3mj/Nn+/Mb//56RZvzds/LSyzJmzGc/tZjZfPuk2a
66fg75j3/D/d+Nvn9V3ux+Lzb79/5G1Gpsbl0w/z7Pefm7Y//vY7Ms3rgfo+TvP7/9w4/5l/+/2Q
Z81n9ulX+X950edb3fB6+Q9G5TKNOkNTyLoyf/+t/5w3KNYfmq4auiybsmLjBv79tyyvmuBvv2vi
D12TDdO2BS8C8qL//ludt9dNyh+zt1uzTUUogpwP4/d//On/9BX++kp/y9r0lJMaX/MrTZXfQpd4
/q7nP85U4aMLzVZMG66vbKqGzfaPt0uY+fP+/8ND/phgV4rBj0d3Up3viyG+kbEUFPJTN+ioWNH6
SebG8IzHTGs3VlCc7UQHGLLCUpU5nVEcYD8w5Fbl2wL2JpgeOXdDzI6xnD0Qkr5GtpI5foTi3gok
J24frJgubthFmYO6/MkKumWrSTAi8+ihoaPr9nNFALTZcZJKg6qJdtcqhA7YpdK6UJVbR5H6mzwt
HspEECJaOnlgqigOsF+nheW2HYM+PT4BXzh3dfpp23hH+7lP0cv2Pp5AIKch00Ijf0vQ2TkJjTLL
SnfmQCVHtwuGUFb+ktUv+HAvgLsjhwekhiXNI9eVOA0k3y+e175pVY3AqXo2uuyuTjZRmL74wXif
q8gDhr4rbxIv8hfIUbqXwNfhF5Row8kq2EdGDu9ET4KbJEyf/CbzHuXS69wha4dbJRh0IrSa+tB4
ZrHxiuxuVApvWdT3QRi/SlX2UNqy08TVi08HwYX40C60noNpaLDyynsS3+b7qW1QEupoB0XKWRtR
Mg6FQtKMFzldXUe3id8vZFtsEdbDClc81EEwAh1d6iK3hTftYEUDGmYz/7C9i1KAhJnEozDeTfBC
C5P26KLU4TfnsyCmRMBLBcniQXGR2Evp6AAMer1qGaCQeYPqKxF0c6tkpQyWhMrau+iT+RY28ULW
60NgYXvwtXiVWdzG7XQYVqGeobA3MOx7qKinJyNMZeyzJ4paeFJ6pXCbePgheu+mbibsyom+rg29
BZAXavyFir0V+W0EhGSRaJ8TUqfllHpPOEDAyQyMtFumuYSgaWJ6tg06TBqa4TF5SiMqwz01dnjB
/jbQvnQltndWnGebSWWI2KhLUC/NqjXtN9NIDwiqF0zGHocagCLR3D8KRdzaPJcdph2ztfUHjxY0
kIWfYAhuHsqB6XaYd0idCn9Riux5qmlfBAMUDPImDPsYD+VTVWcbSwYXNE4HXCpvIhHHsZweDK04
2JFS7kSURw6V6k2kIXTLJILdYDSNjcAdVKFn928FBSrXM5SPbgL1r2QvkkHNK4GLvSx6fLA15M9G
vynK5NlSZ5IH7gzNOJSUxwAwYfnxmejiXpqc+cNgorgrgmin8QU5Y1EGtOnNwR2NVzlQT1XM0Qy1
QmyawnrvOf+XTas+RY3Fi5NlYfeUSlf96P0YFHsVakCDZqKkk+XDp4V03AweptLae2VJXycwb4K8
vYELplTTGcsV/gYiklL1ScRIS2PvpVKlL39+k7DE0Rck667uHyITSLHsLcC1NYsQ2jwjUeOkoEJc
oovFGRIbP+Lxo9ay0iU94k5Ku6M1dnfQRpgcTgDNOVQojrSGwgr34p3GoN4Nnzh4TYqet6xkN0+6
rTKY77YcocfP3tLMmMhMVd/qwMdXVXSK21coNXvzvggADvac1bHNOR6kyk5Pcv66+hZ58JOR38h2
fkjbva1gLFSlnS4PK6vzV42Z7YCKLU3kMNSuNoNhr0lZOGrxMR/LdSH6TZJoSxxUKxQkC8uM1lTC
lxLGcb2rF3x9joTXp57IAPbJ4SKsTR03fXFSjXFRRz5SbbFEpb4nTZFJieeq0rDFdLXtzMBVHylJ
rBjz7LmsYVXJu2GCfMorlV5bWnrqmp2+0FHxqGO07mEDG8o5mrI5TsptpFslfjDEi6bBFsqqtdnW
C36/ltE2KZ4ZXu7GQD6VobTO9LXaUmLW+/DYIvYLsmkB+G4HznGDCuJW7raaNWy8aASSk99EWMDl
JNtoBfe3TFs1cbCcj0lbtI4fGAsT6FDBQK3ta9drPUJ6K4R69s60xdJvM6bUTbab6O5wxdy2dXXT
Svo+mUanzCayfdOD3X15EQ2MiFHqqfCDpTb6Fy7zRaT3m1bNt2OeAz03twkhJSB6KVbtAj3jHEDc
HfVot3mAIMWbAgLyOFqeNWzTUlnP/3dS8Nbm/VHyl0393JXyjT9MoGT8B/gAbmpRKANwORje3VDU
yIiMtRU99VmEIqlfzcc1qtmMbHw+ziNC9YHRnlLrC0sDLE7LTibIXg1u8wFIc2duiry4NRqCZ2NF
JbMZI9BYfARgphwzzk+R6R8Za+JWtddVVC4V6cc0QM7wDqXe584oJQcSiORk2gRVRVD8U6XygLTg
3jt53j7kInkWff8gkuZ1Xq7i/BkJxkmSxa1niKcil+74Vly9EouqSQ/NwHRmiE+x7F8QnZyqpLyx
a5cnJFx+4+i3wf1kACKxs41cjA8QBY7kbO1s4XOTSU5VB1nTgM0K3W/AUYCl9R7f5kMihkXewDcv
vRc1ZL+pe5BM9aRMtKShA9ZGfpj8iLtMhD1cd6pQeYJ4dFCH98rgFGvktRXWr82YvOPPXQzosXzF
Pw/AdKLnLJPOReiYZndpDeWGdjIy3OEieA+p8+7QWLh1LB31D0QlSxo6a2UYXUWRd1FdL4rMcoSi
MZ45ZzYAAi1z21rDmTlu7UJG8duvhG/PmefYxXeaFa3Vur10Iiwx/firSixlLVlblrzOivBMKsxu
irrL5GvcRP1H28+W0DCWth+tPEVeanGOKaBfUkt2u2CV89XLU/Ypv1hFfEGfgPuHqI1yfNOYSyfM
ZIrmTYoDyqzGS0UojINi95TKz+QfNzEdPCk7mGXj+voiP/jFuONRfUnN4Wm0ovN8zRhKvTBy7RMI
g5sC5Apk3K9i2EzVdBO7RijumoYBh6EcLFN9h0Tw1Q/twiOLuCAyzKyCp9hOdqnWviaachpSxOIS
2QzZIcwRiyK2WnphvSea11E4uYN+XJv1uMFevdRKiY5JfYwmMMEAXe03tVk30wHWPaas2jXswElb
msf9suSgNKN0GYvxUMnTTitpwvo5QlxpcP00vynNjHoyp7UZ4nPR2kczjgM36YavOPFey+TdEmjD
FdfCOhrMXNkQdEd7R2ULOcn0XEzetleZdzOA2UqwtGjTVnClW2ru2gDmIFLvEfbxN3HNeR3CQwR3
YAQEDsj2EgYqA2TaJoMvUQTUhKtVjAZEGjTIF+P3ksBYrDdKnu0AaN1yG59AaKk6ww5TXeKke/YD
e+PXxS0FrGVd1Pvau2jpm+hrZRGo7YNShZewjU8jIQeRmXKD5OgF9lauMVHH4ia2q6OkWMdxgpyR
U+lo7niM7dNweAhK62hpfN0kstf6HQ/Ah6SWHrATPiALPRdZw93lqw6ku15huppImyow93ZkPnAD
uQNsee6gptA6d8FW3kWTdUcT8Em1olOrJistmLaeypAtArzdc++gyh+P/jHp4wjhVlZhBPtgsiIT
q6G+9UyOHRwkhjuVCUOOeK1AwvPMCOQYNU6cP27lB/vEoI4UW+dKI5Eia819GsWHuj337SbOgx/B
WGbLfDQNl8w+i+69tso9HsN1qa8ahAkDpMybRnhbpTYPVT9wpKatnhgHD0Np5utn2WOvPDegoHgE
EFoFctZqnFMHiUdXCHsjTnmMgPcx5pY5BUAV2uG0QRet7kabsY40hDtaVJykJoKIsmWsA1fLr1sm
/ZWF9LYZnEgq90OXRK5tVCRUBpW5qkbIXHoJWCnu91kP09wryHERcCsWMqcScAi3K7K9h0BXycNu
kQPLdCf9tvDLl1anEZiOCNiixiM24GEglM9hCmo7oS+Wpm97ri4nG3zJD7WRHdKCS6TJ0mOWU2WO
JoPaSxBtclwNRVotmcmPC1ny6MyTUhiI8DhMKYmfWpKuNKW6yTDZuUy8gOTzQG6AjjhBSAgcOpk3
zyhXoWCMLs8ABYzffIzcaQKrdYvYWOaqvJSz+qPW9bVAXk/NNDs2MRdr0LUv1QTzdFLxXdt8zRG1
1I2VW6gI5fLN7hHIRHZywN0NHk93Ayzhy4GHOpXBYCNDcR/Mjh44VF934mpL3lURqstplJVV1xZc
jC4lzkekxF/YVT9lT44WpiHBTbZxVPJYDlLdPE0mJoAcOddKstV0Hzd+to8qKGq9xV0qmqZpkQ/g
HJrmK9RKhHABIae9LRNOFmWD03emsi6KIQC67+d8v/1SM/t6Gw3GsCH4GyJi6oUbkEbeSlVwzyRF
wOPWY56bwm9c1XrrCsE9tBoK9VYbk01R6Skpnah7oL8vjSlD5ZFDnbtKCkuh3iedgZmSv3VR5eVS
Rhe0D5WLgfz4Ia8jxs/G0G10eLbLPFLgNuF0W42SaBdmGUbO6LVYDjNwc9y1yYK136WCU1EI49Or
25vEquudVRvAKlNhcapHBbNOzkUp642lznDAScyIc8iHB2YmAO2pNjqJHyLzhO1CZsyWL8FbyX3d
L0MuG8WMkz3gp34p8viH3wNB0ocRzxuhhfGI36CNYReo8eToytnGt0F/P4wXvm0zX0KP0cX+wzRr
wuHKQJtLBfUBm8mjakuO1XhcjXKzlrGauMwIxSkKAjcQUrhpdK3eetUWZQuzKm5AqX2L7THlhtuB
KjGyeq2Z6yy1aho+kYqvPMMmme8Q+PaOyeOU7x6uTtlRoA3jLxvZnYf0prPC7qlqzUejEJ9dFwVv
sGYSy7O3gVcNbjMLASOPCSpQVB/nVK7vcU7SS7bDT+6p4y3fRsbUx16VgP/BLe2q0TB3VVX//AkA
V7sla40RIOVrY5KTVeNlHTSd2Rbcq24W5d6+Q8EOlVcid2zMTkKQxqTlQ+qKua7i+UH3qKMktYNC
5STxlVVQx91dlJyM1FKJDy9HFzn+O+Ag/c60j3gi3NKeoYRG/CHlVv7oE2foq9VtwLm5o/fDDW2U
9Qt99tKxUl++je3Jd3CIlQ6FyOhCRYtI4dFAhyvoqQREwYyt/OFPqbGQIgYfuZpu0hyUYBpE9s2I
78yldbea8gAUpRL3F2Zcu7FKva2kltMKKdQzypV0E/nlgxS2xdlSPydM+GfeWjD5UasNSVUYCjxm
NgY6UQ7rJQieenI314kZfNCDsV90XXmccx0/S3Vy6256NASxT1NI+zbwcWInATMUb5eVMRoK9QYn
icVIIHXqvH41eDjkocQofV3KCUac9JOxjiPH6WudJo+FFmLLjld5Pa1ztaGzYivnXtPWDcEnTp0c
4q47jIh3HVHpGzOTlmYBiFLbWZBrHLu277Eq226Z+qvUJCdD4IZxpZ5YNxXbWV7xBnK01pudz4zB
MbwxW+szcctEAG8UFzuqP3GzG66s5fzuFvsBEVrcBVGcelUTOU4HX8ARE8EHNUPOdommZq9DjHIm
biluG1g453DtvZa9tUry8Euy81drEE/1dAinRZl0P+wk/FEV1TMPjqWW6VtfM7dlldwlwIZG73X0
ysghJcylKYRVf/R5V9W/96bhVvKgwODS8yM0anre051PJnrgGOiTUYagNB7SIX1PdXWt6tMyJCWT
u8raWInwQDFq6WXebpZQlPU6kaKvyhJH+F6u6JWdlLV4oaKDHGVbUyK5WkEUw91kI0XJq49gyfFq
i5OXmghKh68+AXfLQ/Ucmt79/P/czm4b/5IkZy0P3w3B8I1xz6GCLOk0JXrnjGvcjUNCgU18hnrN
aGmNFUEMI8nj83OVWmfxXhRz3gv67BQPLQpMpNv7pjXvKcTc2WjbekVbI99BKHlLc6jkYtWRl1b+
l2cxa46ij5xQqMRA9KpN0yNidq7skLMnT16TvNmoaU3vkrZJHI3N0q+Cd3XSt2HNRNj34ld/6Ik3
U4/KxKfIycpwA29cVkG6JSqO1Hr5ISkp7BCugwyQY5KlMNKqrLuXQI46skpDzwyDADujSoN2jJdi
qgI3LIllNU3XQzrAiZXcTa297eTwLgjNh7ELFmXVMqjhy+hDw+mj5F0Qaz3/pWgXT3FY3VVp9Yx4
ZYOC6YcyGi8pX74bZ3BfzNlaR6FTte6HStp1HKq25OqwMGWZOaW9vHtXAglBj7aJlO7cZatJ5Zyz
1Y1RkjsPEsyp03RPieADIb3M9DF473t9majjl8keXc+xyXQDXUOwzZX4+rM1DczAI9e8HQd/VY67
DP+ObJHznBvU5BpiaeYgPi3FcqxZb0BU+sNkOU0o+05TMFJso0sfpEvdjpe1AeKrFWdPN45NVu3i
1lpUNH5DmSwKMLzbTPUJ9jBDysfn2BIbpTGWNhnBXM8Wiek4+FyLD5pp3q4T/Ga0z6dG51OTbEdX
sug2UuLfRzp3y/5QWti28lTfRuEADVwJNkGGiZ+YRNdOjW2dcaYm3CVFby7k+Klp0jtPSyh3D7dT
VT77CAMWGdlWeS7Oca4xmG3mWr9l37U+B8dTcB03snlfRUxOhmTuP5XGZlSWkoXPaoCpSsXF2MYG
c7AcE6E1vJsh44dGUviovCYsAG902odvmKti4rDrYPlGIqMxCAqQhARYlS6d/iM9+gWAPWCeTKXG
QKUqNOjHqmiexzr+MiSArkJkjwMaH+ppa+jKlrrrlfhLNdsF/ttDyYGvg+RLNAjPhEHCkhdhDOcj
jy33GQmvoVzBPbM/RYs2qS+zk2kF7/U7iAk6GxITRhsKR/gOcecYimSpNdMjfimyiRykti8ygoac
h0NjY1CQbHRw2Wvoq2dhSUufSl2pc56ORvxe19xdRdAdbvKGm0Afil2Cb7tQpGUERM/p9fFCucGV
tGTfdcax9bK7StXOPA/vbN/atm27SuY+9cQ9Tc7frB6dGef0AJoOEz12TBnHi9zG71+41kQzMSnQ
8ETF6jnlxE5kUEqguQhVqtUzegZY60VL1nT7YlqP5ZOS2ds0Z8rRw2xeMFwBBR2HPxLsop0uuYOl
bxPPv6nGYhYyPWqVeRwwDdYe83RCR5mmiPwkmEmS5/BoUlAoyYubD0ZDIXRAgFqliOoGzJSM5fRl
1Ux3U53daa3YhDkmuJxLPPOWeS59YEmX4Bgke1H2bgvkojTDQxMBAu0k/FJh+E6VN8Uw4dBpfuyC
D6OtYoQX3IxFb9x7tLo9pd52gkca+FHUB5i3dcFzTVeQd9yPo3bM+/yuC4xVWUvLJDTWb34VwWTT
NiWlCIvApTxPlsIztvMpm6v++zhTb5HQuYOOpG/s3aI0j4Uw8J1YeF609fz4Dr3moIUYvzP1zD2e
8YDFHVPqtikJarqfnxRQmo7MW4V+dhoDsR6t5mD0KZlrFff5wR+fGA5zTRpw1tv6maynHxmgLylF
8o1UZ9Fl5iVUp1MnjTh6UyuhK6SvsqalhbbwBs6ArNQ3usQH1a35Rq2F4ZKYi97RqO9QyWKCRXxa
m91Kvhwvui7eo1O5NyK/d9rJMxk84VKYLbOQamxHG0glqKN4redefeo6kkNr0gmLAlzylMkLwgAW
KAh9p+PaXEZJHyx6FYMOo7LP/yf95X/bOv5r5/jfdqH/P+wvKxbdXRrx/6a/fHqr3vz2bfxrd/n6
ku/usqRrf6i6TQvXUpnaWLL2Z39ZMtQ/DHrFc2vXNE2hCevPDrOk2H+otiYLyzRV3RKyzLafLWZJ
Nf8wZMsUtqXTTdVVU/zf9Jg105x7yL96zIamC4SpvJcGN0cR9LT/ucdc9aENDq32l0SR5NyVGskp
B32p6mj3glxWHIlJlkN8klv1o0veIkXi6oT76xhVIYW2APeFNG7SXj5lsnVUNG2fVO0hkOUbK8D3
ZiTJ06gXT0MuuCCM5rVV/G0UEAqf969N041OPxjF2lbErpdybig50rRG9ZaZSstGZTNZk8xcFlqv
XnxLe0d7facJkTqRTnPDKz79Un0E2nPbS9rnOO3A+L5IQf9kaBQghHhGg8RIqjj5QnkN++JTtWNY
Sw19647A7gkaRFbf+j7pYJaHEmtKstTxUpX7Qa4Tv5nftrnyanTwUSv8NXFWx64n2YQEa4wRJOvV
CmgOZuiFGivELozGiCPFc7NEKB2lKT0qiIZ1GIGwgJTmSrXuKBHo3kYlwDsGBM1A0Vr53skDt4ak
nWmHwGLcxDRv9XnWwqS319UXhqYH7DzPrTk7/dNoNWJHI27RBDPqo/ajdlN111QxddmWTJFRKql6
8UNIn72nnzxJLCXTeGlH6jtyxojComItMQ2MjOI59sHAIBakRgITW37yYXT+L5bOa0lOZFvDT0QE
3txiynaZNtXuhmgnIPGJ5+n3V3POTceMNNKoVZC51m/1hn1KGxWugVr5pSU46PT5aoqSvz4vec9I
xJprceqt9B8IyJcxqB9CoiwYs+Pi2rfE8agqSA8E4T5bVRW2GGid0n7NlfhkSu+D5LuPlu7NGVul
NWFipJxLuadW9On4rMsx973aviGx/ADOUakmqEOvXn77ZCbNnYyrUF/Ht9YpFYpp5gfV5RwUEyq2
rEVjvEr3QiN4F5qielc9k7Cc9cP2IJ/uiTIczvA0PMeEm1mbxgaa6Llm0eYj6iGB0XfzalOM634i
kybAafKwWG6+WxWVRpVReawKLhf6EwmLDDMJmY9ZKA3aBvDAU4bH2WzPujppiOzCop5A6sz2o/bU
q3oYcu0TPfjbmqRHWU8/Wg4b3cokqmM+YY1IigFqifBCGGQv+SPvTJRkI86JYH6UaFId1ReucUiR
/pG4BI5SLRjDjCdeIhpq0huixFeHRL92Gs9Tlz9ahqRXatmvefxqVs0ty/gdAAxQt3m0XpD5rmkJ
b2lp/VK9XvpOV+3FsCLW7fZy5ilZ7ew9dqzT0vqVq0ISG42fDWHZZdxdVF+LZHzq3UfPBF+UTcED
mLGfa8ZToVJlUM6/FOeVQcZlbzj/Umm9LvU9J2K5NWJl96ypAkg865hTeIE8/p9YlZM+obWsPMC2
wniBG3zTrFesrOAqhvCpvWF2SV+tYvjU7L9mWB8ZKC3fkc73mHltSOj9k2dNQYGR0Z/uCrMBiMld
73Cl/q7Y8askyYhIsvxXaMqu1sY/o+IHFtO+kdTzwLD1Vq/Nk6W3H9mMR5YgaZ2sNM0YdpPQ3jNF
btb+RSltMgSdv84rmUWtMZRdfFBI3Q2xif5Tlecqdn7zepm2iUXgbt6nhJtNWxOHkQ8034dVDHI2
uaBYpk0aDSu/2uh8EujuiEgCZZSFEmF8OOopk9kEJb+wMkaepJvajN/Ubd5TZW0n4nukpolfb9D2
hBErHFs46DLlGCIEyychkDYZ8zrM98/7X+70T3g8blWqgWWYv8VqP9s1mSD1av2tvMpx9+XaDL51
ds45D/02SW9kUodIeI8r/LDD4DF6ismm6hzWhVBRtwbDocd4zogPJZHHdIyXxfJODQH93D0+Rreb
bS8/pJPuO829GpVyycfSN0wV7a1oLyPRRX7/XqRlgMjmZM7NUw+v0RNSFsi4vAnUrkYNiV6Tuji5
24otKGnivyxevrRafs0aA5ut0VqUBJkkjXoAR/HtNbk1H40znLGyN+RoQFsJ1QT4mL0qEDpbpDnZ
Ya43X9rCo1IRRsvW0z/rDKL241z2RGP2P6JBG1No5hxQ9l5VKm4I3bnY1Yo2yHp0Et5E7S620abh
jOAcCLM9pg4HvSaNFDC03BiG817nYBCWys7aufy3I56G1nYCK3EfS5O9SoNCpIDkOxfmj4PP7v6J
tUNpI5/n16Cl53ktUfa0OTxwwtk9uJvOHN5E0XyWkqtaySzuXop/5/mWzPaDPme/erHXcvGWaLPG
fjd9ikFe0yySnfFYNDZuNM3Fn1i9UQxUYAtSq2AkJlAvI2PQvwolOaq9ckNV/jYm3YWRPBiK/Ct2
bW6onP6MeYiKOCMhURlkyCr9zkHpg7w+O471b3TrQ1F7T1rqnjql30hsS8iQCoxUza1BPCIaCE01
pUbWEPimusO8QIHYkwMoZYDPxFQiFtSPafb0s6ap9FO0rL5SFZHWxdfEo7I+k6mPQk4ERov2CFEQ
8b1N2LjYQbzEvPUQy5MGUQ1n95/uqjGB81L9h47TLclHAmIERjUFE7VaGitk4lGyUtcHq3faIE9K
NDoDpu5p9XvnG+K4g2PyhWBAqWGsNgjun1wl4ShZA/iUjhNHkA85ZTE+AaafurnNVbMrYP2ZGOiT
UjqB27Gb3ksH/BNDiEu+A7tH9kOsANNWzCbiOb+K4lzICGv8wpyagJquxXApfmwXtjphBGuluERv
dDVz2hDY6+fQc94kbILU2aC7UTuVNqP6B7tpZKviA53BVRc8Iqquk+IoUC1M1eeUNXMA+9H4dCMV
gAx5hXPT1kf4N6QIubUzNIeLzrn2mIJ8RcrX7j7eyB+j/qDE8nHApismqlubQnPYg8qYcAP9kHXm
d1EP2AkEgZC8Y65VsAla1RO0I1voR9l0e6dOw7U0oz4utzpdhb4y/1GEcuw7VkydHZ+jbr27Nuww
SX9j1rBOI5vW0HvDB1XuW2Uz9PE5MZaIX/ajWM5TYRevul79rsl8mp14n3QdWt+fbtI+MVV9jB0Z
iNMXEynx9SNvdE9tC01Fn2YNmqBY3s1Nk1e0Wv6sTC+q0e5o3Hl3kV57S3tVnfaZlF182V+596Cl
8gn9zLvToX1ieDpZc3pY50Jsimw0Qmrn22R6SHQyNWII3ilD5aC67Ii6SCLgNu70yn3oiw6xw3RJ
PALhxj9RpKQwz0dytKBjDLrRuy0u0B41JJsgpRtDqXngcYAXTmZttV5DPLh8rB4lkAW2Nby3Ntoe
lIdnxas2bqOfapVxsJ0bqCDtoWjLNxcJKvtvQZ7qXD5P2f1p47RXy0/K8/B3tMoz330gMM6hShun
sCy1DUj7dzJ1uG/R+KXiy+yNF2kwpcbjtLHa8RGShGFYdR5Tamgm6TwMJTiB5VKG2V+Ksby6tnWa
x/hR0FaKR3TX5tWOgBMNGislOBiUHw3GjyYhQaaq/dRRjEWzC+DkaAil1PZ1cAaoEZu0Bfs1Ht1r
2ekvEpOnD/uBEGu9aRWjXF3NT2g6P+155kSgwdw1BAbO6pvF40ev4w001IbZoZQPcYpUj3fadTPc
rb35NAnrkBa1jzj/MW0HbgbVuiZjcdMmBOUmpLbIqOwpJ+MtGcFP0uQ3nkCMLXNjqp+tGp/trnlA
OYmOPJdvZUMyMJCnL/MRP934FNvj1qO0zRuV52Tsr72B1T6rn+qsJUBI1ZGIL2/WKF+mlGbDAlP0
XEAP06RmheUy7PsBY/SSwG7rxkZ3TZymMYy4k3nN1WSwiQv0JwnhFB7S4P59zlkc6p7Ca6lZZ2bk
y3hX4uazEZV8IoFuJXvqGwQTnW4GFRnzQRkzhaNd8eXqbWAaKR5QPY07Lz1ZOlugvBN2rtirjqKG
Sck2k0/pVc8lUrBEGVmosLmPpsbclqg70yRd3ephITWwRUnZQOS0Jfy5oXNGa0WozUJE3Tk2Tf4+
PHOjas0fjGXhI1Ajm8or7495/U9CIvlMMTQTmQhJldXCk+2V66aMNQyQJL0niNkq6fClgMnXyvuo
WVyndf5Y2NTAwLBQNkXthAaVVxZFIXCp7Wumme/4hRiIOlX3zVS5OYvy3eHj9LFTwIzdw5dWuUv6
5nXifN07ZXXLUWCFeVVX0dRLvGltU2yQBtCjaypHSfb2FnbRQu88FOhT3DUCrA9LrOOTMzwYqHAl
noptQVauX2EQw8XAVTuZOvS63e4tVd4yqSM6Uiwd1WNcBEkNzJSq8eRLB8EygfA+VAMpAUBg7L5Y
iB2JvIayGQjx+CAnXfEtL5bIldqAIKstiGXgIUzyBRriQ1mYVA/PNLKkFD9u1qF4Bg6Gk5ePYBhP
RLb9KtCXQWPD7Wjle5aABGorM3cOYk0a0bAZe/sqpHbuG4t3vjNhrKgv8zhnBgtDqVcHGoMjs4oW
5VYjonTYier+BqE0FmbPvjsuT46nERiWGnkYF+OAt1PdNmylgWU7OVvZtuq6r0Grf2OvLULIjTmi
Wwh/MK9M10z44rlqaPvIQquvecuzZAxNE+GfUlSPNChpkUaNGo+v9ViQAhKs8fiNspbx2eOGS2sP
EnJwyCSOsb6NeK11CZSmJVe7WWbW/8WM0uc81QHz42mDWmkOsrTIuXHGM7GtBKiW/ckqkBU2nYZE
FWSdvCorp5/Zo5pANG/C4upQ7L2E7SI1pa8IRNEpLCDtx7AZV0yJJqUd/61LtUZUpWxnPSMWsCQA
oUwKln79V3eDVSl+NW3mtlDGqMA9GxB1YQWGI59EmVUhqR7flQFEUbjVE4ir5fBAwALoiYJvpnt2
STnc1JmxF+UJY20SNPpd2lRz/1R3JcE4zoAUWqiJBF4w3zqx/tVw/LdmcU24G9RyCGLqw8v+ZdSb
XyFbWh1N/WXmUqor7a6KTzZpTl5zge5YzE9oWjW/n233ompEq6eEFSRxEgPxowNtiUJEds7ysLbS
V9WWVkobXUCSD/pecEQHbmOfpYmxtSgM+wGeIkoN/jZaFGuVyaaDKb2K9iPctNM16nb2CAEcjLMj
aT8Fulqjzswem3GpkJsMMy/WXVVemBumPopQDNfea2l6G9x1vxKHf7TqbDfmbGYVgVPh2mMVJMhf
3elxs9AyS/p0gvwtYfbXJ2ITrb1ZrdQ49IAqkjcq7pG96Biq/fGsdJ3ri/vp7Hrqx5RMP4vpvEsi
oKiZt1A8a7DVmBmcAA+GwyTnvKmJ+iRm+Ma6Oa52CcSi6pvZXet7ZYSMCsT/CSbvAOuIiXli/RWd
92NLJ0yEUAOt4ewmqeHJ1XOqM9xkA95IOnXeBI00f3XEMWlx8lBK+5qrL2FZeT0UXLBUjKKiUr+M
sXY4mxmBu7j9QEdVB4ukEmEZ1y1kgMLAS1zNMtSuX3gspffva0nSP3K6/bGZpN9iRYiU6WesahK0
6TcywcUPriXQw5VIyif21sGCdB8ZXazSYhRV6l1LD6VvQ5WhIKCyuhudjTVa7QZ6egymZXgnhBOh
Z95+lyViaeTfBn8k8YRLkO1IM5+qZl2DXth3hZIyUUGmfeQcEhDOuFXhGXezxEbmqtFsAI50CdlJ
hXem6/FcQ1gQYccBaDkumzH4Xoky1VO3cewhIxrFmzFZz1xqzExDmYZDWuPZRj01zq9xUZ8RXDCn
UuH85gwKZoM6QVzFY+ss6m+v5FYo8/uUbiMr79Lpg0T4B2W4BwwPEPjeeMomUkAluhF/PbdF/dWL
Yjio3fJlTT+qV92sWP/MVfeRNp2DYehLtJVu++7UzdaxWgsvBDaeuWXOoeuZwc3If5BQIZLJ9Vve
Ixixc8LsPaKDie5Ba+N7g/7dT3OP8fBHybWPfm3MiMjDk2WZLKn3nV0fbeK+NoZiuUGubxYH8M9Q
7V/sPvY4/MZql4euAd6poKJ1BIcZEDJXoCLPnFhqmFpszaTDhQrG0X2udsfFKPAF1QicSTUiPGdn
psnnoB9HVaF5Ueo0juiPFX66TihHXTd+kv6mxd4YaeSlYzYhMLk9sn/Sm+NrXgH8aAotkqP0G6en
/MUEQywyoi5c6Rt9nr9QarphYomDosuu6/iP/pWMG607rYXxoYm9vaAzIPKboK6GE0aAmnKOB0uj
MGUQCB4kg0IN5dKaGBRYTqfkZUqwWqgic4PGyelZr7LpoRiomx55dmOvDGlgPmjLIKPUdHDtUKda
MBhIFMaY4Qpq4Fju9HKyeCKVOUo4440h36uzduyM/NqrHm1nJuoesCKfNhhe3rp8MxWacVI+bcXl
nHUkeekm6hKfo/q1EWhP0B4cVld/7oVyHYbWC5ghnEC8OJi9/ZK/31bAwNGd6i/aUAUOgJovvfLJ
WGTrO8MAkK4wnpnJi2N0wCEEzaHQmo/QfOAiHUfboLLYz/aXsoj6QUpl06uJjHqbuyJdfkqedXRK
+cXqiluG942pc/bCef7JCmzVsfWjVcbRS6s2NPt6CFd1Qc8h4/2ecyjnA+4jipGb/WRrzqFbTgkf
NYkUvRstDlrNgqu8Ee0PgLTtc5LL0NCUCz14u54YU3h1bGI4wn/joruopMDuSKdZka4gn9c9XB14
wAz7nz7XK7FQK8YYa3H2nVxejXgsQs7kZyK5FNY1Yqdpvwi7HNOaTo4n5d48S02/hlkEUSO3+N1/
kRzkvq7yfgyOGM4q716jrcPOlt4274q32DCMUCjaOU/QHKQfzRx3R8pftrjEIpO5LTCAk3wxKKxI
fBBr6jyvs21vhlp9mFxGMG06z0bckfenHyGGQQL0wR9mcjRmO5zlejEJUQC0rXe1Ts94mb7ejTVk
CofWKBiiBVIkXWNox9Wmgg3jg1oUsXdQO8QKIaLWyMwm45mwjMl6Kge3+cUvdkS+GSJAN99KdImu
kv7qg9B3ibJwL6sorS2tRKuOgwV51ijJYvLeuqEPY6sHubyf5M1/6VSfWWwEKUMYARuwy2t6bmJ9
eFhFMW9JULvvXwcaZdnry25fWRkShQ6xgGUZN0L6wDQIPFbiD5cskiCeVMSltvKeygKhflrW25Zs
KfYHsKMrMBzFG52nI9naxeZ8nAzx2DfyOfaKLpwaixhfdxwD5dVzVpO0h57G8tIMp5mQyG50re29
4B6sKo54ByJvMuyLUL+W1H5JG+xN5ViQdZ6zghrDqUS/HI1Kj9xbvyA0i8/DsKe05FLc1SjQWzXt
ijtVGGByjS4P1bxWYW5U57I2PW5QUmoVdlWSHJscaZn8yEUXTQMCisKZ3DDOFqCQHDHOKBaqnpof
GkD+OqYnr5x0zgxMh+vgfBKtSWJLoV1ojBYboeP6cqBiTKN7WnIqdlNoRepqOnI0qoOarD3cGGd2
l+WQ15qLz6raNaxLnNZN6Bk4vdw4fnEG7Tk1QUqtwTumY2GFS8dgNnrNK5lrgbaCveROCiI8NbTx
VU9qqu2d1vvspORRtolQsxXtlOZcn3qyU9PkQMenfOT/bNTrnbaurc1ozhFu6qj0zBeL73Drttk/
1917MpjRyneTyHiXh4vs6w+zmVjAlB32cBC2wXnSPGQ5vfcW6/leX2w02ZGEU9toGEB9Doc/K84Z
oXuxddYx3cJs7tesuWkZyfiphcCpJJ8WGxdDXSMdA5FjspsbY0N43sfadSe7kYziBJLw0+W7wNGV
l8USin6+ZIa1i/nDweqdVRJ9qoWDxNHr5IGwDWcBJihnXGMGfr9x7D8aUuQaATi3CFCspNhBdFW8
T0oaqfiDyFjtTlz8EJ5y2KuNkjD+uSc6ukizaJmrh7YZdoOYm8PczL96pxzdklC/xWvel/LLozVw
MQ3sWdRUYaXE55Rbr4SAwga7Ye199yTqbUbl2lnIkhtJLXuX3rKi8fwcsXJni+HUdP1NnYatqk8v
RfcEFJsBc3V21LbqTanVP1Mqj+7YfqyllwXlIPdrt366DXrRrOT8VOFkbeyRPi0oEUZKFmPXbukr
a7JAGfJm147qq0u6LjY2NyqGdGCmg8mZe64YjWlsML50x0T3nnafpoPRUJ/6QPZspMBlNVu4+7kY
cTCb7FdxYsa+w19vDmxgT+rr3HL00mTOrDG+pmq6pQCI/S5/BgA4qat8JAFoDs22vnij+Q24+jgU
jOJr262BmNfjatBgk0w0G7iftGC5Ye88tkk/HDibDvTT4txwrB/UFoFD5p4xA5lOtLlG8QiHY4kH
4dmuP4Aw9eg0vQpfaF9oeP2UhwPxhZAo6R5Cl2iNtXrMbAUQFZ6VmDG/7Rv0QiNKb+fVW9nuWvsr
WTgc8JrAIK0fXclDD8eMPQx4ga1lAMBICbKFOTa2ik3FrucdJ4d0VTkTTW0aQCrNwPWM1z1ca2Yi
0qe+nfm+jeXid6qwT1i/wljehIOM1FLdV61Pzg4wlKADirj8YLHaXwe3mr4A2zXW+FUv6qsYVXDi
Or0o3fpT5ZJgqcpipLubeXAief1LLrx+k2skLtjLM51hnyxFmyTJLmbC09KMP3FrvhMmsmOs6Eft
y9a5JnutfVFnSE2qUSqYi9hX7O5g025J86sI42Ei0HZUYMa8r4nNDSX6ZdGmcUNZ3YfWOvsRRXlU
akxC0qK1XnTCRroNWIhnLHJd553oFy42scfQsWKNGtsQqd9FGFkWGGaxW0sUOykAJzT6pzFx+N1F
auoD0XgGU6T1M3X3i59Qz3z9mePnUW0eOdYT70tvnC9bSy6dhfay6aA9iuxqzNNJaua4NakLc1LL
bzhsxNSE6ljuZoI7Q5U416jWlGeH5kp3WCmJSbKPzGLfis2zsbQHNevJpvIIz5+H4ZT0ToQeY+tO
7oPVxaiA1s9ynL7FXG4XRX8Yp3VPBEQa0iGHpaO2CPucpi8FUmoWP0XnntkjlfFIo3HGH9OCVqmJ
E0sSeV88CEYvi4AsxoRl3dKxqM93vzQT3/Dj5F4eaBj1ifTM/M6D5RgG/cHVdBLP0M5biYJ0WT7o
evyBmBNrmdWFfbFc9NUAAKLPBMV7sR2y/tJ2BMJCB/nMujOP9thAYQqhbQk35G6y6Zs2OLemRt/P
0nuEPHxAqRh2ND9B8gwn2fXnhGclWHqghiRzjwAu33IoD+mQ3/IWDUau9MAx8mn2mhdbh8Htuxev
rp4LbDk7e6Ae1m0OhuRipJ/44Kh8S0rihJ7Mv/XROLrGulHxPKQahpDCk4BhGrjk/NJaANl6l7wM
HZi8s5QvygA+KDBBBNZwNdpkD3T6jO62RSSKZFzC/UkDKcvE1BtUFZlCBqNH9k6uDlGgVfUXD9XP
qDQbxPyc/b2Whm5GyEoqYrIIysCuIXfnPI791F6HTalhskAQDWdXkuyQdVubMl+MkFwcOMP+rBm6
chzyOCyuLaUMiKzHuw4Q3LrnAzRxW6Isc0/L5Ex+pnGeJER/TjbfTcFYqhleihH2ExKCsTrpYgaX
kRDD+BgXKWxO/qDCK1pG85xk9yMMdAQFEKepRJHnKt5nQwuIpypeUBRrGbkkXgmRXEY7+amrv2Fd
No7+V8oVGFyreWhi+1Ff2vmqgO/7VDhOiMDL/A/1zI0laNjeGyzrwttTRwgOk85nZXRfFEN9RqWL
MDxGBk3aBm4Th6BgXtdhgBitcek0etGHqu7t+UaLjdXNRMynSYgPNA473XlRq/SlxUDtsgiCguDh
0fCCa+o3ApBgtdGuNpLbv7JRbldd1KLL26imzfjVml9WMmAs0YYmmiwTteUygoGvNAeSVUe3xPTK
rnkcV2xWTJOkd2fIqif0m67qPHeZ+hg7lK0b3VQc8m7FxdStN4uRA6T5fV1KMl9icUO5BHbaqM+a
4VzcnkBwtXorRpE/ZMLEgzGvJ6zz5mawFDzWrnFcxnYKZ5ePDG1xFOtbI4Z7M3TLvhNIXJ9ls3MJ
2aml2u6spLhUbXUiZU4lBIMCtbzgglZR5ODLpYl1UO7ikRfu6C66R/MsRYFTkZ4JPOY15Fz3Vuc2
WN0Uqav1ycLIx2ePQiU70AvILcLXSmg2Mw7i5ZassQjB1UUleh5ewn3LwB5hlZs5LAHM0MK2MCma
DCg20oG04Ifsnrqo0bvE+DJ2JDNesxHnpubtpgm8jF2mvisrQ57E8dCAh9crSQXodOpd2Rg0si0p
3XTA3JqN7clWkjBX86iAopvcoty7vXlN1u6W9LxpotSy87p2rP55DaaVNVEFYEWxu4gJJqxBTGLF
fe4WXXkn4DmJoGw9x3sxJtfZISFWwCShrExc4SFhm1qQG3dOwxqOStNtJuG9sxRs9bGJcn5VPNUX
u3D0cCmN2Bc19bOLyCMKwpU9+np4BP0tVnq5W+L5V530c141l7jmmsg960af7U2V2YfeEI5Xorsz
V9VP+uKsuuMzVrB5rw39u6eLXccd8zXYRxM/6D6VJ8VTBFVJ3B7rv4TjQWXfCszix5QAcEo2ofrB
XLAQ5+7dc+1GEhA3Ov/7FScvtzzwcLa862heh3QVYd9igE5hQnPlV6Pmnazcf4TiXacK1y3vCmkN
dIj0Gi3ftC/75E1FUvX4qLuRHMhpDZQk5UIvUhl4iTNt285675AvyHvARol9Tvesp7XlNs6cqr6P
NRDU09X0bBguMqCDtR9frLq8ks+N8wyhdrYy/mTZ8p3mRR6yvD7iETp2hCH5c1V/KLN7dAiCBPmk
CCb3rhXmAdAr5vnFIZhNy+qfuiMF5y6kywxF+J0TH/DCkfF6RwWWf2Kk2s9OWh/3wLFzUFWki+FF
3kyAipV6AJqOAJpK4a3AtXtJ2z0Rq49G3cDIJHkbzJnDcs6enHoy9DKXLubcuDZrowRkqITKpKoo
VpiySrY/H8nXrjKbkTh3k8iv9pkkoPSoJ9jaExdPODkcm16ptChT7c9qoPrHNjX1qKp2HU55QkYB
qwLeeQ3Zs/XDpBXvks/EHolvsOgW4v7cljV4pUc4al6wddGvwfHRqtFqW9+6AsUKnvOYcH485d64
SRtluPu2vhznpNUC06sNLosnAcGl5Rzq3DzLBfdNTycnWARhi1YjI+Rqz7HNaJclRGyqk7mpZhSU
tmhQf2rIkgpFt/zifgYXM6oDLIZNzT2YGEfmpnknljtu2t4mKmEWwRyGB1WavD2uMz678fjeIT8N
dNLeIFl57DjKUENDp8q5fVXugRrKulxoIvvXtjFUEVxnfycyQNJlZRy8QQsKh+zTpOiZkPKvcfWq
vdRK846BdIB/dbgh20jbUIHzr2b8tD3x6OHdSDUxniQG1XtGhdbh0sMaS5JOY3gotMxb0tn/NDSQ
YW6xt3n28Cp78hCoNDlIMCuuGBRUNRrYLGU00nOOjsziMM3vv6vyJQvy8HG7xJTHB4nL9jtr61FL
8dnacc59Bh88EDoW1MIm/YLsn05S39JwoAWmcKM2a1nuvI4tdWl3FYcjkN/SRaONd6FQ8WPU6Apq
98Cp622GQuRBb6b7wu7wBBTMeynSUHu2gqFxh2hQ86c4Hb0Ho0izrWUfqqpeNrqynPu2Sd4Y1qNp
HYzneKyK5wqXcaxI0gbMESKC9NTBFeeCuaDzqNyUXqKf1XSWbxZ36NJ5r0NHympKDcZYqieRxOlr
F6vt2UiGrW1cmRctVqz/a91JnPVzzMi+pXol39l0Fb1bTfxYFiVwU5t42GJJBVEHE4OkAS2gpkLu
GYdhePUYWN6clofevBhqc3J7RBN5Hn8m8WAG5NrrUbV68hTHEMmLtVobglQAWjgd/LpdsoPeq4EN
IXcAxwRkHdLiZhEBes7s9Hky1fw29EXyRJ5s1OI+jyyHQLq2GIpbGZjVV+NI8QJkst7Gdku3sPei
cPZfeUzOufeqDkb7ohurStMU5OI8YygRj3zb+gVb1V7tc6qNlxwPrebNuyLtFxi2uwu6HCl4bjB1
HteWGBSrLNaoNpfmOK1JczRKUwnVhKeHClf+0GuD2U16JDq29//GsZ3m+N8/DWiNtuXiXHVFoeWI
F5rWNGw4lmj6439fFIPMQnzn/HsicDQl3F60gzgoDPdZjmwN3LI//vcD/31pTJs8hAUbmNHVEO+Z
rQ9He8r//0tRJWVYVwnW+HvxUX7/WaE79j7uUfesQrsotaVdan6X0HG5fZqsJYmma/XNfz+L9Fq7
ZGStXRgHnhxzHQ9Tw46WFPz1drlQL1rcqxe05YTaKOfk/l/+9yOJYV/VNlm3EMkHxc5XEY2Fk++c
u5uras31oikPqy4s8kqy9VJ1do8lAvQmn3oM4K6xXDraEEiZIbaGb5krVBVYvMvk7LHp29U8nIwl
5iggFZMTLzYRjIhrvVbCOLQKf6AIq+pz1nj9KW6b/qQ0KzUN9p2CQwyMTlirHwv3ue617uQp8T2J
oFMI0rp/kXevjZWLb0SLD7pLE946SOiK+5fy/gsm1Ay7xp55eghZwxoXUpYLT7dC7LTdnJ7i2jIC
RVXUSBcwhMLTplBJaN0YVQE9bBjdRueg92cJr9nUSJTHPo5nnjZrRNzHF2AgFkYtFaROt25YzGxX
Sq+jaU+qYjwZxFuebMTS0WxyhFAc2WxUnVFf0gVwIn0WdX+cGtwtSh6WevEtFMxfQ/mVIS7w9UL9
sIVEf2LlF5iyq2tSCEdV8vCSDCrI4ooHGgjQdyeFcFtZ6OCK2rwRLV2xZUs8gqNi8sxEuSnRc5//
+zdgXeM0u0yA5Y52A/s6SNu+thQnXhtypZaHrhfdpYkdb9vTscEDe5/xkhZeXm3FExzHFs7UIp6h
0DdSjuYzK5/64Gj/Y+/MtuREtmz7RZwBZoYBr+F47xHh0Yf0wlCooe97vr4mOjXuTSlPKeu+3xdl
SpmScAfMtu291lzBl0wgYRm8JvRNBUsKBAeyTBrTPn6a8OtCjZY45oenrc5PF6e82OEtLFoalxGK
GtuhrdZ0jnuT2+MHnVx14DyTgO4ZDn1l3bL1Wq+zxHLZyam/5rkuzqHX7rqkX29V9xpTSj/G1jW+
0mF22YyZWqTleE+XgZPQKlR1B+R1rVuUD2EFPMoauuKDQvoFhaltN8ZTPiHhaduVyh5Frj/azKUW
s3gXXrVPx/ywuOb0RvAn1IJoQi9DXX+KHGOvHewVFcOqj0l+ioeRbjbO/X//kNXzYYCzdHDx2O6G
GddWmr9qwU9gJbz3yjFBHA0+ZyhS5erhXVWMejXho/5U1Kgb4sT6as6y307R29Iy9QncxwAVycZE
1099DjVkkpT3dn43QBk+ldEkTxWqA+yVt+Gc4yxgD7oZIubNVgLyY+4ZswiO0klD6X+o2Cn8Os2I
gwyK2C+rMfNzL7MeDK0fc03nSSl0I7K+SxES8NvdA1mrDW10hyewC3iA262LneE4ul9p4HWrCrd/
SO3SlyGHLEODeoDfoW9y0VUH4kTeA+j9e4MIQrvm9BsZewr7EDO2/aMa6umE0T28W7x5r7DEPyxd
+DJFtrGr3e5d2ZPaR7Z6sqr5nqH4F3qP4ZmgXRHnw4FB23ADysM5jgUngnS9jqyFqRLIfNmkFFDL
AlNr6Uwc47wnOmRRnwx5bJJ6HaF33Q6WeeKPnrEpsibe2AwMdtFcigernzC2zxCQRvtLDeAUDUDZ
+EEROugQQ+ELHK+zidWyqRQ6Iueai3Fk2N8RSDsJDYoxoOogfGwvq4+hEp2fM0+CPXJbGTZeY0fu
UkesSClvOOQdBSHZDbD9gv7WNofmYco47TUV3Y9BfWICNO0jA5QiZMFgO+chjgu32fbNUB5zt77F
doRkUyaQAyChZ0xC3BsKSdobZkTu5PrZRjPYpzIaL0sJnBlO0NYrhhrjBmqy0G0uOR3km7sqXrLr
TP208WZI8UMTVVdSsooo0DxXq5hr+h4gAN84bs3TiKRjnBEmOBYDfBUOnzJryffyp7W6TMHYs5gC
4KSF00uAIfNu7sIfeRQ9FnxDyC1Iaj2G9m2azZido5Yg9P420Q2+9VwcoiR8VGV9tSu5dzTvTvJp
TkLPz/r221wiDzWq0fAtDmM39FxhomTgsgNjxqc5jPtEycNsBvdRPRyGfAKOY4TFBpyLu7D5RkRl
kpIp6A+WjM6DIUQAdJMcIdTBYUeJV2cMheJlj4RsI/qTU3Gq9hIPCXHyQp8Lc4CuPrR4tOzyo59Y
pexcnInRBHpSkZ/Yf3FGeS6c5Yd0EtePak5AptvsmaDsmtyYqddmUtdA6GDISc6xG/7g1l6Y7qX+
wuQSgM9GCRMkUkAYOS4Duu30ddBPOOBGccJPdN1cv56ZIjQcKYQZbO2fwg9sQ1TlyAQGzuIoEA65
ibSeUbqfr1PzIorf07r63C2G8HOuCF/UYZEag2yyJcvO8gEBvadjszcTsKPk1oIEfTHsVYiMStyO
GewJ+eJCtcm74j6t6w8cWe/lqnFvO8y3VuiC1Esp9FP9HckJSpS9HSwDfIqQuVRFGgFnczAD+Z5I
kAy3t3EZHE0ct9V9dAg2aMW6xIQMuFhZpMpq+JZg6j0rmicVqtX9tJ1CzC5F2PlONt7lZMNjaJ4e
49A8AW0vb1TdfLXL6YoZ9DmowZAg5hrwO/TlW267PlApluOtcvqPoXFADkK8mVure0unYm8EovXh
UKANXB2wPa3LinOPFQjY3Hb/XlWZsSGilXHFBNpKTBc3HDB09JJLjo3nWCN1MfUeYxTyPLOCSiCj
XWt5xdZknDAYLjO7HGlEU/gxoBT4jR23EQCRXWFDtrFutYuvcyRVhZTBQ9A81ehxGdeE13GGv1vH
17J7zmWyNXv72ZwRyw/uXZsME3iX6XV2caUpNmF2OxSZtkPT2Al4lsq+ZNXGATyFLg0dOWxEOGNl
Nz8LcukTs/gqdXOO4kVuQJGmaJ1xeyS9PENuwIXV+aDhz02e/IC0oG/DUgJPjHDK122+9+z0ndBk
+IJL8dk1ECoMprxRGerr0GpAfoL7MZqhB+xCRZyMC5W7ND9YqUkoQBk/JQjciGP10E5dxmR5SRIQ
LvGQFShZatv3xPgyq89pFRFFVZYvdjavKdjvlVQlvY7itc71VreQV56cPBj29Ywon9QVOgx1tnN6
V25QYIMylyJDPo03HhXErn8SFmEJTHNXtQWHUkZ7LCI56oBmJXeWhU9YcHeexYvXJB1iSKPY1CDC
aYGE0CmAbkHkZfrbRBGza8QbHGXjSKNVyqf62XXo2XqZ+ZkHaZ3RXy0hn2FAXXMaZSSHcWRe4MbS
gCQaZRdkWOfqsPF8Z2wPY0971/Xc5NYAR5dGQOZq40HpahUzDRxkBPUch08EdsNnz8LD6fVI25gd
3CTRQ+QwxeVsiVISg18bnus0GG8r0DwbCtGG7Hg1cYTCuQVhuEfvhO1rJv/IZjONQVo9Bp31ZZqt
iqcYbTuY9RJXp1a+HsXn2ZmA9A2wHisxPIwGvjc6wfHZUNW7FQ9XU8wOaFH32OgwP1ou9qR0FhYH
EflkYVbal1xc2b1FMOkcOT8ttpxogtVb7tJOraiBgr/+SFLDhZgkiXy8ow5/Ri/zJkpamqKaqHvC
UxOWnl/n07t0eFqRjMFCW6wXK7eLne6BsAMNh3VghXS5Gu0vLuwnREyVX2txa3Im83VHEEmOlQPC
ztEz588mqQy0+CRulthX+CmZrpTg29It+pBH07Lf1zkir/teJHQl7K96GB66HL9U3cxHIyQ4FEUR
VhZkvBXSqCXKeYvjIr2PyEQqOlhHxtboKsZ5CYyAUUlMbww9suGd2CmMwg2S4rk1D15QPg8Jw53A
xYpfNZzuCgQ4oZvPtD1vy6F8Ug4DPrfp50ObRp9dM/SByM03T52bJieiYJR/SNOQd22imblU+hzI
AAN/NfEZGvpKCq9Q5h2KJBAfkwGBz/bmw1SiO+msdPDn6dIXZQKvIjsq3LHlHI/I0MmXtJuM699a
2kUNU2PPNYzpjbhEXoFyPjk19yFSbnOovU9evDL4M5Z2dN2SJxE1skkKXSmNdxTZVIBJw0Ov5C3P
E35Gt2n3XSx2dtezqeFYwVGJXh1K1rZP2908FMsOQN0BVPRN6crbmlrvZiA3Us9zRaC3c0H/HW4W
gcDKnRmFwUJr4hinqoJ5MZY27DQ6AHY17b0wftJpeK/JFAOvdc/a0zLKWVp/XnFscngwW7QpZJ++
dYSbVADoYo6OLSLRFi6pMyuk73lsHOxY3IpsuA+K5QWfirdd6IjhycAtGODwHKzCgphs7VDwQ+RI
FEPBboFWNrXTzuJQz2Qe8psugnuYGvg6oQNyLdW2Goz6NBkUR0Q/V0GBs1xIiK+mV29cOjUck9wD
pqQBcAuVaFNStKTLfHRWfEaat/axMoJTtyIP4PJFegp8pZvRZ+IELZ7owNAd90vXHuaptXfGWDx0
2m3pwlG8TzDPItWFZ4MU+/PPfzPtFM1m2G5itvbTUMNvHDGdbZfJ/jHDmd7RpRDnnFOo0z5YWbHi
1pvmfrSRtUg7OiT93oPbgHije3WDBnmoSNOda3nOW6t5bmMu47Y1Y+dtvAnm1n7znOi+n6vyGJTo
Fg221beeVvrOHVWyr5dCv3VrfA+TKnlHxF6ztYKyQwzwScwT09eiXy7IO9cTOD8dwZLw6EUmjAnI
KouCc+ZU5g+Pmv7edh3nBT4PYuMxSqNXM7JNmFjTuw5ynChR/2YbUXUetEksK+vMBrtgBHoXCE9Q
41Lus1wcZeQar87QfhvbAP3NKurOYofT5AqxUQd75Renc3YKHPrxi4BlEjUmpYfxQ0YURbLEl007
1Pd4dVBSzKUfSxn6Movn3UJpwYTpw1TM7qqA6Uu60MIi8bkEFb4JRaIRJg8xMktGR12PwyXlT5qm
9IluI7tei+LTtqFNcWhLkJR7Gz3DgUaS5YeiM3zqjFOIvvDGWUqJcYmFwupz0y/WM0455+B2M3cz
SCvfmGCMt7RgP8q5eO+9yj2HxvsYuJ8scyjPWAMeACaN/jr1RxlXQe7W0y5rGXwPKLG87p73EpJO
NFM0MlJcIMczgjxxyrho2rjoapnL6oytK82h53c1AYureWhJkNmO1ncFIuC+W8xtRy+Rtah96dIz
+4MmpT25lzFJGrjo9rrqU4g44Tm0yaqHSD7Q4vY4SfEljFa85l1Cec3wSA2ZR28xSl4TU9xNIGmw
OpEKqKzl1Dne995CwbnMDApiklP5ggzctpDp70NMgWMNazpGHb2lx/dU5uOdaQAvs4ZrMgqOLA69
lfLgxdm5Aj9/W2QxR01RfSoSmz2mWMxDOuXntuWgQgrBcuAxJTlPzuekpmS0kc11s/utnJnGgkqk
T7chdct9NWYiCqIExDNChyG03mzmgYhX+nFvOya84thfejiPzKhw2NMKCDPneSlVR+igi27Uct6L
NMW84BksurnYQtlZVv0mbIOJ7sEcO8hF7f6QQWT3UyfuDuZ0qZzo01xhmMKPmNAi2C9JdckiN0ZZ
SKS8qNJPaUbckTu2T6rLoy1h493Jiyt/0QS0Vrukmz8Mq1b73iSANr1wUr1GExOI2aHQblWzMQK6
ihAzaC/oToAuRqjLwZeDAVbIAwIcimmvXneFVl5EJq62ExEjzZPvlljUJ6N44/hNlouFR3dJT1UO
DrsR9TZKxvtxycM9UTNELohhi0cEa31Jfz4XkKVw09Mmv1YFTTimBQDqAuXLornFpv8xm8tjpNWp
sHR3iJd6Zcou+OttDif4FHZBu5yhkRzpIwrcvfOwsduEOXiz/ln8gTKQ34ik36kcMm7goO6xa8za
cQr1AM1/lHkoob35O50noATJUFHxZML3skd0vuuYRIJTiov9uKIOMerYOzklb1PHCKXsjS90BpIE
iwx0uMihhkId4XfTUO8KsMgQBXDB5HCVEbZedIkQsZ7my7ROPWH4/ogNSbDhcJzxXB30Vs6whsY6
c7Z9uHwDCkUCoQs2sDwXuZ5u5pFHEuDDkPWFP5lGRNZgYJ/Hrn60M2tihIoEmCA5JLaKt91x2CUK
fZZZFdOSeYnXgWZb2MYJ52i74d2ww9E8k4V407vIgoyYEcZQt4dAuz/kQBZHBcSzpulPGzYVGwIE
ySdDnARjeBujaV8ike6AMgTsGXjx4gglelVaJ7BWvmVjk896VHRu8Clq55gMqyM+Qoo1xW6AbAox
Z/tamnR/ddG/2BSN+B+YpEXmasPijU5c+wd/ekQFaO2MScMUcemr4NISN/QjoJdnK34jZkTF4jmu
p5PJFsTAhAddjMOBGolyCm6a3Ssm4gFiwZr+gwphtqZruhbTxl6T6jyDHjjb1m6dbGw6pljbwuIl
T0Y+guWSJhbHRn/km30llw9uUe9+6WvJPE0IjjJ4ch/dEXAJLE8vU98o+V6irHru85zoU8YqsBhR
ro6FgyvOOMbmmIJs5ygRdcEWoRQGARZCOzO6S1RaDWorQJmpDvbegrZkrL9YiYt1zBk0qmkbSen6
0yKYP80zRvIgW00DTDBj+GR+c7MgXrmwr+/KnllgFluBr6fiUd8r+JBC7DQo6wjTyoHCJIcX70eI
yO+yaPlmcQJkArx8iUIOvLu5cjRrKBMKVCi+udKjC9BpnGuZ1jYGnQbbK31Mbaqu410iVzatw1E9
hHgw1zrwc8cuTjox64tXU7e2Bi1Q3NcbNKU0XNkrEAphQNeo+wJ0BJvIxJnoBeYhclXsVx6vXGlB
uqriQ06vF4CwE20Z1yMKYmWtECXTnDQ3bQgbPkciVAo816XBrN+OuoODs1cPrkHZZQsQWgQ7etiP
VJk6tIe+j7bxtVCuAyyrjPZrY2nSbH+Bjo7eoEeK6WRgNoucx6oFgjCenR4BMp6cdO/e1evcsXBW
TJZLo6rsqH+URPefWJ/bKGrvRVHsUdqBE3bUDqXlEco++jsIFtu4retN5jpMzuf8e1SYT7NDuY4H
5jVMAJRKezLgdsdUuw2e1hb20W2aLmRMEVLjKOOYXwq5YCCqGYHVeL0Wpyt2WLq+eAIbl9MiL84H
455osVOnWGgbl817JjoVszUQ0qVECQiQEaO6nj6XU/zaKow/KKxbaXMDBrpz/SowykJ7S5LQk+hr
MLnJa9WjIQqcGDODVtOe2GkO/ZPzGDD37jnwFBY7ZNIuH5aHskaC7BYSRr2HEAkhevaYSHvngiP1
HTBgN3WAn5kg8o0QEWossvJGz6l8R6h+U6Tl98xR48EYPlglxR0SZt58MgvzepObfCHRFwv9a8/m
QcZyC7TIRqBiMAMZksHYDLG7LcDRMS7PH9kMSRvAVlK61vd08rqjRocBNdjmwN7s+ia8deCFY5t2
LwlN42264s2Jk76dLDtmzF3SqtH9y7SCl81chaDMxPfRIuZhafeYhwA1QxIoW+9cM6zz1uW/Mzg7
JvU3BnrbgcrHt2h0xe2U7Sd6ISpgMJ4gVwCoxOk3hDUCHIMLZHUwAgN+Q+N9Ni/iUGXwaCNDMrDo
ENB6LUcc50OrZtyUx3HlyS3pD+maROHwpCJ3Mwl6aIqd6rS1WQVcY7264ChDhLRPAyZHWK+BxSFC
T9i268JfQrmbJI+wXXQjOE4aDbywvmmHeE6YTg1xiQB5optE7sGTEwrEBAYLbsKwh2psLaRjJFSV
bc97AcMtAZchehyjHe+G59K1DIEv3ZRQEuk8jTSvqbkPc+fkm6n1ruEYXJlnKtzpJN4LhQDc4MTN
fLo9htPVMqn0PXiIjYmlOECsyhaYfXNiYNnZEm8H2GVYC8RWqbW3F+LSZD8jAIukb40GSeXeTV4N
xSFR1SmVtrfTkoOsG5zsmo2m9UgcCglBpr0mXu3KA5FVT7TeYNkQrUK3et2+FCm2G5DWyBh7/LJx
540nlohDbklUe+vLOg2FZsGID04/5Nthye9phR4wgr1YE300I2rvmlAvF3dIfMjkcGNZASqjvbrB
+Ml5i5qh3SJUIxKv+sqruIoUSOEZKl5yWtbo38d3Ft+8Tdfkp/eOlvw5zrEDILb7IRzvNE3tXd3F
EynY2R2wNIZUBImgQ2NIMJtbx2pAP9nlSwWp49RPItqQz3A/Tmg4ltZ6tNuvbhZkx0qxDWUWLdNY
GMEuTO49xzSQclftDXoW7jcz6Yc8pWZyrelSFqvCFogM0mXxqFVq8+0BPQmqkTOd520cc6h84jEr
573P8B5HARIWyoSQwN/QZWvkZC4janTXKg5jk36ZOLHjRGkoeGjZZb2BAh9T2AYM8bekNj8Ri47O
whU/XLqJN3lPskwxFs+9qGkxr8+uqgTsqYjck3gMasoGg/VdtNc2KbujiDua7JY4ZCr8lLMIn8kd
vDp2X/NmRB4n8ogk6yVjSraE3wOdkywkbPdkhC/FgHNlSKofKEzku1AOFoEoxmOBIqrAjSpbc5+1
zKStenqOU4SHtFHwseUkFozOclsp+ozJmv+jg7sqFDxiY99fikID+F3jdbzpWjfkktY2PHrr3Im4
f5DWmNw7mDjNNdpy7nq2F4NHblBNf6qmhFygFX2q20vk0rXEo/xO5tQyTPJLHfiAR+QmgEWHm4j1
HoxQwwj+0ctEeJ/DIffxZHL6aJ1TV9CnG6M5OVAm8Gm2xSDrT04seKPteNnBE+OoZfMxrRxiEt8L
pJxpmG8de+Lg5DWzn2rcVZI4SxVWB7Q03Jua4U+QIVXF6yCNb02BpKZTybDzpITVosxkk0YVoQFB
n14dk4lKmslDwsjsrqoebLPIbmU2fSdsatnRZGN8MBzGiVtCR/AUe9coFONB1NOFsITq6MRXQ0/f
aFoMTyzA2bYPrGSrYEVv53XaVLiTd9fJt7GVznlU1TdO/KGvRHs0yjHZ4gN1rpO2UKe0EXVlIWDu
lkz4c4Yn265c8juWuvHGrJFqVLY+4zVp8cZUOx70Zyan5pemr554q7kd8VNU4vEDJVdjUsSXICea
VY1piJNhhRhhIx42j5Wu63IOdk580oKZUuWIbxr4WaTdI4nz7kk6aHHsbhlv3apWm1CO4tyVlzSK
5KUeSUt3yPKQFaBt8LeQVpgbxzXVs7uCa/rkOMQz0pFmp+buazCiUE6m6ItAwDZwCJWOfABNR+O9
cZ+H8tkGdRQAhrrpWnyhcwgdO+zvjWH4hOr9q9ALv30V7yi5+mPXs/ck3wim5B3g0VbjuxfDHycZ
9KvV5jv+OvplBR2HuQH46ar7Lpn3uaYX4I2kMs89my975Lmw79K2I4YgZWUN+BU/76MX9KcH1Y7f
+1CeiMRhUfKI1pstfLXzaGCcpNfmRn27GRkb1+O1tnAEG5b9GNf9hXLh7Qdqp9cY4XeFqLBXNUpm
FdwWotu2Q0nJr65R6r3kFXDnWC3PgyBBx3IOidYwsGhiF170beoc2FHwfeKA6Qy3AiAQppMggktb
7/8/ovR/E4HpwBT9nwmlu7jIvhTf/gooXX/Dv/mk0vqX7WpcdS7buRbaA3b63/GX3r8wCglpMp2V
tsn/9X/opI75L9PT6OQVMFFbeib/6b/hpLb3L879eNBAmnoOxoH/t/xL/va/kEkd0xR65ZwirWHy
7roaCupf0y+TXkCJQcexJcxZHWvbvaq1n2SlBhNHe37rLGJjGqoLw6xfEkP2nKCRKtUhwYpx3xZb
7KJM7g0tj3/5Cq//hqP+kswp/nZlfEAhAbvarmWa9prb+ZdcTtpoqhiYpG+bAIVN1MwXIE+AS6zG
PpdeK+mW53iBZU1fwVnzGLTx4LhxfDcTjLn7h4ux/tPFSIcbpRwtbaF+vRg3LokUQpOxrUhFR17t
2Gc7tIurRzxMMhLzqwpc/+iNpoDeQgIAZd8Zvdj8w2Wsd+P/cmS5W1pgNLNMroSbxiH618vQYyjc
fCJ5UrM3bAdyGB8HI/rRDcqgNtSc3tJqZuZPDx/365UoSIgPTvVJd+bODFvzuCwjYBeXGKebOXNN
Unc6xm6BLs2bP1+qXJG2v14qzFvLUw6sB80VkyH719tHYFzRN+Ni4+Hhrv28V/CUQx9zk3WpK++p
cEc6O8b03DLvSkvaQ17keXeDRawMWecfVNFPQeGZl4bZqa9VSUNBm+J5GPHLdF787pjhCeoJYBrD
ZjltauxeCRLayGqIC1S3asCoOKSRx0zfax6iNqQF5wFfI9cGzDeMkohW451lAen/84d3/va4aD68
LV24ehavsPlbpmyRFS46MpsPv15VE6XAF9yYVTxlPAm8qIZ+i7J/V0ZeuadDbH2EMozohofm3rSr
FyLleqhkfQLe1BHmR9eQQmG5UeHzVQMZMrJ4a1u0q8SYnMo5GS4u8wo/+3kjoaiSFZQun3HeAkvN
lu6jzskJyK3pKSvkeKvEQIcqGojbgEfnj+P8qdTOGUVR4ZflXB6LqvqUAAi9t5LWRAelE5IndH3X
ZgY71RLelg6bXUONn1l1S5+EA3hgUgDno9P4AE2YONYVJt95+sgHhf1F2eegc4dgN0f1eHZViu6g
gHkyechVtas5RDL2fI2Ino0sebGtkYCfsAFQrFyis1FJF2IcTn++TYJF+ddnFKWsJ03ulKWExev1
6zPaT1kaNRN+YrKPABKO0wOyp/vcuKq2bfyfb/kkGWKjIezpIYFCjf0k6BzS0d2rGcHDl6QAj/V0
y+QgPpRZ8MMZzOC2lIzS+mnqSMPk/ps9wbB521Q7IZuL6dAswVEwXf/8aVaY9e+fxrHW5YHtQUjH
/e3T6Mnoh4aW5NatjBNSe94J0EK5bbzwSC1v0uElZ0x/5SiFj7CpYY1hzEfcCNMdhk6OjnUIAOby
Q+HJr0tuuHsDjeS9BWzhgfqZcX/QvHqqA7wcIEJR/T43iYobovYrKTaQXefLz/vlGlPNkGIEH+1h
TtRQGqn0QvOmjpZoC26nQCkKc3Ni0vVP687fvgVtKdfDpO05woMA9tu3gOBmZsI0w1IFwtbQPuFS
llE1F1bWwwhnyXRxw/dd+g6IMNuV3vS2dEG1D6NiOqB5L3Q/73+K3mty5ohQacmACKzbeEDCplcx
vALHsOmGNDk7eYvgLWXqolr7Eq9YjwR3DT+8pH2dX0ZHZpt46mzizGDuNKhPb4LJTZ9CamwS0szN
bMb6viBN5Z82rL9/DULxVBNr7Xkmy9C6PP9l9+yGwCx7C3a9btmGZPZetIoXLy85uJb2+P44uxGK
AVdLDsqB8NmG5WlM2FHnPF3bejk+Pje17uKgdU8oess7N1H/TlT/N8j9+h/2+L9vEkJ5IGig1RKM
LZ3ftlVFlCi9ZSH8MpflsavNeF/maCEIVVnORYwuIS/oxpeR6zzVRXBeh+gL+OGYX/kIu4nzYsQb
2DeI4AZ4Nf+wjsu/LxDw5LWwaQxQi1GE/PotBjaS2amsSUl21slEUllECETTpgVWtjNJFvMMcz7K
OqG/iAvSQmrKhPy5cuZrNjTp4wwA8NGw4nW4/a2gE7THph6cUS5DOMsIus8wu5WYmDVp7zeo4ek3
D93nSBtfOgdGSZP1CQ1mzkRQIByEds1XNy7ImlySR4dMDb43c3lRAROuxHz683oi1jfllx1cULKq
9XO7ELMoVX/98LIyleBF5sO3DF46LxhPjipWTV7+1HB1N31hp6+NO+7MfH2wnZBYCGZQ02QOp96D
GztHAVP6sffuXK00DVTmTLwzFxGyTXc1fuE/X7L6lbO/1kemtqRS3C4qbhaCXy85NkU2u0Xv+bKu
BZk/pAlmKfYrPCGPVkOasIm2wJeVAMuTrDkz6w+gUb5MXuztq7mcj000hCsdGUSfQriVO4XYZTAg
mTACzQiG9LzAfDvWGYSVyVL3Y7oM2yKnixgucDfiYeEeqrbaAY6iO8t3d1Noo0GjSlZ6Mt0Jow32
ZPCBXTBLrOfzSULjvx0JomHsnGSvyjNvCwKxbmMjv2rmwzdLOcutyobnZoy8K00oeLoGoRd//vLE
34sWoUwirlgzxH942BX2FKdhDOCnavZtEBaI58OPpUVOX2V0jmXdFI8/30dINdNNr2hfNEDNoqKv
3jI9PpnRbJ/NKXHvcX4f3DyLD0sK4ghG5S5vJ/PZUN2XP1/0z+SEXx5Sza1WQuKf91zl/nyD/7LO
FbQhHYt5sk8alf/zdQONdYC89RpHXU64EeMIrIOnjjwY3zb0D1WZEyrIfIMcfBfkDKRBq64fN777
86WJ/7C4cYSjycZlmaxx6/f9l0sLA4qrnpaKL8wmvWiRl3dRPH3Bw9YfOg+ES129/azujKnzmBgm
Br5oPdxkdtY95QzoQ6Ml80yM7NtZFn0uk5BYWbkGuqrp+inMu/lCu7nz4eKkz9C8PgsLSbEZqn/a
TNZl7rcvWbKZSIsCm2/699eqRK2gDHOSFGISfDEfhO+u7z1sicA/sImSckYWnGSCb7yXbRDuvcpK
9q2wNkbKcNiVBh7SuSz+6Tz0+/rMFSFRFsLllCGEY6///S9fcSkyLWeQrVsxIjILS6JCoz48I1LH
QciBAt6V0wr9TSEEy3KwPBoo31kpk7ThugxOrbI/MamApy+hR1Qyef3zM2D9vg2vF8g5jSKT/dNW
4reDgFEIiit8dVvC7DC312OAUoidoloMHJU9SpFJ2s+1S283Cer0PoZbghIngDTW1Rv0uNVnFHWf
5xaiAU3L21SY7j9UTO56kP7l7gpaDZzQLNvFSiN+3+TI64GKschoS4fC3IUzCmRjqKKdNit9LMvh
O+Sm1fybvkKcnfdgG9m7zpokSIKs6OhyWOWUwcySTr37JubFvdeTOGcUEiRGQFtMhWE9Ewr4LmYS
U70ZzpRpMabnouD/MAc9yGTkABszIqZtXsx3+ZKx/yu5h4/t3MgRO1cgwuU6sWK7+TWR0zEkCPVg
ZB5HbocMtXwIjlndJ3tDfs/awT4PfW+fnSmmfbtAVs/oYdx0wiSkrsXwWIxBt3c4anpqqPatVWrE
P4STJm2K/cduH7r171l4JW4EX8YZiiNReyZ5huv5fwgN2nUUV4gT1Q9jaM4eJb3Q9rtsyDwGTr7P
ePsvJCDjZV/SfTYqwqNRnIMenvATjoQYzQkfuSSs86rKZbooo43/4c7Kv63o3FmhXSJnXM/mn7+V
VyzhPdAfM9x6QxLeSKsodmlnHYIZQ+6Uuo1vkwZzqbzmZkbn9fOynAC81QxUumy6eJ+US7lflLXV
A6nKncjblwYWZdJOAAexv3o0thkRu+IBxe2NqOAzmYNRbUx2KtIDlvrHKtKCHRcJqzo3vf35z++X
/NvKxCe0TUvzAFvaZp39dQGoKXIXM+wiIPlrD8NixOxbaOKvYvgwU0TgarDvvBpq8eg1EF6TqvZB
mmUYCg64YvMbOO/dMZ+goTvVDKBk7TysPSnQbAW1XiKfnKybrgtwzJusIUc0NbN29/Ns5MbiAcyJ
n0dD/uwNUPuWjFl/mhrLwSZvcz+2KBKt0DD3A+eOP3/y/7BbS+kKvGGWvdY74rdSJ0HY0Oic/srC
1lyOQX+Ye5hKhQ3q3E36/+LszHbcRqIt+0UEOA+vEgfNUs5pvxC20+Y8T0F+fS+qLtBlu2B330JV
Ip0o25RERsQ5Z++1vTIEzh6m5CYmCXMTpsyBuuBompH2noaeJy/HF4IyRHrsqiJCP94HEDPifbmo
JyfsaLK0S/zpf3PVrAqs1XwxnHXP/NeCPQp1kPt65KoXOcFBj/G8cmhmR6JHY0hkwT4ld0Jps+lC
mlwwmVjU2d0fJxuIxTwLjBb9tF2cSHtpzEMXI9BRFRPx9HBuaCidky7v/3Iu0ten5Nf1kVakQ0nJ
f3R2fr7mKrPrRDUxP5kEp/qCCDKsd04c0CRoXBpRt1iBhRAKJvLyoayd6mHu2yujmYR1tDtp0PZO
iwz07r4ncWc4hxFGzjZqK/JeZR1Zfe94Gl4Mr50A3KSaHW6RWdnurALWxtbjXKGsPtuF+tTb/dd5
gLZhS8yYs1jvILPQPSNiD+su/h9QClsZqt6+DkOd8jtVd+a63OScvYMq0T2ETdpf1hn9tx3EoI3N
n29aNGs19X6v/utTdbpq7mClL64qNOvUgnJw4f32pygZHmdt3mUxMEinnoxjKZhkS2Gs4tmlg9tm
D+Pcn2unUPZmODCOhGu6Yy2T4O+F+S5RjfR5UQhGljlULEIqkHp2/WHqY2ujj6UdoDpJngbZWgNg
SjePVJCRrTXtVSiyxOLNMWHoCPsm1fhUztRg6joov3cGLIJM3TKe9Z3KabEvzR/wV4wXZKV/vueV
394duv8mJZRKGU7L9tdz4DQKnAtsv4S54FqHcy1z6IxDe5v2rYJvxViRSSGOs7VDhLCy3i8hKYxa
ioowJGhpxbzJf6mU7gePf9/UbAusmgonfQ1ECIeTn2/qFqyu2uVT6cUg3AHfRKQ3gdFwwdpM34x2
nHdoDg/3sleZk1OXNhdsDv1LUVMID61OUV5GD/UsM0NvFbdqEObiAWMzIDvG0bD7StqDwLn9ieUT
e4secbqt5WoPVYFwh1QJ2hoQ2f9Dk1xVf39eLcNgW6BwBVH3664XawWJWQlxT8xVnAM5b/ir0A/7
SQ+LxWLJPJYVRFTivt8Jjs22aixGP8y05SQ5OeTRNr6yuMbXKU1vi9dwvnup1NLLEp7NNSX9mElJ
euyQHf/5RvnPC7dki3Yns2Wy7H45zcpkrohCqWOPGSsQakH3PoucW2/26RUfFfprafpQkSlRmm6d
uHcbdKQm/rZhU0jobNmHXjrVfsxX+262XAGamgHEE3Vdap4IalPL6Prna/790ec6mVGpVN3c4es0
6qcFXRJWkyLXRMrWHdS0mOLt+N7bHTztdM69+5E8Lxn0LsO4PNVwgmMEM8hqyFKyLC8U+bPZgr7Q
k/CRZ/q7UNcRZzxL52ZZODI530dSQK/9+kUPdxVKp6NYZwdV8bzUhUt+cX+S6VfvWj1E7lZ2xHsm
KTU3oQoBXA8PvhrMyqhrkcXOp7jgsKm25gnKGIQKjrp226R/aWv9x96sshYa1H2mYymGup5a/rUe
TnE+K9oIVaDP4N5WaPquqSDhmeoqJDeJYURaGaN3L/fhDp/gxhg7U80JouPEj/qxL8lWyWacvFqG
L7KMz8iBXBVk6fG+zVnDTpfixf/zh2n89uSYNLo4VmgkFlqcp35ZFLLErkUGRRCwlmOfwmppHk3Z
frqvAg3yXppF+3QWLU+y2bxU1owtGZujtqdv8SUmoiC4/0Z7UG0AAGj1kpxi1GJ+zxM4Iysk0IxB
iIVkW4yvWtTap7X7dMKvZZ800u556RNC3QTIyBx2lGU1lTPt1/cJRqrfYLE+RlF6gz3yGEbof4vE
sE/R0tou3T9XMWvpBew8VKwM0jBbQbSE3yyt746qBeA3zJXvtpZ2u2WFYqoDpCkzsQuk34w+//xW
Kr8dvXkrqZR5IBgvGKxDP98CxozmlRXqfyZA6jQkl3uTKCV88ohYDdmxqu1zJZ0CyE2Psixi3zLT
hz9fxn/ciVwGp2PWQ2oVPtefL6PBTRHZgIoYLU1MhfRXGSkqOqU8fZLEU9wuGpLSRrlEGfKolJOO
J8puZQsNiEgG7QCzSnYTB+B1b8jOKZ04Bo9F5DwrlY7Ce90rwiL52+b0H/ehIfMPBSdVvaX8shAK
m+5BkqUm/RAeBxqIqDx0NqfZXOqdWsCHGjNYvrhOl5dOkeRLvEjvGECLM+yo744z8BGnsOFjCfio
arThqTMp83qz0hCbS7gN4eomU7TrenV++8tb/ltJwkCJfjuabZ4jC5/VL2957SAxWgAEa0kJ07DI
NE9OBqSKGt7GyQ6PRf96H3fGo2X7IMffuw6odbaslJD4POXTdWKgjWcPF5s+reHAqlzszRquYCp5
91E7nyuLutJdi7j8DiXQOP7lRfx+ZtHWst10TG6fdY7y84soi7RqklY23HGd7NvWxDG9Hvf88D2u
ymozsrwCxIDXYa/HqMriFciOdSGWmylkIu8JxH5VkhpI+6CkO24eOP+NcTIwlkvIwQjbcvyunB/i
2h63f774/zpwrY2M9dppW/9WZOSyQcMWrIzrwE7pZudb0ZPpZ+Ep3SYDEuMI0RUCGSp1isvyKV3R
UOPcHYkTufyvlAysBfSjNcuRdR3xwC/bQVT3aYN6jxg8m3GAUK1glLMkwFKCT6rQW7jzqon+C5ns
DHV6V6vyO8F6zcFhDPO3hek/ni3d0DXZgnJGb9L6ZUWQrXRIpVYhLKRYTZEtLTLQNwrrNXFGizZa
l2QtZ7Sxz71phtzXFxlmizzOsEwUxeb/87NSGdcZKFw4QKCEYdLw8402JlpDTlAkeyGt7u0Qjb23
OHiOZlLpM6mOgD2UHxMF2BEuzIstqe/3I2NDXb9aDHX3z9dzL5t/PhezYpPOoKOGcUxH/uXGr2R5
Vmu5l71kIMJr4v/wkoL0V+eqRlCyBdN4NzEawodyqmqWLjSC2hA/8TixMCrpsRrF14S5865NZ3Wv
rnOIgYipfQFHScz0TJr1FFyTrONoJeFYA/6h0RCPTODDwFwJDNwk4i+PhLUew359WZQ2gCB0Q7YU
/Zc+SUF8VENA1MxH2h3EYArO/AFqtPxVxJQkKD3dbK6LCrGz5LKujfsos8Qtc1QforMXDpLzZU4H
4OWrUGOYEzAzitosRxqwN7LQ2NyaKDsUFVLiqqxZdKEJL3pZvUSGBgvTIKgAwvGU4ckF+FdFpfQ4
2taWQF1CyYtk2Uvy4Fwr2Hl3gUGHF38zk7nL0NTQLjSBmV2v5wiDxFasvEN7Ilbnx71dQxIFBHEJ
REk5wTQJF/OQzg1q4sq5NsRGXyEKH9QwKw7qSOKnrTJ/l6Ny8G0h8qNh1WgajenYLfonBWsQ1nYS
6aijOU+ID4UEMV5c+Smhu+hFYcjImAwPIO4hlwUDNICgy+iubytfVZBXRwV2hr/clL9uKXSP11nc
vd3Decj8ZUuJVKmIUFVwyilD1ccnmAeYXW8VDTV3JFYPOpCDvRP9uaZ19s6we5AY8ri7t64kBiNG
pDC6gUjiS3M4u3UOOTKt1LesFCbKYOHO2XJL6zDd5Z1anVO1M+l2EVX95xfy27Tm/kJQmq3SIIOh
4ro4/etg3GvTUrUNNoN7rzGzHQVKU/IFoNvrffgr45eZRq29qnlJtp5VUPjHzQvlIu1v01vSRnqF
q0QcgUN38s8X91ufh4vjqnirDYt/kG7/fHGmNKHrHOF+3Pe8CDxEDzXwWEdZtpu16qFr2u4ag2ac
Y0LobUV6dhad7VzvCQAgS2c/dMNHBi/XFkNytOEhkcBGoq61Dkxq0RA41MXncrH0k4g59i16vZr/
Ir/Ho3Du7bVnzVyqWQ/UncJEIMK9ZrVzBQQIR0C+RnAVjfnUcXIkCg4U88AT1KhN8jCZoRREUayf
mfI7nNpY1HWR/OVUsJ4bf1lH1vdI5UiLboZZIQvKz+9RleVd1srrWZskX98MOXkM05zsG4hOwLQB
fu0lsp1PjWWX/3wpK/NJbivbT5wSnVefHrixjOD+q2j90f27KUq/akuYHpasuaRiGp9GuauPOjiY
A3WdjBAJBnx10afGORrD0N+AV75ZfTIf7j+6y/Kk0fw8atLgIlqReYJBOIM5Vm53aVisE5uhz42E
6Aj/Rgn6eg2K0OGAgBnb3j/cVkLWzvSzDe6/VMww3MpjaAa9zGoRmfJjb5uZN6j9eOwz1ru0AQ7d
aTTYiw5jrJVvKyBHp0kX0ZaeS3pJHMTVLfHOG50dbWfXmjgSyV52Ux1y3h4udhmZeG6x7zW2EvzT
IdJaK6SPXs9HSZnno8144n8u1A7xUevFZ4mc3WASwHvg35er0Vzdl4MVqEjfNv98FpNaVQyz5+lQ
6whbWphfOGaMQ5MpgZRAIZXUGQ4rEPNNnJX4vgtJu42i7j1EJf0zaROkUubZM+31eWdOffLSdOG0
w63fPwL1dLmz6wegtxUxbfN7REX/3BuO8Kc8VnaTUpHfWlkRajbrA5Tb/HlUCHH559IyHVCyJlEQ
x91EOouOHki3aHLI0QolVORHlCJfITQYXmFv6eIU4FCopjta3tRNPeCaMUveDKN/aqTCeIL88sqc
ydMZlb2qQx1iMl5zZVeQdYQY6mVEETd18SMWf+WcQc18FDYWvHrsBo6FT4kux0/SsojHAs+X3h9H
h82ib5vq3KRRcmJeYvlSr2tvFhImxoiP1gJ+UcsmwwenlvrE/7G9YWbIsfecQ/rFQKELxOsYuFw0
caYnKyHoA0vIroRg82GuND8WMzIsNJE2pSirQGuWnY8XH2xVYY6MHWS3NZXiKo9ReY1wqOT5hLnP
6nR23aR86wd86omyuQv1ejOfgvuSs1YlHsoF5Xj/0kxScH84hnlUA0VWYi91REDaSIELeE0yh9A3
0h1rschCHqDV0OgTvgZN3pfZGHpRM2CBAvuUAPvyLW16tcv60+TkRzjF/UNelpe7yA0y1xZxYk8o
rQIeiPStrYKAR9oAhVJywN9TmCqnbmDx1nHZbnRlEicZZR3rsZeCHnitwx7uTKpL/v2Qcf9T7XvL
NHJky+u1MdlnqgpUw4RyYenUHaNZO6DmsFsoCsN8Ui4q0WeM4kplh7IKHII1wa8Xi3WLWyl1NUpX
L7IqHeCXRZFIGgmAhSL9UBpczWJ5H1dNMVBGoPzVA4QeczdLTcpGqme+toCJKJREHFtSGyF7drGv
x0zES5C98zwtfqTE6kWqgOIn63eTyfAf2nGyzWOiAgy9ss66NNTBuD7wMWzZS9Ql4cHOpNNEzA3j
mrjyGHR9E2UszsVyvk8MKHDN813CWjNnvx95Sqyp2MUdvHpR8qMwFex/wk72iSpHwz4ioeUCIjy8
VFE7HwraJmTyxDYIcgZBCpgkwk92utmOKGAHokbW5SAswneThXczq4XwJLM0Dk4IDkFYHUkb5M9u
alJkIQtfgRGBhp21z9bU1QfA7E+YjZj5JWVIaKlTf5qn81yl+QVUOX288aRmTXWRQNYkuX3p+9yt
phlu3RSV+7v+oe0gW5WpPXpCw2R8P5YyGo8OHW7ZByEbMp9tyfYiAFU1qx8Sb2sNhOUjtJHQiETo
j1KcBiTIJF5nFJBZo1pnfoxiT4R2s6sxp/tmPD7TQUOCu4TH+xdwE9lG77M20O2ErEbiFbyih+qU
O3MRKIwbgohmI8Oq2BTPlQpqiwqGSUb2OccO+52h0HfdCgkMdUDzsYAjO+gRIWtxuLmvHiIPq3M2
t9n2HzGizHIXLEMwaYt2oyWNgX99/mprxOy/jkf+EXIv7PfHxqZ4XTrzaSIY60ToNHYwFpeuAN1k
WejLW7NBAg5qj4WBEhvTKLEUkhTtShVBPHPbtcPiT8kS7+nKRsJi9lMSnSa0onsjKy2eYY90bfLV
poPjtl15Qwwa3gwN1aRMSvcR4QQ20apB3kRa9gErD6kUIEEgSdMpJ+e3WoAwWeTuYDwMv0v1y32a
DZ1k9EWTTPt/yoRRL1FAI6pq+9bczIAcvNxKMbcUjadFOHVzhb+bc155W3JYNUuibicT+08+9Qjs
17clHBUYiBy4kT618JS15/tblGv6jyxpFSxHaX5eFsufNVM63u+fxAxHmhBTe61BoSf2MyRcn7u6
eSRu0njqdWlbK4A0ec60aR2OO0NEIoi8S6s4PE341N37n9PZoQ/mHA2W+rVdA5wzeBLbVTXfRYCx
OesC+1Bj0ngdgDiwf7lDYXhvVeKL6WEupxxCnIT29gAr6iCskdqIzCva9iQPzzW0ZJh8YTSzIud+
AtHV4WjSE45E05U651CaewIyt5K+R0DXN+e6faY02tbE9hjIH2vzGpuK18QfhDURBPAci2/x11VG
yZ/Iw9D6UuO6CPAooTctACHN/g5rvfzEGkU9DpwixOwNBbUUMueDFpiaDLFdF59Hm4Avq4k+2Bzj
qzwT6+bk5jPh5SBnjKT2JVU5RfnMRpQSsaEZ0deuST9l9vIlazkBlJFfN3aghKwtkTpTZSiHOHRF
56ULETdNptneUsfLDaDPpRXyREwsoVMcikkIKUPQcE5oBUXNHm5aZeqRjikd4NNMg3Uh/sVin9+L
Ph790knf9S6/NAmJ8+2M3RQsTmB0EaLJJG03wmYIqEPK2RIGSKBuuPQB5IkoN5YrZ+pbvmrkrWh+
g1SgBQIBrBTmdI45H4TkNHXzq1DikxFzyK97X3A9qclsvyhPM5UsyRNMkDKt81BJTUEvUvlVqMWL
1CmvfT76lm5uMlCFZU3GkepIgQHBiAkH2yCferSSCOqLICvCzxfzmCKpnpP4xoJMzmCP0ACNnci6
raKsCGV0dK1h3uJC9mqojevo5Gx31g/DHE+TXO/52Q+5QWPZFlsFonettg+YeF7I8l7cOUlukSGg
ss/NxjRoz9X9iP55/mgWougMh3wgtaWrSkLlQXKKi4ZGbannk7aUXjI28nPWawVQfglaWtUXV23S
cE3n5ImFPUnJJoI7jqN+IlFcUuT4tDWf0ip8BoL/cr9RGKCNKNCJ9Ep6LNusX/bBYey7reFGR3aT
7/A0wsy/STZcy7Ly2yo8LsYPx5ieHWE9tNFXYwiPeA589tJrmKhXtelBs80e0Wi1jXsxxHbX6DBs
aWbJtGLoydC7XtROXPnYybmU/SIzrC1Y2QXkCG8LIeE0jBVyo0fFLVrna5YsX5dJnKt5eJxk9cVS
U0TvrfEsK7DnwmGfkWh7xphcHTsx79I10bxDn2lsqCvfjZ4UWFHN5PA1tklu2yAFYGnAvODM3ipt
1QWjqkTJtm2TNwlcuWnUBIE4mpfKkM+Wq2MCf/1RAlSyy69mZgC9lRA6xJ8FFDMP6sDZUYVrkanC
yZEB+bjTm+/zymGcHxg3GJJ+ap0ZsBBxfeqPfj5ODr3bPNDK8rioiAbKPHs0NTZ6u58C0eno2dny
hqFejY0QlEho2hsJ5P2lOQ9higletd+QvhBFg6o+dvJ5nxs9Xoi1ksrFERXNsh2W6sNBDmHTYNHG
1+ilCxneXSIawQWDKw27PtzEPl9pk3jNhsQlRd6vOZfzeG50573PCuc1UmbfkQrxUtDpPkYN2ehy
UUyf1HAmWTOaafSzpUvN2N+0uHtO66z/lI0W0wHJAsMPDepQtkzM0E6fEJ5m7tAY7aFe5sGnmIUT
j4UBazAjBOsV7jzXocN5BTSEpDo0wu1o8LAS8RQiW27fG7kE7M7SRhpKCxtgFKY3OStuEhasD99B
eppBXWgG/EvFndI35u0dlFmQoXS+yBSMpuuA9qOz2ZjUuHzm4NnvQ3himJ5bF2k16APeRHYI0lET
aZ8yat2HHfFsc2SlPD/2Qa5A+YZEdZI+Cfug35FaCZetZ4OZyXGSePNK03lNwurixLbmjUb+MU/G
FWcYc04kvJhafMPahVXiRnO5o5nhgzMChQJHwrFxgXAg6j/oBfmYyVlcS9caSYYQw3rw823tWak/
yVPxOU5fUDnkOFdpWtN9G2WcHBaJO4n+MZo0kpth9zUtJbiv5Zcw7P0oLNKgWFr9IVHmoMtN+cWR
p84VCkwd50tW4KWxZ5LWiU4joppCdGNwECAfa24PYy3DlIM+38jp94Zk02HZ1ZXxXGZNeB7iMOdV
I1vowDrEY7NJ2zWxlTA7bmSLJuJs+oIB+77sQWJQ1wE6tMvS08Ex5CYt2FTV24c+XHbysHCzRRSL
sSlbfm+/KEgilJrlpiJaykRYqNbDvofTcTIq7g6ALQqiPcKIALlOgQkDwIL1sVlmNbtKdvGQp8XX
vibot6oieDdaJT1oVXtCqBYfB4/UO4tMP4pABGZ3acpjOtqcC8rndDA3qXWmv7fo8TbvWaMJ1NEY
u8ZZBTpKJymdMSprXA0eL1og3aTY20JnmykHG4ORhYG9dHI/TXuJM/REBraSN5B8WLRn4D1epQ3p
ThXlCBSs4KNhWy8k2Qdljeao5PzLXevRMk1Fi7m4exyr5MWx8gdMOuBuh3b2c0Xrdg6CbNS+anZE
ZwboMNE/K4izPd7ZdapiA7rg5+X6yq04OpNOt82obboomV9LMbaQQ6Lv3crxl0VWu1EfDT4TvnNk
sFyzAT22Mcj87E3+MU4/FPshYW2PxNc8JZ16TrcDUVrGxBkdUINCpmV3ljEfwE5ndSVTpilei+Fb
JXWAAyk9wWbH+YEKeqNBEYCWzxkwXRn76bE3yKmOHHUDOqzxM02u4ByZkJPDNj2KjIjZMM9ercpQ
IfazJpxzWeYTHXUvIj0K1pv1ZYLDVZj0BNIGd0/rTvJ5Cc/kGh611YNQddeppSWklbsR2OuJaIMH
Q8ToverIB505K1KwXpaNRT2eaXu9aTVTWkQzwk1orT1wFAhKGqBHeebUPyEM8wutQy1HKVNqIC9G
IT5MsthINaKwILJNqBwh7Q7KEjpW1SL4iYpH6y4pdid6unorb2ukmU4EBZwDkqkQKOWgf3yYoZH1
Mcve+NLjtQFzV36kxbsW6zDeLDXxCjENt1SKX5ulNwg5j4bDUk/j2zil57Iug6EPxaUxU/Upq3GE
8MzLPacv9vwMDY56tlNzoNwEw9TZsvrWxP1Nl06dmh9hn9Hbjz63HX3N3iFkE2wF5T3Epclyq6Q4
mhnyxrgkpgtSGPOCZdl1xHlGq0xKTor9nLtq0VvgZODlzG6OZwYkIqJ6efaEdCA0Jiy8aXJrPkoB
ZQqaX2hqx4RtiOtA99jAyEF7HD004OYVDvdxZ2Uu2aw+5EyX3AuY/XPjk9Jee2Bs2hczgQNk14P1
IZnfap7KH3alPVMVUhmrbyPkVr1AZ07RuWXjJCMumw8MVaqUgUlB74IrGL9biW8WXlgycTsI7WYW
e0faW8pTDw9LU57k/EckcfRHI8bRhW5EupGmYyn5rK6TlXlTHSjikrZgFW8jCFESIzfqsotU2NQH
/Enz8KJVz0AlkuYVz2wu+TAiksm1Ildh34D8kscEXVKBAdLYRt03gIbbsWKrbr9DLeMKcQVeZ/t9
pqlYGl9UYFODL4zAzjyt308WaOX36LjQPwVsiBfEDNgGO4Lcj6bt8gRa7RuNCR1UMtkrFROUp4kl
F4gpb7dD8PRCTJwl97CbWPxlDeKa0FHlDv5QRNkzKcoQNdghvXuugl3a77UhzsDqdE+x4DhX5O55
OXK+oQjgVfF5Eb8WlipLjcLi2D2kraIEM1zDMXN0t0oL9VXvl49SzqieDWQsEDdIkelwBUtwnPr1
/ctJr9fsbN9D29tz1mE6N+vTVVCpBGAznFwCoMUwq8YFJmzn1tGKMs2T4IEiI6qU4FWzG6hfm7FN
YQv1eMJb3Y8nIzkVqL4OYjSMQBOxfl1EN7sVEcwQVp7aEBpOkjjW2WEOFkD/pkBnwYH5HlaPoY4L
VdcTsi0BaWLphyIx12dtUPZkhvhozo8mYvIeY1BJBvM8wC+txpUwy+70Lswc5Q1Nafo+mqeMxFMl
CEIqZRNCRLLa5xoJapi/MR/ccMUefWHo62Q8Fq6l7QuSHVZC+UwWQDV4KgHt/PYNz/Yu0+tdlYZ+
E+fAKSku9bZLH9BGk8XStPKuR/l6sIZbRRRPilVPnNJq3zzKBrcpa0IXWGDVuMXZ91p8tQ219xKo
PC+9wcRVf2Fdt1PGqpgo0ckwbG1O0EnEFgOtZ4CF8WXCfndpTfkuCJ48YAZaowAHqgHQzg3hCYQM
8dmDKM/OxPnswZFhCUAv29B6IAmk0cqKJgH7V7QbCHTQEEnjxnLrrjxMo3FOLLGb1KcqDIN40IMZ
SEe2lrEpMFd27fV9Zh7hVRnctpH7j/aUwxY/rJ+JU7tIeLdo4+gFg8QVBAZggCkQWRMSC66jK18A
fxkEAwBLhlmwkZ3cGzXFK1nme5CyOmWmupJ4NaoEgehv4P5MITVKmPdTdSsWHmL7BPXFRSID1QwG
G7JuUT7Qs/XUpD7BSq9QAhMpQT590NT6YY1diqZ0ixOChvWZf5PiczI/gVkk2mTYKtD/p4E8reip
QOdcdBwrj87MqGnFho/TFus8lgZYiVO9gfq7Y4tlSqEgriMGL05OHBpoHqL/Bbun7cLuswl/FJvN
BrMHT2kX2KXsGtMrZ3d2Ij2oCWoshqsY8uiQJWX7UKxfutJ668nSZDrhZ2F5jFsatUM5NOwnvVvb
EV3SL7Q6CKZg5UkkUKcTAQjpQnxfqlClzVs0vpBdp/AAkfjY5aT5lMQ21GibrAK/HkU7ryhnap+n
a853TY9bpvEQcRNae6ebduUIQ8iQXBWIbOF8dKW/MAlayH8oY1q4xDcSQsMp2XYXDmJxCF2JqI6B
eySOPmnJc4YrlISzLeoAkvoA05E9XVHC6WxvK3xUxiOeQb1yTM2DIoqw+RrHn7ry0XASgpzbbWkJ
tzCfV3soYHV6yHjWQEbLsJi64iuLUmLeuA+svRnpsQ9l2TMSyXZlyTiVWounI4Z/OBftOeYiz+tW
X3B89sGafpMmfiLx4Gw1kRGunbKsNZbkQNor+ktTDSjm6py1k1/lw6IwZRjt7oJx2AhI1CRCFQ8a
fx1prmQYMRawNvL4CXAZwHqlLt3OGMCctu1+zJv2XGQotgBWRVRhbB/C0s7mHEXfmU7dZkLlMgVM
P+ERRrhpRCEYHDX9joRFuL6j9USUHbhcEdRNQIChR+rRNrQJbSJuuGzjg03vbOiSU0WLUuDkXlP/
TuqYPYftijMgN9ctGihFstVDKVKt+to13YtJLtKD2rVH0ejzZZiHd+QCyvPoPCMbJnBEfiJ3bSiv
UkZYF5H3VtQfQ+ljgrymaeQYWErANPcoDeFGjr9pCdUe3pelsj0Nv2kJOVlDA1lOZDn35gUJ9Ilu
P+vNU5uaXjmMbsu5jB4VE5zr3HzAU0RO8ShF2b6BkSFPD6gbOLqzpIoVzk1nnDsgHB/oxVAb7AvJ
KyYXyV5NL5wYwS8yUTawNuPNyugaCIpaFnUzRDupEcm1C8PXZsBsoFHMEMTYERIJ5AWKSn5ooPHb
Vtrt9RF8qFUgpVQ7g7O0PT8kQ/W1gGGM+icijBNE+bWwiANP9XuippK595/V1ZpHD09ja4hyj+dX
P3RhDx6LGVnE+PQoQIKB27S6mzMvNYd7vb11FdPZFgc0W1v+hnw82pi9Uz92zTDsTANIr/5hN4Ta
h3WneA58bE/qOnPXpO3nmIHBdWS48KpWt1xY5gt/KXzkOr9VNk+bOXYJSDhInUndHfH56WfuYdRN
y6W0l9rFUl7eYET2Xj43bqSr+Ys9OxyFspeIVsNxGcpuLZwjbyz6xCcGd4A4SLahLcvvoO9foniN
b9hHsfpppGV/DvWuoq0DJSCc8iao1KNtxK2rqp30SFxD6SsRujdiGvpD7GihyxjXPJZ2/mOys/lY
q5Y43r9Du6oEgyzdzJuS4Jxq2fv1huDEgfQjNzch66p48QaLhJHMoHNq6LQvr4Oc1mdSxPya0R5R
MvXCW6DqlEbARrkeMwnk0qeqI7f1S5mWHMGh+F+b9Yu0xEGoDONGJ9zb1bO8PMXyUMLPDSnITc2f
qwlmKHHLMKjNbBthv3iQLenWQy15w9A77AdpVzM3exykVnLDDIq/TpoSN2OBQ2VwEmyB6ZcYGS6D
zVELzJIeeVTgw4aG0QW6eYprGENSjy2QOQt1r8iKreXA4UPgiBGbThVwyqK2Vx4lCLRpxUwTNuQb
9FRhmBKcqy7v1nABTMsrbp/JptHOIjP2RCMu17oBMr+A0eIBF2cbkjRUwbdaKR7MIak2Zowdt9Mo
Rxs7ZmrfEQHF80y24UB+b61wehxM3PjkROpJSq8q1bIDW00F+4eBENFi2duSNzeQKvP4aer77zFI
6QuRRKRO1NF8zoeY4Hu6USeIMPS7TP3VZDt2adOcI8U6mtP8JaE9xKmx6n0IExmcNYicVQFsHYrz
xk7I8LFISGj61G8HFahZqYX9AT0EyBEA4EluQjmef0xpaHrjnB8rybQ5ncLArCaFLlESFof7d//3
C1TblqUjHXyTk0wSWs2VVuJotC5NFd9Q0vKCRjrRMDRZzgPPQbqlJgjdwRJfVTkrLlKmFz4WHJDU
+kD5sOgkd5mt9BapVO6A0cirWnZ2y8CIDt01Vqh7OgWpKFE2MwbO3RRL5mtu7ygQu2cllF/pFale
O4J/1UNHuYyDGuSgo72FfOYbCM/+Ulu8/0wJbnP7NYptFj68u7toDh+rHL+dZRBWruZyfbh/Zyop
YtTFIWF1FYw0ppa6hahzV9KnHAj0ss8nzdl1IK1fJpkE7j2cEh8lR2BgxcISpxOeHKsmYE99O8yf
q3w/pWBfXmvJ4PDkuFLuoWZyO1pGJpt9KuBY9A0Y/lzxuzwdHmDWauzZVrxna4zea2YBui3az6yH
s39WCA/fW3m8X5y+frCydwYYWxjgz/+HrfPYbZwJ1/QVEWAOW4nKWc7eEHa3zRyLZJG8+vNQ/wz6
YDCLFiw5tC2JVfW90dEKb200tX0Cm5wIATvk/PVHu+9xBtt2uepNL2N+69o1WYT1EZURRfTCm7Dj
u9XG9ooDUpR+j3vwx5GhXLK94NeuFVYTnk+3VDwIeoMC9TR91RphHsbCOTtVnN/ywMv4mxmubUj4
NxBkpPnVqwekcJgl4jWFG660EVjc88zLn/OGOmmwVW+TaZQLa8L+plYVPinLmTbKaRc766m34sOQ
kzju6gg/QuohQ32G+F6kpn2GW00njR8kapnXvKTAj/auH6vplSajtaSlLoi1W65G3TmMWp2gBHi2
qPCa11ir7ihHb7o5ZP7QimmbEXZF8Q4ynKFiCMloDufMQCq+VJ1xzlvUz/O5Mw7zPa/hNQni7IOl
ddPR6rUcPYxCURkxVYxbl5PEus/QXoPFqVl1LmunPNPG2a16T23IwnXIZno8yP9uEcVsXFphbasm
+0OxwTmD7NMbGgwf3/y4ESoKCVH0HIVMZCPtsf9Dd/Rr0XLRgg6RJL9Clv5uluKzchSxypNneh8X
Ab05Zoe0YGVy0Ood/BGTS26kUTirqlOCBYJMxA59/TaG7stAFjIqc8qM2MVpXnZIvtaRNeE1X2R6
sDCiCOKOwFHO//GkND4hJOcorwmtzsKfMaM4guxdqwqedE6D+Os3TVeHm96+SFg1vpWxvtWj/ZCE
P0rdbA3Cb3TctFQTlaQeP8Tf1aaD+9dHolwxWE8K4B+1JdTSB3QVJalBI+I4p6xqxLHj8Za+WXmh
r3TARxQks2Kcqm6Sa0FpxEJN/6AKu+SNpr4YHDgqgZ8mKOl94zzeWIgFGtqKldTy7YruBWdIsZYM
f0x7nqdUUOiaZCo3Q2SEl92k5g71urJi7l8GRUkNcLK0WrrouRAWZVrekOxbS6ancqGA82YeaoTK
SY5DgdgukWsii4JKeaXYCoYrJwzXCMqcNkuIeLMCJElwg/oaTff899qrkeQVWeDRfjScteyhjLL8
nHsO7QGx/syWAynbUQ4LhX20LcQtfVKy2IjiHZ5MgxuH7kPdRVYAcZQWQRs8z6Shk6J1qfruY2AK
NzLjNy9y8+ap02roDQIqB+LdnFU95tTHKaH52hBprjewJgov4wT3zohDti81KB2lR+/BqLIl/THh
B2yDog6xRXm5EoZJIQrNR+bVSZ8jZtkoO6nGmwq4EfZcpBDhiXBAzSHEFUyxuhXtLciLJoh/2pLX
Rc2UV1yz+aFVk/Cc3oIa+JH2dJQI7WeXf9OMgO2R69MOokNyoYwjgTwK7CsLwcWj6uYlLPp9Il0M
HAWZmynMz95MnHLj1cpxnDx7jSVkAnGkikcKnSkCVf8uR0a9wFkYvmGs9ViqJmtXNwzPpYUeq6mq
YieVhKrNKr0CWTv9TyGmDyCeJYgj3xitR+hNE1AncBm7DK4L9ZrX98LO/bz6npuOldwgcpjXXucT
BSjZq03XuBr/cXgyIqoRE/U+Wp4vnMckOBUmkotPEQLixzgnAqy6JKph9ejwvnas4Fxv7AIL3UTv
d4+qDGxG4WBcKfFMN7JSEcdYFMukVnalJVZ6eiVpx+94H3YZHhyAES4kO3vTGCpbe1U3Z08zGKK+
hGtse9deFhP6aBQ6GRXwGRm5ca861yYZvFO+cUw2HY8g/a+G95Qb0o43RPkJ0RcCkJIY3dQ2oq8w
cHe97XovmPm73ZRqHINax6cYXfnU3G7RmuglIovMWSK1aFdYKEwjEXkHea8Sn2vRgQbReQ3SN3cj
+7tSb9xwH3iWXxCHbtgXmIN+fG2oHzGTwPCbHI9ybam/KYtuYsw9UlTFWOEHAr9dHf6S8IOYoVvW
CYCx9s0bVhn/TjDVJGTLHIYOrLePySJg08wpcCuDyvR1j2pHqLN2hywAdWLYOps2HxQqxmtxV4Ln
rBDFTQf0PVG9BauaJOv4gLt85IIK1nmnPrVq/NIbRQZE1pN7PfXi25xMX2lIrOcAGVfXEBXCAstV
sutsbY61tyYgo3j46Ef3h74g81q1dXDRUyisx+NxRIqThLte19mTIutTPxOh5FviVFXlR4tmhhrs
DiHBfJeLf49qtHvWetvAaD2SETI/PtqoSDrBgq9V3nFMw/FKvR3ecRdKIvDwvSqpcUuj4Ta70vvY
k1SjqunNItd60SlJ/wnFIZZJR8O7aM6Nl0JyVFD6r8zJi4b9DWjeRC/awryUg8HGgkDcztYppmvU
Pja1EdRMJAjjVeJBSEtYuuHzaHNCC9+98dUdX5wkWE4uCzD/Go0pkLcPOZVUlS1tdBSmqfq8JMtC
PVrOSYMoJg59qUk4muQN8cFSdfNV7UnO+gwHlVxZJSfDEkEh8izv2MDIKdDFGiNI3wJNOD1jHlF3
nj80w9qIkO/VfgkGZ/2dgxFMqlvSFqSxGokdAICBJAsBhZQoBou7luGvYQzYNz9nBJ7OEYpPl2S9
LFWJSg8gidiOpSOnZfwz0oin5VQ9zrAMbQRRlq1rCpom6xIV4bImDqqlRsIqTq3zjVCLJs5wXwS9
7/BFh4YjRhOzp76zSibaGW5/IZRXC9zL5bglioCdlVBm2IaueTIyAAEgB2xrwNa/9DUvkvq9Lb86
j9I30F8CcDQqZQjlWQj7gkBpPZr5cmKXCSgt0aEdKgNhrO7SM/7fFpjT3KFxOYmA4OAJAWq7MZjb
Ubvyjkv8jkV+5hvZJnwLYo6J1BcGBg75jIKlgL9PRQcCjyCdXmDSCtr2A2QXyroEbNtxISxTusuM
IZ5B+IVZx/5g3YnXWnTmG00qC3tHIeICc8bWC9GVhE+O/RwS4CznvsT6iWdyUfOztIpytq5aTgIK
x+Vdz6qpBng1zE/05ryEHX6GCsfIihqAmTilMbLnva11ew3Tn40AQdZkrql306BCEdyFPzJNPJhR
sSw5ytnpb9DOrRySpBCQFAFP4v2N+NOVAchlvp4g6uSXbX4a4Z+sWQ1kfQ0vXQvNqpzdbGeg8BSP
Y8Kvw2zNzxE2qYd0FpbNFcX8wq6+6mJvuRl1buaCwyjdFiQmzA127jddBssB80pa/W1E5iPJWJTI
DxTth1AiNDOuP0QvNNgtlYlyFV6AKFd4NsmvodsR9ylVqAOyE4JtPIJT3123ItkdEqox1o1YTdSV
2xnveCo0FfOn0X7TAQrDorU8KzmJ6ysV3IdDziYJzGVJSA7Td59AchrUyfI/8EsSbEb1EYSZxZvH
KDhoRL7n3kd77rmCwCOPva1JIy1MCJUc9dU6LZJoW7hRvrYKj4a8VrzoGnoSKofl2onpAguqV1ha
AzH8HRspyuyapnZP/9EnbzdBuzzjMpDPU0wXcy136OCHF33SjVUOyrDRyGd8CwbtM+BteI07s3l2
DWvVWck3/vPwqtRBv28GyMXO7k6NaW77KVF2LMZnUvTTu5qmJnStOKhUKdyTOldvnucjaq4xilKe
BtOPcJPSmQq8wHE2El/5HTFhfEewuNNDOu6YzusV1RnRvZp09ayo0UYjmvD+uOk5gdktHEaYCvVk
i7g66DZVZqo2eM9aM7FVsSn/cADmjGkH35kkhpxrj1OoOnRbDeBnaw26e41cveKla+k+D/mK3q7X
sdw2ZantrcL4nVqSmZ2uiSHLLNwC0qxOqkbxmw53Qquh9VLHwyVJx+BvaycXqoxRnbmc7EOp2qd/
N3S8IzOO1oRF1f89/Hjk3xeYc64w5s9h+e8T7O2oXQDGQYQN8yTnm2nItqGspv3joURQx/ffZ4eC
hjCEEu+PL+uwI4HpE/nelBCZoXoyHEuOrETu+zDWxTaW+nR6fKKeavVUxsV3HQX1EitzjvSt2yGv
DN7LlDIR23SatWZFynvVxc+iMv7EQ5geNAusy3MDQCdNIm1q7ORDsaXllw71fBb8zYIUkOqDLoOc
y0xXYxbtVtR7etx++RU+rFpx3opLP/zkVfAT9tSnsYGa2+yijNN01Qrxazqi/Wj7aYPYgTghAr8+
dHZ/2TR3szOpv6uC1TDKej24Ck/vCM6u17fcCO7SRFoLnib2iQJI0ceiuqQ2sKetaJvCBr5MA838
ErbYk7CsUNQO4jwlHimGRJdukARKCuilbxXlnqqp8TXp6Z6uKnFBVe5samWCx+n0u+ql9VeimqtI
jTghDsI4pQoOJT3VrkUY0O9KBglQaruNSvEziK6/k8ZFqw/RINtQJNMRRcR0jEIQ9YUY+nBbbV1d
3pUcY6TqogModIs2Jbvcy1QHOaODqNr3uEWoEZ+2mmIsm45u1MauN1nRMF/xlclEdZioou0g6YWa
8432k6UYZ9phmpzsJtPPLONkdr2y1arA3LSVcE+Pm7kvDbMbucMSye4DDnrcKEEMOuNOR7BSrFSB
JVhzm9TaBi1BtPoMG+Hpat3FlFLSnuISRv8PsvT4ZisDBQkq4zh5GWv142dlGf9R72gVxA9fV0YT
ss8iUTZNodiACKazRhrmsmrEA/Zt2Ib05NQiv6Iq5s1WdjrHXuVglo12czQTKRvjrdP21xKfhC/y
VlvB7ZQ+5eQjjPzfoeG503tqb8wooRCx/y1siPGmdU6KFd9o+8nWhLpQzDSQfuFSCHHUpuI3nO89
Hgrbu9duwAyNux5nw7OdVD8lVPJRyBzJY14PW4wxsY93rNhmcWQ8N9ncKdUmOFfmu3aKxrZxoHgf
d2Pel5fR0w5VZWEcqkg/jUBUn9xmHTUue7xsyM3p3YNuAf678ZR/jFpNlGHpRXvNbQ+WEM0lIUN4
qVbyrBSoFEfmzdbJUR7GuN/z0XkL80nBmLLIesDrsRPozAZnjT5TYV5VnZPR61T1RCZhmEUSr0Zd
mvdI691li3j7pfNoajRc2b+LxAQY6rrpyy4RGReFZEMKfyh/8vE8AjiVmXFyTOFRjTu7oRq77Xdu
r5/FfO/xWSx5CCP6jneeJwt0ziRD+P/r+x4fPr6ZN/bVrGWxezz07+bxsxTHUPYImdf/32/tNS9f
haKqlv/+48cXNvp4qcIs2pRtuHEd87NMUeaSuhE5K6kIkBnIKLIAiNvnyYO4l/VllnhdJmGeG9au
/eNeSdsU+hadytmo0Q6JVd3CyLOvZnGMncm6lXSkb60KWCAyGuNud0RkejWtKl1r3QsSWT57j7Ci
mpVs0RgRJ1lqRW69Jk+qVfxMGRntUU05lRJw+RP29pdJUuy1DETJmlqBvzkl39D7FKYy7rvuZM9F
QdQ32VD6KDRY6NHg1tmfhko0rB36xtGnczfbc7UW4K3ShLL20q4hJRfUQtdNX5tBDUBOemgjE+FT
2KIiTY2loQZ/7CSdVQH0f4o6zhfeVPWrBqvevlNAX6yxDn0LqGftdgTW2qHxjpZSWUeRc0Sj+6dK
LWriKU/GPde+6AHGWszY4dLjZGgEnY8IS9+5WtvS89pUW72pT0FKXW08RwqqUzMtyoYkr7EB4h8G
6zKYZXUq9WZLCzYVVxWqsDgUiNV1VDtV+d6yRK8dj6gkp6Lq24s/XAMdo5Em0Y5ggqBq+iNOA/No
iiJdIqtCVWIObDaxOIcNJVFhmlyTkquZAieTwO6QzE0rbDjsWPkpoI6hLIMY0eKsSJBt4kei5QTn
oG1lA1OQ/kQD6w2pmLHLXCdaDr+N+8cY0IdYNuA3tPYeIZWXQXdowkEDH3uHbEI0WtAfFdXl92gr
NaCkQi2kpJixyJxd3zNkFBndL3r4VKOMWLBL/eqF8YzQt1gXc5cyMrFFgf8jyomRcIgdSZQx3NZW
re1Fww/Ug/4YdWp2tnAl1C0vVts0HI8NKpK0SewEmRJ91mp+ZySEd2IjYZtR6WQq2BkTJSBuY75L
fTEwwPxR67Qc+P/dx6qr+vKJmqbJj9TJWqlm/yI95EictMRaTGh1lD75qlt9WrJKNwsTW7if6IXn
50gFh6xSTtWIXbKR0rzonbnyHAF8iDtvGO3iNjBinzUBcVTdei8aLgbwFFkYykEly2HBoU3vY9xm
BHsk2XMhughZEFarJErlSUun76FV+w2V3VB1Nv14CKcJqBjB41MqoDPFSq+q0nxVkPk7U/tFEl0f
08prTzoOws4lSLgO0u6YA1zsUKZhlS2eddPiiRmgvESG7UB2KUNt2V0mz9iYIlcJdFHf63m/dIzo
jMl80RfNZ1Cxfw0KugNJEe6hYCYmIwuEIr5kZvSk0s61lXEIN1vQxWRTAkwEz4UYT8Xh72kgBvh1
GaxNC8+KLZ/McKXbYXmvAl2sOAooyDwpjZ3zTpsBCs5gsVqnanANTStZRQqRya2L6aUWYkLCTTsu
xcUhg0JTb+NeKGdvire9IBDLCtrXmNPoYqRjilKMHHiSaZq08nknaA7uwAzRZNY2t3oQJVnnK+TL
CuOqbBtx+KizVFvWCtdxUhXpKg1IXmg0wFl7wPQ0YEdpQNGd1vml41k9IY8vYd+p9/qBQ89hiqYw
VlZFSJNBPyktRgbzby6TbA97so5SUrpICD2UHUIuN6OcdsxE7OshLUAt05AbdLjgAhKKkVohIgFL
jSnbGu17UBvuIuWAOM+pJZqyaGn1+HKGogyXpAVr6wnlcVdr+mboiVNBaeVRBZqiN2IqCQFnVI1o
QG9OZKtri7l5itd4Nug0KMIdAp9T5hBIn9EwgUaZKNZYkClde91bL+WKTgeS+p2nnACLIWBZx/m4
a7+GflRPYjTunHiLtwwNzaKknuz8uFto707p9nOyMo1+rbHKCLXOKTG8RfFonVIbkdZkPPeltF5l
Y4O8xKWy8Qp9D8sGGocz049JNddxSi6FF34gIMJb7Y7vRuKBvWqa4+s9r7gaybXuvLjVZC2iJjuR
ncsFrQ+kJTcmxhKwjBaRXCV5M6uJ1zIxq0cq8sZVS+DdzOEC0cfCXrpRyj6S59fcKsXSG9zXQjJg
Q7SaKwlUkEfRsgVOI5TE3VnMgr7eDsCIRrfB0IPzMrKf05AGxnGS32NYvFhdRcJL8dUnDXQ64Ozc
2LvM4kYg2yZjVU1D3jtR8NfIs3Jrzmx05j4Reit8Z9p1Vjf6EbJu9O8BiAp1J05xHmK3Owy9dws9
sabDt2YJPBaVpS8nGicWBTmZY2FrGGGHiy0M+1oYzspNMFglJihILwFehlbTfRaGQROLolXP1Dlv
StBSh7KYJcmxO6z7Fxlr2UY20ZNmT99xpCGG9QiIRbdEZ/C45XretvRC7tCx3bXmL40I9PDFwBSE
guN9NpnR5RwqMkQ6yRH4H8taW4ixc8m3h7oYeQ+B8Q3aSoBYXLTGfcMk7+7ZUYa9UKYXxQuR4WI6
7rDUT5bX42Wlm6XO8WDSsYbUR32P5JQS7Php5qPhU7ddqOWHXXjOgay5Z70BNBhN8KK4JiSurLpf
Uy+mq0E1UEYUmZY2cp/mbbU2GziCClnItu+oiNOciWvHM046fdY3JWFBVehozetpBw7gXNOkdq9V
PfxS4BLs4vne43GaxvIcuUTT10fHSzKk2SzMWQsY2Sb/56aaP7Jxt9FHGoAUJ6VkUVVJYH3EsCZR
iCZyvnk89vjIJjllp2sZRPSQ70WiOstRauMy98SzEmvdatCzL6/K3JvBeOLZdnZpFRQVhhh3mq13
vttX/SHViDli8ANWl9q2TnkxAnuIt1zZamKf00jNDnqOeBRihQ/zgBBZC/ITqfzsCokJlgisuaA6
A4qIJIyuRWnNqaSjbNXpPMkFy+/eDsN7MZDEkfddeWgckDIhCfiMhCJOZauJ0+Mjt5731pa3omu0
7xgPkjfW/S0ZRXitE/AcZAOlL2uqWzWuGpPryYD8/cn5/TkEBN89vpt2OEyuMx5yCjUPo7fXC6L7
h6wXyG3nxzEcT/99herJZq8mTBTzDoPKPr3YlM9qCLFAZLPLv4dLr75mliv2/8/jxJ9YwHokXDy+
exycjHxcC3lMp7+Zs2gzad5wPc40J+jY42EbwzLd1XQMZYFmLzWFUGImPnX/uPGUCJdGoKogsLym
AAWP28fDqSiwBNQpmOIUROd/N/mUJmB37Em55xUqYU1jSbNb2ae7ZpJPjy8MrJyXThTUyjTaceoa
Vt35iXcJFz/ktULDOw89bhKrpqM4RSGGucVcuLYrthUbbQRyngwogAePuUCpNmVB8qiFFATlqfmS
J5Vy7Gz244LMwHdbpsFyNKbwMIJTvbffuHTx0HqQleH4HASKeOX0KdaaEnzraS8PCGFKujS18c01
nQEayLM31Xx3sqELcMY654DAkVeJXWgsRmTI0jiNLoLU/74KsxzaKjieqru6OnmdJGtPiOmJFdIq
jFiGHHEB1SQXE0mNvqZsl71C4l1BreMmmULtBQcqB3MO1SYTQsi56pImnO88NN0fAh0Jjco5fqOe
9NfIDtePxydwno3nke+T4h/70Mp2lULYPDvlm4rb6ujGzf++aWnIJgrCQs+R0OTx+Kw2qv/3S4ib
zvzc0CHjGZYYlfnmx49pyuJitlgcWtSRXWs6QB6pezUCCn3J35F+yvnymBfDBkcyUvGgiDajk483
Od8E4H8o6dN1b1sTKvbWunkS34hji5ttwedTM7GTanH33NldNPXdomyHcpXVHlg5cJtvpaPg1TT7
P6F4o5Uw+Ery4dLL7NLRiHCbiOq96ZkIVvmbsJvyMJaBeghpOFx3rlrdAELAiy0UG8mA0YAgKOf8
uGGIaTbu3KjrdiMv8Hzz77MlqmZ1omf+30P/fdRFvR8FLGL/PkFkWH/2Mt8hmunOMhDdpza7W4oj
j918D7SjubaZALbn3uOrEpVdu0UWBeTSv5kpsqWs756sYChBbDBX2Br5UF7npbgUqtRPcDD6KBPr
XeR164eA6HED9EVjczQM9Ms76g5eeymdNWnZ7YXMxxe3LpOTFXN6cpK+Q2FBRsLkWUf+6nw1aHq7
sTPOry69o2RI25i+euJ2ez3b2iYS7rohaztBO0Q3Wu33DszP5Lm8vWViQaoXci2bKV+0EmVTFidQ
2F7/Oqn6rGEkcsvxI5m2Rz3j0kVM6pz65DooPwyW6gaVRrb0UvmdtcZnA96wVoj+pnRKJ/vJK+yD
h+TESngPtCPzKFm3XpG6eymwQtaIl9yhxRBMOsIppMgjCzN3b6ZcZZVa3BIOZqgwObBDqO7Rrt9a
Gi390h64QpphJsOosA5MNrpUr+lZm2PYzZa3Qy5BM1zm5wXJAvEeV++HERHbwkC/ccnnx8wGrlq1
P7D86daML2naY9tgRF8RK1j6ES/u0lWF5aeAcsfQewulTQk75wl7HknAT76Irg9JsDBoi88jnTeN
tdKNQLv3EXRFV6d/YxH2zy6UUWJHDWZ+DHPq2OpHE2/YocASpUfuuC3H79pJdoHqNfukf6oNozzY
OhawVnM4PmfpskvE2lVzxFLC3fSCvpeycoHWvETda0n+5DATr3jB5Zb5TWrWK5NNzmTc59SMluXv
EAmo/EmDRKnbNwrl/dj1ZiW2SuFoPxBZWxEFlxiFuSfma0k8sXsgYw5woyA2Qg5mdtBCFAYdvT1s
QDP7gIhlT8njUg713hGWuxk7Vs1QRu2maEDJ+vzO4lBvwpLdXdE666U0xa4L629CaMpFVpHLFXD6
hU9SOKzp6Z/WsCcGe2zwtkTYliZPKYGde13GKMBYIRHWYUIbRxwNYgppDmahIA41W/SOtyZxgq8a
EKPmLOh0uY8badKwUGawhm68HTNkWK0RHEbb7rfEFDcco4Z3tBspXLihritN4j9Mxy24F73qc3mg
Wo+lz3GQ2dsf0EE5yYbWQ+tUqibBFVhAEhCNEb3j2hpBnQJVOBeKFkhHcajZVWnQWzkc4Jbog6yz
iPDHdKTkrHDONVfTIAaywM6+tgjGwiXLr4nTxTyPEjYKbd6CkuKUythiP3EyVwm3XlXzjpY4oHFF
QYla23UrFIn1kt+l3hoyOzLiZcu+V5U1AZPrISbVS3A2ASVKDTKxIsGOZOlFgS41uFGnZBHZUL9M
3YiTSp9MnlYUs2ML9OmccrtQr2JMv5tMlstOoA8pkKtyrW3SIaMCIcNzxiS0jehGO9m2Ha4Ax0ig
9Vg0nJTZzHKgNhTcaEplkXadenJTdJxrDPSDSkJuCEAW+sE2c5dK045nASOeOJPCguB5W8av7SQD
hLKRQO0ICn4lsrdYNnpbbrrIZX4ftafKhllmvAiAH5O5BQsRfkoU72AaxAKpysmy0+Ho9YwCscR9
jPLyqhDSjMKXVu9OY+VB6kN2EIwz2o3bUIo/Zu19lBQMr6qXXEMcb+EAWdhkRJjec1Th/ktTzz3R
W/1WFqTDOFGcn0In/JKx/m6KtNzoGCdOE4urxox0d+TsVaJre1k0BMS2WeYdQEvyXaJmx9oSxHyp
4YadcSE4A3/Q0faJ2+iFETY+mfNNyVmbyGN3qVlgaYZOpMsEaNFUo4UpCkMTeTlrPY/aHRmv+cpK
92TDQOwXIfYMyU+keWRrZlh0SzXMLybJA2pLVrkXOiTxSsM3R+evVas/CWmHcHvx0vLSN8Wqy6sr
yfaIInqkprfBRXHU6uQggeDfvXCLBbPac5JksneJXnUQX29FDQwmSqVE3TpdYWP/aGQEAQqpx3gk
7mFU8Z5UU3iNRvroOlvwm3cCPCIQyi7Kvwfn2EZafQ5tgb+YTCFPfvRajcRUQctFHKLXFAnNAsix
mzLB/vDm6GOLrDqcFWWIqcpQ4HQMkMt6hr6Oplzb5q37aU2jva/GbaGVA9PiTOcD6ZoWudjJnCRU
1s+pmyKTRxEqkIVJ9TD1iGa6WV9C49OyJseF1xOvgqqAOQjeryqZMls1Lf3ahvML4b0WjSnIU5fV
iV7DgdGlNZathy24iBqJZRnoec68iDOO7EEDUUn73B5Hv7evDA7CqrIZAFPPAeS3yRV/rvBQacVx
qAN9N1oIQoowSnxFmvrB7v9EuVGdalVQ7SNk6ptsZj72JZ0SaOcUhSi7W6oPtjTKRMjj69XUwXO5
avEW2A3S53H86KQAkYnwvfYE8eCQqtDtE/PmdClKhCz+i56ppynb4OKo0gomfsxXKtMpIFUyzPEE
0cIa200lbFot3ei31fUW/W9T4jjBFRwp5OmlrljEY/ybh4m7rsLhk8lA7GbMW2pzt6zdQU9lyq3E
GrXpWhxPfe/1y5BQJ19o8a211E8Tgx/iseo5wx5+lLLYoFP5E6vDF3kZG6VE6EtMou43+NlRWO+y
0ZGbqO8rhm7QCrLfydcodyIDE9VQn6+KSLM2YqIFTdELKj4KdH2Uxw8rD80qtKPypSiRsVVi23qr
VOepshK8LKVCcEavtTvKKaZNP3PbLcqmdR66wUUzHOzNwuEwOGrjVrTTK3niVw1pcB+a7WqQKet8
284ZlNQIVag6QKCh+wF1/bai+K1P/DgiExsD061uxZMtpdxtmbAJbJB0bmUaUWEOrzc7wobQqHSF
tEFV+z91hvw/BMVmeHpe9iI0D04myOzTVuTeOWdLcf+6+WQuqpYwxbqmIDxV3degRgMQV4oDzpL5
EpDl3he0tJTRRzrK/jzghgaem5a4SrQDpzt3jR7NtxXCuDmKPauYgchWGXEtjlctT5q1I3O829gk
3eHNK5Laz1MN+onoEAf6Z9Ho05cMQ+rVxduUIIuz05SUi5Lnrbc+RxxKa8Kpm6Updbz+qU6gjzRW
U9TdJ2g6CDa7W45iJmSlYSwsr/5NMBktNLv6qUqWAbVFXtx8GQbMOXJ3sdbJewbW422YmO1RKZN+
YdgVIrk4cnZGsxaaQR+mHZ1hF7+RJE6rlpOgkXbRMUjcnT4oHPRyFyuXwkHwcWOGTnb1QvWn0ol+
bRoA26p6LZXhh6wNZWmWybB2hb7Rad5g/QAR73QFVWkZbwOLZdnIY8iMpMfOYL3GUvDHcABDXVyu
p/AnttvuNBgKh1CV39BKeU2RtG4ytLp63iuHDEaF1CM6liYW7+yvKYNNWWkco6Liy+z1L04h8SrB
oA41VshDX8LNdPGHJaf+0jBhENUcrk3FFAevi48UC2iI4zhR9aGk4Ko8y5Fs+LSx+mcgTpjicFw7
1kg1LokYr2pmoTsW3a+edKmfm6eiqfuToqC2Z16gB0HB0zfFJ0zrk4+KKsGiQL0MUhFfy3IXNYr1
J2F7AB8jw8fluTNqYB9tsLeTXpFGkxRkiLW70COKESno6KshHQtKjfxTKfEdFg3PSMhIjsvWDwQm
Hq/W7o0X6SsI+a2sw2A1+3IbI1FOgcP2TggaPNZcFhd/U/wyQchzSHQsAGBCNbFJCcYElviF49ZP
7AXkKBIJDWFePmmBSXNVQpdOWsLrc8mXzFJoVBlFVRhVl5C5glgbUWqYPUWgwR32WwZGyIMcPJaw
eWQIHGqFHOkfs723Su/bdalMGQlfxi7qMFYg/CEQN/oOYhpt7Laec8QlZrV2bO9S/x/Gzmu5bmW7
or/iOs/GdQON6PK5DzvnvRlEinpBiRSFnDO+3gPgsY8kV+n6hSWKaQegu9dac47pkBwytFsnAdmN
MrU5F06CZhxomJXWzPenD4w1v5habGy7kCt1ok+wfIuHKEMa7o8sVhGYuEyxC76TgGWm5BGuA/r7
UZ9oy9KAvYfZA9/sRHYn7ZZoSiu3t4bEq9dY92Svi4cZjFa1U/B3ZDC51b10Q8yOsTU7Ff3dQNdb
96NvJplUW8vp9pnHxDeeVM1Zp6sHAhXuh1iS/lySUKwRNb9qi05udFTlkTSXrYOjztPN4JykWH+G
VoUcgdK7cbpwZYa9crVidsgol/GTV7z1am88eHYFlcgFXgdcES6T5OyObcBcpIk0V4Fw7DsvphHS
Tn9Spc7d1hayPq2rrhqE5rj1t/pEOTZThjS94SfXMgbmCnTkyg6W0FZM/Rvk+C/Q+q4tL/uhozaf
RGcz4dKqRbaSmFeuJK2916XTsvlWD4UXp9wLVfUwf5fhj/0GfREhx5h+S0ehnIwiwMd9zrlLCa8z
9m2wlctMKTSldlCZRyDbVMrz/KLPKV+OViHgm8CJTpEpEJbIcUt9mtVTGKbdENjjBHBc3Ny9Y43t
mPV46zSWKJgs5VhGUQC5gIFPkTPTNfPiUleeeab5DOIBDsIcCzxHzdGqWeoKjIjCcLNloeXFErQa
6pMGQfh0AjVxpxo8uyUrJ+Vx7fvnEix6VxX6UcmDq9cZ46Gi8mzyGOuTDMMz1Wq2d7FKhDoJ4+QO
WfG66BWx63KLtGbVxWsSVMZHgp/UjZNeKoyj4E4vssB9UrN8PI2olbZksD6XYT0cAtLnNl6kEwCS
1/0Ho7JziFTFXkgnjl33NP/L9XF/lGae3PW1tfY0q33k2+eLyAUOjmuOU9z8oWGhSLNwUUwAb62y
76MUgLpD92ExthSzpCyEXMB+xVTSyleugkC2Vsju48xyp2I2YlBjigfMINjNVJ9w64TiM6ETfxxr
9WAJVKcjrtP9WDpAn7BN2aymWHbuC0eKJ30c9j2uyHoKawkUHprHhGDAirCYGeCQCoeNqFGBJBq6
5xrhLgJsf4D4m4bOVQkbiI7RBNiyBnXT61jrC8dLMLKyqwQ9WXGeQErthW8fPE9NPpVTftn8IYgc
FSnsUO8FGiISJrCR6Hq48jxbYXvn2G23wQuO7KsiFWRr3IPn6bO+CT0E0cx2h3AAMIqcsehL46Ea
7EcH7vSl4pyIi9M45piHGDLnq6ahVYI5tqdAHFA/KZg79ARKjADjfkPFv+JKQL4xZYGHIz9uyDB4
zQOifXJjo7ooZRIltD7ecT/wHQohYswE+4QTRunFy13x2nsxSwhCveXY+eAkdOf731HjCtD5YFCZ
kMYVIs9Chfc4+F67GQkOoCOTJStAavbOxizyxImHNmlPvOsizWWKvjUctopIx22Qd49NJQ7k7vG4
JcrNvhPeJmR2e6YYKHeBKPZ11TznTFzfQaktXWcxZ264vmcseYftMyKqYa2JnnMwAPm7j3ietqb3
OmVSzh+EHPpFYtG47h3YRrEILpxZOVwP3j07CfRWd5RsmE68/3j8ihc/Cf2+YDTC2RKBlkNQvAH/
deXXmGTRCPAuViSqJ34Y73qymsjhVW/oreMNbIVynXYDy0ipoKgr652Zju5dB6wpwYNsjI76lXWD
ocAoh+1oG+9NLZVPNPWBAE2vF1TmmKYx17CmPThBZt1FJA35sbfXJFwGzGQF8m787I6vr2UQIzRi
Zn9hrn+bdvB97YHGIqv2KhUN87mrGBxf8/fC0XGXcxnf5pfbytpqN9/ueIUZOk6tHIOdPGc+tHY1
xs5IIyz6/QleOtSjuW1/Gp0Hd2j8ldrZFQGEQJE+MkDpeDmrulKs7cfe5iJgyZa4sm9U1z6xLsjO
K0231hFRbpvIwEmTM9iitjaLncKXd8iOAZfAslo2OarmaDS2TowvcqEq4Tcsz8kGEMuqpxQfkdOW
dkwvoanGbYKq+DEBcrwfprh4ELnguoRYtZib0OQnNzHFJaRqaRznHeAjmHdepLFhEZ5u5xtyFrQL
iQVEz5b42HpLM5ayMIgSKNydLGtlpQRVuxqxRV+dSn3nr0Nb5XUQNHkALri9Z67GIVMfATvQTS5l
exdl2cHr1GeThumd0iAKydTua9/5/iGhs1Bbzx+QZH06W41B6py7mhxmDLkOHmDkCRqdnQ1wY+tW
1ojYQyVBU6kwmHRMhexwDPGdqe/YZF4jxNXP40AfG+uGW05CKjCs0+pdagg4izr5lDEpqScQ/oib
lZE6R2fcz8R6SSPjJFcE2SkKx+HNVpRFM2gh8uRXDwzaNW3Q+DW9Z53cqkdd3UycMLc6RRaRx7r0
UGTCg4JzC+0KjWNh84fCT1oGL4QfG8QmwD2yy3yGzQSqrGRT9Xfz2okviClDGIIWlApGnpFx7BTZ
mU5bshaE9SoNjHXUOsOXPgAI5afG5uNa0xpc14mufzEnMnPeSGg3SY0PpWYGOhoDBjHF6XZ9qn1p
gi5cw7wgdCFpDnjqOGR4OLnEKPWDL9F/5OQ9LaRCZykMgm+80PJZ6CrlWWEcVYg6OT2fvaIZzU6I
FDN9pIO1j5lcYU5MNVe7S1PSgCutzO7aXSrikrN/Mq7JoUBp0OgLOdb0GKSRYkQUys5tqZSzTkHa
MuXs5gZQq6rivuh10a46CR7EasslIob+YtrFsWq3ca/VVzIOwmURBDboak5KCX6Z+dWal0IaouI1
1rVw5Uwrg6smWBBMozlE/UQ6DpN1PnEp6Ku06FtH7c2TwFq71cwu5m3nqtMcHzVv719qW4M81uKf
nV+2CFfZ2pI74nPzqy2ovhtPrtOwUnfWvFKVar0pmFhvCg1vjj0xZdvcgoNseOQH2M5OkIfEAf11
qMlOIbHmZf6rqmY4W12NacLTkXtC9NuctUIjD5a7NlfVcp800bgpB/vNq/VH2djNvdlyGwSuz4wX
sTOn8b664k2doBnlRWuHvZan5lbvjeh1qBA5BmmEP7XL1bXXxPltSBEcBaIxLk3rvigwNV97uMRo
GUS3VbkYFl3ZJxuA98Blppunp2TCGICXNCy8pZ918X2UT7k7qLRSoyrvqpYJoJqY97Y6ANWcOsME
E65yO/VODfreCzTyV0U4zT4HUEaTm5DaJodsQhIJSaqkB0cEc9JB4+gtWzbtjsPiSrMmaw6Bw7f5
pWFEiQJr9M7lNIkn6KbZRRhZj17EUSj0dGWXaGGGnYEDl0MpcFSM7OwX0FP7qrqm4K+BgPFgiROZ
bA1nzAyrBq7j0ghlsU9UkKdlCMc+nkDNI+5efBfQMmOLXxElKFx0Il/3ngYpo01j3LFT5HOhWl8B
RVoPtcGioKX+NK8EwW5WKgsLtJhDkfkmBolCR4WXO4yzYfcOTqoDWUE6Nic3d5U5Lmy7CE51gltP
U5MnY6j6r/MKwPAqP/Y4ftdNwZ0x6Hm7Ei0C6Fpj+a/CntQtjDh4/Mz4kpPly5GatSvuSuTjkrR1
QEqsyRqKPRm/9C3aChORAgb1GPdxmianoA5GGBsDSlavu+WTiS/FnbZS7Zxf4ShQm7qCoMEIP5Kf
lf05/F6zmJrRi1UOzcUJUmuZRkayA7ePQZptdeFgHb7XjeLsIAiQfaZedPRfyxRfz4aHqO7oWy+G
olv7FmXt/IqXvp5h7cf7nntddEKLYW7GVHAqHTvzTG8Tw55Ac2jTn1nnZZnvs3L4RtfGW2ZqWxKu
+g06MFrGlrQBA8RPaSvO2rXQXTGdLzBKpVj5vYrdwlUWAnXn57rsxLbvgxZPJ1HBAkYXQgMuqO5+
JAjwXmA622St1t8+Xq207X1ErdwRsmiwygAJQCj0UcICjj1aLL6wxHe0/nvOBNBOcj3dwVDwjpGt
cxSa9l7BQruqOLqv5/0Y/xS/BGel2DXIWbn1qC0NZNn1VxJktb0/HceFUWNyrRSEo7mJxbJvFv3A
pVnHxkNQGOiuBoPHrqKjntY8gN+luAS1257LAk25AwtgjiQYdUrrMc8BWwEVWYD5YfJCsaBr2ZUO
mbMqHUylCt+xlmrng5eeKF3CPXm55V+zutvptXIH5jVk+tXCJwkQv+Aaoq0K4DZXEv0hJGYN01FJ
MI6fNMu54Gz98Gr7TXXyqgKZHoKs/VykZpVEvOoFD91wna/11Ma123U53J+wv9IltY5ziQqUGimY
Sa7zlCXMnaauaBKXJFgA5u8shQ1xcoopU5wN01B9rdSYExy8NNes81d1bz1KbqN7vQ2MM2aA+1Ko
zb6V6olebb5sENwdRghw6BeV6tgY3lPhpevcGLB4p41+sjXjJbN6rojpCCUJK8KYrR6hNZTHivDm
CseZp9ONBDFC5SN8eKdtf0gr+2YAUyGwdxBL7Hy8W61yAr0YnGH70UhA/I9ezsDsouEhDUpVvyCG
b1GJRsqe8BZ9aIyTHxfF6qNDwBDMAoN2CWv1KRgSoIhtXF1S5rvn0p0CQV/op2RsaY5y9UcdM4Uc
n7QW7ToKDhC7ZoPYrPBqbKQ3r8Swb+NK8GJt1dowFlB4uccOhSpq8nh6Z0OFYplnTK7Drc46e41t
RkeI1a0HsB1GGSu3WNN5W2zTWQa9UT3PS/tY1089yW9kGKrXHqHfMlFxleZjtq8NQ97nZEGtTQKW
wc7G8iA85c3OxPMYCP/VsBn5pg2gHtQ1j2gDihr5jQkL+yqK4hOFVX/Sk7bYuoQ7QPWjTTSEQFxU
0XZ7rdIXQ4ULe0ggdn4ccJUseFG4R5/Twh4XQVSZZ3qgoEOH/KUQcXcZS3Kbo8pHPi8/WeRNnush
8W8YFa21FtMba0bLuxXH5DRvH50NKedj8Y/M0d3KaTRn11V8nv9VNbhMWxyZO9dv9ZtSZs+N0ILP
FRpSq++ukY58k4RF+IUA83nQCn+XpOysN+j8wa/vqPY3fMfG4MA4aW2DI/7CHb2hbNfA2Tn2vuIf
qX4IeEDl0qr7fiyDe2qB8InUUNIwxZOVmLsA7Ju0TYLhNbqrHklQyyFSUeoZA/KG3uvRr9WPla1C
aumKBwwpzBHwmkKz8LonWjBYnMtuH7oAZ+brRPOwsdf9yiyilDCFGBB4S0R3FHlvcymlB+VrkL7M
fwntkvqQ6iyJXfPgh6PmsMT14Rmd9Zbmkroif42JgcLAIfUgg+lp0p9pm/UfDQQmu0A4uNgWSc5x
WG2L74XKKM7T6vAyBPlc9lB42CoEPquH9cj699AiXVrHkdJu1H5s7z8WZt9cahJn8XxxKfBJYxT7
XYGDH32v9PZqzekBUVPyiHVa54DbUY0OzqgtOZJ457T5xGxt4XUutW2sfvFr0OdGn38zp9swQsS0
JZlAstOSoQcDY9HnpHVywgLC1bJl+8W+N3DlJYXxHHuu8jTYHCx83k20B5FztTiKwo/TvLcxfNKI
4fk21iwhoo7Se3uIKEtHP9rNi6Mge/N5kOmTmfXxXe6byh3Asbsq66rPYcGYHQuYt1GxWnwO7B4h
mSICcFIddSMismkPR5d8DgFhDXOBNn3IAJwMaDb2cxkoNPKL4lR2Z8UfQDk5xZONF2TeZsYQ3rWu
N6VChB4xBB9xH7YunguAcUno1msnDtCPDXG2MSqGQhSQ6zn0Iq5L45D11YPmzf4HoeLxwnDX5sXx
7w95QmKBYNB1RAl6RZWi0afwoxPJZeo2MlMW5wHgLBDRle0yuJw3xnJQtAun8XKXENG4TJjlvRPf
BbBsKMGNVyOAfx92os1Y/SQyPWCw7Jfb0OEtwwfTHTQx1VcVqtrMCZjo0+OifNKzpTWGqCLoTJN2
Ox3oZF0fWj9QIFGS8ZZyhliPImVslWNOCEQebVOdHkSWcfh3p7Zq2BkZ7anmFhNQum0dfpuJim6h
mXl9o72VXUXZ8PB6L/iSjpDJlBYdIk1m1htZ34dleS67cbwC6wbMG+MbD1BJHZhm6o/sO+7KkUiO
G8egr8KRYS59zLHeefoIjkUM1c6EZkJDBKtI5pn9ruqwfORxWx+b0fZXk50TU20PeTolLwFd3GtJ
fOGyNWmTcq1Fn5r44MzxRVg5gfaEFhShXMdsA3nWa5Vxn2dd/rHDKylS2NqscIpq6vt8MVUmBLiw
5f4zRFvepW34FlOiriRNOBYE+Ry5PlwjXlp21lUohf95ADbly+Ez69nON8pw6UXCeJDe+BiDITjQ
visf0JC6h/niS0ywVkUeP0WaoUFXR6unKo6xLUNkViiFG018M6N4BxMCQ2N/nlqFHxMJPLNwHjPP
31elrq7clpNwEI31hWzlO1tm0V71Wos93vbOug3+BtCtY4BNa4meJnw47AFvyGqRhFVy1l0kPZBv
zkGXefv5bSgVBN9Gr56YoDGXtiWng7KDNkPXjrBQdyu6xF3OEW15wAGNFsIjfChriwPCX5q1gduL
ytHSLbET+ELIrU/uq5E5VZCJO89MzW/CLC+NBJVS04Bbce5cUqlpt8hG35VlHHIJRSYzJ1Iec4b0
i7RHXAE79Rzl9q2QLS3GgBbY3EuFceinN73q/fWQtt+AWE0YzZoYJh9HFDKqDrk10WxJ3N51GVU7
8L8ImZnQPrmxG254kqSRTL/DFstOuuvKbeUnapBvUUIXGQn8CG6DwlwECp1dp/FOcz330VkovmQk
ut2XOllBk41dSbTj3HSVHICn5qfVGZPXJ/1OY7NBhS6d89CRHzBfZPOpaF4dFd0Db6ah3Zr/L7IK
Oi6xeTcW1nM/dfJ18nv3doRdEgTwhmLgiWG0zYsorQttOPAYJZTw+VMtIG4Xd5GYmIgvETzC54ai
FDflcEC6d8SAm95MomNuKpv9/PdGGyRvEOrFyk1FdzOFESBNItAAsLlYZA0pPGY4BPdBmt9MzcdU
mDi8W9WkyhXVSphBvfaGNtuiviC5Okk+I5XHzTSwz893tFEY50KSHaaMF1VtzG+um9xhvm7Y9Ale
zs1jbrXyORvTeyzAsG47q2VGAg4sjGp07GFa7I0hfI3qjPhoeDKX2kXjxO6xx3cK2lbQ/SBecOUZ
9XdBR+7exm24qCKpklBDJ2p+C+e/ZbREFrhUFyffEu1p/pdu4qr76Hia6Lmxy1TXmLzUbarR/i1S
9RG2insmNxU6psvIYf4OAwleFMPNsD0q/4D8N0RXOEWDetwqLXp0oOXBxePG3ZIAgGJqWtDMOPo6
osOa46RG4heKKiK7D4nwZwvd0pTpQQ2ppdVufsgJA6BdZx6EHoybj9vTmzj4JfzVPGmj5by8o2jK
SXD3imPsTv1oJJj6KcjeS8u3XwQe4k2OUF4jUga0ULTpQi08tEn/kFT9k86Rci5j0ngYL62Csrzc
eE1BDSp6efLbbKSM4d+Jxrw0eo7BMp8RBb12Es3pxzEld3J4m07Q3VLB/WLW6edIQ8puBtSNSgib
cD6+Yup1OBJY7aaOH6RCOEUxYbzmOy6lHMYXT5t+KO9aBgLHQR/eAkzbN2xM1i2Jx2Bf6Src46j/
mov4DGqFuYJKnAaXqkqHkw8GTvJL1vTUvc5Ca03t02iL28dur9vaScKSaSl2L1Wql3cmV8pSs4nS
mJvmeox2vGOjDBL72HDIoXMD24PwVvP6+7BTdYqM/TEQWJiqbk5ae0M3sJQ4UwD421fuH6/68w/1
37W20/RKwk2LVJM26UjEpJUS2QU1ZB+0HJKmw+SIcplX3lYhrLAM7pwCEw4u+cXcTQ2ZFTV4u1Ut
6TdCA5mh1on9L/KqNfFrdLFAUqqpNlATh9aTZUxf/+GRKvTv/CQyBXkJi5pz+70RkvoU1RCYmJXq
y1BE45cwlp+jsR3vEVl9NDTNilkKQ8fg0tPJtqa5qGJMdP9ijDixOMOVs2/qI8Gb7k6VTqzpYMsy
UiE/hc0kUkrLg5mbBGQ1I9mTfZozO0omU5DOXTeM8VMXNIzO5WIe+aGqesUkO+xbpkNLYIrkRHD4
XuS4DBZ61BV7D8jQY5/z+1w6QR4H0wsnc+ah8xCgUtHTza0b07VxkjgxmPSQvFxG8QkYIFaDYpPm
Tnmq/OoLAUUWfgeRbAaXbES9H4PHudSMUslRx4FylSeau7ensDYbXY9jdt+0Wulf6F4wEdV0e4v+
h8pQT4DFp0W2JcCQsyitfOJou1Ntm7cREnaauxx+IchqRXSWAIguCo3sTd8AqEdFjX/Sojzv6s2Q
o7Mqa0wnTBMJw2vzbe7nHaAaX0zO8XMdoW3Kiwb1+DS7VSzX2jT8/1zypjEpkwnQJmCi4uRGCmEq
+qVoOWjYHgkNFQHgupY/a6X6MSiVhTnlmVHElBXpgR//LOwW/+h0gPOgaSz8EK9eolqM4glxMa32
hQkM5NIycnYOhJ99Wo6vH4uuYegF2NG4ApSCPKzLsR4ZBD2dNN1xdkYAtDegWnmE+2isYo5gIvqS
DlRjTuRpMDdo12s9cLjRJJWnqYZgK4tug1wyxS0hiU9pkfbOYyNgG9WiMYLgtSnHJ9US13knNjsf
h7AzVtcGhROUWnrWBGitpB7kz33gYmdhweNyeFZVkCsVXBdEOL1Kv6dJHhtjFNegGT9llU91HWjq
0a+xitrMriDw10SllP2TXXMo1oq2PBDIftCGRkdFCrwSWdGEN0zezS7r7+uwjo4B/IRV7N7rHfmU
AFrXJULj+ZASYzkjgMWVyy4C/WAioF6qvfapq8kVCWTTnVJde543isqVz8IDRcIZ3DnN/6rb+nun
W7Tsfr+eGdb/Wc80jdMjDrcpmVjXfsltZ/wR29Dh1JVEicJ9TydG5mRhDq3B/NCEMeJxA2uKrxzn
L06ZQyLq7BfHKHeDoLWrGvcfKY0VytudkRjOYWBTaaeprWcOb2BB8aEaXbXLc9YRERX143ztep90
vaZf2pr6sY9MG6wgsRGNwOKWDla0QUnj7n36qidbWkyPDWQLK4lOfoMRDL1B5cLBCXv9dUwGQPYe
SWNgyne22z80Zm8vnXoQLykxOjjytCeP7caEoHT0ypZQrBoKttRIA6x1Fz+vq53iphzWuUXp9vuX
WJ3yr3/eMqStO2w4ulB1BEG/bBmTumdQ89Fa5elg7xWokHvsdPuIa3nJFA2nrq1x0fgB62aDZWow
zFsG/KuMcmvhCIgkiyzMws3ggIRKmG1/7jnUR/N54fcPVZvi7H98qPjSNFUjLks12FSl9UvOeNpb
GlkwvrPi2xBgxcUkSU8nC0ZL0vJI0css8z7HmbZnQybgwJD72okYiaI5qPGGJnBLy2ZlJqm9rZwI
35wXBHTs1B3IiAEUdnj+/UOWU3L2jw+ZbU4VtmULYRhscvaUvP3DNjckJEmQKqOtgPEzYbFplWOF
KE7z4VtUaIArSyC7r5vsZiSLkBZ23hIgG2V4aogaz7oeGrarRIesUg+5mxpHJSzkwlYkZB2zw4FB
+EZA7ruHVg97RH3Qcjwq87R6tKJ0rRSCDIu28pFO1OrWd6wbTH7omoBW1rpl3f+LZ/zrmyRMqVtS
E4ZmMrcU6i9vUlXj1WGjNVe6Wnyv+kIe6ObFgGhpTjSqeerCSfWnoOKQndGSnRAUa9Qtn5MieTAN
l8ULw54qdHEkN2VVhGAJUT2jHAujJ2UkTAApnnqEmYoxkTQSQ2kFSQE0xaoIulughKfA1bP93GI3
Qs34SEv/j7f+P713EIDx4GVp9c//4vO3LAd9Bn74l0//eQ7eSPTLvtf/Nf3Y/37bzz/0z+17dvma
vFe//aZHKD5Z8uu3/PRr+et/PbrV1/rrT5+s0zqoh7vmvRzu36smrueHwPOYvvP/+8V/e59/y+OQ
v//5x1vW0E/lt3lBlv7x15f23/78w+SA9h8//vq/vjY9xT//WL81X79l5a8/8P61qv/8Q7GMf6i2
btjcAqpGoqfJNdG9z19ytH8gfWVSIFWLhcSeLpc0K2uf4+o/+B/bchzV4WJSNW6tKmumryj6PxzH
ttGhabaQUud6++N/HtpP7+Df7+i/pU1ygyVWcw62pl3k75vUUPkjqjBN23YMR1XZaH6+SV1PMOpQ
Kmet+9VDmaTmkWdhfHwAI0NM2N+f//3l3DHLnTpCXySDM3sCsGsuRRU19wDMSHbIHOVC9krHMSV0
j2aeO3um6NneKFvtFMaDu5nkZNdKqh7k4qZ68EqmlNJv8+cYazUoR2X4qinWrSuj7HsJXMLyTdZd
R7yS3PaS0DmmmUgkVT2NK+ZetKMZm9FkLazG/rOfDSYAaa1EA+ZnOO66Zuv6Vnb86/8AgqKBaRDe
eWDea/+vz6yILyRSmCyYGTqF6Ucbl6hBeFsLYZXZpSR5FYryAGaurDmiTZ/NX5ijrx0T0QX4K5px
2aW17d0Pl9Vf792P75X283bFe2ULXnuqG0dO15M+ff2HBdUggZdO4CDXDCmQAbnRJ0unvDMLv9mk
rtUuGgLVdp0+rK04rTFmejjKJBwklHcDE7v6MRE6xuyo149Aivs17Rja9WIMttTYFy1LmJNxGJvK
MzDdcQyLwyii3ZhjTMhoTiPuNA1cuc2/qN3kzxXR9MxUyaVo2o5qaAYKh5+fGSEJqpoDEVv7HaJp
GGfrCskwV46Tbe1WAF4BOb+pktHhBJrHmzizkFULqTy3obU1s+zoqX30OKrFe2XXIB0rzMc1sCky
NtHT1RF10NxZnFsYHfm6HQykR27C7dzTA9KlY2DvsTyIgOoi+eKV/YfUUCqJWDl5BQDfk99LE7H/
799W+cstyN4oTRWtk+1o7BqmwTLw49uKzLk1rE5BNd3HJiKW8dCXLPqlH5800+p2ZiFg+1T+l7og
Brn74kxdyCGjhDCjgvrWig+TQl9Ypv6Qoynf99rUWiyNOzujIaE2vY6CB/2jIh4UsJV02FeF1WLx
KKNqTw9iWNJDYvanDw9NE5jr3z+/abX8cYlxMBeymJma0LAjTh9/fn5W1Y2NXXvmug9pktlduUmm
OAsiVC8hHQZAVCO0WoTWseB8Y/npczlGwaVj/nSKx/rLPKi2XPveyJElKJyRVrivAYeKkeXJw7Ha
h/Bv7NTkhZiKi4gWcamhI6lyoqqIJyb1q0kuQtrfjO6bTZ/yYOUFs7MeVAqWdEpJdxl2MVlHPt69
roc4EkRGvKpH5IGFTmwSTTsiEUzPqDZzxyvN7xVm+ledUCZMt6OOQCCMWaaS/jbNCU5+Aj29cZDl
5G3IVC32rtIvufnq/E0nrWs/Zs1nv4DrYQtvWLnBlSqT012XFy9N2L2jETz8/n2wfi4oDN4HC6eF
yTYkKYZV+ct1Vo9O2Vr1MCmJpoaWrNUAu1EYTRbdg9TfOcoaCztpuzdzAJISfO192ri9Eb7Uwtxw
Qw6rVpFi7ZkeTXEkW7Snimjl2mRHNOmTFiMgaMssOoZ9r98lzQCyQSOdd9I4WGTc7YwiKa/6SMTa
SCIRumEJWRufsY4MBmEm0u82P/d9HR3ymLbDLNG1B3LxbGhVUIKzPU1ShcwV2B9zBzKLPOS502I4
39wjo615WFXrw/PcoIo7hTy48ELedX3EK1tuDM9T8RLYF+nFxLVSP06O1HY3aNoBTFN3nBrUMkD/
ii8bj0okDlVjfp47rmAFCRIB9rGYzQiuKRABy/5ZDibENIUY+EYhXFGqSvwvekaqmN6cv/dpzpWs
u5pl6zSOaPKjsvz5JqLd1XWWcHj1Ae9sFK+h7g13Lhfu3HuOWBqXPb1HopgMrE5qV+9b/EboyPpj
pb7Q1PAv0Mr6U1IPL2URPFVaaOLrNomTpbG3nE0OhBUDMkzvspHkeHRttwzZ842WKxPlmJlslPRH
vQ2HG/JTGOIpzKrAQi8HPAju8wAnpzYWZefmB6hs8cXD8TX3MvxheMxkMFzxmK8DC6IqCVijqJjZ
B+O4KYZoWSaNf0xs45ML2jYdICVFovB3alUA7rYcCLaMVbAQIoLtK4RbWLHEuioUoiSc+K3qSeik
Hnoc4dvdwSDYQhHpPy4Ne4QHYObHetBfLZJZe8OU2ygwL0Ooj8vEdckkj/GswBJNb2l/UmlerpRR
emegU2Netpeiww4m4y5Z15U2PRyzXBjCHfdVmntTwKIKoMlT72VWfibwaBH2xRTnizNHiXDgScwf
q7AusCQEypQtqIqzAyke6G56E07WLX9/o89lxt/XynyjW5bQGHLZdE7+zzkBkFmsVBkcesW+zldH
G6IIYuwpNq0utUXfOGh3RmFvwoRA4Dge3aPFE6UeoxT//YPRfl515guX61Jjh5NSw5f9y6GF8Dud
uB8NM6g29oBV4YYBTz6DpPYWxDmsI5l0j/iFQiQOKU7Jadoe6XwtS77QioJCkRN5Z4PooVtjX9qC
7FNEuSfdq1Sw7hITu0NyWAlZc6eZgNClUIqNaVUE/WiqPEgfAevvn5NUfy5t51eYp0QPV3ekZbOp
/Xw3ZhFkKC4182PUEypIrOfhHeOSHmk7LVAkIt+NRJGkWQXRx5TBZ8IDE7SM7oeG69tLYEP7eU7w
ZghyInALvk28jIFdHo1JS6DCZKVDFx914eVrGGzxvlDiI1L1ircwdI5WYauLBAfJIo4QqQA6H6Wd
HRubVjxN2XmCGzEuILfGUvGtymxZtkvNKB3cSXyQZuN/TGt9AiGhFNXxOtXscNt1JlGhDvoAPdf5
RUZXQ9IS5b4zxA4yOcOMXnrMMaI3onEyNgk+8/o709Xx0GHVg2kYiG2AfmZTSrYMI+ofwFHUW6we
lebeZl2nqfoPcUS6IojyvTn7serAk7twQDRAubwamWdjaBr0fSercT0g1njwQqkvrMJKl1ptWNd2
fPOUflhVRpJcg0o+uLRJ0GOhb7Jido1BJER1Yn/9DJxloaRYC3VZuJ+ywPtSYWlS6iLZ4+HZZDb6
/bHgR3wnzb5kw0HmZADUOkracnIAQe3LFvOgNLacl8AMxmaFRZM24yDLk2pNPtjSfdaTYDMf0LIB
E5FvR3cDn5K9EG2qolJwTVoGhIr/Juy8muNG0iz6ixCBhMdroVDeskiR4guCRo2E9/bX7wE1D7uz
ETMvilH3tESygMzP3Htuc+/jTmEJPKo++Q4Erc7duCtBuexmvd5WJhkP3aK4zh+5HT0h6Wd2ZxYJ
HmPiKkKze2NZvcrzvD3TehCdtLhSRDwpK3Qi2s3F4UAUe+QpTKB3ycL2BBhFv+JcMxMhG8KEESkZ
+GDh+kJW87kp+02nz+aaeMVka/HY3IcR79sUrsH4KZdMWq8szvKjjpzQBxgjmNRhOGHescgHWi7V
gDW5UvW2z4Uq8blQG6DJpx9ByBbg5dq1BPnV5dVypsPITPOB4SX24oZ+I3dcP1RjxYuVSUGx1GrE
oCWqHyT9c8EW9BKUZrhxjBmG0KItVUd6uSa+T6mjnrQI8dTPyHkqiECrRX0PDKbEf+dwjbrI2+f8
t7GUX3EcKKesRIrO+YG8zsr3Y9oCQFflzqotY8U7S3wVouRt2LjStwySMB21+hPWhr3rq3k4pC9l
i60QpGz8kLk4QvuXx2JTKUXl//0q+tY3ARDtZxOwJ9QAivrYInElRH3nBKTyYft+YQ1aevngxD4Y
VeO47icb+dlCJIDT5ONa0tZxwJOddmAj5DAbJxGbqldZo/WvyijCzdUMGlNf3EuYuGLHV1G+b/P0
wOrYNaIHCrBqk01YzuPJzq/E9C3C9HKla5KHnWqG9yM2QCmiPmBZFCGFFi71IfbAcxXg3inbU6Zj
3jHdBd/vpCQDAzYDywo23ymustLjq+q6rHEq4augk6ja3dxjoxyRqzvj8kwyJAAUkvuuoNRQlPYr
SeSAylK+F1Ybnhst/4Bhl+9su8LgCsN6MyfatK0qbfx7No1sUj2nz3rSgrCSLlYUe+iTRz0r/8xA
k0AlxhMpTOwyEDheS+7do2r29jbKcVlhMbNGbKSSjjxnnREnaso3nMTb/3wnOMus+P9euo6mOZqh
stRjVuv+W3VNwZ3O2pzpfgv23isSKzk4TnxCwkDbHPJ8Q16h5zBgW07cEDfZKyQlgQFbN2qN9Rm1
dcU2MN9msVnv4zqOHn1LHlu4+xEAM/28E+QC4TsuCOH+OS1Bf++jBupOX5HOw0raWOd6Gvp86i8m
+5+9k7ZE/zKnwabmUgUTMNPofQQmw52JSivMk5MmftBovwNIeejwuGQte2JHi/HA6aHZR0uH8vPL
RLhH0qN9WrRFgWUQspi76mnQ8fUJ9xwiMTnYFdrxHAuAFpe8c6Z+sZ1kF1YSQUqjapQb6O4aRCjE
f6T8RBYP3hj0Q4ASdJLo0sOIjqDt1wKQZUrwIdB4MoQWf0vg2PU+aVmHiLblP7UgpqXMfivDko9A
fLTCfXJnJXoAdq/+S/VtLMX1v322hqkh6OEDdi02zP923U9Gm+YjwVvpoqz4K8VJ237hrtPRuq5v
RsWmK7vhWeg8/kmdgYAwdfSQIYhUyy6qQ+QYK6mmyXMYhu+xGA69yxvJjj+CJqF8BhhMDlUor3TS
5jXAkcmYm0QqkE5eLOb+GEgj3ViMCA8VYDjKHbciDixEA7cIKxq1U1aAgmNCbn+nPIBHIyY1OMzQ
MgnnWQO1i3sUdpXLsPhHfRrXTr/+L6/A/230KfVM1VL5DnXGVAYDneXf/6/5VIQwfrFvButg5LPz
LVVDXQL9uwPDtp8Sq90Xs4/cKf39U5pA68eXPwyfwgnnXY1aBRpsUvhtNr+Lup1uk44uPJbdo8A+
otaY1SP2kCy5FmtJld+wSW3qkNVLWlHET6M7//UvA+Mi1DbrRy9yWJPVxh/HKpzHkE5PAyKHZuz4
iSmp5hsJnv64rMUF8EozvWVLRZ5KQsc6eHUH3OY+ymTl8lOujK5E278MHKF0nn8azikX4jki6wqJ
lt6SPMvObUkqCrRfMiPQoEuM3EfSjTFbqkf5yzFb+1TOcblu9vA1zIc1ZTtrwDT44zVkT4LdPnot
afUQPhrW8d+2tmznYRIHrn2dRXDShoz/h4DLgEw73xYJ6KDBPgg31F+CzHn5z58utv//14NyZpgo
t1XVNSzD+Zni/a/PV9Fobsy5C31jiWLFCRFBSdiX7QFidYzJZELu7rqrYeKMyxNRUMCpB9lp3w6u
w1VJyBw62qb0NHW46AIEg4gXQqttXqAIhGDR+861dqGyEDiAdqxHd6lSaBKA/BI82MkA5Owswg3f
qrayyFdSTQyefFZ/5mnQMEeVmhek2RUnKxihSAM9gY+tQwp8xjqEkT/ZirgZLqYxkUY0zaM/1vWt
QvuSFYeoHQavyaLQz8x8N9VE0gyYsxS13MZhXRz0PHphuzQENzPGiIhCV910k88sOL/3nYnekBFR
GTl/GH+YntEYg4cIdhU7YPXwLPYqJ4CIwJ6YQbNF1o2QUiyqeZjsUL88oZaEXc08/4OClxYe0a0N
Chsv/djdOhyPqx6bAH5MqOqDW37oAZFc42yWiKyUYU03He6BfKJSrg3yY7EbeLXKEkmNvw2epbUV
hTuJGhBIBmFJjh7nW1HUeEhjZc1CGCOJJIEmn5kio/Q1HJOQMQ3KBE8u0q6ISjsivWqJUE/hNdVk
MqHa7qnwqiV5NGs2BPblK4omjGjLL/XMO2XST84d9YHpDkAZTaYTi+VeQ8imp/3MPn7VCeU9scrX
IWhYuxfjtz6mcPu0eWdYD9uekxP1tkdl222KQUOtDOZ9Br/gkd2616cCdpsDxYS+khgUbP5IYrxQ
xPso0nGT1TUyRTLt5lGqu7aARqCNL3Tx+ktbIfojHZ2f1TS8zwa4G2aYzRo6oII3byrmyJOl8kBF
6oDjN1ETzVyWTmoa5Ezmgcd7Rmr4zFxTaKheB7NjEZyLe2WiIoK0avHn1c2aNSRdjbMaGtKLFMHn
Szpz69lGvg/0yre0Up5FOCrrXL3oxj+DMghcrdkneoToUMttHQ0OBtHq1aAkPKSz+YsIh26vW/DC
ktE+x/KTTnjCrw0sIVU+ccyA4es1a1WphnJ0KvvUS51VjLbEVNp8RoxpDxNIlcLRgm0wAUQeKnGz
lgguBqowOpIZAAAL8aQUSM3G6IAV/YFsqj3//NJM7JET3Z09gge9XpJLKQI06x36k4IcjGlWunXj
eMT8NZuWpRHY2i6klNAh/bJw0KdlvFac+pohfemQ61PRFtYV3E7Ui3tnsRSILDrmraHtSFrPd40S
n/W2/3AWYhpDcERaabUyTKDWtN6f2qB8pAp/cgRgirIWXqLKOIxYx5z8X+sBER9PcL4azOHGW0MY
uiOPOoVVKtCy830xLJdrozF93HGChU7ADsJQtrZNzJkRSaIJ+LwN2iMSRzNemay+ONVkeSNBUxhF
ur2mOtOaKB/AVI5befi7BKEJKfAwcztN6bxTFxJRlCrPBO8dQjV5zm1CRAm1l+uG8ddKYT4NE+Pd
sYf3PGJCgEaHwGys5XrGMxlDILLQSxHJYPhR1TjcIg1Cy4QKm0m3Z+EKeoqwKrowWFYlPFvBYA7K
Sw31WMeVT7oMUFwHwYI21fDWE9wruyiJGd8qD1rfL3aUtL51Br1xljs2c36Gy03FmwjMvkn2Rvmn
7Q5qFzBjj0LcVoD4NlWBzFxq0TphXW+oJeFGTpOvsKQSp8PPcOqJZsvNRaLTnClZqOIS5bc5hwWp
2oeQod2JKBQPtnJygqWZrIwxeSFHnX2F4agXwnHWUbMpDLv/Rh0Zg89pj7ozBnernLBuMpLkI76l
eg8iHoTOCo3tNS2i9hLo5TMPy+y1oHXXJlqaJ1mv1UKh8qQm2EOjSDs3vrvRrJ1KQ4F/h8iWOQBU
qXQd14z19NmuyQjlUC5qrb/nDdiAavJczRhPvUtF3cZgBSo7uhc5x3vHtnHdlxn2MPuS2vG4J+UY
fYXF/FRm7T0kIy9wgUj//G5KCbByMpydwOSjg2Nq8Tm3+2E1RjBUmb4gugs52hHrkbfBNzRbBlZ5
Sw53l1A4Qmu9LikNRsCGuQ44tvwG2ztw0AIDpfuR9JVyJXek8OPMxHjFzdPRql0MwLox06MOxMeV
L1u9pWoLilmU18oweZIVTASyT9f43+a7UxrEQet57LfrSim7tcjR+TcABOBa5/fB09Ila1CCE9Pr
tyCNSWgbwpkEgUa9SznN52KCM7n8bq4zAjOartobeoTrllXfOpgJti8DKwFooDGxUztChUBZbCEt
0oYsv+0XQnA44W/VEtBebVDaa7TMRM0ZZ4Z0QM8yS2B8qZWdVhLbBmStG8+5xjPYzzbB8Jbqj6nj
3HBPcUuhtic9EDQXaUTVKsPjUtfqZwipr+RBZ/7VoPfv67OoQ2T2Fp5GpauMJ1PwxZPkUlwI+0vW
Ff9/uKaqzIK7XfY8KQmvldJINMBGf80o+TdqFC6hP9rG1q2KecH4IcVYf2dlcyS4+suMe/smGNev
CxvNFKPxowzQRXUx3XKZiNbX0Bu96lF/w/ylfhthe0cw3vkgLEBjZtw5VjN/aybu1zct6JhlKwVk
/ZJi154rLgRiiaqIv3BQSDPvab/nsa1XDKi/oVwma6S02Y6/kRA+S3N9JyedkiTW8TyVUb2OTfRw
cr6pgLJ/haKF9yooQrLaBQWHhZR6ptgqYXBQ2KtsFPhPXgpwDqNdRMmdq7Uv2MauNbhqmZXk70LH
hjYgsz2nKX1K5kLyY3Q/QMXYT4okgaBKy0OJPV7NfTNs2NGRKrGysqx6Lsw23XZ2pO3Z/vpak/DV
xpaymlPu1MgQ3SrqcgyENcF3RvwlEpXc3BgbaWCD86mjMuerbCwee8RnY30fG75Qho7DERcRnNSI
bKdlkRCE753dfsX28G2MyON1zapPagDrkhhu9+Y02ZveA4po7ftUkvhgdOUfJZfaKWCYsGocNYA9
9CelW/GL3vgqWuscBeM+6Wd9ZVskxRCv7iudekAQhCeszp/J1VpmXuydi/YxarYANvcSa/Wp5/i0
+yBEhRqUm7S0mxs8X/Kn1ujO3sOhfpMxGWURH9oN09d8K8Zsjx/YwRYX4sG3IrmtZJ7ctJC7Lij6
jyiAP2jKqGO0Azex1OL51oZDdLNmX2Wet8eyh+l6+Zs6UrxuIXl6Lm4bPMcEn2BcZ8WjopVvc+c2
8PBiE4lCj1G9ueI5DY6MxS5t2nWXCFDJNIYQjxCfxhFUEu6pyA/cBsBApYv3kXEc432wmgQWnkJS
PaJsry/UX6tl+GQf53GLnS//4q4+h+ITm9YMbIi0AAp/7PNc06nK2Z/E72OV/Ro0ihY4qgSEuuG8
cuUtcTmKyjj0zDm5avZwKdd1mYPq65bI+7m4o4VDCE1RMKW7WWlJzdDfAmxESj+dErd7EMO9Ynnw
lHTMsud0MjZ6maPQSqBm9Nc5c4hKt1EBq/zKQeR47ESdVT5J51Abvwg7XifGUiJGDtP2Sf7uizLY
ccF5VqHb+8xVgGum93T67k3mi72TX52GuZ4dXmy9zcE1MksBbOm1NYZHlcSatiKZxSL+KJzifya1
2uKaPQS284rg772JGf/Q+fLimsQDtEdSaV6GocoOQNwA2LXNDYiuH2kJYJvJWWlt8GXaCtlJUDUF
kNGC3EA0My4vha2WS4lAOghdyxwSrOkYug9ElVy68Z7BHNallZJmaJ3boSAOjdxPm2IrMHIKmMwh
TFM5Qhp9F7L5RfJqSYxBfsld7ROdz++BVaWc7HUx01TgFDjFI5cwvk7PjOpjZfFzATmHqtH1QOkC
vjHOpbDPTc20yJ3sP4XLcHuEiEdX8ycvOdjJKoP/m69bobw6LcYRvH+gdtmEck4KGkDlRZWwpJ1M
4J010t0U48OxuhOH/NpueCUslxiN0OluiZ7uzSD4J5UkDljhCSAzuZt6TG0SaV6JOpEV7+s8QnPE
HoZsomGUykZ/nn2Gm6TAJtvJrNYyKUdfj+31wJRsMwA3ZlIYrqrY/ZhcgKaZ8RujckMQab6f6IqC
QXyhHdbWikqkedVvMSHdUZ/snCxQfQUilpF84w1/yx1YR1PkdQNFWOoCa7KK9N02E68xdEzLas1L
bX9NXb/TB0CEVp72Gw6Da9qJRwW6nCPe9E31C/NwdgrV5hemOXxRqScm6y2z2sDTFKdd1aZ2jiwy
4sOOcWHenFuVQh66mAIqAjZxsIXMsJ6N7qmAq0yGDbt/WfTfI+ueC66H15zMMmjQzKqUAbKYwMjc
OvF00WFFeC17bc/MSRyh52BO/J5XNI+VrT1ZVg0uV4QvSKGrTdOEvEjWfLARqq5SqNrcCjVBuJH4
0+hdu01EfDKzl04U27YTv7tsRuNt/VPjWtYxAjFzZ8OrTJ8TSVSsRnh/3D4jPKeyPsCx0HEQbRlc
VGHla3skrdQGs5YV6ctcQ++LmrLz4567UO8HJAk9+wB8V5pcvMcYlVnUn7VW/ZpaAlvMpHjR8TF7
WpEcTCCqdsqTGUTRtm6TixLxUqKODvZW/iW5oFAJhO/JKMm5EUc2Cs5uliqvOFSrVaiH76PDj76Y
d0mdfup4hVVGwjgRZlkcU9UGFNaXXwoImySv36qu2BK6yb7RVt/GQtn3+BhWo5vftA7aT9mLQ1As
r+qIFVSBqd3+LtOQK3HdcybvLdDDSqFrW8MpuKudBeeBn5vPe2VCCuboEL/covenlkCgSlSKB8J8
iyyNlj0ixJovgx0m6u/B/cbZUS0pq++Oc64qh5Us38Sqmq0v1OPkZoMvqCHHsVRn+L0oxlmHPc/S
OjbAOnGOdpJyq+fCC60X3TW50GIvcOZsq1c1Ij+Lo7Thxtm68rcEFFM4CBoalOydRvIqUWJBR/EU
xiLw+DQ37Jm/0Rw1JFNw8bp0VcSIbeJQ5rs65fRnkLPHDTGz0utJKtems2t29MydcRwSFFFQi1cZ
MW1rFaNbEzF86NXes7TBK6g5yuV8SEg4KgraAe549pLQh7EXMx83DDzKOfk/dW3TB7vhBpggJUYG
em9DMWad6vSN4XvxkoB2WjVN+wfAMWFVhCjjm9ckxkpWEzESi2k2Zj8I3Z6OrVJp4Mr5qdarV8bl
EQYbkpVtjo5dLBhLK9rMrNfkmxkagAjMcEJQRBIb5kpa/ARZzIe3BE1fPwF0U6DP78y66/3Csh9K
yxBriOoNBCP1oOhyGzV26fUC3p5KhbOKhYLVJFX3c9rdO6Y8C0+Sjymh6eqC/dS4AQP/5FOtjcNU
a4Bk4pz7z4iRBQGsdEnIVfNmOQbqTezK5yTSv2FsZCt0ccysB30btfG0mkYjYIbAD52BQCyIrWCH
vSsi/eFChiNBEvhFhelklbEjQXBVboZEHPRa7K2Gn6AhR9je6ms72NzNHcS7ySEE62c4W2MErxVM
RUmstseAasbGFR1xt4YsbLgLlXwlPyYzNZiEDLpnZ/N3rDHEKBrNIDnvFCXUVUzE9FVZ1gQx5Bbg
SsRMcGpSDnw7ECtD5peslnD5u3mv5CPREikzqRLSPQbXbtuPodxEdf1njEP12HXML/I5tb2eaMkO
AYAn6de8dqYcLGHHLsN+h5SpOG13KGPoGLicndh4all4onCA0W44xPbkUPdq4rh6nlwqP0hVhfGU
l0O3k59k1sSXwgiidanjZCcWsX7Kp34/NgWnohQzZP9PrS/0RzaXPqCq6Fhq1h+SFQkEtTYVnCMm
FOUx6ZKdNnQ57PgOThWd7Iac+xfeO2O2jmmVngMZLcneMJ46+1zk8cFqxusYgQCEwl7lHCuW07U0
OnGDddm+uI7JKCN1NqKy3hqdt7Mqxuf8iHx3pgtluooQpdigCl3rE7PC1mKRgIOQQLdTmsvz6Jpv
EgNLVEMI0KRSAL9hFxQZ7hujroORRH90O30VcfEIFokOuHcix5m/jQ120YXWCLVN+kPKYpYIeyN8
NvAp+SiOV5kDphdo5B/ITzQRj6DGDVTIRj8VRtmxpWh47mbuxslaN1Fxr1uTaIHM3qZss7yiM/9J
8fP7HFevjlkfGtwW7HdfO1liKVHKd6Wwnzpluqcqf3zIdYcYDmVjED3sEl2ZMU1bOalvcQi/l9Ek
EKmtDbjeGwp50swoQ4pqfoVDunYD5FTMscZpfB8L+20YA0KQ6YfgFFKMa3+A88R7dQSxbRE6IjR8
sHVWbJsxfCNgaaBfCs5Pjm3fFCjB5MippOmt4hx8qiVvHcP4VP2qmjzfcLDK7ZKqrNKPc08u8WM9
rEw493eFCHHETMRdpOQ3/SRrExIEKYrIt7WkC/HsEv/QSDSZps7vjqbsoyngWGQESP4Ue4AZz13t
cvaPDFH1CF5SOvP25MYzULZnk6eN0IsiRu2Z9h5+m5laZ2Lx5jujLn0+00ltp02jUya2VVFvp5ee
dueKlnzajDN4URf4PL1kqW2iIt6ydtN3aTPHG5yP7L/Nydz2IlSZwFV3aYHuLAym152jp5dGL0nn
c9MTCCXPrcJPgyRaAOPElecc+muHcLGs72l0eDS1WJo7iwCasGoPsaP8ctM/BS4Uf5BFs8m7ikpz
kvkWmDuoMixordEwtUftXpkELY8V520Qh88kw+4UAncIruffSVyLfhgWghUIdLTsrI/8U/IZFtZs
TquEGlwYI4lhMLYLA09IV0B35s4TSL4nAr1WNHK3yu13auvIczJwRrAKSZUe4jTS4Q3Ba1zVGaR2
o2dFaY7jmcAUuShhgviGskBuZhNAh2HkHHoZcSF2DV5W9NwF1mZQNagxOHqxcObgJ+1LsWD0+c1V
AjYd4SbOfSz9zlJOnOybGM3Sala7PyYSe25Z9tlZeVTr7LMWTYLUmbfV7d0voio7X1SEexQm9Do1
P1tLwlQLsffEFqEqx2Pe/WLB3u5z2aIlDp47CSik1Fl7VGTQNJQsFKoq66iM/YERmshlnFzfp4zR
EQLV17nCFkmW3rTP5yr2u4F0+0kGG1x9ZHjpZOkNbbtm50Kkmzoc6rxr1sKmNixx7G2jwXxyKwAP
nBi+Ex7kaOnfirCfKivzJWTyMctLMoTKmdwwjTIkU88j9/Q6KPNoi6KL9KPMYs8zUGvVtnhT8CN5
ZmdA5kwRQDFZuQcy7S8qhCdaN2J8lGzXzDlBF/Z9dO15Zy1BX6IQnnAisOiJzRtgkAzV5eZ7hrrP
5+6nDdZUgLbsQx2tRmYtfnVmRwgn3f+WVn9LLcqkJULbBE7zLCUyC1A9+7hEOw/CdoJKX5BjGIFY
s/OGcb2xMNkhPHE+kz9IBI0GkYWAgpXzbCdjvjJHKiYNmDLjbvs1Zba1yqzwCkOCzJ0EMA+YgpU+
KOT0gsByKzhypdMgxBwb1mLsCVB6LyQ0CJ8R3/tmMB626NjbTNxAZVAYe3Pu9ynsr13UNpWnaNlT
kKrZyeoRy9iJch9SbuLhPuPf3U29/qAX+lIUOGfgeLGOFuzBcp5uqw6J6cjR8k7GLjUCyXq9ObVq
+M8ogeAQFNTsJrt7548h0UoGVB0c7y8Km3o/EEO/bWtpvgxpDKspNbVt6kCxWQSUwWQw2mA0jAE5
eUhoIHT0VbrPgGLHfdv6JHIwFKI8QzkemRfLIAytDcOc66Oc3ts0ftTh74pmw8st/VdvhGstINt1
NutNnrn2RQsH058wLm54vcquqT5hh7peFUd4NkP+i0GvtjEo5+3PljqjiFH1QvNtG/iyKm2DXNIJ
yI1IFT+LOE8F0wSRvsZpUv0mbgtHhfk9dExLgRuJ10Soh67WqPubOXvqRHzGg15eJSsXRAWKFxVi
vsfglUmdSIt1k0fauSc086/srAhIjUacFpBkAI7SZdIMjpEX4POv1pPOr2GEDRtltqTCSdQOL2nT
rnon6l8BiEZnrNwgq/T+JY9i816T/rJEWHQHxXBSLPKXjG/wUEXp1K1DO2dJgTx0b9jjYyqFs1Wz
gazQqp+3KAgyyG6GesoTl0EBX5FXlIrYcWQVh8TB+5vTH2wLUIBrGGBwyYvRfUILd0iqkL4r5KBx
1ew558Ex2nHjNlJe4xGbW0q2aao2vKjGfCNTbMXl6h70FLSvNpDT+xc+azVANJbk5aTIK/rsbN70
nPq4jqJPpbyNANuOnQblnJUbUhp5ZvJje+FCSpHLLxl71ftEJmlrGYaXUq9fyB77GMnz9KsxeVRj
MxxoCtiElJ186rS+3i8oS+jNgcmkFwP0j+oAahJjwZg1MhSUVj6U/FMrx/GGX9S+V7MEscJBabPF
YEVEmHcb2Pnp5xfK8uIU6sPEoz099EbpjlmdE73nBKvBms1rb2uFX+vtbxSbH/UitGiXXxTNyK/Z
Tedy83ShQsVxexOFpuIeQweOYwhT7qRkPXNwh0I3ZCRb4hSOVgOLIiK3V8JCP9mYyreuJi+pxUY6
jt4ilSlz36biOhIasauhnGytYMDlBTafMVF3ZqLJmrRGeeZWFHzABxw6H9brXYalaQqDel0JJVoH
w5AQalbZTwS5kHtq4TUJIejZrFMMtAaZreSXYSgItQ2dD7zxyUEPySYG9aSd9SIAthkJah090y9x
xqAKG0xElClbnjnuXmO2aGrWNpe5SkisXfAMc8BA4sd7lBsIsgyjAkBiVb4tinSXayajugVBZsnk
SkHV07SRhxyidIaXg5Oiz5BJl4WI144bEIZsdNGz5RbvYsFezJ3C9MiCCdBP4n3ojOY68v1ekMR8
DGlwEI0jL2LBVJspJqO2SAEuMxYn+xBNhokyGC2Cu0FXh77TKOh921z4lp0EFxM1rjeBW/zLUoxs
no6e1JFIAYqSsqgmfpGtPnCpgQiw2hgQwaA08n8UNAC5wNFBFzn2ABXnZj770iyNv3IzcthgTHfV
rrHt8Wtx3FkG7JDC7rPdKPX2aEOBsBaomtauW/oVArFNSGsrsp9WSt1MiAYcuJ2dBiJ/EM/q9DCI
M6RHGYh6iuTVthqYPwlc7lbuI6lYe5QBR8NUhrMdwoIejJbuU4nlsxii36muZWdb1cPnaPrTRAM5
76YQVytF0mKRQe4nlZ8lqvI0VvDaXFDPr9MPWWTE4kjSrr1OUrSlWZk+ytaiOtbaW6Gzbp3j6Y4F
gk0yCBkMaDykubEAGOQjWbP+K+9xh4Djx77S64shzBZfUWoOW4zHOpI+Ls60i/1G4IPjR85pxuUr
IbptjXyglhrjwEcpOzNmR6Q7A4jBCpm6lPZi3DSWjicDpiH00I7+myQikD/LP8ynKCC95kMp0uyf
ziVWFBTDanAYgrBklII1aHYvtKbaM3O3z4OJhTpP/SAPccgvXz3rAOVfmlsZa+Y+FIbAUxYNh7if
rIcTgbrVKErHH34BqlzTt1WWDDDmwhPCYGRBQXEvUbgrwNessJ2efjjLC6uYXJpEfw1z2nBEIFsY
zPmz1cDnjVXT9oiyuUgQH7cfq5GJyOUpB3z3Iy9Uy3A9z/FRwVL+3svq0lXxWdrI05KaNWOAuscQ
/StnqfM0hUiyOwYyh3JZ4I9o74pAq7epRSaeugSZMy2/8w2PDBV3nZ2X11l1pwc/aLI+qnztsqCB
/KgRpjhk4VnYJyvMelTKwJmYl3ywYdNX/HXOnjHsJSCB8qYOkX5s0vrq/Iv7o5X1qhhr86EJ5Gcp
1hXfmdoDDrr5oyRswWNYOVGjIYIkpqBhD1ew8rQonv7+L+2YmHEH6apkvaNm1noo1eh5tOHJaR2R
tnFPxI2sSfLA9zs8Bw2SYxeh2m2CzLix2Hp6nJL8Z04YHd1eheCGmL7vMmdrg6Zddbp1Zcu2T/Uq
/dRGhhCiGLgYsSuvhFhMHWk/vdcC6fNkhP+AWhabH8qHOhpeuQhS05wvViQjtKiJRz+ZM2ulLyDy
ugG4UZcjmTBR/jV2Kn49oOrlYCfflTPup6h+d7j+j2TIZdehtt6dyX7myu2fG8yr66oOvlkGit3Q
G+5FVKqFxV6Sa9Sq93FGr1myhP2M+njf679quQRFJeRFQ4dgk1TOTHoy5dQ7w1fPE7irG/Gs1HF4
DTAqHLSy3TXQjFcFm6bnKpXBFY73/ud3ijq9/dzSWuBO3o+smVFneKavcyDSSpfh4SqIbLaPcLN9
eKEul81Y7yv21+fAUbM9tq8CSCj6qTWXNbE5sVO8VlOrbgOlugzBsldjFv/o7YCxWkGVaWcl+iOh
DLU/j7Z7tgaCIjFAcy8QYeVuQ21orlP5Ss5eeoAXqr9UQ7SOnSnmsGjkXo2IBow07se+YLfXktu6
q0oAGJN7+pGg/7U25i56e42wP1TzYen94G4t1CGmYDZtpUNzMEyTjjYlVkEwErS13P3FZbPpmq8w
M6ZTzfDx6kwROLewNNdtW4zbsIL2SMDUX14yGoTM+zmHf35pwvjicFXtfupoUenY2TgotiS08r47
JP1VdesCE4HsNWfRdCtQv54L01wrpsUzmiq7avGxBwA+ESW6JRB2R0OEZ25LHp4t0lSGQHXIhqj+
+bE4NGsMIH6cg91kvCSMRUmv7JMNWFlUEIN5TFIrX/09bEVNVAvJORswssHZMeIdEEk0beagXzgE
qGWy/CMsXfvbQb4C/zsmEweNA8mPL7E7nAPSvzwh8ZYAVxzX5iDFXo8n2JRhDcljuZVdkZKF2+r6
cln6dTYUDze4GczRN5ElnJMx6O9iGM2PxJmqlUmIOzVOpL9mFejAFr/UWV9YfLbpbAjoXuqsdrz9
5CzgrLj9D3PnseO4sm7pJ+JF0AY56YEoL2VK6c2EqHT0JujJp78fc2/g7HPQjYtGT3qSqEpTRiIZ
Eetf61uix9PQCib+VT09UapJM6ub0x9hTOJ5mmD+dfZzWOU3rcypadWwbCuul4mRnEZcfsD2VeXL
5oOpdUvjbMbEIZq1q6dQtOe8eSqd4EN6aBp0Ae5Qi8pV3TYtO7DiizkbKgXmTLNgcpb218pmYhW3
b8JoaABoLUxaSm/2ISlgX1PaqkYVXoXtUugg7oa5eF+ERGbAF9eseXcTduJ0e38qmwW3a2wHnfe2
0KgcnyK5Rf+rVsUQuzTEW892WbKdyeddYSkY4hzNzPyz61rz4A3zuQqJClTy2wt7Tlk6ElCg6jug
77/FGs/WMqykzPuYhnFO8vHdMMDXFF5075rNK2a8W4+mdCYKruGj7PfM8vGAq0678wL7pgVA7GDG
DHJBBxCeMU/iyKSnkpQsx3+Luj3dzfFloQNrbICxxxf7JOIXaaeehEiProfneaIKt2zDW0juIwij
KfCJ1WLrsjzG6cqqSUkMf/ICvHWRtqRW8o+4oxHAPGtMspW+nNbkBb99vJc5971ZDT8ORPF9bGs3
aV+fB7o0t2RBMqQJLtJ0ah+krR3zLKHwqlj8GubMQZwDBRZyLGazZe3C6xDh85jj9m52Z6BOM6Pk
JFJHc2xhQLbhsS2DiydCzK1cyZuwly916eBYiy64hr9oYC/PiI7RcsYtNk2hnJ3nmc+Wts3xgHGo
balpL+aP6DYqHWqj1Q9sIHdDsTK9ssjtcCsYI28ygt+YdLbCEyArPHbNLUR8JNhznwM0zp3vQWsT
2Irdif751g8SCvdMqfts9J9kTElZCu+nML1z1Nr5ArZKDhG9P0G1n7P8qMc9pwCN1S4Iqx3t2MXe
Ju+deN0LzyoGHDzhXQQ7Cua19YBnEE2AxXKgrBbhMtlNJTiBYAYeRUnpQDmtl4T3iaoPhtqJxjuR
X+MUYGqPXWa+TQwyEG6Sd7Y+AFDT95SIF3WS61otzpH8koLpz59FaaTrGEQgpP/qmbLCusQaqSbv
k6fSh9UECNT5q4ciVvRMtyDJZ8OprIqDBnPEH0eUog7loQ7okzNEvxOdzzil3znR2hk5X1MpRhFG
vccTaCEs+6PF34x8Qj9k8aOL9jnOgpPtVT0eZz24Z55oS5RAO8p+tEknRRhSp+ENH5N+naUHIAqH
J2MetcYJXZ+YumDgcekOJUGM20MwbWoB7hXJQ19aPsOyTzTvj2mInvoGQ0rKn3sUWrWlgzEy2asy
bKFY1OiuRIX2laTGnM1HG6V33KI3lF4+M7bfGzXOgQIcK2RWjCKghCrrzKCQaFpWfPbueSSGn0oX
c3nCmtpGazX1D7NIBF5F/QeR8ixHB1vVmNDSY5dfVNfxenM8K0y8A6hvAwcH7P4DJTvgJHvZnjJS
ozgm1IVezI5CjhqfwUCjJUc/r2xPVWM985C7lsbiN2VY6tLLubJr7H5e2z/D8sZ2KA1SxN5jj4/Y
n51kYwDcGkr1qGdY6+vixnTqYB/oWOPzfD7aQXcNrWCvXLjT9iFnyx8yas0rhjdD9q6M9KlI6fUV
zUouDYtD8a4Nd1AWDi0+dHJAK/OhE845K8N7kCavRcWs0FKKq1hE92VVRivDSej/KqtxNQr7sR0Y
cpXsxtUksI/E3t2cwwOQcXkKTBrerb7+A2iJlyTZNwH2OBN7tSMtw2/64YERywcnsifwADzh4ubk
2n21cZvROjaCbg37aykudP+kdfdtyfc6yIYzUNuB00rLXPswDAzQ27LDRJAvXwq5QLtvJydnKKA4
MAlOz7NGkZ7rF4H2EoXJUZpMMsGW9X4TyWdboxbC8/orY6G+452NS2L/uIHW9jLhtcH1J1mEYSJh
3OLy3mG52XH+W02orXjH5hfeg9Wo1W9usPTeL490TZQkZWllwTtTfntsNfEgUsBJUmlntVRsQl7F
ZDF3/mAA8HYMRHtDD2LU+F2IjYAOFA6r0oD2pLPG9tnWqOev2LG+Amc5N7L29tLRWcfdM6WOqIwj
W+k+XiwK3qorQZaN6i4Uy2ZAj0Y8nhVV1MQ3h8rpDkO2bKRd6FNu8M2Z+kFSekZk4EcDHIWTgOi+
YOKtavqxy8SD44aoEBkYyim7a9L3AbdGzXtIDJCuhyeqlZCQ2uIJGgJusIz3xXDEl4y56qoF8j5R
Ho0tC1OlWa+tRWx0jQNlbqgfJYU/hWc/N8txWZg92tPaHq094uQJ3suq+5E6HpF5gd3aursmMILF
RB2aXomNqqy3btZea1enfEa1F96M9PZBiyKq5VOe0Xal37VjSNwC/106bUosc64UBc/jurkdTLte
deA3/cy5MiWhdEBvSMkuip6TKS7PQjOObfgSO2W9jaDV8KRtd4AhumOQ82Mxbsc1Kuetk2Edq1F/
gtpSN+7ywajjO+Ilt3VL6ZroOnITtdN98pLNqb1NI3s1JPqu0ZNknQzuJaFAmlvaoiaBF70oQ/xi
0mbmjy/fx00VG8DADT1F4TGfvSnMt67+J7EjFCWILbOnXashYuhLuk9LOr8aWEnwLVFLik+9yZn9
1/k0rElUsuEexGcyey10FekdBCPhFCZxKsp5jbT1CGXmbmRMR3tgvHfY6nqtGlao8hTYNMazVgpr
i/X+KeVUs81znLY605m2ek2mFhsw8QCWUTpI9ZrWh2pKD7nj4B6cE7YiubGh171YOQ6zqBChhYry
4eoN5SOG1gtuwJwHoZ+lM7c4JVoJe5nf4NLfXLDrXzm9/8CU/cdv/9f/HjX2+U+A2f8b2Oz/Q2qZ
DWfo/0wtQyQq2f/9+Se2bPmJv7FljvNfNHS4hjSksIV0F8bE39gyV/8vaH6esBxQPr9f+xe2zPwv
iJWWi9UHmJPlLISqf3HLkAB0lkeSlAYBMvl/xS37TxaWDczGlaYUrmnzj2AA+e9ZQ4/YEQM7/M/x
2M7bkpGmqBvrpSvtYKeNVbmLsTK/QVaiSM1u/zD+oUeaYOABy3d3mRKtu8RAIXd9M13TVjkPRpN/
TyBB6NjDEdY1bXgwOfHdRKcujK2bcJDyph5HUhtmh7kPFDPMoA5R9h/vwt8X6z8hX/qSJf1H1pT/
mMf/xuGFty0T4Nd/hCgd17ECd8wSKALimEnM88R3vrE3OLvUHcaNrMm3AzUY8GOWQXpupFKfWI7v
S6soTiTjBRUws7H/H/5Z/579Iy2M0OTYprAtuWQ73f98vaehSkSRE8JHU/bzRfBrzOZTIRidUPXl
SrLVO2oKumIXl0OylL+IN9wbrCnh+D8EcqGg/vvL5Ji8OMLhH8IW3QYu9fv1f2QRFWeVqTGx409k
0TbgEsAWS9QsU/ku1UqbBD5iUabF2TBUsIbXn/nDVKqDM0z3iqe7AQKrS29ptpvPtT0Sc0sHcpr4
yIrQic6/XwSbkt6SGj3MxkAxxMx5fyoFpQKRaW1ruwluAGvr68kQjk8pkHfz+y3z2IUUWcpPuJY8
ibFsXrFktYffH/j9NtNu//oj4RkEN3992+8XGkKZ0IHxDf3+ScbAQVIG6bgdgQPdzNAfJ0pr87NH
v9gh7FxaCEorMW+KudWO8VxRj7V8S0+38DHuq4NavvjXz2Jl2nTw3Zfzi6p3v58kyEPZxzTq2398
UkNSoHCgOv/+8NCW9gG5+swciUoxm63VNpzwN//1e6/PSJ1Qf+kH1FzcuMuHie2eTHsgzcvvfj+v
J+nfX2ybKV1bMvhDDPoPiCw6cPR0aHaKZGWRGaSSls8VKIcznZJi2uHKYyTcKfvm9yu/H7qwvbUM
Wu1+P19SCgBtNtW3v1/8j++tNSkIwH0ErsHK3VQprgByCuTPSKtEvNNdoIs16HpYKwSssEwHtnsz
LR8iLOU3Or511SIb/X4+j/WRmoaG0o/lO9LOhH5bGym8GSZbeQmbJhp/asVRqiwnLMRB8oehk42F
lu09ZC4wWbWa16RoA1p/h3CtKYVQOisG4PT83obEnUhDUDtefWfSsTcVDxqszuT76RoKOCjpAYb2
hKUUXN1OFx5KLS+eDyHkkd7mYQfjkro+okJsGfOz4Y0lgoe8y4tpPJO6ZwRAwAuQH0WmeayVm6xt
573O6QAPWSn83M7qIy/m4uYlUllVTPdd7J6TVkBa6AQ5uDa8gxwabFt3etW1mh6F4QxpoYbEJOa9
CsNj8YAJ+jWxOSGlIB/WhUYNXNkjyWMNXzUT/aQJXaHxqFUrifpTazS9w9d+lQkdrrr2holez7ee
6AD/tMzKwi2t69rGmir2VFp4AIVCoRbGNQwPSARlQeC1xlKDaoTGvQpVYONiilvQAWSrQ/ehbKhD
Y973CXziwTGD80Aw1idOTgWdzdUUTD4akrZzlEExTt4zlsiLk248JXEBl47pXDjeUDrW7NPOJSg3
c9qF5lLhStuPGRveojiYHjaMlndoVbrnFB9+GH3TUPKAOWXylztnk2vl1jLtG3ZzP8JWaOUmZi4x
1pt4xOoT5r6CugN5pNjrrUNYduf1pNgHmb1y0ETGcQLMF/hfijeeGu/hZH3OqCZY6TRzZaTxze/r
y8LxXI3wXgzsUCB2r6PsmQhF9xgV72YUIT0JOEuoq2P2YLHzS2GoG9PFGKw7JbWREFzmUtmrLqQ2
U42exxpbXWTQ1fiVgruoqKKdHPBICbIHRmZ/120HQJIpgVl10Fv4LQWEFSE7+d17Xnbo8RwpTCrE
RnDDCyspNtBJbnCeEptVmtjptE0i94UkdM34ICt0BrN+tJVx11KsuBrJqvggTG9LuVEyI0a6eKdi
Kq2mgdlwP4zjjlNnlSDYUPCTHtIp3KXYktZUXL7VA+azWqKOW/Qzta14YMt/VUbJgFZYI5ZO2tS1
+wn/57Hro+IQusY2bEv8McTHDKcLj5XF2xTjyRxL4x3fw1aYWnbWQ2MfxbLbMaVPyUHKxbbKIUzO
71Hc4Nudy5fBM6lhEozcgnwTZwmsJDtitNrqC6rOrTYkGY+Sw/DamGv9msZ0anoOSZI+5rGH1yD1
xIVnegn0lJJWqzw2Lf8OC3CqautpL13trnaRw8UwkN7Om+PvB0lUi96TwYG7HKITOsuknqErb/zv
LyMi2LgtMdE6qf0xFIRiOWTxuSCmJXuLe9jeK1tsx2Jujv/6EHryn7/9/YLBUGunpoq08HSYKN8h
aH6pi+CdGtFLapiTXznc5hOQF256F11rqteLXBajO9Fmd4mt+WZW7SsTIx4zOR3sLGGGqI4QJXtW
af0u0HRUEL1IN0k8bVWLCd+6aZ2WvHOC2jfa98FAZjQkLA52A4YoanZcYvGggJRdHxKpziyPZbGj
/NsjqRzTmzgVhO4R7jW9PeG5rCbO+laPSLTPiUFARUvjJ9nU0KWDcR/ZQbrp7ORi9vpbbMwJrCf3
pp/KC+0EjwErwLp0Q7C2QXdO+3gzpnFNfoT4sZiubgtdX7deqiWiYNXkDpIHOwt+PMCVBB+Q5+XW
4ZGzTSuu4h6BLKnMYm2ghzAHwj3gdCDtmpciHfR1WGgoBAOJqQSHI1MlKos1b5trdr/Js+DKosnf
2tdUDmNVHDo6VCgFlJpL0s670mSkAIuamynprlUoa3iUKWZvdNBpJDxdZHW3SlrjQQQPo8itVU4Z
gijrV8uhKqkjHnJMauOranADDFe6nOqVimrcz+CWqvXvG+ZpZrwxlXaISrDuSUlDz7B4wFZ6HxGO
RQTT2Fdt+7i4dRwaVlhBtfhP4rWnsU1AByUK5oDezX4d1J9q7h0eV6uogfTRizto4bFTnL1MI42r
8bdjKdiYHjaIIrBp7KISRgvxURtm99ZRqHHVkpY/3r3WtapZCCaLEIzNDCY/BRCyRmDCXn+jM0fY
dWRygPjcSUGyXjXNSZFTsjWD8dGcn/vUfY3N/iEv0mOWjRd7cHcpT7Vf/yaTs9RzDmUHuDxVFl4Q
t2Nm1W/0LLn35PRd9iMWmWK+1IN1p2MJb8OJZqFA3WS15fcN66GLV7lvTLwrxprQoOdTUfeaVGQv
GmSCgI2gzvKzNpasovuTN46+14I94hIwXCdjGdUm7CgtTaItFkF7cQgnlC14WmAfvNnZBEMbnUJt
/jRaKmYKOLAusXhXGRkWR/3QevTNVSE3qwZ1zgUu5ptpeJFj3B5rp8bDzEknoj6C2CxeRMw09WpO
5qdcMLhvIu7ESH3gbmn3U0XoAgfvFX6URGJnyY5yonVOm1Ak6MOqAmNeVLwRYE9FWP9oJF/w/6fd
/N3MlbkmJJQxD6bqxh7rizaBbJuDmL+FCTs1H8kx6HFKO3P/mk3Dk6GFL31VH92IfWJcx/0qto17
I2pvdcMkdllZz7goyTBhMw5anKtDwlXmuB7edOafyXw2NbBSVoWYbBDlW2fNckc9wiG+nwx2F8nQ
/Jh1tbdGXq4iupZT992PxIkTq7iPRvucdJSFtW5wcbMrVWymr00By7JEklHRuA61inQiBS2dTlok
hrrL5BGHE2qqbqtNP3kVID9M3/OptHhcGcWknwXSmDFb9nlGPpvGAP21pmQDHHCOwMsof7JeykDP
NnNPvMOb5V6PGA7YUOU5yeABzVV0npsyp/2lJVYvc+SY/mkgfMO4AddoJ+sjdu5uVer2mx0ZpzZs
Jm7XwVvVnsWwbtNV6nUOjU0uEH6rMX5lyo+C1S/tqTpLBHQup5RHTjg0/mSbLoT+GudttB+T/BDD
eduT/HjKco9Mrnwsi3NVSo1qQeviprE6RvNE65CQu67l7hXeVzZ51zBxv8FEMxGzta3JXugkQ/vO
NNKfPID8MCYNCqFqNoGIuTetbF3xyrmBd6uyljuO3C7RuhCAq2g5LSXTJm6JBwbVU9A1PrGbgYDF
yKO9I9WRZpwUQyLYXqZvUPblygqZAUYWFbm9fCTeUZLsZvjN1UN+6eDhOdyAJSw2tLaucoiJK0cj
OTU63osW4NrR1ddU9sUR6lE+kxE1i2MOlWzesIMoj25CbMD//SXBioCFavmG3+/66wd+f9bsc8bi
v5+ltJTv8pznLAF/x+q/tOkAcjzYhbzA2uPatjAbEHRxagMPOWCI1vNuyZmT/bbeXZODahQvpw6t
+e50sgwZVWhpkb/rja3zoJJnRW8blQIJgoFkzNkNnOIFHcUmmG2HTGon1avZmZJwu/5ZeNq5LosU
HNXY8IDNiDOc4p4NlAGn2ey9NYwltt4aT/9Kh+QXWhNbxL7g+Z37VGqAde8Rp40fjSqZQn9CRVqT
B6dSvfATxsSrppO3kYzi7dB7xDwZs2g6ObSSdG8Mr2Tjac52jJZWJ+nsq4GUIybT0EM1RPdku9JA
Ml68l10la18sCFaliLbMm8wtpl0/6489Bzerm7b0c0Mi0m5Ds+WeAT2autqtquTzQA7CiiptC/NB
EpcH65uZ55YgNbdj9ymmqls52GTKOT9NbA5oMrG2umFA9okkjwrsPemEWVlWPTVOubzw3y6PpTGW
GHgsipcHr9zkvEOqBwI1Jfhch9immDLMhA4RaODSN/qIyQG1P4EpHoRelJQ3G+rYjGMIQ4mG7FmO
29AttS3iy7om7rHyjKbmNEeiROCmws7bs3ty1L7XR5ryioF0EV1WWWDeVTJ74OrVJ6AORqtW+pBw
h9Aiy260PQxFQpO2DE8dXv82bZ47VRS+yHL6W5Joh/5zwReO5UNjH8hWxjro+ZlBo7XtMoy9xJiA
c6lvYyDirteaOo5x9/cHprH3fQ7jOcqGR7or4Zb0uN+z6LNP6xNDSpxXziMjBkwPBmMCMffHtDTE
DmBEyRiHyQ271/zYND1BfP0NIzqbytzZAkGb1xUpUKuB2V/GkCT0galn8xIkxswoKqFOkbjVMVxe
RUK2EvcFIFaKC7vDcpVgZIj8WdjMXLgl13FnMuofppGI5kCF9ZDcGeM87Biccfbjz2F+tx0HE/V/
Ln+GgeETmzi5Al7r9r3mZ2yrVoE+HSt7Ebc5GvhZ2BnHnAP1sRfPGkCp5STwUXIZIFLi0wvZuhXi
vacCZMNA8w2Zksxg6Ebb3DvgR7p6dCtLp90n2V2tkDr7jKBzYOs3pj7S5xnMuxHHVkwYfGU082dT
pOluXOCwKa/JdFsn9O4MmJjHdlUQF+Pnjae6C7aGFVSHAP8TFLngmWIwgubLozWK02kfaxJyUR48
ZteunnjwEt41A5yLbZ/vVDcs2Kjpj2brVJBog+92TuNXIPsomfhRWHRDFePz0EAEySRj/97Lu55K
Mk1ujeKzG6ruRpXyeXbJi3v7Bl/lyaYwDRRH/NRXYJkiRYhnNPGGa++tZ6hNK9qf0ElJo7ozUzq3
ekhybgdcJiGzuA+qR58Z71wIYjClt5x3HPBkrjy8t53ufbJ5OdoKhIajP1cZA1nJ2pBgZOC/nOhM
vGduKjVuWECw93niVtQP6bQEGuRila4SwEC39lDwtOlIOJSdBTmU8s820TQfUQcjysBoeXDRa+uQ
OKZcE2mdjvkUPeE6GKGl2LClsud2qA8u5Qrncvyxki7H/xLA00mJYJRy8UG4ylubFcFPzaPYzVYj
WtLInooCjxUOrrDuHqpRYMRj2pua/UHpQ3pT8x/hMltX8bCVAQ7BSI7lAbDMCYYW4djWUH5hOrkf
QVSE4x4/KkNL0djA6gTYnLk75LFO3rsWeknnWGwRymUGnHwk9UB8voXYIhqFLdQMAB/GUIIN8COr
QCsPHEL0U5VPtzgEMNlpgqBdUARbC7ODGd83Yo9wrpGH7w1i2Q91jX0V6JrbodXn0MFWIYPBTRO4
DXBg5IiZhahIgLm7eKaPJjdDKfJNXkbmM+7Wg5XQsVHILtl5eENqY9waJp6UKuBSS0kI2hMiF8f1
dWkCIhbOTaRz/XW2eO3jVZh2H0bB5iPvsShoyAno+RxyvHE8QrKfdokyXcZbFPbglIubQRwEhWg7
jbiPmTNSJuS9qp2WY+K8L2JdrnMHB0S17KVMdkibetIDYsPjzmJiKwH8YW2L8NAS1c2hMYnIwCDS
T3sPrwHRkmg71uEXezLWycJ+9AKP4UOiE1nAuSPAsmUm3Vo0HGF4Zj4Oh/0SmA4NJ/ifaWjXV40M
2NSKFS0KOaZsuquDlAiYs/Srz0VzbOy55tFPSsXraKj17ElscVgDnCur81wvXhciLXvunnoXWd1a
pi6E2nY+Dx8jhysbMksjWAzzrnK2nfXHJJKM/3rbTmF4cCzSzWHf6rdoXH8aoyZHVWcJmSvto56N
kY7NA0cdovcZyVbQzSfir4cUdWgH6+UD2th5nHvtziVsQ3kuxwv+8lozPuFlgcdKeYIIOQpf0Fzt
TwGDSbejFYOd5wGY0pLgVl+GIDGmM9iJSzoILE6Wolt5FFyuRc5cmjnsC2i2P1Oj3czhb8LEeqqm
aSDSL/UtZW7NKkndeusQ2AFJhouXneVOdvkDed7s2Kv4q8RZuDeQid0BBoWFC9Sewiej7s+trAAt
k5wNeu1Tr5/iyOSMqqOVGu54nvvpozWmZykHw//d/OCnPnZhelvF1aeA6c8exr0nxub5btVZK8No
D9boGhe7H7az9ViJvrkmhrtWVfCY0CS+gc+/Z0zbk7rx0DgD5EmuWG4hMSXHEGSJWTUsJxG06ySG
hr6w2jje92suLLEaoAEwA1YrxJpxCZxvSA99EQRajxUmdKcab1TKvrqA3w+XYzJRizHGcqdeAktH
/nD2rIxcRaZJIrDQ92bC1sjs+7cqJ+Yiw/q50Pvk2HnReKFnMV/ZDRgtzejvNaE+dRu83IAdqUQR
p/rtnEOukiHJaQSEbeT0qHCIKLjf/LqRFxhHZxyOzACKr6bKu51JeXo7oQhSEXtnVSXdrNmFi3Y6
l7iPnQHKijHNzk6L7Fuu2WqVGHm07dkzcts1B+HY95qxmeYpPQkZAaLkWKlxty0zd8RY1gEi0TZG
Y3NcoL2rFuTfKnNZ3HXv1sk714d2/tZWwxICLn3DQdOcAz3dLecE3dLSe6ucdjXEb0SCbKPn8nUk
JesLGh83njIAZ4/FuE95jHLTXSwvINJZOQTjho8IPYx7HLdA6KAtqPbDmXRaCluS5xZHbp25IGcr
VpRFrC7t+Ft4VX4nNA8wJIFXWa2L3PYocuMRIOwGNo7hbOKaI2wsmk9ka5ZzU7zkaRpvFOcAxFFO
SSE5CLyjbFnSNtoRh5v7rnroxjej4jZyPRd2RVWy8NnmYRI8dAr57iYmlZdh0u96iDO0QX4lGE0u
jcwurJ5EaS3ysIFDhmCuh2eS9KXv5TklKiZj2QBbSl5hvqXMMIXAne9IwiY+luOjp6Oa1sOI7EJb
tWPv8h6PjxObMAVEm+KayG+MkKQfk6KV8AgUluzFLA0iTwCUmMrDY1Ie+9h7y+JuoR/JTUQGirgw
G494QuSKhq3Sp/48UiayqgkHLeKJiSC4Z4F8AxjOo7YzvsPunacLvq0mtNd6qD49u7gkFWUTvSrm
bdMB2iMh6zPZjFbaPO+Cdr5VbIc4PC8VhvosKIggTp1qmyhUDrvQxtvOVc8p0RPATa2aRHwAlS2l
+CQq1T4NODpkw/X3pbML6xnb6Ked8iiNxH1bj1RjQsteBRXnpTYyyLIGA+I8a7acrbcoS/BlpXiK
4e+hl2O08RmZLiZD1gZ3hg4jyB9HRNs5AoHWQD7zaquFkOGOFJ2Hj+WS76eO2rmUo9r1BVnSKqMT
yTOKY1Fk0aqM4lMJv3CgjXXFRJ2hjqNKzH7J3pG8A1SsY2rndW6ayuUwMZGiAlLNsEe/HzUqAKJB
89s8PciFCZPXeHEd5lkyn+g7dUr2Kx2bM10wZ01u9cLqt42TURajkbSZgyfJnYE/v3loy5Tm2Jp/
Nekbv8l1znvMMwcNK9zsBN0qrBsaYWss2HlBuwdoCEOcJGbB1aTYobq4vmSJiajfVCpNfHLe8CDj
5Dx8gs7elgH4J51yeWxTCLwxa0xJKz0tJGDMYQnFjrkvA7c/FMtlSnW2n7KNdLT+GDvqYhnlyYZc
CimsA4SGdXkoUH/08dlhfz9axbsI3EsBh8if1aVUaIZSz3m1OJcj/OsVcCFajQBuE7eF7fASkXO3
TIBz9T7Im68iy+6Tuj/VMlurPFnbVrzA9CydgWv0DgXoRWi7pEQzxSMkNnqpYR6r4/2ge9+pApjC
ybsRH3HyPNd1vlVu9Gka5g+r2qkgEZSbCX6w6WANRz3vHpOi5RJ3NdLgPHH1KAAwEVIrj3m0TeP7
qbfIEyJ68aDZVJW1S2DDku3HHs0SsRnyIcRA7wOLPqZMMTl0EhfSGdCv6f19U8BGKv1l0rv81Pfm
FT5XtWsDTdsBUziKhtdaE+6NCNp7VLF8XaA7b0aueg7i7skc2WQFbXQNcX2QjND3vTfjO6yaGQIO
xtuIvQ5KV9FfR7el6zmsnjOCf6cytK8x5YyE95yPOLf8FI9xrOPpTIvqwLnroiXVXrejQy4UnXaT
fJYerIootnZBL/Eemu2noIr6xQFytBrS6qT08gv35nzqM+ZFE/9gZkYIa6A6kQLtfRjNzjbVACu1
yB+WXr3kcwrNHxfAluoK425OK0i5U/5t10xHGYj1a6YR98kQftnNxurYMFolP5rAXwOqo368+jAh
xGcdpWZuAgqEdKu/DlNuA5bAL9OWf1zRO6/Faxhmt703tpQiz98GRNxDgQG6eOOYjUo0cLJmQ/kg
OF9spEfJTeNW527ACyxNv3MLziFehTtXqx6DCH3QI+GH1wBlc3JmkpebJjLEVg/Y9koDIQRy6UWa
2Ptdgkb4JEsAaTzkEYsMjL+roaqGve0176UZahTkWNU+YLI6aIVD8j39LHmm+S4RD1oFP5sRO2+S
Wo8YySs/U4hXYfDTmMk6dUISfWkRrNWQXpnGXwnjU1qfmscASv3OaVCUrOXxakHgmgfmWDbS7k1d
6Ldl2MS3eWH426lLx/ug8uzVTAc0ExsBcMahgjlojxrBFlLa2YpCLZgDQbY1DSvemojJZcGy2HK8
wZ+n1XgfnGNgjg4rs/XM8nFS7vA0A+fxHKp+Yjw19ANB2W3d96CMn8RyqEqRCPh6Ox9MUzuR4eT4
mkKLnvTxo2paDtgwOE+wJnmOseBlebmtUrfDJdr7HTnubS28mJAlRXyae4tELuRnlRQo9pb5kzi4
FHUn8naA0Kzt0kejzXG/dtJndEdYRp1t73VjPFfISaprHycnQH9JiuAyMWBh+uTs840arBr4sCJY
hmQQtFzpUN8YHDk+2s6mZfx7mog19jGhWqfOAcBaEr27PRXSfsjc92yKMRX3c+H3iBo147fbtlb+
PFFmriSlF02tn0imrqxRuP5UWvO5AY3Hk6bawbG9by3YQCO6PYbLL4s0f0RF0Io8B7HygD0JWRio
8KF+jh33Mwh6BmAD61KBd9EOr9xowOrwwq4kqDQkciZyUWmyxkTJLqyx60wMbk+BGH4C5Y/tcLFb
fClBwJ/Bii4g+oI9FusqKu5JaT/IyTtBUw32VYcONdw0JS7/iaEMxeyTr7WczitpoeTM3WsyPHOq
uxs43hjZtE/J1Q5B3W3xVEEXVW8J2ts2oIENARvTsUqfM9WZ6zQdzAPg6SvxtzejKGjkMoiGtG58
QwoSpWhursNC56tmdB0vND5c4ygGMr4xN+p/s3Vey3ErbbJ9IkSgCv6W7T3Z9LxBiJQEFLwp2Kef
Bf0zMRMnzs2OblJbIrsbhc9krlzHuFwPrmi+0B+wsfHHIzVYuXLqyUFkT/BGGfIMmMfah4WpsnQB
L7rQQjL2fFZw8SQEH6JYuBCVd0zwDPJCWMUWlcK07qYZT3annodcRvsqk5LciJKNcdR9YIz+YhMB
CcloLgjFYb730dnIAqo9MW1C/q8WPXRPbBh7cAGIyYF1XVr0Kk13cuOIaPfII0onN6mwoEZksnn0
Eo/1qanPk4zeO2x3W+oQonVq/p20uCNj0tTux1CI+qG1610NsX4F+BR0NSPodpY1+p5plSu6Zd12
Z1nx6RQhyvoRZ5VTDER6J9B2BfsOYFATwaSVhaAq/FN1WOECdFUD8vsHsMVPQxKQei0KZmQsiqBk
OXfui4At/GqdciFQVRXvkGL+oPoJdny230MrpRUKMAG4YXuUIsCuPrbBCck+ENrUQ+FTvbt+ZB41
AR3ryg9esERz7HtrbSbZERh9vW6tSR5KM1pPkT+SZ9PR0/FvlE6zISOBXOACPn0tzQwlWfFSsLtD
fN5Gj0neXTqCs3PpBg8OEUh7i3hPwjs1ky/lrTwbYm1hRKdevaIW8aClDESa5cnN6MXKdmkenJY9
CtHAjLqbntUWiujIqbMdeDm8vxl6yFXdKk4Rh/Za4eq3+Px3VXXvW3pxj+YoXXBqZGrvCwwpYwb3
rgmUAkEfHgqf20Ncpl8y76gxObdrv/pbeZ25uZQyaGHmJ3AvZgNEZrwJXMYqMh24q6sRmBkth44z
OizGxJbt0mCA62IgH90CJT4Nyi2o5JiveSVDzBjEz0KLxV2R+UAggplYcsQn8iiGd6f2fg9ldZia
4jnJfIYSGFrCsWxW9py95DJE8gl2ySsytqkV+8sE7GnGjGWFRCvJGLn2GVAF0ubv9pHJX3IlSjdY
hcrB7JI8sIWvjw6/xqoPdm3cOQACs2lbdvmXxX62Tepz5RlPYS6gRuv0ucHgzBakjnZ9iPp7OHRG
w1CugYVGHthjmrP3MwVAjhyFTUl+4gqe/HdjBZ9pr98Ln/8JXALovncj8a2L3cWXliUH+Yxfjms4
W7eyLswmq6sVUD4bEJmSmuC+MH5vvHxnVADFnDbaF9WxNoZ+J+0h2tP1311EaA9Jnl9tdKu4AcgR
AOvZZFvcdBM6kamHBE6ditJxHeOKXKLbsMNvbMmZ7Acc8Ewt9/WAO6cjsTTunR8VLYYiLhIANsE+
pBZYEc3HbFlP+ynLqbyHOXkA/MbK162TdS8UlT+WqVIZC+13Zar25qpzbGv0MvVmiEcfXhqLH9ur
451r5j9BN3R7NcQ/qPn/wuRkpObTWrK3z52c6AbMuhwHE96LwvhV0emudbonsinbLG6QTZhzgXUI
Jo3AHXAITHqVGhkhf82PJE4R3nL4hWZqY4I3jyiQgZQVaitbRjuGoy6+xD7Z3vwkIWqPzRR9HxX9
1+yCAJvq9Uh0H54f3p2xRlQBZMFYFJszLVS5mgbmryKix1EKl5oP9GC11NZsOfBj6v7gmwMbi+WF
jo2JapIpxRRDisHzQGqhBzbZbPRXEyW/gZQ/FQqCkZnecjHX5IY/DFRx57SKz6IjIoWUxQodDFdF
PT/6YAGP9jyETy6rtawf7Nt4FPQTU+IM665i1BpYjExSDMaz1y6HT0t2WZyYixXnk/xpVFNReHUD
0Ry5YQK90MNZejUEY8aUFsOMFYCPQ9CN9A9Y3VZW6b3oXqtT5o030BbetgmHx4bwxoJ5y2sgjhpW
MixTwFd23kBptHrmdcOLa/j86svn26ZhxLhnHTE5/7UH+564s7HH0/rjKfGVtSFzuND48bPhN2lG
YG+RI0EXZ5wwP0ZtjEI2/CsFgcH+UAyHHJ+kCU85tlOaQCxwG0GAXWqnyaYE1fHgN/xJz9T9Kv5V
ielkY5OjxJ/43w2rW0UBISz+cgsTFIBD4r6ZxM2wdx1YFVfjC06hNh9SspgSFyMN0l5mInM8PtYi
KthPJvjOqmSHdMbMlva4lyXGu+6amAnneTj+7iwnRnVCPFg0es+N1eQsFAXYIvviiv7ecb1rAlSD
XrOj6J4bN0L7oF5EiNNMDVxnMBtWjmglO5UGqQ0LRqjEISkkfIBgBgI7GYxjVYOK1QK8RaFQeyJL
3NkhbzpiFF4C4iXwio+P2MI1PR50XNDHat/0xlfBzSy2RuodpcWxdlkmmOVNYJ1qB8NGnWaii+6I
oAKc9GA1M3Wk/eWYvNY5GGSsH84zYVarbsjGvcnRoLTNfK9Krsb4BjMVY3Kab9yGrjps3b9wWtQ2
NJcqXy9GWcR+Br94GLJAnJ/kpJ44ee52hf0Z/YCtOTsqy8MU434gUcKrmCZim/X6FQTlJomySzQ2
+YG94bGsSQiI3Px1jrsXB8FSiYXgwR5i5moJeoCCUAw6kDxF6BKBGSPYZFLfqmEyJ1z5Ri6wvy4b
aioz8Xd2mXsHbDlAKZEhjRF8b5EGJQNd7rQRnlyKlGidVVaz8bHDn7MUBX1SDfm1DBlXtBnEXNlE
by1eNFklBBWm9ZdTJXLBmIrXuDXOCAN4zW3R3m1OZgpuNttmgc2LDftWxWqTFkg4bA9BGKIkex23
ato0FlFMRCvbzi3wnR+rR/TYwZswKNdDWCLc4I13ZBgbNccQgxchv6qVs0J/9tZge9j5Rvlienxw
Mq/nH53NH5DXVH+Dc3ZEWa5FZ7+M4wLS6hgdNazpD7y7KC1bpt4y184xpBJoBqt7AHCTP+EGL9aV
YV26YQj2GPK3uCuotzTCnNlVVxnisdZd+Mv0xx9nSGOq0fmq255Z7PDp1wPDVa6hi8rp6qvgySNi
sx+n9Fpi4aMHYIbRxdFTZoz+mZ3Tugx4P7tm5mKe7XSr5XzKWLRfEUDfZGV9i3LPhntJ8HgKsDDv
WwEWO7On9gZKvuGnvID9oyymSt/RxhcIG8dDOOBKA6l1ai26aXeifmZ6oKzxkoPEW4Ui+OvcWTov
pi/Ue4U3vacm0NNiYONWkkilc/990ZNbjbqyY+s4RvoVUjXGkJbxBpQA3wEB2t3A0itF+9jnxXMz
zQRHABOm5h/3amzOMaLvTpdfxhKN3M2PfYt8QuHBXYWDyZLc+TZCwd4izi24h/kLccsoyGAkMkpB
tWFrn19DVG9BE7sPlf47fRZt9sbE9Y7YnpDn0aUjZT4ayvJv70eEaqBaC6vqlqngJLrokCVkh4oy
Ia2jZuJMFDabDcKIwuornEBrzBGIC538TV18dRWRab6Rt6sI7Tnq+tFd2UznwszgjsNcv53HFwI1
nrOJn1KWku2L5nPlhfKI0UexGOw23jANqyRhkw/bba8xBe1miRo8NMefLjYA+3aozfIIFbqzTkay
OshpYP462Qs8CKkHIcebKTbfmF9528hCgs7rEqc63xtXnMcNCTLyqlByPIGB3RRDfveHgUWLrr4U
gCOwCxwLReGSUtukCoKUc/AlNDvwcJ9JgUm2aKpt1KXDeoODuaipZpZmM3l2UbI9tA0+YFD3THlH
kt/Qz2xar1DURO1DTGw365nAOuK1fshKe6/dFAE1CROZeRk8NVGQQXRlKXkO5ZdGwvPgzEzZBdMj
w2kz3ivxkXvho+p2PvQ1xgPeG7c4sfBttxWBd9To3EfaMrh6uTfuxwUjGsfcRQy4GGHsPY1VSBFt
vaYJ64SarSGhwfE7ci968uxhZpVMaGcFt+CfJX3ljCkrqbSMfww92BvXL8YVInCxTrynbPiDnh5B
v05hU1pOz7my5D93ATKq4tnNNVr/uTwgupBcttwdiDl6Ua2iETTjjWcBO+rYpnZJcs9DxbKGisjQ
2UzOcks3Br9GNiDVm5D5nK4dEoGI8j17wH0eYgSzsn1wHAJ+8i7HPR+Ge20NaDFNBGB58mWzeCMk
tKbQSCDrVtEpcY7Qk/SGEf9H3aMXgbkHHFkwiwew7wbzIewpwkK1eDG1Q7eQrUlgCp2Jfr2IkNJX
/tZy/MeOaxWn/ripy0rtgNv8DDL6NL1XJx9sgLKcmUSIjXhUuPeObvlo5aGxiSp/B5k3WHVV/icV
fFzjRU5rK5vrRaBX1iNkKPpPJIwdyC58Tuz7B/ZLIEVyC+W1RcQ6amYCxHLFSRg4XzHVyMZM0eL7
FVf6XHcoPsGuK0ETGc8vXYlW0WHjigUPrqMpzqQSrouYU798RUylcVvQjVWs8BBfn+zYP8SkakZz
R0w3ZldICQ6yUMY8N2QF0YZkm5daVS9KuS919MuIp09gUfV60CZVnsQBZWwTfMRIFc8FrRS/a/ou
24kPzh8n9l5D6FY7N/db9E90nRcGWtfR8i5TPP1IIcF1GtORIQz5gYjdkJuKp9g3PiDkPMpe7aRp
458f7kbnfJRG9tyO3s1HY8bOv/8SRSyQe1CXNwm/bOL0H3WGoLBqv8n2unRRhKttfq1Rkyfoak6w
zSQO6cZfZ7G8117IW+ntJFzHdWaxrlbTNRwRcGqibur4tz/YPmvE7rd0XXP77qv5gC5uFVchvLme
O/JQkiAbuf2mwWS7skAuwNwnsyTw3xpXlM+zOxy9AIyTBZn1kAgcKNIxrI0f/3Et9FiWmf/FlRsc
dafRQ6aMMqF5aThhJZTPZu5uCXQt1FsvGuJFyNvx0JG8w2chsfZdtVDbI2ZKGAWE8vkMNSweOjgW
uGeuEWjVNf0oZqbs4IsKwAjoB7DJ1TkBU4iHmje5MvROdSDANYXLEAZEm0XheyLDTeTHN5Ta58jr
H20681USxwxZzD0UyJ0d2XdupqR4efmiQh9RlxXM5opTpFAyjyp7CY3miZ3/rksdfz0J69HDCxBX
NrwWOTIwU+9T3L775QNSBDw6JP0Zbo8tZRH4LnzwZvTOQIczxG/RWZNyEhlQV2uVP8dN+jvrINAY
2EciB1hcjHK8U4xeo/Cp0fKVpez71BuA/DDPrLqQCSIMAPByqVppPlthTmgDJWUR99aKjCReonEy
T+lxDKNhn2cQ+ybT/iMYozlcEjWyUTQhEG+bmjJcwrebMXnNJV4hCh0reeFMJ1a1mG4EsX57Wf6J
9pg5QcuAqWDUNkjGMfZkxxvAAvxVaQRmJg7IEwlf+2iONxA3WO654Sax8naPDsyKihOzjxuMoH43
z38ZIKpdTPotbMgy2DQ9i5po+E5Jr9yLdmAlkN081adQd9WByd7fevg2YxsNbT29Jro8Cnf8U9QN
tvhxOUeD9piHvPiyiuz1WFgY2Cr6iZDt7szeTwp7kZlnb3m2c8tuyzRwn5hqWCtLv/N6XO0KZnTh
vFsJZ17tipfRS26TZ+77RSRoCwIkwvgYjpGD7LndKAPElag/sNBv0PFHD601enQvwc71xavkGMLw
sVJU61UUf2qXgWvRv3GnP4iQ4YmEKZxqHA5w6x8UjBGh2Q/F3EY69rW56lnIBbSkFv6H3MuutoFC
ZuZiX8fnoJ4nAo6YJoem/1ZG9QlUNyFa9iy2+LtWgTJwP4zkKRrQ2Dvu5EFQ3APfJuMj1hsjzShx
GQGjTLe77aysaesW9u/RT4+tX95LRAhAQY/UOvEGD/yH8LsBFfepT5P3hdT9iC7tocv1TGSRt9Ug
jd18IJ1lDmFE+/cmTz4YjDNRR7LhRMbZMgf2tcZbkbA+xpHCDY/+MjLpkkbJt2JtwlntviZ7CLbE
Rvc7TqoaNfZ4MTFFzTmxc6Pp0fJ4KR4Xj3zRhdaZM7JEp4pmf4g35Dg9ckwgMAiNddQw6Y3aBWC7
LPtSkPYqqp6HikT7FuVxoGcQCi29Zzp+zwzwEPVyDuU+lJ6g/I7iaR8VbGtjM3Epwli1Zk2lINAB
tGib6APX1ROSbgLrRF8eUf5kHjfcdHgaCBauUP6/GTPX5YAncykkWTQNgIGDMuTmF1hQKMsVU+nx
6qiBg6dESBJb3r7QZnOKyqlk1UdqqtSAjoxFalTQejH1cp3gi1fgbqOKnMzp79i9Krte/9Sjeav1
NK5ELvezF50xRerVlATezlAZM5aZkgulRLkyRuNc1IHFltwgsyMBY9V3egZKF6a3xLKsU5V0REI3
8blAH9dZ4LNz2bjXDh0SS5PIW1F4vbuUn4eGg/aaGbBZeeeSOfNvsvS4fdgM9zEsf6UnsGbqVjl7
GkR9BfiNY6Rw/L0poOrj3pDUpPbJZSt90SNuT1jmq8kj9gZhMXAS/4OdKx7TAWQOK422uSVFvY2G
5HuseQtBVAg+g+Ene2NufVLD9+wvCv0jEVZnN6g3Kbaf8qdV/rTq2ZOlESR3/PSvVsun2ZPdm5UM
6OmaY5p9Ggi2KIC7r8rV1CyL/CKIwXxZ0zHQv8cuY7CRkyqTey84WYDthmjnAe3v/Kw/A7XJXB+c
UArq32eO1JgZUvcQpzltIYQ4+dIxlAIUWG0MaD5YJ8aVayWvSR6VzM2r42Rbv9hifoLnGR7w66TB
ED+7Cjm7PPWhxwSYaK4yMx/LPq2OY6L+NrZ/pw7e66TnszTbIFH/4FCRJ4vVzAAjFX57tHdNMkwU
KGlE4LV+cGP3gBf2YEFLc/CnroZ4aXsk2xLTdf9GLUlPJkVuMd/9sQVjJB77kIsF0AvF5zA32Ch8
BxnX+DyE5geD8QNVC1ztycMqxOwMD4BRYsosdLQpg/HU4jOo7PLbE9UfvweNGlHH5ssI2WPtKMp/
3A4E+a3IwML4+XKXQ7EPr30U0IoG54+bFTuK3mZVW90jS1DFvc3fBMDJTsUQX5I849xr2vfcrttT
3DYrjWeJ9yq5zZndHGLXTFdUrHuJuErJ4KXIXWM7azWj5kX20Qb3tPF+yeDBrnJ+hJ4iUOe1sx1H
JqGDpi7pK27tYeQcNAqlfMqLc1ekVw+RKCm+7VaO4tOxWu+QONaFleClzpyznZjT0fLK11jmd8kt
i0iJX2XWogixADJ6SXMdm7beA+olYr6jyg375FtaA8kov0GlmsySAQpFec2FEAnEOJRoZQc3YPAi
Un3GUwpnecvNhhGrU46vXLvrMTig9VFPLehJsrMivQ+C77hIul0ZzS+D5MRMK1K2/NJ3L2L0L0ai
fnVGmN91Wlw6OZO4x+8bjm4PBIxexXe7987KP7KiECsCwLfkGl5sK/uLjgaud8IwLkUHzVZ1lWBn
3fojd1+SO9aW4XgXPVfGyitJv5spefGTW8cpjt6B+tygZKxzA2eU15QQCav2aruBtQIEB/TW+YA4
9uonHmyb0LIu8JePcWaTomN6q7rol36jmE/g6NfhFL1HpFelXm3vkPOtU3bXBxuGJUP+uaLhpteI
HKy4Heq8QPyVHZomgAk7JKHNBj3ZERSaOvcaYXzWtzfPK+TiJN4OvmzPnrBOXeIQMizNt8FurziD
ypMro4PZzMepbWE3KCSj1S7MGHPFomPgDD2Gg27sUb91ffmCnspc535lUwXQ7FtmZ60QywTwKR/l
zC2GfFowe8ram3EMD49R6WZiykNZUMWQ/8lpGO1d9gjZTuyMlIQtIGXQ7NrdWDivRtYt0meoc2Vg
f7RRijewsN/HtYWWg61agpcOJ5yUEjchH5GeHFYtXaIG009p4MarnLmmPGaF4qLPPdhEXoNUrfdh
86fo8o6e1d0aXvdk6OaVHKRn3HntoVM+g2RIorMZInCGFj1X6I7I3IU8BVkKLv/wWlnBtclQbUSs
yNcDNQFEPIP7B7efdR93Ach3/Pl9vOslgb3l6P5hr7Lzg6HaT4rWmGxWK+vxR5yIZ0yOuT2cXf0d
z90+X1SImYIcSwzDSrQzIDL8sYi6vqwmE+uYIhpPqYckS4wUfgn1adO+oCMj9iXy3+w46Dapdn55
lbKO+TixSBiKXQG7c0V6F9MkPd5MGwlOEP7CvXUivipfAj/TTdNhI61nh7FU9uKG/JgeblzGKGjc
AshXQdZdmAFA6wqB2KLl2AGTf0dt9BctXoG0MmAclCImNfAtERbz29K4uqj1kfuAsH/ALMMiHJ/A
zhEM0wyO3oEZ6g5Ln4QarJ+NCJITZKUHc7IQf7bQNBqDKRlj6XUpAEcEpkvjGw3PYhqPcVP8wj3a
LiHRJGe099yrgUvRkGwEx0E0o081GBoXYdsRRs4OU7OtWngIhDLPzIjGNBcPg9cRcGEOn93wqw2v
DfHlNyKXR8zOLVPkaFTrQkB27hzSXO0CUNii+g2srwg9GybU6VXM6tU1YM8HNX/OcxHQ5+PdijI4
6SwwnTQsrsitVlNkXYi6gQvnRB+Co3wzT8glzHkAPmOf24hTv+ifCLXcS9LRX7TAJuwZxCUbZN/l
kUnZhlNLi9be2IAytA53FehMYrU5Sl0E63g1Aa38Y0uKl5gfZpJttx2iBjZkzMtq96TJ5lONCIjj
vq+0SekPepLoiIRljWlx1LH9kRCX+TxxPM8zuyk5PxJq8p7K4ZHNWwKRSmx8KH3rEuLBphtzLGgm
P4HAA7hUhWerLtynOJOEe8ik2qIhdfGAkV8YBZz0nutbzI6nz9KNiqPvR8GqLwZUXFzMvaVyzoUn
Wt2BxR+nUzw/G4J7QB+b+V0sqYeM2TobKZ8u3HsXTN2R36MhfdqF3e/n6qgFSQoaQKkjZsq6zh/e
PMnMc2SBR0aff9CwPN7nKDsUORmoHJaPKCJtcup4gycwusjHX5Xnt0+T216lU7gXQlyvxH+ivyn/
JoP4zopSHHxbPSNtbB8F9alKrrl4CWAF1ONsHP2WoCRHiLObRsUN0Ik869bjZlBDszVLse29eADk
5xIo7St7NWKZwO2IzXz0+YC4NYsHgVOMQu5WdMNvw3HQ6xq9epolaHTyv3CfuMM+hvBwmyHTSafv
HrmLoXmhqkpUec5yH/ykVPOt0lm0GvNldR/Mz4V5GjEgmBE2QlY49bavfAM19SAf4VyQvIiuzmBA
yxSHINnfGFrN9Vzy/lhyxCjnmMuy6lqKNtpowmNBcz/2jYq22oLdqG2G5STMFIbKXyMXSjwQANQB
TojKNVreW5NM6NEss9e+hPjXt5E+JxNRELmXMLlpm7OhUvs607sR58ejrGVS7Sqk8+4sjF3mISny
iyaG9iygbxq2v/V0HF/6ul317eCs2tZvLxO+9iNtr9jlCEMeA3R/bPDnEJAdcq/6HGfp9JHzTu1w
TZPcsjxtZpo1TGziJlSQPi9/zMUcQByDKe8ZsQlsK2u73w/y2fBIn6StDW5z2gW3f4/0ZNwjdO/H
f1+CzWqsotHqcO7Se5VgnL7+8yiv/Ovoe8GCmzD2fdK/VCFeiX//MQmaMde2kFt+u+T072tJCprC
TRQRA0XhHNh4I6ruRUUyhfEegWV+mGkwCA1yhwsTrvHCAkcVg1Gz5YpQXhHbzdjUekxF99EurHCn
MRZfTd6QpetaL/08kXNjVp9eUiQ73XDPCqHBnNLWMney0BsRRNZrZOT93eaZbxIvmFt2AZspe06E
sl/D3MPL0v6ILM/vlhFkD2QhG0d6NvNY2gvCEZDdqkN6Gq+rJW4xMfpVHbvI3ZxsdCjWvWLroJZI
N7HFqC01g5Y62nRYZwQORQr3usjhhiHckCErEqirSOsSpSVXiOn0Nz73fBgHR2zEwnOu61Lf+ym7
2KZTcs8uoacDqH80yonlYkfmC/ZYF0eqg+mTymHHsrLpUUVMIwOBvH+ZDBtMOeqLk7s8hV0bb5rY
B8rHAuUld2MSl5mTguCqVv/+RNI3kFwc4/Lv2b8/pXqqICmb+2SyCvH8xt2MdtSeora+1JBhUtJ1
IVCGGfdVzuAYtU3G1ij0uValJvhLWx5pheEvDEniZzYn5EXoDO+u2bi7uh31IZGedUOu5KwqJZw9
k5tsE2XeD2m5+a/lQfA/D3xpGa8Ai++kxm5JI7Dgtk3+cSbAg3KNp24QOIhg26sw/HGnfVFegHeO
G/I2rBdWibRRRR7+KCj2hSSE3AHzeHZR6a6DKAxOWHSqZ8+rXvygsQ5TXOebaurcteFyTrtNlX06
MGdU/Wn3tglMqODFXoQWLD4JvwoiPvw8ykJpLAWhQqBtDZfOqL+nynF3bTRpjD+DnZKhRpmRIipp
WPrX5p5N+0HMoYPeQzj4GUPr2HWBQapGW7bn0YmHdVpol/BSXV6FyLHBkNX7Y7WnVnvBhYqtTDdS
Fw5U/Ki91T7QaIBGlNrL09405uOyUNKWMRDqqaqtXVXTx0Q6TdCDkPKg/p9tX39pleY/qW/CykTd
McZBUd5o2NUx7g2gAhUqqax5a8BQ3NseKXVVONR8je5v9qDth7kExABHPgcz4xACkpoun6yyYZaK
qh5Qtxf3z1SB+ckZSXMisGm82wQtKWGeS97kNXD5+LsndnEglPtzlsG8JT1nWnUlbmVfOBXwpM7a
21nPKzcOHZB+GPfTYjz11iMc5U9WHg7bqtjcUj+a18HuzG1KM/GfR3iprZ2fctY4Jm+/ssv2s67k
AeGM+1vb1Z1yOBJV+tyFVnzW6GxXA6OeL2fQr50DkqJQtnGFdhmtTC803xCuGDjNeGQY8X9/7d93
fS3Gg98G9rqo4y9fRe5vgOj7tuqcT0ptFjFWt+sCUXIsZzrbVI2UexB+yYdJJE5Ry+nLL9j8oiE+
ufUUPcd13aN45seM7LfJksGx9IXNr+Z/9L2jvpcHGGL6m2R2WiyGrE70KXiMhlQxJspwhbdELRWP
MmNeifr1DLc6enaS0rkx7ACvRDm5svnuzjH75olmJHzgPTN2DROqLZoOpmskzz8lNjC4f98gXsY+
a4cudTmsvNi4N8qQ53/PkPv0Fwug+vLl3B4PpYORNDOgdKeJpDJQyt7PtltdJ9tI7hPcqXOqW+Hu
koLE0+VorNmtXf/vIfnRJHF2cXtK30rK6mbXyJCKkfR5iYedUotZQD5kehcJ3BEnoymY+FCCxe74
e3RjfBdhKp/7ijT62eUYSmT3F4EF0taiS8HgSesdWNvRCIEitsTK7IMJmbhXxjfyJdjKBDEJMaLZ
eu4A50saGkmU31DjRsDsBmKMwAXm0f7f19icz+va9OVr3Kb//UdKFkVQxeGkVMPUgJsOm3PrD0za
sWnLlHsYpqAEkTE3w89yKvR9ATqS5g6dH6Rbe7dCCoe2n2oEyYD4V6ZNIFHZIytM68+KLKC1obqA
D/Myyf7l55LLwTbp32sEpLMmxkagkbuHiuS+lCX+twp+xthd7v3Z0W5BOK7tWugdSpqj72U/ydi7
v0nZZoiwuD8qo6MH6Jbs9Tbcm07IMV232dP/Piox+v6/X/vf7/7vo4X5QckmV10Wml8dQga/DdVv
bjwMNnrd391xnPaxWVDWeCwM3IxoKtAH93/3d7vx8bszOdjPy1mcW2BRvHS4q9R5BcrGKxY1E2z9
LlnP2huPQU3HUCa0ZnTdzZOVlc4pNvtnwHjN0wx594medKIVTTjpyS0xFZnJD/8yxzT26g1CVGtV
L+lj0sbwFge2PPqsIG0l5fcs5X8eiP95sHyrb/SnqNozrWVyr1h9XsiKZEnOoJE9f0QDnQOd7v2w
PDez45xCIRFuw1Bv8+WvIb73mA3Fb/q9XRv21mtGFtDT8qyv3YodxOy0WJWLdhcSt3L5FwclAKCA
jkLh9u+pzZGI54Vgw0NRgi/cUI4Xq38VRTRw/mgp3OO/S3VIsukWVGjN3Ii/lqAm90gY+PCunUvS
qemD/gTxqmKc6q8xcSeXYanOuiRPT2L2qYUkeo8Ou1+cox6xzXMdiwT6vXsfOX3PoWqLjfKBdMV5
wXREIh7xEuO5U/EyYwF6RrO0sb2OWGdxKcEAsVbbQ1a0XqvQDpcnQ9MMABZH55AKFV8Kz44us58O
p8Hk7kgnXbOVfG3JannOx09ShksVLINhtHf/30c2+2yBzOSKJCfbVSaWC4+tw6dn9ofRcXpmBoE4
1DNjmKquzlEFOx4gsXwluuX/Ps2QEC9bIASCZqsJM3DcX+oJGUb8bUckY2vAZ8eMFVetxnmtiaO/
MBD3ThAZ103Hzqko2NOJ9hWDarQ2S/jdFSlFfSH3rqq+GHMhmhnEHn0YInrC47nDxbshQLQ9x4xU
+7of3pAOcwr2PhwHGnCb5AH6Ep8LB9Pl2EevDuJD2xp+68m9oOu+6TTfha7mQJjW8AD2RUHLl4u9
4+HTdqKvKXVxu7a7pm6/DcPPiSlFqlQU5R8Gkn5g/MJi2O1tA7dYwgd4k8z4OClJGMOERxmbQP4g
mTObU+tWqntpYohz1F/g4S9mMXjHGbc2GVd6Z/uKsa5YU9JWW4PI2G0THeDR6I3ZYBiZK+rvALVZ
nmI5FokLMWndL1KwmfWBizcWgxHGZpcZKNpQj601pFHqFqRH2OJ2bTlegap8Gsum3/N9tc+ATzy4
kNdXQ59/amf5t4FmPhgegIvGhgwOubNfAl3KjUBraJSBOnmjODZpADHVQGqNd3tbRf6L7EBsmJKx
qWQCAKqn+eXkotsJkHzohQm5yIeQfLD+Y8g+kxpRJJlFaGPoaXr1X0Sd13LbSLtFnwhVyOGWOUqk
KFG0blBWMGIjNIBGePqzoDlV/43L9ngcRKD7C3uvTaiJTBhN+GHzAKzibsr5nygMG26mBlwkQIdh
EaCbKYO/XALsPo7Z3pnEpy91y74nGayzEAoGpX9eExUO4oTddVkTX6e1m9oiCCgXCa2K5n5WU4/9
tOqMNY37shdFvtGS6ZNXYFf6nw6a6WWXNOURN9k1l/OfZVksb50MH86dolbfmBTFBplH+tDvSyWe
oMZUUBSteNf07rUkjmZXGth2JtisiO5ZaGSGe62U+iDCSFvVI3MkjQgmDw/DwnPUh02/oEVdjJ0Y
45oFJinX9XDFHiffyJ4lTusm34WvypUnIdU0eJySml9pmsRTe8GwHWZ1/hyno5iIhl2/0uOGUaTl
9ARzsuPApxUbB4KHHBSa/JNSP/gqp/ZhTddI4jbkZoy31fjWNFYAjxwcpdPKR2MXr23oMIKZkJeN
brVF97k2cG3vdFIVl1VUvxBw0my7EF8hsbiIGH4m3sal2TTZ3i0EbXcxPnnW7OCz+kuqYyZxcg8G
TLOhUe15fK30yFNz1l0SStuCzMOEHtEJ9RbwjnzKyR+i4cbrZRnmYXyTfeC9WIni4XYbuW+pQ7yo
966VDyyoyshZDP3kWbr+tBMRnueiy6lMBPYWEdfdTvlXbQA3h3vlnChEbiMSFiHCf91crXhSbqVu
IQKMiuxDZvUw5xki0iGCLIo7zA+c0GKk4rl5WfkjmAZffKQbpJWlJ895SgLL2hRxbawL5IoX1/c4
qBs4v0PH8Lvo/mKZSLde7vwtEM3vVQumSQPjABFUEHmobsHAEagZwbj3WHvJ0gWBN6Vyr1c0xi7N
2liFML7YMZJS5xwgE+rXIdS2WcJD2WNPaTrjzAzFuqauaV1R32Gf4hkhWhIUcJFcO1t4Z0wOGwYE
702ejhyr+b5DMnHNhHcsGB0hU0dXChfQZ2eCXEVEdbkvqIWw/QWkScqxvek6rP+BNohMV/eKZg5w
DFKRbl4n4zO7+qUkNxncIXr4b0Ao7cvvNwL9t2tqw/Pvj8hFhWIDkmD/W18nSrcOU9N9hh1MuyjT
4fpKalEqa+fJdB0OHd3hOG/T+M2a0n+E1bvfsa2viUl3PxyR/GlL7Qh9znrjeAbMrM3muPnS1L3+
YDulAIUQxCfWtOW5g4S9kuyQ37g1lkmUii9ddUs3HSV/b//kOCJ9J+fgq8P08yrIpGdobD3ByGqe
RUJkDnN7YoU+wNaJrzxu/qR0Kq//34Xp470vHIXELi3sXa41c6cW4x/zwiJbOKbX7dMcx2iYR2r7
20Lo6TiuGR3Zy99hD6mE8BEV+kTNpepzVfo2UWXOTo6/uqasXYo0Y6VbfbOEE+8cfycquAKJwW10
ficsTxprV2OBDp+0DqttkVeE+lcZ4S9qp0G8960PZctvx6vNjb1Jmqo6oYFbVxY4D2gV8jTqdXP6
/d7vN27B3z/GOQXaxt1bdje88Y7CcLLqaO0KzTim2cBGqw+ZxEQtC0Zn5OD3JsmP0a4ugqSwNhUy
2GUzefbNNhgk4znC0B9OTz265E0hMKjTnPuFx+hoaoIW7NY8WYKNzXL8fYCN8Nwa0r7EBRqmHM/F
wuc83f3+kFWZfaGuHNbaZMMR+q0IE3lAQ+P2K6M3X+1Gb3fScYmqJGEhi6vyzAVBF/T73XROFzZd
429o2xJvlKCLoD1axFFsnNL5Gz2MUr5As+kGtMKeCcN4/P0mCQZEov/78e/3QpOJNiY22AdRfXay
msjP+RufcMb/vudU6qzpo3H4/fmG+NHlf3XsYJkvnm21AAGDlvkbJi+u8oHV5PwNCgoBkH2uYBmD
QG2IsscwuMFtZnnuXcJFN0A/048ZV8hsESeVdJqLEM7diKr0LYXqBK1nkLtexMmrZ7Rf5sDIiLWB
uSKbCmSJSfo5tnHz7feHgwClzut1I7KFPVOoS+pn17khs6v36RCnS9qHbFeTqM0d44iLF0/lrm1x
9yZmVlyg9fVLIcfgoGpra9bl8ChbgR4Txeoh8H3tYqeaCT+tahhTY/InrQ5rvG1/VloB0jKS1YvD
YG6LTdzb440B9useNdIed7/fK8rR2o1j5B7Rqlg7jWH0UnkSQtQ8f8rGIj7/fo//eUY4LuveQqhk
mSSaZRNbOuSz9TGzWig/SDuJyAM4ufmdQvrknuzlZL26PI+N6aRHdp4VyiQRuwc8H1th5jnRUJgQ
pWZ/s6IwfqT3KMpKonEstCet0by7lvUMb0rWByZT8t+v6/9++NsQO5ngxokmPrKu28GHMP741slt
xPQYGX/tHeCha0+bdCxq8p4xiXyR6LUXpSvrHRFeP7k5WMj3cmtb55m1doFYv0eUxYmeks+bqM3/
hqdGKbYIxoInx6VKqlOjPkZD+M93RXeJs8G4wMb5+W2UbfgQq8btWaZZtoFQVVfQ3QL2JkExnPw5
hNFKAm0dKOB5iEOsqPbn0bp4TQUCyUpzBoZ3lnj1QMWtbIJL9D7Snq2eTZ4ZjeKrpstl3+z8EXXQ
wCS0IQCUWOIz2ge8Qnx4aRUEwNcr8d9AcT4fVQ8TBvcp1/1uJOFzxxBC7PDzJDdjrgt/22avTzbB
VIZ//GS0V37ASyynazjY0zLIRP0Ys+TvIAzrxyMjqYo7bi3PDmbukXwbiKCXfYhqDgvpGr+Oek3I
rDtm3IMLc/6hpml8AKGgyNFGtortn5Ip74kal91w6YUf02xsn+eGhtG1y6pL0uf//QqQUuHHwK+w
DDIX/nvhDTNWS0gg7wGYy+ecEdoduIinOnWfetu8+GN4pWHBtkDe7N7MGXAV/X7MsaAkcz8qfIcP
yIFW+t/xNHEg/QE3aaxMMECs32cNuZs2z5R6zTPTcIfaam5tm5F+GyUvZ/vYIc8U4+SvUzEiWKig
cE99ycDM04Z4y5EerdqqCE/GoPjQqfhuqTZEywYYyMdYOKfQsXnsoxG1J7wtTo8sgMQ7P/1YlslQ
1BQa3LFb/v437gVkvmkbEgM4MwPq0jy6blagKBKvTHAL8ENSfAHHXYKVwWwJA3sxUw1e2gCXe2GZ
zxNOzJUpSZsf5tB4xTh31cjYQQjdq21oEi4PM9lhvYjydcAktB687sOEj7UjKbLlpoz+OV3D1I/f
Ipij6wGWODJiI/Ebaj/H22fk3Ifa7LfL1degrNs4Vt4ux0Wv8qfMy7Sro0a4p7rAMCBe4ha1XNYz
KLMntccobu+NERyMy3OwUPYt1jO1mUrOMJdJ77qeXQ1D0+B1a0BD1TXS1pHEil6DrhIyDnayaoWp
GVSwmTwPgq6BPLN3ltKkQQ0o2dHzFwvvdQg0PNWNOKWyT9dgLnPbNgE52RmWP5yuvBdrm5Cxra7r
eGgATy7EGO4j7jgSaj16UawoJIERziaYdUV9skV+X+PyMu6mb0q8TDHxW6Z+jih280knYbdwPhp7
xuPyVVjo/gwmYx3kRLFPGLo37UyPVDT8uSg5d0MGdWnK1FMAQPipN+Kr5Inb253tgBf0eNg846H3
mPRROYmVpSMuDioa1l4j5toX+lnXTJb9hIdtaNcqZJLTiu3XOjS8l4j77BtxUe6vsS6VESob56V0
TXeLp6pb10XXrHxgOHGKwpUIEVA9ngXvOcJPPUcvAFhjI1UTDNcMYNdrbaBlkc+ZKhHf+6S3W3Dm
cQdBfBhtek6JT22FwowhT4WAqI2No2GFrwDSzsj0273o7qJG6CQBfiX5iWFheTL04jyUzgglsz7I
0OrWsYi+XXRVzDv0bIcf/lNzapjxCOOADYOJHX6URdOge8TnDexAcxZVeWV8ReRGkWrw3E+jvi0g
+Wc8AyvZ+lDbY3snMtQlhroG9In4p7A/2bMX1tGNbQmzYBOkl6h2yJXklyODPwfsbWZswH2wYkag
JCxuHKMK19pcizF9bdAxnMeh2zkgYpIYiwopbic/LD7srvQYVOg7aFBr3R4IVKRQZNZZbk1z8tak
suGxOVsBqgNNwyITtf4scuVnQy1st/UQ7qAqvfb1yPSagF8S8vhvJYAnWsnwAMRiwcFTbEUHcAny
WMMkh/DGwfgpiuR9iOoWQRnggdjZJQmYLIASaunFB0LjobyZbr1B5At4q44+A0Msc0FKb+OWaMXb
/KlXbr0ArUER3tVXhGyzvHx0tjjhSGFrpnTTBZ61i8t064jK3Pg5S/1+8qlHgMVvupkTNrw1NbkQ
0gI/OujtuInthcfXcT1MwIaKSYeTjtA5x8WtA74kYBzsLHoeL3sbYgP9k9nroPbJhyt0Au2mmasd
Of1TnZQ4wEnq8Extb+jTxxy74FakikWkdUPSkeFKH3UUdEp3z1RXN8dI+p0nm/TsGTXCfjCTpq0Y
pyj6jZIoFowlMUSFtgAvq3+RmOrwaRYp8GLJLKRlrxtae8/zLtgEwnOOVPqMaPaB+qnc6igSeper
BhQ53oQ+3WOl/Mklkb3DCCXK9s996T2g2X20fnwkHRwAQr7yK+eLYG9BTkBycicIALhchi1FYQQK
LtDMB1XUuLVQ8fCe3CIrfOkBe+4qCf7OjMgqKL0X8IYfbYzbO6jKd1n4W8+Btu1nKFbcilQP5x+Z
12C4hLetUbUyRCqvfTG6CMbAiFXNpsDLsyvixjqZvQ+X6c4e3SKCRf2gHsjQ1vsIm6dmHYfJa2kH
nyAJgOYm647RzaLVM3/NEoFhkw3bM+F11bnSTC9/t7LkJ0I1G9sB//KEE7pEBVX7trsylAG/0H8Q
H3tO6lM+P5tOKz65RqE6QU9QZldusiJAHEN1thDHqhxepRVmG712HywlNrHC62jwcidl2qwcah32
ipG9yCdCYpN6RQv7zJDyUHfeOTR87KYF4JKk4IPwj5m9oRR5y5H2b6TTkUXySyTrMnb71bHKPbhn
UrkbO1yWpvvj+/jGO71mUq5bt67+6lNI231Dz4Fccl9IX76QJYJXwCJuz8cA8xR9CjzOu7JxX+DE
Lya9zJaUOlxKfNymzazORAuybHz91KDkyVkjQgqHkMX/BDqnXPIuex6AqW6yYaqQMqAAHi971O7l
lHtLhZJvMcK/O6ZSsqeL4s0UdB2tsrogjmWzbbLD6QJ9b2IRXUFwfpLDDNv15QCTsEJOoIC0tHCz
mJUk/BllliFAOkUpFSRfaLXSAuMb6I3F/AeJo/HVEbWFg0jCnI8bQKMeItTZBqm34ER0wlLYwMYY
PJZIRRsGHcDCm97rl5HQ3614QPs949GksVeZcUhnz0xuFVsedd6/Crs8ySjxtkism6hCxPcB7gUD
OTHzW+BW8F9aVrY98Q5bksNQm1eC1s36ToL41WlryVKzXQ30BsLD9oGAErtjARpWUhRN0j4IM/sc
miB8CrtwT2RvQ9JE/dYSIvQ85t3VyfV9YjBHnTSmAZ3BgRs3XrVko7udbPBhKpEwwLpxXbjezZYQ
3cKIAIJubBlmA4k0zSC6cPfPdwxpiBroR9oVxSS+QcrpFKvQZCpt1M7a7W1vx7Id54ZiNltb9btm
VNOLMdbARQGeLobJ5tem4yWNs3SbZiZxxI6fL9hxg7Rp2p8Ufy6ixKl8q/NH3mvuiQGFLfbkF3Nl
T9iZpZQYxezxoHc++MJR6iuGPQ2cSR5cpxsxiLfkNaTxqTTpwTFhaNxzS0G6KiulTW7O+ZwjkrEs
a/ZGZx996sC1MsdzW2OdLgM08lj+90jK6pVGoPAucdPNfOkxc0dAjC9hZUzDd28xjgqdkMgukzzp
ccT7nD3SBjxc4Rt/IqV/+vEfHk1M4C4MIbOeIwb8SWwLPDFm4FysyH2bgBsjbezindQNBJqxe7Tq
7BVbHpXIRAxoLFug2Whz+sylLg++4gn45yiRW2XFE2fbBypJxF7BdwQ3MRQFM18G4wvb8cJFRVOI
DVKDzeTBkyvVemqNu11RbE2ND+2OY8VgMWP5EPgT0uYTDP5LcPCmYA6uD617QWnw1mBwi1UKMyqB
s63S7CXpsfOyUCxYy/g+fqB0bIqVgy48R0qkaa9pSeR6bKG38VvtbUQbt/TjPl+TYpWY7SLyvTnq
lDp0cJbs/zFnDm25CLti0wN2YpKMOmwgIY/PsVoGJF2tDE/r8Ws25dIypPkUx8Pdi1iOOBKMCrJ4
PCsRajDDw0XsZte+0bKDHoxijUVyWuTR8Aeaqs6WM12VNWNnRGL6pquTV8tuPsNcn5vs5llvor/5
+ORIJE6T+tt6AN4MVjrLkIOKYgrSToFwmsQlgxkfsmRnAZ8NhLqnvVb4nvvWRRAXEWeK/LGbLEzW
VHtYS9ovX+HnqaVPQJvRLz35mon8moflgwaC3gP7iCvcszPG9MA4oDQTD2AN70hym2WRw8vIB7cK
MnXTEIlkY+nydAfJVoGz4pBzQD2m7k0O2mvWeHyuPQbmZjDFqjfwDSMJyiRaK0/XOHZs3110JlBf
slYMDWEyBkeIlGJ5T/0JpFYZiX0zn/pWtkkKTwMVgXmlR43E0nJBnAvWBmXsvf0g61sciuo1dfTn
gcfND/IzYXNLYHc00NQkKWvfXOzascFKVlNzaif8CNvBM87Ecn/VscC2kjAMLszwzbSf81AV2JPL
aCV17WYFw8HXSfO1bes8OOkbvqYdkod9rwWvKdvwhSzyD+JJcG8rHG0GQ4XY2mgo4Rfe3oO2TPZP
O6sY1VOZucikS/voEQCfMrbH1yzJW0JvXkV7OHQBeL56D0v1CUdeAxAivwFsyZeB7x5rm3hVH0Ue
5Um7icp6P9h/XL6qgZgpJ3H+EaI4XBgJcKjAH/gat2gMkwaYqCkhjE8o+ztXwy0L4ggKUaB+mrH7
IuDp9xlr3Yr155tjPJMMwi8yoS21rUVUBkWo0PjguBsXTL1Blurj2je0V4v58GooES8kuLzcfjy6
QAb9MGFHw+7D6ucnNtkZLWB/Yot5qU9mDHhSqXrcR1O4s/3qy6FuUnYwW+ix77defasFCRhOcOVO
HLY9djy/9758w7hZIUbtTG9unZ/GiArGKwaek2NZf+Oo3IY1faurNR8Il9e6L7/tsQex4zTVtrT/
mTiJzKRz9kU+3i3d/8MpjL4wWBE+RJb1TLmvL2addp+0xzEmEegqqCvjjCCHkDksHeBOQq6MMjpa
v7sojZ09ZMGCf6Z9MRPcwUY7PkudPU3SjpcyDlZUjDzudvEzArBahzWBOaGOJibVuUEnJok0e0OW
f4xtf29ofhas6pwlU3YeC+RoeodChmD3xfhuZ6w6dRm8O6P3F0jFP88D7MHvJ4d8r8nkG1aIu1Co
lUmRe8fkSi6c/uzqzrAEh2jkeFQLsho9UPh4Bl/rNPgbBk6wzuV7hq5+RS7A3zQBTUk2xd6OzC/U
s4AkglMwtmJJ8t+EDISlH13I0FePljnTwu38V1/dbU+R86SaU8uaQAsZjgUaC/DUopKwqhKPgItY
QwagtBQ9KrYHVpKQI7pkx6Vs0JizvAl0YtBKvFuquTku/ka0ueUsSdpMEQ4+DoYVFEkqzwC5sGds
EcgUT17jvSfVobeNaznoBKYjgqSivoCHw1If+YB8XLIRA3iPPoWuH1EZEkDHctrGx9NQs5R/A1/b
uwN7LgPK2dZJ8A06cOQ2nRtt4mj8bhhgTDYvU8kRhHruVOBlrSpc5lFwy3XtKprh0nmtsbYiYjC6
BmWL01g/UZueZKQuGTxEzcmOqQh/7PpA3GHNDLv47mKqdOBUJYMKOrzvJiJBsuzh0DThoU97ucJi
ugJZjhFddzLI/Iy3qYC3gTegvNDys8BWN9+pblfsXFzs00SdoMgvC83kOBt3s55bcdRY8WLH/Cii
5j7axXPsOudM5p8Z1oJ4Vnexo4w4xPShwWQ5G2t75L4gFzCIUCXIICQ/q+cesGMiXzBrIAoel75p
5EvL/h6TwaZnboJF0y5EwxbWJZWl1LjeKQzOJHH/kVdttNnccrOiM623kGFfKpPxzmgWNbOZJxbM
ZAC1Tb8GvHzrPZA6Iv5H9qjARgjjxjQW/kBFF+ESmCYWoKhbMLKKGkUj8JD0DggTSzibjEUXpX90
0OadQFJLvBaEyvS5Yu62UFbx2b715tqLqTimjoQBPcx2dj9wj4S845VkOCvjG+GVwwLxzT0P5MnP
ujddEGVuGN5fx8oekEBo3xLjK68AWpmleykGDnhFXKGbPBCDI65MMaWMhrrx4l/zonmTRJpgsKUr
mZPzxg4zgqvIHnDz2WSuISyr/gyaBlE2LcEekZ9jUlQjGoIdlpJ5gnPpb9exnA27i9uU+IGAW1Ml
bwoYVcxVUdG7pN2WUBN9MFtbfajvqZfMKXiY1zGr72UhgKMU7Wb0jautKAWHvtgzSAVcYxf+YvL3
8K0+QNtrk2DlpDWkVeTZZ+Wbq7L1wpWTsf53zNNEuUmzBDrEK0A5Ffix4hppv59ykA2JWOfRe9eq
E16Um2vNKoPQ+ZgnhT6j7QXaYxSoQasW9gZ9b1p86Yb2EioNRk3UBzBcVhnxPUD4e4z6SAcaVR2C
PP8QUEEwyGJ2HtkiFkCyD1p56mVroN8fL2NdPHRIr+tGn9azxpZ4mhXztmPkOl8ir1edFV79hmuq
6QbF7AsexgRrUo1EOqG2RctX/asR4PQK3kcSGPHG1TI4FdXDERYqDYsWXBBN2nrlrtHSfWb67zY7
IIeJbdplz1nb3dMxeskM/TxhcJkvSyXlo0PdSUjYZag5Wb1UbGOmWHXoXgw8N8fA02ooV2c9o6/h
3tpEtquWA8kacvrH9CFBSTGwTIUJULek2orO6da4Ld/ELBesDcnOvijfCmlfW52Xa+TS5XQWmwQ3
LNvUfTihUi7t56Z1U2bnuPF92CsjPQuMz/cxoGqoJaFskRarNXP0A6J4E2fI+LczPpkJ1bzNQJUS
M9xOSf4guUAwIfXPJXkYDUKkU9WlHxWln5u7Z4/curXZpxTHmgUOXPac6qk6RC4I8zJcuX5rHYys
2MFVaJYppnTyDOEmwWIqXA3sU/JAt/XoK3frj/pemt5X6ob7VNVXvh4ndHPPovKmZQJyDYPru5kU
sy6eCirF/xSOwWrU2hNjIbIUuvGY2E4AIcUipM//6UeiLyoXHkd7HBTXOiXfWyfMr8pGa1GFqPgj
G5Utm8VIe9UtXhTJC1oa/Feiyl6ZPPtjYKO7cXwqoAh+vQ4xIEKBi/eA8x4UzyjVLYRZA/v9bFEo
BUmnP2kujz2iN0wHbMPBQRWrQvLnx8l0y2KF7N058Cx8o3fHfoCvFBYEY0Huv8IYe07ylz5D45wM
LNXHMIC/KwGe9fN8enLv6JvYTJkd5yPaFGVoF7QvjPxC72n+dwwD4bLAGzsBJaKauGUx+VjAa7Bi
kfKXAUvDd4oQfn4vIsZwsfcRhck/bUzttcUNVOQVOC0lWh49sqsqKoK+THB3cTjZdCuaCyTXIX2A
dKUoKShbcWHjyjgtPcKdoI9E8KWz+jXPiFmnhvpKpvbclSy86asWkNGhxuIVmKIR1jzVRWgHTE14
MliLo+HNdrH8Z8e94gyaoUrBJNelP/CFW2HMBdtsYSQaAyoRqDkgMLBIt754noyWoAAbi5qBPwPj
eG0RHiDR5g3imSJ39gMTuWRde05DBkrBobFBBQc6ZVdVdF/UKROBcxbB4WhJ5LZKnYdWjUdfNJsy
Iv5HZ1vKaDwlND23I1jEImFVFcjLVJ3qSn0Rz7GpZ7mHX9RqG5AvmU7ZrsImDCEOwQv3ihPrD8YS
J6eqb4Ht7GHoMckkSgqF9WzxXbuVAciir+EGRvafOhmJutIvQWrxmRm0o8BlurZ4C7OQV42h7cIt
D4EbP9em9ret8YhD7TJr7y3/zmtY48JCVwOUfIcRqVz5eYHjsu7f/eKu/O4xmoa39Qfz2sWO2KD0
zrAtvmkpuAPfujYpkbVIG8nSw17eG+/RHMia291RLytY+miQrXyIWCLVL6L1iWJLXuzyUQTl36R1
kk2q5ScSgcFaIYBdWl1B58+YmwGN/4VfcGmmWr2Qmv5DcAJf2FG/D2jvQuiRy0Jr3pj5f/Rp/EI4
Dnly5SUaiU0lq5ekMu4rPSG0VRgfv/9mob+WSp1p03EcDYyXtCdvYvrszswfy82/J57lQ0AON4oq
55pjHx9DBioiEA5z/fYjKONiDSdDEDp3QeF8x/mDvxNpfqPUsQbajzW42OGzByQR1C9u0C1x8BDL
xfVoNuBpKI1iEgxAPyWPQuIi7nnmuAY7fs/McWnDaxymUp1kEL/DTHgULXSupPb+jTCZWJgGjnFu
SCBTWka0vG+eFJxdxl5IH4ud0LJPfWL5bYmdqTH+y5wMcRxe5AVm3Le6i59ZTxLdxoFg/FSi/JBC
fkc6SDeP1lEw+oT8cEbeLhdd4/70BRKWUlL5TC3geXd8RrlHAHaO4hqlmS4Acg29emFKg60G1uGY
dRsgFi8ZNLoM5zsF/hVvZr9xwCGZOEIMVBb2RU/xw8AsLHaMlvEQ6SwCx/w+5lfX1R6mOTDCsY0z
aJeBuTXbeHYUTE2eyExZEifbraI8fglq/0RTDpYyNM5EJd9sX98QMLCCwKDtZglphm1klbbM2CI/
u2Cc9qkNp3lFsunDYen5w6JGC7DSTfVo+Hk/bD+ZRR17fAj70NPehK/v5xdXOG+lgU6bpCzaOeoc
l4DggHd9QSw8OnSl3RU5xgvfY3XlNeWVmPdvmADr0oaHZZdgxWl45kzoKi+f0bx8OUV3KHQ4NrJi
+Jyl0caNspWvNMjDPdJAFd2h4rx6efRdGQAGo2kuvEuK/UDdxnqiNUlfigGxJTqkRaQPe645b1Hy
xQ04hwxlPjA/nQpx8goSOfQ8Xroi4LXx/S0qN3M74lRtHIqpcjzP/LyFY9FfBlZyDSvoE5SWYV3c
QqablKnhBnjKOY+crQnpq/HbC8Squ5En3zo2w8mcvgpikpaW07yxH7trtnFnR3VUDnn3La1BgMeX
6mPlUeVRFPs30y6+BwuPtM/yZpjDPNKku2kUhKPt3WXOkWT2EtyusrPtxNKYudhOITvbklCibyLC
JJj0LbV+Uh9QaBd4pVdFY9jrAE0usYnjpXGqz9a/w7v646AqA6bEgE7Lm0PMYUge91WN20DPZsUi
l5KFcAHJNyEmU7NPVIjRNDkYjD1WsQuunziFddXy06PzyMvymcxVftK9iip+i0c67N5t9nMAcYDy
1CXhPiCzHe9fpqy1xpiAy5/LYpiYhwlBmgG0eXfFOf2cedpaNwgx8CPGluReHweQQVX5RUqVTJ07
GrON1cYS9Hh8dNruFuJh9LPhqUnBJXbBdCoq7dneWj4hfSIfNWZF5LQ2CpViXv/1tfZOdJD+DM/g
mFWe8+SFipGPsO75N2tD/s31E0cR4eSGeW+i+jmdQJF6F0xdSHS9cl+rGBQ4wVD4ZIBUaf2KEFZU
fAQDupXYW2W7dxGKhuPFCohXiRw+6UJBQHJY1/od6xvY7tUcPz2NQ7YCQsGAHqR7T63LE5NMqHGw
lKm0fEuC3sVeXe60Dn5xxSmuY/PBtotITjX5uwFALxsAHQ0Z92nujCRj4XVW9bABdzGrL9StpdPY
tsaY7zIOVK4I6NlpcDUpeDeZIJyoe6+pNeXEJlh07sbKNG05ivaMapOwaLY7XNs34cGp8RxkWFO3
n1OdQYHsioGqKkvcF89gble6r27GmVZzpmERmdP48keUzGGNPl5equAV6lvk0uaJpuZkeZXcz/sB
DULiqrSY8uGxoADIaTWqPFxOKRlWKiJnojKZVgn2PLgx1cirD8kYcuFwHrT0we7b26kyuzVVaayU
L+ni16E7xUi5P3D2MKAbEBJ1BLcA0ycTM2+2GqwY3a4OkdgiiUParv+T6lxPxUfdi2qT9iXgHMsg
MiyjgTJ9QBp9PeDE6c9wUWB+4uVnUUrmAysZafCrBc4J1Wdny5uaJ5svi5RI/ANFIk7F8LGzqo2o
5mwV/aeLYGjglXjspFXz4rm82V78lKrou0fmc+705qC+ohbYa2asceiSxOJMX9EQtVtG84+IkV0c
iT8qx7Hllegxm9o8EhlYb0BH33QhTGAOxU/eB/WsF01WkpZolAToIvLvyjl/ufryzJiulL8RM71d
2bMTBEYEH4jFKc15ktbfunTyfdK8Gx3FawwoaUXlf1AmsDJKnCCMYDRoBxBVb2OdNtvM+eNqFEmM
MhFDmC3wZO1nDDB/UG2nSwbBjhOviml6DqCg0nbDZFTtrU0K/PeExK+5QFYdcDX2Od8B+S4LCkL0
s7gUx9I5+MWsyDXvDhopHiimXU351TUdiBaXanxO2fYr6wR1EnK/M92Q/t+Jlf8xLWvb594dtfyd
e2/+zByCa5FasKIJsEL2FBgqgvtb7GG7xU9hxYkJY8NIDWp2SD+y9P/qb5CLPnqipZDrsTMIM9Sx
OWGkOJQWAUqjRXZ1uonFrSf+oSzrFtgCOenD7zKsjVWYEUoUR99pwrwYagNRfjn4rTmpqm8lV3Qu
Dlb8z8wUgkcNlqbN/iyqTGMpYDaXKBylVdVLvShxyKHU9z3EOSjo09YPdpHFeLQrkDECR+yhVeaf
XWRhmY55uYSd3izZfGeasfPQPMOy7ligulcrQw0H8sMYnJK1+57lNq8jr88ib9I3NE9jx6Q1IOiL
Czp9QrTLdkrQiBhZaKHt6FZhE7yLobkNreQy/D/Ozqu5biPb919lSs8Xc5AaQJ86noedAymRFCmR
ekEpUMg549PfH2jfc0lw194zrrJdlimr0Xn1Wv9gkvSVYX2XGtCSye9UqyivAWHJ4p5810c9KegL
nhZe9zylBNJJgDPkvenA/BUBkUmCc9EyrlB4LHBd61K8Y0j/Lzsx3vMmMBe/yXfejRAuFnXfk8yy
gLRb5TqqEPgZEJPIRh0ADP7lYd3dgItGBJ1gpHaRGyy830Ukj5QOjxW9RNsgvom84pb05BSnjB6P
9DIe7/0jovxo5o3itnWKZDdm+NDJTVlnoEQGMnshZDE2EyIc4jp1dTTE4IrUzQaPNQWyRPkchF+9
Ad4NikMrEA5fsFeHXw9owRk/j5AiAXPdWwWHKI6GyHNNQuKPQxV+QfMQVaBwIIuSlXujJRakhBiQ
nAt+YaCyKRXyOw6yDUgugmSpVyZC54DR04BslEbAucyhKBGMgapLqwL3z+Q2xTEzcCjhaTma+2PS
q2uJcr2eVo9sol0UaAMxKD5thvqlmeTcqvS31ZEfL6zxozle6+1IOqLABMMPp6w69KyDlv5QUwgb
AdX+um+fJzj6El76Gr9Vl8M6w2p0BEzY2KRlFaV/JD0ZLypU/lZKnVN5ROGbANNCwL7CctEj6dO1
xMTkvHn+58h3KticmFYu1oqO189AfpgcMQZKCfIS/vir1ORLqX/hI2tukELTC2p9hcYfJBWe7NrW
k41cpkZ+8Ku7vFITChPWbY7Tio/lFC6b1Oy5mbEUryvIReBF+Co0nJKvvUMKu7EfMeEGVRXla0Ia
8GRxcdODFqNLNrU4o9q0vfGpz2GvIZZy69RkqBEKflKDSNnFrbh3guQbek0Im403uWhR5gtArOj9
zw6NZB/A5LKRlK5z3JWokrT7IBdI0GHWgv43ak6qPlDkoyToWN9f/oObp4gpI3ne8pKzPfSIUHPm
rlT922jKfIzalfThgiPpQ5m/wjs4tcQuQYACBToCNzoVySd3ECVaNEuZMrfdaB4MFHLdcby10IFd
o+fwYFgbPW6xUnVFQdFCUm5PyW45+6Duv5HrGKiWxt/0fjj25NbbwHhkgUmSVgLZBW+y04A7j3ze
g5NY2F7L8A4LcGSFCucaYGrP6xcwlkc1obLCHRWNR6tRlmZEbljEqNDG3SfOzVWjjbcYAC10MwGP
jDwW4UFY4O9qyJU93Pbw0RMd4FdOGrcq3NtCJU+HNMBTT+xT+AiT6Eb/cewLA1nNNIKLD95Xs8D6
m5Tl0i7MvyB9Yy1JAStHTaLrgyj4sdBt+WRJ65CEpA0opqDspYzdoxPzvjWCb35d15MDTLhVsen5
1iCTHNTpjdVrsJgKI+fmUPq1QQTyhaNv4zbjXvGd7MHBcPDgu9Ru897Pvml6fD8YeA4rpsiPA3yK
Ky9Cp0rVidmp1T7KJOd1nLT6FilO/XrMef3qKZoHvLsF1Na4/Jj6ebUnb0XA1bvfBQHOtw5nuhUA
XOOotElxT10JMq0Vf4tlflBtu1i23B772GoxqrhHL1U9WFpXr8oAZK9sXdgTv9uJd500yM1Ci72q
wOksK+z4qhzWeACXN2rygxEIsTKH2v+kj1zTUUyd19HtuzK1k+u8LNAGDBKFGiFAH17o2SduirUz
EKaBugJcMg0kmTH+5DJtroY0Uz9Pg4iDn3eTGQJj4Vot0RuB2a83wUMpion3BstgyPA+DUDbUk3B
RJW0udUBsww62PEUD6TmPiRjSaZD3nee5R/i2vghDd5vwFbuYIzx2hoBu6ISY0PBbJC6VtGc6epv
rculmoJvwNcYYVrL/y0C9JdAMuDuB9kt0SAjy3uvsLdRTuU/TPdKmhRXU52yczrEtZ3omwanao3S
rrtALRBapYW0fBVO5IBoi/74L8Qv6nVNXlIvNqOr+hu7YICyKlgBmyM2boM1aq7T25LUjCGvQycx
V3YC7t0hKef77hfFVp9Q0ECcKI3bNVKHwtnnVOZWgcC1IhizH8YIZh0gBWmbidBjiF+BVSOjaug3
iWI8FarBiuiuLRyxd0bQZItwQJOUkkg/WPeYf2o3HQFml17lphfctoplYZO58bEvX2Q20EXAIzqe
piS/qSQPuxRNbSsDqav0uP+khzjPHkoNSeX4wMPVWeaKMW6GUIPcGNX+pgMI7AikkyWKpeqg409v
lkv086h5d1EBuyNBzACLpOQTXCRjC0iixG9wPPqG0DZuQAlSQkzAmijfgAlPSfSSlw/EiBq7r5Bd
iIu1Yag7nmltgIVx0PaI4gjA0oqNddGT1kOP7WQFALn9XTdpy2bhgYvPCOBAktI+sro7yymJ+RWq
LUoYPyp4ox88BNDrsfUgsHjLNBnilajAFduYXa618FeGBtVec8OHwpbB8sM//utf//NfP/v/9p6z
G9yOvCyt/vU//Ppnlg8oMoEzf/vLf91nCX+9/D//+3tmv+U6+FlmVfa7Pvu7ts/Zx+/JczX/TdPX
/O+fTOt/fd3qe/39zS/WKWy/4bZ5Loe756qJ65evoB/T7/x3f/iP55c/5X7In//48DNr0nr607wg
Sz/89aP9rz8+mNbLOP05TNMf/9fPpu//4wN1k/h5/tufv1f1Hx9Ykv/ktHHQpVXheGu2Jj/8o3t+
+ZGmyn+awnRMibSBZpkqjaRZWfv8b5r9T6GamiVNy9Q0zdCdD/+osublZ8L6pzDQH7GkDVfR0sWH
/9fxNxP4/yf0H2mT3OD1U1d/fNBpP/9znqeO4U/lOKoqTM0xTGlYaN7z85/f7wKKyH980P5PkxEm
lVjvHIm/l/3KOViHcYNv1FJb+MtqqazNRbXKrvolzLels6AKuSCrs9QXnHArbW/sX43cX9/3+nvs
C58zfe6rz+mHRPOVXhuPw29NHxY5SKGYwCcs9k7452J+s5ZfNyVONsWkMMi2aavm26bI/bsZwqE4
uyITTh5TRaV4fFJUa8gfXKu1f5/vmaaeao+GJNRdyxKm/rY9oScouXpYmvgJdsxUWyjcrKzxsw/t
wRdPkcOd/33sny40e2pELQIFqWmsM0fV3jaLhr/huSpVj3qj/XQOYuMc9HVxiwjuLtlrv3lxamv/
AHRifaHhU/193bDxtmFuETu1kHc4hjf+L2Nl7QFEb9FtuPW3F1qa1ujrNYxZADvLsoUuyFTYxqyl
0PCNUkUJ5GD2yI/jQOcM1zkq47aEaK3u/HFY6Crk1figm9lGz+7Tybub1BcFdG6rb2LARpcK0oXP
mkb21WcZaBRKXeOoVqUGOcGeZubVWkbmSNdaVIXWBDCGg3HgJ0iLgP/i5RNKKGJcw8a/0OTU01dN
Mgy6Y0Bfn44bXUWt+m2TfW5lThZQIfJi2a9jAH9hDBK56y1gnnHypcjGG91Itmpbb5NRHgMFlnil
Dwcb66DD+Y+ZLTyIQeglkOs3dEHVyVBnWzmORYNpSetuKWgUDYkRF5WipEfvZm/4TX+bDKbwIXdE
3Nj/YcvCFraKyIqGdM/U9NtRCGy97Ymt+x28GfujjBxvg55q90RlgFeaasNTNdAbO9/o7Dj5a+gd
jY4y16o9O07KosPdoZZIb3TWPrbxOEm07mdkO1/Ot8Ot8GaKwdra/C3BKEr+1Z5+/mpVwaKEwdq4
w67UXJD1fRc7UDcTCYkHVXGAkWWl2RemUp8t5ZfOCUcwkZomaHZ2Syi2F/R+XtbbsNRQhCp+J9Db
4XLkd4Mff+kAKi8RNAIapOGcodjYUSjbgJruWParnld2TTaiLvKjUK1P4P4J6JBddTV3pyfmhXmw
p3P09R7QdeZAqJhkaKwCx5wm6tUAGdgq9wIO3S6MyIuYwUfToEimasM9GHKwiQN4JDPx7lUnV4jg
2k/UnTGB6YNrj7wgIXD03RnNbG0j7scpYWC2S+48LPNd7YwPpaVyfBSfO2kpB7vQHYLV0PwopTXu
rTxyH6VSmhRs224NLO8afBw05C6/LQNR38FsnirRDnlwo/5SSItrNIVC1MdXZBCeDA1t1JDQ6m7y
Lw0QdcTDlwMaGg5CPskKIMJ1qY+f8wyDLgfeV52RmVeK9qh2xdrtMC2wVbB6Q6x8jXvtmGCSRpRI
KW4wAESnWnargh/alRkVbMVAKSKwSRiQY8dOJd81DlqhvsmBUJLi5Oz2L+zLaQu8mxmJ/K5hS9V+
dyAWMGot6rLJrhVAmb3Htv52fm9o8004zb0OtV6ajq7bQs6OXPJsBZl6YPZ5oN8oRpgexr67QxL7
IfLLL6YKwkWNkh+ODNACTe8SEXx1B/APY+T8NNFVW9W9dmG/zo9Bg6OfO0nAkWVJvjuSpVapoKdt
uEOBGzxGtpsBj6o1A1CDTEMiAKoF4ypqOpga50fj3Umh647jTJEdHEVdmLMDuAuyAunUJt7Fohb3
nV5MGqF1bWbXaqcWzV7RHJJ059uc4tk3c0zAik6EyplPaMkpONt9alfFVlIgsuRLtM1J9vjdISyG
29TwHlqle9RbXtq5XKVRdQvMfzOS83MQdoDoAVKTjLmP3xFw/2D8Yru/zn/cuwGxUMRwELIkCDNs
R52dYqKt7CYnz7mzEFkpZPoLiaxvMYY9ahXcnG9qvhBNmiLWkrZDEKBxKb89hPRca+swCkdyb9PT
E+dZHNRYkMpXH0r5j/ONzZeYSSFbEFI6rHqJnMEsxEt6SDO5p1jbvrK9XYjOCDL+HZLURuTfkIxo
flZ+7H063+i7HgrbMLnhpdAthw+YrS4ObgPI9Mj7NnJWVvE4ZUAhDa3PtzIL7UxuOpYvhQP+Iqx5
uZheHeYk3e0ujnV1V5jDSisxaAq+jP2Ac4pcFhixOcqFbr1bI1ODHE+OZUndtuYRVNdlfTgIulWo
IBhgjvbqvSQzAkN9c75r72Zt1tI8YEiSgHQkLbXxE9blRbfPg6+IHMeKXJ1v6cRUsR5tzgDICDYP
zreLUUORIAtUe4B664F6Q/jr2FZIceRGG+/PNzU/4pkvxPqmV46u2sjizTplBFYzUE2iKRHFO7WJ
P7WR9C+M3Ik5Ihix2MGC7rzbXKIoyf5lSrfrGyrLEBZdRIlDCoZlZx7P9+fEJNGGwclNz1RNnz7l
1fpDxrBSY0fvdoDyTW8LWqT55fhwzvBaIoGW1jmqwhZ00wtTpp0YSCF1ISDSW6awxDSnrxr2R2Ei
01rjWwXJf1l4Bq5Y9eihF9xs3IjSWlF4t12TeGvp5B2MQzK8N107KfVIKh1WbSabPOjzC/M7LZXX
VzijINBgtF5esbbpzI5Qu7ZVlAzycWeHYotwyWFi3gdVu6U2vQkk8tUQM/E6PT8LJxYwi4lnlKaS
TbHmB3ejBy2847bbFaGewW2NJ9haOIBXF179cL6t9zcYUbVmclOQhLYsXc5eDxW2N0FvmN1OSWJk
IShftGGOEeBQ4/6i5xiBmEEcXAMLBJLcpHxUUHow9x+BAiWTcjvucGMpcWVKBnCxpqwh3qbQUCLX
V58SVf6tu0bjsseggthqvudC0CFAGcxh51AYIsbhlkcPY2lEqXJh472bh+lWI6rWde4ak/f220VZ
FCE6GD1vjwJcb4F3ukTHB9DthcX/bn9PzZCMois6x8l8Bmo8NYwhUYadG/W3KSWvtIFi5jcUWu3k
1/npfrfBZ23NugSvFgMaxRmoV2NnkchPws5/+b6GrnBzlYf+hZfUPAtkvgQGr/o27ftX+1rU2aih
EkcMMmifoHBpAOarDTHofV95RwqywEvtqyxJbs0UU8fzndXm77iX1k0LSW0u7ulkedt64pqoskNk
3PF6QESsMiTca2hQpV8jEZaUKCiCPLlve8Cxmhmp20QY+n5wJtmXC58yNfXmJJkGnoBYqjpPWWHM
TtY4GUJcZkHR1pT0/QUJ/OGpQuQKqFb+TaOEcPQJaTe+yP1b7Ey0XTDEcFo9LfgEvypYCl8ZriTC
fhfW+LuI4+W7pmMGghGaZ9OCeTVBo5GrRU8RfIf7AuhfiNFHCAEopxD4DvedFYwHS4ebY/ey2p0f
k/frnl1lWNKRDtcNp/7bpkUYW3GmpEiKtGr8LMWAbjX4G3zgjLrntqGGXSrLv9EmeUFyJYLXkzO7
ZxL4SZWu1ihouORb287EVr5A8a1FwsULLgRX788POsjdoRnC4lFkzQLVWIMjL2WooGUof5gd/K0a
/5kjRaTqP70xLB7+PAOFQQ7I4h30diiVIMBaxWzdna8kZrJuFBNpjWywcyCcefTz/Bhq0yHxdi3T
mlDJ+EnS9ULOov0yoqtYdbo75PPCdKrjVF8dLaEY3AEPQU+0jkbk8QOgiuqINdlCw9buWunUyL+q
VOQ2DjB2e3HhJnu/wxCJ4Kg2dEOSBZtqCK9XsoXWOuUORCEVcPR4AGFmMvAkuRAR6LM8LxPqmJzS
FkeKzuIVs0klSKFODPGDjSwj1GpCNcUuLNaRSXKNrHzUkVxt0emom0YFWlDrEhawVLw1ml/hQ4d1
Qf41DBWowKoXu59iDREzNBtg44F78YYY9dTe2GZKo+hHbEgLnsxc3Mrq/ByeGixKIZSBTR23j/lg
ycFQbUrwys5rahXxkyDc6IVVbM+3cmoD4Meq0Q5BBjH52ylxVaQXLFvBuTxpCV+CwlQecTahjNmZ
NuZ851t7f7cR61PVYWtPocFLpuzVUSbLuBzcoJ1kDRPltgAGCsRnFIW1G4vfNRY/VzFSXc6FPp64
4hzCVoPo1XSmmtfsGCsFq85zSpDdzrhUAJynCT6oyElvFKV4LnsYVFqNfESlZHscY2/Pd/pdhEq5
mNOTKIU1T91t2quvOp1lLVRUSwv2BnByAI0hsE+nWSWhidCJPCZmtNcH+zb1vPX5hk+sIBp22P3a
tB/E7BBw8xasjTEEe7XQxlXo9BIFEwjm51s5cYXTP7IrOmkFzXi3q0PH09oSNulesyKY2VSeJVrx
CqzEve4kvb6MGsiJS9523e8yicStYumxvY7NqvlYpaMIrv7GB3HEmKxqcg+mOouXeUOjyqCX/j42
8JvSx/GXEiAmhdo7lovg4ZEKSlRBphexUdi5OhiTC1/wUkqYnb+CLK6JcQIVkHcrDqwZmTzP9Pca
IlXeCkkw+0F2tYrkSPRL9rH1KYUmdIQAkYDttoqlWYTFj1oT8TeYT6iZmXF5PVJ0BUkQWuMuC3X/
Tq+D+BOpKeXOhnIVLsIu7b8nlTlZmzdxhQywGyQAblCx93Bl2bRNGR9IFctHjMLjbMkzo721qroA
uJLXK341qrgvSHz6PFl85kvxrdTTDn53Enn9jjsi0D6VY+js/ND+iR4diJOwsndB14orUaSw0LFA
OYKtHTGWjwCPp9Ww8jB2AKtTdRHfWcOQDET50KqFslVqHZ0IzboGpaHtc7fut9Ho4o8SIwoYwNTN
rT7aRhpaSjwVgOl7lnvgjEBzLsFTwysBiUKrQaxb9F7+GfnK7rei9u0KB0ghl+Wg2+BemxBgnGjE
otZ77BOtyj6qUWEfSFJHW9eI0GmRZbkyk8kvuxjGq6aD79vl2kdeQlQkwxKh6TKx9OfSjAcEWc3m
3tQ1b8PrqTtqoChWmV/G+8zWsk0bVuCP7BZsSWij5VOV+ROojeRTgTrclTb4KbrWtTHuMVztFBQ1
VPLeve/ZPwsK5FDIRrV81hUdJbfza/BE6EaCxeKVSngDB2F26qgQfZBaUPw9dvEe0TX8P3tUzU+t
ENT/cmlcOGRPXCSsH5WTBhkfHbTw21OOamWqaWRW9nWV23eaZnLiJKb5iJX1pUfDqXONKh5pTM5z
kiDTp7w6UEWo1QZ+ZcG+Ip2DR62BYPRqHOzx698YQuInKSnGo+o461KijMJRA87PpLBWpIw/13lT
L4wy/Owk48P5tk72SXI0cWJNwdF0c77qEwwyq07MJthT6M/gjcK6xrEeKQp7eb6hE/OEPDaHIn5c
mkZS7G1DqgV1r/CKCaxTibXd6e7RUYRxlTpUbc43dfJmEBT5icWYqncpI3QeReJwwO97GM3NAEWM
PbD1KgwZEi/4nlOTIyA7OGZw13TWllvh84UvODWsZIJJmgBrsUx7NoUmfjFZM7BUJNAWfJqkUeGW
xSsTfFViw3RwSNuBpRuyh8qEUIgJX4ZVUZaq+pJsum1uHb9yhpUV98gcaGRoLkzHydhE8Nic6rQT
VmAWrKIsNWKKbAX7wpF7Ded3lGIaPGrVG1TUPmW6cudgf4V198rMEAs8Pz4nFoN43fjskDBNz6b0
YQf7pirbved23o0DRhX9586/sJmmBTy/EVG3QMyAMpjB++7tuguQDi0pRAZ721IJ/vveNzG2UarP
dZcj+5jA/XWM/lLod+oUtAwyZw5mYLwnZ6MbiqbQEpvRDVr5vWyBIhZVu4R264Osroe/MZyvW5sN
J4W3XAPZEOytCoPiLM2MVWcmH7HTvDs/b9NgzQcTpBVDhXuaRWX57WDib5oDJMXq2bQKJdogNJYX
kPSUPuN40vEA8Lshsrej4riPFQp63vZ8+6cm05rwO5TVTE6tKeR9dVrZBFgp/HNOYHjPcaEt60i7
zsdkFZrQSmzcoM63dyqEBl0m0UlTJzn82cDiRhlHmd8H+zpOP5YSn7m06K6wuv3e19VHtRnRw0yP
2XCp2HNydwLEcgC98ZrW54UszNLl6IxqsHd67RtCVggHJvVt4viYD04yNfD2YnzZEh9DIjW8cH6e
OLysKRXFMJN2pONvR9lVAtA62CHurRIurVlHwXXp+86FM/LEFgEUJXSQdjzIjHmg4CJiz6YNvH1l
Geoyt/XjaBEWkrBAuyJcnZ/IEwfOm8Zm53GZuuiGQHyD+adHa2QGgyPVQawBTXR1/05TDhGQ7ZCF
nqfN9MTNSyzMvb2Pf6i5Tuq60gES5MCNXfaVcWHvnxxGpGnI0bMlVGd2ryrRYFZ9HHv7zIzvbBWg
lzuEuyZqsdQ1H/9G1161NTvVnNxJyQoyinGMU7FsgO+NyJwV4YQKBV777yISp0wKVye5B0p1ZGHn
+65LK3vAoEbZQTCgmIq8AGmPAetQs1N/nG/qxBYHcSp1QlUq1NY8P1YFwgna0ff3jhqjGjmUWvQQ
KVCiFsbg1d+GBCvkjRF0xbhJYz12rnmUSu9vfAToUwmdmy3H97zdcaQ6AWG0rtyNKbI0K6T+dHMd
6lFJwSvpikdIJMMDzjiTk6NVmRRhcZrT1+dH4tRKoobIlqewhVDWbHYRp6vssS0leCo1/dUCDyq2
AgFfLHr6EU9oxKC67O+0aWgO8Se1bYqLbztu20GpoTko0besN2aDtEoua2TxrLXVN3fn+3fqDHBe
tTXr3+glCZrJLYQ8gCigTeJxG1W8kBBiTf5GdDXlXS1wHxzhoMbe9itJPE9P9ELuclyI0PY/1n26
ryN0bBT0ViuAFkGIhlS38fVLD7BTOVgyP8wf4GjqpfME3ojwcuF0jGmjUJDy9M6gTupGS4ij8Brg
Fu/RGMYfNUTpoUBGZm1HaYOI5wB6Tk/aC5nuU1cZ+0pOCShnQgTOjt6IoKHsK5aVWUtSm40ae4uq
q/1Vp6KyHXkoRPvQyzZxniPRju/yHUCgSyfXyUGZnjccKzwVqWq+nRBsXtJMN8juo1gXlUisk5Zc
+sOICE0eRO6XPo2wXKDeod9CSeoSqBMFiXK7GMd0hYw81DcnzDBROL8mZ6ePNb250Ip7wbCDWNWm
PfkqoKlirtq0k9FhmEyxGhOWCq5lP0cZuKtgBDXkAwbZjWOvLEiS+BeW6YnWdVUyGhjWElbNE3VO
VDqFrPUQql0OvyfXzXvDDdzd0IjvqjVOBMBk3DAv7rbjlfLrfN9n583Ud16CpkHaG6Aa6OC3fXfj
LpN6oUcHkvPJmihjRLp5gI6sYkiGR1R5Yf+fbE8gfkO1HkDcvMDjW+RcUl+NDiRQTGDPRtsjkWs0
/dc+75Tvo1Sp+p3v4ixefukiEs9IL3K98CCddZHXnBqVShUfamg6qyQX9qrmP0xFPvcHZTzU/QMi
BfRN9OfzLZ+aWoMyDO+7KVSe5xCQE0OIVYe2rNoKMglJX0D36u0blEateFEia3QMjLq9LotGpd7g
V7hznP+CWRT5Z98BmUmJMAt6lbMjcAwxpGoQCDs4SgTsG8bmTRTU5oUXwal+ctRJHrEOKZP5EtZd
0oSGlccHKQv0NPkVWPaheqgIq39IzHx6pLM860bm/ahuFZnWFyLLU90ECAyRQeMJ9u6lF/e2Zzda
Gx+MoUX+MCZNtzDasK4u3JSz2+tlOPnHRHaRnKbzjEKY2QUAIk6KCJr2Vh9ldpcUJa5djXtzfuJO
tSRVk4o0wEBBMevtvgzdpkxMeHbQxlT9KEKl9Rdox1XrMfGir+fbmp/LL93iGCCtRq0KtNSsMaNx
PaSJm+BgUTrDECfv0M91q/QjZcv6DkZatmv5yGul6exhQboggG+IjIrEyXvhNGm4P/9Bp6YTIB8J
FWD7YCRnB3KIHI5AISE49E4VbsmOYwcm7EulmZNDDPhAULd4QaO9HeJMlVjQiC44ZK2hbIoQfdOu
0JwDnvC4Kp7v0Ylj78+ghyXKv8xDEaAwccfDMTpYqHbsauTqNuVYhQfIy/kqytD0Ot/eiRE0XoDH
QmWwqHC/7VsfJ0L1FHQgfamXd3VQaEcUmy7VmKbT41UmYlo3pFd4GRCpsnLm+57ych1Wrk03mvpY
hZDxF0is4p6RYlksjDH/wQGkX1gcJ6aNDJKBT5hNdcKY5zC9NnJbBNfDA2jj4YAtsDCX6CV6zyLW
ZbA6P46nekhDGvBwEtuc42/HMcRsJ+51IzxUgdqsCneMnoxJbDJAgGYd1DmazL37fL7NU2vF5P1C
+ZrcgzYPx/sMcHhq9eEB34AnhGPdK5xTko8+2I9dn5vyQmyoz0l3L9MIdg5EuAGYDZjC207aVWEn
blWHB3+0FJTCkKbECvALYMNd0Y2osEGpzpdOjs+IplcG4hFQ7RHYVsKEGlDj9qthMApl3/j1eO9G
EbxZeBjFx0jNUkD9fRg8h0KfVFPQ1OC2Jxb9CYRQ+aG1ZrcaIXy7SyOwq3t4ONmTRgkIlnqiYnkd
DcAz0IwDFAlQwpIxzhBCFIiepKYPVClXPpOmF/lCNDYkBFvmtb0IMFZqULoYa5KMaVYkyDo0irXo
whC3AWUwxvuuTftnxYso+2aRSO1N3oioWaSiQcSiLLOwWANwjm7jqK52RCcoqTidSymtqWFh5K7U
E4jMte0tLaep8AstEhvZIoixB4Xb8Geu9DgDdrwPrY+pSVFu2ek+KvwO+L0lfjWIOlEhC5UV7DGl
uumRt0MVpVOQb7brfBiPuREjtm1UWM+ixIAYbyunUgq+BXCfRxMId5h3CwIprdoYdYjgXJXkSOqP
dWj/0Pyw/pkZsYJvSMTNyCNatLc82wdlyVk+fi2V2MVA3bSaO7/s643jw2BZ2lFTPWhumomF4nT5
fVUZxpM/dI5Y2uCzUtyBh+bbgDueuY0ylYEAnGzbK5m2qCSmFF6fhMjDcIlviPjJmSaubd8wd1RX
rGOoojFlR3H8IBLh+CAycpyfbAP1tA4DJtQgqw77BFuDMpQO3Sj2hQvOa9FTVt7w6HaRkPXU9Cts
xqJc1wklrbU6tM6jFmtmuARK335Tm1aNlk5s6x/b0PKMTQk+Ctn8WETI33oN0immWbVfs6Srfpux
2qMcQy6Hi7UXkJMjK6que93v4epA+8TzGLBtD0HPxU7D432KsU6D/esCQeAKJynazBYxn/m1VYL6
kzMq3RN4eIs6n9avinhyQQqiPLiKO6IwzBhT/SayUYSCKGU8G+FkBtYgLX5Ue6r1C2xQTTSFrB7a
fRuPNxyCfkv5sBPY9iZtfhzZ+wjogzG7kV6rIiyk5VcJHH5vYRZV8hDrPjOu6WFBlKC7XbrBpxt5
6pxKHLogmiK/Q6iPjsjp0YnMDPFTcLSitpdoK6N1lAzpuHRRaf1SGJmPfpTj+tTxCK4Qt0qD7LFo
tKK7Q1YbcRcvEOpelkqf7xAl7X+yrGwWr5fYz2PlIlJkp6WVHbHiddH+ydO2WuB42f1C9Li/CwvI
Jls9UNtoiXwoYgNOQ3EA6I4R4D7as+JKPK6KrxwY9S9zLOTnoKGEhAJIjMJOn8doAiDB7bvHUq/0
772TBvdoCnbRunW10MTkQqueTJ0DArnUsr9ResQDbmszRa0Qtc7cQoa0QYMAY9UyQSIDY7gLF8ep
W4oz3ICKQAhHbuvtmTqYA5bEkRYeFLN0bsNCb7rlqKb5k1da5V9E+H83U2dNKLYJmwoBgmcGx/jb
xviEvGrdPjmAQoTSWRZ+poB0MLXfea9SZz5/P72LLabWYCOQrYN69w6jN8TS1bBZg74qy/DRSxyw
xW1aJJdA5+9eFbQDVQhaucNtL4zZEGK76XVeaSQHPZNID+UNzkWhbzRbpY2MQ+qV1bJBO2KF/9S4
ThJUK//zfnInQiCA/qS+Kx+ifIUAoJvwbqR6t6/q2kfXUcoLb6d3tz29pJRj8wCngshL7e3cgb5K
7FzNkbaK22IrwZZD4cvUbcfBfJV5QZhdCEWNd0tzahHeEcAU8tWQZd62iBg0EXU2JAdbq9orO7fV
T5jDWT/xU0fsGeyFrI5piyLhUhRVhc9AIsVVhISruc5Qk7xFEsM8DB1X1iKXTfvkFpYSbntWIfiL
MLhB8bNDPd6ABw3XEO+0hdaXSEgqgz8+IJDsfxRukdQrABx0Lqzrb5ah+Fur74NFrIe3pTJhYhJZ
9/ehEynN2qor/6dVdVC0klheAAydGA2IGzwyCJNhQM+rWdVEdeuGOMWstg4/IolEuoeqTLFgR9mb
8ytqXhOfNirlCIJWW1cBnM4nO0wrXw6k7A/wHiVKUBYeMiOwFo/tvUyj4ofbdwjhFSF+FaLT8CfA
MmNZalzU//mXQL2ZCAW8mEl6zwLbsnJS38ingEqglRYrk60gai9rNKLNtWkFyW8nQNqtUAAdcoR2
aGP23kdi3+4/H38gKrzZSdlDUJ8PCSLKhH+aSA4wS0rYn2o5IIMTFMa3Xg5xeWFPv4vnWfvQoSnm
gc0CfjUPdTtT6SwjSA+NowGaBpS+TOuCOCyIxRLUK2LOBpSKC4N9olUyQFOBn1IUD9vZHnd1bRAW
dksHBBbl53BsniyBbnFddM9CHZBQj+p4FYFg3AwyrwJiV/QnzZ6rCUE5c5enIj4mYVjvkgq97Ez4
8QL4UXXhM0+c6+h4cILx6gCLP09uCD10NWsS2asaq1OxLlUcviJTtR/nh+PUjtME6g8k5EyQGbOl
h8EWtI1KifGYC/oNSTGq5U6Qfo3ytLmAu36X+mO/saTIfLO/eaPOmkIyp4E2o7HfcmSeutw012pc
NzueMcgRDaNYBdTtkX4Cxnu+k6emXOf6/1NnhYfV20MW/c7OwwQqORRO1k+kfxvdYtda9ojyb4Cf
tF8qI78wsCeuElKcVK40XnFTaf5tmwlBhjIVWA9WmYnffl+o4XIs2vxBFrAoRoo81YW7ZF5XeDnQ
oN6gGTNRcN412ZpmXeE8Ex8a0ePHUmhbZPSj676u669h4bvLCaO5SKz/S9p57ciNLOv6iQjQJsnb
Yjm271ZLrdENMXJJ7/3T74/aB9hd7EIVNAdYF7PGKIppIyN+IwfkBznoEPy8xvG1zuQJxP6/37As
gnfle5GbiWtTYLlxZB0+WaGBYqWwaSYuveYIeXszO0xaqj6jxFA8ZGNpPGq6q8/7ZBY4yWY0VKuv
tRrkP5BuTF66wsqNjd1Dg/+lY0KKG/kwOBjYT7r+bwGnz9mFQ1b8wJ4IMKR0zZesTxDVLYNef2oU
uVCpUf7DRES3cdvoEr23vRmJx1+4YAct3oRjeavPVhk9zxNeh0D1MvOmLzQ1+1aETeVToDUGYGeZ
KzzJg+OeB2kqDoYM60dHBjrSabhCo/qa5CLZN0DtfbMKUvwkrQJFvVTB4EbvuvwbvPa43sSayHCm
0eYW34IWD9QNsmMhzqNNon4zrUnjmT2Y8gUZ7nJ3eROc2+m0FOF8UwIH/rw69xQOqgSYEeVSkjUM
NZE4Nytz2NtW079eDnV2JbKYSNXwhF5UhFarIO3zyR3j5KabRIjSvj0/SytGUys1FkGCEFF5C0GC
1MBCdK5Q2qvm+kpnXv+w6SkKAH6kCg6YHgL0Mh7vViK8j6xuQlXeWHn+kPTNzuasYZwPZardu3jT
b8SQPogFUBjh/W214S4IqiMK7Lh1C3HXptFL3weoL+KvtCmN9q5Oh0NTz9pGCTG+kyl2lqZbH3sT
Re/FJMSxs08wQb9cGcwPJ8nyIZyY8NJBP364CqZgjlMLDfEbZ9a/pLlxK00qHmap7bO803cRbq2h
Vf0TD1ghOVMxPGEA6Etuvk1EzdEuWo4BTXhGdo0OtSaiQhVbtIqcBSVABfDDiR6kjV0KvQx83o46
ftwmKLLfAJ6j/mtY8p/g92pCcxzSWhZ7qKj5J61FTf8YtykQTrTYsUej74heMQTKinLlYhp8efQ+
rHryC8qSpNh0FC3EtlarIDZLm/KXi8h1MD0gsljcmSomGxsFnX7nSrCP636pYDvgYEmf6EysG3h6
QH+nCRp5g94GciLqhA6kY+3LNjSwnmif9SaMsQ4i0ZFJ+r2g3HjlplurXPyZErQF4FkvtPgPeDBa
X0PlVHATI9P6VWGCbWTTw6SWr1kd3s9J3eEfah8HROCVyvYNk4Zz5uo3pcZDwLC+ZVC/L0+A9uHa
Z5HQIoDQx0mAXN/q2tfQ4zclgrV+EhfS2IS9OtyJbLSdjTmkkH/wnnJvcK0Yf+FagPCSsGrrYeaJ
hsqYRIQhqqcYxc14tm713rFB5GZmod/YYiZrr1odZ9V2oghy5WcvR9RJOZ2f7ZAVMYbohkBVOV04
pXSHJEOiyTc6e5uEKAqimmQmJpZD2IKVbZ8C2VV/aXFq7NMIo/HL8c9tejY8DWGIRwu47zR8loDQ
ROaQMl3b4qZjGpWOJG/Xf2kV9srBbMrsWjp+JiSpJukKPR6S8nXKOYyAI2pqzX48Ona0M/GFeaC+
O7d7t6/DWwCO/ZW+GjDFj6NsG2DVwcXT8zLXWhiRAd6gGBjlcljkZtzOQVPf6PP4eUaUFzOpTl/e
YHgZIxAbaeqTSvb2FfwhpMtm4WvtpA3DeVu7Vjt7Rh5BsetCx/5SOnUOXTQWpB+DMX+BJtrjdaOU
40/MfJJpC5nVzo+GkprzpmgNvMsynNrQgCnq7tC5UMgPKLzr/7pBqRqo66Ke6QUKkuYbdXDZ3BWA
VsdrO62JX6IumfsNkpZ43ga9kK+yGLton7m5om/6SWtfSwzYb1XZk+KUAe1EtJnq5hm/caO7aWpV
re4VrULeeohNBxPochJHve1H87bXoyzahyQM6jZyR1HfwSyJyycu3eFLJBT575y12WNoWCgqG2Pu
/kbvtkIZzxxRIOdwzLZhiyWB19N7dg+wHBclXqtzqcsF0/xap0L5kYOVxQ28qePpiCSTeYQvQBlH
R2zlIaiBpkDk7gplq2YRNrdxPyslAuG1lm97a0SgJUqs4fvc1dGDMoQlSvOj2/qg8ALsqnA6s/Yu
ZHzQomPyj54m6DXLYTEoymgOZLu5UqS1TTIx/pPTuoWkNFeVtQHzygvY6pX4ZjaaAY1M18C4wFBi
fMS1UncwhdPt7k0txKAxJwmKaSrvd4xe4PgIT5/GsdzqLYCKjTu7On+NiPG9o+IG5WWZFXcbva/i
K5mP+WE9L2cGwgC6blLNWWOrLbtN0r4dTL+Cevc2mfHiRWxUzV+3MEnhkOxgt+JwBR14lWbP1HvU
Wa80v6YThVm7Hn/Kgz64xZZ+3AzhWLxcPo7OXaPUTsEsqfxwKNmnxxFZMkWz1nR8C53M1ySxmFot
dq2dDN129/exGDxgd3QU0YJaxXJLBYlUmO7+4Cjl80jD5s1qh9ne9nRVhv3lYB9uJ7YAz2zKASCL
gcKsjvka6lMtysEBcUL31Dd1s+89UBLiCOUq/mbQVA9wAcpxL4rMujpejv7nFjm5ZQi/AH6BxcLa
g7ZzOq6YcNU2bRvHR09Cd3aD4kAGprEVfjXKVq+2pnTCEPSjpTMGSm4fFHh8yHEqoGd3NGaD3Wg3
8ncULArlvbOYzskJb0EtaMPUK5Ks/nX5F39Y4PxggLysPXPp+K7lNpyclA6PTtdPBIboSF40/7iJ
mV+ZlXPLDZWupYZOzfkDaTrIxtx0U+H4kzuV4SbT5u8kCPgqdtIuriDaz60AwB04f8GuZ9Etv+Xd
O6HPNUWG1uT4/Zyov+IoDF4LszZfW6ujEWRw9SXHZrK7z1O0tO8uD+eZD+WhvjTuYWPQ713ux3fB
64oOaDpFDsY/dYU/yyQT2+t4vdrIKyBkcyXcH6TKar3BRrehBXA4fjyf+kqTdu0Otq+AX7nVax0T
IipaGFzGg0qds1JlvpVq0B1VrQ3EFpA4qWuF8AkQW0xiqc+UrcO9sBGNUPFrSep8hIuoWOqxFjjW
gCPUB/XOpNLim0arGNs4TNvXKOjhQsA7wQ8gat3hUAurZZlSm3joXKPya2u2Ixp7PdZtdSBI84Ki
qV9VsgMcanUr+1xhPIrRsCqifHd5Ej4kPiTs9E/IfaxFuGTdHnKMpMwGkbu+cGbnqJh4eZMWaLez
gR+3DX3v8B/iMe2wUqHEI0RwOumhTDDYVBrXr+1Jog1tp4O8gQfIfQdqoxY44yWUZy4HXU6S1cwD
OaPKB54ZpcZ10EWHWCAG4/pojOl3pRGrN5aMg6O2HDPl6KqPk4M40OWg50aW6heFN2qMGi+x0y+N
cmMOzEHjeIOn+dT0Wfg0YwXkZbGh7RNNBFfgEx+qT8zkcvuymwFOwYU+jafNKWIOOadT3jvY0FnB
YD8NaNuFnoFaAE72Wpv4DpbKJDelFb+x/ALrytl17jcs1U2qHhyQ6Lud/gZr7BrXGjrXL0QiD8jU
DxvbDIodfkTaTSjL6qEXwCAKx8i3lHrsK8fZmXkWCEOhu7A8HtB6PQ0fRo5bO0jS+8gmjJ+qVMwJ
3oGOy3ki+lfy3NoPc3y4L0/08qe+W120UpYSBQUf/kdJf/3wzZbndzy20zGhRDYHz5w9bzlC55ej
rJbT/4uyCLjSLkA1cfnn707LUg2KzpRiOnJNDr5o9PbnmJcxXkT02lstFFfGcv2a/hPQRRJAX+CU
xoedihzoZIXg/o9xvXhYK2k23syxDM1tbsbxQ2wiOeUqMY6dSvl7iprHagL1FCj4KutDqn6Cd5Y8
SPSXaaqb0xRcSR/OjbprWDQrl5IeYMvT8aiiPHInEatHpdazR63Wptpz7cZ4S/v5mrrX2VhIpnBI
ItGJesNpLCRbJqnHuXoMJvheg554RWV/nRmAy3O8Wr//O+Tv4qy2z8ARPJVGph7HmreApCJ6H9vp
/BnWb7AN56q41WErXBnIM0EpFAJbNEAJoA2xqlFkRqONKfrbR8CXWJ4VwhiPEUpqL5Y7p8/QB7AE
A6k7un+/oDmSyfzQaETLak21MZxmhJYQqUfbrXPX0wNl+pdWp+luTOSXfzqyyj5dHt5l+FYblXIY
BSqKovCp100YBINqlaQSEb5Iq19iZ8y/pU34G83PCo/WXO51nS5zr5nDlb10Zv3Q6OOW+VPLhEh3
un7INOIx63FFTKAXofUyNVuIzoiOuFdbfKscdVlCpI1UbxalDyiZq9mMxxT5hgatBiyUwAlNXTcU
ME0TeU0Y5txgLqRPdCUoXVCpOf0m2Wmj6jSFdpSF9jxKbH+2GFg4PxrctjBPFuOTlgvkbFvc0i9P
47pw8ucbyRhRAVxImKhRnoZuGzTIEhFoRy0qgnFHfTiB+9kotgs/PquQ/s2svN4ibgSIsO+GmvKR
SWdksYrPI69psqrk2s/yaxXIM2OyyG2g9wOUn+tgNSb4/GIGQxHgqMTYNm6NQcOc2BQFnacyj6mk
N2Y2/WrQn3mlIoso3pWBObOV4YsBsiW1WhDLq/ixi/3eFKMKSp0Ty3HNzIfmn3KMMMDDhAjJhzQC
QKglesIzKonCDuOpDL/GLqW+5bUlYC0orCpGqYYi3Ngf61B/7rDh/N7F8fQ9LBLF9C7/5mWuVnsS
wBBPqgUvRFq+rOd319qMtVZU4nt6LNDv2CqhPXlQYPbo2scbMIbPfx8NMVjAFYjxIs6yyslaWHVl
IjjIG7VwKfpoAIXNGBDKxkqmzDMmGzvwyyHPbMg/4p8knmBqPsA6UgcGjzFwaivI/gNWLaPQvnGq
YtCvHDLnFh/7ccFQMKAfutkTxbugFJyngZ24Xw01wfY+DkBMbABGN/eVZQ6/ghSTmnyKw1+XP/LM
Abfoy+igMxepL7H8tnezmDtFCczGso8NdK4cN1Cazl4XXhvLa2FWbbyOonCdRIRRktSfjfYp0V0c
LoPPl7/mzJQtFGSH1xCI8g+pVtEESp9SCTgmIrptOudnGCfplb16Zt2fxFilFGDgsbQriGEDmUWY
2MoVYK2/1fJw+VvODhknJrV0sTgurOKUGMonBgnUcXR8LAUo5Axeig/Rf4jCn0Ig2i5ifRmINJRO
Z7X20QoSXwpslgBsond15YlzdmJYaDxXqVlBiD9dZq5T5WYKL/WIMVV4GKggbfH4La4Q3s8OGWId
XNl8DZTj0ygyryJ0Gib7mJfdTR24B7KjW1nX/2HMqEZAd0OoRqficxrGqDUYNNDTjpnWGBS+dK4O
z6klN1em51fLH+cW3Ptwq6Mv4d2ltVpgoyoucEScNipq+3270Sg3XF4M52bJ4s2j8RpF32/dbEdn
ojBV2ihHKuv/KhTxNoYOlOpykDNXnf0uiL266rqsLOaktO1jIMp5W9TKbTYO/9Cy3ucjIE2KaH8H
D1uSDgLCFVxuWN64q43UofhpNaNiH4X2qkaj3+SvICO2/+Wr/i/IaoFrWShjhUTmmHbRm77Yxs1i
/G1JAFjpnD3mnfj//KrVidpU5lQNUegcSeC2KaWzraqEn9PUKa5cg+c21bvhW89X3GtuqqQE6hEH
cwyMBdE9caMfl8fv7CIHUbqIp3KAr0+7sNfjSVVY5FrU2B6tf280nT1tKpfe1Pzy98GoXC+JHrxd
7AxON3DTpr3R4ulwlP3nqXzRclpF2RdqDleW+rmP+r84H4Tk3HDKQrPl1htK9a6y6+eqaG/7qt5a
cX+8/EnnZul9qNXrobPrrMxCnZsvuskWAHfou/Ka2NC5rYsVBe8GSjWLSNfpuHFn24Gkg3+sY4i3
czJ8bnG8wQq7/jFg/VSlf1nj/LN1EfwUFJvJ/T40GiotmGhSctfqevhQzw4AuPqJM/ZNBtH+7wcQ
5imJA20V3mGrU8J1kWmr4R4claG6n6ASuFN70HLlcDnMqs7254veh1mdE/CwkyHTCaM3MA2c74q4
j7rXvLM3ufp5mr8M+X9YGGynBZ5MEquuEQFFUo/kjwkBA7L0aTjiYn+wEDe9/F1n1h/X4R+DKDJ0
ysSnSyO2RR0nUIWOedWUPhqD/8yFLvfG0If+lUh/ynKrl8ci0GovhHcyoLXmM3CdXKlpAR+Topmf
FC2sNxKhBt+2M2MbgsT00kTFat4shxvYp+Ou1UPSwRbRSMXIes8YMnkzlcrkh1WffdPjbrrJofzQ
QQmK/ViI4L5wJ0BeNGM/QzrDYzkTiPjlSRL+kP2kPEuOlfseXtG/U97qjyg19m9BjA5VDBfoRzc2
2ueic4dtzN97jeRiGwzyZlc3MYncFKkpxqtxPR0zocp9keHma6aGvJ26uT7mClQbKFS2l4bCvB9l
nf+cRRwf5qzvDjE+zWhaO2H/j0bhZY/FuIY5roHASIFBhjq0chsVEnivTKLiNqiq8mXstPpmzpRy
2sBia7YBIpLA+YAvPWZNYt6XYaQ92SMCKWBSjPzW0hr3Ba6McehmewJVnibpCwrxze8qGaO7thio
Ky0S11gY5g9q4NKrtkTlG3VqvvR6IHnT0yp4NpXiex3U5kHaUm7lGKdeo7g/q0QrPiHgOu5de+zu
JcYN36dwwpk6TBRaM4m9KTG5fRhHI/uERDX2ky2ajY9aI8vjiNTIHuNMB3qfVez0DtPSfEqdRRAZ
XdShnW4bZcabKZwVmFh9dhdZffg1NUjZNkNTYsUZWeJfUyjlvFf1rv6ZdiJEma/RFyclK7od4n4h
JCnRcU7t4EUBAPxqoaa7A5/K0wh6+NamSvp7gFdpbmlFtQk4Src8FH02H4rQyu6CzM1eBpPamBvn
3dNgtNohsfvqJxAOxoaCEzrRtfgiTKvcRVkPigHv7EMPq8qLyI82KUXde1ro5XPAv/x5jnGlHpuo
xa1T2rdU5ZwFnpn4hVW528Iq3d2I7MHOlLoJN7CsjmppNJRWK22j4vQcbXQbeDiE6NqXSTE/Vo0b
mJsZwbx4I5wWHmRSWKxBW91AMVbf2AL1JpIs1rbqlC0cS/OAnrnqUXMWHlszpHwt3GD2VDsNt40W
Voda6hg1uUPpemE8JHtgUtE9bDpjl9b19IRIdDxtkEmRuDjEGZW80HoBvJG8Qr4BRDMBy7yjAZIh
1hHBzBPaXN+plVvuO7VYHnRsUkkD5UsEtuPJVbL2GAmDPK4PdcydJmuY3oy67L06TfFn7czuAPGm
vA+MSjwDw7J22Zx3fqNn0VYxUs2vNHPaN9Scj8jCKwD9pISNMpYRqVukjPeWPsRb0aujV3Yobzai
xhNZk93CdLD/nbth+priTPFQQ9f2LCcpD0rZm/uyb7W7IhrVr7Fei/RomJWLHiujfOBr5M4B6ubZ
i6+9nWcguMNgV2bdhE6OZMbwCHhlSY1bBO2m+07t42+JEw+38yIV37la7aEo/SKTtt+H6VzuOkjE
sA4qNp5LCbSnJiJiz6jV8UkG8fioUa+4x4yZ6Rgrq904aNl4Lv6QOUfBnN+hP6B9oXHqwHkNRrHD
5Hs+Zn2uHiTGzHsx2iAIGn3Sn2u9T0H8uor2zJkS7JTCMm8AOECHbVLnuUSQwwP7n7/E7ah8hW9D
LUsJlO9zQ4EKHUqYpWndj/B7nPxmykfjp56p8iFo4vYV4QXcy7tYageKq/qNKJBNUqJ5euiKShk8
q0tLv3N4HVRKNh0oa0Y7i47tDzUKgvu4tL7E+Bbv3TkWCHHk6n1gFf02KxTtdpRLjcipQZlmsIW2
reF0RzBFzma0NG3PmWR7cuTvuTgmb0z8yl5hHek7/NKqQ6JW460BGveACmLOrZn3X8YwD/aRI7P7
0LCVW6N1hv0ko/LNGjJUOgIyV5Pl5oW6iN/SNrN2TTtVz2qSBKgVQ5PeJHaWfurzOfWNWdee8qkT
X+uydvbAfvqbVkyADkvH2g7oID8J5Cc3StpP5MEOntlDnOmeVSjKN72d0kM2tc2/3RC1X8cp0vao
iBt3oZYq+yybeCLiYo8BcNXYO33ONJ9rY/49CRw7dbdPNnNujF87pY0PU2UFvsaE7MbU7r/ZXSDe
LJEZv02rhpPpAAN/kE1beNHU1HunGXqPLqx8cAfE2IFrhJ+bSol2oerUe4XyDgKxaeeNReh8xc43
iDiekmpHeTDYRGMb74J6aJ/m2gy9fDbrV0OJujccMYIdTnf9G4bb4qCkynDoTKd+GlzURtQkMLyk
DeK9khtRc9dO1DW9Is/D10bR2NIAtW/k7IhXk6rxzijaaddL3O/sqdEXfSjpD2EXHGMdCiD/RndU
pjF9DAxX+kFQZLnnckeArq46/TiVdrc1FbfaJTKRWyWJ5LZuRLadKs7WSg+7WyOWRuK1lVnQFhbW
0WADeMFs9Ie8NSIcIlXDl5Pde2mspx4c9BaaOLyiDXOVbXmmCfzilGlvl3hfm9XQ7KJajbZ2mfEn
ZPa0rVQELrO61l5C2Tm3WR60t7Ge177Rdsm2g8Wx6VM33KmyVQ9BkuX3DeiEzVQF8AwKUA4I42it
lxqAIzcCX/fdNHbhI8gU8Qt0gnPvyri5CWNhfEMPztQ3Rlmj9B05ysOcIVGCUCEOiZuyUsJXjLSL
721YmVuj4PxogbcBcxoNL1KKYAvJWkV2tpZ3peg4TTUFk3Wu369dzG8RblveN9yYsDc0zSuLYdoa
6E/uZqdxmUxr/NK5rfJbk1p9iBJHfEI0X9s00ViRBshgYwQa3oDm7GyrqIu3SjVnf/2UBpK2oIIW
MWD1Q9koSeoCzl6S+EZjjrvRKKZ9hAvQXZlPf69iisYFmmz0eQDAkS6fpsmD3bThIlV3LKXxDKqR
jQKBr1YQGI3Ko53IpyvJMn/eKlV2NZgtCLO5qLOtgU9qBoKg78FGpqjkc8QHt4lrfpkC40oJ+0z6
z7OJ7hzoHOrza8sEzQqko/adedQLrFiKDtoCUn9zduX1dOYBiqYFlyU9T/Bl64a9ZFfFsUGYUTO+
IQpPUlKMXpUPj53i/LZr/crKOPNaA82HAhyVcep9a98eZ1DmKh/hz2Flk9y3QW7pgF2CBeg51ySU
NSXVGO5LPn8paNFm24AuxZVvPlOUoylEVQQpOB1hwVVRs42d2LKDklMpD+RbV3fKAUpttru8UM6U
KvD7WozOFlwmhI3ThRkmKfgKfMGOrVTxLATX/CQiWxytfLCelLgt/sPILt1/ZEkX3dC18dLS2erG
OdMpNU7RY4dRT0OymcdNuDcwzoEJthQbMIoP1WZjDFbCdsRe5Npnf1xQIOUX7R5IC+zGNYhKKG0z
1v1EccvANGgsi3pbFAZPormIQSqiql7aw3ClVrhs8tNNuZivLdjxxV8EKcPTsbZDs3AUUvVj5iZ7
ZdS/FS4aHxyTGRmdyCtfjBThL8/vxw16GlM/jQnHxazHQDWPJIwoJCSBlObWGVSyXVebIItdDvdx
XJFAdRZXEIB7qMOswrklnNxmGqwjKoZp5VURjDLobXVp7SbEHxz8HbI8PEin1aor9cplpZ6OLrwN
epLIw6F+86GIbU5FIMwWbeN5yM1tZlfBXmTtNezFx/FkzQBHBMNCHQyKyOl4DqyXFn+GxA+7Kv8V
1PjeTJgPUOjt/xbqiaEUZ/dS7lAhE6OjehpKdv2YqyAR/XoIFLS1KqX8xN/Jt3R9y2Nqy/gWxkl7
0yCcf6UotjoVuDRoSfKcpB5mqtxaq6+0i0RLcdrmZkxULA36z2anP0izfgzC7spNdTYUDA7AAVxY
GMqffmWWxFmYOmPia60VIWAZ5x5VZ9Nzepns41qqvy+v0A9E+j/fhjI/LRzAHfReTwOmEzpvdWMn
flILHpH2jSGmh6hTn1sneAqy6UebSX0bDGIfzeM9fIgrReg1GOLP4IIxVMHwsFSBQ5z+gL4cE7Ot
tMSn2OEmD7kFZNwZsXja0M1ufkk90O/6Pp4DL6yk+JHVAmhRPyiU383OARfYR7pxxc1ttXn+9zdx
CYDPMvk/f4iy79rBCu8yYxIGvkqYXlPm1+ehPQzD1Mv9leE/F2m50dxl+4AlX319mCyi0dqU+pQm
wtKrEiVP7tJIZ4X3aWlWN8UcWemL7Av3VR1msI8a1TRnVzpF/9pRA0g2dV7bppePohObuQcycuU3
nv2JMBhpWMK9R+f+dIJ0ovZjMKR+1Ieup5RwtibqIVdu3tVJ8mfIl7QJ2DgEPLq9p1GiVMt16Tap
30Rh8jJVwt4ojQlPywnFlVCrU/lPKCCPWCoCVYPVvrp4BA/ycgit1Ffalr6UkacbZaQKmiKgL6Ay
tq3x6fI0n/s4+PPkFXQUkQZbRYT9AoeoJ6KFBtonjdmFL+9gi7LpKjleCbYcEe9O/v/9vHfBVkvK
dLt2poiRIgGtf1HRFewhDu0cCtOYMLdvl7/sT7NjHQ15QQCWwDoXJZTTeRPp3JqUs1LfRrWuxiB+
TmMPXWJNerK2phH5w7p4ct1Cw8u0dvsffVhNGSzcKkfIV+KrhnWV5jxOjF7iZb0oKKOKpnJ2SGbb
2X2k9sZRzGH9hueR+EfpmuJffQjKxXeeUttdHQb2NXFKbpQPY8i+o6bOxU0bxF1/VQcuc3TMIvb7
KZ29IpP9DlWE+tBJ07yLyjB5VbEZ2TtjXNyWdj8+5KWVeG4vy4cZ10lkiufYq+yy8oqCFYyl0GRs
eZ+UHmn7F1Bzxq0zAzMpNcU8Wqgrvcyzoj9iKRLdVLqLfXYpmoPahR1KshWLJROhF0qr3cEm7HaB
HvGOscKhehqFmrzNdW3foeeX4PTntu2mbZYaCeakuzEP1H3ZFOhvD7nxK+L190mfo+IBZ3TlgZpV
f8ioP29Hs2uOZiu0fcvjDKixU3tKD8+LfiSv/iHvt2o3uQeuLVRoGlPsYJNg+WHZ9e9eU8ItZSvE
w6Ipf7aDRQlMwwNt20NJ/YzHwXw/OVb5Cuytf0KbS3oI85i4lxnNvljcFyUwvw3cTGXPs37aRopi
HXSl/xR0HXCfsXpyBsBni2f0rizE5zghSwZglXoj1iiPhDO9MtGrT2rTobuNG/JxTEbEDMEi+4YR
GV+dIFV9tVQaD5+wastR6xzdNCqZ3zrdJY1lbfWM90zB08oz9VbZC2XWHx1TyfemvnguWQoVRYlP
UY0Il9ni3DuXVw7aj6cEC3E5/nAP4P29TqZiqbTmbESZH9ojInEiTjvLo6MYUrmTBbpfl7fumasf
1CwoB4BrQO14o51u3bhLc0HRnCKGNm25CD+ZOaZ8Yr5zFPdunuadKvIMWmfnx05949Tzle9d/vzT
o+M0/ir1aKswSjsQ2L5epw+zzCk8mvq3WnfBJqT/IRbQemg6KJjATVsuuXc3OouRUwr5Sb9aMiFv
sifRHYNuzBJvmovhDa2DTF7B4Xy8ZwCPOGDZTILyuFp9nyIEHEktiCkpxpgptz3vZZH5hUtJsura
r4MRbq9M6epNxdkPih8EG+xZuibah/QRWgFwPS31K8Uc3nCg7X5xBYZ0HOo4RC69H9Xm2LbdrN7l
bVCh+xWPebThTW0WB15jQ7zDKaPrD2oEttfLu3Zwtyh6Z/kOinhfoGUzZta+h+oq/8NyhC62yAlh
0mx+mKIC45MO2FLna00TPuaTUhyTASJIj7POIWog6YYoKe0cGVFizBWFO4SjLqqta8jgc/MGExS9
Bn4ECP1VwhNYCAiJGadBK7C/Qvj9NKXy59ImAcewzWjnXJ60M9uePbgIiAGwpuaw/PN3S7O1+iQa
kyH27ZzmlDGHntoJfQsC7Zqh3rkN9z7S8s/fRcLkuTAtJPP9SeBKj4tTdBsWsXwoqxpqdBFO3/7D
l1lcjEiWwOdZb7opk/MYWoga986M2xs2nJu5tqKDFinu8XKoMxc2j1BE5hDH5PW0boZPaJzmeckr
Ih9E23pToOYTOQ/tiw2ad7161BKIovuwyYsfoZab06feRkjhr19v/AYbXMiSCvFXy8p6N8Cz289p
OwadDyb4s1pijKVCFy87/dZM3X8uf/HHtHyJwPECXJ53yjphrhKK/nM7dn5mh/MOHjpCyLbivFyO
cmZx/nGU5hlEeeqDzFc4iWFQG5X3aB5PP+2Jujw6q+K5H2gUXw51ZnVSBnJR/FjUwhC7OR087sVG
Qbgs9cUw0zU3rGyHm/i46xMRvgx4yl555J07K5HqRXoZpirX4Grf9X2ELUo2cSCL4qEd3djTI7hV
NW2GEkqSkw5IGJj2eOUzz4wojigGtT6EzJalcvqZjhLmYWWHPbKsebGz9A65uqL2wgG9l78eUJwL
F5Iie48G+apiotsoXrh9xfU9Bs6mCnto5g5Jmtt8w9D0ygV7ZjSFDRKUXBm5G8oXp5+VFbXWw/rp
fHvWaFGo3+ymUz2tqbBcgmJs9SmVDIWa2+VvPDeaUClQ90WxfmHtnYa1NEn/ckh6wpY7UpW7oC/R
KWnV+trVuozWKlsRtsmtQF2NVWPrp5GENomILmDnj5CLt047jrtOjvNDH0Rf7dhc8nEND1wI/Mm8
NanUbjAona/Brs/uemSEIJ8CH9bXq4c2mYo4L7u+du38IKYhvW2ssD1cHtUzN+DJ2bLKXGYjQENY
m5co7mdkLOs3hhlJInuObwIl1niAZFl2ZWOc/TQkp7j9+QoygNMBbowRnd9K7fxZDOO+d83cd/Up
vvJpZ04ZGHDAr8FX4o6+ZlC4ud1Fbco6TcwQf1L0LrCXLSzlXtXCv6xwL9kYSG8w2JR/YdKuteNn
dELMFjCGr43OXUIztQvCx0CT9/SmX1DK9OHKX7lyzwwi2FGuwSWvR1N2tR9S6KkawC6SqKBQfDW0
i50cs2taSWcGERDd0k6zuBYo3J1O1YjoSRSoBfcc1vX7JCjHT0IRwVM+i2etM4MrZ8u5j4L2jIUW
04Z87WrroYGCTpwbd74SQddMGvrCneRB+NeL3qW+xcIACksutvyKd5d3NgPBqsqh81Mt8VS9+V5O
YCGswbnJe0QleeBuLwc8k7MQkGlatIJ4dqyOzFYGadRpLZ+F7PfWqqJpiw2vexP0i9PSBI5NGzP8
HKUJbqVP6isp09lJtLCRx7+ULsX6KMk1vRvzBrGXRgY7NWgwDp2iG2SfN1opzCt30dkpdBdFCJYn
LKnV5hZV56AOFHa+lXWoYAOg6LRdVZnGeOXR9fFCANAMC1SHUXumWql2hqoo/8PZee1GbnTt+ooI
MIdTdm5JI020xyfE2J5hTsVQJK9+P5SB/Y/IRhP6DnxgCJhqklWrVniDqnEPudLY17piPBjIR1+1
ftxi86yfiaUQNCZYMf9YyTzFfVUlquy7ixFlxac8LYTf2F318f4uuflA3KzoLFG+MoJ9uy27yojV
Oq86UFe1+aupR7O/xk7qfrA6cMEb88gbi83AX/IF7T9D07eLOdTFYdhOzUWGWnUVjYg+O2TS9ESj
1vx5/8HW+4849dtai1Od6WUfJQ1r9chI+Ult/+HVxW6INPU4ed5GCFmywYnFOg+FZQhoWUhezmID
hpFdp70t8EeLnI+OXu+C5jnrLhGgmdqNDiNhLIGALeQuRcaXk/GQFsk+U2mApO9l3L/+GPitM/bB
4Apamgk5alQ2Luz+S6WFxSGO26+yD+MjefZWjLnxQQEIzEporII88zJS54Bek6kaL0U3mHu0mUhw
wyE6WybJ5/3veXMpuglwsRl4rlhnATq6ONTr40UE0nrokiZDMzXHg1Azyo1LfP7Vb3MxYghSBegu
z+ofzvxTfgvVOEhobTg448VKrFMaO9+7oEAmQnWPU9f/Uir9vQrm7B6KklmUAVA8wM7FXnWVoNPM
2hqZTuQtKreojMSx22081o0T4fLy5i3KOHzlXj3paZ9rHgDLHgv1Rz3RQXYoHSBtJ2cEpxVbp/3G
a0R9YCaTWx5HYol2qDMWtGHcAtESho9nwE/Ua2jlOoY8oCIGzdMyL/c3yY2YOUt6MsJlHo5y0iKa
acOEQJRXjhe3L//R28o9ea2ab9xs61pk9p77v0UWXyurMyAMvK5LHpr/NJM3PiR5Y18I5sO+qIvm
sQKPf1bD9N2TF9ZliyCQAVN+NUsNhRGAk9aHS24q35y6OZV1Ex2iasz8Iba/3n+TK/V5NiOrAYFm
dIp+x3J06MjJQyXNGy7I0bRH1QvSlwTVnvOo9MoXu48Qb7XKTHwvrMJ+ytPeegLiZXyOakN+LLSw
/ZhncXnCoili2lC39ORD4zErVVDpWpoC6YyaZuel2HubtZM+pM6A3mwVNQ9VM8Sh34Y1zDtTxMER
XWA185lbBE+O5grfHezxouW9ds3pKLxAudC+KEPrObtaaa3k3f0zzgofG7FaOKJo570NBvXktkS5
qr6gv3MBi3CImAvvql5sue6u9y7jaVJrB5cCCupl1qvUfZsqoxAXMzW4QLIKJOxeKk3cvTMTRX2U
yObMzXmHvHDJArPcSrdaDRsh3R3GpyigEZHaY8WVFXfPKCYnl7Yc643gs8xG50WxR0MhDiFp0pnF
yQzKLKWV6sVXpQiCfN+kTY6Wbq23AKn7qYrOOG/WvT9hTPBLVewCCb/Ck//e39RrEda520QPm0ob
OvYKiQSSVYK/lRFGfyJwQCcr4gsiLtkAZjunoSYAmIb4t8XaL1sP8N5xkVBQP3hl329krMtgzPuY
U1U+M0k605hlF7iDKSNxWrkGppGfKgOmfVK3xYWJSfMhr9twYxsvg/HresjOziLrr2CIt9t4pPIN
vGxkvapLjnqVY9/gMGrvXHlx0yg/laoVb6i631wTURjQXxygldiGjDA2sxUvvJaJqfmpZw1HVzKm
0DLumsEZkoccAsJGy+bWorNR3Jw6a4haLzIx3csdNxkLBp3oVP4rEG37lVoVGn3SNsK/Qd6Pk+90
UaZvnKplfjK/YA0HMioQxgyrVEhthi6grKPEySdN2Vs5ygZ7wxzjp64WMIXu7+T1asRliz4ml8Hs
cbg4Thito3WmZNmV2VD1uUBWfxfZov0A+GxLynkZl2iF0gtyXrNa6p5l4zQ2vAqYOx54xeSFD1U9
FocoiodP9x/o1io0Z+YLhydaNfhSFeynreCj2HhQtoy+VI9jAffo/avYtPIcsEDkeMsY26JBamUe
dWhQSONhhnbvsrwe33lRz2+MRhmDVnQ4eKZ5i/6WP45KDGvYaOOrm7nRA67N4pyqVoI26ah+zurN
9HG95WdNaRjlKDLgo7xsNasYGKNEz3rwtgxuQSMVz9qEwglGhu0Hqx+jR6D50ZZA4Y1oOq/LZQK2
lHtkCd1RTEpUBzDAFdl7iHRZ5+OcDIRAKX3IBuNOgRMEFuclz1vNN5J0yzxxNWLmRc93M5Bavqez
mm25ZdzAoOVSqZrUqTAkFt6Hum8iLLgclMN53T/ixkSpvwzCwcdVukUO2By9v4aY3O10f2+tbzhS
BITs4L7rdHmWML5aKfEMI2NCljmFY5E2H6tKKIex6m1foJnwV9uaENE0q3ga1CDaSEq19YVCTsjx
pJTnViHnfrvphNMWUQJA+4I7bXOMa8bQ5FCzXAyqviK3ql3oVekMLEh2w1BMhyLF7tWFabOzQQnv
nbpKdtUwjh+CNpTnBvTHuyMzv5AMgAJZg2m8DCQAQdrK6DuEYp0G9eKkDqE499kZfqmyUwtPPYZ1
pW58lZuvhYb6XF6x+tLSBVqoXrtwjy5INYvHEULTMUnw6qF+kDvAuvnx/i64cRZ1UC6UO+Q4a8BS
FWqgzACmXEwczU8ZQmXhrgg6DP1EZexg4iE/HNqbkKLXPs3vNStHQbexDZ+xFsxEl1NldnnVCrNA
rHYKyidkP3TVHyNMS2F7JCH2MKaGi1weTT+Y+RVPce+kBydG512BuABvNe97X58c5ytFNgggSxh/
l207fAao3lwqRq1HbUR7EjJQFhc+wpfNE38GPD6hJXgKGzA2fm71zjEzIZT7opVgH/QubK6Nk1vP
IJWjXZCRPgdKN3xzRR0gvq2La60hSDwa3fhHXpQaRpBAub70dfShgiC766seijHuphAoQ2+Xhw7O
f6mc/HjO05BhD+bxJ6530w59seKkJpCI0POuPqdAdotvmRtG46Wyw1kcO1Ol+bOVknFY1ky0Y0xb
Vt/RcwJyaKGiTdsicju2RhDEeGzmY/qIEVTs7np4h98DOLHfEIhOMMjrPa3bN7gWHJrAALUIlFxz
/XGMuh/G0Hd/NZ5TfvZ6I7gCmFD1fZgM4kcFA9HHVz3YT1lmXtzCnfyiU8SDVZbqS1IN7ve2BFtk
m/HsVhp7e2Uq3ceeVOfYeqP8EDMH3w9hnp8jvdNCODTGP5Mr3adEn6oXq/H0ciedbnip3a49W1IN
/yhcKEpJMKY/Wl0RB/CHDjzGcfjLY4/+Yw/Qtr1BN07BGIX6KUvy8tKhD8eWjTSUw2t9/EkZJwkM
MeI2PtpdhUnWHAPbDzE/g1ODqOFhSi31Ac1M4zDBNHxEkX20+HdRH1HloL2kvWmxt7piF4dB8ze1
RX3SrGp4qvrcPKN9OH7QBkmUGoAi/1P1QbrXA6DeqGAigVp6XfxZwwbrUVplvJGF3zitc07MLQaY
3TKXIQlYii3SNgouQemFjx7Cd3uAcilGm7pzlG6kwPslGN4PEcZy1sdZBYE9K62i7ouU9fyrfssP
sKpv26TzIAN2SfkMWjRv9ni30qasrWl4tJTCHndthibrPs7G8M9MuObXunCRn9aRez+O7tR9UAHS
NThQxXGwE22JnWWYogsE/bozE+w/krD+ZjaZ+OkYYqp87NRL6zTVif4QWLXhMUicgr/VwXK/q0Xm
+mXZZIcoM2Gvju4AOE+xtzC4Ny5I9PxVIhRis4ytFjkryBCcE1AVuCiaO1DqBQ5YTpGpjblvZG18
tqsk+5VDkf+js0YMaVsY0clGAnjrOuB6RqUBBQ0Uxxa/AYNSpP5IDzEVCKvmhAix/TGWVXRKgcZ5
vmvjELBx7d3IbKFIQNuis0dPZemdUKUGOK1GUy5llwJ4M7pBR/oiSJP3lwQzwGH26oLKYC97sdWg
EpA7oVzGFhW7juQXK58q9x5VZP8v97fwrWeiT8E9h27I3I59u4O1BK9BL+eZkA0pfigYyYMtylIc
Ft6/zjxohMVDR2+V2aZqEcmicYJLGNYavK8+ey70Pt54mhvFFKLXs2gsRSr36LxxfzuPOia0BUWB
cmllpaH0rLQPSgfc3bFDfWP/rX1xOPs8jDprlID/XQ5tq7jPlDpETj4KQutTTELH2UuNEsUfR9IB
FrZJe0SIIfEekG/vkscqhOqJCFb41SXs90eEJcHU1RqGDApY7Kra2K833obLnTJPlin7AHa8fRsA
4vu8ccPw2mDgfc47Q1wHBMif6qxuX+5/3ttL0RygEQIDZskOsY3SywQDtUui2+HJ9abxO4KLSHS4
zVbTdr1jX+dodPDI7BjgLWKuN6A9oiChfo1bWYaHQha4PKStMfy4/0g315lldIC8AlxfQiSZ5Sah
qTbZNcQL+ToaqfmsSSDW91dZhzGexrUs2pEc9pVsXca0Ou3SKrtqYSB3Xlv3p4pZr+8ZeXt0MnUL
a3rrqUxAE9xZM+zztRD77YSUo1l3TmCzHqnLPrPb4aypRfDt/lMtG+vUcNiy0G7mHJrGqjovssSo
nADDWmEN1QkZZfuza4pvqt0aV3ouctdxjfsYqJgbSfv6ZmJhng9YGOd/FTr73HZl07s8nu5kj9Qu
wEKHsfuqZpVy0OpBP0u31v0iicZdEKPQdf+511kIy9vYC7A75xewiKZOaMeyCDXs11r6ZEaMGAOK
4N3B7IrAHxhoXADhWP/LovPwbhYXXdfOiGMURYpEzTUWnmJiA5vhnl26YZvh1y4T6Zd6aT4HliGH
jc27tl/jOyN2hgirg30lxI63EaYxK5FniGBfMyUBgR9ipeT5iGz3w14fCjzKJ9MRD5kOCPGShqrx
pyY9ZiuJTNRLV4oKrL6uKu2+DXTZfEiVTqXVoWBH7cPsp4aAK1/9yBVVeewtrxh8Xc+LZ8Mq4n+C
Vp2u2igTF9XPqX2M7GL6PKpt/jIP/LbooOv9zOvVGCQytZkHUotkI01gpEyC71oaTmyjdZCb0u/V
Ru1OQ1lrH7shUztfNDCOQao7W5LoN/ozbCfGFsTxufe+vNfyzDXTgt76Va+j8JokQXtRvNw9A736
4kWFtXv9vyZI6qdUCbiSqrLZSLDXr4BCmBQXi02GScyI335qJ6dSjNwI+1ovlk+tnRgvttvofzp2
ZL/k0kl/KgFek34xJVuq5LdiFqow5PWItAMSnv/+W8xq7B5yXaSkV53890NUYXwWdmO9obl54wE1
erD0fGaG86rtkmWWQqeNvVwW7vhNMCnfU4gp7kEfIREeiMxBsJe11NiiSbPVc7oROfC9pvkFz5k7
bQnuLgscSmlpJ9fU0jrjEvXoI/ojfaiXoqNAO8UMSrOdIsLm4/2QdePlQlSl24iiFsSG5RHuSWXZ
NhqNVNlohQ/UKECFAzGwrSbjrSeEO0LOjrT87N7w9ivWaLnZQ06PUTRN+qnPyl+BPnTEjKBCJLz8
MFjJlr/ujRzt1Xt4VgLQiY3LfurI9GBKPcGadQx3HOmkizlg5BlZqbpPgVbs4OsLumiQWHrxoETl
vtF1n/TtlwJ57CuaWVttrHWmxE/Cq5DWHi9j1R7HJSKpKwrva6yFur4Xiqcmx6bHCNW3rSncMue4
satRs2OWAR0ZYNwSWp9bniNi02VOlmVP3I76QR+c5Ci6vPFHRJyeKtEWRyb/5/duKyImVwK7GUAe
H+Dt13bDHt4TArlXA50L65IGrk4t6vXQNe8vtL7xWYiEk3YkiS4h6u1CHVTFtCA7u5KWiiu+5wwm
EeE6eSo1adaQwrOnUx1zNyt4TGnbne6v/3pA3vbr5h9Am5jIRO6xROfNusNhg4X2NS/66gj/Ltwj
0JSetFEXe2PKyHPU0qXBEjVHN+tSn+oYUgU9ADxTW2sXcFY2Ev+b9wWvHdQQJJm1ECTUnCR3Z2PQ
qU7j05hWzS6pWhvX8zreURDpl9Ro1Fn4atprInYOTRQHGyXBjcMHxIeJKKMThu6rA29HiqZGfZlc
jcAaHV/0aqY/KUgIuaeCxukVM1b3U6dY2gejf0y4c5Ab7NuXzkut77U96Yd2EJ+Agtuf73+x9QmE
+QG4i0bR3D5Y0q1qJ0zHKrajq3QLcUBfqPMRuhsftBgDl/cvBRTcwnGCGfEKKmo2Jep5ac9SooE4
I0LjImbVxwalqXfiGUmzmYfPs1nO3dqB0+1lISCTJtcRIra96/Vh+GGkSfYT/GaxcWesgwqUYLzU
2O/AlVe9F7wlHRX2dXK1ZJuFB6sLtY9pimr5GaPB5EFOrrBBik5GufPMRP10/6WubyxWJ55zXXFt
mcv2iDX1shexzpOmlikODL5z81DRIN5KrG8uRDpPg4uEh8znbWgZhmkahT4kV6kCevAppsMvXtp2
W6Cxm6+TfAKgNKo5YMDfroPYcVCGrUiuWqK6F5wdRrijQd+j21+XyB2JoP3XGMzU78r/AULCYUDq
CM8XOGyrgkm2VTlEDRCSKR/6l4pmod87Y7HHkzFCvricDjF6fhsxe50KzCeQ4pPikKHfEkKiRrjx
dJUeXaE9Grt6UtSrp5XdxyionhnwlThHy41q/tY1gYaMBWabmnRl/5W2EjOs0ouuBQZV5rnHL/rZ
rFxZnHp4UdYD5WopL5kjjNFHfB1+RlF77daXvrWjZrb43Kee7asWEKQyTUuuFvJXgAyx2DeirroP
aFQmxf8QDcjqADHgBT5jZN5uKaNsZJfhyH6lIuwwfsHF00ZG59kdtogEt6Lp7KhDzOG+X5X6Xc2M
BYBTeE1trbhoSSDPuRXUR3N77Pgq8bG8aqGPgogFEchtuyg31SKEy6/yEdNqqKd9EqRIL/rhILr0
KOwi+cNWpW7TVwMadGrZZeIsUqW8SuwUGJ/ZDzYmYXI0//A0xf1rGFsl3CUmvtY7fnL105SRA19c
4breM/SyHtEfVYsTStSw5u/HsFs3NIwyC2sOLmiDBOntB1JEn5fAeymnlDA5AtuZfLvM/wzB0p2j
sQgf1SHsH/K0zo6NYv3dqFGwsUVu3c/gDJi76ygQ0/xd7JHWzZKYnCbCm9aqP5qkZsWlnkTq+lUP
DPHFaCd3+DJktorSAgOFdFdUBr6staGWLyJXou/JmGpPrdIq5ZMoQzv65/5LWvfGENcHP0fywD29
moTafTZNBl4s18a0z73exde00ZEWMMPmYobKsJE1rcKwSUtxxmU6VPgc0MXuavu0Z5zOvaKyuXa4
JkVH4KCe5qtBSjM5FNgaNvWjGdXtxqdYnaHXlRklsSG4Z5bdUxfVlCamFUgHR7fPThaH4w5LRvcE
zp8x8zvfKovREJ59MPGWXXFP9cxIvVhVSZgDBYvyGDFZ4WX/NrLNj51pxn/cX+7Ws4FtAqoHVHkm
bb3d6I42xXRAJR71aG9+aoNMAbLXU/gIe4vVfnMpEhLw3kB2VjSqAiXVxAh4MllONhJ+WvalQ152
hyXSRtJ/ayWeaVZ2BwK5ooQOA+CRGPnzq9q7Eql6GlZ0nZBFC8UWeWR1V/K5eBwkpbik51Tk7fsz
qlIxwKlnV/hgwRGdC/ssLR0EUpHgnKx1DosGl/vfbHXw5jVnZ1Z0A8EiLOOsHUnZu3aeXZ1SCR4Z
UWUH1ROm32OovBN5JDd6S+saal7wFSxGGJqBSG8fsu01wi04Sk56GJ8B65eHZIg4f5n3pTWU3NdF
PuxbRQnAvqjKLnLa+muQDsk3HeBy7TrRxiG5+daZh4HF4tcAS3r7gyo3z8sMxWFaTk0W+2lfuf+G
TuR+pEMXNHvu7fqHBgxzy7v15pufTZF57+Bal8WkgWFkLrQqv1Zoq5+jpBYXEAPeIzOm6MNYZnJj
I6/SIl48LEf28UxbWNGtxOjqvSoUvnQSRDuNovSUet6zM6n5D+jvP7BSH49uMJm+HhrexiV4c/FX
uSiw6TT4FgE3yiyPIRHbTFaToF4oID6WgBuSwjF+wqCN9z0+6pdeKcZT5bZbBeqtQ8x4gm3OfyAw
F5tOILIL7Jy+uQqE/dGIg+5jrsZf2qSdNvLdGzcLTHVGLphkUA4vR1b2FGjKlDHk6SR4jrFOpt1Q
e4CSu9htPb9FIXunJ2l/tsbm7/tHeY0mI9JTEcIzIOPGGGkRf0slT0EnB7QnGIk/aWHVOju3DJHo
GRUy3x29/ancTWqqVz5XhnII2sGO/TYrwwf0nMFzVzXSlj5SICBGZsynei17O4jBC0nx/f6vvfmi
0KPm5EFIX12EOdLnqpp56dWMa++hMYN6N/URHVeltpLHzlKL5zpLh33mVuZG+/fGbuAEzJM+QLj0
mBepeWHmWZAVfCO1i63YF247/m1N+EQq9CI2ostKy46ZMbM+vgqNudl1dPFRGIa7eLWw9RLRlH9h
nTHu09gz4KFIcRCe21+bVrP8IVQlfn8ZAK+eTvSurWZdQddQDvdf+42ow88BBIALFDnBUlBoCkvs
nnOefaAoq/w+bF3gjXa7dx3F+pqVmI/eX3BVB70+//8tuAivADchZRU1BwLFqRcj6oOrsNNv9xe5
EcPBcZPfonoB28xb3JydYotON+L5FnPrJ1UHOb/T62IM/SykepjcWJ6F125s4XVmz7NB2ZsBwyRa
vNC3V4fnBUGEOwV3mbSR85mSHCl3Fbu4WkYm6jjxo3A0sa8MO8Alz+qMP1HOcv+HLzpzTRFKJOis
6j+tdCNNlqDKObbW17jSqj/7IjT9pO9L32xSY2NHzw/1pjIzmY1BDkMDkdoMBMbbh550LM6jOssp
r5HFADxjPhdlZP7d5vUWWf7WUqiHAdBlZgHQY97Mv02DEi0P4Hx0+XUKQu8nWMzwYxvqve+Wg7G/
v4NuLQX5AKEnhDhmQPvbpUZLL6UScjs2SiQhoLXKA7i+9KhlUbDB6ri5FMRDxB1fX+XiBYZ9b/dj
5WVXXcutz54X9c+msDpfbcNf9x9qHWMdslMS8RlvgATO4lhYgzYqRVRm1zEwB2o/XdljN+cralru
Ubo5eF4zXpIUvb37664x3jwYgzVIw5AI0W+Zz+tvH04tVK2A95ldTUsMsxFlg/1ApAVHyQziuaxj
6ceewizTzMXF5hAhXGcRjVQ6Jfd/yjr88EvmeQhKovgyLxlxRT/kaiqS/Nq3RvBHHXRFtTfTsogP
99e5+VERI2AqP5NPl7M1O8VFBWnk/DqQQD6oTf+zL4Loh1CCcePlriM4wAM4A0CRkMVYabJrHe6v
7QjuwRw8b2/OyN4am5BdnCrIV0rZHt//ZPQtIJvTG2XdxcmY0iKMWxHn1zGX7kvv1sOhSaW+91Cn
2SiOb30soBSMeNixNrSnt9tm7HT8wEWdX6GAV1+0SLXOTqJtFf/ry2IGjnD/cWNQHC+jdjTlac4g
nX5MO+Hl3g7NUzKK8rktVGtXWEG3I2HZAnuvRDFZkSSAhIOmA9265SjCC6sExwRWjdDiqHfUZGPj
FxjmfosBNPxRD0lT4+7WRV9LHCIEkNBwZovqhcQ5VokzuY/y0O4ecXLU1Qtij+UPN9al9Uw5bg5+
VhY8TDENz4xBAaXGog9+xTTyLN+Urk6CUaT1VsKp8z2WVwHNQB5rlgoEW/j2e6W6XZmhxtZoCw9g
McY9CaDViG4ECJhaAMihEZD4cdVEX1U9Lm3STrJSX/HsFvSKVPAAVIpKbFDY9FtHZK6kUTliL0Ff
ePu7uPSaRDpRQSPCqBo/Ta0h8K3BLf+IEqG/DPqgvqTaOBj+VKXt5xC/4HanD43xkntwRHcV6t/W
oddaWP5WXyI659XqdQLSlfhuq9t/whMSXyYZZwMB1c7H/Tigjy6xlHAPqqEMn4NBlobvZZap+LhH
lOnGobx1UrhaES5E2W/dlbA6vpNiT/nViWK0aqNEj/9EwWxLre3Gi0SknIuKLhntjyX1ynSLidNa
FdeS7Orq2LlDrBEDaAWveXChFm9E0dVjcVmxk+iSYqAM0GgZAJSiq8sxsi4CsuOlEmO3s1Jz2lhl
nbfRVmaoBHYUcslazQ8lOJuOqGdfpC57X9aNDf+gsDO/KLzopOXcEUYUib0os/JomRNOzsk4bXRC
bjwrKs/wAGdBaWCBi7jqhbRHNCtyLmHf9E+KNSL1oiT67p3RewbSvHLPSQ3njuPiKAglSdSxty+u
AsERwh6DAbvuPuBZYny5v9T61kcMjgKHNwpKHgm1xRP1jZZ4kxl6FyWVMn7KauGOh4T8ANZGaGYu
Cqxu/QnDI9fY2ZXiTTsRRHl+HGKROWAvbbmlQLbav/yi2eGPkh9kwgpqM0WJkY0glS/KkPT7xoz/
jVIX+YlIyFPbtFtA4dXNQk8XQI9GBkBpxcjr7csenTDzmrr1LpE+VJ9de0Q9pO0/JUEOwKgcjWsI
5GsjHVjleKw548UAjFHxU/i/XVMGHk6qBQw2fYzlgVcZ/xjBiz1KPflWcHQfpWIojyKTxuX+517v
XxYG/8tYg8X53G8XjuPEHIyo8y5DUxhin0bk1iewwd3P++vMu+bNJUMuQBifrdQRmFqNTPXcswJ3
lM4Fcz5vbxfu8KL0eJjF0tqSXl8/EuUTpMy5/ToXdot7wzCzPhuYnV0cNAk+qEllfxJTGgQbn2y9
TYCtIgQ2z5pRDVjyGQowfkNjD5x8oP7/mqUnz4mSJjggpa75pckz+cx4vxEby956kYQCZMDJypkC
LY5nnk76NOvhXJxu0o96njo77L2mo2MCHL3/zdbnDs3WGcBHNLgBjk11OXpTbrIptfJ7gKXGvoAY
srcNYVwa5gTvDnK09cCzcW8YdFSXT2bpva411uRdMmTHdGQN3eqHiBTnY9ZHafg/PBs9NgboyE9S
3S6Lqhw9zyBlMTVs7JAOioifw9Z+nEIVE60mNjbWm++8xf6f4xc3FeoPBPPFZ2tRv0YccvCQMR1+
dGYVIXgAuWsEYvcS0gu5MJ34oKj29BUg4RbKeR1dQDnNpw5lfLgFS1xEaKN0IOrSA9XVtPQRda/9
2RrWiLd32kmkup3K+i4tu/qeB1mlbXzXW9uIUopgCtQFNYJFGdkDhIjdjHgKIHrf62p3bILUPOFr
qBz1ov9yf9PeOP0zrJqKCnCNRff2bUATeCtkE7P8S2VZ0fc+V6ZrgDnf/v4qN56JYTBDzjl2Ap5Z
xGvRVLaw41y5DLMLcVeb5s7BB6Z16/gZUWEk8e+vd+PUg81DqoiKEczcay70WyluB1NC88qBrmEq
7ZPQ6h6T1GHQ4VyjXL6x2CKyvYqEsEPpisE5QLNx8XCAWFLP6RoTQ3YZ/1tMiiIPPXQRTD0DE267
paU9VquevTnqXOZ089L/cTcgtlPTLeX5VWx7rNjOlfMEibI+e0bdOM9hreDCXCjDN1uMES6NTLvC
zk9yy0YeZ8jL1lfBGHcb047FN+a3kLziWwFmyuRDL/tWOLbD1GyFd2ahi9UkZwX9NL81gx/YMEQb
73xrscUhqZ18Gty+8c5Qfb90qvlXFHXPJA2fzbz6/q699N9zkZTO7TiGhcvGeRSMiRZrrXuOYkV9
wObL+9YMHgN7tQ6+3l9qvZMQMibAkl/QVVntJHuQUtT0Ns+OJv8oEk3zubCeorx9kTAF/FzJPt5f
cBHpXp9tNuKYZYMYniznkhGWiwljAfecirY2z4zpk/ZSi2lwqK606lTJ1hGzQXIRAg3vhHe4v/5y
MDr/AEZjDLTJPOam8iL5gEvbhKZd5pfEk2bwHAg2jg8BAsGXvK6jfFcqps0RqpMHiNQ7RBpmq8A8
8NID9PH6ixWimf+oN0W6NdO6scPmgomR0JxMAyR5GxjxKXZoKA/ZZTJrLBDFpWu7T8nQXMsR3cb7
r+HGd5/zPUgHVIHUZ4sKEJmxYMw09MgLR0zKvhYVGPWANCX0B8Zo5t6LM9EiExls2mcv4v/8AeAE
zPF/xoxC93v7mHjm9FbUcInXDL52SmJZf5pObbxv+PTfKjD0SMJou6yQhv2U6mGH0P55CJ1c2Vmj
qbtHL9b7v4ENhu9sf76uRl1A5kyfADT6IjjEUSHgrMvgLMfc/ZVQC2lfbA95rI3Tc+Ozcb0Q9Tm1
EFeWpycwYpiGTqecBX2eg6dF3GOWEO0eHvN40LxYO1lOMmyU0LdXne0HAS9ArFukRvR8sRirR+U8
9mxS3LpFWHGTJmWEB3Do4qecTvIfo46Mb/d36eJSfX2tXDf/f+H5xPx2qapum3n0RhTEB+Kem7Ux
Dnrj4DwsFWUjB7q1FIUrhAaG18gG62+X6qrQ0sNED86FafXfa7XMqm92n8oXZawMZ+Mz3lxsHkrM
emYzD+ntYm6VeblUVeWM4bB5jRjO7zy7gEWRq9NWl+7WcQNXY1Dc0YlZNemc3IzySM+Us40+/xFS
po73nttvPNGN2AVomREdRL05oCziyYCkRIWupXLGFxu3EoTBnEup2PUOAbEfzqjLeqOHfesVUsVD
tAHZwYh88QpVvIfp9+neOcC87FjkzAXrrNOemhaS3v1deOPKmkVLdKglr2J3i13YcS1lpj6SZpRR
41dV/2hUypG6p/OHSv4a+na2Y/56f9Fll+d175O3klNCxYchtgiTwAFoAbYd+Ub79yQ8f4r0fSdz
X62ZRERhjEOc+2Tq8lL39TXEy/H++jffL7BzAjRflJ7A2y1a1VXvZmYcnDU3Cf4BDuRcJ/Tu88Nk
JfD17i926w2jPQdYD6Ek+p/zj/ntnAuiuG2PnnfWcpTvkl45Au1wd7ERfjaRZhbSfdbDd8JsX18w
CfTMpmVmtW5aqX1dNSN6zyGy8jvZWu7JkiI+1XKz33rz+eYZoUXjDpLS/Pffnk9tGP1rahWcu6Jz
v1teZKhg3zP7E/Q/ElWvUOText782ZrqLa3fWx/Sm3N1g34hddDi3UYBCutV6HrohpnOQXZRtQ9y
Q/qE0HcO5+Y3yleEsQ54GT8Aaw5Fvz+m1qkxnljBeYq9LGUe3xQq+i6eLf2gxf9741zeiDmMPedM
Yu7PQ5N/u1yQSOmY0vHOZoRTt5K4n3oseL71iuwOk7PZ4l1Sc/97PFZk0AuGjQbI2/WqfGD2nmGd
nA15FOzqpI+eiKdYyXlGNrgnJJyDz92QxtpDNYTI/fadjfOPNGrNOwQSWj15LfITvXDB/6LSa/xl
opGDD54pg2Me5zr29oouIl8f6jHZ28PkVCi9TFLuGlUvcVkQ9pQ9FDTtbV/DyuWTOyjR1yzGS/10
/0Te2DXwv6id5/nnPEd7+6wBjZnRwAj+HEcMxT6oAUYux9HRin7n9HXy1/tXI33CAhefQzS6FsEm
yfohTdJIOTe6QO6lqfVrEE9ITmb2lsDnjevQQ+OANg/sIc7F4t6wxxrDHdSHznocVY9VTVWKr73m
5hshTbtx5pmwkMizVYDOLrN50xNUpgbxW5Ox/kTmBpE5c612F2p61fkh3B74S4UDYQsa9Cc3stoM
WZcwL87JUOuhj+6Q9qyDIVf2wnA644TcTaLuIhQ5tFPSjh/GtpMbFfX6s1MMkiYwWyBphuf29rPj
fqwiylQ65yjqM98QjdxrcfxnIOHPvP+TI5ICnZEacKY/v11JwiRQ/h9nX9YkJ85F+YuIYF9egVzI
2heXy34hXF6EBAiBkED8+jn4m5hx4YzKcL84OtodrUTL1dW9Z3FLLz4C5g7XkAqI1KVW/s5n3iX1
yXNxAuVR9CZC1NhAVXk/lM9r1S9roA8iVT0GWjXgMPhVauMwwgGZXTKx+nsS0f8BIWW9yuDAtI32
vQtuiINy83FEGRyNzeqKOoO7amRfOKRn8vJVFRs1O9RHMY+beOsks3Z8BpA078mbjrxPfjl9pqD+
wdr0OhHikmvcubfzqsaNij2i+0oheD+T0+RD7LJiybGGIeAD+oYzSoa8eRSsPsXx7EA0zndPSMxM
nuCtsLdDALoJhMSPjcf6YyjkJT/2c6cM6gdgWiFT+Ztsheb3qFDjL4+DGlyasTns97Wl2bVmUZJa
AXRGKVuan5Xyugsn/FwkAbMdlw+w/2DxbyKJPyvfGaHOcATfgo3Z1PuIwkBaIpZ/fFT+HghhCuOg
X4f6APr/72ddN7JUEygdR3tehRMTUn+CKaV/4XP+3rVg/yBgQdQGlkz2b2GuPy5vLbp6tkHLOWpm
6EEPjtlrd3J3NWwJ/3nfvh9q80GhPyaWnMfo6Jb2Qyy8Apn7LWPjjXDip8GN/hHwj4t7HQ+tBLy1
VsePzWXWRC3t/NqJjmBrP9W9bNKhGZ6cKbmzhXdXB+6F9/K5BVtdRVaGfLBy8t4vGNQuMcgMibdK
DG4R9rO7b6Fk9s8vVnxVDLY5UiAgeeL1V/yxYDZnIe3wIjsaxzdHx+nYTU8Z2SNZGv7TULgPVhwU
sDWbCaxin3htpKMjHMm8LFZ1sINQtMmqur/Uhjm3DUHuXVXV18i2rX0SHc1ob2MbhorKrDIdOTSh
+IZcst19fKzO3NCImQgaQOqjdvwXrCamsJi2lBccB2Ju57K+E06fRq7Kvf7Bkzduax0gS3Y76WoX
ehIKjmNmlw20t0H4Bpsxps8igge6/jfc4rpbkUPjPYDpBu4zXKP+H+sKTcqghKRBfAxiNhfUKX9W
ZSn2UWQu4T7P7NN3I23CuZZTApeNOj6WlRVX+bJMut+rAH5iFyLYuj/+6K39309a0WbYqCjGbT5J
dF4XEmFFx9oaaMr9pQjm6DGMvK+icy9lFmcHg4gqGhQrT97dnIspnHCxNyo+grKksVTGJOq6dRpl
pdqH01CaRHq5JDF7Zts6eNyBUwcj7VUo7f2iJbBORRUH1rakd+e1JAfVdI1ispLkUmfr7FAQUYaA
MqwWINLwfihae4lpALk79i2MdqvKXpkkDrSKOghQfHxEzg31G3mATA2GWlvOTrXIcIEqbHwEVD55
lYEOHyMYaKdx2V/Kl8+tGuCja6/eWVFum3JHK6BlqZSDfNBD1T2qyCcr0N/AJy1cm3z7D58Fbu36
VHXxUt3se+HHYrDV+llr3QRClzKHjEOUB513qbLxd4q22mEgTK8a73gMbq4C0/gMDx4MBXWKnUUX
OKlClUFKc8sS54WUdP/xp/2dD2E8qCkF63qtVq7vN0flwUkKWUJ8FIA7/UROSI6QdoUSreraow+O
7knwqNqVS30J7nkumKBWi1fDWjMC0Or9yIEH5w0j0UmCAp/ZD9RZcpu3Iv+n74N9D+i1Nh77aB0B
Vbo93FXVzzAuD6pirLylIBGHGOgYEBTJjJ/XNTy7fF72Bx8c5Asjb1byfyOvKjsr5gqaQpukJUgm
EDt7RQp3iL/AGMzgIoARn9N7+8X1T0NUXYI5bU7f7xFRfUOLCu8koJ02axklZrDwLiaFsSG/WRkf
pSqozqY+Ut3jx9O6OX3/d6gE/Zg1SYJAw/vFSwzaMBDBJUWZMHpPPC2vpAmHQ6inKefDcsnx4txk
rmo9aP9DlBub9f14KOQDAegYUrSOV8yz/7L06gvTcR57ZRE4/SW5r7Pft5al0L9YQ8z693/cqdLy
iQhbj8DglLf7sh2jNJF+j8thMPt+6X9+PJ3bh9L/5hN4AJDgwOTHi/r9eBUjbdw3TVWAXm2uXfTI
cyHHLjVQsExx18aPlMg6HaqpOyQTC45+6U/YtXVz7VSQaQbi5ZKCzbqEf9zB//tJODJoMK6YiG3B
fNRDb4KuqqCBTsOUOdWn0taXVN3OzvMfg2ye2njFE+PxdRDS9mnVx5DM9ccr0qn7ZKnuP57ls5sI
MkFrmEOyvSX8S194TdnTqoBbIMAWznTfOP5h4N5Os/gqaL2nj8c793EQilsPCCqAgHu/X1QhuTOX
gJPAuT4Ou0MXhFW3o8QnZD+0wK02wWIuJfnnvhECaoA4gISNzGIzoY5XCmCn0b0ZvBh69az9BHXk
zxO1n4HTuI+Fyv/DN6Lej+QJpIe/5HV03LXCQHTwSEjs1LBxFnJPymF8mmEHOtgJCBAfD3guyAHU
iOsKf6wK+O8nlXlU+POAxpHfVl6+GHgtkjl4IUlUHj4eaY0p2wOAggwkNaCH9LeslVAwa1K1g0ZY
GQYT4mkI/zn4cmeJCuLHxrXHU7Qq6Q7WOH9vYXV+IShsrubfBxAWtmgCoPYIDtnmArFMicTXw9Ty
2t0lnCQkq+cG2ggLgKN9NUI+LR7MPce8Fx9/+baX9Hvo/wHMUW9Dh29dhD/CnzUkFRkGDJ1MU/Dk
owB6PU6BZrvWVv2tNoo8JMZefqJ0ZevMW5zyG+vMbKW9qEX/H7YYXuG4ZHCzodCwyb6Ia3BEW0qK
JO5eLdc/OGN7RVT1hn79BRDAuSVfqSBI8YDhB7ju/XezxUib4pF3RJf6B9fgPw1Lgy62l/uGXyd0
3JHOoZkTXVICOberV0rWCstcJWM2a917vnCBXyTF2C59xqkbpSVQ51kTMXPhAJ2LSqjHgX4BZADw
WJu1NdMyxSp2SYHcSx1pCXlFEQxvJhqgszL0wYVTdC4gYfEQikDoXaHQ76fUuHBWhrQKARy5hy3x
Mtw0Y7cDqxDAkXHJAEu4sF3WqLo9tng54t0YojCFo/N+wLA2ld17yLt8AXn/ohUDcfYz3kDWhcfO
mYHWBwgK9iCWAWm9/v0fh2QMfTAiFoANhnagAPhA4MfU6hKG9sz8rYgbpLC4SQDiWP/+j1FAmFlk
skzWcSLmxY67A6fl61TTnd2Ko2qtSzDaM0fg3Xib09YBEedX8Ng4Ulk9go19YMIt0GUoKpgY0Hou
6t5/MeqfuR9I1N+Nu/6uP76zXWK76aCUf0xAFc5V25Os7+E/IQMrrTywfjxaMKu79St1ssm/kunW
0X+zPtHCQgV+izHyYEGXJKyhhVGgJNVOaNI6onYatjK6cP7OLShkWICMQVr5t9FPtPTSsxdOi95n
1mc9+ixDICtPNV0o1G3cYAegpLiAfjg3KO4xqJthXBArNqtqT8PC+aCqYgr9b2gEfl6k3DNX7GUF
vd9pvmSPuYV9rjcI4jUge8CKoam1rW/QrvN7U+Ld5VpcFp2Netgyl0E6iCDOiM29lLdgEfmWa31W
rKe7puLxz4+vsTORLlxNk9ezCejYby2rP7aU7Q4knKhFimGq2j5vdO97aeQAEH2gng35BG3F46Ua
2ZlbG+936BgAQoMIFG/CzxDZvZyasSoW6GQdlbO+IerkPu4HSPM1jbUDc9J/FElLL2Sb58IRHhB4
PaCnjiLlZonJEJqmHCkrqrZU983SigIch0t93nOfh5YrwLMohQL1tBml5fDCiCGSi7gqr3o/eTRJ
d93Y9S90W35YfX3VXAQknPuwP4fcRIalD4dGasPwkA4mN5WRCm45G6pLgN0zd3AUAQHuI7PEP2yB
ntBdosCUmApuMomTdTK6dohedt3lGHt2JAR06FwAIRQnmzux7hYXJXKcRkBKxq9wGKt/hWX0k/cd
uxBszo20YtqBXkVPGanF+6haxS7zIjHgfTVo7H1i30AafUkT3VxoBJ9ZJHwMVHVX4i5K8d77gQYZ
9fCfqqvCSNe59ia++nS53f7jE30mjL0bZXPlikHweWgwCifMz4auXbKoFZ8hqHXP7cpKnTk8fjzi
2e9CA3OVIcK7cZu+RKwKJUAYbWEpNH9BybGLRobWv5Xw12gJBVv0SfCiAdh1Cwd128hmFfRPCkCJ
kiDTpbIfbQ2AWSoJ5vxC4oIqDVZjkyNB/xAFP0iCYb9vt7oIalp3Bl/lE9vc0NCavni+mndj7MLY
ykxdKuUI9TnT51EFcLNTJ8Dod8l9NQ3XFgCCOfEHkbeuUx3ArHlylsq+pjb56o2NOozgoOQ9cdgd
fNCeoHcxA4A5QMqPnwQb8IhS/esQMJLCTetbvMhbZ4DhjppvBjSDmSyfoKITvsgoWEAR4AYy7/Wk
wFbWZr/4etmTQLgpZnJIVT14Gah1ACRX1L7hvjKp03X4wdIrf5CpKkIu+v2IF8oeDvAkgzsUwNt9
+UwkkDZUiRM2aZ26PkwfiEe+shJN6bHUMkXdi6RuNH2BXemvKk7uYV7kpzIenCvuu3kfJbe2HHeq
i5/dsrXBJjbhbmyWGih09lYmQfMpHFgIce26yRIeXLshc1LcSUlmRlalIWF8xeY9cgUBTI+8DCiF
9glESog7QZZIzD+HUn9B1sLzGJIXaRdZr7NE1FNT8oCS6XVQDZ/jml8Fi/3Y2cmOTtbOUxqmmVby
RY/2S2xzvnN7JVICt8nUrv37ZYmu58S8AXd1zSyZQwDqm9DJTac5T2sB46OQxOEDDyq+N0usU7RM
xhNiJYqKZXCz9PMNnervRmPSKCV2WlGnhZdDJLJm0fYR1GfIXMKx+K6aNFwDh3KfNEuhJu85mkua
xRX6gRSuelfYZCwNA/pST+tKdC2su6a3Uqk7qx9kIa3lfikndRqtQB3aGhwjp4OuQsjCOqv7lmWd
SuK9N5de2pWa5m4Tjyi0aChYEKGyOZm/EiFkHg5w9zI2Sw4hdsYhWqL4iiWVuR5Gdm83Hp6TvrCv
pOrUzRKAEmt0Mh6Cah7uArvzjzwqZeqbZtr5vbtkjlvb1w0oCacA9N0MCCWCHUeLIFim/USqJPUh
xZgs7p3XhG9DWX6PJGgLfTB8MVQPGaJjn0qIWu6tQORTSONrK+HNFbUrrHMwfUqSiadmCmXONQqO
M0xPjknc3ARtdweKx+2g3W9J3wZ2Rl1gwyo6vnpVMx70CIVrVjvqFZ2JxzJyUzjYRUBj+gf49pF7
CBOMqTMGOoU/DpQV3FEdMa16JYxZqaVKZ+ca78cAV2z4RUN6EjSGPUSE+yPg1vXRLITldlyDR285
PKscAI5QeH/1Zu+ZVLMPhWu23PuiX6WtnCgDYeJeNtGVVXcPbiOjXaj5nJm2gwy448NzrlVt2nnJ
l9hEOiUVKKpWd0S1Ew4TgYNvx6boWxugm3mc7sYR/75tyHyCZkGHbo9Y4IppWfBatgEZtsj3qGNh
xgJH78rZ7vNQhk/aTP2OC/oKNVgvJ7N1BeZCsOv08qgJ2jgSVgmJX8NFKrKP6KzsTMl+Wl1zgACc
AFxu8PdxZ7nQ4cK0JAqaRY79UFX86M1OldG2iQDEm4/S1jOOjv5MqSnTMW6h9s37K9oEr0lNvyDd
hO9I3+K8BFYAazBAyaDAfSugs5abqq5uuqa0D3hVqQy2eHZud1LswwiRbGT0K+gUNi6Beo9e4k8e
qmcuylxyUWja5YAU9IdAxA9qTk5d5A9IqvtrgY2Z9xwmep2vBByhcRAj6DGmPdS10gnPnNTIuT2q
sHbyyKyNa4hd1qxy9yN1r5AyXKla//Ar9ylkfZ03MKPCmS1d9C2Cn6IN7utQqkPjV9GvyLZ+dbya
C2gLvnx8857J3n/D0FcxI9RPt3CZOOJqgfUfL7DYM8lc7ndsB4AJUmgbujkIkR0M3C4kGGeuewy6
VppQ0XSROb1PY+ygr0OwxXlhKJszDrONfQ0qyIUL+OynobKOPDMGn2UL57f92p/wgGiLkkt5UwmL
Vuno2JBymXp4lsPMmV4S0j6TOUEYGJfiCsRCJWbzYe0ICC9VQQtLSwiui/IR3oowI5hv2jHcuXS5
kDadyTvfJRibRK1RZlaos+ELh+4T08GTAxdKk4i3j/fI702wTWRALYbHAcjh6Jts62ZsQl7Wgpxl
GTPxo8NH+MoTVX5yWn+GUF3ZpZYcnFMIeOKPAJaJ2EKzLIOM8JreeR1pnudomqrcQPkizGzGEaul
wi1MDUhHqcYVWmdm8srxACX3pc6g4hL8qxjEmv5B7RNG1yjYoyy3SZ45lPClKMemqMZgyaORuQe7
DU3eAIh4YeudWxiADsDJQesc79PNPgBYz4OhJThjBPJkmUW7prCrRaEEMLH848U5N9TaiwTJaWWe
xu77sxRMcwRoNb6qtpAT9PI7dFS/yi66NHtnnqRYfhQakIZgd2/hbpwyaIJ4oiliKd29ZcLqWTkI
uqSTVZ6E+CMOEEQh3FNdePSc/UJUNkE+XrWRk81bf4LRdg0b1qZQs4p2kEqeUos+GU3kfwhLqGmu
zGQgB9HhfT+VAx04cWXfFM3sRHk/295taM/xhc85O5GQQgLfANOJYd6PUlJrtqYSn+NxdzrUbfgU
QRwjHaMx2EPFQt24ZVcXPVpMF+Dc56IusM8o1oIP8HdRQdQWIWQZmmJgK6w3cB5m7vyHNgKcJv7/
IJuvGyRgneAoNkXp0+Ah6ThOd2lVB3TIw10yhepCCDwXcROUYUDiBtoU1iSb2RSI66LiTUGnsHA8
/TlK+BUPJrbewyQbYZV64Wyfu1awdt7ascKf26Z8bC0R0KS0KcwUTMXMATYzcUzyoB/7PKCw1L0w
4Nn9/8eAm090jKyXxRBsmNFwxMplV7f2ndePl0D4ZwZCRQ28zLW2BazI5jphDYrPY6QQtbjnoMvU
cicNtYLYSNlDt+rjuLVuhM2d8m6wTc0kGruu1pNE3JoMHjTDFfWszzC6/xpCfDhpnEM/8iJEHvTv
tZr1HkCrHaoxZxioVjejBKAbNGYaPBkXx7sGhU6m6Ft3xb9/Ijha6w2A6AXBjPd7M4CoLIPib41q
jXC7whsEW4ohbiH/HJde83VxR+tLowftPNaGTO6nKQH9aPfxj9guqo+SLFYTcQYEApQhNtGzimBm
jQsZ6sKhQ+/gF1ze90to51Y80X+c2u1Qm/hpJbMblbwpi3Gh7cGdO320y3HYQULKvjC1zl+l73Uw
1BDxQRCt/Fuca55ErUfIGRWhcvXOY4vY98aIvVb99NOOpDnEIzwFpr6srxOk9LDcrns2psxT9g2K
a4k8JNU0v3oOHo5hg2eTzSZ9AMPN5POimlvQhrqDQl3IhgBwS5osGJVxDoMmLku7CkRfG6pOUDbS
5iZqRPfGkTt/Y2WyvIwVNS/EK7s3Wpr2kxwTdawDVod5YI+eC31vk3ybRlRn0lD5IA7C4Nf5AYiI
/SDtkee8NlFWicbOgf0WP/racSGq2LEDntkKVHhDhpNtDN7N6Ir7N53dtF9mVsW3Gu5GV74/6JPu
hgh6sLbVpE3DFpPGjScKaHy4BQzg+FEmeKbsaj5TBSRRTJ5QBqiymPrqWOpleRvnYORwKk+Ge23b
86lNOvOtZb5zIECL3qo5ZD9cKMVl/ejVL75fctSi+u4KNBp25Te1OEjXFockaMNvEPwht/PU23Zu
iMRChVS79wop5SN+JVzB+GgtZB9VJUUslaXGI1Bb/q1wWPhj7FzzOMG24n6Aq2wOYZLkSbqtuYPr
avDJK6GcHJk4+oxALY/UYewKyuX+KbSIK3YDX9wfvlbRLy5JEqZAnLvPooKboeRTSy7c7Nu7aN2S
6B0ivwQQ5W+tGujHtMgHffgWWuDYgvjKxmEPpeHm01gPwy3syaSXTnZZXTji24v997hgt6MBBIve
v4Ri5sVyDI0ncuJRXz1TpULoYUYevwQjOhdKVjG1VbcJFKGtwtk0LQtgogscUIBCuau9FkJm0PEv
IqkuoWm3SdL6Seh9hKh0r2zi7UPKg03VKO2YnOAmVs8kBcbHd3eNJSTL22HCPAa9TX/oRnl1KpKy
/v5x1Nxe8r/HB6UfPcrVCHsr4QpBzJi71kJPYd9k4aJyi7T3TmB2yg8u0BLOzSpq0v9vqHUq/uif
TdKfVi9KevKm6hOg8fuSj1exc8kfb3vf4ovAyFmtKcBWweW+uW+brq3LmVnVKfZMdOUDspmHzSxu
0eWyH5Oo9m7bbm6+znRJ9rKdL4rinplR+FgBcgs9Y/RktszlSDYMD0W7OrUTZP92zSiSo+w9ezyq
PpIuCFnOUKcNqkMnlAa91yUx7S/AX9Q3EQ/w7+AlmvSpa5VkymfThWFWtXXT5G5yCXFwZu/9xpNB
IHVlcG1nio+DbIUv6GmWPt+RyDMvkwU1kjpAMWi2YFUPnf1XJLrjBeXOM+cYzxy0c9FyiND72yxR
xCOB6iklJ4K+6Y1P4zbFQkwPH2/tM/sNhCIXjVOc4Pgv5Ma8NOFShw05KSQi2byUzYHCOO9A7bK8
EBDPDwVxx5XQjbbLZmsb4rTKBfnlNCLt2Hm41p47cEoznG4n//irzs0dFJ6gu4Y4CEnJ9af8cYpQ
T1dSV7CS7/pq+JbEI/fgoEHoJbzm//Re/kxc14MEgSMgiFC4goLlZpUW9N/U6IcWerNL3x0gWlf9
nBLwJbPAU3Oc+ZGPZoob0Ek9ODAg33e65t1Xjy5Rc4AJvT1kCwSM38YE4top6MrwHChZ7akMZUAI
bgJuf4+aM9EpNFiIyKlq5G3EPO9eERAoMoPe/nNPbfUJ/UjnVkYAtO4Z7ughtVsWfZqhK1umaiyn
B1f6zi8S4FGWV1QkN17Lli51k1q8omQgvo9kpM89pKFIGsUj+2wZW/hpsiLyUscd25+SRRL0QRXA
khg2l+ilUKqZn+umoRCDVS3KpLPnRC+JkLjw+k63uOAoizJPdXAs9gwMqVLqJSNqtihbPzpqrAE5
ca3+pW6H+F7rHjKRwzK2L7XquJMp2OXAHtyN2zVvRDqJioLT8Hy0Kanz3nZGmpd1x5Z0hpGBxgGx
xbUzOYDtdsC1CSjQg95bQKIIbMME76Z+tzBFvZOCb59MuxH2Lhnu8D7cWSMSxJ0JiToqHY32KfCj
pUwbS6LTNS54RAJuKQWDQ9EYvyJ0tnrHAdv/CrAM+DKSNfYpxvrxLGFz9AbdC3wxQMdYz6G09JgN
0IweYHrhaXcfJzBcSmW3WHAObmbUueeomopFJ9Y96G7tXJA6niIUxEv9IxALnA3h/eBVRYO8/k66
9ayy0e/LBRYt2r8O5FTdM8AH7WwCsaBKOz0uv0xnT0dIiaMerfp5/PHxEfutd7vZ+SsFEWhNYMyA
Sd/s/KjC3dLUiE89I+Zxtrw9aaaCYPWQ1owwmE1jhPlfilhxlzIYEKDLxDV1C1n1AuxXyrq9jqSo
U6eK2E+a9NVN4xDsPsi8TJdUGH9D0N7/3AAPnzUgrMTpv0KCB2RI0JbwtUejYF6gNr34D2QYyc/K
8Wu4kzqRuUbdKopuOXppB1QK2M648MxMQwN1D+Z1ukIzn0EuxfUVCXKni+IJR613b70lVEkuSm7k
3g5K1mZzR1E//3jGz91EK7UBOoarOdiWjc0XIAh1osmpgdoo/EqW+KdLpfo2LC7aV7Xd1yydHeq/
adO7F1b73H2NR+tKLly75tsMrFml1eU8k5MFt9DXoYF6Uq5c0j2g6iEf2wntxQsVgS3zD5hx9N0B
gwUMADSqv3hNJRS+qxXdcBINs+mhdTvvs47L6ZosUXANIe+m8OvIuYkN/qO7NvHar53RzRfjRdN9
iYz/ararAP4TAGPwTLYOp1BrqOxPuvTjt15ZziX52XXHv99iPtJ9mFnC0HoVSPHe3zpIEskQjDgR
U5V860NowTC4l+8Argue7LD7Gg8eu/Dy/a3ZvxkTws1gVkOpCHSz7ZgC0uZaCpiEz8CywkuZDzDw
LuHfXO0UUMrXde8xmP/xMLpVgTddo6IPX0vLs9XT7MB0Kau8zrOvQ9gmzldaRu4C0RNePU9Ty14a
HjXfUdaGWY/hHiQASmgHV6kYrYQg7UoYGmwjtY+20tWc2tQ4he5sY2VJ1aKBg/yvn/OybFqStXiU
eGkLbsWb8Bkvr2Yip2PojQ69gp8hXL9BoCy7HCLw5T0XlnoJ6dLFu6YdZYJ22BS9CB3IH5MAvAyd
Zmey9zqskn4Pr1k1H9xlqb9M2psLaRbxFpPE/+mhBOCn/dj4l2rD5+oNkA9AvQ+1YQd8lU3wm6QZ
6lpSekoq0BVTmDzIh2Tpqh1flrXp5/W/giohT81g61utK7HTvhiPHweEM4cSYXcVJXVXqtWW+YcU
WEd6QhLv9NO8twcQZtyajSOY0w19npL408fjnbFOBPwfNQ5QNsFphlz3+w3OO6mlD/LRSUjgbz+J
stLHSCy2yVsSmO99bTfPwI1WVy6c2255rZc2Q7MCsoHAtrOrvm2Yt5feQobUj8fhEtn/Lwg9Qga4
1OAJo8eHp+bv3/9H2heBLTRGqHrAXdIdCgqpKyRksA2KB/S7SzLqXcf84YjayHOdyDdsszHzdaL2
H8/TmewTrRfAk7EsUGreBssh9FFu7LEuVmNVPwJIGe6B+7nkVncmnUbLAGVLNGrxPt5y3ToRTKj6
WHiUerbIGBCOt1E7/WJimi68RABQ+juyxdCdBPQQMq0o528iW49GFRx0YjhRjsmcjdMQ5rHVkKsS
T7jUhAyS3oolYNOiC16PbfJkQeP4Dt4NGgYrfod+OO9PNNRWEQd62tVTDUQOhDDyzpYoG7A4OpSm
1qkjguthqp8BwKieNbGiXcukk6tS9ymZhvnQ9BQegKJqd900eddAzwR7Asjvzu57KLOF3R3jAMdE
g7DT0p0fIyLNFTXLijvlfC9kNKezVGG6yBbSE9QSBZwgm9tlBM5hJuFbVFvzV6txZYbs+gXmuf5u
goDflSjFa4d6zw9o/MR56M/hQdYDtJwtwo9i0SK3Onnfa+eX4F5wiLtJ7BHFgOyy+3i9rO1bZEAm
dR1Bb7yh6VHUUtGt247WCcZv3b63SbSfK9RKs2qBZZPnwyemrzTJtAzqHatnesdMYqeOZ/U3lMUy
g+zMnQE05MZy+Ysl+efaSb4Mup9ufTKrHWeIuEBLhK9A+ZBDyIM29SnmW4p+xhSZ8g632JwFDgRT
7cS84tA+VEstsLaznY1AGRUj3o5PUaOhE584ZVrZC8K/ifltb8PP2+LQusFjJwK0ORAknSocKDVQ
/gm9Q/UM34BPkMwRWT9UPHXxe+oUz0MBMo/9Gi/aLRiehDtADR4SFdEDaSnLLBm3GTwr7Psmsq96
1OeDrIJ5OE3bJfRu+zjRe0uaFsL1i5PDUiPUmahV/IaFG5GxlQ5eSrJ7tkTjpB7pJ7A+/Rs+uTxD
cIwPoH3QtBqSe91B4cdu1HhNR2e+HgD533lT0qfwwzV4OCqVegv/XmrXzUFGjm9ry5b7RS7zcWFW
mLWjeGtbCOEMHofu8xKHu4Z3QG/Z6AGxuBlOpWB6rzu1vCbaCb6qkE4H5CErcA76ZdkCXajHwO2H
6zV6XsF0ctovvXvP26pGq2pwoOSAJSPa/eFyq887p3EKX0Z8N9TCSpeuc07G4SiPoiSVRfjeTItg
TsNotnNY/ARHsNt57nJK04axOAvtyk2jYHhluvkpoY6TuvEki2gYgEBkZSQLQMur3Avb4KCqiuae
hxcGE3aZC5SNf80ihkBzxJ3TsEwQzQktvo9DQW76mQN35g2A87Sk3dGa8h5vF/vBtOIpmvEAob0T
7mD+LFJpDc4P5ovogQjg39jAIWfdTw+jgd2mswCNGBBNrxMmf44j/rf10MZpC9XbTDtLkFKn4lnt
tDKfga7YORE71Hh3DOk8xXFKm+Ur3Osge678OQvFyLJkSl4awO2uIUeOOazrXw7EIQokCXDysOVw
BcNF/1oQ3t0a6eHulNO3WPKfAddfReSPBQdkBy9m/GdP0UDeIg8Fby6BtjQt6C2wsfF3DR6uezPI
IQPKEO4qrZkOjAVN1i2a7JLV92WpjMxQqArw3jPFQnwcaSvS902rXuxSTtdg76+UmWDcL6H1xXYF
aIuGXYnI6XdWDBdirCWqXODuZIDyMTSkOQNptZ0QBkLzhegAmZuryFdX1uyG8mQ8+qSujrSlbm54
4+27qrWBknNENnV+kiqYUGaaVz/GeCAsxSO2ziNQNVNYQva7AbxwgEWHnhZRN9JfYklaJHsKdRSn
+Y6y1FdviJabxvZ6QJT4gHpObxBBW/t7O8B7Tk8+lFwglhb3S3fwG1bt5iZoV9+JJAVq1fwf0s6r
R26jW9e/iABzuGWzA2dG0mgULPmGkCyJOWf++vPUeG/saQ7RxPh8MATYxufVFVi1aq03HLJBl06O
PceX1K4+p3DvvUGurENbm5WbRsIyxm6jsxEuyHi00ezhVJ4eoWDyxRnDY0wWeTDztDxIWTeAne0f
k7Aan25f5a8vWcjBKgLeSAIKRbJVIalDqyhW85xLVi3rMzK10jmQVOcoF9aeK9Lr1wOh0Cpy0G9R
QJGtQukVqXrYcZ8vpt2UZyr4xcegncZvwP6k+dCMStodoTxOk/emMfJUEdADUADkEBB014V8hKWx
Rp5BwkaZGhxiu5iPFkJ4h0YFFHc71GqM/4bCNgvgEGKRZC/XCeRc90Oljw2gW51KUN6UWPnaf8Yp
AkEq5Z8xKHi8HXC1fq8CrjLWKte7pDJqJD/yTvmVV1z6ZodrF2L206fboVYl9edQpOGi3AgaANz/
9dhqjFSj3MxRkWjV4T1sA+2gL3bh5spknPGxak+tgAVPdt1igJore/T5raFCgGH3UNNH3US9jm+a
5TTBmbUu5RwEH5UuU05tKmt3edjp59tD3Qpl2yTafBoALdbMLerIlT2jDnPhGmhd0Cv3lSxwOE71
7XagVd75PKeUPNidMpgOCgHXY7JjrWmBlVuX2CiUnxj3NY+dbITCQbZGEISnxPBFksqOOiMYwj0a
4CqP/zc6CCON0EzpK1ajYWHsYsbOhbqQwqHVVBcnHILL7TFuRqF7zWuBaj+Ew+sxJlR0AP6j1xZS
+jnJYVB5hq5OO1G2vjxh+vu/UVYzqU7UuzDPcCBO6k91rTzO+Em4feC8x3vthx1UbwQ//jt54rHA
t2CDMFodZ6qRBIq9oBVjpNOlVrrvcELvF0qebi2P90DHdvbkxjTSfKcCwtcnzOxXTxRo2WVqKgs6
SXoXfrCplh+rzkh2DrDNKKIFKcA+eCiuPrJa1/H2mSfnUhp163V6kZ0jtujOUbLxfanP+jr/E2U1
liDrs1FPZedS5yBnyazwWaFlrzfQwOl47VTaxAZ7UUISK4WI17MgkolM87qFoTQkwvqUo9KcIdGK
Dqp9Rj08ep8W+fQpptWwM4cbHzU3Ks1xBW4Pn/UKGDLkeDQVi25f8jZVv2XVgi90hDWweWgMI/7m
YF7xWdLU5UOi4cf5XwaLMjtyYlQJAPxef20DhuKqRGnkUhcY2GED9MQ19XNUnS/VtCf9uLWMQgX+
f2OtNsuAKmukdQE3QjdgpBfzaEBD8NdoajtUpnUt/t8lhMeOALZAG68FGqZxHqVy4JqLqcoL5Uwz
pQORUniPHZQMTjBeZyjukhNc9Am6QKbaUvrOSuJ8OY9p0feHEJm492DwR+RWe0l309HiQTeHUfOt
M/CdO7z50EMyG5UTCFiwVdfESZRqlWWekEAak0A+SoUsH0M931OP21oA6FYkb9DjwF2tFjsIF30c
AEOg0obIkrtkSxK7ZdbWijvMWZHu7K2NM5a0TeiZIU8P/VVs/BflJ7VBHRpJbOtSodmhXGY9HsZD
OMfZVy02QffIFIB/OJLTqTtf1Loc+bz+XPwYdiGhSHq12mlBVhpxS5//Amuz/d1A3Lyrh+kvbn4M
I/SoccMsCAEKjrnX1Hr9KQK75N1e0c25Ju1A7wyXK07g68H3UQ1OUGWzV73SHKQ8uDORRz/U6du1
8gWFjoq3cJQXMLbrQJGpZe0UT/ZF0TLJHU0u5FmZ3ljDe55R2kRoq5ukxPqaLuAsOL1O0Wxfkjka
3ht5VJ6VoN3rGGxNmmYI6CEacaTf4mh+sWOiMZwWnsf2ZWn0v/E2+BpkKhyz4p/ba7O1MenyP8NK
8Oderw2qKVIchmT4nRL+BCn3aLfmJeIEULWucWtn3NmPG6kwko3/F291f6VxpcK1IF6twMGBgPRh
UcoHfa6+kYc8yEsvuyDunopM+XJ7oFvXM9kabVVU3GGtruCNYTEhaGATeERuE7JW3h6UKH0bZOJ5
ayAiIHTUTAq5axwDJMYBI5rUvBjTkJ4wjhrcbDE7N51H5Xh7PGuNqudYQl6SNxOihcjhXW8QKWhS
R58kA1EYO4tdROrrxK3oulLjDJL5J69hncf6kJZniq19cp+jIu94fW3gtUxxh8JObQfyj6Ysh525
3tq7PIjxkuAUJ3VdHa7yUI5N0lfmxR4VTMKxtq6a/kmB1np7DrY2E25vzDXpFvrLq1NVj6ZJmwzi
tGUD79CWHuMw9vOyeoh1w0Ow512ChstIe/0/HOcWNs+8izHgAfd1PfdmMc/q0OZYOpH+f6RpwBMn
c7r4Q0CV7EuCePQR+KH1XzIUS0gKkJ5gCLKuA/QjUNw66c1LZ0TpezWUTRfgZvOBtll7cCbT2Tm4
Ny8PJCocwIpsaeSLr8fZ5mVhy52K/nNOc35xDrp9onR2yWqTXH15sGuoO04L2HxJP99e261UkNNP
Fgko2nlrZgyPOJ5Wy2xdDC1wqJxSfQLNitj7oB5jp/+nMdqLZFo7Ixan6irh1RB8FKgq2srg4K4H
HJZykUJIMi9zHUt3xdCUiLwF+beBAuvFasdm5ysWH+k6nsjnFZJB8JjrIlIgxfYUgWy8VJSwjnYL
i1u10nBnVBvfI5A6WGbcvxg8rKk/mJ3XAxmeeWmS8Bd1gOqOjq10srWpebq9anuRVvOn0gMOjCZE
3HSpgI5nUfm5W4bk4jgYEt4OtXFzoXIP6BJdTkpUa5ygoTZFny66dAkw/Pqng47+1JG9pxczQYvs
nYVss+FlkhxIOzjMjZ15NZtiTV/czDSXIsWMGCOq1Bej0/6kfXqY5CkGrRJ4RaK7VO93TrrNeeVZ
yeWCqQunznXMuB3Hql5i65J1dewlbaidqe93R1lJo50bemteyb5FTUVM7jr/bhoKgVmNTEsteJBZ
o3kI/zylwfijVMZDVcQ/376OpGrkUxSMcB5aJTpdpTp1kaAlqTRoDo54O7q1mbybsu4DVLJLGu99
c1sDJEvkyuRcAYEp5vrF+tlT0smFoYQ+JbDjFATtIa+h+DdUe90sir80SvTrPwwRqAoICtzMyEyv
I+a2k2tSMXIV1XbvplJGswI4xlEBBvWg9QjGZVrbXm4H3TrKsKkV9qsWQ11L15pZrldJqYe+VEp/
pf30j2mOn4eu9pPl/zOUtcqtGkVbMgHC9ouOloSWKD8tOe3eTVqXH8dO+w9nzIuBrd/pFWLebVpY
rF9ZfY204KeWOI9Zqe75Rm3tEy5bZEbEdUvt9HrVeAVKWtKgzIaLLXT3Tmvu+kg3f7NRoswruwFX
P1mZ/txetjVSQeR1YBWEyiAwfV5uq+NlCnBYz0JHuuAOp985eZ7fyTRdPSXlRpLyQoOgg8qfaTa/
4qmR3EB2sJlVg+R8+4dsHXNgsGEBahiDcRpcD3/EtmBWpCHE5zX/2gfxb/LGJ82i0FTQtR5rLw/K
/HA75taehQ4tCrpcvgAlrmPSmDRnDYNHv1AM5LfwtDcfprofIWHDahk9UJTFHini+SW1voO57+EQ
IK2PIdEqyRmpGk9dVEW+ZNUpgFw1i+RjHndp9NDoS2K9mw0bpH1iGSAHTLs76mbyccTYMXCtDolC
H42YXnWlJSqLc15NXXyRJXg63jKNZfHx9gyJWX/9Y3l74mgmXJpWF4ETGWS8TIIvN8Xgd7ZTnUaJ
ZsntKGKe11HQymLT82AXkujX62BMIC7apI18a6YC1s6/giD+Ukv9zq22scV00VoSZp7oPK6hUnNj
jYkeMPNxkH/KQ+k0qhK1kMo5UW66N8fu2MnSTttn483wbFwJXIU871WDooEDlQ4SEreF4bT5F2OW
hn/AD5f2QwUIJT/Io9z2XmxkvXVaFFCsbtoFcbgzwRtni6h+c5EDR6LYKf79izvIivBY0bEwgvFX
9G4B1x084x3UvhYQdPJOC+WdYW8HtHHUFG6hDP06oDz18aS16KAVppl6ybR8aedKGFWdujA3AWzG
bxTcFucYIk1UnQCFUsVYF2OAOxtWOsTSRRs7BLzsaVhA+4DC1tzBzFG9HyaZz200uP1Pb96+QkKd
Jwv8fbpQqy96aSMJVNkkXSTUHtychtojIiKhF7PEb08GaZ1gVUAuQTq6BnRlehnNVHmli1xV75ts
AD3qxQGMuKLC+LVN48OQ7123G1+nuJdYRU5lkdNfr+UkMvyi7BD5VSPjPRTdkkO57pTqDpXoedrh
ZjyLNqwOA4gMEIFENO6C1WFQ4m4uY5CAToqCvflhkvJFvdOKOQSOBFi0ORQ9gC+h5JeytJHcxUee
PPE5qMIQg2k9/JMWmZm7iLLMl5zt/dA4Hbh2AN2LcV7UROk8pI6aTyAK6m/UQ8sPLe48iYfPZaud
+ii0Yzco5Bqdm6oo/2QOPqkuyAZZcwGMa8khnmOUfpakpKbRoLPz+/Z2Wj+DIeUic04LibtBdKys
1YTLPZ6YuWxOflEXfxXxkcpVSlFDi5IHsJcPbVP6wxL84sn4xirgc2TebVSNuZnAdq8iG0NtDE0A
eB7uROrnWjSfDB3d26GR9jxwV3fvv6FE7YryAhLj6mqZTSjUHUzu0c+aOXFhYN3V4PthLzSVq+96
1q/Oo1fRVgOLeBGkWlqOfhrQIlaLh1Y3v8+d4cE5+Zyqxj+3l3BrcGArwajzOYg6+PUnM+PETe15
GXxwl9j6WGeqco99oH9Ns6493I61NTQ0jEDhc+rxNBW/5cXZHkBuQbiqnvzGlE4BdpsAEuXwiChG
7qLQLJ1r4+3iPFB+BQIfnw9s8dZlhKqlzC/V+uirixV1ohSVPM1B7ZwkW5q9Ier2hHlWRxDLp9Gn
g/JIDxzE7/pwR93KMbulrf0wl3qv6qGsFHr9R1n2JlPsgxeHz/8EEi0aZAb4az2ZikT5QCJQnMTV
QTLN/l0QTsnX20u2PZz/i7K6jumcgF7N+9o380g/xWmRVm45t/qXLs7iPcXZzWCwb8GvqBzha6j0
kmKGPPVF7UPb+Vzbyncns8pD7yS/bg9q/ZJ4njtolHhrimVCCPJ6I0YF5pZhNdR+C9tKar4nsQ6q
ygItmT6lw3wclsJVMqT3UTYHhbaXRL7ChLNJRCeXKwOiBnnkalZTA2H2Avcunr2xl43nAJ0bAJSX
zqnPMtSvRs7PCJi6lnWfgjit/hU+OxilsrO8YpOsNhFWXuTM/MHNuW4rV5I9lbUyIRPRqXCwYG3p
UvQhsaxPsWHsOVFvBENLFOFS1lfoOazO0SWYW5YExGSTTkEGhakMO+CUktOXvtK2BYZz5Cedf3ux
NzYVsmmMEh8sTXvl98tDMC/BZLZIcqjpvSoEcBI0kxAwKPbk6Dc+SQpDCJiKAwDez2pZ8WaRnCUJ
GmYzDh7suVERpNTlv948IKH1T/2XXWRqa88ydRiGSU+NxqeGgeRfMaQOFD9+zinpJ/QGb0fbGBPF
V7xpBB4FJMyqgmFXi9XxTxs/L+T0yIt3OnLCSafbUTYSCU1YWsEEwoKWysI6TGdGRhQOjZ+pv2YE
Gg+WGp9L7Iut9I9tQa3Ntcdg0X7b3e/bkbfG56Aur8DNQFJqfRTk+tAGUZ/3Pt5lISbs6njq8lDb
mcWNTcgzjv4rz2nylXUy3JZtXThx01POGv+pEfeyxtmhN0CD+/ZwxBZbfdAvAz3P84srtpASrR2M
svfB6z8tjv5emQdkduynRdc9c4R2czvexsDowAJpo34O92wt0Bol0izsAHp/nJUycrHVGg8pfe1H
SQn3pNe3YkGmwBhQ+K29YpVXejBYeszY9KTv8NC2Psl5Wxy6Qd95umxMoqg0kTmSEonk/vp6gA9T
DaozDH4+YdWnpgPp7fhQZkChS3NCdXLv0bt6eouzEF8p3vogfPiu15uwxz0kwdi3R4tbtke/4DEY
ugL5qHiwUrPfhhw3NCWVpXmoy376nqK6uFMUXVUcnn8CBAOVxgFWb68epbVRFr2ZaZ0/l3N8CANk
rFNHXd7VUi3dNXJ6GfCKd2cl2pnrjUtBAM/ICemlUVkRU/Niw8qRgh5JOnW+Go7hdy7NeXKdUq7c
vsVa1qz6vU70OiBbh8MZ6BZlrY0yRxA1YRE584Jyoi2905s4fDcsA+l1F+vfC1VZdr6QrXh0owHt
UDI0XvkyqxopDUQA2ScfTk9oFpyiZWxOmpp/mGJ9pwi2/kTE4ChjAN8RQkWkn9ezmQWVvRRlKPsa
vZgHpbPGQ6fyKqrt9M0aDyIU0EEmkeOTD+U6FPozWou3pOzb0F9cTgavbbVzE5YhqDuAutYcfIpa
6e/b582r1O15hGwTkBJcs/zdddgAHy+HXr5MrReFDYcHy9x0ZznUnkzzh+qMH3U0EMHpp++moiPH
0N+IjxKFMRS+yBsZNHS1tfjcAJ8hhqIh+7VKsZnD5+9QbZpz3+2aFK6PoX8jIbMNvlAcDatiTWbW
VoynM0Le9RDCApqj0oPyo/4WmAFrlKNTPGv5G51lRFDMF4CZkxWShK/KqBw/NA1BmvlztsDEqoA3
+nlbOigwjzE8tbk65HlhnxOozaeaZGcHlre+j4kPrpJ7mPc21klrhESpKIU0C9JOS2Hpc5FF470s
qDa3t9FmFAAiyD6iUEI17noXJSU9/XqoZV6izny0zZyrf+ne6BwotgoVXEBKwkNDwGyvoxRNwrdn
sVUCfsfFLuLK67tqT/1mY5tAC+I8476izGatVixpWqloQEX41PB1ZHMX3GsQ0hKN1xlhp7DzZOgs
OxO4cdAQVIDJONReA8oaAFORimGhr1KIwpf3jFb46OKX0e1kTlsrpcoWhVK8AgHrrY6ZPMcCLdYj
xZfLurKB8WDjMLFD9vANz97FLzMnFossRpSBaTDRBFWvF2uyrMSahlwnUOMF/e9lfkyXL1nUH5b4
pwRNnPeuZ6e/0hrKW1SBfvhgwCPrQjQc9IcFsHtttm4H5OP2Vt24P+AnCOdgwG44sYjlf3FBOtJs
pYVkqD7ZPprYoYkcmRV/AjwQubma7Uz3q0RcTAOnGi69KsgpnP6uw/X9rKEBsxDObO/qtvWzQj/a
gfIuzq1To3W/YhA9aar+jTDKzktta6QCIC4SEAQD1ydrGsxaXOSO6luF9K4x1QH5D82V0MUfZtPZ
Geg63xHjfBFsbctqaI3dpq2p+nrQNLmrAlkY3TJN4p9lsASPmjVY1VHSBQeXV6tW/IfwqKSSq3OZ
CK3I62mW677ojLzSfDnNrOM01OHn2kr7QzuqE+J16BEoE1uJi+6twroMHPQOfG9Z9FNtefVBFXEf
TJZSLfgkTZ9QrEN031IfzWH6dnvfrqvj4vQDkEVlFvM7NtSrD0pt5iJHkMBP5GoMHtrYsrJDk6nO
Z8vKIbnlKMYMZEVNOdwV6JpCiG+S7iGvZaHu3tXaoZNCbKnVODY6V9Za+4udyeoPmV4o6eEcBwNl
9qoqvbJSgsZFPFdDFLmXmshL9XIKPU1qR+tsmK3+WEAeK13+sB9MTg8MK7Wy/CsobXnBK69zkJox
52bvNbaxyYQRHKApGGLo2a2O5mA08eGFYOEP9JLdFAXLpu3OYyG74A5PbdV9C5a9wvjGVwSa/fkT
5q30SoI0RwrXaJRy8btU/0Ph8FhK4Tuts/9aamfng904m6kZ8WxmL5EOrS2EktBoczp0s99Exnif
ghxxgyrITrc30taAFL5WkXIpgm53/amMUwLAxzEXGnSW5klJ8EnqjE9q4cgH5GW+3A62vWL/F2yV
GMAHRtirxcc7tvvxlEnK5KsaUpy1M/SHNBr1cxm37FRJqnbO+We8+eoCutosq4M+y4uq6xJ5EQZ0
87shiqb3i60td0sgdi5s0E9FtUyeavfVgw5f149rFH/GeTBR05eS4+2J2LjgKWQDkaHwAzBHXl2H
i8I3UU7MuprrwdnMSuudEva/+VV7WdJG/kIkbPdAAZnCAPl6faclio0EARK/yYL7aFruw7E9mgrq
//k4/Gwz5cftkW0uMYoXJBR0minYXcczDATfDadffCmUkuwhL1HechOnNP4kRal9zWmSflIqGyVu
Q5b0v24H35xWhgs7Dww7z5jr4BxgeRAZ9oIGeLAYnxc76L/bQ6aW30ZS1Te+rcUJrCA2hVcPkfjW
r4OluQptAktVHNyG0u16Idgl7FL0PxZosp39uzkyZKJEh4z67ppOUYaLogywRfxe6hLPjjoMRVA2
yMt02om0dewoFKw1VOhRhl8fO8E45cuSc8I5ZUXDT2l0z7LIDW+v1Oa2xI1KACg5w43VSbBMi2ME
Dl7cIJt+ZnVz3wByKSPEsNPA+bMEy85hupV5CXlHIc+uYoSlrSohc1xPJoWQ2TcSo3cjVLkPMTWR
g9OqqDnoWekb6nxENOsDwni/UkRkd0a8ddBCxcE/wKalC7jleruYSN4jrivPvtbnv416/p1Pztcg
jwQRv3z7M48mICVsUfGH7bXamjzMpFwejdk3tXh+nJIw+FCrVbEzp1triKIMUB1IBwp6WNcj6gpr
6XDUm33FmNpTj/aAj/vMcDFDM/eihGZ5Dc3qcnvjbH0IXL/ANinOC4/G66BDrSJkURWzj57W7xDZ
D5waaQLG6h55efPGeBlplauPsBdAFpSzP5mSfk6dLPZ4lqGBMMTLyZHM4tsgtZU3DEFyKg1JvldG
aXHVoFbdqDSy/3DaPJuek3VQW1vryFv9kvfLEky+pY/VYe5H8zTHbY4jS6ge1XROduZ5c7tyOQkI
Dan8ukqLJGNqD4M0+bpVoW/GAaAG8ucuLd8PMHT/w5oiMkA+hfunLouN9uIRpkjaJIwFZh6HgYNi
fW0gspVVF2ol5s7LYHP7vAglrq8XodpF1fEKIZRplbRD0lH+XEtT7+e5PO+9BTanEJMNwb3XYMWu
NpAVV00TOMTqkYAcYIbUYC0Os5a8nzGx2DletgbGQgnmFi0QahHXAwt1U8oSxZ79VAH3dJCWRP8G
dxWxwKbOJ+0/RKORRKsF1VQK26tpTJZQzYpGn/1k6JLBtaNx0b1JC2rNjRKcgE63N4j4z62TNxqo
lF8oh7BDVjNZt9IQLVYu+/0cnIzU+ZtqXXqkY3Kp5OKjHjpPkWR4t2OKCbsVU72e0Dlt0zLC28Nv
cIT0DHss7qLI3gOFb+0RxKsAbPCnDl76Okq2KE1hNyQRvGJ/NnL8pI844i2SfC5Kfc/9Vdxxr4YE
KhshMEr0siF+zIvNP6aA48aeilmCZundIiWx11dmc6hwhzzoLZpI76tILb43QZl9nhNTuc+kPkIs
Tm5+BAgc3aHevrhl3qQnzA/SU5Apxd0U18WdXtnqpz6SytM4DdOBB5F0X1bamFKy0RTE/vLq8whA
3XWUwvintvC0bsqg9ZBeCc+WWZuWGzEXXlpJ2a8qkIdzGoU1V7G9/MxrB2lZWQ2hbspTflSHDqe4
tAxwN5XqOyhC86d4MpRzEOqkterUWKc5CcxvRqynAPv7+IuUKPJpSafBK+k53UuTnaE4g4Sp40iN
Kw24Ybn1gFagNkTz10EPavTzcvNda+SLSw0TbSxu0+JLM+PWFaUpDntIEn0orAaI2BSgKaZIXeDj
0vijSZLOs9Si82271/+p1Sz+umi14htLY//IB23wkInj/6WkmTuFxV7lZWPbIrtHaZljWwUIsLof
+8QCpRuS5wDGmYTMqvgadWUJ9qjkmzuX7iTZr0lBe12AsJw5aIeB+rnG4rox5mnQxO61LCOz7+03
ajc8lzvArghGFs0XstPrrYtWnYUiwMJbP82Ux9CYLmNJhV5Ss5Pc14KaVWs7tfqt9AaNDWFHw858
9f6e0Iqoo5BP0wxGxzyWGaIiUp2V06MZowjk68uY1Idcb9Rvt0+e1zMrUOi0CUlXqSGtmwT0I/J5
SlXL1xLuWzcMpaw9JCr8cLTa4vRjNaMPcDvk611DSFQj8WejSgPe8np6QeJEBrabFn5Qg/JIAR+X
n9jes2jajCKqzDyc6A6sSb9tGVtzwXPKjy1z+TDPhvOxcap5Jy3dnD52JIgDlftinfzWVZwMDj4x
VOwtxVV7XReaUuX93EcfJqpROzjV1+Eo+KHcDB9McPZ1MegXh+pQ5ziUKpMNCSUY75Ex1d8byvKj
MJ0YY/Yi3Bnd6zkU4XhCi7YHqJvVtdRUsBHTfLBxcLPKd0qKnKgmR87p9n54feHyOykSCw9kwXMT
g34xqJRjP5nC2PalylEPnR7qdzNeMQdTj3Ovt0GoLAn2jmqd7n3oW+PDjVaj80GfgBLJdeSpNAID
HptN/UUTaNtQubeoSH25Pb7X2RLXH49pURJCmWjNsYlU1FjrWbf8ekHiHzPLTEcITLbrAkHlzCzf
nC7xPTMq+jY83l9Blwy1bEfNiR0QaWrnFcglfe0Ma0SElOfbztA2lk75V3IDzhei0quls2fNau22
NnwcU43sBBNgDnxnCvtPjoN4lzdbI9KVWZ125qkEHea8fazUUiDUCTAJv2R1lOiFhmJk4ei8Chf5
Zz47g+SZVC0+SKE9xW/fpxpqtzw+BYWP5bzeLRLmfAZwftNXeYB90BNjINk2B8uVR5RWSbmGwNXD
pv6nlWK8qG9vIrgi/OevEyqSNs5oEnzQy/htXYfXpATt36y3/WC02qc+wCDG7eQFz1Np1EaPmnDs
LmTf5yjFHfO+XeSwR1e9lrx+STs07/WHJsqElmHeP0ShvCRuYEiPUW/+Hju54RHd4Ws1T5MOK5LU
q21AiRi5kXpD330Jisnx0nAyD0ur1V/LDDnMepqUb1bW9JlrxVrnmUMFIq9F9KuhP/dhrDL0vnRk
JqvFIDmLIX5EZjqeevFsDZQsv8gLjjVZGSiYrrZD46lBhilRgcpm7sTRUcX6lAt+zo+SEnXocgpC
KvKKeKj2EmjLakSyT6pOfdmWXiuhSVfpRYzmnrlgKe3UB0VGTiqaYySKRxjWsQkHMhAFfFWtH8Hg
kKOhu+6GXV7jUm45J25D5zKZQvdxLvXHqZqe8tTU7rrJnr3RkpyHgf7KEQbAdKzKxbrLUXXEt2iQ
Dsy/9ZgGkeJFKHN8gTYFf9WxQf80UvVRauYfczwapzjLG69DLC1ypbS2fElbFg8fZfmQSJV8rCLt
a5iixTmX0XIZQGC7odImvukUzhc1zHrXyjrr+1Iav2atCQ/zpP0dL5p2CMbQOEqAuH7AJTd+xlHk
+AmyfWet0KNDZeMS6xqS5XynXlXfYS77viAd/0P/k/o3cKz2ENp65QVJu/wcpiX/WyvV/tCbRu3J
RWv72DXbd5qK6VrLB++aw4htnlxkB/QVEjxq6xm77Ep+j6tv8l0bMyGJ6ORnuZeGSx4C7B9sJzk5
oR59qtVWeUArtr63wSiEBxwhGsDqRXAw8Aw99IGMu41mkoebnyz4AOhf9irKooUafOKtPtxbQfVr
mbJfvTNL56nq5XNj9jaEgdhByj5V6pOdo+glWVV7RL1+eoJd91mPhvkOelvn9kUu8+3gtOJNxWJ8
L8qq8pK8/gsNzugY2jnGVc13Z+qRX6QpfIiVwjre/pw3bh4el7zESIF42q5hwxK3TKWrs+PLNWWe
A0IS4Rcr07u9AuvrvJKGHZL16GfgMvOKQA6DG6MoJw/x01Hq+WSDyco9RU6bv7I5CZ2TTIEy98oo
0faaIBsjpAlA1qABAVdeyWoVMq+bEjUOv1/s6KRGtv3dMatkB0S0cbcCcQHqhuAQML+1/vtswR2d
2jTww6FExTNrzbA7aMFYfrKWSOvevmpUj3kf0LqiELGGthqN1kRxJll+B7frmFRR8ORgqrxTfdtY
s6soq3sG1x/VTjqykihSAuzAUrKFKa0m17CK6WeyyL1nV9Peem3MJAAaIXEtRMmQr7m+XoIymIau
TW0anEbvqXGVnvJWzz7ZlbHHJ9sKBUTOBNQGh4Q+4HWoOkwQHCSb5n0l5wgo5y3faqmafzlBXj7d
/tA2MhTY78LIEdAOJDX1Opapz6XqhIbp11M5oURm6h71nOiwhOFDj/41OTvTGxbN4+24IvNZ3dY8
5gAKohZPb2MtSYYzQzWNPD18o6+7g2UvOSKtCEb7TgWlawCuulNw2QjIlD5XNE3Sv7UTZx12Zh1O
Bp4/VUEjfUzG6I9ZGxa3GxXixpOQ0dup/G+sIyEF5BrBFioA4t+/SNyHvNaMoNAkv++G5R65iPjO
xoreTcCH75RSN5ZRvA1QM7AQGHtl/kFXOokjxG+oOBoQ0nA9et9zeXgIAiqe1DtY5enSeIFo9VZL
Ya5DvgZN+HGIPtX6uwiTIZi0WbH9Zek7FMPzf7IpzD5olmR9u71lNqaTpwjfn3glgF4Sc/BiOqcC
5wnV4bvPGqu863ROF1wzEb0xQHbcDrWxWeiY4n/G/5ATe7bVeBFq6BQnkEfH8pGhA484I1/fHyg4
tj+RAgxwmJMl+HG3Y24NDxkjtOjInVHTX+XqZjKOcIVn2zdVKJFNoYhUskGDGYekj7dDbd09FBcw
a8AXRDQXr2cS8yt7iVD/8NGBkt45QzzcBeUuznprEl9GEb/ixSR2loKQeE0U5GDAzapJCLSsBDrc
AzCrla/doMR7akUbk0hDQeZooS0D1UH8phcxg1hH0y9sSBvNdPnWwEeDexAo3cEZkunH7VlE62nj
s6MHDNUBiwVO7HUtPJaxCc9TTjGzA4ZotMiSHxJtHLEVCVvTOgSyPrXndi7fy0Ws3EP4UlMPsfng
oIcmTgla5hzUPp1PslL9ChrzqbKMs0Jl1x2tPj6MMTxtvEujA23Db7kZ3qlF/pRW3eQ1iJzDkh+X
j02jvCuNvPgwyBra72PyJxC67pHT/VDz9JeR5vllNIbfuF7VgbsUiKVDh9aGh7nhCaikWgLYDbKL
66S2CbU3HkrTdfgxCpj0vO/c1g6cQ5Ao8ckqh+aLPkfh31aKIvQhoN9wzqoKa1ytd84hohiNt2hq
cRa+UN4UUrVqalt9RPxdu4f3SFu5d77OQKOwGoiVA31Y3XMsiMBQ4enmTfOTLYe6J6U5xk+NMcbz
IZzG7u+GquBFbiLZH8GO/KXMSwgfOC0d3evion8/tP1yF8iSfJpTYzjUrRb6HWjlDzHi+V7Tzc1Z
juPabezC/kYLyP5CSpbzIusRG0iN4FPbo83fJwmU5W7+oSrd75LSwxmHBTCz2bdkLuJzi9DDo9SY
xQ91xN7FTXmyX/SUN1PccgQFnYp9KUaXrlXQsUOS2+nuoqFNz2laJOdkGvPHnOeNKyCQ0xnl/+7k
jKOQezeSHzCgl3OPXeyxwlvZM2PZ8btZny9z0V/GfL6fJFXCiKdF9iNbOg+zNL11HRlVfQ1r2iOp
SXzMlCEbXWQbcgef6Ti8x5GqfdeNZf5dC9X60k9qeEGJPjg2TYgevsIrgIX83hYFYomoxTsPehW1
n6Lm/3F2HstxK8sW/aKKgDdTAO3pmqRIShOEKFLwKKDg8fVv9XmTeyiGGPfONKHQMFWVuXObuDpo
nhwjLXatH143eFGcqQJKTm1vprIS17RFdtDT5WwazY83EKflS6yyZu9IOT8RSWfsodJ3YWnbat9P
qDfHuQXBXzt9uc1jkuLqydWeXCFw+pOj+zC3y1nEg9zNNvITr+v8s2Fi8Dr69fNidP2VmQpx8oo1
uempY3CDTatQFHBDcwL8Qm1xCT0bMwfHZ9t66xxzxHivMOrXspDWzkq52U1TVegfqssCQShg5hOh
r7TQa18Wm7moipz7XeN3eCvWESWdfDSzIVfhJIRxY1GsvdFSF3f8XX1qV6/pIqfItY6sjnF6EiR0
jEHh2AS9SUOFejc7keYOY5QXxmht2PbdhzVtAApjqzhkg8JtdB0w+qorQiMyc3F+ZGAo16vSlhvL
GDHnarrhdu5kzx7mFj9owc6icd3jrE/+yV7n/MxpFP92sJv/Wbcqg67aK3HK6HZg6mr1b/ZI66FZ
s2VbjekYdc74fY4n78ru5XCtzAJWf6fGUJ/z/nFNCO3CNZ92x0/yKM8XLeyM7tYwGKnA0CTWgKPy
akgxRq1ixzqV9SoPRu86kd6lNfZe0nuV0Pfb0Enm+TGns6V/VNl1uwx9ZFcMs3Sy7Pciq3q2HDIR
SHYBJWFN3thS3GG5Yv+EeFZdj3bP4EJpQA8kShEySIWxcSkwQuK4LexuUo1pmbD7X8LjHOZIjQ+N
QYCze8kBn5q0fEcxXMnAWtzqe820/oZcYjISOgwownUclR1Y2hhT2MaonKpUS0LuzY3apehNTASG
10QuJCi3NdmxmekQIsGbCtY4a7a4SFB4xEXyVE1Gel66tdt5ounDec7tHR6v2dVcdWpXTTAiAiWW
4hjnpXssHKPEktxc7vW0ZA/udG8+N44w8bTLxE2SQIsLXasbs8CQs1sFpiGWgZQHPXlPzC6xMeh1
Yge1blasQSx9diY9kUc5lgRtkYvFjlPm6mFSWrkzBp0k6rxvAWqgk7dBw/iu2Bfu2O4SixUJE6h7
tC+81igZGr5UZLreCTkCN6gNKQeA8XthuPFGL8QS04G2VOBWuf1ulULeLp0qjhXBXoRWMHJUKQbl
OpEWz+PUWm8TYNiRCeBIUksDImK2facFxTgNacjgKH2dlkS7ps/qy4DJhvW7tIcp1FbD32PR2d5L
fkyEp6pxvRTKSHd1MeTOts3ydWOzJVzOr2kyQja3eoeGov4mkDXclqxgnN5Hy0f76k+/vLbHVKtL
se8jdm2jMBK8rTJA7aC1M2PrJDBSCcg04kjXi+E6KVUWTbFNvRfDJ+6Y1RMZgrZ/3A/DtOLwnruA
UKq1f5Kqlv+aR9ehlDcwaZrGF1+r5HVTifKJ5Ncy6A13eBK5jdWXjqPFTU5A5As8zvo4xgv4XKZ+
KGQ9u8501si/FCiydUbyrFOx1eRwgfmrw2Iub76VDeRoOtCkakL0VludEwu5ve5xSutxj0ZVpWLf
9HqKo8tEfqbyiLskqxfwYTcNbgs65H+rq+FHlSxvg8lZi+PgwTKdQQaT9H9qU3Mzk0EdIq9tA3tk
sO8X3w2p/a4MxNnFYnhH25FLOMeVTz6m+WNerBxtfDzKU9UO8XWT8aYlrOMbCyfKNJibtbcirSfN
hBCUfTPav7qVSKeaHPtrmuw0rMif2cB2HfYp49ijl86vTr6+tFa+KQHNzkuZG7vETb4vRjVF4EDa
ThqL3ExwnMIitody01XpeFIJ3A0pQav0tgWc5SD5RbYpXlgMsLdW2eR5MM34kSVFs6kxG946fW4C
JzpqX+h1GuHdadFAWCKSCkPr1euIhzfc32ZCsWCP1TERUiPTdJzZwNIRjW7TR7Ff3yHMOvcOomQD
ALixOueRs2bZk11abOw4Ofil7JKwIYZd9oQsmC7mJHlivFeUHY/eYk1XXU2Oj1NZyVXeahxCy4w2
XIPYpFEjJlC8I/JgGoKL/SUaZuw342W5twUhfaSfsMpHwnLa7ocLj22naZSfWJerDVhqE672qiKs
k6ygNJZX08zBQUmHhV+ngcabw01rzXUA2vQ4ecMDa1nuxFBeT7rKd41fy9AhIO3BqfplnzreWnLH
WhrRXqYvg63uXfDzC31/3WrWwKOXMAaYPxRXKtGgog+XZBjHiw/GFKuoqLtnVRXHLG8KnBI7Fker
lfexKNWdcAf3fpyBweOuTUCNu3G7mHP1ovr0Z4kuYg/dvd8ohkYh7ZoR8JVznLTUVb0UYD+i3RCk
dgZEXwNfrSF8g/Y5AXzfjknya+l86OfUfYFdTD8xqLADPM9VAPEIi6/YtuA6p9XBTabvYjHrLSTj
hICpcgzX2iftmEzIjVycjEhSkR9kLWSoqVlEGAt14aQLLSrS+koO6qYil2unYZS2zZL+VKhSUlq6
7VVRGgJUuZvCuMLi2HGIFs1aw4lKfWrvwMqabTobqMsMuQSWbP2XuOm8k9Xiqu/HdbdJ5mQNO7tu
w8w1UEkwMrhSXRqf9LYX10IrHSgRA2bXnpNttNm6AwtvAsHbCBPTEgTHWsNvw15v/HrUb5mB3NmT
uTz6c05S2CD1jR4Pa4ijyK0gJRI1lUMuWCVfaAxbBty6HlLmOdt1WPpTORMqJjNZPCyZW0aDaQpy
UT09smJ/It7RxEXCFa+mM53rJHnRldilCmFi2nbfxmIS23LO0bnm+rboFl0n6kQWj3XPBlIiRnnC
lH4Mk3rUrib4JqSFZLy8FOWDsi3O0cJ0TqOJ4guppHMhloyBqzQjaLLZOmKHMwZ2vX7zcukVAWFX
NjCLtRDIrTtRbsQZLr3Kvl1QUW+ERvpt2/gTzyLhBKCic5P03asmM/KNS9WYqHI7kLmBIDo+Kzhy
V5VC7iXg327ZVueHpbS9ME2HNZLWeswVvj+yT+iH2vGUgphcJcJonx1Q/yBx1vmWANgi8IR5z6Bu
L4r1IHut21Rl9hNfMe+66Z1zrBoKhTHXHuuBb170qb7z+mJraFKy0MWlyqxe2dCzk+snz2ltP4nF
e0r1xNuW2fTulFq97/HmC+c0LsPG7W8Np+y3xdplwcQpHrYlL8yta2OfEU8ZFC6KE2dmv89z9wRx
aDhZDM4MZbvEGjeEIcbeEja9e29lqL+w3Xtd3aU9YZ5mhDVKrYeGgOTDKPrpMXM6kwkaglia5Oak
+UkbuGNh79dilC9p02x6RkB8Wu61rYru0bG7q1miXtXL5UGoCv2RPVcKe6h0eph6ozg4FAeRP1en
Eof43HberVR8a6zlXsJRYNcuon4xaYxdT9W/zdIcCFNt570ssnunMnalSdzZahbuTRtju51qww9L
TyhrDOhDTlMWkaqSIZRl1YSWr1C6e/0ZUU4RtDX+9JabfUtaRwtFO5tEvqnpPh/1K5r4ZOsvcxZS
ljahu3oeUdGGzwkC94jy/1ulbBUwT7x1yK5ohSAYqr5z8mbr+Erb6ElOOKkhoDv7Y7mR7gxrtisj
c64vTdV5BQbY2nVp3Vj9hYXl0SaQKsj57/4m4Nn5XqaWGZhNclcAPIRV0xknd4xFsAwELZoOLay1
Ln0RDigoeaT+3pRxdQNLFfIVYIDXBrVXj4ExsZVA7/wmPO/FVl4eGhlbpVcme0yBv61GP4W0nbeu
lj/rosnpd8kytDOSAlJNXx4g2vuE+5TTEXbTuiXuzd0Srmve1oJVgHdid1qHWkWdnRuvTSa7fYN2
I/QcpQU4eclvxTK4V2WWHr3Jth7G1nOCZWriUAyV3DawX06WKX+slYXdV9F6wWqWJ5nir99TtI/a
yDMutV9NXVVbscwPWFSam3VFE9p62Ef1i9znbjt222Vx3DuxWN1eN5pdo+Ibqdrf5lLe1raGNfli
P2EiKt9X3VQgz4AgdkNSYpDqeFbopaEijNVDxWGMpiC9G5RhPeNIMvUBmdvlqRZKRcoam21Xi0gp
y40MsW4rvZ2I2iArsBPr66AIeWsoXqOpowcRPvy2JmH/xeGKcEvdmiKWPZawC9+bYVHL0A8+eG2V
nApdzvAhvMdsNH8gRb6cWogNEvsef+Nr4td3g6wKrOWr8qFPh/5IDOXWbNZk11amOovJKb7Rxv5c
Eo9xcFy6wei1j27O5uubZb1rhiwPiGGfd348QN7CRQ5fC5O+qcuoihmv7LRmHq/Js2a/oNcNVJ8d
Z4fdQyTyikFB+c8/vLJ9yiihxeDhR+pee1P5nUnQwyJ1okOyATfktrzvZ0L+VnvQb71WxcXJcyi1
FcHMZWQ7kwqrOV/ZfO3OuLYzX39qcnI8zbrJntI60bZ162k3s2ud5Do791Nhh9WkcbqYNp6sEEQv
X5aPzMSdtpVF+7TGtr110qXc5J5XRQyMnoZE2bvEcJeASexRr+z8JWn/scY/wqC7ayhN7yctPids
qKwhcZsCNMdESuxmHHrDtaoJzZuKnabMs9+phdi//HmxF23Tm87RgvUQJ6TujQhd5HquptI+pAmx
fLbECNsq1/OYelloaNOb6RVttCTlOUFadsXzslFkrm3EsWaFTKTnUGuWNiqWTP+22FQIswERZsBA
GK9GGiCfxL6gJ3r8ym/bYQ9/xgbMRR5COqR3r0MEiISZNYE3Fzr0ynkBtEhivL/FfZ0bOjdWvCy5
Nm3bmiYbHFWEMJUfkIJ6gZ+n8yMgXhbWmfzWEo8cNCSmhqlRyU05WB4B8kacRFaaD1A11+K3tHKx
FRlVhmwkOWbqXQ5QDFJv/pUwUrsWFTaeiU++p9tmViAtpi5sGtXeTbLXuozTwwSjZCfbSW7i0blt
oebAam3uDJl3QdVVNvNLxt+N0WG3C2Gb+zfucnetiW3UKrKhBVs7kYdBbZMTlC/Oc97nRFC6VPFz
bO9jl5rUZPjj5eUBIheB1UM6BH5vnvLeKQJN5VfpOKtjAlVuA87iRUmH0DLzZRyuvvduts73FBEZ
s/Fx05YOlY1uBmg25bED+cTLhP3RKTPOnPRK+h6jVg3nbFK3b3EVQewq0geFQNQbiES19eKt8Tu6
kpQg3CAzvDJK0ApHxNGauzojlVza4wJCAMhJHM03O56+61n3XPJqwiy3EiCLXLsn+3BiFGFZgZ5d
LGlE1d9jDnu/ilhElPn+thX6q5cnxVuWkkA/4TmGGqstN1nrfS8Nl+5Fmx4G0l7IzJymsJ369yF2
4rAu8+SG+ccvA3AAvCyTAQbn22px7yoMW3apXz3rdfmql3YRYujAdXlVEWGf+mZJNV7ByrFDC6Cc
kkg9rx03mmvP77aevYtYf6D1vpxIVjVv41V/My9u2Fj2tEeZNI9D4dFyKdehaIZDnBvkK66FU4c8
jnKrGyXVQdO9myL7viQy3ztWxy/CkeoOB6A3Yta1LY48tyOVCOSLSr+lRMJSVc/fZIZ0Au3lekNQ
3s91Gdobt9efdYqXNlVTKG0oOMwIp42pJpJvPfOlLJaIAWEfWaPebb25F8G8The90F5J3d2kXcNU
A0OZ07wSMSz1bF/+k8LhWNN4RRbYmU479cMVR3830Oc5uQN0WjcxAaBREs+/yLnsIornJKpcHuNo
FGEaD8W16fc3TV69LjQllIxin2fE8yzUHG+Ouzx7KH3JGr5uxbJPpPPY+ZKvjM4j6MrYuwFRSAQx
O9WTXVX2VW6yAVS6fltUsX7S1fDQVnZ5LmvfBfBPxc5tPUyoWpp0mzFikEiWekPoFk26OJPMiwPu
5L+WCnw5BLiew6q0HxZtnAOM1F/SYqbP9gQiI6M5VzZhSkRbYYzCA414lPuhK038nFkfucq3Wctx
IlFbnmU7VqHrKCBYd96JLik2nXfhU0Lx2fapyUYtezeUyiL8tWIH6Hv4cn4564dm9tV+nbUbUx+Z
ROjGy2K7v5gMYp5VJ1GrGg9cstTubNGSGOE1elC0EKKcbGzfiZpYwlERSoDXn7oaAQ5CS+nWvRgs
CinpxYSq1ib1YWG+2qkld0lPEBVKvFdGcth+TqQoBoPrWqFGxPMtd2RGrlfmNytxnIE19Ljc5YaM
IGXSVCxOAo5dFN6GVTITXzo23rZnaPADJ553rzFwuM+8+6Uf66NXWcBcJPtWDzbw6OtAqHQD5zWS
yaQfO791KXISFVVWNwWx0/yoKQ4HXY0nMfRpqNbmiXNqeJlaG3bjWutRkhv3xeWyyvUkPdSSsIdc
tv7YvtOn9KeHYCllH9HsKzK3201HQQ5ElXelF7aisoEjYzvoMisJeY9t5AtUpHU25eB6ss62sPLm
73W1rG7QiFEPtLQvGDwAIra5yDZDlbXPqfCui6zcVUvf7ytmq5sUQ9VAMSEkd8vod5CBfmO/+EDX
y6ffaUeKQlK5c06vzIBVB+uC3Spu9pNpvKckkgZs0veZRtqyGY97Ptr50Jpldm9q4++OYI+IXLL5
h7JHDgvTvq6KBbZStQrg4by+gViqtniSMdZwYXCRKYfvf4K+mMxI3mQ/v5hDvW6N1TdQCsk15DTy
Dh7k89Cz0if86OhJ19UcA/DOF4Pcwm0+XjotZjnGVpKzlQYDmvhIEYp7EommAqerf3T1iLkVqOt9
wpu5gvXrnOVk3wExT8zfZnDxpZiu6sL0DhO+Fc8FogYqBj/Pd5lnGntmKFqIoHDfSu2SqVx7HO5k
4do0vyGAqh2aTeW9OC7Yj2NRWvSKRG+/WGa2QjcnClz4QTsV5S/b7uMobot826ZlukMQUZG23Cuq
/6qEfZiJrb2OP9ssnTfIFWERaJazGVzA24qIbOD2+9labgEfagisNmKTMZGvSV/Dvon17pzZ1bPp
5d+dOZGHycQimJd2bvz4JckhOoHht2pTlOByvuiXLYaYNbPCDvnKyhgl82QbEEU2B6MG5Of73VvJ
wbSrnJwuFxX1LtNn99folRdiIdIWp5vOMIffiyodNrpayjtn8aZwpXLZYph/UsRc/MbNyOcAKGnv
7Ur/5chMj1p3aLZ6rzE8yNufo4VIi3wKkqdHvTnIC/1uIYB52zZ1ES2FwwTL9Icf00DVoMYBH+CK
wHet8nAMS+rTsuTvnWa/Nh7pyamTHd18oimQ/mOKQpMUAZChgspgp3KLLTM1x03meCfZid9Trr1p
Rdw+lhg5ngbbBnwzbCvKdX/Zq77nSLfKYed7Y7FrDByPKxfLUFn12YNXUANQ7ePPIghXL5uDpfLf
dam5u6JfjfuxNY1wxrARq1ZYYJ3e3pc2dNgM3eZ+1GIYDgDfN8WqGBDjH3iuSUYPYqU9lsYM+gsf
gunmYu/1JiF7vK/tSLfY+902uRKWH8EHVTsZtzTUvuluJvjX0aJxJytTUpy32x08gH7DwZsd7Li7
WfxLK1HyUwqvcINFc39M6ao2y6DcjWuxDJIaYaXsB5Dt0qnPfZ2um8XHEAY7G3lrYvpwMySUFqmk
GhGC5VJY2SPheSbdfWvvOgCr40i3cld0wKnG4BsnbSBXMrC76k3k3QusKFLNla8A0OvbLqt+xWDv
Atp5VFr5Y2I3b6mXVMHi5uI7UMaydaTWXzupdG7TPom3oMavXuXcZKK98azR2o0tJtaZpce/U+KC
TmbKBl2ZsrySfeNvxtbqbjoBv0oa+WO25mdO2wH2LkBb6nd7c7GPTVGP29jzE3AZVOurLPtrHTXk
qS7XZJ/bwouEKjVyH5I3jvUmwB9TBED6+6LTxiCmLw+UNr/yMInbatuHhM+Msw/kdJ3ju2TxNss0
ahei1SOJIM0W1q+M+gnFmabQ5Wf1Wz3pYziZxWuKZUdTTNczfIrAtMb1aOQV80ZmT2RdKVD3vIpQ
3XvwXZfN7FVV6LTac4XAkUjz+Xsj5NlqpneZpYzc1v6pseceSjQbo2UR5UgBkUbkTm7mDHK1Nman
mbgnEHMSzB281ZrgQtqEF+DqjynCCNImY5U/ozUDEMldtW7WaSDeW2/GJEgLOK7g6dthxRx0QnpG
J1U/6Wr2H2cfOq5ZdDer6r+taRLD/dJhAhBwt4fUcNdU5bTtSutQ9NawKZK+iYRDqkgyLf2ubmnu
2bj8Dcnod3OdPmYpdsqHpvfqbcKAO1p0MF142a+DbJiGubW7bSwZbzQM/TY9iuBoteNfjdYyt1dx
th10MpEvfgURlDfzkPXNFFgpPvy03EXQ5L4R1LLm9yl5Hnztwa/GNWh0YsaGRURZ2k5htUAiKJL8
TWfQoCrMXRZZbXMBcB0bcbeH/MxylwpPszV+irXEO9ZiXK7y2t/pQlIDJZ3ctOROa10F7kylJPli
WakMEDK/O+vDpZVq0l8TAUtb3xlv2YSPTTo8a74xAFl7RNaYrtwIE7dz0XbOTss7IgU6O47cdr1K
dRHv3B4mt6tTFVqpC9Ai8/OglWlodnm/6SrMf8cmBThKUjLiB9O4Es7ytLrWcG6A1ygsgVkGs7/z
0/rcpLkbOEldHlKm3SE7m77Xu6k9IullYE5TaWTta9nIIcD0qQg1E3QesnceqW6Zj+Y6qwjKbRks
zKpu3RVdp2/PddQ7q7YZgMpD2TRtGcDJ92BRaLSmvvFC+iP08ozi05jG/LQanBmm/s5e5nBgAcmC
XqehyGjIRZV9q8wseUvruaL6vXjbm/FXYdCfUKqgEyKUwc4ZL6WPtOiEKBJ7qBf3kJsrdXGLa4PF
YLDOEXPKokGB7ov5K6OszzhVqPwM8hKx8viD5GRZkjyAFt6d0czJr9qJbTeSelz/nGqEQ18QGf+8
GOlkvCJk9TqasI9ip4ygbqdfuvhgFV15NDq8kWSSpXfwwb9yqjUu8st/c1CRTSNjNCDBwQHXPxAK
4dtlalVNDAWbaipKtEWclFkuKljW2M0AVHNbj2zGDHk4l7SzYWkCbQcNU/PXQrQrKIn031fh2dfF
kuR30s/nIQRgaYtNWuhpuq2Kae58GgL+Ep68a71/wUG78HM/3gOP6kLgxUSQRfdvwlubFj22tGZ8
KEolzE0e+91vJzf731OVa6eYE++p9hpA0caEEREk3VoCs/OjoBB4OMwFA1/aV6z6z16iqf2/5wwO
Zx8VjIWf4GVDwvcB1QFzNI3YjWZxVhpCqvenvz+BP9ng/zBQ/Yu9GL5J1uW3/AfjL0tMY1FpKw5z
AqMJciWKGDPHt6hN0k0+m8gegM83f7/onwTKy7gRuyss9HRU9x8Y2mowUyaxMcK4BddBujVYgMRc
LM5/L+yFm81yQIWmOUibPpBCUV8Y+uB1Lk4pbbGrlDGf1WwuCLYzaDdEmX/Brf9zg0ENgWjGQJBO
KfXRuQA+gF8mceoeSpphYtgAy6WvPftMH71gad0m+vuD/ONLgXxKScgStKll9Y9M1HWxcMH0DZY7
tIWMoV/7vgi9vRs9M/7inX1yqYuEEV3oRQyB9O/fH0ohVD+KuPaREGf4I5SJuDK70YlEvRSPf7+r
Pz4P9An8cOTCbIA4GX5YlBVGXsi3JtQrWOJCSyD22QzquF6m/+Ge+EAuPgzwk3D3/Pc9qYl0lNpj
oS2Fm55oTOJA9kyzynRMv5DW/kF15Z5s+Mms54tm2P/AGU5HW0PyhZLEHgvzKp0MeeXDrto0ZS6w
8BFlqBUVxmFSc4YvzoQ//YKw0sBghgUAooJI8sO13W5OC0+4ApqtMx8Hn3ki2GgSwWts72baYcwp
iTbCsaCJzWDO3WmP4575/ve3+sdOw6+A447LBv0Lq+PDceEqP3XZasWBhEuGOc1Fhae5EOS67p7z
OguY2n91Rv2xHi/XxOIOr0g02mzw/37BWqI6f9DX5CitIjtmztLucKFbA6sCnBnXVv/iUX96jxc7
XBTvPs5TH64nkVutmW0nR3K53KBnHBskFklG1Tp5QckAKxgpF3d/f7CfrEzMZrTLee9pmCV8WC6o
E+Kip+U8rnqijjUE410vvf6qndHG/Q+XMlAz+/94q38MNdN9IPQJITgxW351g0XtHLQptapXGeKL
tfnZo+S4YevW8b00jQ+fi4IIiD/BwOeildV2tsfxZrZITVKJFW90HTC37C3jv1W58L1QqqFzIdoZ
n8IP50XWV6mRwrw41HDYQHaIgPB6caMolX8D2JvqC9HCpzeJdRhxE/jUY1L97+/TcJuisAnWOcwm
Pa5cNDaESr2Ng9L2g7HAfBqX9tv/8A7/45ofNj3Aq9nN2XEwFC3alxgC68ZrdUb3qlFfGU99en+X
EoaaVPftjwGzqrMaXPNmnme9Tls9S7WoTGEUesYKHbKkxTLNIt799zfoXIw8DPoLEgkv6+U/Shqy
SfwUFS5inrpp4YUNkMMMY7qd40b7YlfXP1t7l4Q/3OUcnC0/HlUmEFRjdr04uOXkQOZgAYrKjHFX
Nn2QAli6FL99npgvmtZ3SYBMmH5XmzR1Wiqz2pIBcVdY00NqZdN95lXpFxvS57/PZflg2kS59WFD
Ai9h1CViBIx2rO80O4Yp6a7yyVwTtf37Y9c/ObZBSC+gKwccJcLlY/iP596KtQD2KdFr2XjeOUyC
d/jHXnikSSTSsSRJmCGAMagfAyxQWtvOu1HoCIJaMQse7QqMswb6/PvP+uwTxKaOWozqlpLzwz7i
AxP4l6jmw4IUPXKEc984WbxFUSG2qZ1om4L0vi+e+uX//FdXwTZC2UkZCOuZUvDDNoJcbW7EoonD
SMTbhpF6hSlXkp36tV1CTabD764ECbQKpb7QzH124KHbYT+5bJ2Uov9+ByiSZ2ZrbCidmNs9nBJI
houRbSA1kDbaTNoXG9hn18PUW+fxssj/0Oi1TVe7xBKmR0zWqpdymJr7YsyTMSxHkTH41iWzqr+/
0M8+M3j3BGv+k7rxsY4wmMnPTa0lxzzt42WDVr+MN74+fFXLf/LhXJpb/RIdZ+t/LJ16ZufvaNkZ
KfXGN9ddvDD3YXHXIO9HPYZCpQ9N9cXNfVar/euql7v/j0Vkt0k1DOuYHEVcGLduiTGmC3p0HpZE
hxpUj4TUm2MRTqXvblqh3tMLWey/fsI+vQQ5IhffUVCEf/+G1EsNviI9ORal0y2BRproZsoz5+Xv
l/nk26FG4mAwiE7xnI/7xTi4lWJqmBwRXYk+8KYJKvCAmWWlpo44Td374oKffDmYHxk4x+KzQdP0
cXEImwwa02Ks3hbddYcQ63YQuIv8/bbMzy5DiWSRx43NEAanHx5fj81GYWjxgcgS6NwAcfovc8Qu
Y2fINFsZKDrqmyMrUcOJz4s3F6bU1WhO9fNUGfLXYFxsfAsBISmYIKvvmliR/jNxaDDA1ZLF2i5a
yXgw1u0m3XgWkqCg8pZpjZzVnHeNWYsnNeT6uRc+450yT8+1aoD45GC9lExBvqeFBkU0uZSLvlbm
a9CbWOCySTu1tvn70/jkAIK9h4KeIgefn4/fUrv2sTDtFNuWphmOE/4VN3l7SbO3luaLB/9PNf9h
271Ik5EKI+Ol7v9w2FU4CI1xxrWGRWuqHR5GkLzZtmZwSzjASwAKZk9XkPoZ2Vt2NpjM8tbSDj09
doGMx3J+Hg29xcE/V+a6+x+eBB49LtgHp8NHLEIbzRIHxcrHhE/o+8mP4fMM5Vic4tkzHv9+rc8+
QZdy8mKec0F2PjwJm45g0gW4QDIjXuovvhMenckXV7kcYx+ft2+ZJrXWJVfz4wJeMIxZITvFB9Fm
8rZMujbU+qx5VqMwTnFaN9Ey+wnJEuUSwBqevjhlP9ugL9J39madeMGPnpQ90bheNVbxYeoSxjiZ
99q2zStrwI0wcYEtkhpf4S3/WFL9+5YdQoHQaXPAO3/m8ekNSdeLxtq2SmdFBeRDM+3XFfx6hJBs
Ij90F/9HrCO78BujOTZztney/Fts1MX939/xnyuL+Qh1Hb4UqDdJfPj3NtOPs23Ca06P82g8XAac
P9IJtgFcw/ELs4E/vyauBO5D445K/f84O5PduJElin4RATI5b2seJVmy3LI3hC2rOU+ZnL/+Hbo3
Vrmggh8aaKDhhrNI5hAZceNc8hjvR8qRcYtwKKPDlHv+F5EaRrsJu0CFN25ff35QB1iJM5Pb5qPn
ErdUFF1nhh1t/rZboq/HUG6FagUVSKRQ56OGWNL3mK8+fo1/nkJEq6TfADcTUPw5iRt03XiFhIcW
U4mFqmSzdobmi6joAUls/5YV8J+2RDDwwavRoM6NCFeFi9MhxJQ9ZaLEh9QT2p0t2mknReqvCZuy
pUISuNZyKjqJTr0TXR3tEg6gJJk71ebvHxwKN4chfEWsNC/2iCymn6zu+CFATotDWUzGNjToDZCo
2xZNYg83GITX5itEV8Am5H/MPyCLRdoDA1ZWdEibmvJxaXzKJJoYI9HqG0HwtZHmIIqojX94y+/n
q4R/0JpxGR/ywdXWuqrbbQJu5dkTGD58/BKvLQ0fEpoAkjmH3BeLUEIT7spOxQcK+uVbE5JZWETS
BOP88TjXloZPYpnPNGfPLu+0DZeNPBvi+NBMUb+zCpHtEmKAE5lKCFeeRb8f4Jan/2NQvhSBIKMi
IX3/Hr2szyr6vaKDj7xqjd0vDM6IJj5fm4qjb8fNJpliZ//xoNfWI/OD5Bl5H7p9LzabaXAb5Xd+
dNCH3rlPB/qZkPyM+k4WdFJllpvemJdXXy3gT4gHDvvb5bmsgqQcTE2LDrHnBCcnyupt41vIc3gj
yLO9ErtTM//7LRW0/5yQxTuHasH8o34L8+PCDZJeluEhB7R/CHCW2URmf4sQfeVdGjQEWlxEr7nX
eu0ke5fsw8FDvaToP23MZMch1RurgNp0QrrZTtWND3hl9RkgeTFNIHtPmDP/qN8erchw/aVFNzy4
MnrL/SL/HpeUVpku5o2XeHUktpQZ2c7GcrmD4Q2tkpEYGKxD5my6wevPetClq0mD+PPxrPx1xl0c
/GxcHE3CAGNkXHJa+jSMwwlo3AEBLf1omU/VbD1oTpMvusFHlla5XfLo2Un2ZEQqfIp7S/6LOzBK
O4IUHR1q6b2V5YR2hXeHOog2I52O6mjYCOkaT3zF6ZtWGsMsYkjMn1VUqRIiq9tjK+VYTrNFlaCB
H3aMTHs1gtin25xQpcW7xh7o/m0zx9tZdZq/Sstbt5lCsWhnqSNXA7ypdlN0SS2XspNps4TcElYL
x00je9l0FbKeIS4Sf4HIvf8iIwsfJR03SZRF6XTMPaPobmybV/JmDvlA7n0uphPU5i7mP8sq6dQA
rSVLU3pZsa3CgizxJiuk5x0J1ZwdE7zmoAaoJpJ66GlIIPba6V41bpB5GMjmpsL5t6u18gQpzEuX
nspj/dYPnc+K3747zXAe+DQKRKRnaVa+9EyTNH6XZWhB7RP9QErfgwi4ckqPDbElQfBZppK2F2UC
Ili2modLiEiKatnlqW5sRlCZaK6iMsyW0Uhzwo2A6WIB/PfjSL/YBOGcQZf1K3xOg8YVgbdDMu/e
D0PucLjCrE4H+q0/XgAXW8k8lKsD9KHQYAPXvVzVJnoZvVa0qfN/He1cU0uQpLTLOo9dwFz6eLAr
z8VfQ7GIFUekdLk7QkzodOTT/s4xQvtzwoX6rcyt5pCn+fj146Eudv//noswgVIDgRAr5v1u1ToR
fb4Jz9VlILQ0S3/UBgl+ewKT3cZbIW9dmq6+SM42bhAcc+z+7weMKHYERomXBDy0PYn+f8gT4l+F
HDCIxN/lPv97ONLTLsh+XuavVfjbVhwG2ihcGn92gcrFIg+Fsytyd9hoRTg+iFZFq74bovXHb/Qi
+flrUBQ2hNJU94GTXUQNqpmUyqkP7XRtqh66sO+QdsPYxA7O3hQ5bR1BEtVbKZ3njwe+NmuoGpP9
tATpZ/viU6Z25Srplf6uHfFBob+4pJ0kp8Tg03n+8VDzM1zsCu7vQ10E8WaUeQZT1N/1uvZslv0/
nl2eM5E/6zKgiRb1cD3GDX0lt6Kj6884Zw/os5hFTO9nj9s3GpTPjM5EFxJaT2CxiIbxGQDDLTfB
qyNR2eByAE/tj6pi0HP7LU3l73KP5kjLw6I8nMJjaIbf//5d/krPO5TBqKJcfDamfxqEfRPQG5Z/
C4r43teybYAmSAuzf41KbmBt3qeE2B8Pe23hE7VzrUUB4FI+ff8mtdgD716oYNcgDUFh5O9oukLt
mG9U3T1kY3ojWLm2LGg/JCvDFRpq5sV47GZ4Flp6gD1yIxG3tbuRbrZFWNfn2sXUODfOEDpvZDyv
fUR2UB38OtVMUl3vH1I48GZDevNoWZ6McRFpIwhs5H7VgxmZ5uvHb/TiLvRr4aNCQWHAtsbN8uJD
ThXNvmyiAQmPAoX9VMU7qdJ08/Eo1/ZPwRrnaIBWTE3x/SNZ1uD0I8LbnZ2Mkt4iqZ/HwPRXwax2
R8Ql/s7Q5b+nQjWI0RH2fH9cW30LFoMs62CnF15XLIYRkuyaFt3gDeGlfcsD+jI98Gs4CMxMTBQE
f8psUN779BibbGJl0o7LdoyaH3pXKbUIaXB8SaLQt+cuZLBKXR5F36UN04TezSz9FtKG8fcBBgEa
k5VlwmFsXrxslOVi/IXpClVYrfPID1Yi7KpjkhTZjUjr2voAAjcX37EOQfzz/ruWvTeOE6Yyu9bx
hhERWlY99TYR+cEMtKZbK0FZYlH2rvhZCDdN138/rbgowRmnEj8Xc98P30SRQwd9EuzGcCiWVgkW
2LAzyNNZtaqN4dP/MRo1Y5sLEqvlMkNhprYpR/IJ9J413lLP+1NSWU9Na3/X8Oz7eKxryxIVzKzZ
4hKITd/7JwtAbpnJkAa7oQzLXVF6NB1IqoEfj3Jtp6ECDpGXgdDuX7w/GNu00TmEGnTSjEuztAmK
PcgxrjRulaeu7QC/DzX/lN+imiiwAuxIKm+XcdkaGvs5ql3YGcA58Lm4cdBfeywyvUQxRE+IxC4e
SzZF0+id7pJ9iP1P4H+zbWWECKvTEtDUX79CCgPUp0h9kh78lXv+7bmssUFPW3BC2LITB0/rQKqY
efk56KtbpsxXDj9u58igEYQR0F+6VxhN1JV2qHEYgZVE7tZs2JM+q9C6G2nUWWapFdx4kVdGJLKF
O0v6GOnnZe0tHNIsKokYwVyJtVEna2OIH+1sWNFVkS06u7wlxbq2n1ANQnOnc4HAu/v9LCH+njSY
Q+4uHAfz6OSu8ySyUdz3beP9sDFkeCyL3n/2/TYMbnzIaxMU25r5FMRuhYLB+6GnIbLB44Teri4m
mojTZAbxuCmdVjm0+xid8V9PnNmhnHTZnDRjC3s/Xq7xUwau2rvc6MpDW5TOc122UMpBbdw4468F
vjNflQqbwKn3kjtMsdltzfkzJq1q6z1oumHYhBRyX71gGsE8AEq2VsqPkp/FSGM0DtTOLa+CK2ty
tmNwCPPRnSPYev+4WoCyBmSCu8uG9i4atJPdO9ayJYP599/Rm0V8+MmQzOJy+H4gyoECfL/pcQ2t
nougu3MlfBHQfViw/PPXn5AiKbOFyiXr8jK/m+NqGkLm9mBqcFMLsWehuQpWJNel5sZTXVkYfASe
hrXBvy5rgw3A7Hg+iHdZDAmNqrAqP4+x3czdImX2Ixk83JfdWNWgqRCK3ZhAV9YGNQ+d0iThDVKh
iwuMISCZUcT2dhIfiXPVVfGqotFzmRB9LPKKu/DHL/ba0zJN2XIQcqBTmX/Pb5tqYTdDCe3O201j
9lOk/UuJbTm9UPo28+INXr3/CL+6ETJee0Y80KjwzNofktjvx/SHoU/bbAJVVPSf4WpBberqO9Md
cRlzbmmNrq0GTlzhmbxOk2Pq/WAD8qqc9nBvl7smUJB28BY59KmtTwP17uN3eXUoYm/mjfDR1V8e
hrVb231G6sLFPuPRFMNAbqvtDy7kkBuf7VocTGXTgArKV+PcMN8/FnAimiw65kkc9bibj/CfQuun
J7s9DDsa6jgzfGPThsW4mlJb7vFZDjYfP+61z+jwnLOynuPPmo+036ZOWFQ+VDuDFs+spMdZCm3p
tol5zIypOgyQ5248869o+iKrQLLRIrlM9G/SyPN+wNLUAxRFSttl9OLH6452hWBdt5r1AgbdpmfN
qJ10k6G3eh0n5WskcxpDPGcW7RN4mwzlpjColrBjNguJBGApRf/Jo4HYXVtTHCpIgLUBoqn1nR7f
jiiYaQ4+nWajqA9IJrtqLZEn/mwnv7HInYjJgpGp7HJpAzwzN/BkvW/8nVW0cSNZHi2/4gd+/NKv
xAlzDIRX71z84dL6/h2kbQOYyuZabuM2t2wy+ZVG5VNomfemyo+pVT19PN7FR0YSiU0n/T+cn6gl
/mhFMSJyLP6MKg97Un1d2w73LaSxJzMV1b0pEal/PN7FGvpvPNPjNsX2wIPOf/7bpLK8QphVSeIb
6PBTATfpG3aTzk6ARN9/PNK8Gn+bTf+NROhDxoHJ9IcIMYsqtFXw2fdx6pnbVNZqWk3Cqm8JtX/1
eV0ORO4ZCQaLhee6eCQnrJ0R8zx/X3htC+KOHRGgaiohvDRTb67hR5ntYjQqq16YCuRA3mpgDPUw
Tr5pZpOni8I142cQBNW0zQgFx0PMVjMuYBGkAG7dOgGJVmVvH7+fK18CT1j0QoQrSGUuz8HYj+1O
jrm3l2UF1Lieu9yHXKe7s2xurOyrQ4FJQE5nG+xpF5tZU9aVXWGMQUN8aD1negvmRanu1AfW38UR
vz463oKk7AgG+SQXx6tTcGMYMKzbu5UxHkc0uTtQMfZysMH7fvz+rn73OYSYkzBzYH/xVLWFZaaR
DzhG2QWkndIa5ZvSlPtdaDjThWXZvdD0Po4kttX0inUUqEnYaNnnOmu1nFtHqT6ZVjygRAvnjusC
RVS9auPYP9C72j+NuX7LruNP/Q6tIDo77NyJwuXgMnbUUSGIysi8fUPaHOiiDgERaeXa0EZ3GRrt
eOioAz0UCMgOEuLXrvScaifmCaxBY/u7q/n8tbgUWWQ1KJea2Gu83wx0brK1RoS2RzGgY0xVRo+T
Udx86CvTj4s/EktSjyQcLvecnCeKob7iKyMr/44mNREt1IjZ3zGkug8sH+zLyZF0RY9hMK4IUqoD
WEh+EnTi5ttUlOl9OYKFWwQ8TsfJK29efq/sw9yx56y2Tb3ijz7EViTVpHWTs/ft/jtU5/FgB11w
LJO++WSYN7NNs7HHn/ujC1uJXhaiJ26JF8d71lW+GxS9CVUir47CnczxqaO/W64BliSSILxouBv3
wl3Zmo/iljbYiGePcROjvbXaT0RDPyhy5C+um+TuSdHXJMC/2P06GIbgORKgCup15ltBS0eAF5K8
v+tNKcECFeX4RSBk1hY0BdVr24Xh4faj+ZPqp3TWFWax4zaTRZHTXz720O4kir6lA7p8WoJzN4qN
07rB3D+mefAQpcqDo2PJvN+5GKU8IqHQjlADgSalSjQHKzR6sGcJXmMd1m7OinZW0bMpu8YX02h6
loETD5/Tok+DpTTi/mlIeqzPTSKGH2DoZL2qAPgWm8kHcn1IZRPSRUm2FCM3DyrYi2+m0xdNiGhf
haMBGjYbRyCTVagHRw3rlfs5vXjqmtoO16U++OWqhj0+I2os1S5q5aMR5MKpXlEeR8QoorWXHMz5
q9mq+WqCrcEXvU2Cswuf6DkyJ3mekqBTC20MqzdtarQnLUlDtaQTStcBRpc9TrYguFcyALqEtgwY
RTPQYQbKK9wFTh7FC3aKqlsUcwyUIaz90Vu1syYDEm2GHMOifVyXsmRRWDbAZBOeMFDDBMFN5QS0
sPuyjn9CG2rBFowFyHnYuLLJrS9lZ/UYqXk6ZL4xj4pl404WztKtPu2juA6+IsYoGQLp5k7HgeBz
7tXppuyD7odeD+2RUr7mLfqihvdaYCMHO9tIpb3CwgzHD4FKVyyVmqy3WORNtesQwsenmPpytkSF
pKfnpB3KnYJf+923A/fFBk9orShYyZfE4OMuyBKWn2vMhfuFika/2sb0/YKYazUpjIUafKc5aUYX
xacW77d43UwWULDK9V8LAKgT8M8EcAFMdWU+uTZTXxauepuoNw7LQAZNvIC/ou9dotRnVRfJDkMA
7QyAMHxMo7rOdoHhggTTY2CDkWGpTYr/+5pslfFiak3irjwsID7rZpIXC80om+ZBS5W2REc6nQYk
gXARdKEEN9gmKzdOmpp3gD38VZwglLoLxmDE1gZwg/lYAMIpF5NBo/cmdUB75k0J5gKlQb8prFQk
C3ci50yXFQaWMKtOQhIh07+SCVTSSQjUK8KswHH7g7SS9EHo4AwWfB5767VhulEpMA6wB42WHty+
0X8kAHXVcoLx8lgHTQQws3HiRU6L+VfSceTu4RBZP0CCedpCdY3/g4ui8ZhErrXR60qHPdylSMhK
zA8hGid8b7MKRnOlY6P7D6aTVbIwOq1+0ONJW1nF6K8jFB1vmRWTA3UoveJS4VTirokduZ58XZ1t
LbTU0qjTYtV54wTbTC8/RzG8dbRmHbpZvb6bBqtYN+BjxkUx9GMOIBAk/zrIsu5QDsL7FI1tfxew
1Zz1tB/vkaXLk161+rKvfevfRuFxR20i7qJ1Po7+qRd9PfC9Cu9eRJ3Yey7lXhZ16bymbcWeaBnx
VlqOPDdDFtEf6XEXcdOhUNBNtBgfvSp0FhFcp2dnGCC+A40rqXL0SM5A3D/NCW2wJUGscHpUhnyx
Jyoy90Ve0uUaWIOYieYQOqmsueayGoboRcRlth+0QtuEVWcvKYQNj1o2od3FBMJeCXIS67HR2+fO
JQ5dgMcLPADGvfdvmEprD2UFTUWfgQsFTSdPcRxVX7LAbUCv6o5aaXWhQLvR6jYEptUQaTcKXlQh
arml66owsZqd2k/mGGf3lOvzbZSPydGN2xTTiEisoq53sSrM03gTA8baZGyzJ8Xqg8jh2fEyKEP5
Ewrea8UZhbMr1IJNgNZkXDYx/QPYDVKUXmIgbg5LF8+/Tzk66B8q1f2lK5VdLdpc1EuBzeK95WmK
okM9dbumLYxDzWsDUKRHLSwPP+gPfkR8tgbj5m7zwI+qhUtthEaGWA+edGzToQH2NQxKxiotfBts
g63WtJK7LKJdW3GRtJdVpdn/1CFPT4/EbNCjvaZhhNZ+GOAHBqGy31B5WNtQKQukUxqnyyQY/UM/
iOQMH6CmSa6dsl2TAogPKXB+jkLN23SimU7c5ZLPuhrF2ktS/DcqqPQI2nTzy6xU38E0BpuaJVWx
FkOfvQ3p3ImkmVa1IyK09sGINQ2sXTdwV/A4h2FvkZuLVqlEb0varZtOLlbY8AAtHnvV0vEKCKx3
nGfRu+7rKFLtqzWG9bzn0NlmBjlfL8gQUZmRvAcx1oGPiXzrJQ8rtQebw/EDx7FcxijB16Xyx6cm
6NhmVJjr085wRffY6Nx9XGkmRxuji/uxVTOQHN3hKvklfjYjB8fMKVwThSTGitSJQklmT87X2I0n
YuwpNnuu+WMHkoLu+R8wy2x9SSgQ3ImoDxZO4sF8hH+rLfwuLfdlUnsHvXXLrUgGkT/as3EG6HzK
ATqHRLbyzDZgBHg1Riz1aZHzxN9mJfqD0VI2Z1bmOqkmIqUOMnmTZNvYj8xnmzRNvQCONGwN6eHN
Sa/aka4729vCk1b51mpk14GJ1tk7csUs8hI9h1LXcqzdO0CgD3qmiYFwKcOoaGjTVxfjpeQ0lqP2
tbGKHLKwKsYtudRpHdNMvx3TxHrEcULb5UORzmV88qbUiHdCBNY6guK97j33Z9Jk1ifgYV67Ruke
LAHkMe1Ly0jPQZ8m7Fy6jikG97dsicOF9mZI1VqbLtXY5huF3IJ723iAk6rH/5Zp5LYLapb4JNDb
6L6xRKZmaSd6uokSdhr8UdxPoG9xEOGYTF8DvgRcz7QqFx0C8WnVTbF6A5DmOaB5u5HTMbA3WAD3
FmnQHJMWoazuGwdyCA0Q9shZweRWC9C/5q6yLQqiGiZNZj81j42I3AqSnmnBe7M7bwfPOti0ojHI
45bJIWhZ5oAtNeOcsFqHLdMY/blei6PtaFWx6SOrj7eaE9XrNo4yc0niMrwbTUSOGOGMdL+ViXun
cs1tKKL0ebh0poJZauiRRX9Tk39JRWzrK1UkAK0KfJ26B6m69HPj0xEBbksFUP/N5DBihrUfopKG
iBzDeUe1YpvY/A6lN+1Xc5zSDHOSpn7EbsnYEafGGxZZjemNDALnIE3RJFjJl+qc51lxmjh9t7BE
cJL18T6isMSL2EKtTOmvSuOjAi51zEjthZtEpHIL0ttm9y3ro9Gn1gQBfLD45JDX7nWSXfkCcKvN
hp6WA9jDsi+DxUi2bVWRQ96pstXP3mBVz4HugVQcujirl7VVAmc1QvM18QhnLX7BAYvYEccecg4Q
33QJWZje1kVv0ue6GFIcawi3ZuBnEj9ESRABEc6snSTCJRDuyuh5KAwYdTmeKEukb10KWrHsdwKm
/fdJ1t1XPyRXQn7Olg+W11iv1TSNxbItPGfldlN3Lkchv5dYQG1Ker2LZWngy1WSKVZrzeUs8fo2
O4WBadaL1sjah7Ys/PhUGV6zxYaKq4qe6ua9qAUgvJZeupVI3fgh60vjbOmR8z2o0fOW+KezKzjt
+CNyxmbXTLazHZBasVh6otkwAiCMyniNSwCaExFj6lHE05KUQLE3SrM5iBROGM+Wl1gMW8OJHLeE
9Nt6r/Eg7V1TBdpzh33HtzjtOyLbCqtgZ1SnwCTrWLV+/q33p3TlsvlssEscuaYF44ZWruEL9C/y
4JqV6ls84nSY0qO3sIIRuw2uBza80Ml68o3eWDQiyz4pwBQQMUHU8t+ldSBHJx8MabZrN6O0VBeR
sTe8qNlqUz1thxCqUq8P7r7tgnxZjZbzGkwxiMqJGpEPie8YGb23UsKPV3h12ziaBIDrbZPiXAAU
PaTs8INTVyxtl3yyZiQj4rEkeXNdQnjcrHGYImpeOW7VrfDDiVZ2IqeXLGrbzVQoOvn8yX02gp6f
UWr1KoIdvbZYWuPaFpiyu/AggPN1bXhXt127xZeOa5AXlD84+Zz0UHiyeYSOlxqHRuBBMPU5bi8G
d+4E07dwjTN3ClMMajo6KHJ5ESr27xyOZb4A8FptAKi6J5P5eDJhwp56N8+fW5dW47zFqW3RwM/r
Fo4+yns1BclD0pu1WhZDCMdct6P1ZDVoAjxpAHhNu67C3y3CGYiOxyew5NZd6ldQJDE44cbaGEnz
pBPJr4usM14Iv7/UlBUJoyNCDzofy2+AWusG9+ZacnYPyRaOkb9q3Gxc9fr0yevHaGfrvFeztjPA
m6Rbl5Oh+dlCoGXDdTAhg4rrYEB3UceMz8My2IghilaVVxpbNOb2P7kMOZ79wElPDv54eBsNojtY
XEHuiV/NlxyR1ToZ82LV5krtjcGu9j3ODsUyrYSxqXwIFsbQ1ccKetDKjwsTaWJdZkCYy4yL2TS8
uDJJHunzBHNnyvSLpSCqhjptHtgh1fsgH0mTSq0d8NApTGM6TEOpfatrLfyS+nDsVriHkSuoIdlp
a0sftMfGaJke2hB/V+zCRNCgs/d8tPTe63LxiTNL2/g5MiL8RhWBrTc+UWGGzi3c/JuW4SWVZ/j7
ceAM7mNlOQY3vXjG2tXutnKxOSsAdy1s9qtzEGIAGzSw7auWOMpNze4+HOx4reFMsGtoov7aNJW5
1uIOuKjQuruA1MfBHXR9VY5+/8NTfnHKlCu+1wN8RkySwudGhma0tM2+X48h8uOVLFJtWagMJ3ES
HTtMwbJkI/ws/uk1Xceu5sXpxitbbZ3y6AuwMvZRp7ZLsqXP7kB5hCfpuOGAnNzMPtU9k8hFFruh
A9ZccoSoY+O04HjZJFbTCKxukZQmRodaaO+Jg6xHP8iMz4Dx+s2Ehui5k6WuVglHYwTjVBXLeCp6
gOK+gNY+5LxKzenyu85wu1XRTnRA6H5/33kebiDcpspNbCJTFbJkPXu9s8oNu77LvLp6LPvKWElR
g4bl05o7UGnWwtXaKVi6KtK5WFHYP5W6CI46JMcKPqfRcYgH7h6OUXwidzJQ3uzbO4LNmddY5sBu
7P4ut+toH8Gmx7Rs1LC7KzBGchpdFke3jOx1YstqpWK//jz2TvRYyB4Lj4RUNXcezbyjkbl9qFs2
4zyOU4jSkXvkVMdJMx6T5EmDvLqJiZx2pYydTRj47n1PGmbLfJMnQhDZIuJ38H9NpmE8BYkVPxu1
r+PWYUw/ha1h/xhV4JU5CMtdG1rhrh+1WcrbmWyaRYq7ZtY2a90tre9c9Nuzo7lkco22o8HFCzdW
YVKbdwvnwFzXXrUkkkuAkC41+9zftuCFzpj6eOug6vpVbOBTH8Mi/NfTXW6ftFSBzAXdebbn+zYU
cGzFJQGkJrRgGYysXqFF+rFXFY0SJFf2RuyWWEr0RflWGG22QmgznUMEMAeA22oPvVs+c7KoswsH
6F6RT92LLui5GvK7qj7x1o1ok2fcCtpzambqW+XJ5Gx5obEYpRlvGk/L7nyVm+uKkjqIXq4QQQas
nbSeuSFt02HTBJSuRhO5MicDLj0T+A6vuwSqIepuOI4dPqJuAMi2w1TpLLp4epzATH4mWgoWJny0
/TD5ycPIDf44p0pXWUl/0KIdM9PZc3vTnsE4pC9s6d4/ohvUWZQkJiU53Jn8U9nPNLBbZ6eyCW2o
bUw/g161X2lDMbdGmJmHMpjShyk3wo0eefBP2o7W9ZVMVBAA9mzFOQQccbIybGkWeT9pa+j1wl5F
roFBQmm+FtqkHUKlR0vHJXzBvlJbWrHqPotiNLNVQZT57GJ/9DaEfsO1zRfnnmbWZBHT4nLQw4K9
DJfZTd4EyaNemdPDmFjBLqVfF184TTO2vT0Xo9LU8L/lLQ4uQlPd2Wi8KVzR/ZKvgykRZynN/FFJ
MGxszwAO47wuzpZGb5Od6RHFNR+nunHEBCQiUcv24ccloF/HfoxFZvybNmW8xq8k+DLFMPjzUenL
qnA4tDPiniaryCrgx9w8TVY0eQunaaejSTP7DMek/6wwiuRY1fpwl+CytrI7y33N08na2qbt3lmW
SPaN2YhHzPmGO6+gWJ07g3OsTTpJFw0x9h3cdKq4WCZaR1n69kFrcSRctHVYbnMUjt2x0PN0SwTN
J4rZY2LQ7Vm57RCHfjfGsT/HtCCtJy2W26aqnDevbTjXkMPMfld1vQlzEx1j4/Taj0YKfyOiFGuU
ZEo7IplB3wxJChza8Su8rzSux1bQdEvNI46i/Z4kW59H48prvPre8aLuJ63ryVoqHxxOnGCxaLac
MqoCplDlk3uXeF3DHAU1mSxEbMD3L6XYGkrHL62wIvMAXQ69hT3CJXWGlliZO4X7ybKwpJBYvmCr
RG9VYcmw5XLWaU9ksHEIxDDPkYvMAUPPpl0VAGdxFAvT3npJ8P3FhMhMAjw0aTJYk1CFKgAJKzol
LB5Mabl+f+mMREVkJUlm0IxW3XWhaHZAb+TWlMl03yLevSerq22hg4kVzjTtnT1Y2Zsk6PyO38mw
zKxWvcixrh9omyJJkxrU/bk52p9ow29P8ILhR7SB3FgUVR+dorLXA+mjc1V2+grbNfLhFJ/XdsYB
bRutuktSlXxyxyb85ugaiwyfwC5ZjrHvnQu/117DZOyOHrZkxdrpQozC2JgOYd6EJ+R6GlkS6Jb+
GJnyDKojLddj4cwcTNFjATqZ7dlqJvxEHMg22NnG1fgydg347XDErKOuFElr2ow3eRLXy9RX5kso
y+ZTZ7VMsbzjwrlMwlHbJn7rxMcOyTfMXUQ1a8yNUntTQ4zae1HVtUtdVZa5LrM2dlch1cjnRPXj
Kq3pn5ukhxI8opK8LnQud1jZaeXKSPymvMux6nvO/GDYGeh+vmMNI8xlGgviScpLxt50ZYyli0fO
wvNgqB/zQTZ3tSC9zcLPNmj1zS8kI+sHLTHrT0Hp5Q/J2MfnIMrLQ0GXnTwocuLGYewjWixzzP0W
MAm0pU4W8R6juOE7bp5SrT4uvl4p7pOrmpFO1DMB3F3UXmVmF1Iozd2PY+2tS65hjxo32hv1yT+J
Gi6sChq/kBE44k/VZjYlMUYw1MiDOMO8cmJVhf7e6Po9gpBVMwE90GiL5JpqFHsd35ZtOuEV7RYW
NyuLQPnjp75QH8710lnDxWPPOkd+1Pt6aUW+cWic2Z687bBEJ1bU8Mh0Yv/F9LXxjUZK9S11e+cb
l/L2Z1KR0rzx3i/kZP/9AsRzBHgChcpls3DtYhg1TK3N1W+6g4YPvjuD6kf2le2BneF7GdCSSfpE
u6HEv9DF/BqYuYmiFHkw9KPLD960mVWhxdnTFeMfUk35p6rPYHuA9t6MsfzaanSBfvy6/4QR8b6t
+WWj7aBgfilIMrOMYJG9EWPNRPYbW7LhrVy6EdOjFVoZJBVJUA2FY6tSd8BWkIT6cQynaLzxS65V
hz3k1/AHcBf6g6vIdlk5nZ47e48M3wLqRbMuetzNAiS+S/I/t578WsUcgA8EOaBuCHgvZBRALHtN
y0JnHwf2i/KxoulziZufVgc3vuvVkbwZcyroA/iDOJhm7hA7lWXvp87k0QrQ2k8amaV9F9jaLeX8
tcFsOgEZbZ5Cv0riv4uPRFuDLOd79tZ0BvbZ7dvCpFm1gHXx8dS5sj+hCkEkDNF8ll7Ov+S3kTwA
pwDneCy98/E7zGLJ/dVS/yPtzHbjNoI1/EQEuC+35GzUYkuyJVu+IWzZ4b7vfPrzUTnA0XCIIZxz
4yRIkJ5udld3Vf2LEG+xDdfOBW8P6H4W+1NZglC8XKMCQoPDDdoYNXkShk9Zn5YO7kTZoR0U6nY9
1/P12a2tI5p6CpgXSsXQuc5nRyJc1ipsG7dtTfWNYg89YTKmlBYlmm7ZxlpKa2HPUNmK2qyheKEd
W9KK1ifVU918KrS7qqpA74UYeaRNJXzuC544thC16ZdWMwvRUcIhORqFGRZOUebYpCLYovOWoQye
yHr/jNkrz00Mq7LHpJ1qt4nq7N70my3xgdVFMuAmcxuzDZZQJMH3LUGWMt1F9r/dq1BeqCsW/QHY
X/ifwoMEIHwWJxaXQkQ1KbecNoQHIfFu1LJo7brHnrIULPGApoy+9UEuoSMzSUjTwYQiCABue/H9
qwquGPn6DAHBgYnGnorfAU9ERMxk7Q1h8E5wqgL1cioypWTRWZ+al36o2urQtnTaNoC5l7fS+e9Z
gCZNWOb4u/J7glmZvxqwghzGilaQzsPfHcUJq5rCbOzcj+ONtbg86MRk6FrIGhNS+NDnS1HgYJki
YUxkJiH9ko1p9GxW41Y8XpmgisITDfIZJnKhI0rHwMzVQtfdkbrfUZZH1TW1TEYeyODyxWllZ0WS
esIsh17x9bO+uHpmQh7Yfx2xHiRi5n84nyANWDGzKH+cxJYOQibI4l6bYvNoaW34JY0oEFwfb7Gg
8xCWCFGUKwFqBIYB5+N12Dqmeo0t+lT1b0Bth1tRi7S/J79aSIMBCYPSpKCQfD6IIYiZLAxMqqnS
U1uIOW/84o5r71YNg33ZUNn/D7NSkScG9kqQfg9xH+6DoRSEugbudFKG3sf3efR3cp5s3TqLy+Df
tUPrmrRUoquzZKCWsZxQ2/GEU0hjBz2IAKdovDBelEiV9hWWCK4gk8hfn9oiOv87KJuTDTojVN6V
Qz5MTemTKFYoEp2MFm/O3qz1XWiONbaReYNLpF7JB9qwrynUmN1gelvEu9X9Ar9pJt6qxKLFfiFv
yir4pMJp8JLg0OutcMSJWXGvT1JaOQYzYYyAB2TWgLp4vmOyENnwHpCUO06mIh94MtG0zWNtpOE/
1WAfZCBh5tHTo9Jz+gJs7VEc+b/ZXYmTwKHGfi13gq6RxFNRB31tS6YXj47WTtNvlZJa/3L9By9u
n/evgsijyjN9lqu4eMGZsTjmGVvB67U9Ou+3miCK+D7y3Lk+0OrC/N9A72/oD5+/8bTWF/CpcZGc
CkEdeW9WRFAqyJgTb9g4t2sfG7gyz3KUilCsWFw8xDctnwyQ/4lhxLQdSwTFPV/eXZ/S2o6WYAeR
aHN5UyM//9aiMoRt3TGlCPj2DrnfwW4RtL3zk1o5aMZE7V9FbRLgkOh4WrHlYbJMO/79dhbYbHik
KDksbVokK0pTM6ioI3dlkTuA/ouvSi6JyNfoqHXY1lB7IoioLMNkMlep4kil2v/wPam3jteXYm0b
yWBz56cldB5zseCYDgb4f47CKWgs9BxAVttIpsVHtH+njVVfC15oGaEhTSF6Vps5X/VIy2gijB2s
DrEscXVr/TsxL/17EW3bk6Cr7bNvaunh7+cHfpvng8gfnOzzQalryjhR5WwoHekfPW7E+6aLi6fJ
qrbUxNaWUhXnrjfKFRrP9fOhIHmVklKXWJLJGa55fYbbQamBtpWMrXRxKS/0voMgRUlQdkH8QFU6
HwsDRE1H5sCimvvNiugojO0e2JZNu8Q2oa9MfrYf8tj2EW7ysG5KTMsesnZfltVnik4bIWI1ePJB
ZV6FyJJeaAhgK9+bE8XDEx1dW6uSL6VUgJvwacDgxIeBKaD3g6y+DSA6/PhnX2ZAE7oDQmj7PrV2
Zb6lRbq6QAiyUscgoyCrWCwQnlN5DUzMO0mIHvbqoyVNDsaFPzQ/ffQU0xHiP5b3kLUzaGs/gUwj
6f85hJTU462kdI3qBfSbVw+lDco6S+p4mcR+HpqYPalWfEI+84Az8aEOvnWW9SXT8U0AQauUz5qV
3FbTuHHqNkeft+2H+O2TD6d1ZSGRYeBIPo6O7hWIOFmf8xnm0mifwgILesTCQ8+/y4atgtLlqbCI
sFTXDPJy7ULFs6ylVm9q+E5S4NMUQKzwEORF5YijF29cHiiVMZcPTB2OxfvTkpAK6YVxFwSzVJer
EmQaYlaSF2lHJW/s19vaa+2h8+k6YZNJD0w0uxCWso8au9qat3VgZIJTGLH0O20wDOjxU9xFFWpM
USnLDggISvHgnZ3el5A5j7OMB4FX3qUaGT9YXo9moST99hOeP/QkUTrJcGuPMCsNAVsAcZmsQv8R
lgndznjAqrpPktBtih5SRhz3Bfh3VLb9mLFUIQ7vVc2HfYfq3cFsYv0AHW16gIAsfEY7Xv9Jrcaj
R911O+yEhqMC1op+exDeomFe/qkVINxjVTSAe4QRKGIZ3nm82F5hADcoF5jqyS9p1thZFMcnfRp6
4KxZQZ23SO7iTBp3VoxpJ86LFudYi4RfEY8bEEbTcKI+XB+9OAD8injNvrHG7yZGsNgc4Dd3QD8n
3mNbr9+lVMp2iaxGDhn5i5ZSk8dAwDykQ53tpB6fewk8Jx7h0oxGSTl6spbh8R75vn4XxEFwVEDP
03ieDb50OdFvPdlADKTJDXdSQ41Y13RPaZSltT2pVpnZOhSGJ1x4vbnFbGE5rMUA+4VIxQKla0rK
uEprZwiNuIU5TQ+FN/HlQimtT3IzWm4nTTXoIQ8taWXShVsBbiKWqGn3BHYuu8OgDkdENQEoWbQR
4I1I7hytz8zbIiiDnWzQjEw181UNo3ovZ/0XVQ5CcKV6vw/9oHkKJCtzBwWEIfpr+deiqJNTCaFc
t42ONpmSmJGTAKEDk2zo1Q/PM409mH/9NuKcOGzBXxPitMe6MMddCz6cvGe0K1qLO2Eo5roHoLZk
bCX63mD9cQPNdoqaenai1ci415H8YIpqfOh7/FStbHwy5DI8VCboCGri6iOF0erUeNn0SD8At1fJ
CKC0TUMGh6LBT2baeVLZlmwe7xiWXbJXmqi7oRk03AOCbh76HCCBB60k+WwKItm5BoAQaHNAKxnB
ltFNdOTdj6MyRtOtH+dTvxMEI3rB0lr7EglG+4ocqPwFplpy1w/N+KahW/QWqmHXHUc1rG5zL1O/
jhlUrz0Kdbpgq9BoDBv8sdbTSRfqT37jWx5L0mjHOGsLR/JQUblpCz/7J6p9aFBJ7we6DbsY9Ecj
ZS9gRy2Bxl5NL7KodXHi3RUqwMclz4tehVHP7hsFb0yUhOp+i3S/SPWpuvI4mM0EENvhEbr0BkMP
d7BEgCcnzFDSL7ECs0JvwaNOdZreZ7pgsc/S8FtFCXP/l28hRtbnHJXHEJWMpVgSPsXJMLLiJxq3
42zGLHFbY8khgNpD/WNLUvIiGDMceg2UTmQq2zwYzy+eNqe0yHupOSVVmB47aBC7GSmFo7vWbWTf
FzkKQ1GgIe7PVRTYgedDFSBVxgZs0SnStBJGhfYLqsadqtMlE73n66t48YyddaIlSr+IRCBFoS9e
FgUNTGRjs+6kK1n2S5kmOAY9D/nA8cO40Nwoa4JhR9ep/vtXH40wqugkRrz8+BnzMny4ygNeElj1
zn7pntd9k7Vq+KKVqf843BTF7yaNjukAiwU4uQpeLMf1Q8Gp5RPitoFjliqtRxrIG8WBldWgcoua
rYE8KVzTOaH78JOwc8YdOpO7U9/E0XPjAwPCALs7lu1UvPpaqL8SL/2X659gZWdRsIKfz8Cz69di
0EGW+gZgVneq0x5ADhAnrwfzvOUrtrKrEDkhaZi3FI2ZxQamYwR3Jki6U9Fl6JJCsyGDkHVbbbb0
IOcffPZumdWnwDEgHs3GIK0/X8XEn2paxU13EtLS+CVWmnUfenV4uL5s72XixTCGjIkPEiWEIToy
58PghJBJcoe+8ggY+AXYvwKWzIsU7WgEQ4ARhi51d4Km9d8KIR2fR3D03yS9nFkweVe8ZlOLFGhk
lsltb5QnUVEE385b0/cd4K+5+XD9565+ZbIJ2nOsKoib81/bm0MOiYeDlpNxAKyqfIQVzSNOufvr
A61+5w8DLV6NWadVQgdI5CRPhXeMoDZBEsJhdgqgxaGdvCVOtPq1CYyzChgdVnHxGeJWE4u2jzkz
flidkJjU96ESbu3e1eX7MMoi3a5TemGDxfL1avMmDtV9kUWdnQ/p1+urtzYOZSjkQODgyxTpzj/T
BJgRcnzXncy6P0qt/LmL/T2gyo1W/dqicWFChMF0gO0wf8QPgQYLW/zJ0rE7WXUrHkT0IE+mSEPq
+mRWwtlsJIW3HXewSYJ9PoqHVlOLtkF7MnlY254+vvpcAoe61w9QpY555m+Ic69N6+OAi72gN40G
Y9trTwGEwE6GupFulUDWtjfylkxKm6vTywsrK4RQDvFlPoWxX5QHtYCU6NdR+MxO97W9n9B4tq8v
48obZ9bCom+JsAnWb/OsP3wsIY+a2EpT4pkBI+0Yi+IUgN4RMhVOUBiGWDXLfgJAFOqSE4pNPm4c
6YtlNZHyRfsB9AhmNDQBzn+AFkEQoUujnNK6cJNpPIxKthFNt4ZYnK+206GdRIPCvg9PgZ7f6hjN
XV/Giy+3mMViGaEKxEYRjsoJTCxu7wB2Nc2h6FN2//z/BprP+IfvZUXFjDVjoMh09egf7KKo4lj0
2P76oiPXwDFo/ixYCtAGOh+oQpklo0YwnVQw+HdVLtd3qSmEG+s2/9yze+59FORANfRW5/fn+Siw
cqcyNZUJodxGvrVGXXgkpgjHrC2FX9dX7iJgMBTnl90Oemiu8pwPRQ6OU6ZUTieslxpYal1S/+pz
3yKZq7wfaB+UkQOzrPl+fdiVGYKmRkNG4SXPNBfr6AlqjYkG4hdKWk5/hDAdvlsA7r8D3RI2qipb
Q83//sPeCKpIE6ougG2mF+GhDLX0Kcb/ycUwbLMXeVkZNwnwBCoYopRFmd/5YCCHzaIw1OmEbax8
K1exPwPvQzScKaXGInm3GvdoadEnOEyyFT+0BX4qD3WZ+/vrK7xU0uAiY4dyQc8abKYBaeb8p8C5
GLTUrJQTxYjjWKm7bgRYOb75ov/JEz+lMFOlIDtoQEvqFoUCY+sCXzv91L5pedGXMoF0nv+AuIzU
OBVb5RQn/xjCzzyUbjrrDhbM7vpMLz8wEfrDOIvTAhYf6M7ERFPIKrcgoqhe5YXwlR0cnq4PdXla
zodaxMwSr0w1npiSXhe7ImxtrfkzdfkRVy5L+nJ9rLVpcfOAywDKJnFAz5cvEzUUIKpUOb07RytS
/zjk1m8pNB+vj7P2mT5eNYvPpGc5HCCT2FnAzxvy703rUxJTHYxBN7bkYiSgkHOThg7srHEC6GQx
o2kocfWO894VCz80XiIvkn9XFSRCB5xXPR2UsvD8jb7oUrPrfVDC2py/42XHC2yxjH416Wkudi40
RtO8Uycppy+a60H4aTSt2n/Apkrudzq05ugmGJANPVh1Kdd2hF/xl+zdoKGuOK+fePGK5i7nXlZ3
IH7F+yptx/p7onaptKvVqnlpa6/Ld1hsqYI9BmV2G1ujgJFbIAw41id9nP5opayvT0KQSBhGWINp
HeKhTppdofZ9+FwjAQvhVqaecsiDEfLm9W89h9UPF8u8GHSGAWbKnJhLsb3KSrQBFPXgFlMR50gd
WIBOIMqbW16j78nNciTSfMAgpPxAYBfRR/OCxFCqbHStCHj/P2GjC/onNfHF4JH4KPR7eu+R7DYy
RANiYyY9ilgr/aOlvXGYn3UjCq79qOOBFwbwMUeksmCJCYZ4ExVRg0ig6L11Vh3fEbt0+VG3sFPb
2DqLA8hisWcoxEPfB4rBlX++cyDRoTbGfnZLocz3cKvQ36mFKo/ssRuijciycjZwQuL/hvkSqoTL
K18oBQ77UA7uMHToqAQdsFntbhAix2jg2l/fBquDoSsr03pDZnZ5JmQ/EClXFoNbJ2XoKKiHkCZH
0iE3zAZxmcrbCGVr49ElRu0KnWpMFRZhs/FpnEah37qVpQC699TgIW8yszmlUBhbhxI0qkbXp3iJ
jAagA9gMMa8Z/kR94vzrdTXo+N5vGreWxr2nvSIgeKqn+MlA36bT6pteSk5FhOFBaOD/Sz9HbG4s
lLqv/4y1mfN+mgsW83lbts4oZg5Cr1uN6+udgY4fpMdALNRvBUVgu8TOZSPEzrNaHLtZMA0FX2ZO
RWYR7QyxirVaYTw65cV961fh24hKh91RdXA1sw9eDTGGwpgk/cbIa6FlRv++A5Z42i0OfKsiYz0p
detSp292nTeJh3GypsP19VwbBSgNVQeuhEvn0ypXINmL0eCCfijsNDLF/exP8PeHEak8tg2GZxhC
XlRuUlWZgk4YXcPvpmOTdelpIErfKmksv4Hm6b9fn9VlpOHkA03QKY7qCvnF+V5VAlnpOCSMV5l/
RkWPncDM7zvJfPvrcShZ03qbvT8IaotziBhwYfpiOvCNkpB3qVYfazMa6Cgm+care1mrm68afbbr
o6JCW/3ish+kMpUT7E7dehJzwS0RLYUzP+pddkzHko7hNDcY9lNjTcDlK4iOiHvJHYmHDMHHEfpe
G58H0QIQGVMUsG4qXR1iF0tU6CxgE2iOab0yaMfrS7R44b0HffI6UhMWiJbv4jEpEN9HGXUv4Ive
8EShFuwu/C/9YfKhNtlWm3mPaDYV/t8HCpYL3JY4N/2V5RaA1WNqYEsGd5Qy62cfoXGPxEJ2qnE9
fPJFJF2uz3PZVn//PpThZ1/fuTi8bDU3XVMIwmT0LipUnnQAuJP+1nrhp9hVukX2rPrZMVEz3doD
Iat+UJQt1L0cFsIjuixa/vP6z1mJWzzOeMXzQOSZtpSoTMTEEDKvaFxrqOpbv4vVUzEoOcqDeMLf
56I6llxME+Rqo4s37vmVGA2LhjwFNIoiS0scdIreS9m0Ru2Sj/3jy8muwdnSRgNAtOXR2zIkXJsp
l5LIs556OXIs52e9HnTEBsa+RnSiLvVdUKTibx9s/M9iQK5lSOryTsmsotobadSUzvVlXpsqMYay
ksKf1NLPB6+anodolDRub6H+0Jred/iZO2rng40Q0YbK8kqsJu1EwE8xcXFBhuJ8MBMthlrUg9qt
5SD6LI1Z5RjVYG3cO2vrCesG40WkTVVaGuejjEMyIbaRApMv1MGZOxTHqpC1fZ3G41Ed6RA0Viwe
LEEsnq4v5ur8QAFzDWGpcOFiWXiNGWpFW7uZUkpHfI1bN82MrRv9MiChcE7xU9cMg9O6VEGMkjyW
s4CT0SIev0fSjDOSwMGGH57u2CLfk6wZN77csnYwBwc+GKBJriR26jIaAYcN6eszlNBWguWUgVZK
dl5n5qtSewIiaFFuig5PvVTdKR6gkaM88rm59mPpzgBnGzkZ2lLBxqWyck/yYuVRDowdYP/yW2ON
oeIFCw5CQBxs9uPCxsqdUKJFlaxTqf39/QdmsBmeRrHqIihFihmIMKYaPiuga6/VJWfS6r8UI39f
a1zPEXTH3GRWoD3fwH4uJlC2M0bJ4xcrEUJbKa3PlvxDDmhPXZ/R2vn/MNYSC2sIXTTCkGtcXQme
SNBQzvHCA+LVD4lFynl9sNWvZdAjovqEavYSKAD4s8PrWUf6GxFT7IK90qx2kjl1kwNUR8z+Prah
Fgp03aQsq4vy4hFVjzG1xvmgRNo4PXOmtIOo9PEtIhbKg5jIw8Z4l9PjaMB4gz7FjW0uH1MV8A2z
iazRRXSqiL4CKp78+1KVs7d+GNof19fy8sOx42lQUXrWaSYu78eIvJmEOZhcHCM/51rQ20MA0dhv
Pw+bnlQrTwOAtBI2J5w19uSyTlNNUR/pwLNdEkUteVY9Cp6ZbU0DOgsjzPvGRuLMeILVO/62Rjol
wM3y4E0wG3rMRsRfdtdnv7LUXCOU8TCto5e9zKKGQi4nK5UnN1TNdM9/5+0C05z2k5ZuGV9eXicy
hAuizJw8EmMWl5YcyOOQNqLoapR70GtoUFE18myngbmxLSsddpgBKTsEM8qNl+e7gdJ57obRM57l
bF7sIy5Q3T40TXUqLd1V/KjxHLEV+y9ZFUxIWORY1yGDpRbYVA6x+gd0Ur9Hykox9+EQ1ckhUb3u
NdTQubxvjaJEXcXqaguTzlQUjlpfBSlocDRWd2OEkaEyDCi25laMCTrHKX5QPVLYXVZKVbjTyrZN
f0zyFIS7vpUDxRGLMRKPpjrkzV1sDtJww8iC6viTBkquDiz5FALSkO0qhSZuiwXISIRZNbwrQl98
llprVDdugvf0/XyxSMsgGbP1IBAAZVhETakUaJ7UKmq2WWK9+lmrl3sh9+Dba4DJcluAQpO/FCPm
z46COiZKrYKWgRriTWbsBtRYD5Pu9SPEN1qJlR9iBzEJAQhDFE7Nh1L29aepL7zyJ09Wrf6cGE1V
27C628BpVQlhoi60fMEBuaOnrieP03cUvfQbfiqADk8LamXjjTxfBOdTZn8QT+cAB7lgWbXROKtc
siPkUE3EBA8Y4L0S52Dp0ki8yyZaoyG4LLxPG+mJxny+cXesHEJecQpvR/A7oKQXD1c5NCvUMjFM
FOHAugkSeXanNdWXrsSG+fp5X5kpRW+wVTDnqRktKVZThLEMyhuGi8pR+ewFovh16NUqtVNWSEJP
RZE/g8YvCrvGjuHkW6H58ve/gNQVV22TyEMqe769rLbrsghNFVcvpDHYsfTlH1VsarDYgi/fkBbO
Do9sUUCQbZnaCMGG0oZL+koz6bwJvPgRkMCCTkdG5VTm/RerhbRdjtOutcSjqowa9rrsZjO8wRoY
TNqW+v7idUv76Hzwxbt6aga9FrHHBaGvG+j6lMkuRCHt7yL7/46CPD1mCwpUlsXjJxPDCMaIQhO6
i18a8Os2cmx3veX9ZclzOdDy5VMMcZcIlEQovaOKhQt1Q4G9kvZyYQqnWtGyDfDP4sL+3/FMGOp0
brCTXCyf1EGGbNALPyWNeW+E1V0kmMe+N52y1x+v79X1L/V/Q81X2ocG5+QjiEmcVU41YndhEOGJ
Pm28dRa34r+zoVasv5vYYNR0PoTuBQJCRSottgbkatGh+AT2uXrSwOmm6R3R8+8iwPuABHaSRhNc
jqos9oWFOU+FkIJ6kprytmrrwi7y6VmatFtM0faxJaNzrj6mMW+R64u59t2ovs/5KrIa3C/nMx0S
yUd3V1RP5ag/SShceWBqnSJvvqZGtxHQ11b141jL801CqxU8Q05RRNwecvmIks+LL1kH1C/vKY1/
FtTmL/1N3leWIhPIXR55HLzFbhkBHc18OO0kdA1wqhyB5sasvhh1s4EMmvfEh+tqHoi9D4ALOKAE
Am6xkkkhhrmM1wFtm/BbYJiRTRPOL/vPnqx+8kdrY4uufDgcGhALA/UNcGcZSVSjs1S0ifWTpzSv
yJh2dtEk0edumjL8LJQtIMjykTxPj1zNmJNz8MjG8oBbBRXKWSD9FCG17Ttqr3YGMjuB2O94F5cm
6bIOyTztxh698qlMBDtWSbcsFCPRUBo39u3idn7/OXBzMEJ8r2EtL6wKEW8jEFMETRWyrAjJFccA
fOiUHsrw14/Isrf3PhaIUhG6N6bjTP/8jEh+bcV6GaAc2GpIuv8eu2oXJz1mXdpO4AGFPN5eRux6
HBun1ANHhjiT6d8qeClKBePXfABX76RTTY2rs326fNd/4LJ88f4D6TJZFJ/oQF7UCZAABFfPi/CU
9N+8lEtbRguq779GeU648p0w+SGW3wdVfdP6J8giW+OvRGTz4/iL6DUocVyAh9NPsanafn9fCCj4
p/SYhhvf/xRpP+LmppSGn2lwp4S3wIAOcpdu3KzKnKkszt/HH7F8LpaJPoRy1uinvHgwx1dLe5MI
09RUHcHzfzU1oFeNTA4tJ7NA6LTQDzMBLyx92yq/kEfbagS7o23Bxra7XotIA/TbTLJOoLoo0vsO
ALqdgjWzaKJUZsWgDf8E0Y8pebv+NVfiCG0YE6A6dWrSv0XAKvvAR6DL0040D0K7IjsEq5QFp7ae
zf6kOHQRCoNL81ej6rOtGbhdCpjU46kML167VdHh81vBfBHNAJqZrD2ZffI55EUIRGlXabgf/YcB
NU4wYZnixbIKLVgkD7meZG6em7deJHyatNxweq96ljrcwnx9qxC9WNd/ZwidAh+zuQy97NCLQz32
ZdBmrp5M36K0kj6hLPyE4EhxkLr4j9F01tfrU1w7l5TumOPs60IeI58HDnUaQ1XyMu2UtfFnqI87
vQRGY7U7K60PmdE4DSJuuajtam3YK6D++26Lu7w4mvOs8Uwnq5jJKzI2Zuc/IaLNXvhWlLiB6udf
9dx7yXtEM69PdHUQnQcRvW6NTutinmnudxJdw8QV0wi5d62WDsiReMfroyxC/r9T+TDKYovGlVjG
NfVvd9KnV83vf2ay9Njic7CxMxc36/s4XCoUJCCmUKJcPFPwhFDUSegTt0TN0dF7TXXSpAiBwoLH
pXmotVsyEcv8b/5I8B+prVHvxgtqET/J92raUWXiVpSSvzah5p8StYwaGznFCSJwUCIHF2EOD/1H
lNKHxMuNP9cXd7lX/501iiZQrs1ZvGX+xh9e1WWSlAi6zrMGxPhcV/DF8sni7jABCaQNHrHWNPdQ
Rmxr0kbFjihov6vdGN6GQa9+2/g187f8EMznX6OQESMsACYFUaM52H/4NUKf53EEpsE1oIU2/m0i
9vctN7sxPClwQMe4PQ7pC2nMDiT+rvcVpy02ttvyxfPvb+DE0CgjFF8A0jQdvl9kFlgTmEq9x/l7
fBbrpnc6LAmdCZq6PaXohaOgrT9licep7luLC2Ust4Lz4uH8/ktm+CiNLPhS6rJAqZqlmJaCQXBu
+jswZQe143eUlnYMpPwNhtqrJlcbWdYyG38fdC69mnSqdeQdFpGjraUpzmum36VDs0t9q/7cRkWw
HyZBvMecCfuTHOOEoTP7e6VTUvS9jerp+j5YOfKkQ8QvqkjUgJZNW0utrRAh0NylRKUe236Sb7oU
ck+M/P9/GWp+2867DfGUxY4b+yrJwLdnbm2p7KiStAskEY+8athygl4JMLQIeUvPnWiTEu/55pYi
D514pcsAqETffa/+jS74DizA7WTWv68v4Mqlh0AKeFgEWfAyW3ZfkThXhKmqUP9uunIfY8t4QAHY
uKl9bqJU07vDAEpio522sl3JhehuQyOfkcGLcOaFhYbxRZe7utg/WMovJUcAKyvbuzEdd2Pev8iY
f20E7ZWd8nFMa/FGh2OMJ4fX5G5gpj8lD6gq70G3DpLX6wu68u1ofQB6Bt5FC3b5OmszfeiyuMxd
pcK2t6YYZqfI6GOUcqxC6JnXR1ud1axzSEmF9GPZBkH53dfjZJ4VYW7vYaJmSz0mD0nOpXR9qNWJ
kd5BxOc1dkFpE7xcrw0vzJGNGV7UGCimmqIcjfyxtKcesdW9WtmYJJR4Dc6ShnN99fwMqHlKPTPU
MzcE+IsOhYAf4L4V6kp3OswQdJyJUV3ZDz4c443LZeW2RZhollCZuS7oN54PPZXIMmHznLtIur4k
4OIwnTVaO85DR0glnt0R9mHFZy0Od9eXeG3OPMUQVCGBBo24OPetOPqyNui522AQoSjZU5Tov31K
qfZY6ogqi/vr463tnhnQxfsTygFN3fOJxpQ+KEpkEGo09ioOA6lteFFk09/aWNL5ay2uayrkuHjr
bB/wavL5SLD8yyaTTK5rjADp5DSzZ2FnbmzR1Q/Hc5ZGCI06DsX5KIbRlGYnE1dSM4wc9HifsRr6
FVmDMzQ5G6Y+gjxEC6hq/7m+kBfgLmIYyACarMRrNICW5Tm+mW6FKC+4YhFniA3oWVI5aaWyZZQi
VQNUm6k7nGJoLI9pX5eaU9XTfT3CEqfys8M5J0SwpK1Cehla2hx8sRWsvaS0kH8HsWi2qNxrhxlt
OhVLcx1ZzWUDsfPMLG4kLjNamGhntPUXtGe/K0Xz0FlbsOG1b68rDCMBCoFcs4i8GUoyQWKSyIkF
UEGnSyDC2pGOLeHGdl4d6F205h3Ls/z8NQ02HGNqJhUkWP61UWZHdbyxk9fuLv3DIItXTyfgE1xa
VeYKWOY4Iop0o1Sf4k7Zyb15DwH3McRK5/r2Wp0Y0uh0XuZW1zu098NjtzV0oUqRN3dN+L6/4sQU
3F6s9ON/GIVKKNckKSl6Q+enJ8IxhKoLGX6HT64T1MJMEcDE8fooa2dU5+1IU5oDevFUbc3RKBKZ
p2odRAEyWJJdFFNi13kIxd34DZxnX3vGUazE39cHXltE8ItsDcqUlz1zsU9I560+c+WmD3+H42wv
GsVocFwfZiWm0qpjYvqMTYBicb6KjSxXI0c9d2tfPRmC9JP6wZ8pMjdUeKWV6UD/BJA0w3FN1vJ8
nESHmh9VSeVaoYW7up5bDyCRENPwJhmzKyzcQp2/w9M0PJpaMVesQJEiMC05OVJpOyTgtc9D3m3x
S9bmD2RxfiTzuruA7uZC7te9p5RuVxeYtooJPqywnhzoVVtKultDXWxYLFD4gqULL6I4SpiqfceD
PbiprEA5XP+qK/GS9xzpFeUvEr4ltmWuq4ZgPyvXEPw/0Wj2duGR3+lVfsB8NNq4x9YmRllBgubE
aadfcP5tUbpMiMt95SqNFn4ZZewItQLdG6VojY3tuhLO0PxmZkBfqd8vEWRhCT0PQfwKAKT86snR
M4DCo955N0M27T1D2/lII208Wi8TZ07IjP2XaBRwcy6T916xSszDRKyL4Fiw3gGuPOKzpb8YcuX0
qbjve/8X7MdX+EVHU9lqI89H4+wx8j48WxNh7rmtNYeoD+E0NdM0bny1cIVBfxO1cZcrmS2myXcR
A81Qus3r9tNkRn/k7ntTVe71nXQR/+YiPIk6qsjWLLGx2LR92qJ51UaRK/Tqvoj0B2T/x6PfqIo9
DGZom01Z2IEYP6F4taU3Is/PrMXM2VGgz5RZBBou3fnM8wFCRxgZoTsqaarfSro7DXX34hVG3d0g
kbDz8G7BwQ2HDyzFIyvDIA0pUhTNENxR7UYRe/WTmQjZdBPG45SeTKXFIwcrV2xO+wSHGUNQ050c
lGNEAEpKY0dZX0g3OmkXmxaJBRp1PF0IMFxUixgLwqSWR9UL0fWnQJt2SFYJ2ncxkN0omO6yRHbj
yNo4KBfxdh5zhj6Cr5EuaXNW2GVjrzGmifj40UKp4AQteKuQc3HyGYWUA8YszZpZlub8A3laz+WH
ja9bDzjXJk306GO6d5s0/VbmOK/RYiug2UvSj2g8p3FZXq+yyaeY3EZulAb7ukZQF6mSV7x8Csyd
1K/emBen6zv/PWwthuTUIxQpc1/NPJLzycFtCmHFhJGbYmAMggvgijI8hoK4M+ryhvI3htPaa1hp
KEg2zgDT05DD12G2Ttn4JSuT53biDJrcUyZX9fkvaSvsZqSyjlwd9zN8fTpvwLbcLHDGrstRLG6C
3q8M2xu85tBKQtLtKnUMPRt8Dik8sqn9J7wzChyy6cn7t3psWdhKoqL2XI6UdBwFAIX1ev1HX1xB
bAiSQzYf8u0zFuj8N8tq0kZ0YXCTzOqjKJHto9ZkY6t7h6D11+tjrQQpsD7ILcsabxkg3edjCVLq
N6I8sD5Kk+PII5TyW64mgy0EmTnXMs1db8WYMVLCeowwUXGvj792wCHgM0+042FrL+KU5wtGqQVG
7Kb4N0g7bLXlg1YHfnJHejVYTl0Enfn5fzg7r+W4daZdXxGrmMMpyYnKlmzZOmFJDswBDGC4+v+h
q3ZtazSlqfWdenkZAxBoNLrfkHZgz/wum6vpfzgdXIcruNTkNYeA8PsFwMjUsXM4epgc2BsF11+c
fW+0ZhL+rChbgs9/1PSgTQ09T6dxAN8CNurpjF3p6D2es/mh7QwN964lxkrIqmcsKhVYIr2/DHVx
4Suf2VFQj22P+hGimlwH7yc5aWQ8cbnkB2ziOli64o+WiSsZeUUIK9m4cOjOhDY2El4ouBPS7jot
6Cx5JOMFSfKDYZS/C7CYC3UmH7fMS5zecwOttCFELShu0K94P60yEimCcVp+mOUYHTvss+6lsoxX
qt44/03D5u9X+0tQWzFxaxR9PxQypznF7zk/eOowhMJGZzCjQnAh1z83IfQCOPNrpw45wPejkCwM
9ATb7BDV/QjVK+KeK4A2QbeYNp8fvDO3HFfBKh4A94fW6/pT/kmN1NYVCTZ82aH2SKlr3YnDxKaJ
8t9HccAx0Wpdi0GnnXjcDGcsbO31ImjwWcuTatPa7iXk8rllAypAEME7ZFXmez8XTzoIThZdevBq
PcfrDI3LinzQTxbb+e/LRkJCh4d+FCQm9WQfFHUaTYm7JnUQt3YCN7CjXtpi+/my/V39kwuUphcb
G/MQBFhPs4NGw0peDGl+UIQ1O8jFuyh/Fr1ijX7d1niFCrzpgAQYaVdjRy1pPlGKa2G0d22y+rdf
DbB65/2E42gCh3wpnofegTtDbLWzp2XRsi/4Ao0FHrTG7IaQdfsiLPKkvJlNnErAtxptgoqMpWiB
gWKnfWEdz3yyVbh6nRshAknD958M+vHggN3LD/ECanczuNjnhe2cKfHOriLn+fP1PBP/KJqrBF1S
LfiNJ8lWm9blmHst8c+zvB3us7m5ke6QyqAr8lw56mp3CZR15mLjuQ77eUVk0Tc7mSBV7dItsKU9
WHKABzLrSKGbU6oWN0mN5t12mWK33SOp0Msr/BouHbxz68uUKfEA5P9YnDDQtMUayCgPq+bbHOAa
XBToCiht42u49l4CLZ5Js3hqoEa+8l1oMJ3MVqS6IhqHz4kXE45MovZrV96oqfInX8YBPzzvAs7g
b8A9PSEwBtZuIDGMOtP7DYRUY5oXbZyDgi/th6LW6kAV0bTxUn2hgK6/AmPJA6R20rB18iqMYozZ
Uaj3wllY+C/3sQ25qy23OV3bQGqDcyGWn10SZNVQGXCphRvrF/onwGoSiVkV05MDKV7lR0Vd+XqZ
HoGm1QhsxGg3OxdyqXO7HFQapYQVe0g8fD+iRG7YVWwtOwwtOnhCNa7tIUFjd9JQ754vvK3PTu+f
wU4C4bgYszJRRjjYEaA2/HtLjF59zalv5SR3NraJwedn+MyFBZpyFf2n5IYG68kW4zWRLfVQ5Qcz
lqgNG5bYjdS3Lr0Yzh0clpB+HuCLVb7g/SIWqtHbheJlhzjS633mGB0OuQ7IC7WIL0T580ORd7M/
IKWe5hSl3WujlRf5YcoXHLW92dhgh2P4wlMuGR79XZ3T40IBBPFIWPZIUZxEQASgpNU2GSxyR3/o
lL82sZvezjqIlCoGhEBppnZXFAW+rPq1VLOdi231hU94boP++yNOPqGctAZhZKKEkaFZVOhGu3Uw
Dn8w86m+b+tIXljgczEYJBKquRRPaRWdfMuIa8vqYxYYcapAjt13d4wfUfzC86jey3baidTZfb5L
z7ynDJg5q5g+RW90AN5vnzqPo3gSDs/6pgEOa0TelvK6/tToMKl0K12w1kx+R7b+WHFTXxLvO7vA
q+wVPC7SrdOSk6pFap9Li/yx6nofSXIYEkMemoa4cVjxz6d6fjB0I8lTzoBiTLNNIQIn+QFdI1xU
Ymr7ONuPIVXMZj+XiXchvH3wGuPlhEEosBcUHtd8/+RzThpKx71OVaGvcZLbT7hMawi79jbt07me
DX/A/HraRdQD1a8UqnADtlpdYpk7ztYtomf0dxU3ndFk97R4hwqb/J1FBU7VJegFvPr6HthhqZho
cUepKC9cCGeO+3pfrbTp9fF3iq8fIDnDz3SzAzUzXMAo0u+X7rWrsFP+/MOs63B61gmQsFggLUEP
P7kaDUuxYW812cG0kDYEueLXFR4OnvjZu7zxVVxoPx/wY4uCL4OgMuoFEAdQDTrZ9SgpmzMIqYyO
i5iMY1xwEweY96Km32DBhSSutrhTqC1aOm5suu5o1Sr5/BqbAkq1MKPRCQBRrMbLqlDMI+wb5c/n
v/HMwXy3+utu/uc6VsA7ooOuZMDI8oWavn5vDY2FBq52G3nLXUwf0TDnbW5d0oI7NzC2UutDGPtJ
HkLvB55RyExQdOWhpZm/pnilI+JtgWfAqzuUYSfLY17pD8bQX3ixngl+BHv0R1YxT6iVJ83YpMmH
XsvZbsoEzBv2ClbDZr1rUuMHjC2Er9Ho19LqQlA4c0uv8YBTSjXH/lDWrNuot/PEyA+8H752CmJi
kSwvdf/PnSSKi2ixI0SJZsb63//5lpOuz1K39PzQVdQNg8nSx8dsTmmR5RGAxAuZzpk4Rw1urdlw
nrhBTzZ344lV+JLHg+LIEOzd0dGiPABA9aVvpv/cECK0QbdnUqqDQvbpbhl6iJ1QHUikHRyPTZnU
cP3hFiM9f2F/nP1SFEZNKpbk7afRtM5Kw2s0RjJj/cUqoofYq9ULF/65MQCd4HqGcRBqCicRu42S
TI3nkneXbrY3XVYVXwuqVBdGOcX7r8UZ8kFaW9TTV3X+9Qj+sx/ynld0X8zc812Tuat3evRLNPpS
biFPD0h5urEXRCLLuqCXmLkU2tS0IS6Jabu1omEE4L/MqhUoVVOYG17Cc/MoF96MfjILB4sBN02u
VYHa5LaUNUHNyNzRu4u6Fg3ohXfP3sYzId3S2V6BNdJsNB+Lzvq3WOL0zsZv49eietNvAI5Nga6L
01zq95xbaPCDyE7gjUWL8mSPjpjdClYmPiSd+oRt+Terbi6x/s+OAYoEHOgKmz89B5UzmqOssAGS
A92QqPHwAC+BMH0ep8+dbXR/6YhCr+FzrmHtn285dCryAsCjDh5ssPt+LhKF2vs03SCNZF6y/jt3
tC0Kz1SnwPRQ0Xk/GKXlDkOYnsEWSN1p3EVbu0pL34J9esWlpl/IDs/czHRVV0kISjokMyfjWens
KLPWxIfaanJQEJZTI1herp0Y1ZM1DNuofyjNaLjEsD+3qiSj6zkkvNB4ej/RBhKao/UcdqWvcQJf
3J9YiaCSrfUXUoFztx2AD8Iy3QvKHie3zpiS11BoLg6cgk1F0Fx6683ppxeDbNFvPN6j/Tw99pl7
SW/u3Npq9LZXvVfaTqfMg8HqqzqDFHNoSvtZ7ZZjmabhJJRf3cqhRGbPuBB2zq3pKoCxcuFooZxG
nZ42Da4wrGk5Rb+IPjV09OSouPUlUNBH/DXxDSQCHSyyCA0s1/uv12vajNSqkh/6wdzatgzKrtyq
rbfvDeU7tM0n2uzbPnE3Irv0cDx36IEMwkige4+C4Ulo7WL+2BpTTohR11c5fj8bE5OezX8/9P9/
FJoU7ycos7EjUWcUa2pG303TH4z7LSJj9/+HgajGwEz5i4Q4SY3bZRjSpe1xpJy9bygetPvBLiYk
BH58Ps7ZZftnnJODXqWViaJkp8BvXdydPWXyUI51dGEHnjtswBpQbKPATsXi5FQDJXCmSMEBEIBs
FeiAYx61USw7dbBArHiQxERiJIGgAYdAgmb9+nyS56InRF1oughQIeJ3spg24txwrnF8bNThOJd2
ujGwMU26AVnJov4fXk9g1QCSUF2EmncyV6wD8GjVsTLVsg7Px1zFEKiteNsqXn9hN56bF3k6YHlK
aZRLTualZl3dKxlX0GiU18hg/K5abY9I0F402uvnS3guaOGli+rpCisFcf1+47uD10YTzkj7tFUd
f+rL6QUn0/JG15T2aU3ut7o7/S/JAtAmVDlXYMWHbiBOamqtDZD/dZpAfqNNTljm8SWdkrOr6JHm
wDdjl/xFqPxzkau5iWLU3OIaOHejnxXyx9ImhwoJ3ECX4kI5+Nw6Uuch06SURuP8pLIUeQ26LvSy
D21fbdwF2Knd6k9eaV6LibNggPu5cPbOBuV/hzwJyioa7lpsM6SZdquNbpKFesPAfT6IbVuoPL/z
1MI+rHkG11Btl1KYF9gV6xAnD/3VeJ3nAsv8keyLHmTTLZaVHEAeR/4wGlFgDd0x8pxL1Pm/9cGT
odgoVE5c5EEZ8iQtw7GLcorNUFSZ9W3VRe4DdBFM0EBO1LuR9/rDnEeqBXXW7tHTwTSt8N1q9t6s
2Ru+j7HZ3fd5jjedZsS9e3AwKbgf4XyhuK1lboK1YWegN4mjxC/dbvl7aT+1R6oK6TcTBZSgcUcr
LDR9ecqKtj9G+L++AAkcd2bsKk9d7j3Eo2V/TQ0923Z2CbNaK2izsHLpF/DogwhE6bS3gNK7F5GU
7s9qKJKDqsvsSvFauAZlD3PELyJ9aYNejIMMUy2ZdIxVU+dXpOXxtyW1teSg9YpqBxksiWvFSORd
pyy4ZepM9Zcdx/VN1HbAlOo4lS9mOY899t/UPTe9IZPXdOmMPx7FquLgOv0obhVh2i+tnIYKcGy+
PDRJstRhPJoJ3luwX9MtSDXufexTLjzUzxxPHgqQcrg8wF+cslek2qHmvTjJoR2FQ1XAim5w/2y3
iT7KLWnqJS/iMyeUfHAlAq04Lh6c7yOdtBEjTpQlPii04nyv4AlhYy2YLd4uSaI3qzCKC3f9pRFP
tmw9FQOSk8BeFX3MA0O4f7hCj4vRZL6eT3/mQn75PJifQzsyRya46p6slNH3c6yKfkZ6EiNqvAn1
oB+yp24QN3Bsnpxe/zrjlIjq9I4aUZhp5aZKrAsX15l4QG101fFEJJjH00nWgVvXnBezWGc8xxtX
TDxJHVlv7amqw8/nejoUEtqryQK3Ixrn64Pw/VSRgNA7jNqNQ6/MGNc2cTM/xjCct8kK0vt8rNOt
uo4Fwok+KlUR44MwbdyPtTCdxDwIM5sQX1lSfNoL3cqRo0qz9C0XTnpJ6WFdqn/j3TomBfQVu7o2
+711/v/cXnUO6tBESOAwgSXZJY1p4os4XkpHz82M9+CKJ+ARypDvR0EqWoq8aWxoOaOy9fK6D4bE
qAMd4cugyqf2wgb5sEPXaSFNv47oYMd0+khSHABNbWrZB0Jsv1fqRvdrYdhfeEjoe1yQC9+iaXJT
1Mmyddym89VMMzZkL/GF/XN6OPkh1IwhBaBmyevpVGd66vgpRq7Yh2Tum58DrJ2dpg34O2aQxUu1
T1AmV7sLg57ZtCj5eICF6M+ATDxZbk9T5FhTUDzQqZZ7rVVoWxRWe1tkzaWhzuyf1ZPeAMYH2PoD
4sDUR6Wdlsw5zJHWouiv58Nr0S1zdOFsnPui9L+pFoKmWJuIJxsVkJpbAmRwDqpgrakYOs1WHdws
JPnoAjE6ih+VVX2Nsb2xXbrY3sjOdrdqLJ2Hz4/puU+62kbyYVfbptOCc2HLhSwXlTScN1HIM6W9
F05jBSB1X0YDcU8JD+nCLXZumbEn5v6i/fCxElxgR9qiM28d5DQ53+kHD35J2/1CnnXmmIILIY1d
PUmQHTgJdsmyKJkaTRzTFqdZjhdIo1iZwzzCA8twskt9yw/d2vV0oMG+Sviv5JnTiwSrBU8MRcdS
jnln+1E14TNXzlnka3FZWld5Y7rDtpstZ0Rmx6pin19t6UGUyhFx2DR1Tb9aS3gXdtvpg/Pv78LU
BlD7qmx6qjQUq1oVk2baB8eN5JHERqKfWHebGH3OXRIZrz3YpGurULsgq5zu8fMNdu5jryxRnhNw
YegDvo+WY6Mubj642DD3bvOtGZUkrLRS//75KGsQOIn8VMTBGQAZXoEGJ7WIMqrNJHOIyfYwF/D6
i2IX09fMgVzlc4j4rkJyZzQgqdrhP+9mANrccIg6UlciUr2f4JJkbl1kjgVjYJFyM+aGkaJ9ackL
qPqP+xkDw1WaCnQQpaVT3GSr5bjI9op+aOzpNxznzscz72lWDNePhHWJgfihb0snnAvc5DLFggVw
47ri/9ylFnjQFgF7A3ttUS0+Chdzdd/w9mw39WL/qEUninsL7YJf41ykf/SuMJXAUZYCD2VbVVBY
wB2k32RiNQVHm0biHi1VUvPRVWsou4XpPnRC4niWT1mjXig8cOA+7AiWC8Ew4H5cmVA/3/9+b+6y
2hKpcZCWumy8vrqa43jT5HjvmWOjX0+jY18rtA7uLKX82s8IZKI/1fvMpvfRts8eBl5FoVHZ5k7O
zkMy9o9aNFSbMh6SbY8rxaZyxzcjX5pN5SGq0cM+CORQ6HeL7ckNvgVq5mtSscLGhkpLN+KIv6ZB
AaTHSiPyOn+cQGzMWpJjd5GqYVEXdJgVofqAXOpNPsp21+n2Y22LY+nlQ1iM7VVbwz/BrLkM6tn+
icL4FFSjeRyNqrk1Fk0LVSF4/ijOXW6MKip+sr2phzRGCLe9aUX/I4u76SZL3F+tWl5VlAK2s+n2
4TSg0dlk8W89qQHSSy/1E6sRqITML6NMvJspil6WJHlT3V73O4PqQCSLPXC1TZIm00aY5lFMY7Nt
Svm1bhGBhaoc+0ptupulUMZwqDrQtwuVrbJRdlK1j6pT6/7Cu2qbN3p7j//ovPVou/pJV+dhxncI
OxPZJyGsJvCi7Ouiw6yslmreTLb9lkhP3ZtV1Tzh34SvelTtdLeJg2pBkHHVglISmQduLfIgsxYn
7C3xVGlcoOsC9KVyM3r2T8fqbhdkSvCCRZi0nRH/6rSw8pInsSQbDvQ2U+HqJRF2T1mbK3s3LV6r
3r0tUhF9mRWsBzxLHhAgL7a5297Hir0fx+G7NU+3wm4XBPLLP8WgJBtcr/FomrTroklCvpS7M9Mq
902RmhukDh6cof+WuvGtNyWBhg+rbxLNEPuMdk6Nr0BXI1ngjdYfs2oPUe+8OhX2h3AhdugPXZVY
tt7Us9gtmbKVjfk1KQvpq1Uq/Fom1l6krsJj3K6DGut0n+rzC4qhXQD6C0ltnBV8Mi95nbfZWzqo
WlgM1Abz/Lp3kld3Wgw/H7LHNM3prcWr98yoGmGLhOwmbZqnxSRdkWXu+blRdJtBn7rtFDn7QcjF
7+F6blDF8QKZWRPpuMx9fVRfMZlDJ9T1FN+IJKsTUdUdNVcJxYBQKyLBz9no3WaD84u01l6ZDF8G
a15f/SF58rKtRodl0BsfHqMMejbcPlJT+QWne81PckTDLPNr6Rk/YbTXYT1ZnS9jcT9rE25WYrka
LfkDCsFXPOW9QFfboxp36pWMtegmbqovfdd912b1mxTjs5Gqc+XXjrnJTW4UDe/dcHJAY9IP8gL8
vQffHoYfqSGv5GLcDeN8VKx53slB38dKfcQdXmwaW9napdGHTpmMgZZXL/NQfdGLZr5dSvnTrucc
M3tXhOj/eZh26eNWsZrrIa838MMXNOkKsZky+5jWSuYnUZLsiradtk4+x34jtCKkdvfdqJwwdp3l
EfGCh6l0DoM9/C6aDsiEUjqB6KPmJrdkSqypShSVoxvFTKNNF49slCV+TiL1FzfPL8VVvg2Tox88
p/ialuD1MCQutr2uvXaCqnXhFHsDERs0XcdDqcW3/IG1G23l3lCl8Hl+CfKfYt61em189Qp7vJm0
ZAm0ZT6I1r23xkq/5Y16k7fGo9PoVZjAc0O0ZQhnJftRDs0r+I7eLx06Thir7FSrus1nCwG3jMox
gelP01rZ0YiH4c5YMLaXkjOSGVt7QYphpKG2y5v0WquU585yp0DUThw0NHEDJ1lwaOk8j51Gl1jT
sxdLEVeWFb9V0SLo5nnVzrP7m85tjqrR7echw9E+Hr9YXvOzEHBMUpNrrK3bn7Gdvc5G0u7qXPtp
6FSUat37M3jaLTjENy7AeVMm5TfoMt/LCqnlTNdD2s0HKdqbLLdfaAU8UWFBu8Lx7p0YwnW5yPGr
ag9pEJU20tQZqTgCIi+pPT0C4dhYvftk2ZGzaYk/cA3M6SaX2Tc0tvs98QkaTmsP105iJdfJ2Exh
V0XimiA/BLnQ0rA2+fdEnLjU+sxhV/HqunElsou5ozyOdE7xWEUcr9SenFQ+69i7dOxorK/iIxLD
j0qs3vae43tz+8jV830wJ9N3GyfsKElbiSapsJWktW2TbvCzWnuJ6ZuZFSDYG36gGM0HsRS5j9Hj
Zm7Kb1NaB1D6do70NjzJknA2vG0NZSNosG/xxZiW296MN+mSNf6kaePG6swpbPusCRoPf9Y5M4JO
lV9NfII70d3NIrqz0+IWGw0EJpLuvmq5w6UqX9Xe/TJ4hCGoevWWp/FTK1r+Kce6QVj8a6WaSWCk
GDPEmfmUqvXj1GZfRxcBc0etvmUOmslVXcuNkhi7ZFEfloHbLcm9m8ETaIpl7BzperdJWW7sZTla
tXKL1Aa2T9lPb9HuWnf4FU36S1SmO73S36gxNr5SKbvEip7JnF9xdTlGdQkEQVpfIlntLVEenb7o
dyMa8r40lXvIQDWFWO1H31Pz9NL6S62KPyjM1EFv66/2HL3oqKGg2YkrfVvuzKHO/QUW1a6teFqo
+Nhj6nklnPlQcMHVDVetEI7lW8J9tHPbQM6OG0lU+c3oTNRBF4tdqD+Uov1RpQpKtpm9kwh7hVM1
7b1euYowTAgXxdV33sBd3hjizpXes2y8eyUzga4L+7F3SkCNFtilLmc1s7K+TxwkCqM2Qg9XGr4q
9Ickr7ct17jvLu3rhJKCxn0LqCEkHdpPZrp16+kF7YGvoh528WxhlSvNo6LpP/W+/1m52rAfFeXo
lgp1JR0IjhP91tUIdoypNJyVZfBTvU39prCXK3CzdzEIXl/WzhHtlZKRRhcl0LHcxYgrgfie7xPe
7livW7/5ai5yht3tHOcPEAkD7qWbrnc1FJGqJnBMZJKnQfqFEv9xjRrtTsRxbwovQvA6tvVgzM3r
yoyb3B+weAlYG+UGwRAWwPT6h1h340DqUxRMep/eyRIwQ6Vmv6Nlyq5zbMXCTFTfyLmK7QAu5YDs
yL0yExmjgsq0O/bWhnfbvkUlMOSxC9N2nJMriMHpEy2yH1aTZWhhx/MXMchgaEAU1nb2O27H1jfj
DkDUpGU7YICa39ptsW7h13Hgs9uTfd1wTwM4s7NrZbCWQE5m5rdKfxyHGhr4UKo7Ev0Gc1gnQTWa
7TCmw3XpaMXPuapHXyipPOiDq75ZlcgflE6X2zTObnNrfGwqAmusZdIfyHyvpsW7LSC2+Xj91Jsx
64zQHiOPhMcb9nnfG4eKdmaoRZq1G9LiWzvHeCwibITR4Y8W5fNNrgEXSETvHY1RwRa4lHHg4JFJ
3qTXGxL7KXDzbquqxZdFum+RAMU8ZQlXZ2NF/hzLYdPhb7tZYvW3s+h/rMx6kHqBHEqqy002l+o2
44jipr24/hgv+wiJypCKlUDzUe2OQ1WiS6rbb0WbXes52L06q5id1sx+bnlXlFIW8h7tJ6Qez0ey
+RDlWIRN2q3Wq5XPm3bYwXaEGO1UQTIbKMx0R2GL5wLKrW5ZbxYWZBsd65rrvrSmEFj4sp9ltalq
dV8vSZCmQxLWpfKjqpBgjj39i3SK2vcUSfg3WRtnbnZjYsg5UGv10ZpRBRyc9G4Z1T0thd+ti0hc
K7T7vnbflGJBEcIu4h0Yu/iJLggPNrRjMJJMtdXiqvFB5kCAFHOw+rCUSvuVStVLE7t3zTQSIPpS
C8rUuMUJq9w0Wk+IdPSnoXG+ew3Sd43ItQc2QxrojfdQKHlCRxNE16xrbcAFLA5W6j0g3kfeZev1
Tmn7vemm+9pJjiYI6Vun8EqYvgPmlrVhRYHsl/4aRtXkc2Ht4rHrXgeh3OAy0IVtN2OHifjjdhmm
nyxhFLSTkgbjaLhbs4MUSE1cwLiImhCNekF63D7Nmh1vqOpiNJyUDwRR2x/5vKYgb+pbgRxTTsPM
6u5Vtd5Q30HFvKwO5aLNQTF4h9lD9CuPIu049eYc6GgaYc7h7ueoWIJV3mCvLoZBTWLIAPTXv7wq
1/aGBV+sQj/Wj3lx7Qpnao5L2V17Js9qn4eS6hvqEOZK390auVYeOpgwhTH8BkvXBJLHdGDhk2dg
m7PJ9LTjj7zWn1Plp1tnSdCU7Q6Wwq0lOsIe4Dq1Gt/QkXib2WxcLNFvxUM+FyeMvT109lUuoHgX
Flm70Q7NAZlFiOhN/zqWVkgjiny8OSzJhISg2j/QbsjCIrUc/l7p+dQav+i5VW7lbL2WDklTjnjw
os7oYNaQuQb9mZqQhsuWzrvLsfbqwA1L02DfLv1LmVTq3qnMcUt3hBc34XfvlPlNNZYvVqdr+x5d
Q9pR/eyPmnSfam9pfUVkj1mfl34y2PSpZhtdaU/2v5Wioi6N5AgZxhU1j1dnoNnhLiMBoH+NO033
EbvWryrdu63GSNtTa77FzuGqp3Ib4O3Km3PAcAzLdnUHLcDdkpw/AElBElpMXFPx9GLbyOOQUz47
w3RJGe9j+Q72KogGChnoUSA38r6QUS20G9RJXQ7DoKLSiH3N9Wg44LJTrwvGKZk3zaLUO2Pu4k1d
ROJC/e5MWXPVU6DTgXK4BZTjpJCSThoyv26nH+Ylr7zjkrtO9aA0Vuz4lhIr7lUFZc0KiijRTL+V
k6PcyLR2HnS9y9MrdCdJ4jpnNi/8LudjYZFOqAEsH8YPPUDrpO4Wx47QhrhRD7pTI8ylpb1lh6YX
T1MwIuX3NP09Sa7RTBWpRzs84aLaUAHURkpARZ6qr5NQ09wvu1yftuPs4AemVgnHvnOofGEMVLWr
LClXfjsmay2ngXy4BUJp0qYejfm1btV22vRo0s9+OXV9Sebb2uUm6mXN/9RO5oNhp+1tUiX5m62V
6gTrU41/8NQuvbCf27IOnEHvc7/X0H4nyZsaFanqcnrlYRh9b7zMUv2lG1yyXBsE/LYZjTacurih
Lxl3RbC4c/7dnbLxd+7ibUY06/LIn2IvUigrTy2Pp2WqzDCLhoFgGEXerkaB7dc0LW0Twjwvdo1w
h11dT/JaWvXYv85kF8/ka8UzBB9P2XlyGB0KF0ZZh2mFl0jV1uaMYBqQoWChkj9CvLdr9GRTzz3W
NZEGRaGMVCfR2vgSqu7MR4dk7dAwXSUAP4hgxRWKpl3aGYc40ZJHNefdjO/kiIvP5/Xkv0CX9wVl
MHtryVo1bCjQp1Vdy+wxbh0b8wDGtGwCW4mMKxed6TlYapFWGysb5+aGBkPx1kCbYTHnwcn3EjzA
sbCLiLhrinZ9oILwazFndPb9ktjaMVMb1NyLRdxPnTuOd4OAJx5UzRwt911n5fdRxEP+89l8rI4T
QYBgwbPG3OyDWGPrLSYICdU4TGrs3raW0l+nWhE/VrzzHU4uvapQ5rEx+m0jy0uYor+yNSdrCckU
KLkOPX6VSX4fway+KZpxSIDVmAhT3ll2F12btR63Ppim1kLZUEBHVHB0Tq5pddrfcAjqIUPrdTeG
ZStJwCmaDggTAoklNXMTZZs2oFCux7bugqKiePuYIUapB148p9qz0VqltmGe4zPMCe0L1FbxGz5R
Vgb6lLQt+a1WZmHcAjLdoa3YPqsTLfBwFCvWBTFH7a7Xiq67GYvBVMKm67QbSjoWGueIKPtxPrnP
lpzjnvwZf9VaUXs9MKvFKYMZfpcVWINSp9t+GeJ5Y2uKiB4cw3bfeop82X408erwJ5Bx1YVm3pnT
QbUemhWKgRgrnHo8DNz5NnZgBi5A4Hv6KpE3qZkbF2rrHxuy8GKB2iGogKuSdQpslTKVFgnzeMhy
j/Jhin2At9M6dDN9O07G5b/3V3Q6lDTWVn4Ks3u/eyRZouqKzDo4etlsirjuj27Rd6+fH5GPfVCA
EQZPchQpkF10ThpIYwLKvyyEddCMVj7UZl/fQQDS9lanZE9z1hhHbxnGCy2dMysJpgY1TMRMsIc+
7bGUBHh87VXrkCm9DGNNmfeK7vxJxlFe2Bkfm0cqWFNe0GDtABGcIsFGU+tnhVlDA2geS898rd3i
Tm8GSgeuHn6+lB9nRcxcAw7QD2Z12ge1HMjdXu8uB61dmjAaBdYMHeW5OL7kxvQxrtGjh6SlAofC
0koz3m8Nj+d44brFdMhVO3pIrLklGSIEPCMO7407FKHM42oAqgS6GPt08/k8z6wpjEBjpeLQevyg
LpLbMnOLAXdqo4+u4tx9rMoI2Ul5NQzlJXWWjycbMDkQIY4bXXrwO+9nOkUwURaPmY4UxRJ/GtOI
6qCVlJfE385OauXkoMVoAqE5WVKLh3mXje540Ms8BVhSQYN3s9650qtuPRfiwrk7Ox50RhqoKD19
YAGhb9tNmEdPB1ozsZ+V4ms74dexxE4X1Ml/NTogZq2MsP832ukpB7MWi8piGVHR+OlOUbyth7G4
sC/O7H90CPUVjEw4wQb3/bfSVd7Li5fzrbx2bq9xkxkfYZDm/Xb5P87OYzluZNuiX4QIeDMFUJae
opMmCFEGCY8EkHBf/xY0uiIZYvSLO7gR6lZXFUzmyXP2Xhsl4WexGH+QBH/vrhiH8b1vfnRGnm/T
bSxpBsPQwXjCclY82oXrqbhX5SpiaS9+etDd2UnjxFRTHWtu5lLh9aVODs6S4omqpHvVta7H/MnR
7nJ3VY+GvgQMFf0nr+nT0NIKJggrUW5jlJjDdF1QKkv0FKVTR07mTVPY11P3nBuN9XVc6/kL2QvN
71JafRnqQGwY+A0mKS6V0Uq6TkI2v2Yn77vIn4rG/Prvd/Kj94QxPNsEhdtG3P/72k/WRG8Ireap
9DL1mFclB3i8RLb65B7/IUq+verss4i/HfbCdwSqQdPcusjL9WQniV7E+jI4v5rJzrpdok19vdHL
lYxx15LlrBgP0Wyfl8ZraLFt0MKisonr5mrbdUxhwlB9LFeGpom70MKqS+OkEphCYTJUOVOTUdwv
6ToyK7dW+cBQNc0jryWDZQeLwPtRt0xvj4EhWiOsGss8aF7lPKYz150eid/Y+0CMTf+F9n9ysSxW
8l9dNdt7hajZxFKOcx8149+X3dKXtW30eTkRpelNe/qJbc5IWToMmaYq+4wq8dGiQR3F+8WuBihg
2xf+R5vA4bxJXNqd4L+87AkpHkOHOp/z9KooKuWA5NK6z2Dc7wsE6qpNTIRPH5Xh25/Yc1zzsr5f
TllaZYxIioPlbhZdG/1vvc2NaWT892eZsoeF+I+v9K1ViQznQdrBwq+s+jWstF4xpOTx+PenfJBM
ivUKndEf/cpGUf37YhpenwBmHgziUtZIH9YwSRPEg/NVz/+PWhFmxoNeHtEyj2qJtj8YBgDRWhl3
+iFLv+T1NZESYU20ypA9r15/zrzfweQ9+e2Li1hBM069ukXlsP/3F//gVUdAtmXs0h2hfHqzzHpL
XbMmAZPMRedxWPAbgjXVZ5LAP/jrNy86lmW6LwZmMfQwbx5ttix7npPMgPeBjqkMl1bSYC1nM58j
xT+jMe7P8yPgPf4gqZry6yQNjF1wPEFsrk13bWjNKo+Ch9I8ktuwbHKPzr6vh4LJkbUUpFj5OQrO
MMOjbEeID/KHbhr7p8wMujWaEMu5oRiUtKIuWVsjUv5qXBpKby4IfU1e3B6HJ+wnd3jN3Nb47TlD
9TguhXnvoRjRzznAtTSeRt8drwcxiPEsjIxuXcKAeQqDqXC1sK/A52Ly4/TPG1vWxR6eivZsTD65
rF63Bk3U5ro+IY9o5xejngJx7DUfGnUw2MOBR3hyoQa0mQHS2J1uNd3JmGkgVUdyYK/1a9f5nXNA
P2ROu2Za6JWohMNg6EvF/L5qzeqbBtRfxrgLTBJwc2FdwaMrf+eD6ZaxUbXFjyCYtZ9TtdhOCKVJ
qWNmOdUL4wc9C3sgM2aoWkuI/eh35FOIts13Ew3X713T6N0nT987lBFLHoXEZuLYCO2sCX+/NnTZ
22WdnRWQNGd9Xd6kRB6vKCSmyttZ1pVRH2R5ZyZXaoA/3vUHSF5XuZyjtKojYlE++z7v24QIV2kQ
Qu/0t37dtmb+z5pYWKkWBGuynLzFuhCaIvz50K0kwEtxxCcfVWl+KJlQq+D7XCQ7b7qpUudoSDdu
ASnUD0Uq48l3mVZ85tf9o2Z98wq525kUo8+mzX6rcK9cSoE+bdYTj8puc76p3ECmsMEh+5+LkUa0
HsIp2FBX3U9BS588vL0ukfKAtNStLvr3wvFBfYZ4ecMrcLk2u/7fV0p2HPWCubJPydqNEQ5NO1p8
eQvx4uXfH0T4Bv+pN7/cczZJMWfxTYv65iFp7KoA9ibtk0H3Jcd24/dDZHhjakagOabhGGT1dF2h
GHzJkzbZrPCbQjOAVjpXaEK1og9Zsof7VZVaGwIk0xGbBNZj7k0yUgzxY2KHRYilyPk6QaNewr5c
aYk0qRarMS1fCj7zR+vAkJh1D1VqX9fNjUzK9CZvRB/3s63LmPFH9wXh4nBg43tNZrvcA8sZT0iG
83tskMkNwTrNJdUQgbfT6E2Ct4sIO9eeMHo3bYqywBfVjWWt802rmebR21Km94s0151N/kkszKGJ
XC79U914XTyZBl3CoBmHqBxbBNCaZe9E6qJp1EdGddbE0YON+DZbLe+Wa2TQy0+yqQ+7wFlOjqsq
LPuqSlP+IJheoKB2L5mzOlfgtPodHWGbMwScCU7taRUFAokDj6e715d2uUOIupzqcc0PUlruZZDY
22tC33jNquHSdawygorchkMCdjddvOXJx6d/ZXR1vSuxVshtDCOJcxHdrUxde4vLdHiCx3XedW1n
fKsR1LJGISdgroL36qanIbsnvyPnZxWBe29qaRv5riovYXwlp04G/iEQYjikdu0wdkrHyC2sXiAC
W5YXadRJaAa1uuncftynCGIeZ5UNcYk+Zg/nL4vsrmNdzduKoRMR26bvyvtcjMm+k5x+g7pmfhkg
bKkKke8qp2qvKyOp9p41+0ckWsMBY5F7Trxau8jb3LimhEXMkWiok5Ne++b6WLGGJl9fBaeQvZsZ
jYw1Z7AYqQam/M7aJ/aqa4cndEzBPs2121rKZjrSgnZfzdVb7dCo6wKLlcHnNHprnix/+VVrxACP
HlCTDIOyGQk3ycWBxOoFBchWPRqlnxWHoi5LWLOjjuWe+q6Mkxal1d6e3PJ5dZeGPTPDT9cxpsz1
Ivi9ml1q7GZ7yObQnNMrlIZqV4pG3RBlOnzGffxoPcEqSRizt6no31YIojBbMVNwn9zR/C0SpDCN
67DHup8I2j+oQB0KUIsyW8c88LZb5Hf+IqTP6NifZiP0LVJwLshqghkVFN7q7DjUa48MAD7jH7wD
Bf3Z6li3If2Sbs4Y6O8FU9fyzkJivJ5aIKAMpKkWrmfG156kHyefZ8+OnVqENV3dfGH4Yh59N4uA
An1SEH+85/7PF3lT91t8KBYNiy/S27tBHtcg2yHKOSOXO20Vjaf8XWaStVwy+O8MgkO9WPj106hZ
kdd905ZPNf8fFKFYYYI/Tm7G+2/V7XLSJ9GkqXMyZeVoZyGqGSZVWyRGVPIQzrulT9rply5s/5w6
vcFkpS8gWtXaJO6MUluspwqxWU4xFTDN9KBlfWbE+uDx3Ipk3+AUwQb8NkvGNtlViwSHh85k/os3
6cZt64j2uS+X+hPozgcfxR63FcpQYyBmbVfrf2oQ05JemiylfWryVD/XuGv3A/yYUOT97t9b60cb
K1ZoxgobrP8dPLavapY0TbdPOSv6T9vIrVMwF85z1XXlXY1G6t8f99EPA7eLByngNX/Xg27LuWxr
rcDEoLlJ6GGh3/WGMo4yUZ+xvT/8qMDlWEtLx8PK8Pc1nEtqBIUi/4Qvr9F2xezp2XkwVmQKrYd8
+vbfv+yDFiptN8vi/EQD9V3ZqNkTfYfRtk6eLBDfZVrv3Swa88hDbWTp8FIZOIRjbx2QcI9u7v38
98e/ny5vDU3QcA7pphvuz/j75zoJUV3s/sFJmYk6dv3g3WDjV+c2EfLYyrSM/bLsbjC5MpxyJuOy
o8vBplyDyFxF9clh+N3rvH0bGrpw+CBkUNz//W2aTlhZN9gBSIuZMmnWbUop77Pm0btr7mzBmBgV
wXzBBnk7QFmV0VcJntOTkRvl3hbLfOkm5BWy+s93eWp4qBNqlPRS5sd/X+53D9f2yXwsS7nr0zd5
MzP3ltlJDE/zTnXX1hcDh/kzR7suSmetf/mvHwVQkcGNy9iPJcF+cx4h9ibv5jFnn5dDYX6jybD4
3xE3D5fFkjufPMXvlgM+hnb1drwAJEAh9/d9y3EIGqgBdMIfRYkG0Qci21DB9bhBrwnW/qz1/24r
hldNOAkARcTXrvO2NUMMuFP685Kxpuf5V1Kfpkjp9hS7SVWd0f4BFGhF9l/PLS6NNbYYVljOd/Zb
yNLI86BwChdnd860c1ZRzRs0hGK/cPPDv2/eu+v556MYqdDexOv5NoikK0ou56qKcyGXbBcUdh8T
PLbsTZ1fZenjZ7i9d28En2fRxqaXitOTts7f92/MBfkdk12c8zywwpX2+n61qeaK1foCkEK7LHQy
ffLC9J7+/UPfvfDbBzMTN3C3bz2wNw9Ouc4Bx3hvU5K7SMCCtb6zy6W5/++fQvAc/7O9DWf9ZpGD
e1fDIbPys69h+wlKYV1O5lp/8lvevdz8Fn4F3QhOtizqb3YObTRYG01fgJIAg+IvyRCZXtZ90TTk
qf/+QdC2uCN/nWz5MNKiN8sd9qp381La/2Y3SjxNpkrzIcwlJbuqp/6gJUi0w8zS0X74/gxmTTiF
hVDLz7F5uFNbHwDmc46sNaPQgM8sAUgrz22/LknR3C16XR9XQ2rOblna7QWz0oumW3CyeEabPKwo
am6SRYgyBFdcyLDLSMvq+mZNwlpV/bOWLsYXvxzVcbTG/gBgXsM45enX/EeB2E3G1N9wZB+yCMvS
fJJSM3fB2JF7jYg7v+ZYnm/esCYykLgaMcZr92mTnj8JFpg1WrxB5JFj2/1vvW6Hx9w2yl0m7ClD
Gza5XytbTgHSxzI/rIFb/EKZ3SZhMKc1HiM5v3heJSe+0Fgin0QVXKPcRKDnFJWxl0uARyqtR42F
ZMkeTP6DD4D4hgNZG0FOK0QSZZD45vM0Y01GMpyv8bCWbkrndVDHqm0SQgEC/SfWHAslUVZ73wr8
OC8AZusMCWZF+E/Dv5TYBJVI4c5Xtemt+NK6hLPXrO+deWxiW9CzYgUb56M7zfYDtHl9p+aq+ub2
pab2xqKpPJxdoz1PLoyNuFpbqcc0+oufgO/BhPrQZVGy51O+wwacfk+W0T1DY2y4gJbM+T5Ne5AD
DiYkBm6klx0cNT2xCI6n6X/QHEybvjFbfjzgKghHLEgPggXiaFRZfTBWpJZdwZxeLChp+CZwS2K8
O6N+SFTjoPPWSlUy9O2np0mp5LcGCsS58DOnedBnVzw2bVFgmmqmq6xbtYMO1vQ2MdLlSSd68WH1
qEKS1mlOCeVYDrvAxw5VrtllahJKO9LUPNKFAw9DN92jmE/JHg79xK6DIVxKNZcRveL0Fii/Dl43
bZE2GlPDUDiZC5qZaTHaAe0CsyFZEpA9YRg48LB5OLGTFvbt4JfeFyVsu9tbhdv5GBO15gGHmnoB
fe1hFDJX/CsDQV2XA/KwxyC37IHFchkuB8iO3gnh+Lris3UIpChrDHvarPlRaibdHZqpgpPqhM/c
NBpx65XjuqPvJL5reT9ej5rX3pgqWCJhuRMJwMbWXJ3n8qXqZXbFkJp2E7zL4TkwlHZTBMLod4Y3
q+rQDNK6k70PRXYoS28MEV0a3AuhjXghRt+Jk6xUByuZkRlLwNlebIlJj2ltpRH9olRcdNY0X7iZ
UMbBrQI1sEhgppgnzTh00nZexixHX5nYlfDQItvdZaBZ1XPZGa0VmqlG+pO2tDvbM+sSkwqqtLvK
T7FP1DTm8Vv6tXgwg7a6aAIcUyHa1Pk8KqI79ijyezPqh07+aHqYbZVrMuCgCSK/Do3eBJdOUvAg
5o1Xwl2Sbe/e20yczrIrNRpbpPr9arcA2E7DpBEZfrvpBYNRW+jMmPUxcQvMKk4311GLsvgK8CRa
fWsV6643LZr+49hAq8qE+23Uq/GgKZcQoWDuojxdyl1BYyoqlrrjucqDxxRHBk/9UuQH1Wfuj4oO
yneFv/FaBpBpzTrPrpKkdFSoLTKIu7wTj67V5Nf53MqzpuXrHWaL8stoNdXr3A7e3R8PkKfW/HWy
x/m6t8hhPQyzqU4ZUfWvNsrP7YKv9jOzw+W46nniMa7AmbKTw9z+sFtVIZA3l4MaWvtXNiBjv3X9
yhFRYa7OeR3nCeevJ9XZqM3mh1WzBQ54vk4T9fhp8ur1MS0stXcA/d4oMM5n8jrWw1itrK5zblyI
ChkenBJhcDBZg70CrbfvcYNDCeyG/tuU6ytDKRtXbt7SQh5mnuHQN1v3PDpCPVHrJLs1G9ckKobS
uTecDoCj1tBlC7HOzyJEK+wDfpL2sSpy86YOZHBsJ9c51Tj/JvVqJ0+9c43ByTRYj4Pm2GJdGiPN
yEW7d4kAtaOiKjyT3mEq0pP0c2SSReWU6aZeGx8107avBxruu0RX9nXi2OkRjHt32S9ucEgJPdg3
q+fcZmmh33tdNVh4zETBvH0SF8RLyfNgy2QHMFFpkW03hRcZjHui2d7ait6WOFOVLqjoXoDJq72x
OTd2Pe/gcKobxxnkoaE5dAxkCd28dJY71bbpeeoVRhMITSUvkL4+zVQL1wLdKfbGNIELXrh9XAxN
8bguvdNFgdEXl7nyxW3fpB3UI27RFEvd7nnLnMV8ZRXBq5J56dHHMnZCqdy4RJLYWJA1t/pM/fC+
cKQRBt5hC8xgjPk2EEd0dl02lVecvSApD4zDPCZafbfGs4alhzQW/cLtiq9Ik9lv/10Dme9LIDSV
FEAMNJglIEP6u2gVaD/Xtu2ox92i0yLXHPRzqWiCgGNZ271mr/bOavz0JgF7427rsGb9XGmi34+y
M+LFyMxDYTjrTSdKM2VWmJH2MQD3vWg7a6hjuyczfKG1Hw9zL7cNYm2w2zlqPqsu8f9rsIHNOQ1C
X7D1VOixGW+6fE3t0KnXjeLsuHN6ufjCOYyjOxy01k72/750f87Rf1ePfBZoSlDXnKLe1fv0L721
cZbybM3MF5OqE1/zKSsPtc2KzOvIOH0dEehM5tNQpgmGd+xxjjNWYYW/dJfU6hOu8nsiC7/e3Y6p
XAB2yLeiNY9IA7/N1vIMawyq+LRKb+cs6c9V9GvUJp24LYWujv4wEco4FPqhUZYbLpi/P3mstqfm
7aXBicAJD4Wz7dtvzgpkAWTC7Ofy3GaVjwcE9XwxShHnSDrRV5I0YYtUARCZ7Fep2s8o3R+9UKid
dZoTZI7TL/z7oZYG2EvJIfpct6N1Q9RGcDW2at3lurnsbLf+lk1uSn1RaZ/87venF5oSwHCIh+FE
/S5hzbSqxckKjoCZRI1cEI50IFBpuqrwmn8iYH1HAdwedRghJjLFDer7dtUovNn37d4tzr1e5GeY
0ZhYBJOh23JR0w7lzbobazw6rCmMkYpVxz41ik96TdvR8u2Nhh4JMYk77dMx/ftKu3Vqrwsb0Fk3
5u4JuXlyh7z/Yen9lS2q+Azo8dGN5agLc+gPcvottFKuWimhYJcYOLruxirqfodgDMAPOUuP1uCB
/CnaJLac6TN+1Ud3FhslYaAINZBLvHmiGfRyuO6s8txBwzkVSAqOYzOkN+uAKP7fC8sHLw9mGTpB
G/TjfV8m9+sxoUFUnvURJ2vdVYoit+qizBPDPltEEKMSP3sgAWMD//Anj/AHl5hWKl6UDUWDgvLN
u+O6djFVSVqeCwuLPbv1o9X/wYQkqB3mADdujx89a9zhx79/9gdXeHMrIDVEkE0M6pulO504uZal
zvOM4GNf+ayTON/rO8Uu8cm789EV3lQGzIGANqPL/vupVfPSUdubbHo656FiWPUYOoIdyX5+AmhR
n5HBp7Q42gUfctL9P+5vQG+D1uKGsHv7KGkzgZCB1xfntsR7SzAGAaxUhrFXG23spp66dPE5UgJq
Hc51/7Pw7I8WDg5Y9Ijx+CAFeguVMVp0Mr6tUmpsA/Z49ScbptbT9HcAV8lmfJ4ML1hrxkvLZhDN
wD5r1b4eYFh80qHDd/XRrUBjysSFe8448I0ySXdWhfAtL89ypCZrLUUTv67KfTkE+X7F/cqEHPsp
o3I3zrNOg4Y7+7RjUYDqxbPbYGLM5fo9qKj/FZob15AU8Z0ymYN3yx6LV7VLZ33LCyaosUGsife5
gikz25e6IX/rXV/vTCsDjMDQ1u1sFdlrzt/2Z8ERNRPf5tJ40obgF6y+h8kkJ5Y9/yvxe2SbBLoZ
Zri7d+as3F2NjWsV3FIzUMURLeHyjTZG8UrBcyb2TYVjZfA+S4pI/JtzOAr3HstGTQ4S7Bmmz7jv
AXiiTrL5HWrpCOwprpdiueNGYXwey2dXWivNEdiH0/xU5JkN2QxhRlmlGiZ5J7sKFsPDmhmsYdAi
cFWL/zud5mOrKRoCTnebiBYwULuuO8cfnhvRUq/DcNsxRjiOefm4TJAG+0o+of90qGlyQDZ4rEOn
LzkNYNoKObRft0o8mkV235LCHttOd0I0nuynEkkd1Sp/JTVvvMocQ8sqGevLsoONZl27vXP2a+e5
LROXPOxcOyMvC0J6wnjK3OJ56eavkCjs76RgcWpOFnljm1IRSWnIMxDwPYJZJ8Qm7nMunvO9V7XO
YQ7ceb8GlRW5rc+gZaDjQW4ssWulTdI12fTXU4XBqtKY+UrXw8dvNCPkhSKIirZ6wHaTX6N+u7I0
K73GYpDFpmrvfLvFqpNb3+iq6aHjpgsiAYUCTaggtgbrtaUGO0hlLKe0s+DPVAtpDQ4m3cFUoNEM
UB0Qg/vYK/wfwjAz/OHe7dajQmFW63HOufFsFM0YtsxOwl7vJB4mdrKcrTPO0qaKtXIxd/bk2b8Y
F+tRq1KZYchyvWisvOC1c2mZTXN3s84sHuWgQJek+D2su4VnjOmSa8aI9pxQn718V8v8VVXrN3OZ
s5AZ+20pV/+odeJLvYW00Py4LSgQw40UJYtaXOsM1ECkaN1Faoki6lAB7T1jzXAkecvFIvQD/6zi
cQDj4BcZxj9rAwh49qM9ksDmCs3gss3f3QTHYCrF3UKnAIhAiY06SfIOz68BWs5b+PE9h0Fki328
NK5/2RXBdWNsgJhs2MuiOVbAgZyO4+9gBdf4lubInmz6f4MFi4eR8a5Zcv2VzhGnkNz4HiCndMV0
1xJCVVftb4/B8gEGDEAOsF3x0BgrbCg3OxL9+LsIkjZE+opGZNS/0fIAX+IGw2lmfLjPJq/coXjp
Y0tLfyzCsWK6fzxBWns1jLkWclD6GfiZFeOqtHYjW3LUtZAesJTe2m3/KhPvt1rxoss6OOpd/dNw
5dU8sHNnHvfIzgTyc8/5QvfzIvEy+zmzZqJDxrT7PY7VNcaCEXl6+1D3fKpoU2gOtfMCRoA+aj69
9OWsozNKy12vmfMr4cX2Pilyvk4VQIpp3Od1AuyZ6tCmEPZEdW2/1P6wAx49xQgCbswquQTzO94A
N2huU4m2pJu/qTlNENGW07WRdE84y+7csUpZujgb1+E0LcHeFG4A3d2Fmzwk9TFA7L2rMJ6GhVsl
kWbBUssNVe5n26suc5kDWMD3lGaDfSvmTuzmDlGY0dkvskFl0S9D8VynHjCSjVKEI0eGEIZgXTgZ
XnrXkr+XmjYULe08pkUlr3xp2Bhd8+u5LrsjcsIGlIJbh8pe2xB2th6ZVa3FjXJojSSIrELbXdR+
HZoq0qfcvhaz4UJdaXLgaKz0vEy3jldzPs2t59r3XopaC+awVAXdg1R/1TWNjXA2vfMgmzZaEyMI
9dFwsCdMrEZduh+1uYmZEpcXxUKYvcjJc5HIKg8+rIa9NKs07qf0tpnrhzxt9N0gEryorNRR7Yo7
bXGmw6p04k/b2rvOynmORc70wRv1+hq24mtNnyakNKeFxVFWI7cvynr9rpzTAS9/4h7aNGUDyybr
MNr6ckvtX0ZNTXccdxYjgDxDGVkMNGfn4gCi4MrU1p+zKWiWEGRkAJa48QCI3TVy/eW1bU0n3O93
ot/2GFkae3+1oU8F/Yk70tyr2oGb5HVTPGewiqrUJkKknJFiIoddq8LdpQSwhgF20TweR2+h00gV
acyNz/5Gq1QNix0H/cTxBLZZ73F5/Gp4qSfLiCamT7yhQrs3CrM6GGNQhZnU7/RmuYdX4l42pTBx
EQyQ1zQISSFxfupGdvigvbXtHtoiXfBPW8a9I0BEYoRuI8yA466dZL0fi37Y6/Q1DnaVXfPg/2ir
HIZSYrBBoZXLR6PY0acHT1IYbTgNpbrFFw4sAekBxa/kwc3Xr0DxfmmeI3ZGORGE65cO76YB8S4d
X8yxgn2TNX7oVJ0XBat5p601esjBVvGgAXiolJChmEtxo7yUoxLXZu6WIdI76p9ETy5Uk5bRYLQ2
EyM7MvRVQ04M/8zMHJSH/vorKWms6lp6tTqN/Nn4eEQSz55OFk2Hq2QFqUf7Hlid1l56Vql2iW2z
tDWyi5dV/bKlasJWSXWh4N0Qm/rcCutbprnFoQd3xV5aq50aaxwvs8loq/K0Y8NsIwQt8cvpJxbn
wHnAuQb9pR+AOHltEzkDm55hzgA55myjprXFTm+T39Lx1oMahYihj9hARWiC6lUlYzOpLwtoMew6
aMEtZsGLsIu9U2/sFJ15Gx3a4tIMkupQS1EcSj8t7zAB+1GZNeVtXi0NTQ6DhMXO+103ybeyWI3z
6vh5qIT67lTa91Wk1WEB6LOD8dtHwhZc6Z4NCoJDTulYqLCjG4xqXPj4cU0GDNp4sfqdedeBRN8v
ZsJsJCheC5s+aUnLcUe8kx31Si9YWEAqKNE8JgyPjuhu7vrKRfddlF8ToTHMGPBR2wXbKydaXgvj
l9DsIvLa4QqIfBEnS8sYbq3uOHPfUCM/ahMNWG5Ae5/azGzsIEluepf1suP5jQBcVpdiDpajGEEL
TaK6R1tCbmbpJw60zm58zOR0vyJMfSC/68ZQwQ8x5ZdKym0iXNS3s095M5mFR9pc2uxHpsr7Wk63
wCvtuJDeLx+kZdi7GQipvjiVpqEdipJ3NglG+5LpL9uRS+JzVjTyKwQv3mOv/BqMFGOcmlvQOC59
0la0O2E6+VVp2S8FY4KYdl8a2QP5MbWTy8hKBHQNgKO7rTmJ2L6D9ggePcS3QidtShjB1Hhwa/5q
NvFSrYY9XpAj95MJ+7U5qq/aoCd7v/a0UDJgjca0Z3HM9DZWy3DXm+VPPakfRQ5/a6H4f8p1tsEC
O0NEI8aKbeTrHGuc9oKpA9YADEwUOCUFoekrZvXEb3l1SROa5JgoGCbkyouX45rgudFHZ4p6s7uo
BnnRFMGXNLDyWPkZtGOvQDW2jXG6oHhO++lQrgRmj3V7a5jGZqdCgDqW/s7Th6spM6cpIqLYvpzy
NH3lzyGfZPg+sw7abgFyigWIkclU9f7BaLKRKWk/3SUMG3e6R5oXcUsgUkBGXvbWrA6Jru2kzDC5
Eex4L8ekuyTd1d1Z1TQAj8y/AeRCZdlDSATkC2ayOddadsdJ9Qze4kbL+cHdavUReNQqMhp9OLeL
fNbLajiOy2hdeyRTVY5V3Tu6Zr86vEph6i/rN3iQ9RzaozPGtc8hpmiy9VpqPrkwi8722y2LcSkt
53pssDjNbqM4/1DpBm5inAqzEQ+JOyjOGY520vpC7OcBipMsxVenVY/66k67BE1APDcN/Z06XcKW
bt7ODZLxlsFMs1+qgaEVXg0myEZ/kpwzd0ZlfC9TMEalv95rIoCbLKrXYGVkvoCv2gGaydodA2Xj
gpWpeqwmYRDhMXv7lrabDJWa1xD5yHw7W/OP2rDy7wxTFgioebObSyCna+WVhyGrq50q6ytL1zht
FQdnLq1j0wU8aZ1FwgRjkH5lkEfVMu1rI8kvkKKBp6vzKb0pNE+glQIuF84tp2ufQ6kVUMQFfvnQ
9eOLlxgXZmt8EZnbHICkqWsjnRfuvHcnKyIwUnc4AQ3SIprU30m69I4c6ZkYyXyMbPLlqCY4JLhj
Ivf5JC8X3YZMNCXwAFvwY5MjyQPQxbfeN/PQtXDGMHBIIuVj1cJj439RjHfP/rj4ByvLLH4EgLk2
mNsIV4uAJcTBp6APzJYOMTdoR6aKyzdGkVmYdcaj6faXGFo41tbrcE5NLprS1O8uaU5BngX7qVVX
ifSap7pSD6nswcBll5NKTWZgyLEH96tvL1cLdr+VFO8EtirpmVPKkWmlvUgy4nDTQMNmnc0ywjOL
xeJ8bWn6+s0vU+s3/0L1nVg+3jwkXP1la5TBCHnJF0Uc8Fa1Ow2c16sBV9NAcs1U7nvhSLc82U7W
dTtryBxu4NrNP3SjB9LmTUWFMmSIavZaK8b+9MPUl+9TIm61NAco6Kx2PFnOK7cWTXGtdZe+JYEO
Zv9H2Zk014l0W/QXEUHfTLncXr1kydKEkGyJJukSSLpf/xbf6FlWWFGTiqpyWFdcIPPkOXuv3Tyh
S2T0ZS7loVYMytQijIveMTng6v5vz4oP9JMPBYg0pk4EzLYxUX9tFX9MXn3vWQ0bUv8GrOd/s7hf
NK2imnFqiMoy3y6wH0IjschQRusexjlR5KKhbF7YyGH0as4G6SwzcSEOVR7z6BnGdYKqIizj6T5N
Ch6VrnyeS/MVEX75ziHvvejy7tZ3Om/bSapANaErMmr/du4JC/B6LEHlGjomeaaZQrBFWPeI/05G
B13NlLPcekwgSVUFPcZihLlCTLcxCHgAcyu4wkRTOybGWyXGALDWWIIsw2U/j/KaqYEMtUZqB4bm
TeQsrXUVV8QnIvwfw6YuD7YOBqpIqZqMUcZQ/GP4iyugNdWtfsNg+HYcjCtqxnKTjgzaZTHcZWnz
M15qY+cN8YtVsOnz/FbXltm/TWb5qC3idkncqzZJoZKlJlxYv++3XjX98Cf/TjeG8mhbndoOTXrd
KAJLZme+qRz/NE2pihaBm91ekMzkve4eTcO/0BxOhxCp6QrZY3DSU57a0snU1qO7hmtsFrfNUvbw
j9VzBRAkEn5y5+ZoLGriexKn9qPBs28qNT1CdQ52PkS2HsvTpusG67z0HfDAZfxFlol2VFIfNq1K
fyrO9mesNNHs4hlYEazcJhmabnVMKvtiySufdrKc9mXuxhs0T9keC2oOHs7h4N+Ldut15ZGegNj2
hpMfdLN4EbZ5lQ7QD6gTf+AQ6sHajtmv2p19FBQ6NC1j8DapZmpg4pG3pm4bb9VsPmjlQgN3bV63
i1vC9LJvPM3kf0Fj2zpV9szyWXBwIJYXt627U8tyDUT+VZfecGD0elaF89MS2W96JDm0Unnnx119
QDCNM410eXbb2twWmas2RCmm72Mwn8zOe6d9bd6CTOsfDT9ut121GLjIiHhpFwyMgZN1F1PaT4dB
NteyRmyhGnWTyRnYoxQ7QO88MQEw5WAObnn7oGtm2kZaRrcxCDAEKF3mfsSOQz3guynuDkjusIkX
IuQyI3cx07YqDrtB/aiVj/REKrZGyGpNZz4V6Dm3BS2TVdh/Y6XOg5WBlvNzpzh7i14eYYQS/mhd
YSnhSA7+01OugALMr7H8r/mWIm9aEjVHFvAjTkytFRVaTvBU5VI+0ce4aRBgUNmPoKCnYYhPOWG8
4dLkvyHhLQcxZ3e5G3xgdwLuXw9TWAkXMG2TXvUcJ7mlpnfAeIiD1lVsMnQgNn3GyY+aqAory6n2
zeLNT7TyiBOl1AeaWXmb3MqLHdm0PZ0P3b0vilg/GSjTIthtVqiZxf1cWEyXF+cXDSC5mTyf2ifI
L/GC0PiGC84GqMHJW5rxosvyFW3m1VvltpD+pqraGZl6XKgEQvjN14u5mBtncnGWM7+n7gOuJ8z5
qLL/1WfLpZaaz07dnVEJP3mJHK8KZzSjnnZ2KKRv4W6fqi1TMwoG3790mqqNmKcGd8Kz35bCeVbk
0+6mLCiPte4v21SamGXNNo6oMT6Wor4pdf3dXszLxa/ZFQP9EuZAHCY0O45a09a7QsAx8yt19Dvu
qlukSzR7nUYIj3mXoeJEBU/OSFl4weXoB/1+qYc76qlHMQ4TJnob9r7UD53rfARljShpXhu6eaLt
F+Q/+1brmiuvpN9QjoMbwm+7RfH1CjiR0ftQfFgTtQSIZrGxV5It3d4bN1BxRIrwhTa56mGMqXAT
gaXL70U0aP4NKHexdQQPf7806klKuhothdGe9udHok/3wuEEWFR1AHZ4pgxaTIC/ZoonbuHZbBe1
MRp55/QmGAHTe9EznFmhNSUvlieKfYtqDyUfvWeR1m44LAOMMAejV1F3Jm6y5seyoLiSqxCuz4Z2
NZiZG42oh53hj9kW65u9xUDNjlHjHxsOSZGfJ5MW3qzdJSXgZ5ZEHQCV353XxafrB/OKAzVaXOih
ke7Ac24LR2ykNme7pkBdt8wFRxWlgFg683gafMROOPL6tTY9S2emPg1sTvauKC8sH/Jpn2HvCnMK
KnrJmr41HNrlLs2UAH804sj5oZnHalcWgf3LnRofA0/RXsbG9NGMoP9kPgH/aZqII86R0DQnVMnw
OAsn3/i5Lz7gVy1bqXKTUy4O4lzEObztACB06z9gsCaFgHnRto/b5JZVM9n4PQejqYxPZbLk22lq
b+ageKoGK//VMUgjnCBPduY4Mw4h/g3r0wV8njedCNjCEoLwneo6qJNHDZTICYAgGk7XiaGEOlf4
8++TWluiOM/zyJHtTlvcG/B3IOdMr4jqJHjSmux90LqRPg0BRdjnHhi/pmdbGykO68bdYhsttovE
D4Sop3xp56m+IBhkenAFKcQYjMt1lJIKhtYkEfHfuoOFEye6YWrddlKd3Lr+9FEMVbdXASN0ndtt
Bfq2mpvlqLMKA13XrxPDfx2Eve86u97J3t1k0yC2y5IbqKeMh9FL9M0kZHLOYwRVQ7eSSVOdLkep
Py7KQmuJBuHclOaPymHCkOB52I4ooC7bLnhKcMvxk4eb1o7ZE+f4MQU+QgN/eOkmeiCsjDdMKG47
Z0WW56xwdUIeQ43E1mUIAyYbx03kTp11b+Mc1uqZzoz75HH0Oy2dARsm7TfuOLQvoxBsZk56lxRi
3s4eFE5UJ/d2rwWh4jfcSqExAe5amFs4Kc+iDfZeJuTtPJk8pMsQXBJKxVON7f2aChBbGeRzI7Sl
vh20Elq1BWisYVOwzWTc1HqAPdQe49BFC7gdpXx042LtIEF4Tab0tlmHLJoEfk3BRLoevNihf26w
z7m0yDdmUd2Y9aoqLfv5PWmcVaqI9wVlsswR5k57vLDNrrNjoqqJokgzjNEuxDEC7lqr23aEEmzI
tjAhxRdIZedsTYioQSvDT2uBfE72bmrE4+Cb/Rlo2TO01uCYx3py5StuXlqwkpfDTaU3j0tlPTDp
/NlhuIb7rCoQD/oReu1zauabYmLCi0cphfG6EnPS4CYIkI2BdNy3CeukoonN9xG/Z7X+njBWKL3m
MUkQbGoj4xY8LFvPIf0DJKA4tCNdG8JK3l32pCQe4rAsc3pe2UTxllxICcZa6/MbVll4uEb8PJjG
/RoPf+2hRA6N1PbPWj/dsLoXJw3GZyhzwIQU9Nqxjc0AJr71u8hMN0psKU6kA6IolvK6j93nPtCS
sBy7nwVS3i3262ZrZcVd7tUXTqYD+7S1Y7FAVJpSkkFGt/qllxanCN9j4200e2f1Q3aXzQmlk+3/
VEXys+043llLe4+Zllcwo380BO+rdSgxWrUXYyI2paXh9l6RGv0yX3SVAZM2vhuRGWaJdtWZamcK
yyP5kjbXkq4ZEUV2KVz3R9Em99KgbiIO5oVzZE6xl56LrHu0OUS4CEG3rqa2sHMTHoryncaz2BOn
+aoDAiUBrNxP0v5m8P+3UwLeoo/Y7n8Sh8D55C4IeAOtpEqTUzll5UXgVYMKseLI76wgq4DgkywG
/yDmKN12TAdP5Z8Cg2WuM9Uhpzza+Rj8GipFsIPG60jfLD7WTKYvjKXqHv6zgMImjsrg80A2gbL5
80Mb08LEmov05BXkUPiaeEh7c3zKE9/8rxZJIIicXTwWQ4h/+ucwpopKsrHdPD3JIikQyhs8mT22
+qhC33z/76v6QiCwChMD/Emo7RAZ/XlVGRzjsUZ+fyqtHN2rtvgNjTkBdjSMLZHcsS3EOdtlpk+7
LmEzI2BuKvRvrvir34J4MQjJZFARXPTpuzVcZdcjfY1TBwZiC9h02a8pCueusORuzP2FTg9aQezy
QI16U8ujf38LX4hjULKxvQGJoxH8WdHWlL4q6HBlJwgK+maxUJwvgwkvGen2N/KULyRdf3zUp3ck
pXfk+0uanQLZFBceMZknR2B1iQul38oMY/R/vzRcog7lGzbCv1ywetwalpIJs1rp6XvDC5oDtnta
ZDpxq99Yfr76GtGGIvpBYYX05dNtdMt6MaamSk6KiNZXHrr7AtfN3TRN5Tc37IsVYLVgEh3pWIio
9E8So0HmQWHBfD6JmTgfKLJg55e4AhvDeF9UyZsU8jsmyHpnPq06UBhXjh9naL7L9er/n3MZg1CM
lN5KTrFb6FZIa0wwB3VqRj3/vmVfPCIOmXQo1FyPM/9nNzYeGeoKoy9P/bwYH01Zw0SYy4FhRgNc
dIj0Jre/o3N9dXEsOHyVK4PkL0lpv1gJbNiuPMXTXCl6FjrW/G6a3cd/X9sXN87xdd8Fl+TypDif
9G9z01CuJ1V5ag1lbLLK9dnW6EwL6gKmb5R/qw7v6d8f+pUmi2U7MDGioQBH0vnnrYv7LvNAI5an
ssb2Sf8GmlFtDbemx0AlDeJgW3WKOmewlp27ShBoV36XtPzFXcUJA4qSKTV+9M8YAPRHY7PIrDyp
fFjdP6h7Vy4x+39Y2LXzMcTki/zXJ4npJTsIgDAoRDCRP33bnFwEax5hlZODRjhvSQAueMb7qOkG
SVBIX5bfLDd/reR84poJDsYX9Rtv6J/f9KKjA3DV4h6Z8sOMQgXd3dRBOTHuheCfc0D13eve87Nn
CM0cLDmzJd8oHdct64/3lF8BgTYcWEzjtMc/XbSmLXU+Njm/Qk3ryJIO3rzkoqMeD0szeJkUCREL
4Yb/dUlC7EgViLgQFphnfzZw9o2TGEx8LcATHhkbdUqCm+XeASsZT0be90wpne+wG38tuJj/Ac0Z
1Aqrsfnzc416cVRg082jqigjU7QitJ/d4hZHnPUNh/bvd2gFDZhr/DEGatSVn6SEGXjrtkMjc1QI
Z6lxp+A+72FIJQoAOUAh/6pMYR4Yk58yXc6Cw9A333nvv7pex3ZwALPJYKv4dGsnNQrHnlqdaVOn
eKLS7sRM2dqIONC2/14z/loQuVxvTXhdPb9UtZ+WjCabLUdLDeNYSWixoTlMWrA6XZzvQIVffbG4
gDCcsS741l/7Cv7BkozBxD5OXavCMZY56RKLyzbWEcMmY8Q6CD/DzpneCNgihs9O//OO4xk8tWzZ
RCOvKtJPb21AODsz/BpESZZNGwSTetgBzw4xMIx7Xnj79t9f7hf3MVg10CuCGiW/vv75/9tKc81v
8HIMzhEVESr2khHehYHH+im3pPX+78/6a8fh2gj8xA0PepIq6NONrJBEZrlb2wgJE5HtU5JQuqMy
TIUcNnHrbT5o2BMdqK/f7al/f/IqM2dRsHwE539BXl0fyL80PPOYDGDf8QPGJw555Y9gMlSUzibt
/IRkkH9f7t/PLfPXlVjGqANr2+ev1nX8xBAENTGTKKfz5AbtSY0EWfz7U/6+gXyKw4EB0b7u/fV2
BNmgZUJk9rHRPWZpAWdBel5VLRAUSyd//ven/bV1ouPm5IVvndKSxsyn196hG4rStGJpJW30sQFQ
D2mww+ckB/NGEnzyzXf49w7C9uHg+F8/U/8LcFybwOUT3AOQlOs0Qv+B7X+27Z1T2m+oxsqtzsg7
Mlt6E/++0C+eGM59gfU/tzyqlU8XygwxkCYj7qPqVXYwl0yh+ehmWnHZ9NLorjzTHfnOe/HFE4Mz
APKTrmN14SD458sos5kepFvpx5zuQRVCcpqR4OXtUnzz0PxdG/B9YmOzAQ3phvOZnBLLWNBLHvTj
THadTrCP0RCWZtAERgbv0ByfrJOnfefB++I7XY/tHKNZajhfrn/+/9Ya18i83rQSA14LIXMLIUzY
h9wGev8kfhc0/g6j0IxvOFxfPEF/fOj65//vQ5WgM2U5gQ7Uz4tPAV1yf1M7JOMw7kmXOUwtQVc7
V50RFrjXpuO/n6MvXk92E9IUqAvW/evTLbWHWuZNqy1H/M1CEfSjnLM55d5CamTbfwNW+eJaocW4
HN/5kkFXrL/M/7tWlOqDm+q1cbSm0d/OwcAAVGuf7SRzd3Oee7iaZ+Opn6zv2kBfLAtUIjg9eFU5
KX22aCXsmTyyi3EsUdKFupGXW41q95S1sKtdHAnfVHhffl5AXcD7iRb+MxkndkemJd0EXM2Llyh1
+vnQFV6yg5NeRsOCj+Lfd/GLz8NAsvq+eHzZKz/dRVGNhZXqnXNsckkDlxyLFxfNF5i6ZvRe5Kw6
8c0V/m1x9FA3YxPhLsJN5qzy570cCUmUC8TpoxygkfWuPu+QEJmRD7tyS6pnHtJA8IjkVOWmn+Y5
WmyCw7SYY9R/v3ak2Ty+FvgA3KZ//iKZz7C6AAl41BwPgmNQVmWwn/U6MULOwAYxNx2+3v2/P/SL
pcLh7MD7AjeM5sKnLzxtqq4uJdRPI050kqYaKJlmgQyGTEQy+5xXUwzj4d+f+cWr6oBdo+xbnVkQ
tv68UOKh+oHxvnWsvc5ukd1W6bueIMbaeJ2l/G9u8BePFJ+2noxW9tpf72oMRFIhMqE6yNEkTYxu
bqc5BZYoS2wmutT/+yOM49pw11qEh+pzYcnU0VJeTjhfsHSkimV1E5HqYl27bsos3ZL++7+/zS/2
MghhJqhx+hiW/dmgXMWmXeqKJUFXGrKNCcEyzJnB/u6M+UXRjrmIEJD1nEuN4H96PmO9mFI0Nizw
3hKvzX8Y5ju0ksEUJXHSnGrbURdpPrb3jRwRzjD2FdWBOE0cUN9c8t/XTP+LxgZJgs5alX3a4CzZ
lgO2e+NIds3Kec1bFGtFFdTnubazk42RK8UmFwnLfUDeLa5SSqafSGiCyBuVdimS4tFCCW2vc/tw
iOFU0CjuCQAtrMe0HhyikZeWIdPobqVMe8bTaWzX0eDA5Q1RiFgx7v8cXHHl+2Q6MYvxK3xEbf/i
ElnlIn2DC8IQwlxuHbSYSDZbd/lFhvPqmamHG83Pc4zD2JKoIWMrw2eAevDULIF1tjK/BC6TwEGh
t4dg/N9fHnvF+oL92S5gq2SM4IHgpSYJPr2AXR/4Ah+Cua40fAvAQxC3D052g5qv3kyrfUfJTDuY
5WIh4HPgIzbE5EpPymgo0LGXyphOtgGdJtBjfYdWRUSuPazwUyyGSUMakAa1ewNZTQBZCNR+Gt3z
TDxASBGP0LflPFezBG4snqoN58Tx1YqrO8FkrqTxN4Ov0DlA+EVFoKgm/GPZZfVxoKqJWMO8EOUd
SYrECZFrl2d3NTPyzewv6jfNFXWzmBoC+lwjrdHTkyivBDwX4w2xTQC+oTUwJ3Rghwsre/MYCt7j
j30l9AWVYNA30Wg3L5Xe6mtc0XRZmzNX1OH8y6bZQyE+LA/+lIHHVTPgGn/np+1wWdfNpd2n9b4y
83jj6mjXyWDvj4gOHpcMlrPmJI8LE9gtEqLsclK+dtWjjSNGUXXnwc/8jTLQdRPMPr+6NnCMOWhF
pGw1/3YwfG2ZBafhXMU8mYmX4wrM4EbHsf3Sk4J4mifjXuOt5HspHyutecst4hzrvCYHNUdLIhZg
Q+StY+JmkJvV3Fag2O1veJHjKS+C9IcxesM1+pV3L6+rl64HqSCl5aHG1kj/9cxYXhkwmzexKuZ3
UeriZxLbC2l7+k9JkXCeOoMeuC+ty9InT4qgj+esHeYplFlHuqHf63ITd3hfGqID4Skm7S5QGZC4
YnxfGvOxTn39ymBr2PJkPlo4KjdYFJmE2JZ9obVNjpTW954Mv0ouLFe8Sa3wI8MYceDV6dWSQYia
BeIkElGvrKKT1EZJvdVwct/MOO92HvUuSen3XdcWx37CxJ7EZF27yXjtOZ152RTyZoKbH9WermBE
rc0WNA+/ugotvu+ha5sLucnT0t8NEHV2HokddMVdbBhF8cEQwgCC4JTPpLSIE8lXOD6GpZxvsX5V
v7M0vrNaWFf0bJqDVVcSFm7w2MeJcSUQp+8S+g0XJZxxuoXMfxgIW+7BrNq9ZhsM+iZpnqxM/NQr
WX7omX/T4xP5XXPsvKiNVhzGxRk17IlTeuz7YUbctupC7ayuGKJhSihiqwrNuJeP1khCJOZBYxPY
zWOhkiee4+pCc10UExMC71XyvsbxiV1CAv0RP+obi9S9jGOLjPX4VfhZfQPsdrhvCIba5lb7VCdo
rcnQe508R9r8m0+UUk8MqYVuDC0BGk3fIvktHovfWjXOYaXzD4GjEiotL3CyBgqaaYCWxnKJZEV4
citHbTnoyjhrhkc2N6QH/bVrjRwBP0KV2vR/xbUumBFyh89oa+vbTBjTpT7N8pTm0n8ABjFuc6e0
shAPi75JE44jjYdlzTNyO+pS76AVnkuMg4yzyyyvfpiLUkgku0ezdJvTkCCZWvpFhGkL7RvzxJ1f
yXU8FjgnxNRr1GB/M4yk1NogcqLSzl7KDB1eW6L4hM5Q7PK++ZhbS0N2K4+5Z78aZvPCDMDBgOMF
P2B1Tjup59NNN+n+FhICsxxd6Keh9g7joBUbrSAvUSRak7BFTfJ60qrgCnJ3i7rEIEzZHQVOEp5L
ggyLlOfNN0NbACPOqyq9kFi2dyox3uOE/WuQiGqYR1ZRQ1LZnXD64EJ0FmndNnCmQ5YnQLET/x0b
d83dTgSWoCH76cb+c5NRmelgxDfOrOMKUCnSq3VMMuqNfNAF9qF2zrOrxWWHnGJjOCJGBSs1lQil
GllkyKA6eGBKuHbEWSn/OeZKXUJVETjl9bY5B05+Vqap7cYYX/XMOZEEOR/vXh8gFPRGG6b31Hhn
3C/F7Vjm9dvsaMudTQmWIEbFqtcE6Zzw7lZ+AVVH6z+UbmLDhNKDljdOrQ6XWm8hnUUThvMDox6i
F+AzqqL+FL4bzbZoNTSCZFliGRRtsWk1t941AcuSqyXWJpGi2KTFVG+ZkKJbzpjNEu+Cq34qta3W
9whlE9EdbMsiDJEdAC3lPF5Y1jifcqvDutAFY2hC58VHHn80xFzfI5/IwpKOFtuGIzc4eZwHhbZx
02TI1hpXer+VRM4ZO3jmKjBNSNTxZ5ZjvWZB5bmPUa+M/UiY/NS+UeRbLI228TR7frb0Lj1RBjoy
lGryf8YN/qhQc5PqvZpVjrwYEyUqcKXOCzU+6BTwMxd165rXqMgBpMnMtR6gYiQbbAfxZY335Tmb
teHDqSCRMAK0r0pbm7eeVeYnb1iDOvBMo7xxp59znCxPeJetXVX3LACdO5o/6f6Z917rGNeoBZ/N
XB4TwjRuoTF5b5KTbDSJ3oxyVa1M5lzfIJ/RbkqwidwKUjiWrv7VdVV+U9Kpf5rIlNiZlXYDrCPY
ScI+3+sB+N/SqbkmKWGqXp2FcjgrVtvNWPDjew0mIfyv4Chnc3gukhS3cDyRDNy6F3hq0xPq7pex
IMfGIW8RLy3ynSR1DqDVY5o2OZMN279ocDpcaE2n3dnxqPaZVp4xZ7hwoqS5tZrRuGk530USrm+k
qT7FJ0FC+UR4dIiJ7Q3xnRE5XVwQ4ThfekXy4EjHxChm3dViVltOJe12zrqHefLGiFoQPYlGCxxp
Aj56cxFo0nheXWDet66XBdu44eFqU6fCTIGmYXScZxvafUjSyrCLNYTCltSxW2CJCLO6m3ZojGko
sr/5ncCDPmDmwWIkLlPbe0VWX2x1gmpDsx/nfZum1kFakyYJROl9XO05TsNZqwAJIOWyzUXuS+jv
e2a1RVQYeCZat4+jzHZwT7lzemtqUwfACwUrRCrvEvThazBmXtgXurkTyr0zZXKpZ+lNkg4kaXVj
A9apf7AGMigISCbipBsBGMyrDxAn7VEo/232CPWeNEPunXQaWeqthQgvH7Y4s8aQ2kJSCwicSQbX
ofm4/CWzBY2Qc1+IhzHJL6019o7IdIv1vDcPLW3G60Rp8dEU5k3Z2ubOCrQnSdxyORfmwRbyakwd
C/p+sffjRt72cWMhNhr4AXR5QrE+tI6D91FquF1WCTwUziMNP1auXr9PYDxyG7ruB22bYS/b7p5O
DuGwtH7JxvS7UztW1r4Hj3s/OLEd+RNxzrNZniURBlEgs3zb9obxMSClvxzK4XdfutBTKuZCekMf
OiEEBTmcP2wwbPURO+IqzDffkIWSpzXgLc6hFEUT3ayjgAxGodjjqRhWh+iAzu2QShYPoGdbNbJb
EL775nkgtmLYtDF+/1LfwoacIkzusPQ1d8PPrLBdYMGuFwKSFv7Gql7/IOccbsM4o/815jCbvQaz
Ln4Z3pAGZoUr6I9VFlJ8YTobX7kNgISBTaisYozmAQUK9Aw1uNWG1DB5MBqsiqpffjvjhJ4sAcU5
5uPPUmreXUPYzXnUAcKlWF7vsIhXl7PG4SmUuCPw5xqIaFehXS7HaefMncA/kcf3wWzyd4yFRIai
kFjNhV28soeb+86Uw6NACBe5GSS/hAjjcG7xhPe9s+PCzLtYZiqSRbf+YXvnu3P7k3nGk6JiCkcN
l7ZkhUDYk9zofY+X0cCjW7NNRNlKKfDU/GZpk3khU79FybXQek6VurVi9v4WCtRdk7XZdkyFHWbY
R7aNXOuosb3ujL6LdOyJkVhksHda+WLiOg+1LhuOjFweLQfECOm7RDYP2NasuUdBh9T/1Pnjnlw5
cGs9RyYD7GK4GE1xKIoJp0HuTAfyvlXY+EJuaTJxGPOqy3wennm6sUQbeXNw4vlBYEolSSMLNvYc
vHVStMe8W9Ter6r5Q9TacE8+SL8rJ5kfXRO8NL0YuqCNL59A34mBDKC4fnfthL9CUcYZxF3CavKe
Cjx7JPK09zjXTbJnbZdMPWuOEompGU9Ed+wFEolZWCc8tFAK+pJ6kMCmlyo3tBtvRhVeeOzaw4J+
gefexHnHtpp0unodFobTVlwXG+S2ODurhJbeNGgkgvNN4bze6bg17nK7HE9zS8iT4decihMqu8Ik
U2YR7jEQpXvtOx6n8WFSmGIJpKFGFW9KExVqpvwXG73YyhYiZFHXwRqxjh1M8/uLGVrK1ezU8XWe
SXKZVjOQwIRkUBJawbaWlC+6gh1Si+HJsHoyEhZtucW/TAB1WXthReBqWJnLHLVy+dn2+T0CNRXR
1QaGbto9xrq2ixK36PCS44vvVMD236OvAI9DSOFYHx05k5ICJ3Cb1am3cevcP84io4zBtXSpEQJF
JSGmE7X7VTlAmTUThbO1o/wqMFifa3S+G146wIcSveHiQaPV6mY4512trkCXemfIipfjFPAQzWR5
pU2mE57Ec9P0tApEyt8iY9jZCECkvJ83ZUCGUYpfYSOVPW91iUt7kNh93HJit+S4Fql2eeFFfmZB
dM5AQnnFDVC6Rmq9W5N+0QO8HzuecKdijRLBDAYUx+GB2/KLLcuJel0vmZfpyE4DeXbHJHurp/Kn
bSAatqX5IRYvO2muKcKizs1db/Yf2iB/FYTEbBrI/xeOw3IzOfjLFlk9JO187qf8NmkSQm78XFGb
uL+pXEd6FWSdKzvvsa/q/s5EwnscMlNtctWT+81WjcMweIwNfzm1fZGeuzj+ATwn2atyvPTS1Ax1
YWhhKfAuBXByDolmpjdT1kDM1DPtgq78ZTqnxkWsFsQzGEqipIl/m2MbbDz0y9fUWwW+92Z5CUoy
tyDABKFZ1Mu1HMifrzxWiRkzD96c9B4fDJ0mjbGv33FeCfqntsI0Skpj5Dptgd8nMdCuF32O0aMi
kAsrOUE0za++9x6mdrhyvNyLKlpVm3RwXIaT5QeVr0vZxRrXDDlWO+6GjZ82y/f4rGcuZ3orDB9D
uA/WEZbRuJhPviIzyDLNx8aoroXhDfuRxAVM1+Yjdrs8Mg2MBVpc3Nb4BUJU0axjsU/euNLOAyvo
j9FwXxZ7hKs7nJwekkag11UENMl4UMuohbopPbyss7VNBwuD+oLtQavmetdCZ2KV0O4nYWNmmBGp
TEzo7p1sBbakHsFMJcAqX+mXo5rsQ0sX45DDBbyo+15s8gHjjdInjb4QWyw2LGerGD5vElE90zTF
pdnnzQVHSOjWpuFz/u06XAKjfhfIyeexbw8aiG8EWTaADXh7ESmlR6C5/kawA2wqwuS3zdTjRu2M
9DonzZNBrH5jqOHCSSsRGXEmNw2+4i3W7nKTFOCeaptyuSI2eTfNEyUdZ1paLOUFC8xLmlsEaGkU
ZTUg7F3ndHdwtxastv2rtLW1OC67+UcCErUdreTgls5rm4zY99gNUe4vrJ0DgKFwyIpxk1jzy2SU
vy0zf0bNaW1ZoPqDOfb5Hqj6EcEZFAEd96En0jYc3XaIgtQvd4QNvCmzoEFFqbTNg3iO6ASkP+Nu
tgBPmLwlGfBsKEQHDcoMMeDTLwart5L4dx89yB1n9Q1ZNtlubMfiFRG42pYK4YapsUJ6JqEG8zyi
FszA8TdjoHaydJ+Uqe5NABg7Tlvz0U7NIoznHju8b2/UGJRnJ66zC6w3HE6ttXs2NvC6HWPn9Bzp
aw8DXpEMB4tjx96ex3cts6edl7T9obI6ts+iLd9G0pZ2Ok7Ro7KRpsuuf14PwpddjWzRxeh0wab8
ascziwZrDIcx/xb+GR0gVfc3QePims045doVszWImphg49TeE+Pe7k3CjdDM26eYhg/8pfjdzQAQ
YPIe97FXzBtpN8u5UX19JcXyFNDxOcwlzim9aecQG2VBr9oyI90y4Rph+4wK4V1XojqT7qaFgucs
XIX8/8fZeSxJinTd9okwQzhqGkHojNSqcoKlqEIrx8GBp78revR1VluV3d961KXIIMD9+Dl7r71O
feGsctS0G43NaksH3AOaJrcYcPq1VtW1qY0imlXYX0nPeTMd7W9Ku862mfLQkRjNvphoVLepIv3M
nE+TAfyeCjeLzDB/A2KChLnG50xzli4mTplTtkwt5PZeRaEoxqibl+KQY06J4tR6Vdbg7OzR9K9j
BfvAdMLuNo2JdU197IIDSqlz7/XiYRLhu+HDEUIoxAccQjzF/cCzP44FBGuMoLUSy7klkpZSu/SO
UsCin+bWux1pTmzKca6ufWKdd5w0Ysab2V3p1K+elQwr3+yvRAkdAzzFhuyZGxqUfqRQANKaHn+N
IYaRLOiqKC2pnLwWEbcs026lF0UspSjlQz5CyYlx99NMJ3lprvL2rqgM59ppElo9NrZaYER6LZqK
VNi2ec5r7e9bn4YdQT7Ye/uSAiXMlA9eP7G37RDmd2WZZMOaoHes+o7+1HND8ywss+G6bLAeAKp3
TnHuyUih0uEEVWCMAscX4Q7w1rKsxpVdDKDfuP0cqwuiDkVSEi0hHoqhqR8Yc8zXzvxP2CCdUZVn
G5ALbEXC7HZ1lVKqDBdHSgHEmTcoRUmaqQ1SFS9yQAuAzbRYhzGIiLXIk+WSWTZ+BEsfQ4uRydnr
A7Byos72sd/3Z7vx9H4kFv25nIPmbixzcXbpanHX4ocl6W/4hfRKseNGohzverSGp9aeviqz/yI3
eNkaLmw4Tphsorq1j1WvSopBzshmA3q4qfqauaYsvqZkYlGD5o4DyU+mtTNoa2U5CT7JGO4/6s7q
oWu6Oy/lPJQNLECtsyQ7lww8Pn/wloUFG4jn0YwdRUGTMiuWONi45XjwOFJD2rGTrc/k7WTWgo/p
hz94etv7bFnCTeksoETrlODTMRQ4QxH/VnghJ/VAPNpdGgRfed3fW/6F+ctg49a3lH9dj807UTXx
nnlxcBzahoCIfl7OlMnmPclqMx2JYF6FwjqRN0eDLnSfeyf+wtpu31SQzB4KU9LDNP2lO4ge8Ezb
FFfSxCRG7JUPPC2btqGW4yrrMeJOeoGck3dAhTnwYIxiDttbdonf1uHomhCtxmkoZnWkmTpNYmTb
zN8N0x5OjRrMtyQDNF61k9zWRlduG8vtrzR+hk2XSHNlZpV9cHXzxhYG00PBDHKq2WFGQrqRlm1L
a7apDkG9zBt6chR5F7K7JSEjcLDfmBWbMGK+DIQfDlEGA3yFmXVdxQXxu51ZRyGTQk6oHgSgjCRZ
HHDttsP/cWeMOBMLPYyHxtbYwBtHbzF8FVHyj/oZovduCtiXbFm8lYylttoq3G1OhOk+tVrzsZ7z
98SoUNa2Tr4VC/1kN08hwxMn2fZ8bpyxWzWV4RlaFxZKuFmrKsyKHSANiINlk62NdmJHMVJnyynd
hYI1A3DqXOutCOazDVrvclTlMB7QgBxHiW1SA7PBEeJtxpg9jY9xy13IgPv4/npK2hurmM+15vcX
xloRL+TD3M0cKjqCTDtfHRxVUrsNox+R+X0JLRflyvLLX5mVvVnjLAkGlO26aZl40U3+WigUV4gu
qrPFRr6mWdmsmQCZVCQag9iYdjuPaKa9AzJ+lbM6rPOqpjPj9FgJBXg/jUUALr98McyBkBEqWTj6
zqrsTUzRDseUHr0hrWH/swzUewM253pyMMnRsWT5o7rgjNerHUmFZz8knNXqafII9VBlQRMpq4+v
ufHW2iRDljQTzYi0odtjD4Da5WRzG5re5+3ox90yFtRENAgfitk4Abv5MSbZz7Bjx/bMRzhVJYfY
+jX/B5MUx/TlB/kzaEK5cQ2VbJUIilVeMYYJJ/81rlKGQMXS3mEZ6m7toH7VFt3F1laPfR8TC4pu
/1Kn/dI00VejxcEbzqr35iP2b3he1kpxJkWyN16Eyu5Hikn+R+Jl5nb27SlifOnsC5HGUdCA0zbi
5PDnUe93cQez+gAVDSu9RYaZb32TtuSDpdw6yEKOXRqq1OFi/jV4W6ZgE4MU+PPFfs8sY0yLoOMi
pbFDlHXfpsqU49iJGBEcMt+nyYUWzPbx3ydmAqIobMqonSscFpBKS4y1bQVb2erKOY4W07Sv+8FT
IwNvIf6m4vad3+bdaCMEnSrHpQuIJO6bXAAuIb4VJzUOUA8ZL4fNGesmaLDWvqdooHRe1Lkle7ML
1A/D1WdZ5LeWNY6R9MNn0Uts0wbnSQ9imV0feq02Kg/u3CBdGzK4Cntjc8EeGmbH8JONMSitn7SG
PgfbeLjQWydr/jWkMltPKjyVmtm0nbM7kYuh6OrMHTNu4lE4UxbXfZoR70RKZ1/5kPtm8gbAgjIU
HB+bAX7xVEJTSpMt8vjdmDNuSsL22QqL3UjE/HpshV6HQ3ekELQ2EoQinjLGFkVNfIg7PIhaHyT7
buUlz0jVf4btBWgqKieqmabGMjj7ZmdHzIpeqIw3SpQ3+Zh9lbFt3WeJSx6yeDFb83nKnfPQlrsw
992V4VYnBsJj5PTBfqniW1E7W5PCDmnRjarFLx/b6rZvZAeRI9xUYqB1NS6QB/NyHdiEJ6Cwv/Gq
bFPg617FJHitOjv+x8DNCK4Y6YckV/xDZ8ZKHvzV9OJ8Z68p9tMw4jilMQOoaqzUL4Yhd0xMf7J4
7Uytm3WZDOegnr+amjsVQ/MrSI7oQv8qHIKfU9iBDszUD33JXYptfRu7lAVOAg6kGnbppIa1kYcH
C3SsqkDCkjE6TIBWJ3kucsDZlgVOadx4ABAj2lCa+3zRlICeZJW071pd7udOPUqYV8Cnr2sLsouR
+z/lFAC4UDNRssxUIHu9Tpn+pLP9yx3AIcV2+X7hXK1lvxysetlVQR3NwfxQms8e3VExOh9Jvmws
g9lMo5lhTkX24XTxR5s214kOdzSaT3MseNkXvSbS5RS7cGCcS4HBsnQmh+TGQqaA3D9fM/jawpKB
FqZ3Oo+v86K+kyWLP9PvHRXUvnOd60aMDKB0vh+NuNgus+niY8o3mRQM2vFmty07Mho6lkv6YweY
3sGmpgGuGGPTLbg1LEzz5LbAoCnExvSSo53QnGgakLs+XDwO3usihOBA2sNHGKvTDBqMA4yTRsyu
bxMxvi9ZxmZih68ER6UcawSdmrrdXcJ8OxyTQo471+iirPE/3J517vIaNA082di3Hv02fWr9oDxW
4XRC4n0Frwaq5KKPjsg0XWIPLcFIkrSX7WCBfC0SxaEbSh7E6mz4AEVpOOB7p0u+cplDICyScPqS
aqtSY4te6BH9Wvdo29Opyd3bwGeX8ypSjXPjAZ8Dz7nBud8tDuOCVz5IGHmyUxZdfyL3/q1q2ttw
6a7SwX2x6vFHpizCjr0fFroMfGXmyplcDleVeKR1KldewEiO2AFD9Ue64j0FdflZN0hBVP7Gd3Mm
u/slD/0zOBSeDeU+jtrYuNIkRkprZoIkEcsL8yoc7mSRXM/9fJsHYuOzLESz66+ptCIvRwXRlYu3
9RLniVNBRjfRva4dr/ykdLthD79XgGlWXt0efKc9G7P12QwlGmP/Pk/kbW8SN7LAqMqL5NOcvbPR
0VIbHZ1FXpfdNbX9YizmR1Y2x6ymx5+6zGp6H2JfOelNMnZJFBeODTqHZq7daA7rzO9WLj3uSC5g
JNOgJIZa0XEqpvRY9LzdMDBfW7d1V5P07ukhrrS8BPAK+1wL5+xalR+JjofUTecfzEquwKY+JLXF
U+uWz4VAc9LOyJP9HIRbCwujncej4dt6U3E8A0DonJNwwUMhd6IRDCjt5YMCeo/6BrIivWxoaFub
qFV0Tyy6Di2uJn1iYbkBT7yeB5h1KT8KkLEUd2jcO28xw8hFMB6JW6FWbuw9gTNeG6NxRwzCRzXF
P+Tov/EabHhXY5h7bF9oIfwn4ppzENpuuAn0CMnC0GsvJhGsgjLfjuCFXI2SImnuZFNBXitnvvL+
Lm2gOFDnK4uVw8F7nFjTC0jEbarrG3scU5iFOBs8Via6w5CjRXunDN76XoGk5e7ZNdXq7Kj2DmDn
u2mnRGfPzrPKK9hWMQhPtF7HgdTrDS9osy1QqWijvUMkuPcshiaB1Rgr+Fj3BJ1DgUWo5OX9Q5O0
Ie1JIzkgZjqHmc0Jo5k+PdnEKzgtx1FDFPN65zySvkIQHGXrII2P2LSfiwvFrhowKzDxjO3mPVax
HQ0xnyfrcqapqrqhwn4D7klXz5gYfNGTDlMOFVNWPAOrITvb9DcWHIks7vbdhEMYUp/ejPN84xT0
wRBdnIEW3ZD99NhMza0Mew6ZAjYDHWcp3Y/Qkjex2RY04wuaTIzQUCGs0sK70qa3Hs1kZ/VptYYO
Sn54OkYBqLuVAWARAXWwdcM+km1/HU4KcBnDq6JeKgLJzdUs0p2zMDZqlXszXn4m3ql7KUasPNMe
fvgm7rzTkMbrlhykYyALiA+zAlfDv6Iq82CE5UOdgweNhX+VLs1r0oodXgWDZD8myFVyw2kYwHJJ
1OA8ileP3Y+EePheY/cC+YSuahsDK7IYhmtm63USvl2GmJd2wU4r954dHO650RzII3tMze7FB6i4
d+vqSrT9s6yp69PkVYHTzAZ5vXTYq3Qr/JMgeZTG1LHmds4FGkvfSs+pbM6jw9RAyPs0SfaXhK+A
LW8eiNuy690MDzsf1bV2shdDqFuXr5d5uGY+Iq7qLDz5rnMSNm+1h/xLyP4YDiTHy3avQwbOlYqZ
HbZHFZbvdZtcUUEd5wV4YdDsAFKuO5niGtDqVlZolVjivuJJ0aW0rA2I5wMOHxMVjm+tRmgLqx4w
PTx9gCtFx1E4TOuNC1/qwKimWJcEijHgpuNnXgbQsPjwXbxMEtbqpHIDcF5/2xUiQHiwfPCQ762h
ahFpuZ9u17/ZSfXFgXLriX43j8MjmTDv5ZBy4KWvbmjDfEDEQgJSMT7YMWZAt4ssXbTr2rG3wPh8
FgHOrq1zn6LzWpuFcZrHhulNgTSvL9SaWa7PcqvNFTvpkZYmzc/OrTeza4uzcLoTeNaTy99ZsQl/
pFO9Hxih+yNTM4MUd3rCQXnlGNVT61S7rA+KzUR87YoWZb/FCv+eKafdKsO8zXLnRlupQR6EcQax
dzP5EDCzoH9UjrhLGPsZUBqbwCe+kA6+MU+E943xl2GrGyML+3WiCiZy2toR+bNH63fKhf6yy2Wd
WeGJ8w4t0di77qS8cvzJjmAdvE/TpbIsxBtDejBnpqmjvCp2Wi6fqqtupFJXImaImlAcoaFaN2R5
rJFB/STla6TXRp5BbO5kqAykMnVFuzrb0fW5cgdmyxaQ9LnMroti4OsaEK3BwAuR6Wqn/SIH8Wbm
GV4VgXvsO9jFzPEZWzLKVYY82uiDUhR9aOvyz4nSM2LFBwmZ1yBaRqvaKNLbxkVdk13Aawy0WVya
zZTNgH+Hm6Qa80h67Va0+hEG/7LxmWPtbQEfNND7ujbeh0G9L7nzCBD5F4qzp95G5CPz8NRmDoRb
kNxFYsbrS2akvkxE2yTdMljZWwx8o8qcNs2oDiZP68q2mHDVIIwBVPyMtf/JAe0QZJWFYiS59hPY
3464bhp8S6FExtP36uDTFDHowpvSPxRTcVJk/rKC6Tck67ehQYGtABMumd5J9KQimI0V8L45KnPk
TpQjn3FvPfIIuMfGcxlwhhsMRA/5PPysRBjVF9xeatvOBgoK5qmujKTjckQYUQOOjMW3SefBOu5Q
Urpfdk9vgaSjD2k00Ln9stgg9tk0aqy3jT2we5CAYKfymIAcbEVHuU+7BDZj5PrBLznMezygb4yn
bpi/cqPa8chggJrEvbkAhtIs3ZkoiLCn+Pd1wqkSMxDMtOEtG53dICVjha7bWLFxz3jdXvljd0d0
xN6JFx9lxfAy2QsHpfYyCyigSGXbCx6D8oIzpspQrSEeHCJmoSMsJXVuZPlWdt1Ryu6mBBdJpEFz
jGfxlJruc7PQ++ziEXBuVgIBtEDMS21+uKObrJOguRr18sMfi52/2LdC56cs6Y62W9AnW5b3ju7V
KjGBGAcLWs0FTdeWLQ6Fgw0R3mpEcqAXiVaz96Y1Uu7kqh3LWy9394amWIK0iOhDNgejdDbD4kLj
TiCq9kH50Y/pl1OjXZIUiisF6xXGaZ+u/cJZazvYFLrb5e68y0T6ZZnNGYLAjfSrea11QsvHdt/C
sHkuMgIgOhJH4dMm7nq63BzM3u8eEC0I6/W6gzsdZwP9P0DusJLTdR8MEyRu/ZMgKyqCvuEuB9OH
huy9lpoCMrPnU1A3yE5sCpSenqJblHeGzN7mLF7rcjggvmOUV32JlCYkUN+nxuckGJBQAi/zqWqS
Dwo0kJRTeEJkcEq1RVDJRXQrUKPJ+cqeJNIWybpre2cNDp5xTDytDPzGO1n5MSwoY9tywiz06EL5
zKJi6Pcp5KLCDJFRBvEQ4bX/ES+FEfE/O3ugDVDm83Yx0+uZDEF6KCFqmSDSnbwWmduuu8n7iHvC
BudMfNbs16a0H2zE7Wvd+1/dQn+v7W45Pd6YcX9wx/pnExMNkNoQtq3lFRsOjyh0xovWO2FPFYV1
T04R0ay1fQ7kpNeDmSzsGMZJ1N25swv4XZ6ooUaC7e0MRjDm8kgfDcrjVB+nLhj2DroxhN8+e48z
PfRzBvVpKt5L/2KhMDnl90l19joi/aay2PdpdxfQRCZ5xdhMwGhJS0peQ2G8gODZhWF2VZYomStN
Gg3mwbCXazRaD2Gn7/q8foNM8gNP1S5Yup52Y7z13PmoYHhbsN/sHJAqEwf2bqQR1WQcnEtLxi9f
QrN8dD33LKTLqujspTHh5hiKaznIHaN/HqECcEw/DNt5dm460f9sU/Oujg3kmjHps75xSot5Vwir
ei8LNkrZlQ+MG+jbFO4dB0LGpWa19wZ/74+YMQsfTQHbbb4hb55wEXmctXWck/EAqHJYe95grseB
kn6EBT6L+25UTJ/ED0QOz3nhH9pgeVCNPhbL8JROzakM0P00svWQx3n77DKcCfL6wRdAz5TMXsih
PxfzdPAYv4PVRz/TkMKTVjQIFNVP3JI9AdbwKOg+tMlQbL0JPsnIY0fN5j+5S/xMWT3s4OzdBWa2
N/x+iTrRvgot+RLsTQ+FkL9zT7TwlcYzsph6R3DcDbxKVpSWsKQ2V1+lwNzChkOiNtxEYe9cm47p
RHWGAsN4wTR19BKYL6KgFS0CJMOtpDkxcrpghcnesiJ5cGT+sjC+33rhtB6S8HYJWVsWn1dvEGHC
hsrgTU03c6Z/ugNqlDDkFtLCxYC0YcFm27cxUahx+KJd+Fxix+ftQ1xtJs2t2YCSzAfSQqVpvJqk
onYLnUHWMtinS7hLVf3hVjmDb3W9MINbIeQ9NQYekAZVKxKIJ1xYu7TsUQq7Yg+s+s2nf5CihET5
GPMOiPzODpMHLCNPrs4uxLthR1FFqmXHsmUTdrvUGKksFjQWSVdmya4eshfL7rY25651mlnFVqbB
yXSaJysv34JLWLZkv17S6lBVo9pqUoVWCy0QeH+wTCsenshrXEbwYj1xoDbC5iN0k19FYbSbvGt3
8OMJ/OYws86SlmoirrZ0X0gldwjLyUP0biETw6oJ6z3xOTmxBQwLAxVGJMSzFbs/cD88qKFjumnC
e0tjtrsl6w510r+GyTRs86zJ2HwVicTcjWoqr/iCMYXknHq8tHzoNDldXnqwewtZidxOfdNEi+9S
J40mxMHwpKp+WzvVkb8PBNciHqtw9v0lNctY/PsZOe3BaehOdYPhbJIqeeZ49kPMv+qJyAF/Ycl1
m49umcRGUUmszG5J10HnP7djuyfgFh0pQESy2p9ioNFUI7dp2mw9JFC4MXZAvzlfpAFzzQbNKWG5
4qSn8WzV2VE2YbabhGHv4pnACJrbjwt5JV1T7wsDzF0QJjeVGNGtJvQNWh0hAetQVdDghVOw8WGG
o6Bit9GnqZ3v9JSTXmKeWW/k2nddYJ/LrsAl4viDxWjLvDby6hfnjg97sJ47KzzgKNnTSy8Q1hf4
NnzULDE2EX2sYsvaTjHCTW1QtAlfn4OFzkHuy2vEPx8L4TIUe29hmhBEnPNHUMi/50Qw87Qg9c1Y
WNdG6v0sGp/cJWrUCMXq6yjb56ZCBKqhAq/C2t0qKzj5pRGf0pyQITcMqdZJOMdtSyd/VLhPbNYj
VGh7O5OEUDtnMkHOJBttvKU4o4nj+bVIvVBZ8tRRa8FUqfe51V3xgAI5Tut3huYoKeA5eB2szxQA
4wVTpiAWBXsc5xBZPSSj9o3jjnuTBIs2AVUQ9x39r8WJXNhLAHn1uNIUAGvaiABsg2ZdEUe4ofnD
ajjp+65Tv0K/3Rtj+JwV/s/E9e8yPJRkgxyYW766CUM/y1JPl1xKqmTz2aJ9b3bhRxq3HCG09x56
AY4kUl1wei1hmtH8LPEdJOi5KT85AVisLu1kvvR2/DzTBbfs8akel25NxvO5jQGMMie9oefGr+JI
XDhE0GiUL32Y7UNHboC6c/awFDopvqlkOhM/i07WYXysOKb0SPUx4WmkfPH9mFvVoW+Kh9kim6hv
ySSd42WI6oKxhup4jpcydeko6dserM3QG786uZxDO7u2i+nnUJqHqWhfekxLDWUVZchW5cs1b3C4
Gvv2xqdOXIEYUWvcaSGRVvFP227lquklwV2OsbOc6sue+59u3L4O0qeE66wHK8VhhEGSvzou4Rqp
+C1CzAOQc7la2Avaxn8qOZG5Mx/SZJFl2M9Y1+4O4ZTTSKh6+J7eQmep6LasQ/tQo6Gn639EkkvT
3MmvfbIAIO6mh4Wzwypp5c3chLtmrPx14FUPeYJGvcrUqV9YCxu3M7ZxBSbbo6MBja9eVwLmrNEg
iWeTmjmDrzzps2cN3Weh4S17+ecYL/zW3H/ppLrPBx/aNTTEla/mA0qxLxqLR4SNNJ3HlggW+TQi
MWxNOsEEDDxejoy5E1r73v/nBLFTYlwrRPR4nvRGL+VpMUNGST3yeuEf2KyKM7TQa0ezvvFaaM4D
5RYga8yNuQCJcoaRU3VBQVsgL9OKcHLFe2IxJ0r1Y2N3Pxly41UfvXs5MaydodaT5c3U1BjfLJeZ
YOjeKWb+kySrMquYCwYifRfIx+HW1hvyKV6l718o/KfJVNgMTDwsaZIBeO3dZ9kbXxbo5rJefiiT
7CSRWPc5rNpN41pRS1C5DvWI4A91Lu2/dydYDmkWHGSb7jQ2IPxkv8Ab0tpG72AuAuoo/Kwq5Mm1
mcOG9GFol9MXVeM75oodzIrthSpdEbUYJdkMkt/91cQJFjLA6AjuP2QhXaKglyOjAMoct96iFULj
sVyZ9MTCFEk2s+V+45kygSlXRowFj+GsX0tresROWlE8sVo4o370q4ZuWBU/IqV46gd5YzlUW0L8
LILhw7rYeGKT4UaCngHa/o/FXw6jU+1zMkAa0R9JYDg7nvIPneM9KsSxW2MyHwc3vIrd9CHHf+4a
YtNW7jm3wx9I6N/mPr8Wof6oZHYVm5LZkT9/5U03Rsm83JbM0+c535lLTWIEGaa5JGglfrS7nlsm
pkNlL0kkTfvFK33O9azAY3U5hxCm58xd5KhLAktNF1tmO4umlpPQmhrqe/R0v3KBSwrcDNPa7KV1
9e3SDDdYID/pwkPr0BOqE/6ALCok7Kg9iXh4GFRPLeOdc9+IuqSPjB6lSxU8B36788rmIbx0yDub
1miNXYUg1mnV+A+dV311KNJsiU9vmGlJjPSckOMPHBOo0JOIcOO7SZn0F6EZovz+C3vgd9wDs2DP
Mi+gUeF79ndUWowuEnVbFR9UEjr7jA7wrzQbHtREBeLlCBFH/LpXc8lZMrX7/La5yChsauC/jaXt
7yZsfhC4YhYWD5Cu3nffvkOLtKOZGsAgYJILUaMs7iq7oPpyZmZmJBw6wbBVSZK8h4ltkTlQhtYn
JdSlogohxK4zyj31N2v97z+VZZn8c4KTgR14F+f9/5BNEJr1JW+wf0jdKU3I510GIIXpMHW7P8sF
7P/4/PBgOKp78JRIwPkmFwCqPtCe68ODUaUOOTHFFJ6pzftXE2vCeNugor5FDxm82GNY08gUwRJC
o7aTH4FT4Gry6CUc8kI2FlTsbDB21KUCH/HQPllGiqRoChy0pm6Cv29FYk7GgmBaaopKU3Ke//On
+Q0yYYoL3AbolQcqE83Lv28bfl3ZlgVEabLUcYp7iYymJKs+Y05CGuvJX57i3/gHl8sFDl8PX1MI
teTfl9Ny6AhRS+ODVml4NadOTN1ha56JP3+s30gdXMdD2wemAyYUONV/X6d1LL9LQr4jv1gcTF50
v5SVp5tUL3b050v9h0bDgs5xYfK6cHXCbxoNxv5kGJZcimFR/RgoJmw7NdjuyFYDjz8yUM5xHpNN
e6eXrghXjaq6v6A0vutlIGiYKES4pZ4HGE5846ZxaFsMwxv9AxWAvJ1MWWyhzy3vQrHRovgDyW64
9cufP/jvF+UeE4KBUi/gNn9H3rQK1YBnuhxjwE9tUuVeLcN0fZhMt90tbub85dGx/uvZ4Zv0UCs6
tsNl//2dIq3Fb4Ca/mAUVYjoxMJuXs20csfKjvyJriphU1twFSsoHx8waV4Td6a2ekInd+uOhvgb
ie+/HjI/DFkB7dC1XO/bXS+Br4IbJ2I1mAaMUohjt9VQ43WVxd/IwP/x2dHS4X0RFxbV75fCwJGI
UDiHynGNNlqswacfmXPd3Z+/1P/aZrgAcEM3gATHLOLfdznI0oYYDsc5mDbTd2I6fNT0E2ETPYqv
uQDdXpZWZl9lXQNkUTZGVUVhYb7HaYwebWj8v7xevy9QPNr8Z6HOAk7/nVjVTfD3SbP3DzP0j90k
y/kx4HVkCmxZZ7Mbp/s/34Dfv1Su5xBCSICy6xMu/+/PT+ftYkKlik0kg2Qj1fNpSRsddU7jbf98
qd9fIJf9HCwW766JtPbbYoiEDNIGKtqD16f6Cd5Ebe5sAGdPfeinv9I8hsWQWF7+l6/4vy7LNR00
dr6Lc+iyv/3PTun2NAOHxvIPyk5huXVDyzdL6KEp4e9jJ24PyRCmmz9/1t9XSXgtLP0YtiA7up75
74s2lhAppbx/cE0ofX5frckFqDazbRPrWfbXZQLACdjwqTDKv+FB//MDiwux8wIf+61yMsbF0jWh
sQePDIkopHGxLg2vPbi9Y+1Vh5ytvgTx/vkD/8dzBJSUConlCubidz5VVSb+EPi4azO8t2h9nX47
KtOJiGsxDn++1O+LAwjqCxQHvSQvyPdLkX5VLU0Zx/u4oOmqlW1vIGf1q///q7AqwC+yQgvw8OUu
/89jY9HV0CVn1/3A3kriE+6htaeggv1frsOyCvSKRwZk7r+vE+eL0S3o6PbCKkcEfmqJnYg5xd++
IP+3lYVIzwCwuUtbB5rQ9+VbVtZilghdjlmHsmEVW1IRx4VB+i4xBv0YzpndR5XRNeUWsRUaE2+2
GYunQPbxPYkm3iIi1x464Lj5pJWYP2Rpz6CGMXbJuBJjydlTc/1rWcbkTZE9SSqEZTTvKIW1SzG3
zAdnHqfI8ubisXeV/ryIq2n3ScNw0DNxUloFZoGk2pzG2NvHTAfNH6Wd+s5GWgJ3RekaA/ioou0+
MMnOF4tfMeNpcy4myF6Qk4VGRJEjqosZl5BZO5IUC6MxzpkcZ9QvcU7bykHOhYuu0ddLXPYf6Cz5
Q3q2+KKVvviv3TwCo94G6yCYdr4qioRpl1O8FUZsIWJaWgebYwcHBYc9iYIkIlqDxF1WItgm+gYZ
LXEX4omwouUeHrEiPwOzjw1AYkS61lMPoxp3ESVid6zPHkxoFel4QZlXdR0tTE5piIv+/DT/DgWD
OGZCnwuFG7hm8L1CdJI8dkQl4kPtuyqCGXCJD5vaRyHzu9HsPbQp8DAcw7UREwbJyTKZnf/5Z7Av
C/y/cFb8DJd1yQodjhKW+20DIAQK50USQFQXPhpZaB/iMcvkq0ySo0Erv4381qwftC0TsrXaxoEx
YFWYVwynsV7qXIk7FFQdlBUiRFBz+BfzN90/euB1m7FVxzMRH6tUC2LW0Z/brwGguueCJCYk/uzf
5l82699WWj5QGHA+tcBqs95+2zwLJNIBrYfwMAov/axFgf2ODivGmgDLqRSGcyJi2P0/fJekQbCm
gapny/7+XdYe1soyqMiXvCQe5brV2x6Mb1ST1RJ5fT5uZWZ3G3LqrYMxl9ZzmyXqL1/mb+u9w6mY
BZ82mAOQ8ftqMhm9ZtBMY3BI6+W6nZjpONi3HnyTGf2fn5vf9tLLo2uCiYfRhzbI/3aX3SFOk6Kc
jUPiGfkmaD2BRRp7l2UtXVQhmDi1cJQ3eWOaxO6SbPTny//HJ+VWU4Q6NpvpbyjPccDpYLGSHTpK
9TNHnPm1x2Gxa2tz/ssm+tvOxiflXMOLStVw+bj/j7Pz2pVT2dbwEyEBRbztPJnZ9nS6QbanFzkV
UISnPx++Oe6gbnlvaUlby0uuBqpGjfCH47tgZvSOvOcQ3nFI0H7tanmv6oXhfP2JLi3jcoG6ggrO
QmLueJk+bMCvRbRWqJTSr1aS9YLRcIix8PV1lqvr9Lx7lEu8NBNi4qlQJhJQHapHETGn7KJDVY3+
CtFtLVBePz1Y05zSEk7lNu3h4dxY+tIj+tzepJnsTwqW40ekOR9bqqv8O2lbAEnmaFHaUaN7a51L
j8grxKUGmQR6MSdfDMwhSV4y+neViMUaiwHGlHNuNcSzSm0AqBr70UTzEIq4c8OY5nxf0sVY1JHR
HCOiipOljdQEqarrcQCgtNrU6JyBo9WKBbjTmZ+uf8nLa9kW7R+DfXOq3B3N0KBl5pA7eH7/2BQo
g2jMZpgPKuOfzwCPxf8gnVDXwFI5/nK630e4SPtZYJOffBoZ3CPFR8P7+gOdfzdWoaMnnEVMmz1y
vIpCld8idc8CArf3ZtSQBFVBbx34ioNeYT+u4NQB0WxvFnjnd4ZHZYCSPakePjSn7Js+zUn5Jp5v
tnFr2/h57D8iKQuvHN8v8WIwfX/BMLKLbjzxpU8oiNYGzys4lUt6+Fc+i1t8bELdyQP0GxmoIeYy
5Ny3Fv8/Qepk2vz7CxYuR4/i3TTPbIsSM9cVTM48yOuccRRSXLtM08ZPObTwrZbg8mZ2xfydgVR1
ozy49GktNOaXHpUDBP6k9IKp24myT7Ngkcv8VsyTeh8zHEXEbIAySU1xoFPn7KzINm5cVJdeMRkr
UdUmz4ZldfyKByX72Yq7NGhrLBTnCC5FqyFbkWlOc6OWvrgUWwjpZaRrzVNHj0GjFDN7Nw0wFAal
Ywl3eSCXOxHL4Otf8tKGtf9ayjx+Kng6fa3HaFcDaP8put5Y2V4zb2FTk2zIrkGPuR5uxLbz8E2c
4cFo78EsIl08XhP/G3QOZy3FgbzstzVl7jYcqvhw/cmWv+X4fmIVunl0aBeV8FPbm5TqDnmrKQ1E
BIjBSRy/ghDU+WtdAjoEae06N66lS++S+phOCyR02HInMRt3+9wzopi9qWEm3yFLxCwGaAfejc66
LDoGw3B2bix66WXSQ0Q4mlU9Sz89ENT9WGxWWZA7XUUDoKwfRlvFN47dpZfpcD84y8a3jdMbF/eT
upMNn8zo6unRgjq1qvw5fkoAzgOA9/wbT3VxPY63iX+G43ESjreInZZN5bdlFtAFKO9b34wfTSv5
4C8TUjWjs3F9r1yKKsg96qQStAkxmzlezkC3pnM6wmdhgzJodWo4LY8wmJ3z6TDh/LpKlB+uDOCx
u+srX/p8BDM0+5eyHaOJ45UzgbYKMi150AEWhyXTJAqv+zqW7fb6Qpc2p09EoU22WCWK5Yf8dUMg
saG1QmR4wmLAtKaB/13DAzhQndHddTZ4Ptz4vl9fcvlIpyfQZ5zAG8WLBFLq8ZKa39Dg9GUetDA/
X5PGaJhhwTDMVQc3Xal5LyKaAw7Mv12Fz8T11S+9WZ8uGek9itlE7ePVqzB0McU0sqBB3G4NtARK
SJ7dalddCNUmnhIosCLi7ODBdLyKiCyzsGNepGOF1qPuwPNhQjh8N0Hn7K8/0IXXSb/cJGR6ghVP
i7IkLg0PLlQaTMnUHGIEY2D65Oam1XULKFhS3bNb7+tB9Rt0F+Ybq4slkJx8TZOP6VK78D3PdurY
N20FAY3lgV4bOx9W47cosgGdZi1OuHA47TTwk8iIDzEw2enO1NrqvwiGat+uJ3/MxCbuFYN0rXAX
MapIg9YTGwUifI1MPteDlb2nkRmLfZjPaCokKL0i61pglsNF27rZozTiBLUOxwSEqWvRzwjt6G+Q
madfgwOkB4mnyNIg5dXVy/U3fyE8mEuZ4bkmARZ05PFH9i1wqGRdSZBynX0zCqcMcKyiVcFUFR6T
hR+tFqXxnVWhfHF96QuBEPcgHR4MTgxUIidLh26Yl6GlkgBbL7quSI5kSOd1vUuTKRTixTc7YBjX
17zQTvpzL5sWVbElzj710IJ51vUEo1o4ufFG65hEh77bf4t8dwDkl4bOq0IBQ62zWeHZAlx3+Dl0
vhnc+CEXzrDp0D11DLqnJn6Lxy8+g7iBkoKeBYIxPmpeldQfCV3afVSazTd0dIERpYhmb3WMvT+V
OfBYmQ+QPRBPj5+NIe0eEnzo2nXqx+4N6MCfQvrkQNDv4hVx+/LTTjvVKDHCX9WbOED2ufmoSwGB
HMA3qnNYCj+Ojmbci3i2Pg497vBCQZ7q/AJ1Lzynin0ZZeJjV7dy36PiFPiVGQUKJWRopiCU94i7
Tus200GdjpWOgq7VbmuG+Ft/mKfH1E8FRArg++us02oTTj+kF1CVMrmzumG+G0oJs7rLUX7NwpnG
H7oR/TDUsDmbyr0z6in8mKu0evHBHR14PBRjtXR4KDLbvO/L2n1aVFseMw2LmFXWaG6AMXf9qoxm
3HAFmw9VmU6bZCi+mKWKtqOHJg295BQFpbqe28CLbFzfMVMLILwrQbCK5TaMIbTIEiGVtZ/FxlpR
Hu79araeUpwmdw1S88/DmAA31A0QzVBmX10rb55Rv1VvLSy+eJ2HEpTZUNf+lrffQgA05yAEHrwx
2nJ+sbFN37U6lDTow2I/hLaRrq9vyUs7kjwIg4clNdHtkxwPeR9bVUCjA7t3egdl13TOHkxR/bsH
C7kxNpX0/0x8Jc7maROqyzrU1jRA6l47oG86rXXsoe5aq5bbxBjVjQe7dJGRJS8zLVp/Z+0cY5y1
VhNNGiz+t5/koIa7uNFQuOoa698zcxP7HCyGeY1Len58qqdxtpQW9SSTZMwbkVtqk3hm9KBbgLE8
Bnk31rv0aCQhi80UeQ/h9Hg9PZJORgswCUzgbZ+9IWnfu3SA7IZWRftwfX9ciNeCIpHsf5kPnnXB
675MRtOao2COJhNuhWksFBVYElLBbe1kfCNWX0jr6KPQITKQR+KaOHm2rgb0IqCMB3rqwQOKerOT
91JZdMp5kf1n1FyraBuxQ50bb/XSyjZDOmFAzaWIO1k5hu7QKH3ECddMaGJirDLRKEN/01h7XQzH
MEbrC6pNHI03UpEL1zHNHaxdYN077KOT/WNFbuF2tRsFCVSah6ayxk9GvHiLOskE/rmBopshgpWg
t3bjbV/YSYK+Fc0HYiIyKyenX5oqGgF/x4Gm9BQyt29DCzGsXeMm2o2lDOPiYwItwrF2qWJPG7la
XID+bBOmJ6nljls30scvAwJTWP8K64PUx2rtJAPz7q4et04TJw+zsPJHcNLGPTV1R7aSYg1D6vKA
Hp9PC6z6T9dA9K68OvqjjwJpCD26eA8CznuJfGsKHGVLBBGlcSCX8VciZsPOravtI1cySXMHyBMr
WyvhtzVxuM2RJ0YZbqoUY7C01A6pHY4H5eD1tTEnIQ7o+2q/2ipuviKu2mI6EMNGc+IGvJk/zYEx
xuNXEngXuVbVHTLsXXD/5npa5bQ5nzw8Wut162HHsbZthpKrsHesO71gAIWt/TC5tGMnMa+jBRAM
8t24xxKMYSua1wgytWl2sOoFAj4IkJ/TVGwEiOmHTqpxCz4X9EdSIOlcRWgfewBkH7B2Uh/MUUOj
ZUKMk1P0DOwTtU6SsBaywgjpOPfT+RWKmESLUVRELr7Q0lKYV5bqzS1svC+pRCpzdt0W/lEj1J5g
Tr7Gf7SjVzSaa8fHmKeWbhXoyoo+2I2BUBtssjdHk7/c1uuRiqy1TV7aw65A6Xolsjl9ibmD946C
v2cmjViVApGISSLtHFuwPio3c9bZUCHYMVKKrYusbXYVb4J3nkb3WikxW0GGpkYmzVfaBt6IAO08
lMONjPVPUnaSFzHOYXpvuAvk5rTwQluy4iYx0iDUak6J14A3XzUIAX5VrXIeNK7l9x4E8gcTmXR3
A0NrfkmsGvMamyCH9hc7AEEcL50+yXmoPuZ54vxuTT1qtok2+E+prd1TjSC7j4BC9VXN2TgvA1rf
CMYhRzoBMWNYdVNf4y0g3VAiQ5J5sQNTbfSTbeWyv7dx0Uls3RvbfvOnpnmuaKG8ESsxAADBh/GX
iyLML6cbcm2nu0M7rDBeAYbghaZ4NbEBsdYt0PBo01TsgDVQ1tl9HIzOjf4Dsuy9R7M5vRc2OTQk
qOG/zOiarzPk1mgzz0b8IdP7iUH0EPU5xJ4xtwHSufijIN8FM6vFI4lRtT68l6KZug1uSfK3AZT7
IXWn8gukVYSCsMQZUBeWZHXvvW8gZ1yCzZxeXCNz5WtGaYjet2uoEMRghogfAwXtxqe+UJEKhnbk
KdQJfJslXP7VU1DI2Jiq77jsbNFsRzOynkZ8GBD+LXWGucil21boIzw/Q1gvQBjfiJEWf//JTmP9
P00pHCDOiiO9DJ2uLazlIvCG71PoQcJruunGlX7homMGRMRcJqJgPU8GaoMcw843qvCun7NsT6EW
PRR1O69cL/TRKSZH1+3Qfr2eR5y/WofSggnGYh5J3nLyap0auXIotXFQ+6F6daOi3pUFqqNwLvC1
4qWAGSwDx28PSHGHzY0Pe37PsfoCAOUYA2w9HaCUiyhjleZRAABUHqAbMNEzsOWMHDu8UVtfWMpc
4FvAFmD5nyFOo9jMEPF0vLvQzKpHPHqMj60xiGfcUyA3X3+p51/SwWXQpoRnmIs7rnm8X/VJIhiY
9OHdRG6/yX3N2cRKWfsRo6ld6pYTSvBtmfx3fdVzjDU5A+JvpPK2szTCTr6lZiO6KfswhIXQc0+5
ukLQDyZJAcU+nQu5bfA++YH/6pIRZ/ZDS4EBxNfOYrVDxL5BCyXX4W5PAmHlITacEp55ZNcbCpXe
XA8kCh+ZhKLkVo747AF7a+xDmdb40mT4X92qFM5PHdkP2CxMAzl15MjHb3Gwa6M1GardRUPfPcW6
nu770B1vNEYv7IsFGABIixGvg47E8SrgaAbNhAwCTRphcc8pPbQxLOMOnmRy64Av3/04jjisZZku
w3nwM6dxLBkg6hezrt1RyCOqUphGrq3Bw6IV5Gd9/mqEaat2iGDLvTLT1l75ynCesOgjJZJmg844
iMjm82T0/NsyTH52shdf8ZaD/YYZqe+gp1uSuNWwrjsczxaNybbNuye6Wxb0t9lTQYM01MGVhfUm
Zqf7hE9U/uwC/yezzjq1YyxFh2uyncRY1X0P8r5KYLCjqT079yq3qGbCysDatbDy/nkSkY3Sn5AL
OsSz4WLLyIq3Vu2av2Klq2fN16ZvfYmkNsxC8t0DgAIMxt1CTB8oRw3E/RNVIDcQ15q5NbuurBBN
cxYhXjylV4V0vecOijMpFAYQ9Wp0rPq9tF35Ng1N/qsvmkVLsCwR7weh8GOWjXM3DgOdmERH77FO
cy7GcCwOkPK1b9B7xztdl86zb4cQRm+cP++8denQAyaQigV2wfjweC9ZOG+4UL7yoMwHDFo1iM0q
hZPqM+4i9/YftKoy1n0Tf80JCtCRtAIWD1xvKA3RBnVn8szK+g10irRW1qg8iTH6DKQixFDI6t2N
6ujdG3PMrKnVNyIbzR223iNJDO4ZKLnoB8Nsn4UmyGCLgrFJbBtbPe5/RFNXYfg2vaM2+qMawvc+
QwKiBey2KyfNghHXPSvf8IC8k71qvf04o/O88jUkZJo8g4vWux9CbR5RkiBPRFvrS4aLxybzIrl3
RI9MdQ2QBfODaYWavdqj7eVumKe4zyP2VchJpf5z6o0oFXshnPjBqiP0zfIJVY+qAoPXeumhcD3t
bdJ0gRxLqZO2uEpuhzK2tqgDaV8MR+EkRtOIogKwCXJMvi4/5mmZf5ST378Ys9CfGhH3B7SkvlUo
6f7OBlj2c0H/yoXG+j0RIVKwhd0cxg4tBOnp0TZrc/no63P76A2u81zRuNghzyZ2WVjYP4eycLeY
G6KoRY2911qzXtu4027L1kre8Lro+YoTQqWxkfcfbb8AAYBawpdGt4YVQNZpVYRp/0Rnf4Q/uVD9
KmvekbnVCDrr+ZPn5c8IcefUVZ7zMBdLPims6V3zYvQeInAFq4J23HquEN3RRRfxExDinhAz3ePm
irO8qZdPjq6BoGQkuFogCb/iqlBviKvgJTSW4VbU4/y1zloN1wzsY96LSDcC02rQsm/RAjDTTHvo
s6F/JKfR4hWULxX08LlhyhtRifgRtsPCXoRUzBmlRb3JX3KvcmA5TvDDZYXTA3IXPnLZJW07IT3t
1ceU7W4wZvUF/Sy8okK3mjaZBm1/zjN7rzxaMZlj4keGnG/z6s7SeMjrKj1MIAkO0Tj53yDPIf4d
Fsabu2gyFD5zcEaPkbYlSBr/IXYM+K9z2+FZ6+LkzjHm/hGUJc4+Tc8hIWlFid+lTPvVTli8bSzT
R5/bN3N009zSxaJGmms3d9NND7V0N+Oq8SVMZf6j07D+rZuxfIOJOtDhA18xJHDrpa3xFyf5OD+H
UVLv+1xgxqcNJcHF0XDS1WcCcgHzzTH8YAI98TA6AmxbP6NckCZyfFBxSkufAhmvFSY3aEgK7FKT
NvV/wyztHo0CkUJ7jt4oKu/9ySPgSaCsc25M+0if6X32vb8etDh6nTovBrAXfkkaP3/x8zLeAM00
g9gJ31qraVEjTjU2MT44M1BxdOKZ+oVAGu22oHvbhvYq1hyx1SWRPqtIViJApjvcSA6ugXgbxszf
26xM1znomd1QpmigzOUPMBHdy9DST/Ms62B1bY3ehw/3u5txn4zFk4WP0YNMWUgbkvGxBklx10Qw
dJHQzcDNIpGLzgvDR8OG3IiDy/wjGsqnLK2IgEbUPHnQgp7yzvww4Hawg470QziTvYXdjKBg4feH
GOFB2KGRiQtK/0p39Mf1OH7eWluA1KgGc9TJ3k6BkY5yRpFQNjGDHsJ9joPUtvYL/ZDOTbUVXd3f
yEAurgecFQYeaQhJ+PGtEed6GDsWSRlKif4T8qff4eYjeIyY9YsVEbv+9fEcepM0tRbYkINx/PFy
aKto3pCCp28a3UaQGUcva40qJMa2eT4gvGyGpRF9ub7ohTLDYsLC/efBfjxD0okyoiuSk/lMqQ9p
11UQoVYY1zX2S2lL/2EMS0DhLdQgBTRcjU1Q9Kl9C71+IaM8up+XP/+rjoytssiBTuZBmId4BMKy
hRI6yafrzwqJib/nJM8DJ+GBkXfoGrLk8ToZk6N4YCgd6LNW/sajWeySxVoPc47pVQtjiNey0A6M
dJ3HpiORWdkIK9xFk52+psPUEBHAv3aZNLekR8N61jznyer64TmKkwhpHCwjQEU1PywjDO8NAAyb
BjfTg9OlGZ4io//Hq+uxnUPjEC0+lk2XGoFdogU6QgJ/tBaYcxoP2tqp5/rg1768czH2BCNjMuiN
Kr/e6aGDlWG1hC43rUtMmITzrZhMjbubdNNPhLbrvcRD0cW198ifph8lkoiLyqG3R9hD7iuYvhvH
j7F/CHWxs0enOwjQzO8a4q5YLg3yYUB+6y6Xtr4dKuR50Z9J18iL1nfcY9WD4yfeY5zFDjepP+8b
yRBsK+WEcwbl1JZq7jfeFPGGc5oAJ5zye48u40aThn1Qfvqud2RhZKDyE7anHmoJjbsng3X3sP7e
IwEaIMrJJYoKpZAx1rWgcUSCEq6VfSrdqT+EJcYGNHHUSotCgfpobG7JzcW9P9oVavr+tG3zEeuN
aEIIfxZ0QASsxXjGo9OiJ7W2Yd6tbIGpSoYv4k6mqC1mWhVuYOP/zmMy6j6qqXs7bAkxFlF33Dpt
u7enMX62B+w/PWNytgbittu+KKgio25wnkOpwt/4A30zknKoVoXrakHtzBK9fKOnzYaaQLLrJe5T
SSuRiGH9dMWhnHZKdglKcMpD26SCJmtO/m80MIp3D0XodRfK4Yt0kNxncF7tVWa9yzLx5o2Zu8VP
OeAUZ9dj+OY1mkPHzGDCbpRZR/87z5/jMgWAhA7cupA42TZAXeBYOAlSxl1H39S8BSj7g8A7PmQQ
iTlmYiECQI46OWTKHcPZy1JQH4hKfWttvdlrpPv6Elymd2Ow8T5DtwFVq7LQ2Fc2w4Xfluq0B21G
SbMBqIGkYBsjr6xnybhCZAZ1A28u0ODAYuanwsXU+Iouy7J1IoGL7/UwcR4SXR9lF2CcQIwNcdp5
KSIBLdO34mBwO28PSwVvgipHibkHX4xXr7+OKATWqRchX4Hu1o1r4LzuZXkwq55wbeC/p13/arY9
LR9zjLE6mjyl1Iznvrb/S03E9a8/6AVEBzwNcCtgOBlgg2w8DodOYURAsLoMmCEUmk1pSubUjDeG
dRVrMR3rrEDPNc470f4C+I9ikd20GBwUEeoM8Krdl8SfEdArmyErN7Jf1KypJ7C7rpIaV0cgoZ51
UFBoA6CkiNNOboZ1V4p90Y682fuGo3JV7xn8e3x7lb+VRVR6GL+28cZpBu3LkJE8b9EXb25p8l/4
yDr9cR7a8mGtnAK+uMPsGRHJIpBNrb/YtSk/zBin4iWuaZgquFmCyUIMKhHdh7Cj4ZLCArpFuT2/
9pYOyv8nGCftKAB1lUKNA4SiirovjbPw5E2EnK9/5vOmFwa8bGX6efqfTX38lWO7xyRXM5Oga3LE
m1S06H4Mjs6N1OofEwvruVLDpPj6qufP5tGNgbIO4Azw1SnczMBuxe5iOw4aVZaLBLqFwZ4XG+P/
gH+kBcW0wQaDZZ0BsHxXVf3oVEngZ66O+oDefwBpfavTfH4qGa8afzAoS+PrdPCnXNnpZtPFAT1/
eejyFE3FMSseOgLhjTd3TloWS5+Zqe6S54LdOkkE+6ZDvS3Sy0DLm27VNyHAEdv9Wkap+6We9Hlj
z6bYZ5mJV1jcISc+au4mhCJ0IxBe2DjQngSoSP6hCjvJykh421mTsgj0xQ3EVWApaieiJdnFjFmR
f9tUUzR8uL5vLi269Jd0QIpM6p2TM1EVGC62blNgocsO1UwDr5OJqhQZXYFXikoRYcKd+vqiFyat
MPIoKpivAKY+5fP2dLvt2erZrAKFeAxh1A6Zzel1xFsJkU2APbMNELsxRHbjY186JlQ0hHvQu9CD
Ti7LpowNKxULhigpq0+pVuHfYzOkLG98y/PMl/zepv8MmIRM+pR3Iew8GsM0jIM0rrR10uThvi9n
VKBCkWPNiQbf9Td64bwQdLhdOJRwX8/iKyboYADHJOA21z9XVpMs6an/3Cxz0n9eimMCn8SyHYpC
42THZIgkp0ZulIFOWlhuMFww9ugK9PEuy+rof9gqcIHgDVOqOWy1kw82YOcUdt5MtyAxcTPryvui
wcTUaWdzP0N0quEr4rHw7fozXtgmrAbIm4RK9894/GZYZJpnKlY1ej+Ip9y7z0rLu4HouLgKaAM2
Io8HJvn4pnCQTgX615VBNHeGsSmMGhkKj3NxS97mwu7wCWx/KGpoX5wiWX19zOI4i6og6/FgQY0P
MYa1cluTi8JS4PT/+e0BQ/YXSD4zC17h8XO5g4EUJjD5oKZd+ZVeD4riHQ2bfyZ7gwEFyM3cjmMG
WX6JbX+VsbmFDAw8+SKI7Ng66LnnHGbwsLfK2GVDHyfYpJ+sBNfXWIDVJ1sQ3LRh5HVWBAmIkI2Z
TeozQInwSRZt4dAmNOf2gPOrPx9Mo6WbDjQK7UXPRvq7zTCqSLmwbyStFxCjYMuBQtJG8FF1Om1e
CFWh6EgDPYhMGnobmWT2PQaX3W+L0xFvcNfE6raZxmjdmV6jE3eQ6FrzK8df17/1hUAHt3LBH3Bp
nc9N0SOmMHH0nICKJU3hOwjFGVGypqUMQJKS5Mb48sKTL2M9i3sSmqDhn07DjKSzCg1rr0DEqEPh
WKY+6dhPbjUN+jnWPuSRrQ1ByaTVv+6ibt6mtBferj/1pQP1949YTvZfO09zbepBaO2BiTZmoFm2
OFSdrW9CtLNuDMsupSdgn8gpYfG5S5F0vJYX2g1Mb4sowXAKlee6aoOWkjIAed78ikNVgs0xzQzd
2cwOv5kNaJNVZo+2H8P9T6Lqn6PWcs/AziS/1RdC2vHvqYYhy4w8BijZhPYaYeb4QUx6dINNcJ4i
LKuAxNYZIOGZdXLo8PbLCYfgPsPesNq1P9Xis5qZfKxDu+u3lKH1r6YyFuuk8BbM4jwuc4t6yPJQ
sCwDypO4YstCxmnTJUHuKQOzY4W5H40EqYr99W10cSGuFwIYgewsLkeaR1UrMm7tprao/8Aeb+e+
taMbAfnSywTbgMgHslYIxpwEZHgoQ4nucxKA8WmRgqZRzYQyjT710Dk2osm+amB48K4UVX9j6fOT
4nPxsGstwTUKF/B4t5hQ3XoBSTNQGM1QyybS/zBGJkLXA+Yh3o3VLkQH4OXcqAQGoCNnUEUXopvA
lBkutCH2eUVHDFV9UsH1NESGuWtFpcm1I6fiYGZu9BEPEBQCUaUXNwL0pcdmA4MkBDHJJjoJEDJX
Ei0eBpTuYGM3gV/PszPO866r8vlGgLi4lLEAe4ERm2fkRY1xd2LEUxzEg+f+AE4jP1hpKyj+TX/7
7/uVRbgO+Zru2aH0EmyPLEvGgdKm4VuTRvjDZkCNrq9yfqXAIEYSy/oD/TxrCPUdAFcgbRz9mOtk
WzkI1cocw7RBfjRTESWb6+tdeIFgh7lHeSZ6897y538F8zlHmznEcy5I5Yi8qW43e9kq/aEgkN7Y
Fn8QL8e5BHUdNYEDaZmtcVr5zPGoojYhtLh1jfpYR872QaHX769ciBfNusB8AsWTvC8+OzI2sbYe
hHqd0BaZP/ekWz2qHI7+s9AjfExVOpT5oRN23GE/kKDb79MvcnZYBXbvcFejCmxdzYCraQfp4DLG
rbWqjFbk65h2e7UmJdWRh7dV/TCBYit3oaPXd1jaavOHYfJkuRAdkNLUaC1oN2Lfpa+M1MWfKhB/
JG/587/eug8waCwkHB+FiPym18t262OZu3XtsdyOmDvcIMFeXI92BaXEUnWeZnHWzNRYqw2IPYVm
Iu7mjeua7s9TYw7T1kCT9sYuXi6Jsy9N0mh4XJEQb08uEV+n59PgXxoM/YiPQhIN+34epk++L7sP
ZYYsTtuKW4zYS1uZDJV8jL3snvF36OW6QO7pBTtaP36JS4Bq3exZuzTWMEW7fmwuvdAlEqChgdrZ
2QuFmzfUbTSyltt9TpAyeJywRdlFXp/se+7vG7HHuPRsPjUuanmLkt0pCt2Ifc0VBRx4p0vyz1Nd
Tp/7KsNcwJZa9OSYWTN9hHegkGoP9bwA7jEXj1VsO/UWV7P4u+rmusBZN25HdFyi6sFDyH64EUvO
szXHRAfB8H24HfzOUwYV4Fry0qjOg6FA/FyDpbjB7O1Dloov+DWGPyfR4A+N7t+L1rfWgxiBBdHA
vxFnzhILfgX5GQoaPmjRMzxhRWYzFvOcBbHvly9RWvkPFTIpN1Y5+yKsQkuX3b0QPc4ywa4z5zHC
pgwY8CA3qhoQAB7j9JDZsv/XaMFS0K15GLobFMsnSSftHADaNihvCzX/7yUT21+WXmFAFzb9gtyu
Hfl+fXtfeoUeODgSF+CSZ3RWRT+qbmGNBRhZoljWjQViJAyuvl5f5iw1Wx7sr2VOwiDSQqUYJvKj
QqsLcz2Bi+k2MTEFsmkVJ1+Q0J8KUKgZbWOIxNYt6YNLj4mMBdN2ykkaoCcvVrnhgr4DPC7NnvzM
BOfz4o/jTXrFWTjkOVmB9JMs9FyYrR9kZSNPmQWM1GiIucTbpk7tLQDraq3k9D1zkdy9/m7PItSy
Jh46dMYdZu2nZ9EJO5hrNDsCAOXeBjz0tKqTiZ0a+jY1S+Rsrq936VsC1CTZhT2CyOhJyK8al3G2
V7NJdaZrjqCbPHPjrJIJzwdZIqtWI7a3nhZDrOsrL9XQ0WXjmDQR2Kto0jHCOpuhqcnMoraAew3U
ESF9B2nt1dR4Q7lmPs9QyckqDT26pvU/ocDp/4gwMrhxwV7YSS6fF9wtef5yMRxf6IiVCTAxOTXx
KOQvCcR2wh6KhOLGs16IOqyDLRvaZwh2nT6rYU1aCP8nD9ypjZ8xFkb4G5nke7Mc8xtRx7ywg4g3
oDWWDhMdjpPTkTpW7BezyILSD5Ma4zVvKFZeUsfFiu+vXuLe7d70IY2/p77vPyzovh9YEqufFDfW
o19L1FoAQeB7ac8gbyHVqAhH70akn3yVyI/WMNgZhrCD+MbMuseyDR3830Nj+cmmA6CCfa2dqmwD
A8l5iYaCYej1jXPhZXIqOSTMPpdunTj+aEAQkxi2XopfaSVeJGHntYFJvwnn1Lqx1B8Q+8km9R2o
7AgrU4jCRjxeSxhFVeIVRu7by+aTngmvwSawVx9V2U5bJAhFsUkNRz4XvjRMfEHb8GNsi/qHNxrl
51GaJU5a6VgON37YhWOLRgO/bGF+GgBvj3/XaMLlzWqtDAxlY4bltJ39EYkWEzdSCei71mXbg5Z1
BUws5btv17/ApWMDfYp7mqPDKOSk0WGOY9eFlVkFNK2GraPVX6UPhOz6IheiLxBTCkRm+xcYoFUW
MrSCkBSAg8h7/GhVvypK9QM8kryvhV981Arxfn3NPzOO0+9NNCJnA1fODXPyZDpWbpVpoKrT1M30
H+Bt/xU82fgk+nym6jAKD7hTXX9LB3t+DS2zOvQ46ORr4lME1GRSLpTsLkGIq6tanLHNPkKFmapf
/zUohetXhIgWAGw1GftmNvPHWA5DuWlBBX6zZZTVK6eJ1AR8U7b3Vlr7aqMD9ShIhUYPu4NuSuW6
Df1OrUyseQAU18PwI0xdFNcLQAFvMJube9Fx/kEBZuIrgiHOhPiYZ3/Ondx+wOE7Cyq7Vt4+N9yw
28l8pg2XEY6czZjqMelJp+U5zleJmG7EpnNFawfUBx0yG9Asg7RTSVV/Xsr+JebPUPDQf7QZm2NV
C08Bi9l8lisNHuxPLe2qX5nphj/UDHopNryXYTTTCbDBwioc3XTAyAMt/n+Wb+LnLZNoxjaQZekW
Hp+q0M/VBFQzCWo1YV2SQFDNIFAxPeUnX99pl4IYI6+lslsQBrZ5vJRfCn5/2yOfkLnJm6mwEMKc
wv6ejnjU/w9LUYRQg5BQcGCPl/LSmZR3arIArpB6Mgv8JX1nBpI8Vsan/2Epsnix4Oip6E7uHtEo
I/RrnkroFf4xhTlh5dbao/jq6ROOwP++Ggg9QDAEMmCfJw+WO5hd5wOHdXYK8dBm7oAzCpm1ns3m
1+tLXbhUkeigOOVmRTXuNN7iR1OHbU3KCaNSgz4pG+YFhT4kr4Mu6x9alckbQ4MLEZ4hxdK1XgY5
iH0efzU3tDMY/NT+uvLyfYFiy5bS2FpFWAjs7Aob6aYGJVW1w+/rj3ppZzrow5L8cK+c6XoCnc/B
2NArr+pIbGrmqneeohsZI8p7f32pS291YaUzJUDniwvt+Bn9MM7HpkcYB4nfyVi1ItHHtZw78q8S
YPUHWeKjuLu+5qXHQ52GJica6voZZ8jQUAZOShC72CcXTxCT6EChd763sPj8H/YnD8bzocXGIT95
PNn0elsZOpdJrxsPvSqsDdxma8tGu8U/vLRb6Ee5dAJpv8FUOn6ThSwKyHhRGrjFgB15aOb78P84
O7PlOJG2614REYwJnEJRoyRrtqUTwrZs5kySGa7+W9VHb9uOdvx/dEQf9CCZKkieYe+1Rddju27X
53WZPorRKQ+bJKj2vz/O36fX/3TSnJrMb2zzN0nyaOlS6womROC27bfBxeFPgl4uyrtxC/slCs08
RH/SdfhvK9i+BFZVnyXi2r8Nr37/YmnpIdHy17Xj9n85UQlymwxvQfrtDuRSNmM3JG7hi30O4T35
74v+/dPmV12lN9ebl137LwcP1I1Kmiwjzt4kvkHc7Pfu2rpnCCweoVChf0Py9ZrMzDiP//2L/3iN
6MGuxA92eb8eQ9h0xnkxg/zMrJ5oezxhu6UNVgLf1vwvy6zrNfy7EoKIF175mPSGsHd/uaOmMihS
FPvFucoQBo/NQ1uIIYYiXR8Kb9n2eV2Nf/lYfz8Orr/yCo6ymC78BpBbGiJvJ9bR53Duf6xlnu80
qClSsYiLfcaCsfylK/vTJTr0vYy+uHGDf+Zi/zPOdZRndNdAgjOEjJZQI9duf8wmkMxkrXsowrDl
jPMiHfm3dvBP98+VyIFFknfKb+zRilH4iMM+P+O38e7gSZXErReqMfcWYePfGrhZN5Ws9C3y6vFv
Rc6fPmVWFSbrF2Rqv4nhGjfICMU1uOrKLHZ6ysqXeTW+h73fHSe5/Y0J9qdb1rtWONdugxnQLxW1
WAYj7YcK21s1LMTZy/K0btKJB+rXvzwdf7oy1p+YvTluqeB+eSw3NiX+NWDnzH7LICyE8FG9je3F
6bwitnwt/3L2/T7BcPhJrMwQqdCi/Pb6cgw/daRbnEeHgZBrZNlRV6YZKfISz3mt7d1E25yA6JaJ
0+vw9f/9MLg6lKkR8Cpz8v37zLd0ZanQ0fz6JUvTSNnd8pRDV302Ft2f/vt3/d7xcQbYiCih8vIp
/noaVM4IEl4hEEWKmn9qNabR0Wn/tqb/070CO/IqHcDd8tsBQKS2Vpld8i5hangb0pNMOwKIyF5u
+9H928r8T08hWgAkYYj6rqOSf39+3I5yxMtanBvmCUdm3z+rlJxWcIDAsDFlxW2T4mgpmcD/94f5
x8u8EiRRgwDH/lUIM/gjRI9cFEgJU1wNi9RHmbfdGSuE9//xvQW8JxgTUOv8VhfUq0mIoFtyiivl
/HRD9q07JMzF34b3DM3+8L6Af4D3ikkJyTzXh/N/DtOWR8AJCUU4p5OoLybQBSMe2cG855JhDdnl
qffJb/rF2Q1G74JwkWTMmHwOj0zOh1PWBvVDA7isxsNUejKu/cU52RnDnbVqvBu3yOu3kmTdlPyF
Hru7w1DlVmZZuHPTefxkj2p+LWQ2q10/jOphRc9VRE3juy8Dpv3HRZVocrfKPKH0mUHHq3bbIqXz
Vd7Wg0kcZWq56hXWdtUnZIm6X7WvzR8DVdUlzfIGpXoOOifu55YMXDEbAf9Db10aL8Nnp2scju4S
gH4xRTft+97q2t3kkneb+CmhaATNisGJw7HbzB3IbG/cgcJwGpAedhFyGDJZiCpYdpex7XC25ldv
d9yB4/jSLQUNutvM2TkYlvmLcLLgMIyDanfBGkIF8Z3SfSLndiWJrvLrG4MMDUy/dUCO75ZWxpNe
y2ZAqa4nfLY4GLGvTqg5Zab8zwXl0ReBq/jRsDbx4fnd+KOwCXOOCS8A+Lm2qJGWjbjexDBL1rVy
7it8uTMJtaCD5k+pWtzbLij5sXhV4TAStUBEK6et1xxD5Qg/HtncWrtV5wM+ADxRDi5OBzhZ4zWC
GGp3rMujMFL/DiimvR46GDrfHTELhGBjVf/0QMd9nXuVPY5FXlzcut0eRqvAz7kBSz1UufRInDen
2ooCTLM5fAacW2uDqX439L5TkxBae2/Oum63tYZgN8q+PvWDtLe9O5vzeJGoqF887FP3+JdJi07T
MvcwYTIJwIpDSGjdg6tJTEhdboLPrdK7WS3oTspqGuwkzBXirQAk0c+iqeonM6278i8P8p/ebVet
hIOEzkRl8Es5Zq9kv1Wmn3MABw7TktkxL8sm/QcYuBzFBDX+9xn1jyT2l/oP2wezRVwfDFr/mYz+
z/PsAulK+TrADm5U8R5kqZuMnjQKtyZ7sHphn1NSO4/hVgHTyXodl6X3sbiLHZVN9rcEhj+8afFX
okqhgLAZz1z//f/8YUDOpZO7MQsUeaNQrLXLfkCRfYMEiBF3Tx63/jRSE0PjLbp5i31/+Ru07Q/F
ItNOyu7rwAbm3i9/BDmOMF4INDgPslv3mF6qRCxGcQhzjzDlevhi15xd//0l/O6ToqfiK+eCmadc
k1v+fd3LnDli6ajV5vm9quufs2am6Brd3pL4ssgez8t+h/37uasl8c119ugVRXgoxwfP7fcm4Nyc
aK9DRjhrwoZrOhath89+MNO/jLP+MCgH74PWmV0OU6bf8KdzI1EvYUdH8ZdWBxdx54mjhuDjYdlO
tk1Uj9bdD1dl71ZVVzGuAVKwnblP+tU1DwJBy+G/P7vf0Wh8dtQrODmZ4/Lk/PKFQcNqe9EzHSLG
iUJ3xa71Qlig/cXP5ux73QUDoZkagOxLp0nm3evO7j7r2ULJxphfIjYeLZJSXVNm7wgx1Bvdb22g
ebEqA35vQUy3WtAw/aUp+UOlBeIGZB6+GEIQfp3W+XnJGNcBoavxUN85WaufCYP1/1Iq/6H2sWER
w7m53tTc0/++sdAPDn05MOQplq7a5XU+R25tV4lD2xeLza4uV7Aedm9rMV7++4v50wVStposVP/x
MP9SdhW1AaN4YZS2FfackNeTxcBrp9N//xaWl9cv+JcTjKirax1pIZKCVfTvaxy72rCvoZjXgMZV
Jq1SpXc7b4uFos2CY7GFhpXMs0WC6zyqlugM3QZRAeHnlENLvBtWV/tHQrHYPphzV+9w5VuHysGM
KcMQGGnhyNPSguHgQtzHYQZOFOlG19/Y+49vRWX0r+amxGNqr4v82lQyKM+DSiGT+6VovxhgCN+b
oguyWCF9eCMHTt6VHMVlhPRxNKO2dvvm4uZZt7IFyAbyqJDIGshVCuueAOr+koJeuV/TcYptUumJ
iO81MdYhQfGPvaiX53EAKgPrx7bOBGYqNy5zdufRFJT+fjBRVuPst7ebrhuwlRkrCVeq8V/KakiB
A5Hy9bhNZnYvSBL9pAfHPc+byB9FPc6H1tatdQIXIr62pTLyuJxJIa8KpwPnGhq37tqJk9fOVwKC
T1KbPzhmbLmbvewZHsN8adfB6R5Du0HjHeaO+SgCyB91WTCZJkO9x+PtOHmxD7D0qid3sBufxanl
V4d+s4p0b3NpiVM486cuS03gHCsgOQK0oeK9s3OEBtjmZV1cp6RA3Gw7FwodWdg/jXPZ7gNV9j8m
LfRhHVc8LlYq24diNKvnVvFujbui0UEU+Fe8dOktk5ssDri/pylA3BC7GeKSxKE4mZ9aIY1vqtym
9tlwNpYapdFtKq7dEI8gn2YzJjVQMDepnM75tlr5QhIgHui7KZwDJzKodvgyR7t7Qjnfz7ejq43s
ZkYrY36E7XwltJG/Jm0zQhJROeXJVqtsZA0tlHNsFxglnsPSVPVntRFAkxuy92+2ajXILHOxbz54
En1E1Hf+GI/oklkZBXbzIr2+2zji/PGeSn2Lrd7AoL0GtvbirixpuSav7M/Xiu4qVwZaHtmdJQVe
D3e6GE69EojOzQ8yZhQFRbmXB0QVbUiCRV2iIbWEkUVu2Nbvrp1bP5252u5zwJJb1JbV+AUouQUy
sUHgW/Tr8t77m3jG3eJQYWZdu3dcyZXjgqeUbWGHTokzEyjrt5t6UuvCtNjKSVIgObzB/xsMejm7
PYlybsZcJc6DrZtOTVuJetdTbZuHCm7yl6bsxattZZ28tdzWPiJsrG4aXrAvlq49/KqtmLt4dPOl
Bgavt6e2tDC6q0y/+GaFAm9p2wMkHAMcJuTILPGJKHvbhjbcebikXnKHHLM0RQ0UucHkHcvRdi91
tXULsOZAJHgdi2NX5fb3deis7t6ueop21OIFQBZ/bdl/YRl5cEjNLSJ76/S7mmstIulN9k98uBaU
Qq99HWSQ3zZClbuBFIeDTQH80os52NeCkp+UyXk3Xn0yC7GCeaRAgsWLa7bJloPuyNuiT2or13uc
tv6dkLXYO9lWRqut613XVNmXYupfu67FMw7/UiXKpkmKnDKXu5ImC17RkOhuZT4G0/M63QijEZ/6
XmNMf+zg9ySSOJm4tPV8JpI9jcPMw1dRBpdAwlaELGDFxahdE7DaWH4fcX0Cqp63dr/Zw/jcUvof
PA1TC46SZf2wu2E+oUcL7pwmbGBdruYxgw0DISbz2QbazXDdWYLS5hJIWY6u0+ijh7ICVFFvByfE
mXjlZly7RqRUaIIHA0Af2UrxEgDNPPPj0srDAyJmN5mDRVwdad7eReL6UF/B0k0DBiYy69SKpmk0
XyDQefbOm3Oh47Apgnt/a3gSKrEItk8AI3dVP9b3eb3O1g5YAn+SaTFAkwZOuT4VztWQrsarIoNl
h3EZXK/40mRujefFdOSxzxdkBt0mnA+xGtj+V5bhH7xNhxvgA/bNIMMV1AE2xWit8BFFYH2NdzNs
rFsnW8ZjA6nqmhLB6VdPs59HmY9dHH/twidlB01657VefhqrqT65HOE7VPAdYR1qNDhMJ/vqalaS
F0+Xzs1uSTW4Id2OuoB3xbkOQcqev6+tYdwvW7le6BvFeYXh+1Dmztb8RPhVv3leZf7wbEKxoiUQ
errU/BN1j2hZrkeL0xUQaeYM35WsoBWlRehsBzCNdr3bRNq734sQKPttkY3ai1zSxWZeXQHUHwTV
a3ieTB/eliSPy4tmZEEeBAAQm9B9hT0c/XlelmQ2rLJ6nN3O/CnI4+piUBGtPhd+a0HkdSqUCyk+
BljrvA4J3JQVCFIoV5556hdsVbuiIZEgcjO3n+NBIH+ZcVMgj3IVD61r2OtbUejRvi+FvegTrWyd
HfoFrPqdyf1iRMw5yk+WUWzPRUVq8l61te0nvmSacJhSctqPDTjSNhRSP4eO5DArxh7H1hAC4WyE
6D86+BDbnTQqa92tOQ9gLLLKnJMB1JzzeVOWXd5Kt5P01Ux/6hb24tr5O9KM++CJWO7RT5qB4jgZ
gPuuN56eiEEoFaQyjMKKS5udH17Rwq6ltm0/9aksMoqhMCjBV9RTeGYQnX72q9x8S6vVW/ddmpXB
nWQU78b03gGbDilA9kKbqq4jbGMR8eQsZhepiYV+JCsxfhSG+IdQ3htnC8a7zaYoLPsTR1DqnNbR
WT4PtoRwBJmuCHfLaDYfDisWtVNjMJX7NgfbFPvZkn+d1KrFgUl5xiYiNyY7GeYh+8wUb245Rtd8
hRqVAvzyYRXIKAh76BkdrK4+cXRmPhTT2A7xzJqhi8oxNOtISW+B45raKuOtThZdVBuZZ0aDm64H
ZVQMD/raQJ6wCUPf+4WXnWWD+TeC6m+dndIsrYj22f1qjsr9qEfoqjvizvMeAHMnXqGA4Wrdhmw5
N9laAnZy1rqJxFb4DcEQqf9h9X7AP84tIiwdlBekl5tucy+UE+B9qwaC4jG2Es/X4FeSke8Fcx5v
5eg/Mthw92Y3iPsw+8cLHfBRl0uR7vIsmxkU+LrWF2D0BLkamZq/4XyVbjSWs3o0izQ9K828Dddy
FTwoyhoOI9seYZgVgzrwDZOt7pr2sQcv9dld3SxhjNjiZ8039dxa2jkiXtbA2dSa+/uSeJ8VmpSH
K2BDljXxe1T/jocH6Kvpjf1bGMiGtrVG2KcbVT/2jr0aN6obbBUNhSjh0W18kFEoWDRHa6f0vnLH
6rSsIqAgHjJtJ3qyjQfcG8GlMdzuJGHRXFRgdbcZP2aLgl5Vr0W4kFm7VjavX1/br1s9pw+lp4pX
xNQwE2kKn0f4rCeQNLJO2E7AiMFXxH2uwobM2Ill0EGZPsCjzmEAGaH5z9u42YzqSaYg7ylvGTKt
XT4/hDLX3AApnS6idX+9dUwIiMdqmZs8EpNrkF7DT55CDuzcr4YXgDbZa150xiUcxHaZ87nKeRl2
07T3MmcbYlnZ8w/HAmsZk8zGpK3Px5ZTaLG80+ZPy8r0cO6tGIZPu3FK9OowC0iKkao2MHNUEmNL
jWZaitVOMxXJNa12TCphcm2L29WEycvuPWQy7JKyYqdhhFGiA2QW6Ay5Xk6ErgPWCB1kJppj0Onl
85YX4lKY7oiig5n8oc/mRUXcuCmHe1lWh2IcvFt7aYYjf25sulj4/Ku3NftkLd3QkXfNEOIac1VH
fm/X+6UpcYUAwTRR06HH5+jgaMK7T879/daK7mExUpv/giL1vtOp9UiR0PdEY4HJDLUNnInh5ucQ
MAXxMmb9tS8d2ggKO/9Y886vYn0ldY/87Z4uovL3uqLPgHnjTzremHgdXGlPYSRCIG6YXX3vBZ1d
i6yxIE5x3LaiOU16mD4FbQ+bZ679+ank4LcAk3RVF82YkyGfj6YC2Dlk6ZPlSSaqbtDLZUcgG4Dm
MA23B575pkY8G/qvIWbPOnIWGIdR1WxcjXb74Gx3IiBksBpcUOG6QkPWAsGLWntafnarM/WXYiz1
R49UyDikbSn3fPr+j3Jy7evnuvpOvLaNKiIPM++3pktZzBS1Ps6jDM/ZMiCdMo3mNGOvKWM7A62U
2IHqPrxqW/uraHsojz3o5SpCqtDQZ4rMfJzTySMfAz9jTiqPXdGCBF1+PS2tvLzXY+p8xUhcfhJ9
Uwa7AsXPz8CAhhdBsvKO87IRDIcSwN5pIzeOuUGPFaVzOD2FBQtlty/MR5T9+s4ePP0RmIvcCC4Z
xJNjWADjF38W3/LUNO6VUt6ncvEyP3HgGdInr2s4R1Nd+HcLyp85dpbcfzBwcwQnf6uaKbamNv8M
2rv4hK6kpXbfrvzr0mAAUPadewMPFWFSPjj2pQxG59CHZlvGMykTOiK9d+GmyzbvEQx4dsl8Wz9r
W6RZvNEB7Smp6JbWZXZpOKruKnSd+4/K2rI9kEE7dvOxuO0EFRgQHPOijbG6qSub1GtnFN5db+d2
z1k3B7eZFVblbprKpdz7wTrcz3ltfJj5VD/Xm22w/SAE5lQLtsP4ccTdNE3q1AoaoSjseniv/CST
nOhQATURVd59WaGJnZvGEm/TQtNTypHnW439lEhZbo8DZ7kX1YxLbxsOBJCGXeqdhtWzXzFBF1+o
aCkicuk3PzvMVltUkxU+772xUeelt7abqS+qH2R0lTq25oyeMJSkGhAay0VGJlTtG1+0wye2bPNp
SC3jE0JoOm6Tfb5KAKY6ej9TmxV7iY+lTorS04wT6qBodnIL23TH1CBbf4y5Q1Us6TGMfR0sX2pN
tapCMaHoAHtYPW6ap+sgi5l0oyWwUhM9ZlbAsR0H+LW0yr5AwrimhgR6vLT+cA7TlNyHyanS5ews
29hxDDaMtkDQw7kqljqs4ZZtJEJMkN3bnUL3OkbEtULSBudedudZAFTdhc5Q93FK6SQfJ9khGfKp
mtfYqFn/Hmarb2s8RHb+CG9KTjvNF7XurIUSLlb0iuqlazE0JT07J5GYoQWQcJIr/olJz62ZCJVu
G+18I/zE7ZZgvVEYgR7gonZhxExbVrvZZId+CbtgCfm761Exh9lg7RnVkf8KvSO/JSHB+p6advlN
SrzdxuhfX9lBXVP2BMqFFjmyCIwaw69fuQfnNJ55MQiKbtt8Zyom/Z+MJUfI8qzPhjMy38xKttbt
BPsg3Rcx/RwBPtKt6w3oSj+msbbbVh8yIn3MeOa2/ImHINePvrTw1f/z+BH643+vqzU0oBvT4t/Y
xsz7fvGKvN9v6xVHvTjOtp5B05tunC6qskBUNpikU1JtRWw03mydg3ZZnAN1Zd4nFaoKFGpVPkve
64KMlchuDeUc8nlq6AOCetheQlWk85OWoZq+hsMw8ESno4Ra27sp85MwG8M9fLztYwz0EB7CtQPK
mjsyJdVIGSrk42Nfx8nqtOWuDQP9zpHjDVFVj9qMCE0mJmlgVmUhNEKfFxWDMfuQmmcfHGOnpcNU
xFJqD/VbdHEW4FeMZ38N5W3OO+p9YrrwtErhtTFyKeUk+QZs8+hmJSRZ5qcFpHOwh7cBGvSf0+AV
LD3RCQ7RIAroDDnuSRQGRP+SNYytnIqPqxaXUfT29D6J0aO2G9f+mFVL0d3OI9OG2G97dif4LrLs
3syt4rErQ93SfpN482TNhV8lmdPOQ2wRwke9tsnlMy0h0MBtkV1Ho6bHac+uWVtJfh1ZxFsvmmZ/
1dQ2O+xONAlZ59b5yaxdf6WXKAeX7TZA59iq3ea5zG0iKINx7OfLaIbLeEgZaon94HDr35ZCrfY+
oB7pEnK8VXBjjhlctWG16+amNknJioDJTmxM58VY91Tydf5ACWlmhIXUqk9cpdNihxIsUNcE++BL
M2lvuNnSzUOH3XqT3ME8TKfnyQ6b5knZRpfGvTWI5ZaUZbAibP2Y71uFyPSRdPWWNmld65FXjzlR
38hmeUdbVoPSy1cD3HDpZsPRzIgOvrhXgi/V7TabcJmUxR4qdEon8kTTfzONYWyA0aUzrSzCRibs
Q1DJuLLrejzbdZ+ah3EpenFjDdPwMfBVOnvfpp67ozBlDIn5ttPnyi2r8FTgkgGr3S/reIbpbBKK
DlCCQR1vn4JEB9KFozxgixvNU19loAfwjL+QkaEeWxatxsFVcv5ST0aj7iomkMHPLMhI3hrQYxNI
Msq6axIlCQveVVSHRMt6qfQOG/4O2n+86h2jvdHczqxP4SIGzsrAysgX+NO+YjFiuHrxWDtp4tpr
b3W9vU3UIkO1LAy3eDBDptKG9oETBykcwggqQyB5iZbDfAjMvOt33YLBZSerwDF2JUEvr6vdjmSZ
YDYJYmZx03IqLAI3k0ymdoDyvoKHy/PKfHMtp7X+lpZiVcAb8ZoHrwi41xrCctt5eo4kHDnvKyZ/
S/5wBnfzLj5NV37Du2x5lwCdNlKCU5Jpmjob0fEtXvtqL144RgP1ybxHOGsUR69TgT5oIOlP/liO
ch+UMxGHxcDy+MCarZqemS1Jgs2sET3ORB0REntD6fy2sMefY4oNsZuCfnsPm36wozVXS3rfsQId
k7HoNuc2gwIwzy+IJRtym6QoZ4dXN7d/LszYCDbViDgtqxz52OgHTREjjfcNwk/d9msbsrKOGQDT
cAHs5k4TpR98yXlUXEbXTWAyCjTzhe60JIDKUpMKSWjHw4podFymo+NxYCoS/K6QpMFqnrySGcvF
krz8cClMa/rd5HcGc5SHJeIGONJ22HNkp9OY9nRg/pDtHZJ3NIJXUA4HQxdZmzQySNe3hv+1PVVW
OKEPL1Ng6ywdevYRQdkURlLb2zQd5WbMhMNn9jIcfGVzX/UeSB6WUrD5okxSiMQF85X0o3RR2sdk
JvTDk5gl4HTmM4b9IpVhGQexLBWblapk/hvnWT0XIjYtnRlN3KNCM5OsCgbnra2sJd3R3TVG1C7l
sH24xhKoo6OvbfFUtvN4Lrxxo5efc2AFxiR5xBvEVk5MpT1Uu0EV0L8YXxXpA2P8DiXaGJavbjU2
e725GkR5Q0QkC2zPNo6mtEVzaDwiNnhiKor7g1WURf6ZUGKvu+clLvpb6EfFwlPiyOmE5GEFwTzZ
M/SxSE6rdH/idbeLXdmQR3s3Zfbqfa2yLiM/qYdVmDD2w54+WIsmEIjPjssIa3c7hGPpGt/TrJ78
IRlMRrhntRTNcJNpPS6XvG5XuNGO5f80VovLrisGFyJuiS4zvlmWXT1PIEyck9Cc4XSUvEWIU6zH
ipFrzY307vmW+cNajUmfgakRTJiZWqV7M+/Fu2EUyISq2THg7pTY765dJvzH8Yqt39He0LWKOpxY
YKS1Dt86eABU7z7t8EOTVZ21W7ZJOzFJDSRrKomcmgN7M/vhR1W7md5l5ZYusVnQXdx0lYkupBj8
/HuHObbfDS3fzmFhpVDcBBO06Bs8XlN7FuxA14MftPkdZ+zSHZa0MW1SEivbP8vVaYOkCMN22rut
mYm9aDmPWKSlQ3rKw8r6URQbdUmQsZPeM6gOPhG7gUdtmRZ/PLAhkN1baoaZcbC11ZuRRk30DfGP
U5D+oIbuiJlt028Uh3Ra0Wg4qXqZAuKrdiUCa/OOVwVPhLewarxUxmp6aIyzcLhNkYoMT/ZGSNCz
5bnTgk4pMz5xT073vDSvQ/Whr1HvBnlZ7YquFTbY9z5VMcGSskxKl7CyvfZy40fbhA574IDemegI
pxOALVuvITgRATnpV+nEnUdMEnOOExORYdlZ1mwsCWsXtEoTbyOMJdgEAZHPWx9GGUbrYmeghkE0
E6a9c155Yfn39toCQrc21/2ewlNkv7PRzSbIP+C7m5sD2bPfBms6rr2nujvEO12acJt3ZSxr7RsX
Iy3q+rIIr5oPNlOthlsYglDcmdPGuz/oFsmIzL6SIzyvBY3clEs27+pmGy54a+38inB2pxupN0sm
TeHVKcOnLc8SxCyioS/bzDTO81EZyKtNAiCC0gjzRKN1ry5r6OcDw5V0yUhFcMolyQIjMxMUZ6wZ
Bp+viGGtdL9WMu/d2DQXI0taazRIj2iaGXCowYV9m8M5C+LRc1SdyJKYzp1p0xjDUHTaOkkJK5jf
mU7WMBdqP5wTBAdOmtCUVSuJqqqXEbBuyZSIEIHXhekbmHwCFESk8qCVN4q7VO+2RjhA9UU9RxVL
Uofp2nzvd84LTBZuYoCrtYiDUdgyNluG+zuMlH7xUWy0VD/9UlrFt1Uw+IJDP1jkNVWtArABtGzg
bcpusBK3XatN9jWwKP0Hq1VkLLTKZUweDOjSGN42W5Wkk63mgwoMuB5FzZYvskf/kpbwu79ZJRPf
yJNqBNAuHUI17Kax+5MPZDc9oTEVTEAr6VUn5JGGuceegjCMHIH8SzvlDkqscOT8hJJr/xjRfH2A
zW/y25QE3jAOWl6PiMDWWoG01j4bcsccwj0FGZloDFpcfWNaoAFpy5uxfg1Zr6iTauXwxUFRsr5N
aGqsZK16T9xOLlkEB8fsucOVKYtXPaQhFjGf7b9ZgVxaHIa4ytSBe1iNa+gD88eV8HrIrca52uYm
fVp4eGjbBjYytxtpEctRyw0OTl2YLXle2AiGNfGtVqYxSFTHf/4Hb7srfDMz3hTKyjCurvkNn9yJ
kJrjuKZtMMZz5m/cD8y+fRY8ssXwQIngqBfq/MZ4sxdSLaSYymcqQv+ZtS2LlL5aGPmawmhcdo9g
Vm5HdsD40fBeh4ea6riMam3yyhpSwcqmTwUrJLdYb3W/iYDwB8/5vgx0xXElfJAWsiAk7SAoPuz7
pkndH2QsTF9ryR45mYSFaG0UFM4PDCWX6o1XWdZc410ZleElnor9Yudts0+LVaBD79p+ficBReUM
M7emgajPS/fi2vypnx2tyvTCXLsebl2fsDwRbb3Vbt9N25yCY5VrXewFBFJy4vzRbX4a/rgGS9RA
nKNtBdsys5CkzpjtbwsKIU6dLizv0q02B4YKTNbigUlemnjSEe9BDzSSsJQu13ewaxgu06gX9ZGK
qWl3OuDlgdukd/SRRIdy3uu6zW4rT7DELjKkDzgbXcKgu155Q1wKkaE1ttPPOm01VW6v659oKZhe
W4sYfpQppMobFSxVmhjhENifeCGYYmf4Kv0o/AKkTVWsM5+TTW550vtr4F8Me0rfyWt51HrI5P0M
FVrtfdgB+RMqjL7dzanP8dWSQCtokH2yXwYm89d0mMzrTwO27sjqiJC4LdzwOiD0WmpJhe97Yvfm
+BSQiKM2HsPVmHeeSWUNQnNaUQv1brUzjWCYkgp1DeoAc8ifRq/0iyPOI9InC7K72O30o6nlobUy
GiymWF78fySd13ajyBaGn4i1yOEWULKS5WzfsLptNxmKUIR6+vNpzt3M9NhtS6hq7z9iOml/K8RH
zMFZoh5ZoNwxZpmqs2dH79gAlrxb1+1cuPXfwgSS5S1QuhklK5UYNPII67PzJjLUZ31d3FCTavqw
yiYvo1ozuEILs0rNyCny+c0cFYyaWTfedeAI5gwyDW2MXLdqXvH7SQVTvrREEOD9xTAfFCu5ZjVG
m7gQwv5ABdSeK7sIbrLt9C1/aeNE3PPuEOn0PHwZMvNp+Fi8HKTEb98yU1/2fj4AEzpuMi2x7ZO/
yLzuJ89irD0SxWAM/uQCXRcPrljIIES2uoRQusF4caGhrrBtA0McgTFeCPunXfpWq59VPVtfZYNS
gswl9lmo6rE5k4dr0cIj7x25vVVm1qYBUrpJc0zLHRYmeCsoqXKrWRrcgOFWKagPBMejZmNs7+fe
7+OBYG6kJdW4Dhgpe+3D7/L+oA/V9AdIm3djLX3twylSHhcNyUWkOwP6DGvlZsRtjoZq55SO9kJT
nO+S9zS779ToOH8WTejMDCTYbJyqnT+9etGpomo1EVaYjvRD3jSdHfVt0wwHgY7zkvhFezJHz4Tm
asr8O0h0PkMF2BcloCrFSgZAwuvGrzeRcJIgJXfnGXCg5bbGhk3RlJry/DtHWrLGE5cDFQTSR5KR
gZgRaC0p0ixsTytjD6SJachevF2bWt1Lzs35j0PLepMa5wmNOz1/bgqulkgj2vuOh65QJSMd16jK
iM8cHjI2LhWR0FFdKlcZ72laEGZhZUiz4xYU83td8+BOz3akatqKqWYZpqCPO4+pIyJ0335K7x9d
Hc2ydhYOkdj71cD7mDeCciCzYeEbx8q/BIuuwfqI9IlHMTei2R2R1fdjR2DQoFeAkbrz1CIMIuRW
WQ5lBSrwWOXrtIidVQ82RimCK43t1nKBbvewkdtuEi9gO4JRwmh2BeU5twV8nHBI19yjceK72GON
0oLTG9GHxkZAu+UyL2jALEyaq1vyaCgOhCW0aFM4NGaWXXN/SYYI9yPot2naXewMgKUwA9MuoJEn
BF9PHoWH6mePh6Xf5R7raDT2ovzEF2g1kV/a/a3Ly+l7tILhr+GsAyV8mlDj2TdblEi4xBaDmvDB
DW5Twiu86dY8eTOVy0+sF1N1W1eqOO+HFKB1Ns4nIN1Zv+PQzp/GVvap9gb5WZktXT/O6gHmEQtV
he7atKwYvv3IOFj9JhYQZejSV0udRLJMoQKlR4EyiPULDi7wDjXY4kPbS+urgKD6RpWCLEF1gCV0
BCXUfST5JNhwda/Jd6LzdRFBynPjVvjgn5Tq9dfZKRDpiFUmKpQAKy1z89gskSxonN2Zs2c9lMUy
XbvVSb+ksPxDayyLvtcQwelbCuFgZyo9Az8gETsf9ijeKU9q7mJ2sk2qax8k9a9mOcV2NdSa0gtr
u6zQovG2XgPqytZMDks496O2l/BeT+PStjrlIsuI4H1Iz1jU9Kj0ipE+WOVXbShKsX62rjSOy6Sv
8FizQ52zQZCS8un1LIekg4JeypeqUf583zv5deyFyLQQNZti7uvEVwo9neJZ0qD5WnNI/vRzaz77
lAipbekpKgBa1x9Glg4yD9F6eckJUVfKYE/mzj6Zbf9G6W6/D/JF/prDLJyt5v2jRdLK4pmqyAsB
RclHQwTnphqy9YPuw+Rp6Nx1Q3BRe5yF7Z66teHlXjGOv89FzVzdl8W3BphMFS1j6xSWA9dDVJug
HnliQRPBblD5YHW/Pr62LfGQATeP5uI5p3tj+GvmVCxHzHsmXD66zXuxWvDdcMQzHXn97+zgR4sW
VacHoC6N/BSCUWPkq365U1w1hO1krXFJqax397bKsvfJN8o6much5zZIM/pjnHZ+UlS/PBkIatTO
U3TS0j/iXGpDme+BTsjEw9qld0uqF6DAWEZjVwwmElFfGvJx5RmfdiIgfOfBdM1OEa9AKdN+KqyZ
QuC0Ah+b0IUcvT7lYPa9rIJGTNQ1bRbjPAWdeqEmqz/pydjG3ljof4IMI2xqW9A7IUFiE/eYXFYo
srVt0G2hMoo4Tl1qEfW23smJiaNv3Pnv1JP/d2hx8vU7jxZc+s9FDn7KczK6D/pCXd5WczPlxH7K
aEnxWkCi/uDlzV8d67+IiDj1X7qViBTQVm4cFIK1nW1Xt3Z5mnKdDtTF6N8bVCVpzBnVavu1MWW9
89vB16IhL2CE0hbDRwWYZJWEgFHOrCOLuZf3jGgvXxMcOGc+pZSLmEiGcnonVvlXJmnyRumM8eyO
UwvUJdPBP/FGLadsGIKvyhnG46CbFtUgXR94kbeMnR4F3Cz5lq458zVrCQM2ySF2I2ZfOjzILWRO
y2xzzGJhJpWxRXmYeBvXuSOQWuJjrJH1VJU7Mr4899JW/ej8eFOu56+t5PS65nMN75cHLWIzoXHx
eOlgojLgVEdeMoDq0iAt1THr3JjSm+SZPTHdTAPfH/lo1XZAiFSO5qgO9kE56rtOoMxW9vxXZqT5
hqJrG/Dr0gUvq3gvInMwoMbWHnwxSYcS+QioBetxP3JFIgV0Qo0WueeE3uEHm2DGaIEn3iwVZ2De
2O6WAamjVolX4dnPJu51fXDOGlv1Zs5LI1pMf94KhMjvpKC0Fz/xHKSmennwdL/aEtbNObG2n/Mo
jIc6qMwfCFljV1F/9UF/lr+X8+CXEZcbxYhOSf+i4SkyJ6VmWjxiqfbFU97GCAZVskfp3JHM3lP7
57tIU8ZAPFF+d3+1NXf5NTWHCua8XHOwVX8pnkU3k0aCXknKV3OxBHXrOUUWIYlXw14rQcd5cKls
bVYYvRzfsm0U2butZcHVnFxqsmQ6zfjHCKiOERm6ZmwAF4akprW/1jreSBAC3jcJX1WxIWQR0468
HjQa2A/13HTRVI5OVAOlv2iYzN+mIREvhlqwO2HCvQ3CKy52b4Pp5e3Sxfmqiz9B2jS3tedhqCq7
/WlYCSt0g0vy0MNIB+E0oAVaSlW/tQyxf6lcVNe6mJIwn+3uT0J8B22ICf0ROddwEcHcdH+MLvH3
vraM/9BOtAnggqpgsoW3Mwm0ibKxNjn4rVJHWzgt5bEnjHzH6PQ9VQWoWWf6n7Py9Q9bae6tYiZu
o8EfTEaFdv1XKdvYopnm1qASMfXCWYzBJhs16jWZbLBG68WJ6C73ZeRA2oLYqO3S9unWM6ofHH75
QU/sWQvh9EAQAL29h8nX5MFYLJnGE4nF+7zt5GGRkBZDpeq4VqbapT3OwG1Ogv8nhYrTPTpHdn96
2BvCXIkfQKpSIfmFG4mzgpC0kMRZa5O2SP5CSN31n0vRTeRldv25OJ77PdYFIkAg8ZBMDXmmCY9E
JiNLP1J7aR88ZyixEOYJqr82O7TB5Ic6HBVeBKt/Y3NmbUhQrDYEI2Z7Ey/Kv473h1NQUcDTecN5
KUpjU/Wed5CE1X1BN2vfaqEhfUSnQhJfKXZB4ck/xjhaZz5hyb5cwSRSeLxNZyv9ZCQKfs0spl8C
TsQLLd0jDtEeQWSZvKd+bT37OPc+5sJ61wc0RA7uy8+5DbS/fCJ9co5mQ5y58su9EEsJm81Fy2RY
DxAaVeB+mD51XLuOWNzIzOTySdbxfZIAIIGYdO0XqyAlg1OQ93M7Bh0CwHZ9EIWWM3PkrCc4yvZi
WuoX5EbD1gUT3QqQi5vWpjKyZmXsjQauaNdNYxEjhzJh8/0UfpdVW6U7by5y61gbkw0QOg+n2XHy
3dDMRRJC4/lRVwoaKqWckbLRZm0j/04WGQd9MuwhmPRdbQ+C+rXB3fXYk79Ww6+jGpvDU64p51lQ
y37shGbwpxpejdn90KZBS2Mx0jMBSy2eVdbPpKcUaYqqUPnxkil3lzjZd7LMfrfpNTUTCmpmjyCN
bmSAi0r+74by8EFl4jZ4aBgIP2ieEivAZgg8Ysbu1LjvUvXZv5nyRlpOc2Oowoww9WmXDWn7z146
7ez0bHFhTyZVqGgpQqA8JMmPp1H3RTvx/ci3kqL67pLAeCtX4W7sZKnCKrHaMvRUwkWSjGl/ka3R
PcOYDf/gsXOw8CJhPiz8/n1N6uS0dI75Spi7zMHiW4iOVENy0JoIPjxn3Uv21fh+dV/SNP1WbuvF
Zbb215Uqoz2Qsx4NFo7QoWkoJVtzdGrbupnBHEqrNF3ubSeLfK30XrqFLPOcEfkRS6afwsItFKRh
GGWaBc7cUcPruzwBTSLYgNLmQY4EzIQS8fRFL/p5Qy7eX7/SfRg08phwFVQ9fK6J7tWZqit8HRyb
Wdn+k9Rs9R6s1KOVfCHen7TaE6lHk6tXTT+rmyJ4b+Rzp+t9nFlO/qwViTgZwbJeQcUGahnrN6yi
/nEFUiLxeHkAsZ8igXH23CKWiIt1riJ+zv7clSo7CgZZNBXoQVF89gaPyVKyNKn6xgWRXVsSw9hs
KdWr81zfiMZMuYE6xW3lzu0VZnO5zIklXxUo1oMhEPTbOYzilSLY3Lk30SZp6GY2gHppuZs7SkU4
GMTLY8E/EcPc3XV8gqo9BYh78jjbb2qZ1gsxhe4WgWJ/GJRlvCyZFsA3+NNR78zpmtIf/UlkDxI4
gyR24L4ue6UpcdyolTmL58gtNimt35tCuN3hLn+Mey67m9eXaosOE3imchf/3TAKZLpF41hD2HtQ
7mA8hf2ezaYeT1gNWU+xKux9eiDYlW7KT7vIGsvTuggVSzg/1HK5OtXN4p8Dcx25Gmot8sgI3VuZ
GGSU0jNWQ7yiJqE+2E9Q4/pgQogZO+O+Zz+URjGcGjcfY1/2YqcZc38GhyyjidsA34v+q9PbwUjG
qaTmsXsg0GI42LqUESE7/pmCQMTTiJIbvzlbnXxJ6FI7OmUfnFGEIFn0zP5QB1wMqvTYbAAQH9bZ
Ie6DFTTU+KqN6Kxy13S1PCW+NmxHbUEXmoCJ5y48WwZlHjZjfessb6GUfnrH+PjMYYcmUvEEk63U
33ozoyVY+hJ5hR4H+Xw2Pc42hGEffu0+KxoUfcf4brgdYlebRiQN/kdqgh+XsnhKSYS6eRwgW4Zz
jrMm6G7AkPeyW2oaU4QF56UcP5ei4fbLjKgIRjs2cF0fbBKcIxMFyRr31eCia/Qz6Dp9AvGFL/gR
+mJt7NQ75UZzbRNGPxpcK0axQQYnEljaWBB+/KQ7YxNZVMNe5l77Rwh3isGkKSM0Efqmp2H4wAdm
OSE0DDjIWntTpeJTX2H6RM+DkE4dZ4DwnzSzXT6GaWy2ukQppyV6HjlLJiO7TMbYJcgxmlzzZBXt
DzcTvvhC66Kmlt9La9mxNxn6g2/lTwyda8xPOx2N9c6nUr3L8qUOpC1cPDjkk2u4U4xNf92RTdfs
CeNz8X61L7iRq43F6rgbhn5vSOdjGNwJ0Lg8LatI75/k+kYh2Z0fqCdtVwUIskDXERr7YxK6mmmH
eq2Lx36GkEmsxHpYdEnVXi/kNVHzZ9d5fAJ6tHsRcXk8/SIbKF7vEMnbHAos0yztCGT/Edz6Cr30
7TW9fEwBRdEZDXIDx0mDb59+SDd7MQTZ+4A7uN3oGWABsKu02vlFWf+r6/xa81t2IZSN2uVTsp+B
p14d5dEaTY24pIjUldWT4OYHuFdIJXRvnEkM9VFnLAH1zMC6RMmyk7sovjZI5LKTzBIPH0M1v2VY
Xjayt9cDZ8mfOtM+OYmm2AOejUng8Y/WhGVH3cl+rw/+DEIue3pAm3ORQXdkBdOzDZT1MtvlP/C8
moZSfi2Yp+TqWnX92Fk6zI5j9/ORjUrf66PBWtzkX6LSjDPagEfLmp1NUznkz1dQ2DU4WFSzhR7r
fkLRUOI1iZ0ejdF9SX8m6ivZBE2jPiC9gHW4NhRnVZbeGePpqZ9sGa+u/TNozomeuC9z0h+zueJb
cpFftWD6lqV9bvrG2FcoSVDRSYXtUv7D4hiAS3jzo0O400kaOLYk2Zq7SXbVNmFb2dbr+KXZd6On
qr+ttMPvoETy1KxYEzE7rN9BE/wYmvfXnh2mUscyOVmWynzye74o1WHKwbUdZLnzHBowmRHRGf15
KACLGKwB92o/36Cn/CM7g65r79IavjoqAsi33MPDvhVOyrs4IbWc4FpBVl6pfgJmLA1341XjQHJb
GXAuWPWXRqV9qJf3922c8Qn22a1ArgtOBQjK1QwvK9Ktg4Y/alr1js/1w15bGUFlfvQmekwS3L+G
af3n2NZLXtCNXjsOrNCK5X3RFv1gWtWwt7SMzciapogCbbGv8uxQW0hBiZK4i+f7MRKy+uDONDa9
ufi8KEvu7IbU8Q7I+6bLMlj9I7EZWUwcXBJ20IkctKl1HgMm5KVxG5rnEweVYWDG6GbyzSSqF61e
rgENrfRf1hRpN5NCatWPn5Js+VBIcXOXqvwReXHK89bcaqZzcTsbmeQKBJhmM+6PaSKGU84hcqy7
OQT3ZWZS26C5bvbcm+3vWOvPzHJ/yYP4ggx+s0xX7Ooeu1dlakY8oHOBEWzrbzJ5xiertJKXqrOG
I2DXdUX1FQMDp3w7ZzysNTpZvJrcVgTc4FFIMEQ6yFBpPUHbzcv1nArjHQV2QEYwvYVhzt/2A2Ln
bfNkgc+uyKSh/JmSr+r/LkG7SKOhWG027Ck9eL3vHgbHTF9BD8x308I3Yiea91T79XQku2eMa3Mq
t5OPJ2Qqy39LoDANWcXGsfphpwayItq5a3JEZERDIWKvIq2ZHaJSymbnkGkU28ssDyAI7qPTJiVK
5BbisANUt+6e2xzwDeL8PTPVOwINpo+OJ0nDu0P/4Jxdk3LRnh1ZvFttftCU8o8FOq+PntxrcA8I
oEJpe5T2P0y9ZCo2xakZWDy7Kd8bwhNhTTgAY6JbHL2kpd4j/bbLasOqI09amqN7XwraxYc5rMcq
OOZah79nmk27iJLe8na5X/5W1XSsy16/MauCCeoK6XblTl8GGauco6vYJhWKp3BVU7MbJv3m6ivZ
NhJhg5VoMiqIpI3MSgB/i2V44CBv+NsGer16Q9xMmPvdNE+4gAergNTgF5swf+16l4dwqq2WxB06
3OlShPQse3eHceyaJf27UXWUnFXdsKGqaa6jbinOBGrSOk82qfkg9PUF3dGbXhvOFg3bvJlFXeyI
9FSk+tneJugnuupNjoIDVqYyFsgjaANhOyAeFz0P2XlbaLP0SBBth/aHLakznSZc6uBGRhZuzA7z
fF+u/o7Q+goVLXka1KN1G3zaOpbl4Buf8Y+YJwWcNj9w3nDoCrwpdDm9wAd8toPLguNxDIHjwL2n
Zn4Gs4YBQwQPiFthCHMxuDeW+Q4S70R8tPpTUSQ85+nyi1PBu4yTp8B5DEHUePBil+6tCfSbP89v
xehom7QeMLSYEgMHEA1itC3adcCuBDWnl5fvflXrN6d0P2Du2ygL7q4cwrahhCFIEodMEGG4X0Im
T5ZXGbtxcfDhOEkQK+nR9W3AjLnwYfBwvtj2qmBxbRb5hFr6lveIUby5t+O5AnNpex+kYWWQ8nTr
woxncystz8x0b0uTnxdnvHZmsl+AF8LkzoSUszLZXrKVXUNRb+aaRzLS3rKaqt6RxTRNmh+MSu7R
wQ50bLy707QbhxBUu+O8GNutyDUS8dB8cvWchrWTjzP6HB6PstxQSZk+L2glmGfn8QjEWT8kVufA
4Bl3EkSf2G2JK9E14x+ZQP7GQVv1B/8i+C/k6aEPkPEWzfjdVOmJn4eWZ1MLNpbJwpcUjChDYbyr
grInQS7QpmZt4YwuENcgEWT8MbP90icf2Ah/DE/I2E3QYvDaLfjYyrNrzleU/w+qDa5NP33NZt9G
adGLA2wxsunZN9964LI4w25+UmlwRXhzIZCUG0ZKM+L6RK1u2deU7rDQREASgii6UWPyobSym9Xg
G7Sd6Ynl+MnouqfZKE9+578aNGpHjmGPoYOskI/3qEVZmc8PCELasGogIgc+LDJcbbQmsBxjST2Y
k59qR3gvLZvsJlkt7TBpOIHLIBl3iHIX9EwDnZFmj1S+Rk4ajTmHS5X5IxKbcdjPKWJ5m6Cox9ah
t6mRrdp6qVtExBBgjLMntcE5Qwl4jYyvgJUDrEKwk4BOH2wI7QcuU3lokdv9TIHV7yVOUvYPHMkW
0trfrE4efI3sBuzJ7ba26hOhXPUOmdwb2VEAiZDEJwTOkIiFmTzIpfiw0tYNMzlcUxvVqD17+rag
8p5DtTFCJ6cfrTb0H+wE4x6Da/A519V1zbr+bQEP3bqOf2U+YWPhAsziaYHo1wKWMZEB/AbTYv9X
UfBiTV2+aScb774sXNQno3lGp1nFWlp/s3um4dpkNrt1Oh7wV4kDOjpvA/g0xGAuTYTh+LEe3HRv
Ns7Kwpz7F0NDRJYhBdksvjdGSs7PSQfQNfQ4XcpUSVQXnRX3GVKjcjnWvnN26vopXZ057jXvFOQa
h2ICYnyX2YWdlTeslVkX6f1wEm2qttwOr4bUz3XF2pXl7dbkQdwgP81jPZ/W18rXGAwEWn6sRzjk
pkJuEbv+pWqNidsZjRATPJn+q0VciJ1HeAC+s0F7yfWiefY03WfzWPywLihVZlyauefnkzdn5gNX
+GMpNXZ+3G2hn6Xe3vVVudcKzCOh1xTpH6Cl9sW6S/ECRR2iORfpye206sBJ5WJ+XZIIQVgbLx5V
9H1a5QcoW+OogiB5mKckY/EM5nixGS5bu+Sa94J2p+fGeuxgND6QjfwrC4ATpANjRBVnSivBZGwz
gagEGQ7HeTb8XebVvPUO5lrPtJdIK83HaVhJxWi6DZboV2QExlEu5h2Pn81PSBd42kT1+6yevb1V
jf6t8fWnxrPyXzf1zW3V2EZkyImXE/X/oViL90HT1Gttw69aNqZ8hMrISlqCgLKi6HBIzwWEtzh4
U8lUXy9nCOzfRCsu7IysOA2OGpe3Ota9ligZy6wf7ckc+YPsD8qm7ji1DTnNKVEp0EnyqmwkR0RD
IIbu8wuGKYQmsyEjx3boj2rRxg9ZnsYlwSIMnIkXrhrfzTCn8Tm1BWkXfdDsbH92zhWP5XOwtP8S
c7QeA6f9CnT5KHxwkMmlKS6TsxkPayFu9Yr4rUcBwUHsGSQlKCtM6vyWu/KwIlw6OxqXOgotI6T/
p+cY6n99UT9hyXbCIFf23bj5jax7BSDO0wiR9NXL8CHq/fScSZu5tcRdN2iQnDkq6dhsbe2ieX1P
6Xt/7s3Oex8ml5G+aTdGJgkgXh2SAAyJrk6ozZDqLLldvUmABqPRMD9gxIKNTurmYdbk+AK5VoWz
M4GYeTN+rsm9OnWnPlGOXAlmU9g1mVvrssaNft8q0rUhYWcQ2k2im4+aJSM5ok4XRPljjsiGBD47
6bVwYImPp470j9BYl7+FyErAIC5mu0GEiexm9V41eMVdUZpEqvjOq2VNuMpW8xGBd3AY8C98th4R
xp0lvO+0DJw9YPJ888zqlnvVZ5YNu0Uwh665WC/d7J0du71w/AG8Do6HvY92BosRqig0FVv9xMjW
TO8OZdmhT9DIALIeVXpXbdaWdBp8LycnScg/tP9SQ+OFCJEtPho5pyJGHftm91K9ytnozlaVBZu2
8ndLzziyBMkr2Uh/pyJ9W9PhHKzjb5uDjv2X3FLn8j0R2EZSdoPPTsfg0LjqA6vc8zx6XUyuAGPt
mpXb9Y7CEZECx3oH9u+qqoh0pK1Px93eT7ObnJhSPMmu4CFS266131y9KvnMgQtvZm/VuwXnxmWa
QQ6yxUgf3J6kDgfcbetKt732dG9EzohGI/DnMyL0d390b1JzD4VR4lQqng1b25AC58AToj0lh+Kk
zOKfQ4BvuOqoYRXgTIjDciGj2DoSg9M8Bm3GQ1N2JxOV0V4lXBEhwAsqtYyMGH4HA4rSeZ7zJIuk
4qcb1PAQ5KVOhoH4zcx23BW6UAdDJwikYfWC61//aDgfcWWOy0NHmOPR07JPQgPXcLiTysgaZpxy
xadDO1yYecYTX1fEQSDTV0pgmLEz8aTZJZlRs7QfG8sH0kFp2cruN6+bx1L0V6djDGYUJiQE/Dg5
WVVgLERUaekf9Ifutii98sxtUW2J4hmRdaVqZ0sz2DU0CjyiI5fbasqLOjYBovHkKU895sQYP7O1
9Ye2UXVk392fVWF6YTEaR9aXBzJqfxLM6lff97+7cvY32ZSlJQKA9mSs1Xm1CRHyx749ta74M7HW
hIhVX/O7QR7lVxIHAqsU8TXoV+TqRcrR3obJxLOeV8AP2WuagrVhrZN4U8t2c3d0hQZcSQQ9+DR2
zTEbWiIfzOQDx/6ZeA+FIVrOEXnirzpzX+Su87Of3zUSjtce0p74zj7p3H3u8oGaGCIxc2h6XE/1
xR1HsdET3fvBOCmfsBiUZ+yqZNBli70pyEwJ0LyK6ryYwv7U7LlhdZ+lONdmVpKG5WUf7HZqmwrd
2TXjnf1dFoF01HWDVzZDa8O+UGwECgfSiryVravzvfNALHlY8DaTX1CW/aeX5ABZDi6sPBmaKMkS
eaiCbt226WAdsGDy36bO3K4qC6KhtdpLkoz5sz/4sCheGhzc3m8Q3PuweaTWg10qJF8aV8YJsTHy
cEes3/naiMsdYn0cV9oQpePNeSTSlHAwgX5mRjR31l3dPReqWfa4VJwY95C2xRYMLMdLnM07xd2n
6WE1F6W/0WlAvs/Y4zMckU2uABcLK4/aUl2Ofz8g20JHcbfxsRKAL+DYMrjxTwMJHaHvsPwNAoQC
TUDTx/oIRmiA2m+EbpqEOnGJIcAsCCp1/acBbcAWrVr2WCXmACkus1iBYnPZdVpkN92yU9XEXKLZ
fpTB4UV1l3sxZ3mHVMvtt6Pr4qRYLI9Ka8JECHZLEyOWNSoSSaXgjn8DRTcZNCjWIy9z0YJ9gCqK
fJtiBVcgQKMh2TOaG0za3uzKPRDIdMrsdXmpTZEzky3pSZqu/uDl4pvoTeI4KksTJ4wz8tUtx+Y6
BJVGYtbqHbj6qxdn0tUN6x6fWGXXZhHdL4fhkHdDf52JddgTBCX3JkPDQZ+Q7VkaqHeFuizmM1cT
xlCVYi9dY3q5P11XrRkTrpY1jfHS+c8GYasYCIplfDXRYn6nOtmcJiz+jz1hgAost9o568pLm+es
/BmJM5EjkvVY28V6a7D38vGET3pdFlBBAoP1Ryb9YVehdmDjIASIbg/rY5RO/q7mtX1ZwAYv+tpS
VY6of4tEonubZUcNhUOHnoZMeogslfo/ujb0IMs2Hi3c/194DZqzifQjlP76YY+TfpRtfmfTu/6S
sNGEbWATh6A7HiZr6s6KEeSFSLr5J5UNYPeIZGkJRarpcGRT9iuyxL7Xw0CpJAmvUTx2Qr9wTVa7
FFNstPRAclyy63acGsRFKIEekFVpYTqO+kV4OkTG4oEGl3yuIG7INeqG7gzW014IjRWvXlMndwRz
xgoy+UdcreqLiLTpPPiJ9o6PosemKzoZG2QctRsWAf+wWDA/EfEu4rpguNqnjl1uC1jXo8zS4XHS
hhkkunM2SRmMZwMN9WePNOcSSMlFT4Zq+tbBxiLlUN8oHanarUtzbzHLHNAFc1ISd3NJO2fdybWb
t7LWpwexWmILM9wSxlNn0SwKci2gfx+oh5xRaqbam1bh1g8X1KwX116JD1sQSGi+gUmny9KrmxrT
zW9caz8sZrD3Bp+bNgHXjEmlmJtQX5Lk5e7H+FUtgQSeUqSpLzZ+xtGERqWPxd5maDdyC66WEMQO
g1mmgMaktsP9mD/D7SkAKzIUTUQKQ3Ah4zTbNFhMX0iWs0PQ1+UZzl69e6mfHDhm8IH6Eu8grmXx
CGkZXAS+1U1moIJASjBQfzQ5b4pI4Toc23o4J4R3HSa9bp+lN2RUldm5+pBZbp2W/3F0XsuN41AQ
/SJWEcx8lagcLIdxemGN7TETmBPAr9+jfd+q9UgiiHu7+zRvR0a9cnkvfOjaSi7uNqj88Z7Yyo52
OfDg17beBD7jHJcSO7offusu8e0HWDgsxyWHvldXbK89C2YWFwWjfbdB8Z8XMiTBKiVxxRw2yPxd
o2IeuUYVIE9K+e6b2fwQsBWDAlFOX2ZfssKrHW9+RleWr5bDsjzqACNtlhxUtCcsZ9neS0JZXAB4
cVdlysy4En5vrxpnNLEEtRMGZ4dFykpYSUvuebkbofzMBFJptc4OL6iAoEAQtq/u9DU/I+MP2eZk
mvP9FcqKC6Qljk+MYXjIMs/5MF16eAklDcRrWSNv6gz8B9uCgPczof0PJG3OjrCV5qOZqIkp357/
OR49qagtEOTCdnAjKtXzv3iVmk2/hPwJ6EDhbwk59EGmEncO8e9Ho6esFEsPh6aB1ZCFnCjS7WgO
3QbkVrxOGGO/7oLEixcubHcWs5EsRBNKxdaSwENUYXTaqJ5AA06FMT4AnGvxEskm34bpOPzVSyHP
TSgQ+LTfXDFJdjPTcK4OS+rmRyldNFkgfP0ZOytqFND5lenkYNxmRO9TQsHNQ0fAaWNi9wca4VeH
nDIXdEsVf88hvpTZrCiJCYPsQQy+H/HrYVcp9HwCEiFY17Ev0RYJNMxvvQW4gltqBNBDI1uGsDdG
9BOSEWlLV531E4Jki/QYYEpawvzFc2gA9A0MEdq2m3PKb3Yj8CX91NXEXWUw2vbRlY6x7cyMNqre
SiIcdviHLEKirySm9W0MxFJum7GHkGV7C44OGL3+1RILmQs7XcIfQyiwmJajx5M5JMuX1Xopv+PB
+XYykrwrK2zEubEUJAyPJLxrjvFf8PTNa1jq6c0pAalNTYv/QWGsD93Q32SZQadB4PE/8Mz6kHcY
/M1GOEeh9Zdh5OauIuO8hrobry3WMCxvUmPjc6r/Y33Mlhhu1U4PhnN3cDhrfjjplfhOisoo/EM2
dDesxf2Hmzo/MBsZkYheMyHG8pkxDYXYFSrSi18eUSUCNs0Mhs1IHZKZMpSkd/9FQtFVhL98JAWc
MSzQ1TY+FBVv19I2eO0JfhUTzwhmEcxPhE5QskOpmltF+zlfl/XNNcZ+yPLQ7E4JS7UIxcvAWP5/
SKrRzD6a1P2a+l4SZeFA+MvOZXmgXcc4YWG1sBK5ndwbEEPgSHbGYQAazc4ftNa1dtiXTT6HwFoO
1ehGlRX724SiwF3K2nDfWRojLiNTuzF6elbuMQlvB2vLec6Aw3KvQoV3QA+uLNi2nKUhWOhFNc/U
K5HjQb0t5YpESP5FgYr3XmPR33eNqj79YMC0VhoV9x884WVk0ytxpCtLHydCnfEqNnsHH3A4REMu
+2csR1Dbu4Wl6WrwHW9kyyEJnw4q28iifuNakUZ5nmTk0nA987XMLQk+rlNhYwbPE8bBgzdzI2/i
gEp7FnnDSw6E8ZA6wD9AU/YnckssyFqnO4TVoB6WxXnPsj49Zr6WO7MdlnXi6iVZF3Ajec1Ozb4N
BvaFVtmedYoloh5nnEATjICJExWnG94+DkcrPBST7uEFWYX4qo1g/HSairY8abnwX3AOuv/IGzQY
EdCgkNqW9ViPrLQ5gZjG+wCtXf40aZWdrHTyn0ky5ezDzDLF9TU0h8Zpp/eeUjhYAjPXc26b83Il
wTE9jDW7A12W3b7iM16R1ChgaTT9izF1+mxSq/kY39c7C+Mnfz5fNoq7P15S1fNACes2t43eKimr
Q5CHsQ27sQZ2RF4HzanrTp0Xy6u/2MG5wyx3tPRyT1EXmfXmla16rmSvT9Pih5e8TLwLR5VzTtDB
rtqLSa55qhK/5eR9W7arthY9Pu8ZeIu3eQQUs2XcEhE7u+pUTLEfA6PBOb0ix1T9VU5qWqTGehFB
zhbRYiCmNH6JW9rAz04ORcor1hOnWudEZd/ZC0qmkn7cpRhBviHjVn/Z6xjPObreryFw3xDi46Xl
cpUTvk/kBjb4e25V4a3i7b1p3Hk6Y9VkZ1EneCSDeN6jbOsrlyp7WxNdwOKjfONsz+oBrgeEyjEl
FN+5IPucqqje8LM75wC7850IQXP70XS9BS5Xm1fp1mfx3K4mJu1rQIB1g7yU3DfMbWevK9NJdhI3
JapS14lbZbbMzvyy2QQpMa1KWH1s04QPDdcuq+kzqKXcGNbiXhZoMOsWGyO8gnhxQI0FwUtTsXIY
Bi5Rg1mrJ3gNHU4so96Gy1A2xHCkd/NQUM+9YZEDAHL8EXeJ9QcigNgZOPA3jnuP6NlkRLaOCTks
iRNzH/Qz7Y2jGt4BVRdYL+LlZHb/i9Bptgk1LJNuUe5W2vpbZckXXxFChp/65zYV5FA0fv2GbvJ3
b3Ld59p0kSGpd9rNbJB5XZXdQ8XqAGNYku8VrkdnpSFYHokxpkB4iuqAQYFoVea+GzpPooRr2SaF
7/gDsxCDRzxYrxQmOGsjQZwkxDZ41kb6efBEjV771HRlBxEzrNdGnjdkN4BF9RaIWy4+k/6yUmJb
hS0WoEwWuKRexi9WQvy8tUfxN7XFv8FK6idZDmLv0N0LYy0RBwJAxRMcAq7jMmtvDuzivQVw+70t
u/5uwLOSY48StDKgjidrSVKTxDq0CFBTzWGEGsPH3yWRSnCL7ZU5qHZrQ/jYKdS2e0h0uY2ZL64w
oqcDnl/9rOck2I55aqYbMS9MKJr6L3M1iYoD1fKt5mVE8LoBLerejTFDoxw1tTkwC4LtgNNzW2E4
2IRJLXYjVC3gFdR8mJZEoBX6TrDC4kheTzxN4t6Kl/rVV9mQ7hSV8VriM9nWgZWfhC/GI+cL4ZYU
y+o8ieUNUaM7jq7sJBYNB/mB8DX7Tm5LRYz30ShfBUL438n0/NdELOlHOHGv9lRRnqRhdNewVF1y
KJLGX4nZI6vl1EvX3luV/F3o4sYiod7y/GbuT7Ck5r9FDunNEVPCsBV7MAbq5ZBxM3rgufZWkmj7
bs7H4Ezbx7KPOX4eOLvqw1BlJqKu7K13s0WGWzkqFdcScQDvoJW8GXPl7xDSCUrwo4PXa7l4JWVo
f6SjvzSHavKcXRzQkII52dx73CnVDsAklnyFD6Z0YlTGNp0+8IJYe02lJ2HhWkzHoZmsf5mVpzfd
NsHey4jTArL2j0TWO43NefQ2nh//eqWu1u5sGr88O0z1cm7rdN2G6NjM2DjDEpZKR9m49GPYAw+C
1yn/ogYD3xTYbnHwXcUtKXTVX2q9swOQd5IpiiXL2VFZvul53WBA5izDDehMWyXGaThQfCjLLQHI
RO3KcUZrnFLKiTY+f+ZzL/rv2qPgPcBqe2yNebh5jajfMX12Udzj7rAnzyfQEJYvE1AZNg0hGy4i
5FCF2euvqrpqIIM6hAgScvCqHrIFVyHYl5MnVPjBV53smUfuRHR53z11j7jKsvJoGUF1UyRwL2Xh
WTT8zdjziwGHHlCqcH7BkFLtXTusftg4Ta+JWpDKSV8UNUp3mbPMzwjtcplX5Q2VAepgrYrqqITo
QWYbbvEJWzPDIwR/j/W9oS7SKwKAP8CuH5GIjHvmiglyNi3osu5Qd695AI4Io2EpX5XJqq0zxwnx
2q93w8RhDt0n+Z3w7F56UcU7j4N03dmjcSkFAckNETOeU2TW1YwSbhM1sv5KYzQenSRMlgdDhjFl
N3Fpg2sfxePsAKCs8lLfqVCOPPkOWl/PauDoxbpGe+njHGpQGxubFo0RrVbbp5zbfJRyBL+lJS8O
6Ln0hCWZ8w4eAsiN1cwH8DjZYzpP4XlC8TvPZlcjeVSathdNoB1S5GGc6/Qf96Biz0ZhjKildq4s
hrJH2+zEVvRFEDU9KzBzudu7XZUM2yTr1UGxMsFr6euYFEc+7/u5XxDTc39NhQ7JQy6tfH5MXjLY
SGA9VzZO/ovruuUfXQ/dwrbJjM+Y17J978wtae00WAUdLNio8YIvzSL2ZNZsGTzPsXZYyatIO9zm
VgFAAEISpkSkSLppuNFCkj+z7S9wZ2biealC9SeB+3yGxwaUG+mz4g5K3nztsWOAw+cE116MxUly
cq3NvEe8M5EfHtH187emMY1XzBdw6UHj7mlCqh+XsKsZwvA2P3hczV8MIfVbn5PpahO/3LezEs9G
GJYrssGk+dIKWhRrt+Qp63t7bxgYTQFj4b6tuLCiW/Ja8c3xwBKFVx6LFqaGhYRlWkI78Ge4IoWK
abWsrY1LbinitdD8xp4Y38iZCoS4AEM3f83eyrnv5Fbfs3seGQ58qoNqAAhRmCTVFYcqjAqMy2sv
cU715Ncgwl0qjr2sxw3lIZUkxGsLe5eJcNiNLUlN4qNeFHcYIaq5rje5wFvQwRw/YhOAHjKSMHbz
uNrh4K3C9aI51LDYD91lGYdlT1VUftSe6g/B4Pr7EXKXFeEsISWfz0ralCnI/C8FzDjlZpwYmVny
fVKx9cK2gYEQ2zIBgAZwceMOHfFu1b1YTWrf+MWoHXfcmF1pyoKGc/Mycu8AyuLJb0hAyY8DUvJk
tVXxQT8Dp4dueXDoNpjoIglSmzBzXkddaSd6I2uE+lXt2vmD6+vyAjGlvWWMC++x7jtsFdOy/HZV
Hqw4wPqd03jFmdtKcwvYEF9tiyKgMPH9Vdsp5i6odtQHuTJyUoJfYlDJeiLujjdw0I8+5/cae65x
VuYyPJSsyC592yVIaKCyj0qDRfD84kYUueDnqbhDmDCioypz1dPoxShIFtu6K4lIUs5N1Z2o9CBh
RPvNJq7M+LEDqrt2U5vbaECyrIzMqkLqVLXCIykB+7MgCM+1DK94OkI4gZK8PMlCQM6260/uBmHv
zgE2HOODfu50p+y2ffeU2ew0LM9jaRrZ60g2FnBIWlrPGfW+68FJaDwxQv9ErJbH0Oel8d1m1Yd2
c/8TBYQ8SVmSvE+TjA0TOrI1bGLDiSHmFHdP7Ny9mI3V7WHLmVyGWYkWXkwjO9HLHQ8pDQ+mNRCc
VjbWK35B0vvjMTojzcWAbsDUDL/kPNipEUSKENbiN3KzYZR4QVqSNtHTLgEQvFGZxgrTjXH7zFWX
F0Rs2DBdQGFwUjbZcu1m8QlJbzJJpNggyqUW6qlhojdX3uANR9fUaBN1JtWtdmDxsuC3cgDxfpVA
8faIVIDguoq2w2cInsUlUpC1XGnAmnFlS8ryCAVm2jCxhQQeWrXhOMQnY3T2IzZhxJL7Qb6Kod+B
WO4ThHoON+4tVa2s3YgZcIN62q4bstPEZ6Eokrq5Q1LjBdhh2tNgHvmYnR+LosxPC4DeHbwJ45K7
cxbR7kFGq1HOVVcKjSSV8dtMNSney66ytwIz0JaAPR9VrlFn5MCWN4AI9yxl4V2tZYmJErZ1yCIx
QTefw/Kdr6bit5fauyZX9X42EuTorvAwbiGF4jnKKAXQoNzXwM3lNoQSd0IXb6J7H+lGcGtBBzA6
kA25C/nlPnYaiAquh+M1ZrCOAJhYUeDKYT/MhdiG0A6/WyXaF47dYK2kdnF7Vc1DZ2VccWc3PpPe
yDi42/jsEVwEd6bsH0eM2V/lwjZ02lz89H5qbcw2fzC1+QqKrT12nYGxZjLaT3uq8O5UnobBkTjs
vQbn1xqmp5wRMOqd6v66gGk1iyGFEeAnf2jk5quaS3gjON/3hnKXRzfVQVTzXl3X5BFRlPzusCyV
xv/LQrf2Kp+R1c6/MyElk6OsIxo3lotqYK+ReZIn/v4gGqWOz9D89MHq2FEnirjGYo7in+RBtDdj
3ZQ3KSzAobPOmn+ecp19LbBMZcPoXGxSvetmmeU7r63kt0jmftcvtfwRZmCfg65DbJ99caizabj3
qehLsFjciNLKcJ8RnQCPKtWqz85roUfNOIVd3ZjVBg6WOFRgECj8YCdEd1CtXmFx4d2zZntClCsY
XYXFfMpdHHCe7tvmaUnS9NYXLYS3pstvHDceEnY2bWnPJjqW1574CRrM9r5fWIeBzebRn1W2Nznx
ThobBCjGYMTxN/mEjq1ka1nAN1gMOMMlz/l9cfcA2TqIeaeEzG7oC97Ox1z6x8Z6ycqpH/TVVmO1
Alh231gSHR4d8dV1nj7W7Jt2vEKIqGpW5sYUu9fCBlEDecqxgJjG9/vaMh7GrsufIJMPBy8rs21n
gRx2nKQGTl/AUmkc29kYqnZuHobgx6Ex/De4pOaeIr+m5ZOCJemoMDubVECcOqmQA4bsHqaBMKCp
SYlnAuaOF1mFQYYJmqBBVKOYHqucZVezjCq6+3e3FeokMzJlA4DGeM3AECCaVoRq70+lhYDW2AdL
g7LTNL49BVyNn0WMkwzobQNZy0xYzk0vs+XVfxrb/C27O9dquCc82Jrla2VrsZ89t9oMsjZf2L32
UTMvQEJ9Gku61CHYQhqJ799P8FJK6jOnriBwTmCQG5h0m09WVm9IOvY2JcQQxfnIvV3gzt+3vPTY
wAx4pHg5XbxkEThirCy+OVK0e6/p3TfYCca+idHLENGHq9EGcm/1IQJHG+SnFr/kV9EugEsc9BXK
M2jDxXEa/GFhWfywY3POeT8jrAXTHYqGqdKbrfatRnvYYa/8JauPEzyZCYBKlzXShCp06Ax3Qqln
F4BsPvylOazel248rtIijXGuL/4RHYKzDDblKpihgbVGLBClBraGpJvTnT20xtvQZelO0O+y9uZW
FWu7x6OpzBhMg4OGxWYi/FOU9rxWdA1MLDG1ZWwz5Uxc+OUSVbr3vyFBdl/1QEzUnDOqthhh2x+r
caDeQifGRFn5l5hJB2x12P0aiqmxLyV1HqXWkUE+BAbeIHeVYUOlsaFVH8weJPVupsiQZX8MRhYf
YIDaO2XpsXYUUR4XvfxggqrbL/Rm0mEEJCMKeLc+O3NPy2iWm+SK5+Gei6VPr+L7jmD317eYAY5S
zoUtSfU1TqV3VsLjmHUR4yo65Fc2ueHT0OryRTp3R2fshCd7cosbD9iNe/4IPnH2SFyBVGdqoVd+
kf7jkifFBUdr95gHKesygnsbhCD7etcJ1vS+gJkjZbL2TI54msqWd8JX8ydqdkVbz1KbzD0DiDu6
BP6m3jDZ68DxskOQkglCpdJ07kySwEDXdt95zayzGrvK3OD2VE+h5+DB9BUSOanHjQYfgeiaZu2a
dl++lKFq9joI7JtCf8arpdwpotyHAL3QbxVkpXUFMwgDOLMU+cVxY3s+bF49lvrXsSXZseruPwnS
4EmHqFz2MrPLzFzWqfPs3ryFcwCHEn08a3Qt8Xvnd6GF1QA0+Xtp4nDoeOCePO1N1zK5dbQ1r1c1
Jgarb/sXckb7gF3nbmirNOaiQl3VlDYwgkk/AlYIvHbLDDTfuPtiTtOmPiC/zs9ScE/UUgcfVeGo
TY516dHPlonXiTPuIGdKMxJy6S6TOxXRYqLkcBPl27SF3pPegr7UJQ5NEbFmLggwPHfaeagCPcJJ
Ie4LAN3bUYxLnQYYAUKNGn2AV37zEmMYjHxrKDdokwb2Eq4FxbBYT530i99cVrQvdZ7jMwsXKZbZ
glgp10Nvz48hXsceCIDAwmIA+SrsulVBp93PgLadsNOWOPM90ujk1jx0NIWleeXPdEuQIotfCeIV
XPVEY32482jTr1fqnzp1ui1tNR9o6d8OiwhoQtVMzUag6vNQJDgoSRU+V17TrmUKgsVoO4/LfgKS
YbThxcVmi32dyyDiU3oKanL/ciGAx5CfvxGqcF9LyWFdmqbD3itF374b4ibr1s52fSJm3T6Yc2U+
Ncqouadk5c7P8BFans0DjCofbrB5O3tc9wPXu6LGqq0qSLhz7sCk0WNy6nVKKJJYjfnoxL1mXUoy
A0bZgOdzwAIiJFPNSC3mJs3H8bVAO78Ycqme2NASybZFAEfGFNFgQtcZWe66vEHrZp9ng+nSO4H+
oOLhO2arCxbfqW5jFw/pBp0Ksx3MDkpJDN7kvOKLZVMtzXLFRY9dCAdvcrAmPZxy6gGhuMPCgXDh
fy8B162VpIEHQD9B/V2oQoOnHYjFahH89wYPwXOu+n7vapHseIkBWiyEeBiDwoxwCuAWDrxftxnt
Tc3WmkHWEiFGkbR64x2U7nzCr994z/XDBMng0NeBs2dVBBA4WPzBjOYWV9eqEdAIgBqRekEMx52K
x4KQg/TbfyE8vOfWt6tTU1ARrj3xMeYi/dZLGT6nui3WDc2+ePsqPrIR65ZfW8As0FjDPfmZ/Akb
RvkzySTdIqiNn9qJw3PW+TaCX2sZeg8GFh90KMAyraCUQ+cbxrulyg5fmHbzH4u402dRjPYfPCCE
0VIaPN9Hd7S/mWVCiq5Tzu+wbxwmJmxbLyH2HQDKKdPsBvR3cTOW2l8iszTSz6mnxKM1BT5vW5sw
hi2uXNOmpYDkMShq9y0s3PIxZyF4hU+03F2jDoMpZOlDMsDpbeYuO4z+YH2CxvdPIdecZNVWpn63
qSzbUplU70VsGX94p+oWcx+BRjuBadWmVsgKL5gIWJb5ZblH80Q/9kfXyI01N33J/ozAmZj6p7Aq
5l2M0+AwzL1+G7M2QxTRTv/QdW22s2lHpGPBbsXG5ikZ1/6gk21T0z/oZ4H5IoeGLmkJ851dOrwI
3/D/adcsPq24+hWs3SLEnfiwAHFaszz5gBUDC6K2dm5tYC6jn+kdFvN5KuSfYdI0dAdfSK5/lzwu
iE1PZ51r9ccyzero0/31z5hC96hHzB5hoSCCxvx0tRU/27FnrQV3dQZUtemCwdqOQ45djXHd37qO
eU5NcNW1qc64Hl8Cg7+VlaG1oRsW6BPh76i1yoIZxZK7tBEaf+wd8mVVzTksvE92sRvd13rVYdls
tbhmJrQmXsUrCp8+SdwUe7+eXjHfjE9lzEOYSa6pvtmkq8GxXrhonRs7/mqVsh4HYoZb3VgaA5R/
7lRmk5HDSiE4/FdjQd9cmDvfvHzmqOrte1M3UDClkV2wYBdbyDBENGLEHEvG7EBalova0Wt4Lmff
F7/gpovNKKg5AcZRggvl+yS8f5VBx66BJiIT3hHx0PeOUqej3zYPWntv9uAjkKX6bqkYgcUw1Kbi
f0sVOCicWNtKAkwC/JnAH0ILHmhmIsU24iZkYmGFa1wMQK1BP564bH8bPrdlPzU8XNyZXsmiANpU
9H+CzKx5AGJxaHJy6UabEk9eTFqXwo5bjfPgqtm5EkgqDzrsmXb8bOQsK20quzCXQX2aDzVybNDH
Ty1QGUC4wwPmsUMWjq9mDOXMaolyycLnVwu75CQbYC0iw3mZmo59nNvFv4zuMESx62HaCyCCM8uW
2NRH8lKwTB/IzImjxKkT3dP+Gw4E/8KjNT7weeE/1HN7SRc4BLM/fOgm7DZZRdC6cDJQhXBVbk4J
1hD1aNjk5T3vk6SY+krm19zEKZ1NrjgQ6w8PY9DR4WIshA4mT5+hA1gblKTXNuGUa030vCrM2Ttq
pIHW8UEbl5QS4YLzV6zdicKIZse19eCNNfTk4uCU/bZ17PPMshusTQiAasDIlbhtuJ0q92h4EJCC
Nt4FpYl6iseE4DQhd/rd9qRLTR4m9oLhnPcMEHxyPnzwQxCgGBmQt9mQgCEGpfADOCvd1mX+r2Zv
j89/IBRG/pV6mlgcMxM8sodl+CCtFp4GbynusMlLETT3eI6Xc6G2OXlLdlX25F/83luO6Pb0Xil9
LmJnoaYDtMl4TxV38Vb3d05i6EdQCl5m1VxMATQXnAIhzv9fa0RFAjyxyjPVqiqNJ7+sHYyIi7Ea
WTiuCvJUj5bb/gHqceadtJ4ydIMZnmuU2fOzy2tzveCx2NvTvf8m1x+NbZiv2TgG7JKz+/eqP+bA
/Ekn60cUuPvyduh2tAeUW2qx/hrKjtnUe/dcq5yPY8Jyl3jJL1RIjurBVRviH8ZWLfSexC3LV38E
lpncbevZ0g9E84kkGIbvItvM1slOCyTTsPsCmlasrZRWIuXSg5ETYkV93afcMS5yMW5548wRDaA3
1ry7TGWvpDZKzFHhtmeU5BEvum2+ULU23VPV5T3QWjeXWbE+NinXQSxNyF2IX1+ILvKq7Gox8K9g
P7CnGv1twLu6STlDS2zLsJmTXv0SLbw5mOX20ziYq4pOptRk4JalhqgtbOeYpP4+MNHIaMXjxk2E
iqSl8UMZJ2m5/t0bCyiiwiaVUP+J/bE/jaBjVqpy+ojLJPh1mkLxgO+oSDu3M5b0grfBo31/3y7B
r2g82B+i6NazYQUR7EmGR4fxHKzEZ++SVW8bJXY07Sqc6KJCNSo/QitOb8pjr6+K5MUYFGSDONu1
0tgbIdbkJWelJB19kU0AbqID6p1kN1WzefftCy/EB9thoGDex04FHsL+7Rodbh1pUzwSYHeXS3iq
hYjioaEwrA+uKQnP9YSzbJP58TPutJfm/oiXnJ4Et1zagsvxoaY4ANUlMHc0AMwreR9OcGfrzRCS
5WvVXS+qtUPqiGzwnDf8+VZ6Lrv0ak7URuIwYf6lFMRvcRgF1NfRUfxoOvIbH/ZVpveKSJNqxNgH
m0HXME91DTbfaumuG92PAvhT5aBhFBUEj8o2qQyj84jCijDSteGuay89jWEab2NmFqK1bJ2WDO5g
zg1VAyAcVXmy2IogL4CUmWbpHHtnOdeGPI2mfbFSV+HbE5+THxcb/PVdVAjyUmaWTbxE5+v9ec4t
Otl0bDLaAdondvgoYrUNTP0Rp/BFW/7/kWVgCWO9dMYXvbDzSV+qrsSmR9FrR8yM/733YLMex1fE
yzSdO9AAvlVvU4AkPN6FWseSZdtcBX/Gxjf5Rmjc0gXB33ZKTokO3V07lycqwj881/1ZwsInMivT
bZ/qvyP86GMliuDIfo2dhMMyujJAy+fWQwgd5J9JJmdH/AwqsgfGrE2K/sp6991L4h8QqdXGF90L
jIIvyNL/3Mo88Mt7NoPqWZj5DCNjNO9kHFzwZsoEXwXu2ujgpQsDqT1oTTBPpHGDrb8wKSPsHkYE
lzuK7ChndR794JwVwI+6zP/ivM135DnnTY0HA7P1PN5b/5566aFn0my0nQLNQj+sji6rG54Ydi69
zU57JfktuGnYkTNuH0CXkAYW9SN1UGd2FiToxjsXsk7++HWHW6ODaB8mHjaSwQcpiEdyT/00xATR
v/elfU5tKoSQqBWNTsnGheojsTBESOJHbj6YxqmxWIOhI+TI/Bi1af0q0vn/8/hmG/OZY/FDsK4l
F4qQTUw/ZK00D6y7KJIbpC+Y+k1/7U7dGI3w3iKj9A+6F085jgtJlNpWBBidfMAPfC+4Yz27X0x2
G2nOWF1a3NnbJ8jY4VrOcHWklNuxlsxn0KsiOwyvSI40HqU5LSgiQTIouSV1A6ZhF7E666wDKen+
ivuE5evIvX/EEP1ktBOHreGUEGl1xFLhhQDXBfqxt2oa9y9VeWce5M+7ak00lD12ivlSO4HcdQzm
K6cJPjo5cUPp6bs5sXNH0UzIfXlaz3tgRsaWnSVUywA3CBcG6awxxqonMovWmowylLFkYU84tRwi
anx2/bQ5lsMACDIlAhA0/bOjs0/qdYGkZcWhKXJ/Yw2AE5njHywruKderIdZGRer8ChWCMPiKkfF
MJ614Se25zs7IX0SJfY+WlLeHJOIIRiyfB/MyCRuYVfvJgFkilCcbJtlYBCSfrRXaZD+65zwib0U
a+97STnpuNjOyBb7CEiYO96tRpRRDo0A3wVRaSxhtHe6mT46PJ3wLcSrrfiXT5LGYJ3Jl6yVF1L1
MFQ16eFCTQeMNIfaWL5b32nWY8DENuTDR9im800ElUMDp2zWdktEobGdH3MeMHp0EKA7akJWXF+h
PC3Lcxr0F8EyFoMk8d6ATTU703PgUx2nMlmB0o2/l5FkVzBxG6tkvaxJOF9tWVqn2SF5VsTpy1jh
oKL15NQT+Y7yQPwuuYAPpcq/1KVqYIRudTalftCK5wyyCxHwMPnMBxh9eRKw1W3cAImdZEw94gJY
RJU+lCrsjjYvjoNt1a/Y3ew9G8NNl+Y7iXIQJdUsNkadt0eu4ONrUNuXEXb4xmvbCjHKGx4BEjY7
EYfJDghask1TWfKvz0HxNH4Yidg4GrCaGJdZ2YNmvZg2j6x5n9Nrv//BRsRhIsxXI/S4SSRVf9N2
fx6l/4nLOl4X5fJWh/Sc0UiVGhZuo+qWdkm5G3gTrrnRK3DU8gXqBDbc+l3eO7WofgE545bV1q+L
/KSwnfDPJvFBTOwhDacXZTGezYX75BNT2Zgk+1eiq7BZ+uW/YAF8QL79D7TFMSp78WCImmNJFz+L
3fxply4++MDxOTmKE3ZCug2w60cJ1osjVLQTx2t/6Ru3+4KPZ++FbvwKEITGwGymtAaSNtv3uKuQ
kayHUtS7Ki28DXJS/U4Psbmp/qPsTJYsRbIt+yspOU6kQEFBKalXg9t31vc2Qaxxowelb76+FlGT
F5EhnvJEIibhHsY1LqjqOWfvtV26tEiDg3XrJ2fAG/AcMNDtstD8KJmD4Fo0bgVu4dHDZWk56GEA
qOO5IhHaTZHO5NI/NZYBoGr64K3h7cNdKT1Kzqwvd7Q4SNcs3btaDC92UDy7XXLicgd8HG8A9wmO
kiXolO5CROxdWMq3EaLkTFNeQu81zPxedOa9nJ2XTgixHaKoP3SF2FCJRutle4oBDKKWRYuSPoOz
uuKAA6o+AQYAnkxiBOEkqTgA4lnPxtCB0+/GOLESHtao33oyvBE+FVA/7ZBcLWBsqZBuuiDMowjE
YNmMmzHtP0rHZFuXo9o2zZKEWKHPdDM6cKrcdyj91yBV810TWA+W7b7iXaePNeDL79Hprq2hXOP+
exm1ulbC+vKN0l2jorg31HQvODulnXxyB6TbiLC/QNN5mwhqPt+Nfi7i6F15zX1rEUijRgp81DbN
MO7YgSTJseOwQn+GVB7WO+JPf5VYVrgeo+oV9T1YpTz9EgvdJplDOI9ts+1ndv3FNDaoxl+DyTKJ
YHSwLE1Od7K1PAaNfOp77BipLbM1PexXg5Ln1vWc78qDgSHw/kiDPqw9jReya1pegPojLJN7hUFj
O9LDQFoaouMPLtCeomsHeMViCn5HwIowPBt+FUa2YdEhlW2wUMRn0WEex09dzCcVKqqcRGODlrgE
4sw7jmnzRVLIqypHc12OUXBFTSDo6XTPbmF/+DrbsMlvU2uhYVtM8mPk0MKTd75o7UPI1IbaEnn1
kCfRZnKrtwkhHJHb0yl2mO76PV6aydEStbR9XXT1eaZ7v3E6eQ9O4Dsn20+jTbBhIjJGWePPyEii
E+T92c45T2omzRxdW6d/tpvm3iMfbsOnyM9VCq0jmQIS4sfuHI7ysaYsREr4WZXLoF6VvNMNz6FV
MRGEwI0RouMsYjX2dT3L9wbFMN4BPISMsZ6ruBrWvNF4edL2a/Sdh8ltzxU2d5727tnD9Tc4zVNs
h5+xhfMq7cZrUtevOHgg2sfPP2QFLOiy4AyIIprqDI7y/Br6cIwmjwe/kGw+TvNGb5iChzDvmdSB
VcM6uHcdFH5tybPrLd7Gxn+rSqYfVtQzAWxxp1dO+ZIPUJKTmXFX0BlUnemz45JAUpTmm22azz3x
Zquoqc8Y0BbBApJBG/lQxzK9mWPEaJ0VV4fMb/wtw84b9GiPsppPmOcvrd2P0A3xOHilZt+rmucs
mdjEUn1NnfSQhD5TszS37uim5BvQLmd0ekCIiuqNsG/o+sl9hZKSOGJig+mxH9pR30QlH5VDHgL7
vjjH4XTlx/IBVyTzcUzi8FTcWyFYzpKet8trWrUWvjXQL6Q0a3XxGsXo6KhIHrIseTJN40a0eukM
tXvt4DBxGrgOqcmu3rSQJmX7jjXzllwlsnhi8yvx7f3IU0TmSwu7OLkjMeeFRKXbBvXbSgdhv/ac
+GYS4no0413TROkBnf2VlbIpR7HihRrYriKrfBxI045U9YgVbT0Tw0TjNEIgAHylE7CcPCPYh6Cb
0JgQy0lvCc18debAe207JbIkG+vEqPW2VRNporxNW6VkQjIWK0Gi3zwATLU53VLYX7dxe28S4n2B
1PHRtZoZYIFuvyD/dir5VYmiNKjC6KYRlbQinO0k6oiMMMkISU0prmepAo58aEBByd9HEQP7Fv1M
a3srjynLuiZMAoMYbYmUqQ3RW2xGgNN6ul8bsnW+M7tODoMveJQmsKC5J97ydH4klZ293uCAX6vx
lkl8vg7LGolWQH65MuuHKlaQizgUxYrgNjEDXdFN/Vy7CfHMNEqiLEqvmoZpWOY4TyD9MEVH8k42
8UdbUy1VVOecMTvjWIdWdFWHHJglzp9dO7Y4BJvbsJkpErJh4v+LP1Q4fDaxdWX49qUnkAt7Y3Qz
D4NEx2mjHJ/GI4KqtwSc/SZpmLK1IenlSevSShnHizlPiDWn8n2MEbhiacFqypRjR+RhjTJPp4Rf
BmRLWnG6mYbU2RA8ctck6iJ1c4HO/QLogt2uLQpWIr5eYxrYKeg0X6CJwcGN/oibRkxvwCna5GIA
UgOyZTMBW2rJrMYlHoF9hQX0R0Du4NifUjg+xtDePJox8zpXgZpGgvqQt4DzwEz2KJ0Kaz1rs9+D
Y3hfhhq20DuKAecGG4uiZds/QeWvVrlJIF68eDdi9BAMT+iPlUX0VXjxQzlF3/Pcd7dWF763HW8f
rpZzSo40g2QbauuIULPH+qD8mOQRJlArYfXuOqqkOnRlsfFVwokqRYwzkHWKx3yfV/b94EO/cfv+
HmIJR6sYfgYcl3UamuSBlzQrzASKUDU82otXKG78J2k3T+gIfxYp+sF3+hoLJXTyVkO6ApR7auOJ
GZU2f8U2SC3GBcPWDfLnxhsWs9CbjYZ7g/zzxc3Ep0kOH0HyCGuGkv5nwdRd1mSW9SZ/hV9K1mAh
mwx5PMvfCn7+g9NTcxReJi+NWX87NCzOnNFR+4800yOlHvJ5+vDK6GrMEwKuzKD7FFx2FUWUt0y3
Cb2ZzdeSsJdHV6U4SrGdEcscrzF/LPp/Wf+AALogEm5XsRm88wjcF/Uyv9MA75LSu09Jg9ImE43E
ns6JO3fPFHPXccM8e5pvONwNyFxIOWkQ5xA2coQM8aILx7uJuz44t8xXHhJX52e85oCnSEeFklOT
exa6TBAyDyIGxjn7umOi8hOl7fAJm7Teptj0kdtJAh8w+K5nDAX0v31SDUlKvzHjUf1IKiWMp6lG
GocWdOBzOG0IHA6d+wqHnPfaT9q6mlusCWxjOfMm2ktbm3CNDdFO1y6tpasG0eedEiy0CcyHlSU4
cwBsIbqPxjxu4Xft+EtSTE3jOXfVfg4ssR4ht2yl1ZA0FWNbUHH41HqcCkormS8MtYNNaDOuLdlb
JHUSeQ+SGlmJFcFyJOogkYVxI6Amh0yiAXjb11Cx3qrI+dWAyFAgBGHFdHqHKPYd7aC7HkZWNWu0
rrFpbqqMNibhH1cE11PAKBNBdUjjoS1rOvaeeqMFlJ5BA6ArMmpnsVXH5sU08y0gIdSL0tv3Pmhz
+hSPjSY3LZoFsVD1QZf6ESFLt0ql71yY0hD7RMhMRhR4O+87iCq/dNgD7SDYADFJem+5yYvZt/Ed
EP53V/Qvw5h/NoRz48LV7sGyUs1kTONXSMlidqePopTnuWo47bvPU0weNSR31j5pbune1PssM7+w
mN+0NIXWQiFuwM39jVn3gLlwvIYYxg2K5C5tuEuW4ABSEq/pVPppGj1r2wXuU+3QXuA02xx7h8Z/
XFLQ++SMLbL5g1Tpe+WKWzHTi+bufY2NOd7wFy80+Rj3YMJcTcq+I5ItO8H2rh5JNvPtnSEywjGq
Uo+baplIC8AwTPglZEDL1nBUevITp7lYoBrdThoeZElQnEWKYN3Lp/vGtL4xU2HCAwXMVpa94Xx3
H2zehrVAh1DhH1rpsQ33remeaP43nRizA4MmLKecObCG4ioefPLZCzhNFVKh5t13vaxiaTBYg3E4
bXJ/RC5qS9ETW5GXu2GufkBCEffhPfqFfWcCBtmgHN8MNal4NdFsRVXTLAuDnC07qkFRYpVjsWxW
bTyekf5el/DEGy3SNQQLw6/ndVqL8AemlfMk/JpmVkSgz60myFJusqwGh1ZJt18NmsIrL9oHG0o0
kJ6d601nh6CANTFW3+5oPxd6kf4AKmCgz4MNvjZeDeNI28kxbam2KnIgYSc0vSdyRDmve5GdXzgi
g3alcRfSoU7Ulsmxv6FZMV8qMPzHVpoObUrlwRoQkFMlHNTWRMbc5HywMggemLhd/Cm/nqmx5664
QUx2z4J4DBHO0/3L1d5O0RJgqTQl6apaKKzfOtybxIReSOSrNggyxk1E8bK18vCNlGhahTE5Hf18
LRGSYnQhP1yPikfTY1hnVCl6LVSDRWIQ4ZLW74yXr3IPUUmMIvsQBjz1LSauncytY16xekb+D9mw
EDPrs6/0oTHB+5YeArs09NTOjSt5LBx0HYnN5jGGwWZGZ0xdSmht2Y0aaY64zClLXqShjrm6ZlFr
wUhijqjWqZ6NS1CLhzxrdp1W3w6USa9s3jt/wAqIynjdTcP3JDlJFBoiGFFZOaGmZteeurI/ekQS
rf1UTM9V5v0E9YSFUUQvGAAvtodBwGDRJqcwRGyIqwj5+c/cZV92x6w8o5O7GPOwFGGyXCHA8A+6
tao314Rqi9YEWdO2sGqm7wwyCTwwOocwFBq9SCycuhje8i4oPdSVi2KNUhPAQev4SPtjVGofTuku
tr3WSsctOKiWMC/fyu5JeZRAXDw5X1VR1ScbKym7l0ktlqKJ4KWYWWecFPddkg8HPWvgTt3oJq+5
xNl6aqqQLbpNkqh8aiav37KSGBEJZy6iixasVbIzzLE7BUncXA0UzQDgu6c5Gi8AMJ6YY+9Q3VO5
ptYLyeOYf/rgjSBOQuFcqp5OFHvEGR8IU2+xVxxomV8RtDu+MdvkTBC4miOoeszw3FMAoD50wKT6
xXRuIyfYtWXC4xoXHymmINgpJhQImGiXmKrmNSGY7ID5OFpjXepB2EF058apEywRfXJY3+FtEk2K
qC+ccKlF5fDVszKyQ81MMlRGU7CkKY+2otLK35ADGj3OyqnPmSRye12mRHUirjbmbQaL42kwVHYH
iZHhCAnL45VC2vlQCKBQhy7v80cClGBYE4/0Ro6wcyNUlT4jOKP174VzNu5s9Bi/2HLNcRcNlqfo
Y2TpbRAxumN3Dci1gEFEw3IYsay0EHlMJ/bZlXsiT5OElopp21N9IEqpzp8V1Uuwtm2j3hU068cN
WcI0Ej0bD3xb1dR6lZTaQjhYkSjH2tnvoDwaALUaFwxB228iTdWfqKJ8UaFrHDJwfF9mUlZnp84B
9TD3Ly+aWL1tpfEkLYF16UM3+yJcY6QcvnOE+QrRgmpPaD5Rh/Nw7mvgMFuFfekkUb29xWWYp6tA
5fWwccTcQs/irU0fOBaP3jYYZooMZxFcVmSh3elMx0AMCzMh4tnnfSYBp0Wt3UgOFbSmh1f65NlN
3qDz8ELbu3YM0X1mSMFug5EuedjkCHzsJWgQv0vxDoI03aC05ktTAFYNvJVPkCfCPRN51pEgpmVY
NuneB4G1B1PtPppmFG0ZsZUPsxfF+xmVzjEh7vcENGM4yKhy3kKHgC7mpTOdPOYPNQqGrk39Nbb6
GJA0fLY3QcPyAXcDy2aFKWuN76K7G0XfbwAG0VBw/LISJNO6bLpha2ccQ2G/26dqauQIoriRWxVL
r9vMObmiULJ0+GkhwD3xrdX2LoF2dD/GuINGxibOWvdOxIwdggonQDufroI+injyOSh8ebYz+5ve
9PIj4ZX6FilusPPx4nMeGrvrNpTue1Z3pGSWjjj0FYy11ihBSbaGIq+td+LFfkUInJCxR98EuBL9
0/A4ggc8IJyeb+18htDRJoO6qU3RHwjXjK7gLLYfWdtNH3gsuye+kvgW/R99pTJ2EI2lbosLLpYh
qZmEjblX5LACaKMzrEg6BUOUbMgfiG/JF8kOEB6gNeAsMMcr8hDTaFtj1LpTedq/g8eUaA4jPGsb
Ojec0unI9Clj3WR8lFNqpXd2zQDxqrKJ48RESmtMGl9JBbnOqNzblHYArSPeRa3kWRac6ZwAeUOb
D3vm5uooSucXgipA88wqSwsCQGUtcYIDq6kYr0PIDoyaOFhnU3oPXwNNkTpOdfqdtuU+t0KIrbZc
x0Z4XSuORmEQ5Wujch5jUDXIpu0P6au3UgLG9z3rZAEGWRsgdACFpZ8GJrdV08KupmvGEMmrZrIr
0ECQkeRsgIIaJxYv+n++uuoHfzpGpMpQb7GcJG7Oz2eiUKzJ7Lqzy2CipraTARp27dIGjkeNFMq6
iLBpiIKDnBkbRn9Skwd/rOMpAIlGhOpNZutPTggcjsBfUVeZwOWDXRIOIaa33t36pnFbWp7zHGXh
UwhRIKoYt1WVfCwZ5mykNJ4g7tyZg2usLcE5DQoaqoLaW4+B7R4j1yftUwOfk3aBB67VqM8RZTJA
AOHn2eFjM5jVhn1zONgqAjG55Jz2UFG8cZpW7HDEx2ThvfY1zbiJqQErnw3DlBNzE0sAbGCNmXU1
RKR6w7kxxXjozDACEWaKbYqhCVkMB5qcfbY02O96Ed25LimXGeilyFM/i30dtw0Jvk3q0E5iACBE
Y59dVaHNEjgkwfRM/prWcbXvCvNZKmAo2EUuXQNuCJHL/R90EsW5Jo7dN5DqNF3IxESMlBOTwfFf
mzTcks4Bek+0U7UATDCoPDDL/MK5Ipmjgr2vTFJZ6oRcK4C4yGlkRsRk0J2iSD5x0v/JmHCcQl7b
NbSLj7agbhjb9LvD5s6hW915pBXx7nJ6k9ngrLqFc+/1XbRjkgQyKqifJvLa107Z/PTS2PnAZ1ei
YMrqc2jbygERWJha7x0UQ4qCtDxAvx22Yb14bw3ENIH0f9I2vKJyJXS5re5E4fZr6Smmf7EiL3DG
mojy7VW5rFyaROatzotvFZlUGnos+AE1qHxPzYcOfFZDZ9Cx0SnbhfPTjSnMFvjAs2rv/Th89b3w
FkxZx7ZJLGEocGdZZHmtvUlMG1v3Z52FP6K0ok1VVcflTO9iv8RnyoOsDfmU+vVTm/hnL8lfe3M8
17LejeH0mSBRQPdHgTEXKIMLI6H4yud11SBTVCTN4AsLYbFKk4EhRU7i4LnLkhbSBEuAK+M7t+dG
0TYFCBKR4OAR2Qswfvgyu/imNOu7olIkk8XFJR3jfdIbepf0w3vWLJGrMloS2pvnJjW+Giv5RZeX
6CYD65L0RuKrJhXAfA/PNqzYxk/kyWFUTg0939A9Rf3AdjKGYAlq17qWCT2Wfuqfs2bYNQRbzCik
yVVpdpYBhs0E17AuWwu8duofIOIyLNTZW9YEr0FcfC5nc05HT4aMXm2SADZupJ9MbX5iZnwdK3ER
OctqZIBMtKz8Y/Snx3wklNL1n5lnhJsugt1AqJePvKHe1b19qtEUEjB/tkhQMuZ2V2jwRpA3rwQV
8o6kz4rhYfjG/TpEJIKvtFPHW2V54MFkd86cAWNOVR4dvF+gv5LV2FmHhJGlzq1Pb0QhUy/eeAK3
OcyBvFrZVX/Jl6mJm8vziFhuA25HrgTlIlLvXV2OVwgIaQLAGN9IhsVr1UNW1U0EMXaid0niJycO
VKSt3HdZobeS94aVBzkb0TzGUdLaN/LWWIGzwZVER+GOefUHqYbJJmJ2hvUC6EFtVtvUbm5NhyiE
os4YktRPttE9KUxa2Ckc9ocKZZGTUl+REcTRVAlnSzLZSfd1T5tnqLewS1kfcuGcAwSeuPPqm6SL
HWBu1I/SRpHQeVW9gzr2Q0uc9IFOnJniyBUv2EMexf0VlqZ9W/XXNPeekhEdqEjbB5UaIJ0M3usQ
RxpAq58pXZopZuMxO+UICqi06OH7KI8Ujxh7hU31uvfD+hdHnmSVVsmzWsQOPTfAL/WxZty5s8vq
sLgrjlTq8Ul0CWl9SAvsrLmi0c8g1o4fYnAlOCFzmgQTc+nAWFdyeIlCFjfciG9mLYxfdqJO5Oz0
D3Fe9efQxcHml/l3io+av5R5NP31HXXCs8IKuHWEm24KIj1XUD3iDepwxCnGWWnFDDAGd+D6u9Yk
WahkD4XusogTGdjrNH8wNcJcFVvXddyUK78bv5hxU1PPI7q7lvAD8AqlZqbWeNi85vDHcavrJVBy
XxlIbpQ5o33gpbaq7gEiPMNfoAO2DdSK/sVZVuZDqTijdD2jgmCE414Z7W4q8oc8tt7HQB3tnC7K
1GXPZMDNz1agmrUlp5eoEKTxJRNiR+K2wq7+CeiZBI5oyKyB9DXMLL29SWwvYAG0B5O+NqW/Humk
sL9YHEtmm0Y/TOCdKJOr1I2+aL8fJl1ka5VNr2kUQlOhNojZW3Ob6YKFCB02gAtiU55wKSBaLrgL
mZ3v4M2BOlWDseusquWH5GfJHP0tzcpdWPp4KwZ5hlYImJMWZJK46Qk2/ba20S5bQ1Jj8629rReZ
P/xrrT2C26lcuCtxnyDOYIAa1NkTefa3BqKuYUFQ2fxHqVBR1nN9ZyTTgxU3N3iNSD9OphCbW3T2
Y/dCDu5bn5tIi9uJhyb+Cj3rQScSKkUmbpG970HWFkt/ONzQaD87XoJu0fseiRME8Ij4zDIt9vCK
DAXSZw5aopC25kbi5x9d4ojZ/ZCAYvADPWRM4oI0RW9xQD8JCnDojAm2gBFIMsvHpi/NjROzV8Aq
Y9UuvaU9Jn4IZeU4kgSoq3Wwqpk4Lj7v9CW1uq2MzUWeVF56DA0xIsnFN3PIWzgLIXAUcOE9EgKy
UIAd8Khka9PVT8r0AWAlfbEhrY/41cH/HHjY4hxdGopNiQIt93q5xjp3nTvENXh5kewapvEULPUu
G4IbbXucVxI8OXVsXTDSPQC345PUk7nhdPw8iOEXhNRx1UTkRaM9P5HTcTKKOjqGYf8gDXcfOT7K
Nl1eU38u6QsZYBUPS/BQER3Avs9uu6dNj9HAbK/7qGUKm8if2fNPKLFY2CGWHd0SJAn50fc5NlgS
GkdSJBNj2AYZ/aRcUK8GJoCtkBFhB3qxSdOdwaCI8rmBD2V+FD1HWplHNzi83xqjvB5d/6WRDbEw
2D+LSuwtV1+hEMi3PhvtVElawro91ehB1kPpfA7t+OHF5R4WAOZM07hgbv3BAHffT9EzQtkbiG5v
jq4/UKTzCmRuzSQtJ6ZAiANDqi0jXt59E3+9muePqOJYRevzw2wWDEqMaIBN4j1shj0MdHKQgvQ6
x1SBKNT7IHvhEeQUZxTo9SIjx8XlRnlmZq71ZHX0A4GBT00Ez2vOjlYj0aXJX3nmXBOrYdCgTjb2
0H3rhOl6vKy/Kn6kLLymRf4ZtRPS98QSmyTzl6mSe1szM4CzktwAOaf/mvXBRgqkmr1fPnbRCACP
rBm0cdMJADxG3LGWa1mLE3ppxpa+7PG8LgfVJroqvTwBxsG9wEy+t3UJXdyDW9iLTWlhFU67+FyE
/n2jPSiR9F7GSL1OopJLG+s4BfViyPPWsZNcBYZ/J+ZpXowiD9KvHyMjPiGuLHZaxymdZSsRqxqg
BE3ffD7nXYrdI6clVybFJ+I3WIER4TKyKdB5IjpPIusmQN6xikkbwBDRPKHOzZn6cFrs4/TKgZOf
adaLgnqH2Xp9R3AlJnyNq1VEVCoyfgoBWkF+GXncFzRn5FFUhTY2dUibtWweR27Gpk4q+i9tOV2y
onhO8vo2hqS9GZQFYNxEYZ+oQ+WD9cwD7JZzWv3CDPXNLoz+pjDfo7KmuGMkBknYeZng/29qJwgw
kfNtOglPv5yQf3hRbR+YH2EMMi3ULQ61oTIK/9Dwf6zQqeGH9fJhwyR6XClXPpjMTJ77QDCNxHdJ
w7TkB5VfHac3hNcm7URRevu2zoqNM+YoA8I7m4JvbZbjyR5agp8Vd5h7hrBGZ4ikLBSJQ/mEi9DZ
Frb3HPf99ziARCU57bPTkFybwd86M0k2mRBIEYH5dpIIk8K4saV/J7GbblPToeGe5b+mxBW0s+p2
fgnRr55FSVHEFKRtNWO7RZdBL6o5N7PnvUvPLHZJYdlAb5DuM1IMGXEAQcIa4ueBR5kbK7zJdp0P
1jpOKu8qISPlnI9QL2iumbhEYEoKgi5dqt71VPYYHkqDH7DqQp2KV+UTm8JUqk3pnE2CPp+budam
75JAwbsoiAkH5ll+swW3V2lvcLimXUWCzxhK26bXYWa/aPlQ5SMaXmxkaliyFpU45KSo0XbTjeEx
vBogipgJfNNd1Nq2vwtn7eMdQbcPBLNK6FqF0g9Pc8vZeitIAr+QaDoE0Mla8m0RswXRrsBqAbgN
OeM7iIDiwy0Fgj+tBzKNAIoRYgfd7kmbSAhsuCMaVSlcj7XWof/heYF/bnm8w3UOBOxK0t9o1sRw
UUxHQYk+XEFmeZ9Tcn9XBh2Epxaj9D1XB7VAnOiNsvz0V8h5EkWe35wVJnKSAzK5mMchpyNpKgYj
pVWvOMKS5OImF5K56x/tDZiSa6r+/FQ50nkCGxBe5zZJx5hmI6TkFo03ZLheyFCcPtlrpwUvBs+n
D/rYjJiVs0jN56T1CIDElE7faObU+kqnGTNXLFjl1ejl8ZPV2gaMsNQmsDfrE0g3ow2tnMQGOpZj
oqmDoQHY730IJoBodDqti578vs7lYixjLdrhxSUEF0E7I7kE/5DVZuK567rQX828aWcSwK3dZFTV
Z61YixhfU06LoXFfZ8v3v3yM0bcocTrMLVYvxzfp5MRk1omil9wUk33wDCv2Dq3rMjXJfVtjQjDM
hICKIqHO11nVvvs5He+GvudaczTY5qbyboI6MqJ9TIjIg5uP6jZTkRxWM8EGlNWgKGdVUGw0TKFh
iTIKuK9UDwkLXatcmkyIKlZw0siocBDj3vGdSGoantoTkiDm+4WnKT/xIUbtoxvK3Ecikbbuuu/C
KtmS6EqJ3oYEp5YjLacIXeQWZFRyMJQosm0+Tmm076yMDZXOr/es4i77pbwRSVWTewl/ZtoZIpAC
vt/KiOnVn+k0WK9ENYjxg9AGTvR0/OxqD0yGxG06hF6yh7ofmSzrJIStLN2a9jqAAtOwAnqtvRaF
LFqyIS0vXnWkdn+oxDM+WwNJ6ZaeDFbocmxYQ42oQoJfpbK75CVaSwmlcx/kmr6Y50xhcBrriJWh
D4JmH+g5fTE4uFzSAV4bRTFeS8QSGq1OSC6D01Dgo0TP4AplExmqRMzmJB+Iwlgvg5Rd3g/TaYY6
Em5U3wKq+iPhtLXRgeIk97ZV3RjbSNjNIbZ7JbbUTjNZYA6BkAFURXCI1QvD4QYHCV05KsxwfhQ+
nigYQbm/JlN6RBNjuahp6bagzR7BjvDulKpiVOjRiUJ8oopN2HiddRxnsG6oIEjRRF+IWxnmLmoV
2L2d0CQm2KHeWHVnXU9za/1wkIC/0OTKcE4zQV64heGJoMVXaJ5zkkxvgSeDOscznPXbvm9B8ZID
Tuqfm3cvHmaDnYbVdPojqEvRW39KSG8Jrmxz6gdS30V68WLkq5vGVSyUs80nL41J1wxrZ5J+kS40
d4MtQ3I/EgtlhESPu41zCE3XCvJcvsIel4MW7NorQtuRC6EWeDc17OmRKfIiHW+CXZYzFMWkzJew
7jq5rA1JyijT1TQSrGSYu30eERo9oIXIKVUnDsMD0A7nyqi7bkb96mf+7b/48kj6FGF0cjmQLoGS
fvOdT/VgrFGjji9Oi3LsX2TMRwlDvPBUd/g0hgIVvAjIoMiLCRJ85H4YfXehE2JifTGg1yQ8lkYT
O/soa4+JQZ+yTjzxRHbhkufoxGe0hfIiRCIYZOracNCHZM0rVjFvF4Ff2MVVjyYd6NpzXZVIowKo
BgfSTOPP2Imo+HrfSA6OLtGR5kZJkevTJrmtR8HXHpNyd/0vq6f1KHqrPOKVaUO0DbA3CbuYs4e2
T9puVTcVUB3BO1nROcYq4+Wmba3d3u3653/+43/93//zNf7v8Fd5W2YQ7ot/FF1+W8ZF2/zXP71/
/kP///96/P6vf8Kfc232ev7xLctW9HL486+P+7gI+cvWv+qub/BKGOoI3JbZAhioTVf0EXgT23oo
oFFtxp4H/vcXlX93UUGFTygf5EMh/nxRGjNBJKPRP0ZTHEbIekfKPTsocXsiZe/k/veXc/79cr7r
WAgITcSSnrX8+X/7HbPKYTKSxe5xxqoNs1QHzZtPcuV/+K3cv7mM7/PbuLbJVuzbf75MZY29MSP8
JTpbgiRxrPuOJeZFwf/ZJrWRnH//W1nmv13PMfnaXMdUjm1S+v75eoM7ep1BEix5fi2ZEpJQoLEd
xmNfNBnAKis4d0v8H9Cqci/kIguul+Pq7z+F+psPwfnesQQKc1faf3l+ZJARUdOa4SnAbB6hEc3S
1zad7U8v7+qcDk5WZZvWKtlestESxeZ/fnlbSNexuY2uL/9yz0s/Bb1M2MTJLYb4ns26FZQ5IwWn
ZMRRs1UuiM/+5ALIOP7+0v/+VDmmROPyx5U9voQ/334KoznKjZzbT3LJjOPLngnABeDob39/IWv5
Iv/8jnIltI4WHQXG5c5fvuhE5DU2dmEcR+oaJOdeisUixxry4oPZu2ZD8pgGNarCR9+FDCs7Z7Km
LfJUl/7I5Bb/4QP93XcuPZYO37eALfx1zSDjiGyiNA5PfWncVXAsNxpn+gEf4+cc2GLj1VrcFz1B
J7+/Ef++bHAfaDk5Phcll+Avz5pNLRmYyN2OlW/qGwze88WN0/CekVPy8D+/lGtCpbE8cCz2X99l
egt8mwbPVWSnbFpW0N7WvkAoW/nWf3iP/+5uusKRni0dfjXX//NzVE1+m8StDE+NYWuH7pUFDB/p
sSYDbpljQGvJPCaQGO0Rx+Ex+v1v+reXd5enSphwRP/6BvVp0FcSaRcdfa/BqFDEKJXpe9hmic/M
0V+VOeXrRtvq8PsL//tyySUd1kvTU47n28sH+2+rcldO3VQORnAMkNae4HS2L9xr79xatDxKXqTX
31/P+uO5/Mt7ZDl0RD1fWNI0rb9ccchrnz9tg2MRJ5PYeQ7F3GYKsAQwlGpTJI8kZDzHVNGE4goc
0Wv8X5wOQc4vgSk0AEDEEVjVrxrMgng4bGw9G0Cv5JNI4uu+y07epExcrlIpWr1m0UOQN6KHXyW2
BGPT0+2IVmM9qFuAIXjdqiR+NobKijjo/j/Szms5ciTLtr8yVu/oAeBwCLPb8xBaUjMpXmBMJhNa
a3z9XWArZiSNMVVT1sauLDLpAbg6fvzstUuqlKH34E9aBBrHsSQoI5jHvBeqFNRCW2RmYl5Kl+PD
grSY8zjtQvcq5z97CmiIsLzCbGE44MvaHzwzVnEFQpA7gBtCTwD5OV2qeRJQlx+nzkNMzeKVZeBP
UIQ9pVIjQBNzpmUdziEDF9XV3Jd1syElwGm0RqL4FAPEvEUGh4LNLhWN1F9gqE9wgKSybYoI0Adq
guoaojKV9L5uALbRcbeKHm3SB+6iM3iZAEuC8cYuU87iZAJyChuSkatPDjYShy2lAnlu6KT950lb
182i5ib/uqN4daOWUf+Ku7JxtChK8sgVmXCCgC62iFb5Tc5GJkh/l0qageAr0paTVsr+OOLC4AG9
17v+WdXH4DpUnJASrQxjhHk9yPYu8pUS8yeP3E0Csfs25nK43AYwrCHh6om8czFu2iRRZV9yjqHu
BKQo974RofUPF+EgVf2k4zGx5JxMCQOuOLdWye0IJd+5c0NFPWzsLIEbfwewBziJHeBXOO+4xftO
mpyX/vU4n1bB01FuGbACpuVZo0zjZF6Rb+ACMgp2Y+6GCyghPv7XONpjlj4uLTyBlqMVWLuvG/1k
aWb5YMCR2VJ1ZvOvjfq2mrWBYQeQVBTpzs066cmmGpb1Iv0am8yvW/vkEWnNooxZSnKe+smSOaiq
rUMhCxBim2ilFb/qyHoMHCyyNqoo9rcr+GYias8sIZ+1q5mEyQ4tc+V68pQDvrnUNkfhzs85/aHe
QJ7L8TLfOGWUo3pXcFdcmrhwnolyPlkqSaJakoOjLSRv+de32wVjGQEC9XdWSH1U3yUyBiaPsmju
hDANOdWP4c+vX/Fn0aUudE4EpiSukupJ0CzhsKoNJoW7XIbp3LdTilNSoufSGEBa1xFJZio6Fl6J
MVcI6ZBLmLr987swKwThncrOaP++NSoe8nlKC3cwVcqNzCFIIp8Oprsq5cyQmobMyazRhSk0JHXs
D5p1Elvokc+IKopgh1dJamxihdDvwGi3DlJNkntoNtWjrXVcaqejDXM/K5z4TED52egioHKgfemE
eqfhTWCYbRZSNbarjbIFnWHfhTq6dOr4v+vUoG1yHGr+/ObPiYjrUYM6t2kT/nVgWdqETRA4QGiV
6W8FJSKzUGlfQSvh6BxPjJgMyylhuOqZhj9ZL9ieGFymZbNY6SeLVOCWlCAFHBtkRbE86Nnh0dPT
dm53dnv99Uj+ZPIIxLYG27lqE26cLBax27a5B49ix9lgkkVwi5elhMpBZj6InDTh1819ciwQmqkK
dMHoIeRpPNWpgiLZovF2NuoH7tfAz4Zr3MoVcWbEftYQcYz+HgwbnMB+7TsK5wYzjInCBYqCgXr5
kCW38G3UNV8/0SdTg6dhEkpOOY40TvrKNKQ9lhrHD8sji0KmeDIv9cJDMtjfh9YU+MRawTLtIcuU
aRaceczPuk+nYFZ1BIZKVKL9+piY0NBZAuYTxUjWNtdtpA2ZsB96uIBrI1GC5M8/riE1AmHNITvh
qNMH+hCXcv9TjU1myq0XllS0I9+lSA1GJ6RHa2ibnxBWa3+j4vmR7bwwseElx2XZHr9+6e9JiV8X
JFOylfJRNKoPfzvdt1gi+DWXlNxHUFiAKxLeIArFjM0cmfKiR5/itvI5YUdCgEVVmWmpyCs5iOIo
cmdVzplh/Uk3SIn5mo3GhwXydBDIzLEKUys4g1rtK+ljuGgNqmyl7dK9ziFz/fXjf7I+SP7hlKeq
Oujfk0krW1VTmzFXtkqsiGPXqdku8nP/VuDXtvq6qSnq//VFG7RkM4Ycy9SM09Ps5BgtIkLbbUA9
7ENXUVUhMCXaV5zIF1MR2VOdoaBTuQM+M9I+fUhL59Blk5Qiqvh1pFVDYDViHJVtjl3xpu1CbYmR
obpIObkv/8JDUh9tCw4/JKlO5nAoE4lL4qBsTYn0Ommd8VgWdbUo61DfFm4FUSk3uEYIAQ983fJn
D2kxkg2Gs0ZnnrQsRBC0ej35vXV2t4NLUc+BdeMSbjXNzddNfTZnNOjEJAkYpSSFTpbEntJCLVVT
olDE3KOZ1sscipiijkQQkbF0beWIW/xtaUb7JjB3QK+bheq1SBORR/ji8szHmXbPX0eWqU3HW9IH
tun8Fi7m+eDpMZ7eO0URN73NvZijLxv0blGFW65FFRJAPBws0mo9oK9FrSKhZnjlw5iF93/ls9D5
fCAJ4dY62ekpi8BXzk+41Qcpt66C5AaURTwPVA15MKxgkwMj/oxpNKt6hepFinLHUj7W1NalYX9m
Tdf0398MR3+Nf1Qyd44+zckPayyGiDx53Pu7qNCmenTq4yhEdEDQeopwgjXJrva6HbABtqgonEG7
D++FxQmOOkzjKcNoLT73kaaxcdJZxPRTuEnGxxGniUzdGT1dasSaMozHH0ZfBo+G13vAegbES642
1XcMnYB05mmKuIjaafWN+ghdnFtFZ2KWz16QQQEceU02eE0zTnY9BQkcVeCVss3cAglaGT9TCAVH
uzb3yFHsCxMdPC7nhXLnWm11zMJOUlAhoUUq0Ou+Hjvy97WfPd4Sgu5ikfotgiL2b/RGEqyRzo8u
vU703z1uFB5EigPJ2sDjnUKPMRXdqkTwx2E+I1qZVPVwmZJIcFbCSKflGkiL0G3jEGVfyNQxXpEc
xTc1sSAgC7/RkB5YWg+wLg6LaoHghCu2SDGT71oUjfmhpIC2JomsuhonWCX6RrrMR7QSNqjcpWfl
s9aAn7+sXNzekZSl7rGNR/ENT1oPjHzVk9gohp5hrhBq3mGYGlxghtMLPGos7TXXgCBRIgFDjJKn
gvRO4bVcknFYB+amJMDwZh6FidhqexRNwaJTcKMSvY2hTcQk53aaMrEE0zUds0nZcuk6yz38S3QV
8daZneO38UEamGQwY9XWNGIi7WQ6U2FNqQhmnNvuJxpWwCP34ghBMHzJVvGL8kP58fUQOA0BT5ub
YtEP89XyWqSFA80hXtSPygN2R8Zr+OJTD3Tu0U73i9OmTvaLBlU4MLHA2ar6sLJJ9mImgGF1dCZh
ce6JTiYYsCurNzyeKDHhrMgAGua4K7U7xK+zSr3yuLcLA/3MIjP90o9rzOmznSx7HbgZiGo0ihvr
nQ6QBX9dYx46yqbJw0XtiDN779Qtp+1xliR35qg4or5P7A/d1nljp8Dod7bWkDezuEIYZPdnlqrT
xWF6po9tnLzIAHJDPraFs3VWA2TU5EA1Amj6r8ffp+P9Yysnb25wAh8kce5se8ieq2aN+/jSPAjo
8o/uA55kZ8b7b9mP06c6Cc0ScgFDpvDm9GE+XuYrSjgcqIeY5qzPz67f4paT1szppu9DP2WgN9TI
TZ0tlN1Fj2rs3tii4fznlHYoWV5We3KeX7/Uz0ajbrD8kITXHC5Vfm2Vq+YA/QozzcCyhfrFF6Mu
LhB0gU/SFpTV/IUZN13RTVdGOumck+AMD6u2SChT3qKUoNz97f3pGCseZVtnnuyzcf+xqZPVMUmF
3rklTXX6bgj2wj/zKL/dyE0d9rGB6QN86DArQvcJpWd6FgZIsxZHD6EIHYaFNM9Tnlk3zj3PyZpY
QPul9ojnQRM/w8YTZufm67Hw2ar78YGmWf7hgcJCIgYqeCBZ7yJx4Y9L0Zw50X463D70/8kUdkJE
nxTXO1sKUKMXili40VjV66+f49OFQnBoVhnYFNtoJ6+qjodMr5XyfaHofqr3+BlP/cKXqbHzc/ez
F/exvZMXZ3Nv1EVR5WzTHEjGzkBy4a7+j890MlGBvjRK0bH4VTExmI5JLwWGMHtQIcflMs0MSsyt
Z00o3J0Zl2OViHlhuWe6Tz8NkKcx//FJT/oPcW9uwYV1ttzDNgsjL7Zj78AyAW9it9ALUnWfI4Vr
snAOS/A6s58zN7otHcqi3OS2Tju8ihFVtPHM5MKHAxNZDUddwd74s+fq0096sniPTYk7zj/7BIrv
0GzO9smZbtdPVuyyiyU6HIYZNi3YqgPQ0Q9Q+s50/JlX/t4lH2alHnWMr4yOF68+6pRp62Mj4v/H
++kGbPWXtr0PfayfLJxQREAaT4/1vq5NOHyFyWPB/jy6D+fqZaYBcxqdfGzsZKpmMvIc6nFhuBev
oGrxbaiXvEZBLYm6iuoz1+zvIfHvzdm4FJBc5zLhpMs460th1IzfvbOZomZy3cMleLv3fWi8VyAe
ndmGPh8k/2nxZMdLFInJ9rRsx/5NaR498e0vrduC8r9/PZT+67otyB8MRTOt2xGGeOtE/9G6b1+P
wnNPcTImDLNUG+7C2XycI6wrw4bLf+68e66N0/00xT+wchPeVBIughE/tya8RIdw/X97lOljfJhP
jvCasJrirGScFmt/eE7ac4v153P2Pz1ysiEMyjjaXU6nRy9sdO1ts34PDYzX8T5b/bUhRpqUzKU0
LP00hRhkTh9qNdsPmBlHbHz0gYZxZuX/tHP+04ZzOnEMUNtBTxvRcGkOjDFshJKXr3vmswhHfGjj
ZKoMLhhNkdMGNGZfPOM3cGYunp73LGpN9OmyxHIsg3vnk4ewtdqWmkjarY8gxa0uqOs5GFHzWjvt
z4rFJ3rXPo63Xz+WeToaaBZzTssWsOm4DFJPtm7hdQaSROymIZLi+pQoQKhUajCKF5czBtJtHLHw
JkG7m93mUddBGu/HoV4PpMSh+9htvtfaIXFvUsP1McKOnPEH1clW+xgBaeuWg4248xVPbhmStCs8
79bXsyHeKaqDQLS1nWxTjr22McnVY4gFDnoYFfEM8HCb1Zb5bOeWgmLbAXq2UNwUhHBcqJhMmOrQ
UQ0yViDmfHfAUCJzFTy5kU4mjzLEXXUlc8V70qMR0EPtlN0FvymKl/7QjsRaKcDUQ+ZayU/brbs9
luP2nVIN+g9dj9mPXVsAF1JABW+h8Q7kaSHpd1fqmDnIAqLAeZN9i6MofHqAVEmTJ9XawSbQXY9e
m/WLXHHG6O7rvvrtzEdfkR/VdUclLclN08kQCQzP5gNh18GcypU9HFrp7uE5Y6mI53j2ZoyeZy9a
mYQcWIAbmgkWFHV86Saaefj6s0yLxMe9io9CRZbOB8F4jrz5yZpbxpXjxmXQbmWO95uV1DCQ4354
be3EWqa2Ki6+bu+3sHlqkKjZpATM5rb/fRx/WBlrz40pAE6bbdkEankRBUV4haegCo63EqZchH7j
XBkpJOy9lSAXwogyQwWpeUdTL1G4YvptJYs//6FMPs1U+Iirn/VbZRwQPrQ5WsuHqsy1kLb31upW
WyDUJnycMQrxCYVDa85lXRXDMjFbQ7sK6wxLCWDvlgEiOPXdM0el31cSrpMpuSXKpDKQesRfNxGy
ko2sSnXcSkpeV1bu/NShbYAeca3VgBIis1eyqb6LEjHJ1y/k9ARFmk91NDRNrGUGN8wncS0yG5WI
WcfYIPOceSunftGpug9Q2+B0Fh0bvz6z9p+uyzTJ6NNYNKUjucY5eVitzWLTT8WwnSrTDujrw8u8
Tdzl1w92usNMrdB94LltOtw+rWTOGs9udQUGvY/P/FwYir3DpkcsMSMYt1839dkDIXFiG6BAip3r
NAQAtTTg56luS0nydya1NH9KGw97+K/b+aSvpp6yVWqiufo6HbupYjpK49EOqpN6O3rSvcLppGcB
bcNtVCGVqxMsQb9u1Ph93RAaNA9qHUjoUKFy8nRxanLRGIzjtqkHpVl60FFRMTg6lE49LnSgF7aD
cQep3Opn7hlZS7qaVXVucTHykJoAYVGv1K0Cbytx8AJPsLKd1U0lbqh6lKtWceqfrd7gcy9NnUxp
UWZYkkB1A8uesToaW93SQP4pIASxc+9TBS+Y3Ai/eXnY3Y4KGhetTy6d2pog25jAgZigSgQs35gv
qnTUnsYhRlOBg4v6VFSReRisUb8rIW23i7Y28QgwBzciYwvz58qlKAdVGQCqK3vseDpftVtxpiM/
WRqZaWTZhc5dFVXuJ7MuCsYob3kTW5CbMM5Tp8MnImhIy8/tCHjvvKowSFlxhxNvnIAL5jn1nPa1
HnlRQpUip3ccZmJYsl/39SfLEKX/3B2zLloG56hflyHNMEBip9G4jeHGL0eBI0ztqigmhdqPP1On
iDyohSN47BLzxX0RxuLM2vDbiWqatlPT2FIIlE2nN+eNkRuRUgwjMo4JwZV3eXRluYZyW4Yjq5Sh
xcE2zsqiO9QKLElEL+5b4FniG9NTEzO7UeqGtRz7vjPz4JOtXAjmga6poCkpnT/ps0JSrRmawJga
5O+UMTuF+zwGIxi0zkBWOiu1jGrbTrE6ZVn2hfvEyE+z9eAmaMW/7qdP1rapcIX7M5Ot/LedNXNT
2TQuK6gbOmtoNAvXT9FRWfrPP90Om8IkxUBhKuzTiolBCJUqQNgDmnRVKOsyWkBU669d4Gerr5s6
PbjTOQbb8lQfr+rTdemvQw9TojARToXSZIjFoVfNGpsrz53DgVUXVMoVc2BlYhu00eNfaBjjYXZf
qiZ+e0ZMt5VYa/J+G9UvWvzcixfNfazGclaZyw4Cy9etfbKYUo7/79bkSTyoZwydXqT91rFfMGHR
OpyQ6lvQTF8388lO8UszJ0efOowQ/Q0cEajNnRXtc0aRJWVUM6t61hr1H8/037/ovap3/ddrlg8l
8qn65I//s37LLl6St+r/TX/r3z/169/5n7ss4X+nP/LL3+D3/rPdxUv98ssf4F4G9XDdvJXDzdtU
uv8vRdr0k//bb/7X2/tvuRvyt7//8Zo1KYiDmzcvyNI//vmtScI21Q78W/A2/fp/fm96xL//MXtL
g99+/O2lqv/+h/gbJz5qpPHbBS7CfsXM7d6m76h/syx0AnyLwkTKN4jE//ivFHsEH0mc/jfCUcY/
FmjIQ/RpC66yZvqW+Ted0MyZyk9Mk0hG6n/867Gv/hHc/6MnPhfm6cg/fjkFMK/4FIJfSb0Vyzyf
89d5hvGhX2bQrxBkDnuJ4xOUaiOaJ749XlCl9hQKiJGVSr4+jE39ook9AEX2pjWmi1pLvyuiZtxi
D26JmVrGYHcQJ80kRF2Tg+JRAgnYl+QoKBlIjj2K14PbL8fRc47vX6qO3J9pxofUVR2sAce1wr/s
BrVDO+6Ob8BAs/U41hbETGPuVKM8eHouD3bXPnq9r63f//T+39G84ojHCXkpmzLaI/Z+QqKh4WKo
Uc+AZn3BO3ikPuiiw50hrMZw5yAZwOzErfTlmJjVUtX7e1ilAD5CIAZ+RuzmOj0uVlF5BGw+iX3L
cdHGtYVfb9AswScWKNPtbK/iXbRvarLn/uht/D4M9haYEhc5KSJkPTxiwJftfG26vORPncsuwZoW
rvnoxlJOFHiZm8ncCHwc6LSAyoZ+vMZEx0XX2sSAofBJq6OXAfXZTiTWLm/1Yddyvl4FCf5rqI4x
LNHVnTIYNyDhwLmC6V0iMi1FXuPuHV0BmYA8lvvOTnWsh6z0wbsEqG0xUXDvigqnWHMMF4MsK14Z
diIUcs3scqXFiXubxeGbdKGikZsL4tBaK6J9lam/rGyXAxA9OKfGtpzL3PlOWCXmloJ3SiuQshfh
T0qUNpk9SdhNHy2Mc6AQLlooPWTuvK0uW6l1hGThUtG8H1Fh/syy7npIJWYp6SsAtnBJ6Xc5j9MS
n02YZcvG9kDQUxUz15BPz9QMrF9vcDlcW1tznLxPR7IIEfYemi5wK2mybjcZJ3NnkQBBKBIcCPJm
p/j+E/f/d2UCkL0HN7gNimRrFO4P9OdXaP6qhQOkbRbLcpP10ZHSwGAt7etApPoehuKi9bRba/CK
VUmdF8VVYj3E/rEyq6M0i3mi40ZduHgGUi572UbWqlE3UKUmxF5drzKr1vdVCydMYhmkE/iqXSuP
718U0Fg6VSTz0sPdcUjxn6j3hhW588RLLhsPs6wEsPsWEgHXqtpKt7xH/KTDPamFcJ+N/U2VwTWX
ZZ3t0KGCU5aVpFwki2djgU+RESCgzr0fEnMpBkryPYUNX3U4ZUV0oloMJtRV3Nu8xvCXUNSXIfVl
bSR+6mqMyR6wRkDXG6FE4TxToY8locA9JPWmVD635d2AbQNg+kLepyFwwTQHv5oW9yy63aIq1ILz
ymIIPXWPIgDMDCKABYWocw8I3bFP5awoVAz9PMp/dbUAuyqQeqOKmWomebEQ+yqE3mW3JhL6Mbq5
hfkGRqwBebBZgulJymTSfQqFc+Nb1MePfGrUIl7Hf+mNOzY0rKEiPHECa1y3WiwXaq27B/R3yzyo
IOi0OKGmYyYXDUDZsU8R7Dv6iAoDlwQtGOZlgebFaON517UJEEZKcYKeW3WcW/zDeNfkUJjV0DsW
StNcGviDLSwFYDG6paW0ECPJ9C7Vy11T6HC8VXeuyyc4gTiSjms243xNTLlRq3ICWXqSNSebUzyZ
T4bN2QLvcEAemESiMAaNE+T9lQK0dAaqNF67evpELvBGSH6ot7LnOkwx52u47AdzMteTCjy/Uher
MEwmM1WWghwnnqpO0rkNYywLQwdIP4YilWZla5gc2cJIIMW7aroZq2CbVbm69FM0S3HtcUDKdejW
A3mCVI+XagweOdLMn71ROguTbNy8zazHIk/l2sZckDGLj5vHQ3BFgm9ao8wVU5GrLNdWqYyoyaqY
n2FjQgMAJA/pxFjEkX6gizCI0QpiF/fah/CqcTCa6Xb+CMOgXap4ZkCFuWozHPFI3mGM0q+jCCwo
gO1oESfed1DaCKogx+1WoHHjWV+MHbC+5LbNSr5xFD7CGqC+t8A9+DjqRexVFFyhTV06ODCoQQir
ljP1LKKmFb0/vEXdyajI4pSbaPlMNtFjJKwA4ycPlz2JxUrSX5ZRbKzcoOfubsCbpMe7iNDLxkqt
FbgqRs9eKeq5D5CwTQf+RaPCbayT71ESzDna+osstXPAgvGmDo0BflZ3TXlb0P5s4nGfM0aBgLnz
SZPX1SoF2pEct5kQtzaH15lfw12VeUlH1Tvp9gc/db8ZECxAB423OLKwHbnYuoWZr91WmrkmEh5Z
Rkky9aPEFQhz9ZXdfLdL6KiKDG4yI69mwHtvhohfwhU8/psQWdHIdj5QV00LbsDcxYC9mn0E8GNe
WlzCwnFNU2CWMGMvQjXbeIAC8MvJtqDoMH1qfHa2/F4UWjpnMwVuBLZX49RUhi5wmwRPLdH06K4S
kyVcCVedEQkwRO3CFH0GJzMoeLlXOd4AGNgV+6bHTZYT/40IvZ6csoCgazTqwQARSBYAPniXoXBN
lBXe0OWS0krSyFFxGVrFD5BE2kJ0uAXhRlaXYpZbVbuGan94Lw/lrdBrQ3+UCL87PTaPIdn9os9v
Ij8scKrq002K5eCizYdqSRbhjuoUeB+6VS9B6sUP0muxyMJ9yE9+qHXfLKEOJfiHg5yRBuhaG7+o
pTkZAhQBoxEN4DrUOfVYDrY2QDcGbyQXkottzSF5rdUec8VLvrVWoK/C5DLXe4xSG/XCUxj1o1P0
szAao8sQh8GkHO1r/zXJEPYmaoOCO7bTNbCskbxCePC0OtqMhYvVovVatE2+QEg4uVQOexI0Hkq3
ueuAONWg/zS2P9wkpD3nzmvSJ2IVqMZr4OXmFqz5XZllB0uxXiw9bhZtaqZ7M7/IfftF5t4xzHVo
b9Y4rDBVeCdWQIMx/BjgsrFCyjpZUcG67PUQCCCgydoq7puovvJRb6700LZWkarf5xDQl23UP6gV
W4MO0YPBiD5PDRoAnOGb0IOrMgGXqckuXyfsdYsyKt+c3CN9go4Dnp59kVUZ9tJjvDFIry5Z61TM
djLMd2PvNR/I9Y5GHJNLCGqsPNUYstkl0Y88THJWAZD1egzVdjaOJu7wtr0Ocxh4fptkS0O4GH9j
sMRykjxaI1YnYKWWoYuni6QgtI4aZmvYrW3oLZGKjYSmYrCHnHY2lON3Z0QkmuD+yWR+8mNAIGhn
tQX+CNeGK+xjmCoQyqT6DannbYJOfZ24xvcM+vRadv3MqNHsW4mIZu0gsaHJ9O1oRbuyt721Ad2k
ivNo1XPyWMJuhHEkNwowPThgxXXha9dA6x+MCPGo4j7nFfs/dkoVdYtLszC0TR/lz1FfLvDyU5ZE
2DbQaTknv3hR6sQzY6TujDq47YGxzM3MW7tuA4+8gKTSBQEbBOTRDOjHnV/bFwU2XDPkYtF8zMNx
62SpitcnXjM6GLYcu1HI2Zi4iCLdVmXzXRtLYmOtXlpUJkBZ8q61MOBvdHF3JCWCCSGRhwpVBGZu
id1Ch4u3PGRjE2yimKChWnkhHxr2CWRKlb1HtBhsc24xveE+YPG9bpLgylXyK9Ye/dJtaqxCuniZ
4+o0E4Xx5g/SQUCBqksJjWu3tPGUN8QMGQQZqbC+KxzmZsMAWBBFmdeioABFAVMzrxsPnzrA3TYl
y0QXCxnZN9jfHRNonhilm1u5qjRFv+68YtdzBb7KXVi6dvktFbF2rWLJDhbg2m7cH6FuLVzQY/g8
NN993MKA2G2rMBM7p8mzPT60PSmR4j4OEMtEyYE74nopSi4oSAjdkAFrlpTQwNuxgmBp6PjmmsLd
wJvysErlmz6wuVXYBzbJquQiHca1qxbEFGn6OjYd8FJX4sCK3/1YzQ3Db7HhkdWCif5WdcZVl5cl
hxIxd0pKsU0+zDo2MEdXau4J5RKC87BzEDZmHI3meoP7LoWA9kwlj7wwS3iRfjJc6G4fLq3RQiWD
bavII1LMibPv+1e7wVelC/Ci1ZJmTVTwENjjUaEsFUsgDgepUj9WVhBhacwDq/kN5E1zHlmmRTEQ
/lSI1PNl4mO3hvsKck8YWlV8KMbxaoDzvXLTm6BStSMaX7mAyLlp2ry8ddLxvpbK8MMzr2C0zSNd
CV9DB3qSNwULFQhQRyUDqlM4RbobF800VLgVsuH827bZz4E5HEN4rveun8N31NPqGQeOuZmn2jHw
Y3i6qjKuSw6tFwPHq4ODo5zXxz9hqGEF6nbmhd9a5kX4/qXGZwP/TMIaMTw1GN9evH8ZfK3HgXMy
cdO04cJPR31lJB4O8fNRVfRNqUCyVyhEv46SeMMVyA0dHSzgaUG/4+qDCCbtdkNYHFKze/ASf53n
EHKqLpi1ICsve/lcZm644oQ7bhJlKmQO3KtywM3ODaOfyEk4lZnd9wZy7soT65b6ZmB9hzjCXqJx
gSxEk4+yVLg5ri88VPoLn1zq3IKVTQBpPZoY+WxUiXedYexjjFb2NtzmOZNw5RMjFDhcryvEGQuG
QdgGjwQYxyb2k5XZuXcBqL4ZdZjREqrQWreWWp3L60AnjMFtfebISN/y/FjZRkgq6m6edzivlcM4
LLoMUwu9X5kRGMcys7ZaNsw0q9016XDsBzPC7wUpUwn4rpJhttFjaiLTxK22sT5X7Rw7cI+ANkrM
g01ScsGEyfH3m0coLRZF4mygksu5kwBuwmDsscBN2DLDTW6o3Vbq5X1XEzb1KkAs3/hGxke/UdMm
5wql2tlRM9cLKPHN0ATLvO4HjD5qdHCcpVi/HhSV3X01UJSzwhwk5+CLx0ldveZs13skWDiwYzso
vScbmthelfhewUt7FO61GRzNKt8XabNCVDire3LFVYvhCIYKEMklEA7pimUdUoTcVQzxkDKZ2gv2
jXSqWSqq5zK6jIZu0TRJsQ48Qo1KMVJq6GFhD06/16JwaTtxtPI1TEuKwV57TuZwrpHggS0jWnBd
cwgj4mElgZ7WOx4W4h5bRiiQWnJjXs1bDfq4zLRD4eL1rcU5BsNFV66p5CqXZtOF29ZUfwzpkKz6
rPT2A0q2Wc5MBH33o+Lq6tpx7YVidGvEzvnGKoyt8PqLVqWCzlQS6JCVuo/IQHB9cU8c7zNzoHNW
Xm9u69bCuc1JYPmN+ITFWrc0SEXZUerMYhzMSksUwIVv2rjrrnsr7TjtctZyC4mr7sDVW2Lwyy+a
ItvZhKEJJTqO7x8SO7xPCza5zos6ABDDUpa8kKaOLnGXfIrzDK9FAo+lWnG08VPY7a3qzDTHI5J3
gHNAydxblUXNSjFsgoxw1x1uHVHtOucFeCCGgDkLro0j1tDiQKeHAj2MTqUFSe4VlZLzREbPodaN
qwj6Jx6+7Gul/jPU/OfRZs/OMHWcQgsN+5bwex62fF/n/qyL3XvNNQ9RmN3F2vAkNffQOOWNnvQ7
X+mgaOcRtnq2sRmHV7uG3x61W49ChplmkAfEMk+djTLwl8IFsQcoNp9Xrn3o3GIfJUaxyWp63vO1
Q9s6/QKPOORqMjoO3LdvFa6pZ7aqOGuFN3tIjPEp7SdkqupxaByx2A1ka11HY3BlJsdGhOOqKgns
RpcUUDAQKpigPGYAnleY1bFC98W3XKChUQqi73Akf4f6ZjaIZteVhjXjmjK86TB86BssxAIXSirR
ycxru20RqfeMEEV/ASSnLixR30Pmbuc6/P022sSBgbfnGF6ng43/tetnc6mmt/gxTXzLGeHorWOY
JALncZjhzRCqEIMNXB6gpaGMI602GoemDK+xuDtMo9PNkm/MpjfZB/MWEHxDHGbKRsxVYCPIYdr9
9BFg872G1qLM8cB1Da1f60pXL1yb8oBx/GkZ+SVe5Vfo7W+wclrFrfdQSNIxRSMv2jQ+elH2M/TB
dg+i/M4F1W0cZcumHwBbypkvRL7PAKjgNdUslA4eI0j4fcA5rrC1C8KPYmGT54Out/SLN5ELsRBu
KRaULry5nZhj6tdRokMKtS3wkE6rdAPIU6w4NGgzqVbHuqgAeVhrte02Yfo6lPIbWwJKL8vddKK8
6XrzFhSt+pB3+B8aZXXpGVV5CQmvXGVGZF5k5TVJxW5T+8TWmnetDtYVSYqjRg4T+KlSbI0eeATQ
6ysvy4A2evR2lhp4cZTi0fUNCMxDgpgq18S9KannUAw464mTXQyB8mCoLoGM2qgrEwPCVQbjhDMq
nRnGDyO/dAZLX8wSP22PbtQc206/d8FykGBEyiVAhmxics1qHQ1Qfdud4z01ekU6osj3AwYaFJ/h
3WUcJldstRCXUmnX5GNfxlQNNlbp3oyELo0e7Eo/vqichlN4zZzU9mVIUOOUCOFV0d5w6YgBI/C1
QG9vetK5SoQNZT/lhvCx2TqGclfG3f9n7r2W5Da2aNsvwg4g4R9PVaFse8Mm+YLoFkV47/H1Z0C6
V+rGblTF7qfzwggxKGQhHTLXmmvM35Hb7GWNku5c+YnJNeRIO3iSMqLLafXSqs0BbRxXGItghOsp
J53jrFsrD0otfgZukqzEEF0DSeEK2R+FfGMEzanJQM6pKc5bYJuwi+KoXBIc0zPiMZMwq0MfDbOk
/pFYB4CweEzjTpeEWrCOBkxwJ7v3yO4dpsOeFMOwxTLseoBza+MPZVfYuOD/wqGhzK9jMUorgEPF
ym/2SkvgvYrrB5OsJ6SF/iRYEgUzDdUZd+3Q0h+bQWPrksafY39ndo3FZsSXpwUXHBK0+9OL2iNC
0BtF+9E0EYb2Cv9fnYmHLCFA5SMmqB894lUK2aJViHnoykzirV4V+WrA1m3H/fyXrD/kBfYYrLRb
qcR+kfdHMzTwnibwyxUk+nWQh89Rrf5hWDIm4MHN2EHflKpj0olHArKOx4CEpJc3fMR/AjB/xi+M
tJyeE58mOVFp+kYdROv04ppLe7lv+w6bNDNai674ZSnP3Is56hqvYTnsKuyQA914dGWJrbAJ12aT
UQIhYSyvllthc63KsaXTvWZnFt6LZGvfqaEqrC7ZQQx91MbuDYkEXsIAJt1iYyTyydD7a/MYWt/V
6JtWoMgtDf9hdG0SLHF2PQj21ogdcuVGSbGRguFNVnC4MWDN6788MjBYM5TrUCvhh2v+VVWKyR2T
cH3c3phFsfZqjWikKHCTdO/GHA8C9voNzjPPXdu/deVzo3TdyRVEvbMwczptg3hMWuOR98sKYIxb
4T4Iu2e3ALaIg3QLQdwq+NLVbnuCdn9Cl8IXZ6hZkSpqAXf4KSVlw6xSHb/pj9HYwHQzBbeo1F8r
hGFVYtdKbHEqN+KHFD5a4kX2zpbzYjVQn7sy66sRBlCVYxUbD8LYwec8GWH2oowYAtile4s2cl8R
rlhZMVvDEEQ3rcDocKx+lbJ9h0/4QenVF+DWV/Ch7ofG6jemjuNzrYmnONxjEWStAgkHIrvv70ac
nyLdxEdvbACye8T+tMzkcwDcVxU/m2Z4bGMsslorY6+UmETRrYD1zr1MNtaQzt8smM4jeY1VPnrB
mnBAMPkMQroCEtbYjwq6+zo0TiOwnfXIrSvBz2Ar6f1zUGuOXCSQtqHGTQ4iyrHoukOLqZzaegfq
b+F8V120TUBkT7hWrl3dLiF4FGkC4TabvmRkD2EsQJOUyiqtzcdYwrpnBFuOe9wmLDFBadQapG/j
ncpe3oeSukkwXlkJs/GBoU3M/jJ+JKD1MPpYofp4WajT178Ngk3byo+F5f0qQgtrxgozoaj5nmpA
SegwsfbwPcFlotxrTaxsKFuUD31SOmaq4svmk+7OjGoXhtjGTV6wYSatDCxtErDFTu75P6Fp++vY
h3jr2vER8fNeEa8Y6Ewo+zpxCsP6Q0DnYKS4W/hYVGu9vZKHCFhu9QJcl1uFb1wB0cBaC0ceJdTW
BAfFqhHruA6Iu+dT7W4//gIesLfNTQNqo0mkjRnFym3bimfikHUHHS9E9HA34oZoVEPJfZnogN0h
WI0pC14HYCYgMjcS7hDJqQv6biV5ygHgfH0vu1sMR/+o06Q+GEqPUTs+ktS3EpdZSaLFgQmY40k0
rPhIBL9xyZa3Sj2urbJXrqmRfh3BYTstF00nbkLqcfkSCl8rH3ykEGnqFi/AzzlwE3AJ+QEYh3cc
ipOfJY5Kexj56a6LAbPZOCayRuMfsd3VSHkjGS2XVJ+QpuRt2R+rO8UOgBEOMm5UcJY3sVJykSEx
ANMtQ/FbAamHtBczVcifdIkG+SzpoN9K911jGPjjpM9+boVXjRc1u6DROatq1RVOhth3ctDKx6QD
nUsOTg5cLrVDTMEt90oed2S45VVV2OGNmyeT4fXQEHBXsQ4gxfAQQkBH5MQtH/Lz77DxHowBQ00/
0u5qiOJEfuAZNy7ZHDPNKi6qao2Vsr9tKr1/A19HoDQqSZnrEotYmn5ybe0EVxaCGN4tuXN+iEaM
E1cSE+0crnU+7igZ0We9JSpW2TnW1Cay7BFLhKwgvm4pzE5gzEBhBm3rh5SyVFbz0uFufqx6Ul6V
7z+XMhFOgPTuNWcDzxmhZe4bow+/j1V0LeMFg0NZk98rEhtipWlrssXFCTgXpnYNSXE1Dq2N1v1S
Bre8EYkvVkXHkxtR9KcKpGHcVtlVnRIJ1gWnQ0ryTzDjv1ciwXLENgeHJNsvX9jXba3XO3mswl0m
irvBT3Tyo/yRJTLX6xB3Ji/GmcxvPQ4ixP5FbOlHEzenHRLd60qz8qNvocaLOVCvhDH21xXl01gK
thMCPeN6G+NgJ0jDBZwN1pWUbEwTlnushso2I2Pc5q3EkOXptrAh/PkSmvQ0Uh9zKHqrxh6rrZs8
pxJBpVHpVjqBft+KEPdSyFl0uI+kE5+CLz7a9UTfmEoGpcolO+liOe3oac9peOw7ri+SQxA+JnYR
EAHo7wytLNek5iff+/iplzBvjvr6WrPTW4ZluFFTr8QKjihTJDXcnYciuRpl663TR9YLFWRjqo9O
3gXUviNqWxFUQoTbZy9NXrwhhMIztMXHXNUpYcgzbsD4mWHWEOEXpHQqxpUeBmw1J5587KurHPdo
glADMWEZk5GyyL95vco9K+9ek2itlbG/i6ed18x1k7irfh0Yt2S3m6cu7h+HViJRi9lVz707cImH
wpqq1qFCrikW0raojbeiIDDbdWoBVj970MaBKRMUB4s7CDkrIoslVnpJaVZOgrSA/bmM6mOuoH5I
TZMjdk0wEGn+rg7VK0TC3dEuVaIiRqY7Qo4AsY8p16Uc53qkFrss025jUFenwjDvC0PutuPo51sD
E04dPcYxj4bCQentrfRoqPZFLpORJ33qB5j8KJgO+SGlg5TmxPHGq11SSlHaH8nQvriu7xIaHt7K
sSqvsvipajyJ3EbvNNhjrkixnqiC+tHGMUenHMIkXh7bXHhYUcW9Iyfejd95+mqUhIdtIlYwWUD+
xVZJT5q/g0pMV+vA5121bWkbwzFE6OyJaGXXKf5VgR86HSEgnCxyLnCZkR0JruLRB2O8ggEYjhsp
ktU9xlJrw0jiTaeMCtnagkVAaAGwei2Qq+jlkSth53BzevMCEnx//VEGsdhTjLDGBgugEjBIFo3i
n5IOiiU5DNArWBVVRgLJ3Ituar+yjn/9IeqWxFkMr1Wpvucp0c4aGfIKC+Ft28vhCXxJeDKDnFjB
X/+dNHvUv+ERLCPZzl7RdjXnEWo3Nf2kdIg0wpz8c2f2+HDCz+EKy2cD4SaP1HrOzgE48l7Eu9Lt
9T3gpw6kvXfCEn2FVUZSN9IGLUi1YvXdwe58jgGpbPM4+xG410K6jiJ1Qm+IeDsoUVWjbsMBZYAX
uElgz2Kq2EOA87SdUvktNDP+yITW/P2HIW84ARwquR32Lt7l1AZeYXqYHmUlSY8xdQMRH3jjlBJ+
3xE95XprEAw4SmQ/sOarSidWLOxRCtfeoy/ZpTrRJdyhvkml8hgPxtXYTe2FxBmBVq61HDFtZZcb
XSU2mlOGdl/kypXR2LhsQrHmHuVu+kS+y/FJjHQuIQhakiufbJRcDnelFmxHiz2qRnMwevil43Z+
nxMsQu5cPXUampXRMr6ZRpdw3gno/GJSM5kk84fsKNSIahesxKjJUYzowSs5jMu5yd245ztvF3eJ
Xr6NtdevOtE/kI3ZKxKeXCpfIckdTlicd5Be25TbDjTs0tqNfVGwlRmvqCMJGye5pSKSUr9hVPlc
1NKWzfRPQirY6jTIrhPtTxg8Pa480FSCzF27ivhlZaRxuni8k7PwTtG5QPsq4SMyDkOS3Tbkdqaq
oJWX4JcY+MiR6wLzEfuHSz6BXHVQb71BvqZE6pclkVDS5ei5b6wXm7y/Jb11VcxpCrsxCqFKjoek
PKQj7oivsZodop7+xDT7t8qpN4nse06Nz3KfoXPz3Bqf779CNO4hM/NvblCwCshP4eoVrGx7vJOU
/DZtON2ZfvMQp/4utMgj6mROCEH1jofJS5ztG08lJxxx8o1ddx90ym1vj9857cqV+UcfoZ4pSeZP
QoNyjRx70wzY7aoR8pn4Ocn3foK5LaeklVoZ32Spd1dUnBBJZTXgf3C0cGVeyUl76tN0bzbd91ox
vnW2DEc3IPNlb2r/d5bm+5KVQwjukDZoamz7uk7tV08h56BL1qm4QsnzDb73MclC3oAjq4MlxQpT
+u9JgQA/UDOcEqXo7WbM8xMs7l+RYZEAyvgoDdmtanMlDwfd0T3fWuMairwjbpGSZEnQ7gvYfTE3
tJSyLuJNySbvMTansIwjcYxMq48PYaN+MwN/Rx4b691a1Z2uGdqVfx1YXb12H+VW+x323mHIWWUW
ug10PCOnHjIShUbMkxDQT9fCoEdIrrZzhzujdZu1YnlPYYsuscz8Bz1IdKe0pROC84NK5oduN8Nt
zeAohsq7wMjm1DdQn0bgJeuqTZGz9P/Shv5P6tjPha8flLLXwR8laejf9Vwe++FfLcls/x/U0E58
i2UN7f8pvUmJm76+l91O/8vfOlpIqP8xdNmGQvS36lVFx/q3kFYy1f/oKHhsW0ORDobG+FdISwLw
PyagLfgjApKRiZ72HyWtZKj/UW0Z6NRUQyNkCp7+FyntRyE3DWmwP/n+0fj7cl+yA0lmmCQLcsUH
GVUTMR0LTrvyRmj+pXqMj2LdfxuZybftqlSId6CxUmSyMHn0I3XD+O95yXT5XAu89AIzBfoAHdBO
Os106qZFotj8tvAQMbB1agrDeTek/5/8+L0PyMLPn1e3CKHi/JJRuOnKEQ5xRaNthqT0N+ef/rEI
4p/OmTPeU2y2wFOgIykRePVNd1Ty5BBY/5ufyL+Pn1XXSiE205pP/0Tg8wsJGU1MfKO1xp/nf/7H
Wpt/nz+Ny7uqSLMguWXExB7IJnJMNIN7api3eRDeGVX24GlDuOmqFrNRS7pQkLk0HFNHvmsxbEVU
Ja4eOZRRWKumy+s/ApvA5IUJtTQeU7PvHs8hvW1wPYocqzJwY8ddQE+sbVL26YUGPpaI/Ntjs3rB
CqVPJkXkfGO3O5VdXzttyQ2QKGxBaEz5rlfVjTvExoX59bGG4t/mZit8FNbkAqH7Tj+5h47ip4I1
BrbcI3rSJkfOa8rehYWysBbV2TonGUnFXYroNhkitV3VuOTpW8kCBY+hbDT4RKP5MevzE2+psdnC
T+Ve4MgrEHGj+Wi0jJhnXp/iElNALasuOZkstDKvL7B9NcPYSsUsT/lmWZuA4AzCITIHqnehVGxh
Os85j20VtHbZMz4pH/QxTFFc23JyoZMWJrOYrX5PVrq6V+kkFHBcO5uflcj2rrC+nR+Dpd8+9dq7
tZKEneF7hkF+NHA1wsupuanjNPx1/ulLP376+3dP54ZUprHFdJIj+xqm/m0cJo9p714gVS0sDDG9
1LvHl0LkIlZ4vIEmdK1rVraWyQKFnDqTIlEn6y/lwjAszaLZks+qyksiDW0BFN3mVNjNn6bafW/T
rFmP5A825/traTRmK51QcDnIBpdxw0rctc4dFJrq8Hz+4UuvMFvbVW/2YdUlvAJVjt4+9tD4HfF/
sS0HB0njQfOaLLkwMksDP1vasYg0r6xixFSGcoWZ1LUlPQ3SJcLqwtOVWcmQUpZBbxMrdNSaPEpW
Paed9lbG/dOXOmruoNL0pYr5LsKX6fGN7BtbnNd+dxYoW9wQ9a/NqHldqVvrcVFVkJsm9zkLcRux
Ttxh9db/iUTH+dqrzJZ3XKP1rMap9KN1UQjgUvGQUxKxtosk2RftxRFZmLhzIJlvR50d6oNFwU99
cCkF2AxyUl94iYVlPnc2qxvVlOy4M7FjfqS8ap9S+oFzea6Q2OuT3fmeWmpktsCLtk/6COqsA637
5PfjFu+7U5aGpJ5trIHKvOkuDPxSS7NFLg8DPolFbGxtMFTHNC2pJ+eefWwEnvXjOBT7GBvM/fnX
+nxg4G183CIrVRs0q9FNZ0jNGzQ/KOYN4/4rzyY6+vHZPpluV6lGy0Evd5TjapJ1Y+xz/uFLa3y2
g2AIiplQaxtbMjFvUGR+moH33Fj2y/nHf94vECc+/vYWr2FhJKblgEPfD6Z0hRnm29cePZ0a332V
OrSZricqg4iQh28wmVQNHef5Zy/s4XPSjjLYsWsboe2k2oOU4/3qr5Qy24hBvgASW+qX2Yahx/hB
RzlGUDBvGuM+wNm0ddI2jZRLDgSfT3/KUj92jygM2CI91xkUL+AUcOUkLm34t6b7iFLxfDd9/hYU
N39sQ0p6PwsQ4jk+WcnG6NYDWszzj/58Xv4Xiyqq+6oItdhyTBARD0NGyb+N7mzbDmmz+1oTswnU
k2oqDd23nMiFnVQXjyNowQbJwhdfYRqZdxM0FS6qC7+zHCSuqz5I7izNOwURaZXzv//z3v8vb6bK
IJOl1XzZNC8wdmorpZRpdl88EM8te7IsKRQy38bWV3HvO2q+Ue29ptDR+idmK39p+xFzkrxn1h3x
Ocuk4l7TD0OAh7llVsnBjERx4Rb8+b1bzJ1wDFMUqN/qECWDeuVmnmOQCwF9QLFjsBUU5MQoyVVl
e35QPp+3qjz7voUeFs4SZlOcyEYSPgNlGMkqjc0L/fX5qlZl8XFO6ZXkxZLRG1ulkvubsnTNTVi1
uLlGpvtkDX2zc9Wmfjr/Lp/3nDon6XiC+thK5VsdF+VVWbdrajHRixXlm5wqj0U/7Iq4PML2utB3
Sy83207GoG0U0rz6NgFSRqFc22nede2mQfZnTNVWu5Uq9DTPKPOpDTj/ip9v9DDyP/bniKOQQTUw
awjkSWcMP8xGTZD/SSvKSL/YxjRV3u0DkVw0AbINy6nwCA/658zOrqhsXmmWdGEn+LzjmLsfW8hd
tXZVfOkd1o5TK/5ew3NpZXT2JFGhIikKo8fz/fX59CYW+7GlmAJaxbXQ31NLTwGxtApEf2q74cIV
f2E47NmWHOX4/9kNjwdXJm1ktY92FOFToCu1FYaKwyXnqIUOm9OqNYQHiHNpJ4rvUkTkrpw9qBTL
J8qjOl7yVlrqq9ncyjMsBMB28jJNsi87eU1Zzl1dU0R4fixm6Jz/P2Al5j4sfhFjW1nRQKBXaHAH
CAwqRXdBfGvJIe7vxlEXGJUkbKxN9lu1KCa2cv8NWfGF7//SG87mne6pZerpnDFKxd+0aEl9X1lb
cXfhBZdmw2wvNboyy2uMpBwrMFZG9Y3oP2UYzzGliud78PMvKETi2WxG3hWlqssZSZJOpZ9uwD9d
iPYudI0lPj46yMks5ZZNoYpr4LeKwlj/XRAO+9oPnx3u7FwvBPuu6UAw9K5sw6N4OQ7kzdeePtuH
7UrJi8ylW2BiWOvOTH5IyLEu9PnCoJqzHUTBC7foW05dPdpiFSMzDQwo0qdnQ3bNC218/uES5nwb
ka2obA3a8Ai7wf+CGxaOV1PBadimbPNavmqy9kqq7Ncv9Zg57TPvtniulOTHKbIhrzyeMA46+KBO
zj96qb9mu0hWuLGXD0wkWVDVm4cubkf5oO1xTSwe+tEvLkyphQlrTn//7hUKBUksNssUTnqvhJBW
BdAHVNcXzi1/XVb/5tVMfJ1/9ipztlVk1OV1cGlMR3NfUC40q8pVH9EBfs8mWVj3EHX+NqXUz5Lv
4otAymkdf9bobBFCsggkQ0Q2uXlU3jh0OKaLA6HbcBsy0ZOAyfCQULmQpjAG2fgURmxqwh2yPFyY
iQs7jDlbqGXqt1Ul2CF7DzM1F1+wRPrat3IOoVVLLUJ7xqOpcsg3da+8SZ2nUSygIoTqMAg+P/8W
PpVz9qAxgIDLPIU7nt+UTk3S3gnMKNjZUR+ujdRAsV9RNPW1xmYLt1GzrBoLGkPmfhsLpFWcxgy0
tBnGsxpqy/PNLIyKMVuuHrpg6q+mDwvqyLvSN5uDR2h7d/7pM9jfP3N9ykW/X0pGIERLQIi3cCVl
EyFW3I6a+hPQDFrImLeTK/VHZ5YxMI5JsEh2YJ1YCJ91u/9aIF3os55MslGi5lRDIRl4TGrMkDf+
SJ66NfsnTW2/tu8Zs01j8CLVF2BUnbLoq41SGjsog9aFyaAuLF9jtmeUeeAXEKlNR3+UHsc/gtf4
SazRSjrxwXtQrsJtubefxx0Nr4kCrVGdrPp1tzF36bdui9J5jfvd2t6EF8Z1adZMP/PdDqlH3ObD
aSWMXdetgtqmekobrM2FWTN9XT/ZrCZ1w/vHt8EEjpxmR6DcQ9DcdHpPHNxb1bF8A7pCDzbJ8FJf
OrotfFbmjF4dUZyVjOweams/J0MrKOh1v/dK1a5llPsXhnDhQ2zMThJ1GXZ1mdIKfJ+EI1BybSsa
BfYMoC3fp4q+wWJ5WgHIP89348Ig6bPjhaYNyORHlQuKYdSv5Zj0P2RNiS45vC3shnMTJL7ykCqy
InQqeKIr9FIPWj+8Yia2N+3wxfIl44vvMVtZeqT5daHQEDnITah1lN/I5qX74tLN4S9Y3LupLKYC
zbHsmcpDsR6ybQJgMzh1lDlb8aEk6N+m34ESC7QCNXJVU/xvptv/bI36bA25KPcUaXqttFEfek3c
+nF/I3clcucMNXEWXFhNC6cZ6HkfFlOMon9Mk4YLnvDUjT2U4S6gZmYfRVbunJ9pS03MPu1doxRK
azC3dVTGdW6vgLAffO/Prz19tnLMwTc7zegjR9IK1J9d0mOKUr92MHQv/P7pS/DJfjNnfOpFWPXJ
dCKLTf+IdApiiKY9yvX4DGble5Trp9hO78+/zcJuo82+RkFbRRVFTZHDvegWcu+9LNBSwHJ78KTG
urBkll5o9lWvuzH0fZlLUR+ViUPFJ6pnDDLXeVPawPJ96jftmrK9ML4UI13Y3iZ84/stm7vpqMbT
FIjqB9t60JNbbXglt7wR5PfjjBrH6Ev5Aox8P7YUunkrQ8jlphp5KM5MI3qRprKKC/v0wq4516Mg
jzfkUke8ofkeOX1jXIeu2X/x4bOp3IYjcP8eBJQtbb00uOqQk5+fVgs/e645SQKKbou09h2C1bdh
TwF4EiWX3G6X5uzU6Ls9shElcls45k6rYdMYfLcKa1VRm2t1/YUVOCMM/7MbarPdMChl5I4qS1BJ
rxP7KUgJREE4KvUtdVwUnIDouIIKfqG5hd6aKxjtSqI+j2+ho1ahcdX6aQOtsm2/mLGZ++XaTaK7
Q6OHpEDL4CmucxyPqTGLb1tD8b52GdZmUykJbco6LCN0dCO4j93wsRz8yhmjFuqKD7z+/LRa2Ejm
MkZDHX3Zns7OflS9oG25E75r4l2ga8c6V4J7L46+SZp8weF3YVjmskYDMjlF1WbolHIiXoshT9Zt
1QwXsh8Ls3juRJtiJlyYUPccrw93UaZtqBr9Rer0IXaL7fnuWnqB2S5IsADD2E7lBTAX/zkFJ4hG
eX56d/7x0xb3yXdKnW19MuhAYJacVVLTP0htvLUH9eBSiXb+8UuDPVvmdYsfTSVk7oIUdHjQmkoE
eeO4V9Q/ssg9cUQ5387Sa8zXepaarHUGAsTUW1xQyRwxHMkKFBrVD+fbWPgeqbNTz0CuphAJ71Jo
9bfGyu4MyowMDWpr3FkNRdjYqGg20Ef7a2Mzl+TBedAD6Nq+E/v6ztf9eoco9EWI8tJ5cWFuzWV5
ZAXBWTQMfigHHqJP7dDL+f58by0sDTGbt8ZUvuk2XNMbi9h8nr2W9rBStfHGFNqlaOfCfWFuWO77
+PcG8IgdKRmubPdtyH0H4MfaZXeJKZs//yZL0bW5Qg8vGaWFrEzEtkx3dW39DAP7WFjGFfv7fmxc
p8nHuzDiuqWkGxyEXs63uzCn5w5vFLkboxRVKGaL3FvJ6g/ZAivpD5eOJUu9N5vPGbVGcN+5EltU
o5u9deiGBN4/QoxY2VFAu/naa8xO8m4uV/Lgl/CBEgN+ymg00IjGemuEbXuhiaV5PPtw2aZbYCI3
vYkpZ0e1j5OrpFa/pmcUc6GeT1Q4oMjcd6Ta8ynpia8ivxwuTK6FQZjL9GKoF7rbcnxL3HYnYg2k
B6U6r0Md3qjB7ksjMBfpGSqMAsuke0At5Y5mcfYskl7fRhC/LrzGwggos9Vu+vVQtVVM7YaSPoXC
3w6SUV444S6sg7ksDyZ41qDDQ2EtjTmcI7yekUs2TovV8IUmlkZheq13p1G8Gqg9N+ghKA5kLyRx
VTXiVbOKQ52FT4ZZfy1v9VfE4F07KSg2Sr2J6FVScFupgJkSsdXDrxVZiL9Cpu8en8DZ6dIJxYWD
4n1Eqt9oH6k2v7RhLA3EbCVntdbUgcZKLmQBXsWzgI+sAiWvg5PvaQCJzk/Xpbk0W82ZWnDmKVhv
QSibP1TRYTRJbeAlz4iFt5iL5sAfZWHQMZ3C2AwOSqpfyZJvbamovWRuunBQkKfD0LthyLxBN1Jq
wZ0A9WXoi32TFt+DJvgW9/IuV7xtU3AIGoLD+f4SU/9/coab6+kaTWpNVXZtAN6nSockEUO/bmHf
6H92QDI6/Qnbauh9L0Grr2UFDXO+Lqg3tpQ/B610qPQG+R9Zm6L9DpCNsr0Ls30pECbPdoUokbtc
xVLFqerxupTrQ29iKCf5m0A6tNJIaOq2HZUt8NWw7m6keHjJVOnhfK8sDfP09+8GQQW2jacOScMc
JJYABShJJZCG8fv5xy/sGHMB10AlaFOPBmSbvDvATAegFltb365BQUb+0TSQ8J9vaeEeq8zVryLt
SkWYKFxAw9/4MeXmmEL8ZVR07FLsGVz9ebSiK7NTjhCgLhW0LfWf+rH/ijQcOzfX7V1dXMvpQ0sM
9tLQLLwRwoLZs/3ENTRbtXdd+jtl36jUP3Rive29Gv/uw+uABOFQGBf6b2E7meusMKnyuYZo9q6h
JmGl6N5NVpfb82OzNAtmW1WRtB4CPl5EGbON3bUQaDxADT+gLnCcvrCMPm9E+S9VUDgYCWYc7s6L
tD0WOjfxYG/MgmyQYm78yvjSXRY3w4+DEgxl3ZQVzQx5ufaLg9T3OFHcNdrufF99PqHwQf34fArM
UKejqduVqqC6+KHATGFoLlyVPh9k1O0fH97IEtyDEul+5kcUuGt1CmS0HS4M88INQJlrgdDUa4XS
e90Oguq9GuS7ttqwpVWUYQv/zgdXq6RbDEFWaDcvtLnUXbMjSQp6Hstw3gj3y3CVVMTHbK2lzt9C
eXF+RD7/Tin2bImnIjDbtpWafZ9bXFvBwKSbyrIdc4C70PTXNq+nuPGF1vDeYTD++zulzEXTalGa
+OxBWsXRQZdvpbGCbXPwI9kPtIPJN/NRHyjP/dHZWRluFBP/9G0tGMe7DI5Hv6mInRpvCBmtNlh5
Ui9DRyp7tYHMZFG0v7OlsYFQ0HfgEwZMx+7UOMK3jsBJXbpH/FACfV33uBTARrHsSNtJjQ00S7dS
/04WOSXwteXllB2XZlk+mbk1oFYA5F6UT1pmSNm+KyFPrQRfM5OsTpzL1nHEb+gnUPlEe1BELWU7
F55JcSSGnPqHssTf8gFX1RGOPaiLbKeQLJO2NpatwQgykWrqW0WrfOuHF0IbxcZPtpThFLttXfir
VuNcmjo9igrzrlQSF8OQvBe4GeiYgNznZdR3V2RftO8yDoacW7WwAO8BT1t3bNxwjHWjylD6Rang
RZRDXFHWg+lpkGBF1Q3yCkgtpuVO1Hp4WMI5Gisz26d+3gTSJsogrGA3WA6tdjJ7Pap/qaGh5/nK
VrooV1aZKqMlXg0hznW/mjrnEA0cp8F5/q7L6roxN2lewjPYUiRUMWBYkkw8fm0jY0OwDVR8b8e1
gKFS3wDK70MA1n30qKRWLU2+Sf0PBdwbZog25ZuHunKPJDt14yYxdXggK9mUk3S88oVIUjiMajwM
116C1+iNSSVzt48mO3N/MwaD+iMJihPmwYdYkdJ436WqqOGz2mZg3XtVBbUhAljbIST20ArkoDVG
HYwEEJam6ddD62e1f6PGXu+6V0YEHATfGvilufWAAYFaRkcw6lDvHLnJbRAJrq61ab/rlam0ZC3k
0rW9bWi6rQ6zSx18cIy1V+GlrqVK77eOmaut+gYpn+T3qtH9fCRtnIL/0FdKL40ALUWZl32CE7aP
7+sWDWdpA7GuG5kPZt9UtvZgDhbor8046noGXrSPpT57shqAHaB1umaUtDXoN8/+U85FBJMDUi4w
7c1oFRFoFVxtU+HEIKLZ8l1PyxEnpalslYBPuD10Lz2WFODp0sCAx7WK8sDW37h9yLgsKb7okACp
URgq0lVhRNXY1bvEs7GZvRksLwaIhrVD1IG083K1VukuXyNPyXlMHaBxlUkVBgCk/DiOMD+uhKSF
JOMgmRuPjajrDFi5yXyzd0MkqfJ3P9Q86XVMEjcyjoGfG2bj9LFSWT6GS5kX2H8oUqWlCbEAzax+
Nbx+aFw32qjVFpENFn7/1HZ2C3quSd3Bqr9hL4VPzToH15P8iOtCuPa6x1wlDk9uxL52HcAltl8R
tI4NtcNVPEr+o9p2hXdfmVYOFFIG/Gg9BkGldq8y1wrcOdRYj4VKgbvkKiep8DJPgKMLfAVKYhXo
2P34XoCRITSiamDJF7D5+ffe2DfpIbATKjS2JVUBAcwZRKh+Tq5VbwcoPrafDtXBK6TQBoHaRW3h
9GOu+x7I9I6ferJYGZ27IRtnQeoZYgq5sTwyeeJN6pcmUHFRWemV4Dqd/DkUGIp4r7HZdbkL0jga
yt9FkAQDECnJTnVxkuoQbqmjy0HG5geNRsrVdeWVg/otUWBxG5tQJZT0281aWWRbIVt19qRWckV6
2+1to1DueswWFDaosM1DurAx20TWHpOoFdCeOEYLGwBm4SeMzhX8/D4DwJronmdCMsIOkoiFmRP6
UlLYhjcsq4nppUotDpCAiIoi+OGpkVbW20i1W6/fxuxtCdxExZVxFyhEmqW/ARth4LCPkwkpqiRj
DWO27aoU3XsGbwIv67BSyzhFwpM0kb79v9ydyXLdSLedX+WGx0YFkOgSEbYHAE7PnhQpaoKgKAl9
3+fT+zv1/3FddVwsRlTciT1RNZJIHjSZO/dea31q8s4UcLelGQCGPCeEeM79DMKnSL7EusDfHehO
3RRBUni56JAeFfpCQu9kDMuzXXiGdsyrfLIWRhvL4r0Vcx65zLdkJjtUcrNwYhEMpoMpniRFglLJ
3JzE3P1g4pbkYLEgtdIoFVHXL096Mdt1TnSlHQO6sFnICNhUQDKbLFCrxMkfDEKLv+WSn363Lm5j
CDAGTmxkRPW5TfFdRx5C2Dw7fUnDOqqAwmR+bcDj4eyXeV7+o7ZssMgL0f4xemAjnkjAzWMUdcTe
9XlM/sAiiT3zLeEBevE54ETDt3wi07gmHXjQzpn/K5vcy0xMYEvUfcb6+WXVU13QW47zqCQl3hF9
1viJTYAZEnpbj0mdHZa2774Q0zCSOF0NVtUelHSjugOk0zrdj8XWTQvoU2u26GRjaH7VKTF1i+Q9
IFWdRv6PqfCe7mRmVOkr4c42hsd+dNYq3mIFm1YRmkvfmz/LOnfnyffqMmte3XPM7ADgZJyMyS/T
FJKZP7RerhP1SdYn6NhSlGPyXaQecc7TVCgPwZeKaxgrxQIa6Q0qDewjYuzB55LVTYggQIioajPT
CZuM9QpjW08Xg2hzq7bEr5GVePgB2htXTljopE1XgS2zWbl+AVnEBDPXyv6NtJ0cIWqje5GZ+a3S
iT8OszVzRsh1Xr0QWhVpuXy1SG1U9+sZUN742pK66+ukJ4X7RYNlcQ4GlrGn7c8Pt4o3baSNBTGX
XsHRYTNlkfI86gOzXL5hgHSMN7NU8/icRw75jQhGWMtqUmaX+Rw2O3gk4Au3E8k3E2P68L00cY37
OL0b6+s6zlCtz+SRTD5g0En6vZHHFjInnjgeVUAKqnX90mb3C/okNtZ9R3Khs+thl6f6rmptcpmd
NDLWLaRinjRWJLf0WTGS10YNzrIx5kjglbXdGsROXbTfS12ZYxA31gjXe4r1OpzpEf5I69killWz
pfIVkZVvetJG5kGOU9ofxJx04ii8uNOOzkA2sCLf8EfXZHG2rYscUJwjEdz72nw29UWFl05XtiKy
BnJXnMmbWLCNnZai1r4wLknFo8SiwS0eo7G5NRynq3wzns2fCAfcaKNl+aBdjbaM1JavhIyT5LZ0
Kh4xsOfkbsFGTKp7Z0nIwiq1riUCsZuECDyZ0dssFygzhM2WxCi1peuqm4JQ/x9wqmHHVGvtWL5m
AhX+YgDTIloVrEm3IwqstDat6a0FRdfiocoteeKI7RQFp0ZHK+IdQXNediDPYNbuTE3wxOQWQXNT
N5UDJkMze6qNqJuDZZzMn0uakDNBhKId+fksTVDcVaWIfow1jp4WPxgxv+vKyL5q1z7f1hrjvuNk
O33HScnI8getH/ldynYx7JO2ItAtr1cbzVOfKUJTdDAlLHHpMPlTmS5mSMRFRwiCI8QcOKvVwJcj
8XG4TmsplvfVI/z5rqlyUtV0rxreOVA2TuB5ZUk8OJHL7q0N38o9qZWkaPQhhvpZennxOhKpBeMw
VnrjhWWyEAzZnDtEIdlZkbaxky4i5a2OSqPYTiJJqqtlKXJ9k6WV8R0hFTw/Vxoa2EUxEYqdF6Qo
ERNns5iAx6qGU5yurSBlFQQl8hTbbnyjQVp+VDrqdfaGGeCnN6kJNlZTsMzBaUjUKXEspW0Sz5u8
vZNKszxUnF8zmIoRZL3WMHM9nEZibTbEVRbGkdWV6H8kEkuEaLE4h8cBDi1Cy2gniF8zC/8XbbVR
9Vq9nIarep6L9qHXpvmXqWuEuwwkrhtEmsdj850Hr/85xWTu+WrRbbmzllgMMILZzV/M1TK8rwPI
jm7HgweeJT3jbQ6RawKvlG6rHtntID62jpyoeeGy5xscjR1UjmqK7YPq9G59tO2xNgBk6jIJVnvh
trmFPVR3luySxu+L2lhohbfQHIQz2+1tElWaDPi7o8kCPpxZatKZp3OaW/7NMRwi52oQtkZA7W/F
+1YjkuPoFdPwFX6Qwge6pgPzK1cZyw1OQZMQvr6jADWS6BE/aqt2dq7q7qcRNet646WmnG4AllQl
8mDJ2czMDk5qtULHyjPb52qALCz9h67VEP7oVojuMeqaybhr9bm1w//eaKVn5oTO74ukNzd4E7Ps
PW6NsiFF1ZZ9/iIxLnCizZQx/ShG9r3xk4nLuS3zV4fpi9bTNGUESYtY29U9RY5WskaetGbel8wH
HfkCtv2TRoR5/op/8Z3kuX3wh05qW5V50tpOtBPZvnJ26Zr7pPgFBVYuOFGuPhxNKobKWIkquXaj
lIDymg3kdWoeK6CqbUe3GTCErm+BK5IcvUv027YkO3Z4W9O9Y74V7X3i3rjR4NvyE+2S8btm9K9+
6ot21jS5lWvORrQ739tkPFCVHvK+pZK76dc4SHhOCgeIVeyS7w4LjdOyNr0X3r4aAT3CXU2Nb7Jt
AhflJIfCM1iAXL1wMOetgV7FSAiwV9tq3CPA8duqC7TeDQnmzpH6xekjsao03k/rsiMuM2BT9ZV3
WvroRHL0YY71gxcBm5fmVopfk/PKWeEA+jD3I5tlcZn82em34zDtwNsFk3MaEhip9Daiq5zuWZq+
W6m5ydUdET1MY7CHx0UwQNaBu2GZVwlHfFvTt5DFySUVgYSQWGrRSQeitmYPaXrbyEc5/SKChJWI
al7xvRwwchuj3S/tzVjFJwmXYCnrUwc3xV44HK8D4IB4E0mXkoQASrt/wNoZyP4+BiFnRjeayMh5
/N64bdjZWE56zip3wEgDnWNO3b6XzhQMyVvEFtuAtuxacMRS7ZQGeZ4+S8wonUBfzoIFeSgN1wye
1fpoUgR70QrO5Zint04HY9V793KAxxN/GmKIbMsnZwXjdGxI0TWTEq65C2Im923s1LW5tevu4DLi
MCMOvgS1r0fXfJgmvsMKRaR4lOUdmcRizVjLoQKkL1rxWRP9gw6bvOh5TjhqdRqrvDo64JPxCpWF
4uNPbRq2/aPuXCGT+GfrwaXXlnVGEhKfRrtCyN5viH4BGYNfPaOFf06BVZwliSVN/5md2Lj0lq+C
3Z/uB5rJxvk5TvGuMG9VOv5cyU3/5CN9MCcw3Is5gd7H3qSdEULEA+660rVCu5cb3cDelp9fDwJk
M/Ek2EB58D8VqJ17xn+xcly6ijhxqblya4Ka27KiqaZdsWWMgOmoMofB+mSA9LvC6i++jTx3Sf+w
rPYae9DScZS3Se4w73Rt6oi2rRK7UTRymkYzgsqgXFvQRFJ6Xq9dYREAQaqCqpS/UE0MtyIbpxFY
Vlapvty2sqZHRExqtCzdqYDuZYlrD3otMELptc2ePVKb1abQjKUx/U53DWBNJIXWWJxsUn7z1tcr
+OSvMFc1Uxz6ATULEePGoosC/JxTcWIMJ8B8LcPDqqiXK6h1K7zYjLOlTpGv03PR6UQSLQy0CeZ2
XkWfzHE+uC3yYvpM+6PnhNARWzvZ6pR7oebwAMRN1Bym0vrMufHBsOXS9wVlJ/aWCq2PQ//Tp8hI
fNPrv3m5e9XVabF15+KTecjv+oW/egAuOvwyac2yXescEsRAuPd2Vp33AzQM71RS6Bbn/WaxW3df
1mPfP3t5xzHXd6YUG0kwilkau0i14hz8G5MIXdMWjbfKoPXHKokv/bOd9KPt/2JK4PZ0gGNhJwc3
de9kNOyMaPTpN4dl96QLtVu944L9OuMQ/fdjiQ9uwaW5N1qdeqhTKz6IvEpbyJmaCN15yDfKdppn
t9DGq1W3PtO1fzA5unTgjTVU0YhqYVOk5Zthtbvy04nXByWac1GC6MaySuVhk0jLKgYLVAMER/hf
zhz/VLd6sBjSe6Ilwr+/bh8tl/KiJMzH1qvTsU8OjpfSjuhVOCMKmGXLNKChnzBHVyRF71193daD
+uS7fjDUuXQc08Hx0rzntQQA5cCUAFAayZVQgZSQ6E8+2Af36NJxTATRUlokwx4yz7qaxvrWrehh
jfVusaMwgyxTN9ZjN7v3hK2/GnMnfYQ2NxX/jPXPhFoffc7LrTw3hqZNu2IzueeTZEWfIV89AYK6
+Gd2Vnqnf94R3IU4VFbwYlObw/fKHgBuWJ/N3D94qS4NyFrbQxFnILChNwaeSU+u5gk2ra3xgMwe
J+7N39+rj27V+f//YVcT1F115jV8hrpzOInYxoyZukg+kah/cBcuvaXM2qOhOatKS1DyzTQHXnLP
8/fJD//RV7+4AZZBvlzVsxZEnesv1reqvnPF9u8vzAc34NLM2SaKEaY2Y0/Np19RVACiN/ezDXWn
bgL6a/u//zYfXH/n4vozfTQ7XTJCckG9qY7zBVjDv//SH2zAzsVGQCT/NKYmLhltBpypxZxK9PQn
0eXVJyXRR+vlRbk3Wwao0wF3YZ26/YO0DC2oeX62Rl0nO5IqPKLQvQHChaY+2dw+uloXNYUczx2I
ld0+IV7g1OZi3Mt0/mxr+eBxurTJtetq0fwGLWcWFCoV9Dr0yr6XuP9M2mLYFz9+1dlaE1PnwfOE
vVaM+q2bkSv497f7o5/+YjehyoszayKOu6xyt3qdzm1tiEupY3fPRgsu0/7kufroJlx8IwNkXd+M
iC9XZp87S6xF2NPK++QWf/QxLroX8LyiND3PVNu4PzWj3HetNdGQoCX+99fpgzPepRc88jyGdAvG
OJrg2s61nBiAj/Oqafm7MppviODpR1oadTlmw092xA8u2WXqVkup15sNz22Oqf8QrUO3Sere+mSp
+uirXyyD/VyXEUduvvqU7kfA7ckyHf/+Yn2wCtrnu/SH7cGox3R2K+7GZFzZoKNM/XmdN0qAv1n+
4fN0ab81osozZZPGGyBiw/d2IRo2H7L8H36Ci1VQQNHIVl0CGoNSvXW1YiPJ3NyV9HS2uuzNLdEx
n9zlDx7dSw9pUZEhrydY7qSpGb4Jy9dImhvSW7NP3ryPvsF5If7D3QA7t+awaZKNkVUoUqfpgeEB
vkqrev372/3Bk2RdFE21hURSjWUUpiyBr4apxbkvhiz55AJ9oHw1Li2i5jAvomaQthfIABgqoDnv
E4gyU7alSgjcftmO9K4y95tndEFqvpd6t89V99JJQgnxxlsemeAzjbvFurZT89WJTx7T398//X81
q+L/JQqFbZwNPR+DKA598fM/6l//cf1W/QlF8a+/928ahfWbqUuwnWzdtrAd82xc/jeNwvqNaZKH
SNAiXMMS4twdqepuSP7nf7Ot3yw4bbonMW96Up5tUcyG//1bumXyRflLuu04uCT/1//4E7qhv/jv
P3IWzsvc/zmXE6yl60j2TNORhmDEfCnj7giupnFK+mkRV+RFvEimVzFMZnv8zAr5uxnq4lsZRDDa
AlWazfj34j0ZhTbkbs+3mrXiRNca+cgAidWz7uK13om0PKV1tuvm4egt8XPWWo8AX/xy0TaqAAvl
tvs57n54rf4zpw2PiOOFHWffmurQ5fnJbbK7RqM529e3ZHE9/OHG3v3rp/zjZUIK9n9fKAP1oHD5
CAyKLtMuFPFVS8pbSCt2GjZSM27HM2iTfLY0TLxdUbXBiEHLugXH8G5BOWKaFzAFuzNV+jCLU9sU
L3pjXmlzd5PlyVZ+Q32o+VEaH8wxz31t0EgNkhB8XKBE7kr2HuM+7WiZzUPhZuBpYG1kQkMm2Zz5
qlBtdMDmgaOvpxgU5Vy1hq/pkEDdJjnNBqCi1TtlRXbXrhrsXufbGtEkb5OHlTF3PMlTkqNwWGyx
YaIa+UbroADRputmXmsSQ0hlNL0iKFAeDAaxb8Jrab4z+K2A5/V6cnIT7dHrjJ+95Z7Wer7GR7v6
FedWgdKBCWhCt0SgmvDcN6IIOtQBI6Q77d4p0h7w7XId1+s20vtjrms7zYxfHbWG9HQif3DaU5O7
d5GKD0OVbLOecV48b/Qpq3w4VAw3e/Bl0f2s1bTlrNhflHEoJXmIEW05V1xpZnaXJNm9UWl7j4jr
XCQ3jCc354ejArds1ECxYs4l3Ofat0AJeVBop2rerH30luMPHACRo4t4ihaEMXUkNnX/jX3K5Qrq
P2UtmA6FyZA9dAXjHtRRabxs5sRCFJZAEBWPpaduMlIdRlt7EiIOo3K4UwSSGvoSMhzdqWLmp3FO
tOI2M2BeuST3TVwjGGYKYxwqM99lIr0DmY5gc2ZSQ+zoQ+S129iZb9MEJmqUantIwN+QH13lcg04
WVzFi7B8zipxMKv1up1fZ9O+xj6IULhbQiMbpY8ip/STiaEQWEufYAM9mCzjZWU07U9OZDJ7VN/t
JHmENfCQW/PMHyT8oIXShXI0/SLX7iYybfD1FQ8sy0u8FcwdLE9fdqTrQoaeIUPHpUiJ2x92djQa
W5jkCANgx5Gg4ZZBBGUpLERdb+1SBVqZ85VZOw8AcrddhDJStcPr2sfvNXTgTP3qGi/o4vkRP5G1
s9RLu8LXHuKZvkS7vjqD3Bse6YVoUHZjmp8FOAWqD1oM1fkNZQCq/LY1km1HFBQSEvNKFNXLUNkn
bzC+gXzTAy9ubspBrIT/lF57I6t0p2c8EMsENnnQ7hHdAQB3vkWxt1EOqQz5uDi+LRAoiSILxjo/
0Xj6WidcCewgXx149brwnlBc7IayuLaI8Q9qwWteSfnYO8lzB5BSiuY9WXdIhF9rGd1lbnk7rsDy
0nlTu9NmNRbQbs2Nne/rxj7EOjqa3H5bmvy5S7x7maTPsQGremz3drKEsey/embrlzW1WVnw/YZo
X+rafWRFv4Aw/qLtiwuS9PImfV4VWRNufudm9ptjVWCvh6vIb5HC+DKXb5igNqlHSW9ab5pI39eq
OPaG/NnNjM4a+821aOTSnUrEVVbmd/rQ/FgBJjeuuI/Kbm8w+tNz91TIcdPYxUvb3Be2sy8mTO/S
JRRuyG+JSRyL5lF6xqGD6hgra0su87VQgI4j4wC6baMYukvX3BWNoZDx5qcaD6fXF7d53u6dqL8b
11ti8wHVjjx3Goa8dogPdRxvhz79YtXQ21WyW+fs5CEEobv6lYX9bURn1KrAWNwQyvNeGv0RKOZd
r9Yt9Pk7FCsPyFwOmqNdlek5xW7ob8oyO1Wq2VVldtOY6pthaRvAp/sl0sLWjb9MdXyUzKSRSx6G
JrnXSPLpvxdmZSH8Gju/iIbrwhiPbpfvSEsHb6WFlUKdp7xhY0a5366IcfF37lJEmh68UJ/AyvsO
7DOH0eama5ubKHJODXR5IK2gPRv3bRX6vxpO/9U13P93vLHzyPLjMm/39r3+U4F3/uP/qu4M6zdb
F6blSRvSEoodKrh/FXfyN8dzPDj3gorB1hHO/GdtJ34zhXAAlOkG2nbBH/jP2k4zf4NNRp1BxWdL
zJjMBS6Kub8r7pB7/3mgIXWO4gQQU9cZlufYIM/+fPpZVYbrrEU4sTrVqbHrUAFa6YQ53SyHYZny
kxqexOLNV30qeKySgpSwcjkrYHn3mgQQYx6rkFO4jXowyLVVPwo11Y9j4h6aKQvXZGjQrCHzFOvr
iNb/BIueF9GE24pkbNrg3MJN0BnaXu/fy7n86oI2CZh5utfarN03A2BNT5pfi7M1cUhw7HoiWrZY
I82wclv3VGf2OUoB1HBpppss8zCeDR7cw265NosOvbO1VEGtacdoxFacl4RNsyF7TeOGqotBZLaz
RnxdfctsVWzjxF5up0H/0qYIO2CvVickwmYII7YJSGQyA7Ntoc23FqRjq/7VaEMQu/rN+Th8kztJ
RxBC5hzyZLpdvfIgzFFcLZbDDqlUvZt7Fh27ZOPsHzMTn1yl59U+j0w9nNs80Aw0XPbo5S9N0jzN
a3pnGxBMRWw9m/ZLGjfMySaxbAbHDNbEzqERy4gfbdizy2U3Y5bvRg6Z14SrJmf4pAwaJ8mDordO
XhM/FF1lPg2GSc6b7ixbezD5eyRjrtZ8vh5dKEvEoGQVfF28EfKOIB4uzeUXqRy+btaGrUTcPMRD
/mTYfP5Ki+OrRuush6F8onI/xrruF3NDR5pWe9iNWXFtr/EbuKl3N7f1k9VEN16sqJIio/OT1oI/
OxYvTIV0MNtOICc72un5QSB1JimXDddLSrVNz2hFzJwgPfo1WNap3vTIVrelRLBB0aOC2enW97rs
9e8DsnCHp5Bcv2mzjCNhMWirjkYK21M0L4zUwnlw3ADRv76JFC1irzuMufUWly6FRe8+MxKQWzNO
iOSZsmcez/ILM6pyMyIY8y0tbsi+rlHiy0XfokxJdyMCH4vDWjDopbEly5InYxb0uMshsCZByvQ4
/rQa3Tjms31bq/JYuUhn1MTnG9Bu+xL15d4Gd0/UBYSzttouU1cQ5lD1NOlEaBvkYrZmDTrZSK/Q
k4blaExPRa7iR4PdQYpMPXq2ecraeotmTQUFQgTCXu7y3P7mNZBQZIq2e5E7t542mH+S2ypDr1Sw
R2wyqyHVOU0eO8tJHjW4L8FgT4LQ+i4Jki6unxDZeXtjuZIdDPG+X/ubNRmDpXaSp7GcxsBNLXie
nHSe8o4cf0Oq0xxBQAXMt+sy/R2vikSxGOl36mGaR+9k1y+OE1+PhNBsYwaafk0u7Lau5mpXZ4NP
pDVn6xLrdpWn4eCNfpmDl1Drj7pJfzirNuxn8widAPm0g8a8UN2XdbLdY97rV51s9IPRV/eqQDyT
FJTDkWwCjOZrYNn3tdePB62195Ud0xRJe4q/zEUHH2foqhH/sfqpZ6UP0UZ3inJb6BgahcZjl+sK
PqqKNs0wXPeNroXzOodLojyQ6+dYV1f2W5Lylb/m8XTs6owfL1bdVssf5hFG2RrH+3S0yAxOSGu2
deUeZqP5EukkqadaPwR9E/3kiPZrdsfqLi3cV73LxD7LdSsYxh5UK2/jJqGOM2vLBK8G6Be8+dpp
P92cUoLyJBycYd41YkwgzM/3hixLDl95UHtQJMepeAY2rw513ww8JwFC1fopnx0/08S2Tj3reUqN
ftMkmO3WqV/DeITaUtr1aVAlJ8yhyUFvq6t46K85wub30m7eeGcLgqRM2gMrXF2Utf314BVOENcc
umtSENKI6nMxbjMU1mFt64fWiX7ixKF4YyQ8dqJDrd++rLKPw7Ktf1RUwv6qsVX0gwX/sq1J35rT
vbs2m9pK7fvVZTfp01PZbNIZeY+d5z1ftIOGUL7o0s6+FWnmL27UhegZecLNwQ2hRsvUuIrwuG2X
c0cj7QuMQZUXhSs0eH76KzVUB0HQU6fGOUwyMvSrrjgunByPcTzsMya8tyXlnsU5fIfyQubIi+zy
+PsvCRoU6YIyEG71yMWhNyE56aILVD39tfO//v7fKV1+fxlUF3aaY+zShLNMuctSGyXadG8Q33Lo
4uFM0PbeY5FuR8P4NugdJp5kvUt0WpM6nrDgbNEJ4EscHQtiwjCkT+MSidAqwfy5nEEO6kRv1vPj
Fb9k0TccdIDc85jLN3ZbPhAr5snp18ivveyYew2kcRR6ezmgg8Gx80OfeSJZP9ytrAwkN4V4N43V
vF0NlGyJ2f9MRDtsNBtNejWcwSb264jmb8FRg/3Lsa+GeoJ1Hee/phwietxUe02bJKD0bvEddOib
wU5+NrWG7g49dIgYm9sl9Ogw9ShHFXlu93bXmfu+Np9jZ6zDMUeZ2icqhBE+7sx8Mnw5qBMJwdW+
A1RyVXnugaZ9GyT5kqNkJhrDYetaDC5aYUbOce7RwcZcvb41fsnROVRDO14V0yHSkYjbTA0PsWZu
Z3jYG1O5yschom2Tvvq1Ygu+bvrpFX7cSdkm4TCq1oKxaKdNeTKiaOYiK4eFzLrCLYeee1ofhWxu
LIGPsBpiWhRSOGGulfMjh/Z7rBTGo6VGiiKO8C0M4yCaVLafjHbX2LxkyWQgX0LOOLsWEHdpBlps
mTtnRBZslADLUcmMyKIqbRNlr+7ScNbUjXS/kmnv92vlhLw46c7V+pK6rMSF1zJlkBqqeVsuc6jV
c7cTcqCV0eRoWsfoDtk443ap36ToGG5V2y47TbevcUs0AbJzX3H+4/fWaCusdtkggnfmDPtbAW1U
65tjl+XiEMWuCsd5NhAnxC19icHzK5FfRwOOxQjth99lk8XCPVx5+vzstgvDG+LSs1ium2TVONrE
ANKNZXzMe/dB2oK9j6Ah9gH8WKJsA1Z6Yptb88c8knxfIhLzV2vdLTAQigST5dRL4y5ewlHNbtCV
peXTSQGm28QcfC20kXpHDBdVSOR2JQfVXg8xbSGje4IAUu2wgPMF10Fc6edfvOIhX5LhGFXivmlG
lGoN1pNsuVsd9eSu9ox3qiH5KsVsovf4OKeU/UqzZ0ACxc0CzuZeZntNmeinEM+ttnFfaeZPLceg
O+r9GGadHSRSAe6J2BbM2A1qyrcwqeU1JphsV9RgSZQzfMvmTpBpP4cEs3tsCwjbSlqFm26qs23E
gXvnmOvemgVvazrqSJALOmhuc8SVMb9aKunDRdpF2A5VtWG1hU3f2tt5U2lVRPSHWdy3mpABXcyr
TDeqLz3rLJadvVnM1nte/+KUk94QoU8o96qu9Xb9UnVTeldHLe6/DPdYT7OMYK5DlNbeVsN64iuj
QgzPahoRCMiBvWzvCmwfslD7UbDo6u5kfjHESeSpCi2NnQZcYvu4euNzo0jsx6O3NdWQXhvQeo4A
1+lZpnXh+WZed/ey098NXHOyRBNfLlw54nd63x1QjWRe129tDQtRzos4m+oF4fGPdNHCrJ0sNGKg
52vRfamK+Tpf9d7PDArwWpsf9aisMVXSOi1xs9i4C09p4u6iAZ2+lEZLX7p4nzpbhXp28KYy431y
xzuprd9/bzQ7wH68Fid5ZKa4Zmx52zmjDHFiK8qnpalvV1lYe701dt2Cn65NobO3MRerFKGwszoQ
knBPe5b6wS2noNK84TrPNIZTHo2xwRrsPZ3/ZjOsY4LroClOTmK1zyBYU9+oDetaN6dhTxHSQ58M
psHmVTUn9l83Y6Pox2dH895FZl5Pk3ic8E1ShQ4I94dAIro2em39qneF2hlchJ0hF+NrYddBBACG
pVCvd42T3qiRvwYeqtumyr5lcccXWOgbG9/N9Rg3h5Uam1ZL9L1e69fKy3jf7fIKTiInG2pyr+YM
FVV09npeeT+bWaEpw9b9aG4XNl2sLRlGKSet3cCMsu3MTOBYwE7FkoN1vrafW6d5yPDivadTcgdJ
R+5sva1DJ9dpz+2kAYWRPvHroHn1wau69l4zpteua4pXs2rUhk6PwmZUnJdlpQfLkn6Ju+TeWUXB
mWkyQ3t0giQuzZ1S3bNobO2GsM4QQ+uG6MT8UNCsxa+a3XpV5OyxKFPFt6ralIlXhtq4HE2jLYOq
GZZNYSOcjdsroPc2Uh1ygrVKv/Yq/QWpcrFzO6n7pH2Lcwm8SBYjvC6vUb2lgZBfM/l8plOV+ws3
OlR4PP1SrltCdAQvg90F0q7wRc3ubZM7L8KR6mYiTv+A2A6lSLte1ZNiCOL1Vkggo6lsv49b0qS7
KUyd/GmehjKIk/rZGDode0sjb/rcfLGKdKuhogjzltdEJsmIC268NbpyOGrjpILGWt4mpZ+6lsmD
Y+EjsNk6wEb111mt1KHHiZ6IvNmcLUhKi6MNscibZc6642RdJVmqb5eeLCDFpSHieIRWxCE9S7A9
rzkGRxk5Ean/zMhhQem+yuJxhzNya0fNK6Th6R6NP653gp15XeZhja/NhjgKF6s7q6NUmPfoR954
Sz+cjJWW+9R6N7//Ly1Hmo0ZNA5VlROGc/4Ft3YglNdfV1tVKvIWjFLDrWl1gBvoyXrEFO1mVIxB
3xEOGZdMFNyh/M5gTJw4f4j7Li7H0I4RAaeRHliL1lwXMZtU6hrTbvYwoA5RpJ9WotzlWKabphwo
rMfFuG+wA1SOOlr1HAyTWf1v9s6kt3Hm+87fJXv+wHlYZENqpCRbHtv2hnC73WRxJotT8dPnkd9/
8CIJECD7bAzLdrcli6y6de45z41zfbiYzmIdq+ypsirzbHfqF+SHZ93rRKgJJz2osgse9GA667dE
VVXqRzKU6mVQy0dK4i0qVr0/ElcrD0HW3ekaZTBpWg7Jpa825aKMsCCpHqvCf2gw+9dOgijR1M8y
H7vYugs8Lo7SB+XnrdX0qDu2jCs2vdLy/9qkR6IFnui2ZF0Ie8k51+kbew8irA9JPBK3YARB7pDy
Nb/d3tAPeu49B4FB1+72AXfZtZ0r+CEPzpQbGzQSjLQTheds7kBE0eUwt/TeEVXoJtzrLkMLJWOO
GI6IqbJY7IEwR7ZAn0P0MBriXOYkvT1jPlh0xfpiciHvsqwD9TTeIrdXR6rmUcvXYDtW7hIxdyau
Os+J3OamFk3G3lSrFtk9BJ5WWH04m4m1We3y01wobN0+eJxS+ddoHTpUGRVqufBcswbUjc7RsdVb
RsnmWmyMXk8PTP92g+LT76d2Q7ivPLepToYzeOGPsO6Mmp+xcs19cBbnVbY0pWwuA965VLWn2uza
TQ+ZINIZUndMmmSbqMo4qJZ4tmeos249qLWbmCFSFxHW6EdnTg4+CrBZpe7G6bnTqlZ/MSaxawBl
sG8UcsMs6NOazN8893ovpEsvFPUtqdqjxMEetspdNkmHjrcw5Mc0yqfeeMQ54NLQ8b+GKXivnJne
jM35yXark9OtxFyafEWYSesD2rMZITrfm+XJJ7oXCV1Qak/+BYtiFvVB9qnZwWu73I6BjInYLtq9
r5o7CrO9WWdrtJh1sPXL6l5lxr0HD2Fs4qZb+ct71PmrxXoj1jees8nOtTzZ1WQzG6H8qof592ry
zCkHyRi/eX417Fd4Jb7WkFbgfTR7moFr704b5QIIyRKKB9j6R7AH7LS9d1/cBvWiVxKmtcudtGhs
53i8sD67DJ0LNXpAdTpNHF+RQegG9KFrBePJIRcIeELQmSomebo9q94VQdRmTpg2010zSxApRrcZ
suqFXgnRXAAgcb8sseiJIDJs/m9q0imIpml2j5gt17C/ha/B2ZrEmPBECiXizPKJZ/Xs+3oWicq9
tO3c7Yq+jwy6hBqFG/G/MHCKeptp36IfIEdD8cDDmlyl5jgPnWdtcUBr51r/6w3qL7sqgbSSw0Mt
b+st+cvJXV+GZr2OwaoDgSdiOHG4Y4/bOkXGzeu5F3328TOvxJekQN51m0vVLuKQVO6HHXBxUhcz
ucX45TXePtcf6Qmtx5EkazRC/jhBqdlNlXIiCy7X/dQvn7J80tWLwI3dwr8k0lilp8WrNtbUPTSV
9lJ7Q39Nh6aOmDXVh1O+nPIx185COPFiDk/gETZja2oPlr1lIDIUmJUgOimFOfR0jvMcvyd3kkSH
CxWV+S7NscTUtksOqgJQ1InpBH8n2QraQ5zVxvt+yTajrZOfpSrGPWjuemHf17550yU2SAnpvs7K
P1rO/c89PhAT1XpUwOTkaUxicFu/jECIiu2SCXK6VgLjJegQjiP6AU9rc7NJ97fYyHJcgNEfoJ+v
jIoq/sJCMbb68jA5oEicSe6UcvVHvzdO66iuqADlprb0XynOTGIm7Ysxy7d87b4Tr35ZGzR6KAIf
VbFZlL1fLCv9m+T1YdGTrT3g260XYn2yTkZkZYdsb27vzCEYYppM7wgGoeisfWFN+bEK0uyW+nxP
UgPvp7YvhflW2YAJmrWAl9P3FLZdyXyIPszrWYWANZ7yRT1omXev1/y6nHd7lf12GYiV9SU8hY3v
o0Rl2bDuF50FYpw0iDzFmIZME+evzhYVKNsCWFtEEmzcFpvLZ2WONlSVj+a7GlBrglS++WzYNAku
g7kM2yTlB9ex3K168D4kS8chWNJI9bTIC4qH1DEPtcFMOnhFetTO/l8p2w6WfR7ZZXA3deP3qjQO
ppoONsm27oPVfNFSXTsO6rejkx7kLOgxJiR4Q8iJqyrd9Po0HT3ggKGTuTHwhwXBLL8F+sr7WdVm
2N7S7pr+O5vt97Ei8TP476ZyeA5B/oFZ/yspMpasmn/XqnOmXfu8FFtHo3wYkvExHXvur+RZ73t3
tyIrubrGnLIpu6TlMt75QfLKxWGyMicPSa+/V4HGzVk5J9OddEjL3I9NuXeaIMZ9ryO8qVehU8sm
MKXd0d4Jdz1wYI+8LsijbG0f4VYeynkNM2ZujVKPGigHODK8i3DGqyN8aq9q3jRm/Tnn9c1isIas
2X/rmR+TAfYPDDp1qIyOtsinGPHVaPkLQxfeaHxdWp/vJdxEYWUgVXJjf9glxEUa9G2oGtRto7qp
VgK/AFW354n7ZGQHzRLoV3nthXP7iQPgAfl8JmO5buTe8zi1k3Paupp3qyKTD4fEFirck9ZgaMtu
ZIJmoNJBTG3TF7tcvlN6J+Eysv0jIh3zYbiqzH+wCD2HlUW3IZlJuNr8cQwDhBRYyriT5O5X2/7E
8RkP3aMVdMVGK+q3xu4/Oy4BZmoyl1kLjHhM61/B4nwrPEnhUC1XGDPpFrhBZNmk8pbyr83wb8TL
/m5NL6nbXY3bLyYOhojT82s63XG2xQ0Yqqf02b/MuTrMRX5wc+1SFdhQ8jKclvLg1jaTh/o+9Mzh
KqgniuKjDvy4Mkya4JwUuW6vlk6hV5ThuCboFrhwKkaCTxLxgXCG2BuFQdR/OtdCvTbLes7L4p7t
9DXzlEKd4uxfHytXPema9WCTT11JWIVyUX+N8tugd8282ip2S0PsW8pssxhwJ3W7puUtg1cyR0LW
vG9qJxO8SK3Rn+aRa9xOZ1acvuAWQ4ETGAorv6J/1TzAsLhD4FAbvexp2viAx9IER1I3P2VjdSwZ
RkLX4q1dBg+0Y/3iw7QKO7OMA4Y5bD2LEFRnRbCtCjL+jrvpnOoAJ+3FtyGuFAwTsRBchvJIz/RL
3fwkGcABri53IybjVVsygCEzQiqKkQr0ZDdOcAiU0Hmz9Z63xtC2wlx44mtZR33v/K4lysSN3pAy
mmagfRqBp4kLC61n0op4trJHWCekqos0UrP+5AY132kYHUUdkwtzS1G2Lvar20IPCIoX10anMrse
YoZ8G6zxKWX8SliON0GyiALJqtjyct10/G21xWlIpt9B2Z+VNj01vkO4c/LWrawlKCjX3ul6R8Hm
D3esrysp5dQYz7Aitm7bnFXuPSgwj3NZ//F+iUGD7mRclVnIcC3YVTO8SR29hHDQTlxyp8yuYwoP
Peyq6pb5G/8gJp0N8jFhcpjAvlTD19rOjOyhBVuL8nfDXe563kPSlB/dYH9PtXEWUHfD3jl6LZh+
mbOrWJUkhDVsoWUgOdKsYHLSoUqHKJl9ji1O8aJGMAp68lyby9n22MNvgZaatFJzW3Ls3v/yS/Oz
bFI0vyJ2Giq6LuueSmvcGRNtY3LSUZ02gNHavTFjxFo0opmawsgx+l9gt3Z+eZ3c2QzXifPB3J6r
lnw2QK5YOsPT2ICQrOpYI9gY6iqABlVcrZGcggnCLey9DOoLSFg5Ta/W6H1X9fTEHIgX5R6oi0Lf
kZt8UGcOddowlSG93zKsW3eLZy+uLTZhR93LwHhtyvnJspJnEyvJLIqNmWYvg1kd9KBlHFZz4MQM
h1b58e2H4Yp9J772bHnMkM49K6yS8qz1yYPRtgdcU/dZm/5GYXlK/FREzlx+tynvNb1yeH8BuKl6
9Q+icohsOnto/WdfVhjyD0Nm5lGx1TMqFI0rkGYyR0MRgE0YJTY/iCNkMr7GqTpif4bdNWpHZkLS
RjG8PSAkSoAhmUM5Ty1l5Hot1mdhFdfWW2/mMX752qL26mV+r1w2SUFt3Nn0OPW9YftfmhHgObtl
ygtHvXZhlnspnVtxdGzrJXW9X1NrH5ubhl0WL03u9pFtNMeKKV6eWtpo1Rf6dfVHlVC7ZNA0AJP1
mJj0a96pp3UwNjbnJqmDjrGngBaZfbiF5UIn50oduuFEu+5qNVWDwHc30KCA2ncVs/PVaxK2YG1c
jKnbFHIMTSE2ie9H6TKD5H13IZ2H3lJlCHnmax7AHjOCy+gGeAopTuZWbHB/dDuxtEecA0MoW63Z
OmYzwMwz9jeNA54OLcaUlSpf2DaG/HlNinNdVgfNH07ZrUdRum/0FN/qSb5RPA97AopH1XPVJu0+
W7UHo4OKKCR/+Q5wMurp1mpND0wAiwGdsbf0g3kiDWj29sCRadM23F+QAzAflH/1bPzdkD8eVv/i
Y/ir3fNgQVHo3ApyiuHHNpbCAEGNc9kxc/BDcK49t3l/h3iAB9O51MZXDp62cPBnNiP4Puukckif
NiwJFkPd1e+VkNeyBs2IsBM2Qx63tXrKx6ZD0P/21seibU6WnHYOji3lBdsUiblO4b9BonqoKyxa
nrWmERzEP9rSx3mn3bcs2LrsP5DXWCyy9EUiWrZTux9bw96sxG9nhdaLMgJT7yWp5qtPO5Y56BS+
4zA+6QEAH9h22+RWPKf1MbkRSPRXexa/PUP8XZV8ajy6DYbgzZK0R73WDMHymOStauBWZUcpg/lT
Gl/Yw0LBnZ4mRdxL6vBxPhtefVB2d4Wzea6X7yk5FqNzXXKKkyp9KdqOMenpI2zBAWETZX5K0JYa
Sg0foac37kYpfueV86VS/23Oxktb1xPzY8F4Nra82giteCOJhPirfTHc4dsU1olhPpfJY9q7Ynn2
wom2zoY+05m34amsCjBn5fxhls2Zrt0GnSKE5/SLXtxzWp6WVftE2sUGQfgdsOp1ROVupvatvi0y
lqswwhUfXak/9phx23R9NdfinjbOq856B18tY1v2NjgxPjD+giibQUcVdA+b5B3YJqfj5DDjygkD
5V6WxfkaZuzBYj4JUVj7DtAF28s7VWKz8az0RhejXNF8LYAaO66ISDuJQJvWwUYpCBFgBjephUPB
mt4o1bujz0uaEufT7iwZ2vNhVPyPq8V6KNKzthcw0lplPIxOcV/5/qdRJp/+miHPipv5B3kfLIwf
QBJMUopcBOe9TjHiOqxZ3UDTf4QHrptyhx//0gpoDimuSKeKNIdyvSt9QGxKvEx6cMGBvPb5WV+5
MBtpcLKaPHQhq10Oru38Sp3fSGOvNNWgAazzsqnHP4UcdjXXsLcwc5RA2d5TdAVFku1WhXkWWf+Q
ieVqE9eYqnZCa1kOmoueGIzQyoV3OxqJIKBJQynjP5h9eTQmNi0FKSFy2ic58fx0a77D/LDNRoCX
qWtA+15ofzhm1sRu4u6qahF7pP+7yXGsi9I8anNgaLVVC5Y6MLJlOY6hglYGmoTTgjabe69mXWwc
1AbParu7lUVpYUxkbZfohrLGLrY2057Rqb/nQi335p/FlJIDcQ+WLvPjRAVZxAjxad+CfcUYWg1b
4v5nmwZWxHx3O2znHBGtitHpv9qxqgGAeZd+dqyDmvKXpcW70gV/Uc6KcK4w1hgaHBpdJ+PSMjEC
24RfRUaZJpvKOAdFcN+NeLVQAgjC1PmpcjXkH2vYB0n720kQcpxuep7d8VphFYgaddvW2oGz35JF
txQAjUAtome8BcJ7T10IE4/GIqtI7ZVvruHsxYT5qtax1RfHfjC2dT9cM8v9bvIFi8mwhFLHuAOX
EZsSduH8dpGXbLlnc65PteKMZGqIG926SQXWe2HuOgPP55BQ8+h7TaNBDbR2DQHP7aeWQtFUQfhu
PPZAPaMiYqDm2Zb2hWlIv0pBkZ7g3Zb4TnJ81tzoILM+1hpFgTbdg+7mjwHNfbsa+vBXsKKCuAYk
O2u8Ln5+LDlDTSkllKHTd/JFs8llwFleT86pK9jqczwlP0VN0rVvnT891sXwvjZUc8vIwj9LtZWm
ivpXC890bUDDQnZffNqgiFob5ov6GWUcdeGxnuwvbapiBwxsKJruyfUmYB+GuzFH/d2c1Uc9KEar
lrTsyvVeWMN3UlmvAWkvl1cL24+nY/4ygA2V5uDsJkyzG1g17Xi34N3H0l7Ze5fbXfdKiHzG3huw
IAdKe64tcJOV8yF8Ze0r52ZL4aCRw+XLtV/aZL4C+YLm2hSPKMdQSa0dPpJg97P+afjzmFgdTslw
HdLK3VCgKM5bFl76udj0SeGHDNgZ7eXiON1fmzKU8lieEIt4A9bhCT+Lt06xQt5Ip+rmJmj0MB2j
ZhJeiHX/s9VuZwZHPhTK+phEia85p+eTA1CrkW9BHVHvWFRCq+98913yWFhfHuURwKHACBmeeBgT
hfPS/GsBZYv6SYkNvUU2ZzCkkYXpAPHqFUga9kOz8Rhw0Ma6OQPAW9/LAOAg/OY9wzL3ep8NwGjH
J+CnRwIAg9XtyQUnO3HDv8ypz4kdr5wkVzOh+0Ox1ja3fwctmJoJjyR+dRwrxQLhQVBscLyZqWyR
E7eNOVA4tMlX1ncfjbPKEM110xCJO/AE9x2L+r4v/ROcVRz3Asd6agNJAphUyRgc7Uxa2B9l/PMY
nt7ZQT1TNWdqO5BvVMR2jIMiQwU0sxmMCCue8JZTWZn6hkrcCy0TalOvzecuYC+w+2KNy2JYY6Ng
UzesmHxBQt2WYJO5fblOdfs4ibdeUFlULj2KoF+N2JIUJGz6GRaOjjOD7rMkCTvHqZINcout7FMD
+LsdvCq4zXqqR0ZPVJgoXetNBb2KjLleQkJWp5p4w37m+PTzin4+5FMxb6ci/zbaSj9Ig8zN7SX/
+6FR1n89xCKIMty44B3qWUeWcvR44nh7zG4vTiWs9bcPP59ZPavSTCb2oPV3zmS3cZJnNy731Mb/
PizZGTOIpAfqX9ijs//cZjkMKJCTZHkoou1m3XgZu0Srj69AC/eOpdAxJL1IsN4cejgyx1lVIR6u
CiSgXL6SDH3ZQP6OvPUhWSnW6UbOnr8n6gGKW+vi3KKh//Ph34e2rucHwxMc20YUt1kM6M7jiq8S
Ec/nkDrcKod0aD9mDhbbn6/lTkEd8/ONn0/Xu2X1WPNuP49Dtol/vvrvQ0H2DHrg8KQa9RnI6jQU
5bzPjKCnL8QV989nvsuBbgHUz7Ra+Baj8YdjEDYuMEF0MG8f7NuLyBSDPqdhYWY0tXbs44mFRP1q
VXbCdFA/stum3anM/nYqVKLGKO6dhbBlay5N3N8+uKJtYsJHtYTtWtLvMnGuLjArZz/uPIEebMuo
dLA0Cac5LKv4nZT61+rS4GiW5W3Qkoj7Bjragp+2ycwt6TBOSANrh8A8FqZG9ppO/WORWaTHyup3
svbnPmXKejfElZRnr/C+jWnsY2Pwt+B55zuSoLv0O2govgZTBvxiBLFU8O47Nqme1qV9UfNl5mYj
+Vf7ijPWdSkMfNY99jl7SHfKzn7rCCRR0DvDpptrelZugW8SD4ifn6ZAt55pmU7RcdE8baeliOu+
RDWq5247mok8Y5VYGStnBNz7WXcYEBiBER79qaYpIEd5T+MyTD0YSPgxcWZo96Zvt+8N8z97znmb
Bc9K2Pgz8/bUUlzNeYwXR+20XvpHn6ZcWOg4HrQMlFsQZFh7J1oWmmsdDY2dpAI8dehXuvCyKpFT
COo5GAbdoHFx46hfo9VXZ+lQa3lC3MCMdtRkto5Q/ZZA4Lxjax8xGI8gTD2tvku133my5MsOmmK5
NQfTu3St/oyplsrVepgJtUWYycrbAVkd/S/uC2X158kuZVQprd72LNUcxuvfiIO0xlY6uFnTtyeB
168rNetY1Klx1kwGCCxLxTl4mHdt4Z/TwsOmtOryT2VRMWWyqeD25R2pX/29h78bl+34builyblx
ufeaATmT8oI9xHuQfmHfWflNV7C9+RniNWjJ3onb1gDjNtl8XZPOn6lfEJBb+t9dil3Ey7sPboh9
twyvls+8ItCc9rGr14NjjRDDB0jllhORbTRPGITWbeMcYeb5T9bCITCBP4sNtT14a99tFG3DY1Py
kgnbJKdCq8O0kuLBspA7kUYxU/V5etev6T4FL+9Mun12xvE444G8YlgF8c9gh6NXYLtbXNJnykUN
SUVormVwrnGm0QhHkzJcoMetZn6VUveuUNqJXGn5qVnp46Q4qRDMU/OB+XYbzfaKfQ+KZ9dLfsKl
8Ro2s+of9N4+SunV94upd+jk1EDZWMQjrbjnOqia7WSVCJfMlgwzlTV3QoxDaGR6tkuMRJzcMqO1
z9+7zvMro3Pefq4JtZJeMDjMHqpsfQBXe5vr0FTPRlW8pgwUwOheMpm+pQNmaeLLWET3Luom7gpm
1aZVacVg6UqotYUJmsq05SbF2LBzq8ndacRo29YUH9ps/6ZhB+zeXkt4o0vJ+1EeWDgwK89Ws/m5
wKYmIMHGC81IB9Bg7XFAY9xkQ7BOHMDcWHNqZie5KbFXTUPzIbK/aWnWN30PBslr6oszYtWAd79z
MhP7Qt68asO4k8zMIjtZCQK+mKRGWqnnukpuDsb0sWDeAGuImA6mk/iRaoJkV8q82tfaZGP2za2X
QQIo9ZZRHcjMGM8/T/aW+PSSEejTRKzidnclJttJx1GtaVL/OGD5OQaNL/8w55Wq2vOby9Q4NgKK
TmoPbL5dNvMJJ7V2mWv75UYLJyjBI8JsztES8q6Rg4iGNfe2BObpNyWBf/akF4SuWRZnuUzXLrBO
wMIw4Br2GmUBmdefXzlbI36hzpS3gmfZgbtkz8ikuR2LEXVgaI+G0wf3PaR6TBWcF1Anm9PPBwPr
1D//yYoev2VUQUJkJz9OZu5sjKqvKLyN7gzXlUrQH58JmaRHlQzboPOoO2lxv84NGUpfu0xA3U6K
7PTOnYkTFGLGh6iMLFZdWWzp/0VWHbSP5iQ+FYvbYjURkcbmLh+9KB+JSbJBycc2e1taIc7Y2WVU
2JHJPKNjmnTYBpcec4RvnS0w9GcSOLvMG6xz41AZK/gKlzVBMalnm1rydjPKFX2QLSVeMp9DlSzL
XV8FoIZr/doQzDAHl5WMlTotNJvEY7/tJaMMhAx2ZJrkI036V9kR+/RmF1TElH7RblzPvENTRBmf
71dUYOCirdiLPh82s7FwbvpZxILUvmRYBn4VD55pqh2NjREkVF7ubdgTR9GjQy7qO2sGtXWr23wJ
cZCjnqESWF+5OQccEQea+2XfbpA6jZM9GO2m7HNWBGMhbTpPHDoWJjPcvsS83+Dqr/WrlVWXRAQQ
UQRlumM11tGZA7GXssw3ZtE1dyObARFIvtQl30M/3Ve5BWc0RWX8efG1Mx0Nky11aldA/7q4s3SI
6g1Gk1zvXsa5/Tvi6zfBK0bJktpHq4ZPnBkG9zV4h4WZIuHECAicGByHbFXBefVs/1gQLD0z2yvf
BI4TTqVjv+uOFYIlkncGBrNwbpbgfpqtr8Cwp2PQVcG9OU1ovA5ez5uNipzXRpT3aeMPXzJQQIOt
snvKZFXtFzV8M69CYMAz3V3bdePebEfqkAwZkmi89TISPnAZdUIV02TXrpR4mZLU3dvgwy+Lsp4W
UhLMR1ZvllRixwgVe4/vlsrHTl+BRrMPFfOVEZvPnmjMXT2Xw9nvmuDw8/d3l8CiouV0swj3FChu
+J+t188rqNf24h3sAbfiGDhP+tCt9zVR8LOZ8o+Cgd+mCnKq8J8ohDAvP1gDoOrEkqRurHWb5exj
mD7v/LLwvqSn/Wn3JOOKt3QC/dwOlfcM3rLZLEwqu5+wMxmJuRxmze12zBnjDIxnGColiphhuEeu
G3TYBXP/7HBk1ROuEJbH6aTwcIajo46uOxcPOGgwyjB8dzNgoEbyzWJ75c4ZSi/beGUw3emUa2cW
8CJmPNTnz6NeA7Uo/LS+zN4Qj1Yrtp2xMlB+Nr1rLnXJTpep3eymn7Wtm5+KT+aC2dG3T1Kt8kK7
1HQql3WHqX14QzgYdrPEyM4OWQNCTzghTU0Z//uZZpdnLutp33XpfNC8xrwkAAp2mV9Z22Q2AX3K
pN+XuUap5nnLRcAmCOfOJ6jsiRFEsi12Bba7w7I8mzgQ4qSjASOszNqnVf+rdptPj2NqPzjGszt1
ZNBuB8pZ6j2uYFIMqzIrrp/2b77VuzJ57CvHRgB3JsiNTQiRp3oFVg0wlkbXqJvibV0y/Ob08jSM
mX2j7GNSp9pOFnRWVaebWySd8W5NuIeNgUBCrS9ZEmGhX7ZYlL/ngm6Ylo86Rjs+S/XpV+OgXaxL
S+ydBe2spcO+7uZgU5uKkORtD8m527h9BxVhbUIaJwm9l54LvqLZ1biK7hKfvEsPauK3lrXnVdX1
K8AwwE60eIS+wPwtJ/VheWe9Heb3LCiTvWwJfK9B8eFzwH+lN/GozYv7wRCPyBu9X30xd69oWv7W
1rpPryDzxIhE/34pmatB3rL60gTGNCgOa5JrL32J5IPrebqDMI6rtxjjyun0LUYo92Oe0dfT6rWp
hkujEwG087Y9Qy9JrwWRUXpZvvGYqqJh1VfbcRyML6WV7CYLJRyuxrfxVsdhYnigO/BBUibbMGPF
eMKylG20FO+1omg+pbdvCMaqHHtdQ71Limm3OjonW9wf4eTr9YEn+JQxOAo/vWETDkvubYkUlmhY
SZRoPY41hnWi+Ad/b3f5XjXGp2tsS900nifstsHolLufewWJdaA4EztXG9HcLbGQfKPCmDT/FzQB
+eBI6x2DYfZRR1qTT2+DIHyUqnGXMqXhrV9sjxyb7R0au2rvE1NcMBl/MOPH/eNYXDp9Gbxn6fK+
mvL32jfzPf0p/VCvS320dF3bQY+HVViZ7dbR5/ppSvAlunmlsUsm6V6b2T20vCOk0MHorW3E6aKe
nz36VWjStX9kJMsHg5HkvjOx1y/ApzYykViXktxChkm7Xb8k2cHM+l/4kpg+UCX48NjDGHVEHoHd
9Sn1xUXYct3/s4Wxe5xc5zLqSv5tx+YTSdDcIH6qw+gYAVJi715chJ59h52YS6zeGov03mkhAPqc
F960GfhDWrhHg8k9KH6z9g+X6v8H1Z9V+/3f/9tXM9ZDrx6/U0ac/S9oIev/CiQ6jfOnGP6Pf/BP
Vt32/2Nbhuf4vq+jZJsW/Kp/suq2+x8HJE+g277tMrEOotD/5BBZ+n/0wAnswPCYQWa5Flic/+IQ
mf5/HNN2dd8ltOXqoIT+X6LqBMT+F8AO/zfVRmDr5H102+XZ/W+cv6olI9ENJpDmbtQPXVsvsYGY
tKaiPFhLMsdz0zNRS7rGHNM98zbWgBacrKIyT9JP93qSp4e67oi+JWqKPaIn8b8PO2w0G91iZk5e
zczGy1x7jIH2TPE/j3E87suMeZP0g8aY+R9OyVaDyGcFNqP83orJpR1TcM5bQNqrwHisF++IvJuG
HDLENjDt56DLZjw7+PEIzW9tt142wic7rESl01ZpsbYWSR0xjao5iL7FrDyW305tFHGVjgQ5nnWQ
dNuCEUD7NFvw0vrPysITZonmj5vM6a5qSRUy44MwHaeYB4YdXfRJHvo0KB9+nhgmoldiMvr7CHzX
6VEOawe7TYvhOyESFxa0T/fM5SpoUZr1Xur5BqTbcIUpIiMyJ5e8ZisGtfyQEdQ8pkoxiEmZ0DL0
pN5U7WO6FNqzZtj7uWguGPTS12qtJ+Z02JsMso2JkeDsDGu2Q7JEt76VGwM0qSUbmVHQLEdGHDO1
KLcxpfROFaZFX+7LMbHPQ2dtKodYrVvPVyknBg5Jf4rMXCGEBiuCEGBcWmeP5mCcTEvl1IsMdyLy
r+5AsHgbNjbIIeQnHtazm0qfiFZDuDLvnhraQ4hPZ2+9lKq0DtVIVziQao0nWZchCs+FuSVdgISh
2D2CCs6HNoJJ+iLfxp+F7jw2JmfdmQXd82X2s4u/wvSYhv/B3nks1410W/pV+gVQgUQCmcD0eEtP
ykwQogy893j6+x1W9d8ipUtFdfSkI24NTlSVDAicRJq91/rWJ/LjErAmFZTjgeqFpuuFOKpftVXN
FmtUm9gDjATsY2zNJ6CxmzZqPUROHccAjFrWKI01oSePYVwvK9fFtZ5yEuujigZ9eKHW9FD94wRM
kaJOpa2P8+S4Gx+lb8fZBmF126ySEIGKgiETFMW2QTSLsrOdNxLPNgMse0rKJGOLWQKBerkTNbRr
XKLGOpnI4DF9vKH4DIsM6R1FQzpwqckyGKQ7OzbWlk0mbjIGS/6ouRH2wFHGEddGEG7Beae7ynE+
oK/PV/YsKYBW9VFGjgVkos7WQ4H7jFXcWxLzNSJZ9dkawzZfmLkK4RG4p7y2MzhZHC45no9kNGPk
Z4N0FrzUWyPub3IXbI9foMUkRm+8yFQMTnqIv8ZySJYB8Q1PgVeeopmdd2irG6cVHkcwyFvYl6/z
1itQVtqCFOyWjanpjThNCEZyqZltax18x5lymJpMHOzE6lc0z7AVwMhLW+/08lFW3hrY+3zlsnum
q9INCydTO7rE4p7g4I1LRXjr6Nw6pjrH6pgSQ2BTfqujkkrRKiz3Tqy+VrHfrhQW6r3qjZ5hpNlH
e4g0sQCGC2BS847aXTwjfU0Yk8g/gCbgtRJhtE3Sr5GYzFWsLmeSgU5H2tYPvqaWwpvXLXsXke3L
OGhjwDcBK7qXcJLFa9JRW6LT7lhfyIGg0CSgus8aOw8L+GLMKijTCNwWdkv1WSt+HKsKPRQ+5o1f
mC6CT31XAmk66gxlUYgnNKx4rExUPpEsFMgCeFtBDQUIYv/azjmDG06ytoc1IxLwQYslK4BCmseE
WHUT6tPA1BExHFJv/BIhQdfhKOxtdzsQWorpDvuoLhxzEzne94keos9XfhsQR2ZJU1JzpaJt+HTC
opmDGbWEW5Lsoj2LWr94+X9eTr5bRkA0w8TbBk5Pazp2+9shTrt9qfJP2qxoMxnAw9IaN4BOFZI4
zAiHLqfns1P0JKw8qLDUaphAddseBpG8+hjTdhf59Z1WRHJlCcJBT8wU20tR3nArmypk3jHT8opw
0/IKOyDd+xSck61Hsa4JnlpZprVLyd499TqirhuHNO1QRq9jbOCHi05zGA1jU9qu88nGVk/ljlk1
CGkaDal9cBqgVxMVZPRRtx0nttsmdUkmMsds65RaHEUV3zeXX6y0V61KZIn1SHRoY3XO5zqhkuRa
X2Rl1mvelP7gGv2jSy/o7Hu5vYpnzBdUroxbi8L5XYK2ZRH4nrMtLffYp7nzIe6a8zx38bdOWl8c
iHuPyUiJiQJHtKDlHS11rczbOaRSReXQ2+eq3ZatTK8yw+wXWBHoDTge+q2GwK2gVbvJawSZtdcE
aIVX3IVahKIipmYm66gerkIru86yyL5PCmosvROP10ZDFbxozJa2JuXe0mofUdcRpW2byXeU+5I+
8LexR4lFli1q32DUCFEJVx10rZeAYzw8jIKepqO3pBA4rDXaIjnFNjbkQObXZqDxfJCKoIw6eeAP
lmtZObc1r5SXVfUpVhOV3cCmzaISej6ZVhj1Lv85mcweaRB3a6KsmxNDamgXL//68iE8s9ubo7f1
Tapv7Khw+0URpij2X83JH+hS53bmYjBs21M8E1IVyP57IX178/K/IHp1CIGk2iXaOQaQudqFXc7d
CYYxBxiav5MfpSfbRIwQRVW/KV23O1l95bYL8+XTzsd4RxDarUcbby1a/Gs+x50TQuFAT/7nOgXe
4jBE8yL5ZJTgWtIxQsFWoZUkcSreS0bYkhSO+Bz3EuCPhnOA2+nJz5nGwmjyUVtm3TbpL2gEIoDO
fdPclHzzBJgF+8qYk6vEDg9lbdlb1zyZPMBT6zQNrrp0wh3XXcJ7hnrVxoiDcjWaa51y2J7L4oYY
QRbUXIhjNl4cPy1trEHfjp65k6Fv8HrfRALDRZg6+nocgnkd5aNB2wpnAjgx9Qcurv0aq3TZrCp2
q44n2a5qZVtvNqtmwss8p/yYZYNuvlPd99rIbttZDqxbxanmBdog0qSBOFUrbSX9rgy0hXDFmMhU
9r8wKXwtsJFSemp3WUqfCi4D8m490lX2hp2NcCsMm88GBVIQ/FlyGtDFeGmbHWLiSBe2Ms5lS2Ok
baqdH4XdGg1bv/Lo31/wB2ZR37DnAYUzZ2I5649z1sZo3CE7/UTC+g0XU7zAjP8P1fPlSbimZM8u
Pa09eTkg/IzXrUdKvlEbdStLFe0JBTHkhkKZq5FWHTggVlMHNbmTGC5qMD/fDYr2nW2V+Dgr3ucs
harELm01Alq8boOZNWYQOwNw3adQ1WtLk19k1LG/NdJqQCxPAJfddfA05GeK3fYuMHgRElF8ednB
OJIdUS7rZGOM1OR0rFCx23jQLDf+wUZMX/W++2SaXXrqZvOHoyREGjeyUPVvgkTKLapx5xDIFIpl
UnyKhoaoaO+ha7oYukiXX4kq/KD7tFrZUY6OK5zAQFEbUr2IjqXb5psKQjZlfju6abwvLVRIP2zV
sx3kty7RhTs/aRjqid8gEnGXaPKdjRgKdw1TiS096mgBoSCnv+Q5ZsP+Ij6hwr04C0LkFFOJWQtZ
KpZGb2lYzlXTBBvtme1aQW8wp4uVjIhEV7KX8GjMLfPQx3xAa5C+zDNS3Gah+qxZEUeMyhyR6Fhd
Gs069raFnV5zcsET7XVU4834EEGAtTmRHGILDoAq96oYY4hK1X01xc62yLBZqaJvsT54uJuKkFTQ
vrqJCw+MZ5J88C/P1sVQSNMJ125bUqauTQytiWXV97keP1RG+VwmFj9O7m0Nq/xYO8xJqEP4MR37
IcV9YlN8ReduPNMViL1L6VSHd6EiCjbQFFjhKsnFMLpXuZOEZ7Qi6GKjT3rSNsIguIwysI4BulAz
vc0uASuzqBHWsetNtHmfTN/JC1NAQ+vkaYqz8/uvxptQtsub4Wrh2kKRnmmD/n2DXktViQML6edq
AqC6qH0elanDGyE1JanwwcqSaZkF1Nt7n+HALqHHUBW5M6eFonaPTj8/GSaGtEbbdw7wl02ROXcl
neqF5Xkrx9kT+3eRgO79Lt3jk1uzgBeLUAYPYJ+O9P3wl+CBxpTVTIcpyJ9QUX3C3/IlpUlLic9N
6fIsXHQKdLVQDU8WTYA2O+IpqlA+syEWZIs1lYeyszK/wfbFnHMB0CKyspHCgefKa5aZAcYPGW8y
wbPnW9Z1HNTt39PM/9R7/lDvsRym0/+eTPj0pY2+fsn/1xJx8s9Vn5c/9g+h0PrLBi7tQRt0bVtb
igLS31Ufwa/YDmUdy3EUuxQohP/Ap23xlwc40GVCB68l5E/w6ZdfMi2X3+8KTYPf/TdFn7fLqMUA
si1KUlIo8G/m2zCYlqZ8MIwSSANelLq7jexbAhN9v8J/v2oQYJtbPRIhB+1jd035486Lri2JqCME
moY8ychKSG6K0xR4hvohr55k+eRMj+HwaM5XYXXTtdUq3npIveNxq3z2zreq+Orqq2A8af/OEfcv
z/9/BuqfBqogKeK/H6j33bfXjHTr8vv/HqHS/YuyoysZobZ2cc3+Z4Ra4i8XKrr2tIduzmMw/meI
WtZfJv+wadYQ1dXPQxTyprSYfD3PEYIJWDv/aoi+qUpaUgtJSZJKp4DM+TaVyc7YiUxGR+O/6kHy
uBv4Nbc/PYrf7KG4i58Q7JofVuMu42Xj07bNtwh2x/WIoaMbTiUgQ0oF9KAxFnVpqduW0gQiFzv2
2uX71+TlfntNtucCLChgUJMl6vWurUtDr04bpLwxFu5oBKiHDpaCGchkh9ihm/ev9ps7tOjNSWYU
Cf/98j3+vEe0gafbXuShph2KlY/9YC4/NDo7x+jO/2+uZLsc30yPcvUlo+GnsIdqiObJgwe4mKvz
jC0oIqe0BRZg/ymR9jcPkL2/YmZ1bMU8+ibPZVbhXCDXIFyhyu8xgz2nxJFaXrJPapo7Vf+HzcQl
pOLnXbZlM1MyAOFpS9ZZ980TnOuAyotp4aK1bgVqC02eBfqypZmZy6pACh39qyQZBiWVfSk8ivK0
DIgveDNAIFTMbR7nMDJLe+frDyZpZ9Efh+Gvt6XMy6vP2gRGF4Tm66+rLAQ/RJnqhacfO07livD6
BVaPk9e3N2n76AXf3x8fv3xttiI1wbzMGrbDkvPmtlCbItbPGoV2tV+58raugmPM+URDPhTsft+/
2utEkJeHeLk/U9PXYJS8HfeNxelsmEDnjjhA7RhFEbKH9y9xmTffjAzCmTWxSNyOa7tvR7wbWkWU
cFQF1RasKH2eKuGh+4+MDymW8GzA0AXHc9Hb5nbOnUUSg14SD6FPQXauriHc3nZTvwJSdMHxrJL0
4/s/3y+vPndtkl/t0StiAtdvXkhjNNImRMgJJeGidSPwO0M1KaydJcX6/Uv95rtVAq6TZt5XLCSX
wfbTu98mNTwMDfQj7I1VGTYUKNxFUhd3URMsS9AH71/ud18uAR1S8MGX7L4ZSjKk4KdpZ3FgsUn5
ZuJGof/+JX59eLx7SkjhSocFzXpzidLoEsuYKRH6lrimfnCKo+4hRzbk4R57/1Ivr9rrGeZyLVtz
CoQWza7w9dOr0tqfALGRVG9MCGmd9HuGGH5pRJIM82RA4diPj/0F2hFa+XeVU6j9w09wqZm8/Qn0
3ykpFgcm+aamUlhelFol+YoyrJ/mxiJjPO/3EpDv3smQzlskzQf1PYvi51K13jqPi/Tu/Z/h1/mI
NqhisXfNy1sr3wyhwhZ20ow88IQkQZZ861iP7iPdxqsklYBv6CEqq3t6/6JvG5+8GOzCpW06nsUM
//ZbrmmYDDmxP8ijzEcdGD+E6wO0oN7z/nV+fT+0ZlUUvCHstq23S5YdeoQxtLyKdvFtskh8UWBL
JxwWxWooyj+8jOI33ybbNmqpmtQU6kJvxhMR6Elamgnyq5zyLOf551kQZWjDMqSGEX9vfAvxVPyx
F/ZHL5dn1J27f3+/PFGa3abrWb8sYcpA0ViPGSWTikTIsHq2LDhnboeA17fVh7xBYPz+FX/zvjJo
UEFqUzEvvM3V1YLiuRIsmr6gUVZ6+bUuxRezG75Cvmj+8HX+7gm7UrK2CI8jFPuD128sddjATttB
03bcTPJoQ/FeRLW8t5BJjvaI9gmQeGyDVXUf09B6eP9efzNqOVBeTpBC8bq83SCQPJJMTH+M2vC5
xM8t83tmlT9MgL+9CEIdy4PXYXPefH2LMjDh+7KML7BhrqrqC0Q8isV/ilz93VV46Vk2PLQMnnyz
CzHEMLfDBRzhezcThZfsO8ao95/Wb6ZXVBccZnCIai2lePNlxbSJctNgA6dFcrI6WAhowre9+mI4
5wbjni26cVXLeuMBonr/2r9OalwaAj1nbMaK6725vSJkn9rmkbugwrOtDWge87cOaGtYfaN/sOzG
H+9f79cdCddT2iHlgGkGts/rL82dervBCcIkysZqMKZVL/1tL54bIz+40bSulNhUurp7/6q/eR2Y
sjkICkdzomFNfn3ZgoiAxK96+iBmtRbx8GRhVO4CtZwNd6OziQpc8Wxl0cGfST1AKfv+9X8dRFye
eVVSmGWv9/Z9oAYXTJRkLy2Rx9YGVhA8h+jE3r/I7x4tczhFGRsBDweq1/eoyjxwctAA4DYOA6lC
Lua5Kf5mjfEqI4cmLaIL5/APL+Fvxg/Xuxx2eLJSvd1Xpd2gKbHSYCpzuG+yxT970PiD6xgzUQQ1
ONJ/uOJv3hZP8SxZgJU0FXih1/eJPHxImsumFs3roiL4G2HoYz14x8QnxGnwrm2mGhsp7MTe9f1H
fHkRX+9C0EW7vKKa+wWM9eZFRYHkg7JCy0j75iaLKrkoM9384QZ/exFKX6aHoopH+2asqiDzO/h1
l4tU/iKasy/oxq/ev5FfBySnbUsQQmJbvPbmm2tkRLyzOLMAR3akDmMJb5V6L+Ikv5PRv97CXK7F
ECGtTrjORaX289abioXIqstD6wdcRLmqmlvElNVt0EZx8Idn9+s2hjviYErPyYVI/HaR9eIglwLd
AUKU6NaZ7TsT+dMi8uYtOLQfqpv/2OP69QV4fcU3G9N29EsiKei9jArzRMK8V+En1f4+CEiAIMa9
Zb98iZvq/HljKB19McoJemWqsepZfbLUF95nPon2PFf+xJ7alQ8w06KHoerF1/e/9t+9O1giaNSx
1WNNe7udJP7Iqd2qUgsvCr65uPXGEAc10o6vkRdhik0AoWQZtIegvPF1+uH9y1v25d38+QW61LNs
NgUepR7FgvP2aYHClPlkPkw9sOZo6afaJXczYz/a7bMkMoIf0MJC+B5BnfjdJ0TV2tv20+DYR1W4
mbgWAmOBixyN0tUNa2POgunKsPsxV9KKPBxCYLbgenTa8B4nITuMGWGkLsESGqOHZ2BSx6aOnghs
oIKhgyndSu5rzN2jscytXPnGwewyhHzZpOmymE5qTtW6IOUhAkWVksTxJEQ9gtodsqSu9nmekNrx
0QqbyhhpqsDkK7bocJCILAsZBq4CpEcKHOisMp0FcrE8Tcp8zckwK+QmspPY+V7pFoqbHD2RIskN
y0nSyDZKQnqRZURzgOK4GMXUb0QZJOWm7ttuIgFwCAUcbTezaN6us1ak4hRG1SDFqi4AO85Lt2Av
uhqTAqufF8jS/tpGA4Qo2wwT3PheHImB77+maXidxLjbn1srT/MN+v2C/s9EA3W4KeOxR6iFaUUB
s63DxBbP/WD2QFsM5VgwvduqaaJvPQWn8Qr7d2gdtRlU/AIBjLhmYk5ObC38ca6sfdcHnkHNoddg
ZxdoGGC966YtHdya6YR9idCXPPaXo2wsa4EZD0vNJu61mq/9gsqkAqw8+dPJKtCT76UyovRpkI6I
KHxJUlYFdPjQNbqFkZSN88FKKSR1SxMsXHlfQccgey+f5xADuC45fH2WKvHwpM8dOSogZYTfzBGB
YtBWrUUtnHZ8NjM5ZhvbUoZaua1TTsmiLFBZfVVD5dcPXV9jYlkhDGFAYBrPnPQKgqlKAV/B4c6O
daQhFhfQ+4ozXFusqH3SZcEVjReJXybnGe8BQGSw9WZs00Ad/LEovKeqrP35xu27yV/6AXj26x5z
j7slfWhs1m0Ttwh7Yl9mpypAvHoEC5YYN0Hg11W6L11Yel+wyofNWc0BtuWFQzFoN2WgpVICOJNq
AR24cL5DdPWSBhJB3c5QT6YyzxY5LL1Nx3Z45aN3K75Tho/8j73VNemzmc8Zv8W0RQkEpUu1Gr8b
XTaHq7GOTKSqju0TvMMILY+aCO32auqILLnrCBrSssjDo1sIhSrIwDaAsNAVUzFDDAlsZyVlURP6
gmQL7D8FwCU5WTgQIIUYcKMXpenU2Se0O07YTRj1QDFBdkO+gE+zNbLcfTYaG6nwfsjpK0Uk8CHA
Vz26ASScTTPdq6oNOSwhJZEDkgt4K0EVLjPWpL7B0TqAEVhkXdaUHwjxiKLbzstq93PaIxF1lyCb
4JrPzlSrk6861O7SLiZxbPIko39bx8qtDkzagbeb9ECGkgoHJ9iUBke0J/Cz470fuWGzB1PTRjc2
SjkMC6JvBpMMgDCBG7xAdhY6FCCz6XIIx9Uv5g+16ZjuD7a208Xh4lrk2kOfbIT4AcKiGpkSqeHB
aDHGhEP7BQVsb/Ki0JS2nUyaNJMH3l4jxq52F3ZNC/ZFlJj1vlkeOG+Ny9h1htse9ifBPEMAM3yF
/MqLHkRatEBfCz9WFnwfPbjZdxUnLSR2Owmjfj+4tj/c9YF0iC1tJhHdhq7KpwO3nRbAdqBkdYii
oAxuef0MTGypRjPQELrFOTuUEIMAi0K47/8uWP2/7rT9f5Q3bFls0d7pofVf0ucv9bdXjd7LH/mn
jWb+dakAS2yw1FqVVOyb/mn0mjR6bXbTHMuoijoXCc8/nV738kvUKFmsJWImWmX/W92v7b/4T6kQ
L1Dj/Hc9NPd1LYi/3Oai/GSSdgkV/Zc28E+VWdN3ROEXaNIGiCtzBtHi5UM448wkE0AFwjvSHSKx
E4SZULKYaO4RujgU10lG+U/xasMYte0taMDmqgvSD6gndsTZiTP55yilymKXSd8899NkTkAXlbPv
JqSIjRyXPVyOSFb+QZizfwj6UG6okKFFVgMWWg0sqvcIYhsMguPmAdW6C91joaLaQLP2WVtZcQV+
XR+NWm5MOtq3nPXWRheTKJ4Fmole5Q9sEA5tcZNr8lYKuz0HXV5uo6wXhxBZ0RIMXbUi5wD8oIlq
jiWuXWbh6BGMQk54EgHin4W1D4sqP2KHrZe15czLPkyweLOw/P0BiBkJXBfuhe/FR8s342NngUir
45kzBOK8haHZ7rHPqI+xDfZe9zBHzVj6K8pjwR/O22y3X2302NpdzB8OhwtJlY8W4psDhovBbu6d
9hIrMAJYgXS4dzWavc4Vj8h4iHYqfOV+nNU4bh2PfGTUesWWde/ozyiaxj58hJE+nBvXahZ3cZGZ
t6jAzVu0YhFrS5+v3VAc/coO7iNPzUv8FOGhR0pANJ5/ZffOeOfGjbGfc7y+qvFYn4MeQrkLuJUc
Vyn7Z79lI2VSfywS++CSmGUvHQl2MevcfRC7JRBITreb1pRPyThp5rNG+fsStLaRG0tJ1hUctrq4
ynQPEMWA/Y8lUN76zXXcdTYogWltoYO66UfY3h4sh/XQ5OXFRJbfEOr26KravvYQ575EsuHRq3f5
lAYlyST254ok0y6Ph9PYwd8LkFTed8laYO/e5m6BSAnL7tbiGLxIa2mexGRzmypwGjBhaXeszOxi
Pn5sQ90d/Fbmu/KyD4QltkrtVgMVTMslMkbCqoLouUxRqpsZYGk1YYhg3MtDN7vhSsnBP4J3a4w2
ukKoVG7gJoJzyUgumYbRPMgc3XeDeWclSkAYLw8asEF+01Q6Wyj2tuuWRDhE2CSUnvtxDG/q4iAK
5KqdOwxcoPwoM5ej0Jh8kqiF4KJ1+E7MiYRoB93vGaJwHK2qbCo2FVEqi4E0X5TqPPcxJqImiInc
qHWFJlWMtD6CbIVq1D2EIY0vOMmZt8J+1mGVB25Gdp0GKM7pBljKqB9S7csr9lXtacLXaHpJdUSb
pzep03+pu54YTJvM3MYwsECO/TlKtT4C/skwGR6RQP2YMwOojTkicwO2Bs0BzINDh3kDWCIDMed+
h9Err4RWO+z7dyMorU8zARaLoc0LCEDumskvXpfEHV8NLbC1lLjfNXnN0zXbAUC9Rf9A64XcSjSc
ktToU4mvo40zMERWcBdU3bizBimXESK6j7qwJ3KO/dsq8TQ50vyllimwT1hExyaiRWEcTRClCdAI
Sl0iGo38G1+Kj9AKnrByjjs4nfJRWwWJ1KhhVOUebTP1z6NAewiqad2PhXn98qE6nKiFuGyYZ79Y
Vx2xa5Gvl16bXOm5bKAIYSX1DYSJCQLgZVCnAqSZF13180yoFuFLCzesORWDpWxIdY5KGBNj3d45
GWgZ5UbRVaigIAbSh542fCd8Wi2QaXfbMbbzk5MjLAv6KjokI+SK3FXOBynD+zjekvYT3taGIZjg
fSRCvY3FIIopNUgjJKkAsT/s7O7RKcN1UWYnI7RHIgL4SArIR8I3nZWXe+ZJcUI58gJDB9n3ttPd
mtJo7uqep2k51pKsEASFTVqcddkX59F3muU86hjqJYwP8zJCDQ87MzDxgcrZdV3Z2Z1nDHdz2gN+
tjrc4krsrMgBBmhH6aooU7GRftpc56Ue1+y4qR9ER8eonXPihs5ZX/6t2vVBPxxHukKLfhzUPboC
B48Dliuz3be18QM4OwtVAaJjYY88dp418Ups4eCtzfENAnrr4GbtVZsQ1ci+dj4CGJ82dpN+CSvh
HN2uQsYH2XiTNHTcu6qpNi8PZMSsC2FvOLZy6P9QA0eX87p2w5KBChJeKq01tiEeKp3XdSLJ9j2Y
5hKqPKhZYUh97kO/XAfs/5cOgPY97ofH2MriW4mb9zZW/geWymwRTUFDYrhjnr2qJHlm31gF0286
O+vcZ5FDI/ujymN3V1qWf+U48bDqZzdejXk4EkxmrziGecu4yMk5y8Fj1IQSnVUJjRhah7keFKSS
sklwgjjOxyHGDOB2cX+wDHfc1hGpXE6I/YgUsxNlMIztZcqo7EOO/YhElmTHfXQb4kGTwrndE2FQ
79KAN6K+hG7yPiVowjlwmnZ9MBLfPSQFWNYx1XuL88F13IbmCWo9EWNZ3G3YJKhtXOX1Sn41yiQ/
T7nvHRn8SyVozNpu0K6IHIxXLc4IQlR08KAC1dxFA2xd52tXNj7znYxuWHYeaw7N+yGWn7zWiz6O
JkVc04sd0tSlCRfTTtcsKskGYFj6YAEzTsL42o+bCDpLaG/CWcU3AQgq3xl+6DYMz6IZ2xWaV4Kr
PFxYuPnKQ+tixWLsxmcnG2C+VPGx8iW+hooTZ56l3a7x1aPlEp1mV3azd1L+xlgFz/wMPo7IODoa
QXcF5o+MbSMfT4VdAzjxMWUXEfk7yr2x6lw+Rh1h7ITaYU6byDiBeRfd9EqS4GlRxlDE1q0cr3uy
4nJP6dE5+VGEUtqaRpZUuyGqu0jhQxn7vBsQN2e83rNdpGen7gmpIpadrLIo2ZoH02zlQ+AOYhva
BJtlifJPRHl86/0+vEovJ5y8BVZpl/aNnWXuyp9i4xhlRNIGgTzPXkvYTlPkj/QfbyvXYDWpoHpJ
uSdgFKHtCHDXC9w7MGiEJk0QQekrrMn3NPbBWPhb7DgPZJUkZ6/FdUVM3TGGP5zAUNyDLwtO/DFr
P0HbwvgkjsBexdHI3C3jrdrNremh9EXQK9qcu6Vich0IE3qy4P2BLWluyQrIFtKek7Nz+ZirfdzO
uKVi09y2Tigf2m5rV8oAg4gXAQ04ZRxnaCi6t/P1VJbJgbkGewdBMoU/3jdlNtBNNcZVVkPLdBri
+VJDo7cgIe9qGqVeQtQYbyx3QPUVTuMhmH0SUyfxISTmba/nmMkgQ6Vsp0O0AvAOlwPdCilazSFO
vStaBPNDXdSER0V1gIQTd3wUesF1hhqJvS58ayBsxHXV7gMxCFlXj1daQAYlVPEKY+6yn/sPGPKH
zxTLugXROjaSrSa9qfoW+CFZmnV8Mzpj/S2FhV2f4GXoM7x+7zxxGOAQPrR7ZfblBp5NtzYEBxaq
gRm8hlRuAQm7V5OYXdJVTLZSY7nAkR9fRVbO8h4Rquv7I5Yuu7pk/FbWGi8UkKZkLMg37KpPWeYY
2xJF/jkhq3RZo9RZldJMTuz3khNQ6tqs/KOE+L1uVAx8MuiiUzAn0Wmu8mpR2iOZe4MVnkyH4GTo
CyUIG+Fmx9mcs+Potf5qUBho1eUMQ2Il+dNGeWpc9Tj6nXXIrCC4xb269yZtrIqowHQr4ua2x6Z0
o43D3FImLmWtnxPlfjAKLY9OIuwFxTB+TmLAzkU6rpMxa26tODpXk4/WP+gMAAvscCncPKh2CpZV
RygEMpbm2sjqJxxYE1hzF4C2WY+bF0498ZH05CuzeaSfdAUH+4dV4pGukYwuYfPUm9EgEsknNmrZ
Ea/TAQZfBkOWHtMpI+KqI1Sq9beOKBuMUXvKssFSVXFmEWoaeVtiGilzsuM+eYwDUnSnr3ELCCQv
P9M21Qdv8gp2ZDgJTGPygG/gU3XV7OzUjPGz8jweBO/VcBHQEzBrwcw4WxM1X9GSNsFhhXkrbej2
mXozSjj4HTPPqY97AM4FjOCmhJ3mwtAyg3DYJHHzObDK23HqyG3L3eEctyMDDXfJump0e3z5aDgV
sJDc+H4P4JwDOvx7J1/PImxPIOyeRACgPhotefbhLJD16ZvPzCGLZLDD69Z7LnR32f6Y66olyTTt
s3pRgSbcvAysdgN82zmA83EP05DidXt5WCXIcpjW5tFjfwU8Sp3Bk/qHrOv6Y9U712PZ6VPh9fdt
Lrxj04zYrrhHL50OlwD4Q3356H2ArBW4o7U95SVO7KjdSTc/+Z1nH7zZtA9ZXYHTJCa551RBJoWY
QzAemKIoLtrUjhZxyDtHfQNQmBE3mwR7NeXr3rruMrHuVf2dKjVhveOEFygoSIGvJmiZuYjkug5p
ORv0Ola92ZVHjp8rXBriPDdwVrtJOTiT43VSzOMpunzUEEcwiZRXeWXjs4upF3rx8DkaWBhKDhbn
nrwYbyVmz9wOoREeu9ZeUgOHXpNiA7SQuGzGiXe0McVNDTMUCGYozgXWWSMN53Watc1NAcFok0CF
WYIUoJ560tYUnVx8mRv0QCkF8KGZ9iHxa8eXjwljhqKueJ2P0bEnNh5Xvnsoh0CRmTB31XakdUM4
QmDt8bPDKWsSsgagNDJSVMM+we3GZRm7FiZyPgagABtbVTcGEQBDp8aG2mOJUb1QJQ4/qDkLM6pz
5nXwH5PXr8YovSo1dPscwO4BSdjTRN1pF9QORsK0Bzkgsut8mrY+9eRFM4NA9sLSWEmS1rf5pJoz
EinVDs25ZC2bmnbchWW6NTBL76Xh4bktIyzoOazcPMTFLkqMQ83MglToM8TwD2UTFgRF2hK7dmW2
y5Ky7nKAiFYVw3hu7QkonuhJUP3PLtyfwi31ULj/c6F20pDZfV422PAgL7VtfoXFqdm1ZWMBMGCJ
Dav4MYPEUteJQcjjUK5eThyTw3yJCWz/X1Sd15LbyNKtnwgR8OaW3ttuuRuENBqh4FFAwT79/wHa
Z+84NxVka4bdJIGqzJXLTB00EDmi4G19cfC7f4h6b29i75ex+12K71k4hrgDIe4iVTz6dMebU2Q3
r/KKZy8KebXK8jv+SbtsPs4sAOY38lFitBim5KRI44VmfYq0pQwax5+pSXo53c2uSEbBJZtyGZju
lpxP/wtB4g8XRetD3y+lrFEawxV9JlElODW6s/xTh4C8MigdDrUxo7PGGaS6P/bWbLzdd8W7xMf3
oIOvrXG12elRNB49SzVznpt9wO/wYNdDdtWTLL/qo/qFs/24T4dOIhyfbMLHKv1s1YW9lTXy+bgk
3mhF7qRcq0TEO4zhv/qpCnfLBldXMibxrNwE0DQvTqm5B0dwWEVDtmmoAle2U3on5TUC3jn4AjZn
ANVJ3d6yhDTNtuiyrZt49gWnQ2+FH934d+NcXrwssjUkPM65yqQS9LEOXgU9VXo8Grq+zmqJ0hEj
s5vIVnkkoruGqAloyM7Ximo3jaOU3PIqvVKW/7ZQHO+UqTpqT+VXJCsHpyHy20Mgf4Fd0+u1UXkt
qOg2f1++cXN6cKZjD6hQJvDUnMOgcJPI5iFbqRccKEleTpdQ95pzlpP6UIsOfyju3JC0oEJ6Pc7G
B6ejLFwWxJH0vv50ZRCUb9wWLRWVntzwHyhyTHpnUxdus7er+NW5vXa2VYId1kBs47KlmaZL0ACk
123o8hYtNoGdQAF4a7AkaSH9vzNtaDcKwwUsXI2f3TA17KpOd6NH625aWNA9sL1WMJOAJr3RXLn4
SN60DqPwFvxwVn/9UEYy7Xkj0RWXOdJXNbyD6tJia5mX5VEXdAmGWB6Jmg5i5awFIUmIlr0WXoTr
ITZp5Oe66V1DdHf0C2aRuRFfLdIE336HX77nUULgVFuXiXeTuMzfChej3G9ZkslvatL1c9QFPRDH
RwRz6KG6SH/SN+nMlkbCBGL362iV4h1idnlPO4e0v8ZfV7rsjgysqmtTxzBKA6wNqcruJE4Ud8rS
c1MPp9q2+muBiu5pdWFPoJ+7c+C0PQIfh/FmzH+1ouj+NelQT74r/8Eq+2BiF7zXGvFRqMF4REb4
wE+22mgmfgIy1IOrXVEv0sHiLcOL15ny9zhqfWLwQhQVBDAc0wbzGDm/sKyig8IxLF5bGXdpXkpA
rs76mhGCuXI4lSBxDzgVzuUGHHn3Omketq9ZMdIW1P2cAoRzwlQ/u9pIH3kvT1VG4GirxeOBK9HY
ZMQm3weLoLtUXRkYgHCVASdU0Os7v+T1JX+KuYajSTa25+B530oCMYiFE2eJsBXxf2Vu2lZyPFd6
jEXD1MmdqY94edndH7vHhczq3QZr/oSEzbG1b+a8uF7p71JOJtLAgy0D//JEwUNDhuj3jGHyakgS
F2iPJQuT7jB44o8sNbkmHbTe5n2YjCuOdrfkjhFjQ976XLtNWXuLcyIJJxMi3Yksg20aYpCZmV9b
XHJOaowBOPvySxYSRrIsGpoizFRiwh5rcz8hiLwsSximD0/UNV8knJW1pSOsz4rmKKfSviZ9aGFA
Uh90c7oh4cePwmiKq5jsGcI0p12veRMlXin3iREhjSwtbecJmkhf7yC7uWU4zmmrKUZGurZGQf9t
UEG+DwMzv8wFP8QFbGGDkHiActJzAlVLY+V1GjNh0ShScS24CAZhxHdCiP70oaFjM0tGOuG+WKp5
o/9qau9YVxORolMyQGczz23lvdQwRk9AM2wd8syhJBTxd9/6OX/baZr7X/Af+OFyT2GSQ2Cs36Sd
ASvDPhRVSDthWNfCcv41O9f8HIvaupqMpWUzOGujjtdVRPfu6kLdMjnnKhfS31WEkBJp31CCJmO9
wc6vw2WNb0q45re5+DsQLV3uBDL1lUny1TUkDxbpKtBFmDkDFpyTiT/0+DESzk6vrYu3U1sXT4VE
TPbyZseBOVd54pjl43csYNMfrTrh1+vvyCq293RA6bmsvoaZzK/SZobZaFcbu5m9aIevlWlYp2Je
krY2yLM3P7TJDs/a6Pswxwlro0XGxNDQrrHQMFEEQb4a1muo6ZBopuQl9kt5Kcw6PespgX648p+n
FCm1Z5EZ54Z4D2aU+KLmWIF0Ed/C4pZigPIIU7x/cs3NGRjwVDXKu8XBV5qx7hJGZX/JlGGvC1BX
CB8F/hht+hnjAPAcdg7WCkLV/W8tHua6bsDlgoqWyMVUfqjY718m0lrIRGcvs7VjHJNplYTosEHR
LELjlHuL50WjEMDPSJyMWqLM5iNcuiUoHrwZXM/p9apyB6ArtiaOdpe4Dp5B4vfnfor6s6+Vx0Yz
xN3EPLfn0j6RNplxlLJEUQoVYbCoZHtR7pY3hfWRuwsJYEyD4Cd03XRPzs94IcoZq+qBULm6La2n
aff1eoKchR9gTmSCqB/+TH5jF5w+nai/e1H2VgC8D8tMm11oTv2G4KvgwAD8H0zHk7v0Skbzif7Z
51H0cOpo2peugsGh6eRRWWxLwC7ttSz4Jp1iaK+TccGo0jkLoW0bHJnuqRBMH+oe64/WNneAbv6u
E8r6orXkTzgRzsru8NvK4p+pm7uvscJQAv9iukHX+mIpyf2iH6lZhhfBuIB8BtcyJ9Zdj2XywquC
TK4hRpQ113eJUSTHxrJ+TrlvfupdEa6NFK5PO5podWjRPLh/16aaTdFBGVaaJYMDjnvpeqjuvtEE
e3/MMNtz7H89ORQXPRA7p6DN9cgD+8bs8p1qjA7xLEJkH6TbRNbjCpfZ5pg4CjvLLjxP5cyx8LnQ
GicxHnJeMm88ZXn7tVRefOQiLt+TbYRb7uBujSWstR8d+ZA0m+dlKVpaKzc23Y2YPU7iCg14B7K4
lYGLxRhZctsmseR5Gaz8Xfp9l4f538NuOfYKeNGnTj+pokKMVOHENRQdM0Bc3voQZX8DRarPO+Kh
8kHfMDeKL4NNXkIaDt6qdN38PuA+c+9lEl3sYNhHRvHJYe79PLqM0nCfLEb80tyNXbbaN9ubqPmt
AONSl/66IvjKSIcbc730Obp1eA6C7E+nO93Fbg9V1mQbWCIY2eOkeQbVJZ8JU+l4X9YeqXwYqPRW
1V4cW2gb26Rj1Xqtwdwbr2c35mvE0/nAlksImRFG3/KoF6cpLsXLDgl8GXHB2jnYMt1RZDQbx8y0
TQeaQshLNZHPYx18WwbXZckwD4pjT5xzO6mvXRipl61jGkpUW7+pK/YJTPT7W97yCYk8pTirUu8s
tYBrwvefSegzFodjwV3jP4Ncxbjrtta+wDP32szlmxdmf5KyJEvLISxs+UBF1ud3wM72zMDmRIhV
s69Ll+reywxozAzz1w140cYUtoSOx+WzahqdKMKC1tqg9UVe6WMPVVjbbL7ucGeDjxJjpXM0sWVm
9FjZ69pXX50x13cB+a5nb17wZSdJDnFCjxpDr+2z8HS2xnl/XB4F8yaZxvDh+8oIV/oMvnSYTJz8
Ftu1yRE4JWgthjvuwDhtxKJteWq69c/IL8r90vXq8GJbcneBafAZiTe1SoJLhDbmgmbiP48gDcqj
xHw1TjYjw5m5Ts/sILry0f1QlhOei9rPjq2GO81gV/sJC84D811SYdHk4iQIjHQxSc1d+xhVX0Vs
/as3QKHgP8GbpMJ7pHXpD6sczmHDUTEMJKkhSckOpMPGRKgF2bXQ1LkerZfQPAJk6+GswIApxGgb
6hFsKk51uTac6m3UYXbMiuADB1mXjorKgwPc3eLoF71cJoNN5QDxpWdiqdS7hvIL7EjSNWzQ5k36
LW4oYpNNpfMLyyG/If0I2y6FEfUwh2VJRlrzSLdwNXNbZoW2ItITXL4MPJI7e1JyhHOdisAmFh7I
FUw2vjrmkZpPP/OG9PPySEDmPttG+acxrWJnTKFznuYlnkdOdZfcDVHmuKgN1mlIXOsUimk8DS9c
pDVrraAdbaYIrGcWoHlrqM1yj18zbvRGbT8SAbw/BUAqhlemANqUFjBHtUNrUxMGveuQ4hsHT2rk
8SAD1DagAN617Jx/M6FISpyfeWCuDdGEq6BS6hhnaXEIoEU+3GK6BJ5Mjqlv5wziWAKvEgc7Ft84
rZtrMS+IOYmIqMAyR6/C33p0PlRKoHRiN+WW0zm5VrWjX4C7345w2DU6PqlBpd/xd3NTmpkyRZmZ
5dmXyHHTW2ZR+Qu9viBGSm/LjyjIP+BREGBSmiG5FyVRTajwyPgO4p3nNvVJxGFIzmaVHPTIfhEL
Xc1U5Gg8L4vT1jHAshHs2CiaZl8k8cPV2upQHaJkqC6k2cjL8kiJ+l4JnM6Z/4kLcRDisjzKJpHt
R9f8NWhufWxt44NZ9HBbNh9w6GYlxGxEYmbBVav7gOPYvizPsM5rsdciOyybt3ulmy4JvjWnRxnZ
xaZmNn3WySggRHl+CLkMYv+832OQRBG/VPLz4lZBeM6N9mrb4Zd+tMSuJ1VBbPu65+Q2Ps1mis4G
avm3OXT1Xqdv2OSod9dtjGLPa1V+wWfYhsmBUd/RHJlcuMo/40SGsGdyBnCA5BfuuvPwKrbP2GtZ
555ULHA26yigFkLQq4m2z1TbkYgZgVzOhbuWBc4mrBhsLGPSZYE/ql/S8ddYg9wt+8ayVEHfkhVY
v3HSodYrxucwNNkXAyxl7ORpTNQs8kndfmY53bjKV6pIoRPP7z7wXfzGmG6vJ9fw0VYVBnZiotZA
7iPsY5Dd7OH4NXenqrxLGkWDsYv1SJ8d8YO/6OECIbJjek1HAofjVGALgySVy6dIIKVk4xkVpM15
odpjD6+ycCu69E/ZRPL8v6Uhg4uQye4l0a9tyjztX8ti+doHdi8eWUm98URO0I1298waLPygCMPC
7IPqVxEOh1jGxqbJKgIhuCc/PIfAdnDAl2/Ha1/Dd1C4uB20XtJtQ01h+VMo74Rzk3fyMETY5UP1
Tec33nx7SP4uiPn2raH9IMzqBwnt9U9VMwb1ouGzwGN4a5pk3fpmZq8HdFjwJyay3KrRfkqPhsdF
FfzsOM4iFzLH1Dr6dyeHK+E1kbiQsbLVsXYzNlER86dZ0iFKiapjVXv5tmor5zjOnIRlgRlWXkgs
WTWWc2SH1JlaQ5pQGcp/2rVuxdvNt7EOXaRpw+pjDO3mZGNtEitvx9DbOKHMNk/Lo2XpJU5LGs1J
GJzigZ0mMprkVpvMBoNuVLsGOcF1GsVNiL5/oVwNyQhlilt5ytyXPdMOAiDiZ2bY8R7rIByRUHr9
BX/J7DRgW/s5fAd83saKAOX/Hi4Sht0cGH6OP5dCKcoK94Ht1cOJCJ9pW2c4LCMiO/+38GdrXMMy
YXD3giGTik68Tn22RXsEC0GwirSNSFQYUn6t3+IiCe4p+eHHMDEjRi2RiQbLLfbLgKl0yvzgJYxy
9Y4oUIPKIp77P6z+GIeKgqFYUYcHSZzPbkqyDay++nfc/lJOFp6CjIE/huE55kmddbbgHZ9LmX7F
8w4eIQlpj2U0XFXoM4qfVhQW79ydwNedt+dn6Jf1Gd01W/833lT+DS0Efl20Uk9clZpNqwfPtukn
YqWimVVG1TRY1871/HM9RNQf9ezIllCWb/5O+dzkbbhdcwIzphEIaxMwcBJ4kLfyNNRWclLeqvFH
Yaz8cO4guFFXngdmG8/o9cJySlOXCboiC3Gp15bFCsDwqZZAwCefoD0yzthEQ9DaMXzjJ5wSY9uT
fEK0jb4tx8hDRKB+dYmfP+xuHlsHWnzSmHg6mpxmQFAec6InnnUe/nIbBcTRM4tCQcDpTz9ZyRl0
YpL9M+kkKFfh3lvF/23OOARRG+7VN77+78rhgx9Pegm3buX0Sf4N1IGKdDgLfaKyy8bua5tjfCxc
LoyMed4e5szLA0gjCCPMOQhdc1v8XiaHdkieHJgPH3ZEWleRO4w2RNkch4FJujLH7li7gtxf1TRX
T4IaZ54W7mNQni2ddv+hV+VaTq7Nvc5HMRiD827G8teox9rBZ+S2F6mGH/18/psEnx9QgBIprpff
637oto5WMVoWHpFUWQ7pOiqH+yAGglDa9Inz/j9DjAM+2FL6DFoJPIUH4TbFGo2X91+DpYrPoIKs
ZELsSUd9WkGHiO6B6Wm3XI+JZYXP1iBWTylIqzU8QVwbc/2PYeBTV8kCbrtlm9GxCLp/+9b8CqE9
OrczkO9kWFPkLhNwAKmTDgJPUjqPoO5k6yAiVzUwCSyAxLQsEXUQThaQ9GYz6EavfBI/YEwBdWyn
Ke3PNmX9ptZmG1ZH9eey9bpz59G/2V3Sk7NpVtfJj+TVmBevnYMbiuIo02g4E2PRn+HOfgm63sWH
k70eERkn7bK4dY39L4EP6RYGcIidXl0/9A5Tutiu5Doy7Zeyw/GUi6I9/OXsSei/xDvk5SVJ+x22
Z+7NndOjmhZbWN1O5V7VevWsNPiVMNSbg0w7broinMlJcRZvemztOeFT2plUwwEF0JngAtGdJ7a+
1USmRgeJ4biU0MtVW2Vq7ZNcSzQuEqTD1ELmxT+YnEIghlNkpEfHCcNj1tPVKLIl/rJBqeObTZMy
b4G8tWIvn0hyonuoQzO4BJJ7BARmP6rcYgKcOTBRISrOJA0k6UwnSkjwSIxKb0+jxv6iQf0i/jCT
WnyIlNV8Kb507A4FBr9PomTmqKeUwJOZHjaFTbpPRqQTLcFn+H/N6W1EAZN74hi7SMKUM+vyYFVj
SzUpwMU8a9jWHaMkgUJvHeXMwnU0P5hGJnDvylTr15XUrYsyO22NBoeOLk3rk1nRKG39sJxOKu/t
vxdaMjE5bkItwu+NLdaciySsdUwGP+LVek67aR2vfcOFrF7t9NDK0SUEAyJPEgHcNpGPTpRt+m5B
ispyjdzyofqelL6GOcl0asO6ehdmPm2GLMzXWdGqV2h4R/wvqCFqW1zdFLeSeqyoL6Gq3Eauwo2R
/BMg7nrgHOHuO0qEo46eZ6cmjhfU1fKoWlwJs9ZvX7UT42Vdk+KulYp9LFYvdA2Yn2s4yYch1rB6
od5V18AiImps20w1AeG4PGtmrd+L0kl28IzwVjYDLI6X4XkumVQ4ofZuI6IzslKwzZmcnssI0lNx
tuZssv7yAoP2ox9741toA1+Y7I5Ye3aYJgdfmdWpR55o6TqFafvuM3KwSHDMujr6HXImrmtX10k2
w0O5guVjCt38jOrogM+I8UQr2L6YR+4dBPCt0vsPMfl716yNQ9spHzQrdB91m+cbZ6AOq8j72iJk
cT7IZNjZNMN/3wktuLw5890GK/LpiE5dA82z1pZMim2rTMkl3Bb/Oqb6DTxCxj3jkSb2/EcD+QJZ
y6WKergpsyXp8qghKG32t2EYkVm/rbYsOIlC474sqcsr50VHWp4ufk9jaXzEWNi+KkPN3zQ5pFPj
vF0TC0/6E/8zdqnU9No41UqaBwjmzVdDDpxeU/OpiOzSvcm5aVZ11mTZQHNrvVemQKblMGxSrKk3
NFTmZwy/dK3a5sfo6vmB4VD1iZPYqye19lcfaA/crX8P+cjOM/+htdXyIkZ50UMTYvTENRvxxbwA
Rg9WAO4IE5S8ziqVW7dPimuX1nd7vkdbHU6ojMw1Ka/jesp7UnZnohrUJQIb47GGXGF+doUpdqlu
tzfPUYdhhA2YzFTe0Gjf0ETtjTXAaCcdkJxXpsjU0wfcA8ptk5HzojHj8QTBOIB7alPVOXwdDe56
AKXKHSD7jLn6alVOcTQC0W2klbhA6iWGHi6VeTWYATlBqbuV2OJutNkx19SJre4SudN92HrSL65k
AvUvxQwNO+ghXVvtbuK2eRTzLyu7LQ3W7Nftq9OgEripkRDwVAb5rMzqdwc4XduueFveHG8YSqYb
ppUTfUZ4lw8l7ShBYok1yr8bMHvXDoabOyhS/hO0IT9nSvtZ4VN/CnPah6Avig8tz/+YKLfYp7AK
Lqh41jgxq3XcufbJ7ZvgCxjBl8xOw3tSw7d3Upak6b56IXNj8mjLd0gLsk48qLux7iL/GIX4GAwZ
P/Gf3Yxk1d2LwDgMGR88IsDa3le9n6Aw16OtZ2KaGpAIIAmXNKFDLT0BVyWEduK6vLUw+m+CzKgj
hOv24ciGmRCqwwOm0G/dUtp+2SsdF26Gr4mjncIG0A2TCkU42Q/SnOWKQDhCXyKPAxqy9Gsk+g+o
pHo3Gml5/x09B1TRhN0nCLwgHv69DUvTcff6CMUOEl2/zn2896GudcQjC8z0CZ/GRTX+XcRjvilC
F8pSmiU77tRj3PbY4s63cllp92RwvCN5bd5ViPbrfPOQfBDGFPvjn0Lp4Z303/DOWCpbd21m7Zaf
VQwIIW6YV7Py3Xtl66sEdgHjhCz48Jg9UdSW+ScDoGndu5n3PZFffPkc2weH0vRTWG2x0WPCgqoh
fRmj9iNoAxeuVW5+gYu8idWUnbJOT89Rot19v0gPZtKPF31eOtHkhzG23vwyJLRj6rdImOn9omTK
90Br7OjzhuamnrdvOXvXw+A5DycoV/0soVkWZ9bRSGe093ZdXwpQFQbULEw6tWsm0i8Bx3xJftQ+
mT+ZIa+0mXpE0mAGRzyYF/IDTkgMhxMSRmsXmbqDvlTot1JY6UceEb6JNHXaUgVWh36aGuxzDefR
6dl3Bkf6CQ2Q81iWZLSvRaa3B7e+GKpDWOgDQQQqi4kezSPeYUtmZFuZ+zY2xTnwxgJ3dhGuCrYB
yuNZ3IN+ed+kcX1cQJ2k8HK1Eq13yLKabLFgkEfhq4s9M0kVI3h0583RmwtIuQzFUlkcbF4iI/72
DNGSBIN50Xoi5poMNI0URqfW65bZuT5eloVTM1oPGXSZpW1lYPKfLtYawMcjtObDZ+MD6HYULdeh
K6YrcJ4+RfCoQvtpAbEQVgVYNXVMgoGB32OgzGODkuLSjvFRYV96F0a2siRlFxX1daaCr3rf+icL
FJHP85Im1n8eEZc3nAvpgYta3dbTmD2uYfvaLYypLDV3bZUHD8WN9lCGBYVt8t8BVsqmYnrUweR4
el0y7usJjBnyyEaTkXPhH5P7Mm0C7LKpr/TvtjsyyCm1U+cO0yWdOR7LsjzVy3+afmzOWDfhs56V
dXex7PGpD7TnwOa/3Xrsz93g9WejFcPB66qDzKKJa4EGamzMJl8tzyvjDcWgOVW+LhiQRx1RVoge
yFdvyNNGLHtxhyKfBx4cIeRyRfFQprsiCoyVws4Xe34WWE7eObFoQfOpx5nXktrJMqd7kKTmPYTx
eY8AjzeuCyFxigxznwWS7mSejOm4997wllf45zNmb0wIGne3GsebiFeDLOwvU6IChsqmOjhO92U2
IDjgKes8NRuUJ2CbchH1Vir9lns6WS9N+ZNAh2Rte1H1tQiY/KrKty+FjUYl7iOozc5Y7u2G4fAy
h1jmPI1dP+k/rb3bSkYOoicig0nQqYFzo6AfhC2TS/LKY8lYcx7n6/OyoP9xWHj7cYgR5xUJjJH/
t9Qd8avdmBFyO+g0NfOooXdg14YmlTJPzDecEO08LsQ4tyi/pZhm74uFhaDMqNraVZStW9KIJPKc
PYoVEpznpYQUeGpJ0YEpzVRRFdss6hnC2PplWQa71S9khcEYHQBzrPoqlV/cbMMQZG8nPtRMnmYV
7nGqhxgaWMo2iUVw0HxxuQadJMo4ASf+Lyy6PEIyAj1C2Qn5oP/frdvC2lwzo4VFPc8wFtbRsiRj
+ieqyIf0pix94UA2Yb7HDTYRbWkQOvuzz2AKACq/4V99iTSA4hjxd4XH/QsrUqzru/n7lWoE/tXp
kmbN+FIA/q8eFAkxMaI0jstRlFnIHUNC6Ld1bf8KhRPfFmIB7li/fN2+dj1hhW3hTZs6KEzcxyiK
/Jap1lKXdnRhKwuHhKPTY+0QG3m+Vbkj9oOeiFPUB9YhDT0LepTK1par7F3UFzDY/JBGaXD0jV2b
0xFIZLZAUDetdZPd7JW/DtvRu7mOF+FEjxJvD7Or/Z2BHVeIKl749hNg55NSnfMBPpqhDS5j+Ke0
dWiImic+zcgZuEdA+DmBlwMnrhAjwffAeNGzPie9NX8tD9JY32RFWFBkJXxozFr7zdBFBKhqmK3h
7xBuhr4fnFU2XICc3YEZnY2V6FxV2owkdSvA2zh1o60sxgjtjlcfBnc8MS1Ot2p00K76cxSoTyDV
wgjxo5qYqSYk4MXP/RdJlFtg2BKN+hhv3LSK9n9bd8vAUHwB+otwKk4lrC8YRm1/SWbawLKghQTN
HkYChIInXmbdMQ97viRFeYtudeblBDS/GSeUVnEPpXDokFHRU86/ButwnWlRol2NQus/cPLbjcl6
UX0t0ipbIZSsgIIVuuO172gMI5vc8s7PJJnS43LjLPdMUTO7duu4IROmis7OvCyPehkREJjJbNdM
cOCDvo5wQfXiwyQDHf1WUl0NIhIOhiVGokX+WQiMA5tzYvCJdcH4IwUoWI/wyleBXfaoCdwADgjL
EFnRxq7SYFMORbMr/a6kfR39W2+E/oc/pJ/XoyQh47UsdRzBNfZS+vK625glM2cw7UmerMk+1DOT
e1miEglH6gW3KqTTWKeYF5x7Xe9u43+XzMjOfdRuNCX+gV9B+mbJ33MPmwZ3D3/Q2IJq526XuXYK
MPYkACR3Lykw0hFxzkEQcL/GIRg7jRmlWhZTVCGh9rCTs0wBqegJEKDQh0crjeAqy/Q3+LV7aBwZ
PtHhaU+01YenlBXsTPQw1751rGsa2fkxh4N2XPDo+BIaQXg1ZcBl6aeQ3hHRrHAiSFfu1PgAtRLh
W2ibe6sfhplGD/69gBfzwCKV/niIdFnsHIQizLZEEZwaa5VRMsEFAPyODba/VjZ8+jjbbD0EwH/h
B4QGdDG8b3smrC+LDkY5/KZQ09/1JKstNEj7NlZddijDYuX3vnfh5/q1VuBjWvEpucaxyZcXhgni
kswzr2UJ56d4SPTIC+MOCrGjk36r9Ye+wM+Hum7eBpx/rMh5YKdAi9Jk8qPSypu0+urlEZyw6qEv
QN+1fIZ5BEzWoHKaO3qnkm5olSyoH1mrHMvCOlS69bOXmvP0IZ5f0yC5LM+wwYFBYUR/CqN2N23W
WagPlfVJzjdPccnaexZyGeYP+TzPX8iVKp2waWl3I7RMPsRx+DVUt5FfUZFwEAj/zbjHOHote0VU
ip1NPoOxinuOM73eDwyHPgqiv4rEJi5lfiZlM2tlasRzrrddvksFM+2hJlIWwE33VoFKYYjLxlsT
yh6f0BNDoZpr135qRrxIooOAPr4nnOzXlDYkQA3oXXd+BWvY6gU2GKObsTXDHwrnn+F+4e+WCmOp
OcoYB9oSvnmUOMPZ55w5ZB5xJsTtBJep1rydRuDbahoISeMfgNV7R9ICxd4WXQ/zE5AMjErs8EkX
gLB1VPfB6K21UVo+8q4u/u1HCDjn+yDv4oOTuUSE2JW11qIYwypDx6uERyPGNmT0Rs5bc8qX14bh
dwv2BR81ce6oMh/LAiwbIEWKPls/PtQLuK8FL6n5NkJRG6OMGfSQf7RSyw8Lu0xpP3JTaS8YJWLV
1GH+tgLzG8YtDLE7hAF2jeQajXy/nXBx7DeVZhHj1g3WRvdldAI+E9cJctNWlP9OSeueS2VFr77s
opWddvXPpvRw90i/OCKzD+k4Da+CdpYmaT4mZyqQicP4rq+ocjOuWYe+/0kv7RxwXrkrpygOIgmD
jVNZ4zfdzTel9Qf9hPu9Q/u4c7POOCRWfrIbY3oia/6H7KbiSCcznbVWTx/6rMLLc3dcl5CXH8vP
PD89DxQdh7IIGHsIx8pOQwP3X4t0HCnHcpNhffPOyrC+lLH3rz4p5qHAhC1Db6ZKWQeiRkdu1tK9
msxbrmoYUljfJh5Asqku9N7k4xKQi5tCN+wswbSg9KOIDr9urrn/TqVqHu3MFo4tsCz8lqiuo2Lr
hLG+/p94Tpp2vCpLjtYt1688TnK8hnY6PkRhUoZ0XJZQXtOTxDUONvWkHczUYPb336G7L3x7o2Zv
08Bo0L3H42XZag03JLVnMi6QzluSzFW9XX6etiSmYVXRptYsRM21dYiVDLXznCYVjxr6jYzcd2PK
kLWbEro135+Roz8k8uPvULJIDU6GdvwXPu/1LyEia+YpQoF5Aeir2mguQEZaAvmXDBVSFzo3Wihj
2wBur5YBU/qXos1+otsYEgQeseRLa7g0ibnev5hhGzutDx6MH8u9S8J0tTL6sV7/tTDwx7raLaOB
eB4oiGZ2odDyWVofpnvBFYxGrFF7goC8A+YdMF1phHZTXGSH3OXglbP8Xrd04oDGetgsTzFakvu+
rXEZTtSIti4eUYbOcWZ4ZBQJsKti2iag2PF3mJLJkpBZvs9F/X+EnceS3EyaZV+lbfYwg0Nj0ZvQ
OiIlmdzAKKE14BBP38eRfxe7a8xmNm6ZWWT9JCPC4f7de88l1udJCpbNxrnQYOMazL/VsmQdyg6V
ZzaSpzDnFzIHZthG0e+AWSEwCfd2r0KD2T7Fs9i5XZJsoIHQch9rabYvqu4975m8+Bqen2YmYSAH
3ebAyvZUDHZa8g9SUl+cGNaRZM0xL5mRrVr/LWzjnNG9CUnYdbK3FMs84k+Ja5Up1xajQ7KRXjqd
rbifzm7UDWvqlcb1pLwxkXLJwCq3Tk2bffhpoO+WO14ArInKHouWdorz8DmMoyheYlkVL3jGtbWR
Z5zVOsN4mWif2XiJHm/bvobeJK1nqSf6YYyZjk4EXp4pLkqfDPNbLIz4GMngVJpdvA/9/hfhKCfe
Cx4tdUXqqaYq/ZJM/m8heEvYykWyLLnzlMFTOXnUaRcrYkFiM7gaTW/qjJb1vXYy8uJuLxP0AhzW
PoE7NjaT/t4k/gNnSwYUa2qe4P39hoNFZlgRWmhnJKUbRCScILITXcN8qLRSV3CnxyenTXF7M5ZH
CkYBDFkDj6gqI7UwkwVfa9qlkcLYmIQLdrWWZe95G2BU6aannD3vEY7yOGbte++h2pq0eT6Wxcos
eapJzVUGp+oAmPdmxFH7iH2GoY5Rf2fjSk50Mr9pFiniSVkSubmyuMaxk9l0HoLpDc+y3PtJhb8x
0Pozx+2CAkRSHUtWRyozYR4kP52ofwErhfOucC82x+u1YVa3Sp0tMTaxcVeatcNh+zOfYkSyjl5N
QWqatJv1FcEbXyO1gCbto+uhFQEVbTzz3LYt92LG/lhGDsZzIk9HA57GtSGj09W94248IqCGIf0t
SA3s/DlQHgAefXHuh9Lcjt30JyinwN5acR4A9OUUh0UoAQxhib0DufoE28pmtpLgSbPafJM7WH0a
nVRDpZaihpGYM4SG8NGa+ONU6IEYcYYwxYUGLBcNhnWJ1Ct0ieHYt3fEfuwTo277xD3L3OZVGq3E
cmlyExvbn/cbO69xyjA0nJavBBfk47RQb0bnWbYQcxE79U3XULuK5qszbcFxP/vOE7P436Ihwlpr
wXQsnWBeRx0cnApXgN2aD2oVDZC/yNiLxWdZ0EbrtZ3o0ZZR2zrJpvnSxpU0MPxp3hq4vNgQAzSu
3S6f3e5i2rRqEaPmxJpeJdm8k6FZD246+Fhx+vF+bsNb4CTcd8yeRlVnPCRW5z4Fw2QfmSI3nDJ2
sqrNXVs5b35PQsysY9iNUaPn5xp3ZWOv29b+QbFutad5vZZ0SE1vet6jaysfJoGy6vz5VbDrzNq8
6ErAndTi+zD2Eiyha8gflbM1s3FfhYI/B39Sjsk4eOi9JYwQ48/ANVKynWjSe2dOcBAdkhNYFPHE
cC/dOo79B5W1pqsK8c63hvRee/bRq8JHrQ39LVcPcz0igWc1Op/Q3N+iwrH99V67dxsm55+jdLNq
xiMD0hzM0bh3s9J6o16qKld5ZScXrS+/uq47PFOWMjy3iX2KZ7guoXOuDTe+y2G2yL6gQ+Zcry5/
l8jpScM2EouWm1vnv0uGY2pVh9hxNH/Or8siCe0rhOJ4h4v1Gg5aSDIwMZ8sj7eERg6vHbGlNWoW
KRmGn/BAPcYIg7hv6NozzkGmIAFaHSmUa7dMe9SMp1WL1ma/NEztR/xHxXPjSHRo0HnbkBTW2eRo
juJuTccej/jyh6+CtEdMZknmad6BB/wdzT7hJITaczlG9ipQkThBfONSY2ZgaEEi/7mT9AwPbV7w
rieq5hOq2g512yBVu+1T35mXtLNTaKWOf/g8eusjZ5Gu1tc8s+bzQgWJqL0/TFl0Qvbi6a0e4XZB
8qc0HD4scacdy9x0KJDXSSmpb0kcd6cZ6iYbR2sfSpiV94UKICz5TABHG5L2mpjWuzPN4vR36VpP
nPJESYlucdWw/+N5EMMbuLJwm0j5Trp+wsGjf8WKO2B49zIKfZPg1ohWoo1Wv5GCvDMuqgYtzwt2
EvHvY+KyqPu9eyJvmdFMTauvTHGSpHh638S3QEWYl8XpJ+9IpHs9RvFcYL/EooAtn55bi+mblPV7
XReXCOfdLosp4susPt46mNop+I0KDinJ9JUZ5MqY4Q5lHU54u/VTygyTKr4NVbRmErqPYtc5p9B2
GKRmGGbUV2iHK+TMwGU7Fdo+VWHaTKu0k8hHynb6sM/XYKrhmqhxnSh9tLR0KqKr5Wzy2GtxCnIO
6KPo2cRhuKtCAku68B626Q8cOEsCiLy9Ww5P87TxUX8J49jRzVPL8pUoX+kHJEzg+1f2Ty4Nk909
qOfDxEzyfxUW8Cp6Q2JaY8a6fFekhnFFQyLVFGknZ8kpq4U0Pi4mDvbrOg1+DSTCXlUs7BXikRPi
HNKiyDyZWle8ym6iZKu337O4edRVzye7KG+TE4dEv+x5E+uiuhv7Zegcxn1zK4tHrU64TKKOKCDp
wTFrplrFQPSxRNNcrJbuAutJGU9YyDINWtCK+sX+iSRkvGHkA7nNweCZyqQ6cA+6eSp9vCxjWr+k
EqqNUerD1q2tHm/lgEeOF2EieTebgAd884vf4qT14lm7/iOUOVETsVNZ/YrpNxJ4NIDIMWGwTp3/
VmpW+axbeXWrY8rkNeKevq4zywqD8CBb3odNiMffbov61CmITGAA5G8KezrkSfHdSYL8u9Ucp6FK
94OR2CsufDEPJNc/NI5FlpmRPeYrXulDY023bNLsQ9+btzJt3VXPMGNHxoIt28nr7DDS68cV1/V8
qnOCH3IiLc3ZAUuZmuwkvQEuCp2MDzyOrxAzGHYDLOyT5nbHTHDWVdpZLcDzTU738Orq5+eVFiVG
HmdhPBZDtKTwEjxRn1+7ZjTAxtIqnoA9JjUaFndPLaWum9c2/zV3+E+LEgykXxF9B7mUPzWuKM+g
CJSkkEc2pIKC/A730OmGEjjexqYNOZaQK8a8wHMIDle0qV2S7F47Mn2Y0i/FGBrTJo0jCMpWY22q
fDZxfcTnWd34EnYZLfXG45DW/0y/7VBY58n/JdQ9AFQ9mWcVfB79WjFAqnDbaUMFboyd4PLf7obh
o9Iw4v41OSz+hs9Baevgu+7KiTLz3Ajqqwb1hRTq/Ar1i89AZ1tnTT1/lgWxStX/cr/denHHmFjF
p4AB5pdYm9/yXtKTWsGxKG0Em7vR2VIZlNqXfjbiM9t0wfNGaGd7rF4BG/1j51yiDbMkgAhYECuX
JcL4dabv6jWR36EUjKuy4AVWCM5brlyZ3cxhVibA+AF8cbTqIvGDMoBvf2Znvigm83VZkpwkmeuf
w4Cn5N+laY1543A3SrGuLdaQaOAi5UVkM3JstJfGKsA9eL54YTCA64Z3dO5ANBodPDLERcTYnGJZ
PPdKhVsW3qfZpW2SG8cU+tqVQKpFTvoYrZ2ZRTRRBhaEZ1iRt2JqAsGw2uUpl9XHRRweLe3d5JwI
U0zce07rN4mR3Vtczm5SMLQOy1+f+QEC5uIYcnu3FBKs0az07GjFXMIqyN4BsI/7SIVSS02zLlSk
Ymd1nR3TaU67eKs3OvIzge9y+DIUif55z+X16fe86R6x0VsrfypHgu7jWw2CZWcNMjsnikmCTyUm
u1TQRU3Is1zJzNuGo+MdAMX9k5sZmCgcAVFBfiQ9aKkTJJXxAwFUjv2ExBgTZ034wm36OHkWvjpz
JGgu5XTNa+1XmCbFCbruda44eTlhgQchMivKwXfSkmSNQUn5UX4rNYC3E250zkZiCB/pvnMFNLiM
2TMWNIyTI3FV6bewGqG/9SioL7Y9dtAOw6sV11uCcsk11fLhzh9guM8EtHedRv5j+dmID+bTzscg
CK//v/gVixcdB029Agws2VS5sC53NlpvCU+ppZmvGfPdk2ZmHERp9/4Qrd3D4kEtrcm+nwdcAKMU
91TAHoqIR94oaa32OkD+az8799Ly01ee+sw05xhJI+GYP/tVfuvNJlhzEgl3WgK1YRX3Oe24/dSt
m9qoX2Q+/7L0PlsxTcJqp8RJb4xvJBf1p57b2bbIRbadXVLvhj3QruqP2kVUBEQXW6NZJRxsvWHr
VSavWSzTswiznRHjyaT3A30B/zbnkhzyz+B/GYxx3vZcS1d/r39gi4juJATUpE9wruIBv87wknHr
ADrkq0QYhJRdXdbOZtY7eSOxbm7Yo7z1HI8QF5e7UC0JreVeEm5TF8ChlWe7JiLdZjIXXPdGXsMe
J6+3LFnlNxdHD37CnjL3NUj+m52pwGodYw0NAVvaQIp8gv9Py5Il9jGR/Xje5CkwMbYqeXW9cIXD
GRM0quOZu6QH7FpSOWuQvUxGrH/10OL/U18ti6coVNRhzxuhzPSmWnzeJ4c0TV2MaUW2J17OM9fG
hH78/KE0x8/D0HIMisNsPFODtIJlK3H2RGTEIDF9foXgE201Xn7HJeqTqBPU3wTG7LfWykvcbH73
CqTs5a+ht/16knZAZTyIOBJY4crDeXBYnlyZB8jcGAKCoemY8KKY564IhtuyWJWkH9GUz7FfNOtJ
hBby2xBelkUfGX7D+t4WSqnDLxJCsUerstTSeE1/So1DqPRiP2z1k+eCLFq5WEc2zI/Iv8lwPo+d
7aJpN9PGRGXlDyInXBN4NZ3KS8AyNGxs7HykjwAzEaBhEHdManfjT2N0dtUCmozkfqu1LtzF+NXs
oFcC8saMbasvcfIIJSgbawd/25omeeOEBduAWIbwTNnwS+zo1CNbJR6Gf/2Py1du5+S7z2NsNBoH
fleHRYcg50ho4+y36T3tmm7PxIMx1zBa2ZmJpruyhiDfmCppYKtlKFPYXDUjaavCLdFV45U3JOB7
uCW3lBYQKuIjcDhhDebVjGA7UPoBajTO35Ad3LWDpehFa0JjMzdo/7Pr99tP2T8PtLPgdqmMAJFp
fceO1OwMos38/VlEHxPvk2G6c4roZzKIMSCEjB06AXNHgKAuUe4wTzlQki9dRLk8EkP6ZZAxt2SV
IS44ENsJcIBuyRYnYXT+fKiPcfSYVFh8WTICNZdIJcZreGf7coqf5j32PiJjWtXP5zLJZmhV4ZOr
VfF+STO6iiy1fLUkHLXBSQ+EluizN52TB8L4c7GILBOZCvAC8Fc1Tf2fBW8CMN1ZvKqQ4efzbXnI
LY87bW7WROudk3BjaCpJ055KPq3Ld7FCKsyhAa+VA2CqJiuLk6eYCaU4aXO2q3o4LO5s3XbUp0tz
/owANw5SM2grp/0C4mExPEABSKbk3XQP/TtGsXptQK/ZWiKJLtLumdFAoxcniB6rfzNE1JPJWwRh
a/NXJ61LoKF+5HyTQA+Pvj19iZapRMPccUfa2Nob8JApDwIPPbim+TDjxHpAAo6QUEommi70aBTA
Y4c1gZm7mHcVL7mlgk7laJafC4UGGLzVwhuWHZSz7Aa+8XRZlqaZ58PYNTf2rYSZVscjsHTPeRmj
mTCd2SzfDnWvbXVu3ivPIgdpHlPBQ6Ls8wa3d52VJw0nmAJ/Visrqboz7lA+KYCWTkYCUisEuIS9
nBWu7Q/O85pp44QZhpShJotQoadSRGpa2YbPbdwqSNpwDb14hIM1Vbt5wuBY+3W6S5CCX6VFGUra
RvlJ2gz8MdGbq0l9OjOuKRWDdD6t7NX9xps5tvyd8S9f6Q2GsnkiU/SRZw5SmJmOZx5u43lQriXH
LsSRcDTxCz3jud/eE2AH2CxyYv6EEZ9aAiJ7jIUjSlqt2FHghRo4gqRliJ/x73VYvgtd82kMKxPZ
NrGuvdKYo8pszxAKN0sMrbSmf1JpSVHc2W07PNLmtzB8DuMKMLPPPPCQ1hHOPbhlmyb1jL1sJelj
74T33nmuE+aBWVb+5JFdb+oq+ZaW/MNvyhoNzPTYXDnI9c91iSljeoEZIK9ZbI4vpUz0dcHI6KD3
zE41gb2NKH/9EMKlyob9EnpVkF9z5qeL0LFIHrMamvgJQQlSL0YclOAm8c1M7nvRI4BYs9gE3RoL
67AacjGUe3CF1hH407FUM/1ZXe3VJeZEdIcGhJ4dNKe5Mldk60w9dQM3nEhwxPVu8fB0VjRdvGZL
kyYEdaNudyHtore2gwcFe1DbFf0kLvhgosP0pe/Gbuty6b37ahFM6ght28m2dYMHz8vkS9HU46H0
oOpUcbSjGHC+D0HbgE9EfIMcHN2Z0LBUoMgqI9cha7b3Uhm/G3jYPNxARLg8om4+wu5mztu3ytYE
/9+9HazmbFyXUEAzpyJED8F4W1XWfImtzj4L48uQogUL9TZYXAaL32Bs+z9RHNdHTXcEjt0ZMGAH
zxkmpHOlfNJZuWInid2ihHSv7eQWz34UA/qMdLIZbXdqEwE/nrMgwD4vRs3S7E9tZRFYZKnhnXTI
DaMCwD1UO91Cq1uOVTm3fm7D5PKiBdiuls40+8PoMUufHXggFeJVUFgc0PmuFq17LDQarCAJc9Hi
gi3utoaiqSdvpWysD7z0NPVyW7zha+0OncRrEmeZRGc0nV99/AEc/XUWKoeOD/pBmU6FWIfdZ1Jx
ad5uGiEbTM9RTXA6mYyfeD/1fVWHJXy6Wb/7DQVjPQfp9TJpwvYXf86cMjusVjFtgbtwbPZJZGWn
efZjHDEOm5NFnhXss0LELWYuV7cLnHrzK+0NWO6VnbNSS9GI9DRNx3amgGltpdDaSkMQel+4c+BK
63NPQ03qdvfPgxsAi2QHF4XptBtiUUKTwxqr0KTLYvUTF+5wLBC06vpgY2PeIT08gd8Yj6QQgPGF
WXXETvgtQje/M8itt5zc9IOwGGs16cw5EcKJWI8o7+tF5wvLGqdN7e1Fp/2JY9zrMvCbJ3uKXCo/
9HFjQ9UNHdF/CTiOLCS7TE3glq9yNYarXRCXFZoot1V5WCAVRkR50BAMQJLU6YgPx66Oh4zWMe4s
yxUG6dM+Nkb6lA0uk8hIExxyPc1cRRoD4lTnysm0qVgBDxDrqkNGmeIOY9AorQHLo4srXjCQbsOn
HLbCw3U4+DNndTlRRvYpmmf7xCDXVdY0mGZzQKYZ1oqZ29Mre9vZA4Gy5r7svUyRlTxp7aCaj7yX
kPEB2UfXXdsqP72AkZYldj/iMEbZS+UXOMDeAcr1gALKm/Hm5MeyVIP81PqoPVIFi3AfcsOnjqHN
VqGTAL5tom2vzfE2Bkz3XjnOh5218zZxBX+PIh0+aWIoV95FqUlmg1Ws9WbMbEyPDyPndceS2n1Z
rKr1V35TJzvSm+5mMC3e4hY0P7iLWOsHAyoGmtt1+apMa5h/g73WNcHTZHbnI9En6G+9XgwM01sy
0fD49r0NjbZF5tK7vLrruv/okpKQJ8Ly53OzoTSPwNw87xx6w7e6SwSLxtLh8T4MAR6dcqhO4wKe
rMzmQ0ket3kQ4iY76W+qYWVDJ1u7agBJDrtlX8W8uuCZlsUb++HA/SlaaX30q9JDZ/f5vI+c/PQ/
6j4eJae/svgPZNBHGRdd+5//x/nfPWSf9GxqlIl/2PS66fq/VdMlJn7fYRL+diq4EMdFmN1J6b/m
wTz1xJqx9i1I8kUspVUD/wn+Ei4t3onjtL31jfpXDgvn5OtZx9MuejYwg9xGATNzsBzeww6OeZ8t
/Nq2Bo0+no0brKhOfU8ALwOp7g9ivSQRp4Y4IuoIopELERojZnleFipowo1bNtF6Kb+YKbCHtcyG
Km5DEcjrUtKBOtRyhqPhYmERtBxbVEOQtilK0AVmqX9tlZw4gw06ubAn9+OM6z9r3IduHTtH009Q
nUlajrGG/M8WaQz1d4NbLxM1x7nU5G9PvFTdGp7XhhedZjZd5sflAyHEy//7VbH/L6Y53i7X5HZv
CdtyeX3+N9N89qSlGUCit2aFWT1z5RbHf4fWzlLUg70LAxRRgAz//ExABuWjMwSn5Zf4bdTf1e/K
MkB1eRqqlnDNfs26Fp6pHLOdVN92bDOHRGri83813cG7hHkWrnQV8bImTb/Ctn+OTfTXzeIsDoME
pw1+Jejo6odLkcnyQyzz//oh0bSVYYNmNIOGDxx3bUzZVfu06PJ/f7Zsrp3aYZefmY1sSJ4j3S+/
+O+vW362/OLlZ5Hu/P9ajA0+kP9WPELxo08pNtNJX1BVbfxbC6ZlxD3nQzPcawB796kN0mhZvJpD
dWRr4XZ5kCfjiGEGYFbkkQk2ieos8Sw9+BK3w/CsfhCZIXwFz6DrIzAagAgxhru4TTe4heaHwDIE
UxiIZa9j0qYY7upMBIqLPPpJnSvWDFwKx8Eb/5nMcE79Pc8cGv7ywwbmFKvGYUDYcq0cGwBLjj3n
x8LKfjKLnp4NPW6pcBv6C693BM1APvth0AGptLTniHQINMnlzhxqAP9rozwtZ4RCCZtmnANviXTI
RU2KoRqWlIF8P66qarGrmF/L3OIa1vbAP3vbQJRWjDQYF/5GnxgoDUE33vLyxAgGWM2EwIVRxqPT
YfoSh1F2b3oXYii4zS2nhJlpaFmD3ELoTIFrL6w/PSyIn5OVWunq08qRtjjGjrFejmLAbdytN8RU
g8TGfBJqCUnBQ0ez2SGoDykO3lD2+8aHB+Hks3NKHFgpYer0G2KpFUy3rZx1l/gt6TuhOdZdeCK9
SQ4zY9TKO0OHGM92Zhz4j8r7TNzw6Oniz0xCc0/mTcOyHE93g2frkn+IIchArdLHfV4zn2KcOOwr
AlkIrXEFDg+vWWXz4fBzOLe1Aom5Razt4FmlK1MRifs5g5bX6/4R/PEeK1547rpok6gDgqnc5nEq
9h4Il/1YB+NuLmRzFX6zNYSYbpTe5vsi+lFoNSUipd3ewY8kdGjF0b2NrrTsrM2k7X9DMfxpFlW8
iqGXHk077u+giZB88Xu2loBEa4r6ETgBeSXzy0SL9t5Tc0MgWowgK1H7a5ka38uy7KC6oJRXNWTb
KqWmom+QHqk0I75QdfZzWM6LThxAVdSuEa8XnvC6vIMmu9tQoY+O2WqXHkfXJfGHjAs+x91oxMie
5AOVH0ME3nvAFD51LVNYDPboIAFXlIEGuf0gGuBkKTP4NoyRt+z+2IXd8NJHypEQuO/o/7vaLcIL
g5gZwDsfADrKV0tFg+Zb04YzktjoiknetEG/76vy15wzQ/T+G9OT/vl8dIM0BCcdTRRHFGODkS1G
kkIO8RxKR9DAx8M0tqdG8aqWZbFNkEL/8GfL2Tljllxq2pNPjUELtIrAmXfBa/MY2NYpNnpv6uAP
cunDaego9ABb7Q2Hf4ZojF8dn7StVnjG2u5Cc+/xV1+x7+cQsrOPVPlbcgxB+1n49U9GO8N6gSl1
DgUeMRnLLabEkg4SaNDYm5MV+pt1c7i47+iQ0vDqIRW3Zn1ZnpzL4jpyPJboGaCwgtPfpQYvEpXl
dFgmX5mbyr3AFGwo3wEVJUTGEgbOmvOhSHY91/YuM+o7wIVxE8bNtBcMTNcBlvs1jvxoJ9WQN+jh
LLuRCrjaLUUz9CfDobdIutAA92tIS+PZkq+lxHAMWMy4iki8WJT2rPAs1bx7UBZBQWYbf6D9BLPE
zS0D+SwF9BqseFeeYiwl+bQhNzuKGhKLAgztT9fQ7/N3qSPxVurmtHOkIBj3rwXbtwn+zyuIMwWV
uZ097yPRCXYffEvzN/TocX+tMypa0mYwDzoq64zIiQl99DKcy/Bb35Oo7XcGbrLTssw2D4MhUSWi
FTnjWHlsYs+NuGHqiLotYeOGbYU7LGwz9a2cKb+yiFtuSOUXJTEjOgD9csJQF3v3qTYPZCXqS9mW
/qrljn3oncB7BiVGcXPuw7tIzuxKzJuV5wPR2Twrrh8lz/Gxhf/BJcSUp159VXsYh8ivH3TMEmzB
MLHJq9+iJPqSW36/lwpoZKmsfo8KyX3M+Bh6/93KQS1VEeNZnIj5JWHsuAfTob/2cfVkJtPWnrQf
kIPrbTC9hn7Y70MqrBDQ47NtT+bRYP9ulENLUwh3J1oNvM/PvqBmIIkqi2nEHGwEaTVwQWMX86DL
yhVNETHz0DneNapgRriC/ge8JA7xvAzcctVMF5c9AkZoe/0LCct0C0+KKPZztK+C4bWJLVIqLY91
qWvN0WsMcaEjBCNhSp6nGMTXTAQ/J5QsrPH0DWmFmWBPZxKkZd7VS/NpHXQDtIXG6s5lCY9PZwPf
FlpLGzrczHkeAM6z8VIE1oAqLdx71yTdw+l7lHDnkMURrG0YxLsYteYBERlvPI6rDSjDAVku84gN
xvZTb5EhdSxxtmrQ9J0g5hsWH5jCpnRNrcj7ohQ31pDsFuHY7usvVYQPZk6L5tLxj7Vh2PiPBGN0
MZswwmFV3q2hFx9hKb7VBTR8BvKXLmfA5qfznrTvBmJ/dFxujmPVwcEO+cDShvwIZuaAEKSgujWk
STqRE8MZ2ESom1ov+82yyLR7D0y/CjZl+brk6TTXcXfUwv7EieUenbzdE/md7nWRm5c4szifihQ2
3EC0wItJ6E/BCPFvoPuiBr62Jjg7blzG7WsEMefEmSre2JqT7YfWmEBy2NnZguDu0+l3H2ILXDvK
2S5UtKNBqJGwTtCga8GMJYaZfNILK1UhFSbZ0VZGxRlNfz2oR/TCV2beNSKDel/iAuv2kp/KXKNf
EaCyOGN13n5mO1nLsG6gKZfZMUC8scM2f0wT4TPdAFI2zNmPuiOPt7CnfCbF9YgDz5wi++EN7q+2
Q4Kqjembr5u3hGAy2Bp5oo+DD4JMH3C1g0MhQ1Cq2bxjRFMdSibg6wRy9lOZR/Mp7Yo7ZcPjcTaM
8DyqJeLeaehzcVmyxnrtPTu+I/aCQsQjebfNX25mK+ufEKGJ57rEB5oUrPao2vZ6yjM4+wcrVzP4
jKpGwBJiwa4cvG+Ok46XQM1Vapp+L63YuMRJ/U5cmWE1txnX/KbM8MsvZuYcEN2Beb4Ct+8tHxBI
1acJcEM8yn3BudJMBo0QKNyM5UroZRCv0qRcLZqGqce/Gqagu7BDNe9r0oKNndDyZ9tPsudoZAOZ
3uFujdaaRizPm8vw4unTPgfH/0UzXTzUcZm+tVHxC0YlpUCUfDSFGxCWaYst+TNm/socUzkkJrFL
fcmZj668Pjxp9jQcDSR+AgQk3jm2uxtnNPWnKRDahjHyPm4jRemiz2rlEUzI3S5/0jIgQXk44iQq
08PCqcKEABuRJmLCiDHW8kG/WfoHwQOEAKO0ccjdEpAKyrzb4mUh6jBCep2RVzRpgmNHLF1XgUDD
Ywx+SJlj7Gy4n5TsxZKxFPpHa1MtBONBQRHQkrMq/Klh21k3nMw5IeGdSR0I4latE5Gh9iNLPPs9
FsFzlAfHVkmuMYXGFKnCovKLMD34YfEVT625SyiE3Ffm/AIRBO59EtnrEfkmq5lLtwreUzjmbvK5
rCyYPr30dIXpmSEf5ClkF943Frhk8vL2rlJze0Q7IO6F9t2Eb4PZcTroTmpfcqd52LltHHQ1Txzw
Vp9cQneWIeS4GrWvJp/Ynd/YP5ZGQ73DSRjDvNRUn0iqOgRwtIbcOtpkpQuZQbRqnmamS5cuyRP8
fjSZjfVo7+Wk73179K5JaYKAZe6wxa+9tNa1cEwGIwWFRrnRJqNeppfFH/BnKWzYp8iV8de27k8I
ZvFWSy156FttXBf5DGtkdHQeaUUM4N3YlG4vuDLjJ7TbfhtUQuzzPj+zg7lXq6x/IzBwZcFwsM4b
kh+5tP4khWldaplyTTfkCzllBlFMm7f1UJlvHn6sidvhxcp9fZuY/c941MK1ALvG0wpOplEyNSQn
tmtLvbyGNg9MQwO3Eof+oVTsolIPMbqP3sXygTFhgIvXOVLVuZiGZGNmfXEx4cZjhgSQsCwE8DZ9
JCw+BAicWUp5kMKFwuYh5iP7dkUQbwZ9U95NB5NRYFNGiKa279ArnmHB76TZ9Lsa08pW89p621f8
h/xZTOscTg/adC4vleLfJiZObT0Ij9QnxaAs3kjsgupiYsx/DBb5DItLJHI+NHqhnxiKzif6sjL5
3cRKeBgcUGR1OSYvWLnkb7Q7SinoJToQ36CvSMXybX98k9hcX/IBHz+5tbywv0bWK7nABwiOzeJv
oOaPyI6Z4LtAhZNF9d3GAYEbOZ6vGqPQjSU9UOOBnM+G2+PzDs3XGNTKle6hCVhOKg9d7vSIwEG2
ZYCJyYSAQu7IF3tiFlUCUQPy3P9oQLqsvQZYwxBH2UtSk4zSp0Ku16hqybVXS9pSlpckbYsbXg9X
PLy0Q+ZLMERjbf9IZos/F0P6i2yNfr+MlV0JctvRwIFaKjrRqcaOKDHjXeDNODn1ct6ms2XfpELi
u6NDrQZdVzvuD5umctpLa7PjqrfJokvRtJaccQbcTfejlkbE+wl+qK2CRAQwCEyEpAk7tYRkzvam
bv9A0mY+PxK9nWXarsMpTt3VRAEhDhIDwSANU55SDO9TpO6Nh5ceameO6JLYxUlvaauy87p+sdz4
p0H33SGX0rzYvXxLNdqD+DN2/CbfR4V2fgylbzzFYbFrMty8OsjZp4DkAZ21D9v2k91AF/latymT
YIcuX8059DZxZTxrCluVdDSgtZ11JYQizl2UuKq3bd9HUDxyJd1wdn/nH9jftUqYRVhINnM3j+vP
SKyrcrERTroxq7tNz2+4MOdoLpRNWST8NqWo2R6Ng+ZwENa8vL1IDIUqDbosVI9MuzoKsRIpR+Gy
hCb1WqG55i2syQ4FaTaGR9gRMF7OHjytQqQ/XF5zncNRZqkY/fP0pJvC809Q3jFox2V1rT0MHNKN
/S1jJXpz4tQIjrlqCFD3DLLwHIsdq/k+Op0iHmqCCl0ACCddXU2WrzL/wV+wemhFTtCZKEGopcO6
4GCAYEv4LudAvyKXYu56A42eojjGkXTRX2hOedKh5B+43MEeaOh0Azvwq1ZD1uWkoSn+bj3PZ8uK
6lOf62cbysA9633A/L7xOruEspQcvAjDwqL1K6lMOAzKNS7/i7ozW5Ibya7tr7T180UJkwMOWUsP
QMyZGTmSSfIFxiJZmOcZX6/lIFUc1Lck3bdbVgYLRGQGIxFwwP2cvddO8JhrlnzRJWLSBinNbnTI
/HGzVD8DyEZpijd5dZSh2s3eZ279Ia7m7Lay2uTVlsnlCwLs/lrLhsVCC+5a2ky0LC05rEUIdUF0
r9s9pdSgCzOzkk82jcFVdjfQLLMLPIX6CUmTi7+VQMfyZmyz/k66b7GXiHPcrm3BcJwfSJgmpyHH
5cQNLrwY5lgGk4HJ6zvy1KyyHn2f8xDbgsWhWKevYoYsRVOmqWywbdIJTZK22ract9PQH1QzO0zt
+QzV8X5boPVV/T5bCT5v23k4Epp01zOxKJQOS1erT0n67wJ2coPJiQGW5NLhFciMcWTCGr3ZWMxt
hhhwhPtMPBcpL1PHCoGyVLlvSeo9GEMmH6qKBEeHHM8dEoV8h7KJUpmHsT/hhhCqqElhOANAZ5YY
R+iT3X5V9UToZR5/XjefPfmG6Ev6MTnl/W0yAJ4RNUlb3w0IfHAPyAoyc6vvTC9ClYuMH+NaV4pk
XyMFJhWQ0z+xHCX9AHM3WnZ7F2qU0/p64mD384ME2biP+WB8Wx+Saf69MfqFRSH2eNw0H/uOhB1O
4ZRUPX63c0z9OksMfpHMtH3cd3jrICHX2vzOSYpzHc/uOfmDok14I+B1QseEkwlF61PqEaIjJYWt
YdL5g4CVILFY71xv/NRYwzlWqpfScHys/fUlzaz8ENl/QD1ob+eqLLV9U2jxY69nv7cTF9GJO5K/
ukZ0FRh7GuBRmXSSG3tNubZZI+j/5b606APj9TEA9pQLY60FvaGL+LErlQePRvAhy7OzE2rkhoCM
bWoye/tirHa9w2FryGVsy7U9svIfd6uWXoZFEECZzL/zUcwDa9O9Z89koExxd6e3lSSwuTiSIFqB
6+oxOes9uRRJb/vx2VHj1da97kiOBVOsrRhLdfCSAftCetSR/XiTNlQpkmyBO60DzEi7ewkOjdnR
kN/OzHlu9ZayRBIWCUthfneKIQdONl1FVtvjTVnZLOlOm43DZjl8ZvK8Bo2AYIe1YtzLr1pE2lR3
sJXfiC5a7ixzehd6MVWaZjX3UqXbVsPwrJl9fjLXITk3UXizLYJIZf7sVZN2Nlpd39HzILWc4O58
ybT3MRIwkPIcKRtlpM7brTGCsqSjXtb1uLNKWa9IUzt5JJnroQnH8Nhk6EVhk73pTGojuDn/WKTW
vYpqeKWiSjFEiPWwqtJiaK33FaKRs5kxF7AUvBej1XrxKgO/ckzvnpaod0zQDly3Tck3uEL3IDWi
COK0se7nTjfB5YCkynU6ypOxfIFxk160vLGurMsDnEHVHRgbY1/NDLUC8YAf1dNI6Zsphd7oh0WR
aycNT4xHVzhoY6Utd+AwCiVPyszoTmr6fALQXd3msW3tp8VGn6pQUC0qgKPUvbeZ1U932lqeEpOZ
FQEwhNG3YwFfwcieisJmoRjFRNboeJxzHDQHKq0OK+kntwNWplkLGRBzK55PJPw9RSFmSQ4/cUwF
Fe4FfDKeF+IvHUNZ5VO0QjwqzZvZHabrljtMp/uM999ALDfqRxYK9B5MvuhsLF6w/NHJxyaZpqUT
uHGtHMkoIBqjPhNt/ALlLdq3B8ppMdI9pdorr6FXoD8ri/ohd6o7SR6NkhQRP2q68J10w9qFmckK
r0qnx0gWbySG+EO58sXOStrZ9sPHTXmGDuoY6jRmVOgO0HSShDR4xZQ8+ouJcjLwUqgISti/l6b3
oo+xfUygVGASQbSP7BZHUoh5rgJ3TpA4ws3LBhHutxIp8VhHfWEFItDzLGBWkaBVgevZth1Emota
1AEwgRqZO9aEembboIhpTxnIk+/lmO2R7rREMIVo3FuX2MSJJtYpb1eSDtOn3NPFu4UzJ2V5uRun
b3o0gNrEXBc08pCU2pdUShoPhP3ohGVcPFucB1wWwVQxjfV6mFzbpkmJI61HxMebrsH0cvJmIpee
qZ4yR2+1DB9QOx3y+bJVMsRqzCeM6r2PP3oG5zOyyHVKXAZ0aTauKGJoIiC69LiUtKC4sN7NSdHd
U5UUR9s2HnACwgeW8lpbs3d1ZaLxjb7XJXhjQQkJOb5t3wnN/F3LMKqURRGCm9LsZ+LFghLA8w7Z
BV6DRgEq1cI2U0vccQ5frFFfRGDnsj4s+hRdPWIGDmUJYXqInhEbM7ES2mMmkNYU0fpWkQSPVpTx
hyihYJq+wXIArcLTstuO+f/BW8LyVoYTMAZ7fMxSMJVjwdBYPcLj+RabQ15UH2rlbwGpGV62R/N4
o2/yBNUigf41c23HNgR78twxI7knPDUHk7k2NyTYjM8U5TnKJW06pEATOa8kVs9hgtZ8wNvX5bAA
rN6cbifG3qVO3b1AADvann4cXDNsyb0MXTpz+rt2iYub/s/NiseTMZzXuLAyvFFfLaNWiQRCWzSP
gp31lpQp64HwVeepTXO/Q9u4WlV7lV3YXLdHvSH8ocId7cFfbBBh2bGPGEIcQseuIXfMmbtvPQrg
NlgrVvJhdyRqJmRQ0UD509K4Yh8nwrV48MAAn0wCzGbThs4CPX04VxbZk9JwEBIt1OaSeMqOczK9
TNj/Ltumm0j8yOz5bQmo5BApd8G2iR3qtk2eo09Rz3kKfJ8yNY3TlLq2unBsVw9DqX89UVxlSU0Z
TYVA/2RH6cEOIe7jUmchwAQv2KTRm0h6gc/EihZTLn5xgeJjlKh/7GcNqiBHWB8oIQ5FtstYjhNv
E6bJafNpNqpwjySNnF8rq3Ywe78Zcvs+l0emqFcmnDb/etwUd3Hef2zzqcN01AgQu6V3XTz0cIOY
Lr1uCU5orESoVeKAE2EKNsxkZFfGwZnghGy7A2dg263jpawlAazb0mcMcNmLS2bc2mNWXJI6tGz0
MfRa+wRlh6mmfd83xpzBJFpy8DH0qGZ1zMfNHWngNpyE6R41210GvnQq77bHLFLkp8nr4ycbSwhN
vFWyvOs/2mQsHOeOxE+Ag+6O9goEPmWMp0RVXNvhPV/13iD6+T4t++aJ5vkfZZfZx5b7yIWGwb6K
emxIM39tToLNLvXyErxLLwlLYZGzw6mxXLwOVN7QTBD9E40mwhbS0xoJzvIc31YWz7uZiuaeu9d4
MeIuP242khhHO5Pt7DwzI6LKQMe4SnQiHkbvMm+NszzVGIJGR4STTG4rtXGGeu9AcjwLJdyNFLpp
MIi5ZXqPX4das57a6LosiESxslCGEbq8ivjDGm1LB+3/jip1oKfDdPPVIVZYBhXwjPuqivFgkc+/
3Q3nWUcxPJTSw1JotyTCzeuDOyXWTWLq951M5A58KTFyOhDlVmm0VpgYO8SyMthYSRsihJxtOik5
mqTYLIQkcMetbwBQaufZnMbipNo424p0UJcHFrfct2PehnrfdNk2aeFMF2ednhowTz80wZg4egGW
MFQ8an6hKcVfalGZM6r43VS0PdkWpghQgaxYeTX7OnrFfAiRe+9rAcgM1iHdFM68Q1RjRuoULhup
BU1ktclNd9zZ2EIY9vXRVXPCtYQw71jU6vzamt5iug0PEDQvjpFHD1Jt4NQB34hW/VSulPBy/K87
UnTkfZo5XUBvG3fmbLn3AzRfy6VcAD493ic9yofN7ixBzNL13OzPkTsdM2d5cszSvk2LVRz4RLHv
zpg3C818iliR3XjZxMadXXrCr1vUx+ZEFQCpSfpsvL1AyHpi7eDHbpTeEj5lHfPYel7gy4/+or7g
SW3CGXENLIZiTzIDFWM6Zpsrx1BVlnYyJ9pF4N4RCVyyNdXOYQ7mWDFxRxoP910TenTU3fJQWoxF
uh/lE2K/+FQWUxmEsfM6mu0jNPuWjIJbk37ZzeYsJ8EdfsZAqqWswneJJo3D2iCEdCNc6VgVQwng
E1SeUL3UbWPYfNaykrRXVvSjprJLbgCVxEJC8vWW0ppkiNQNrj+uoLLfL1FDePCY4HWb1tA4hsb0
sPHWvsdI23L5nKvuCgWzAeAbWG0RMQy2DYIZrl/zhDN34E6xp7WAcyYnCj1z0ZzjqSAJWbMsjAuW
dzPRzbyxSJmih73fUpe/ix0jmVJiC9ckCDfhPXMsZxdW1HFjBgg3cGcFc2Dn74AI0ZERSIZYAymd
ZQ89O0RWlYXth5B7w6FW/jNAQhNFmeo0dxaRb1w1qI5JHI8EhWhD7uxNExml29T9XYTthnQOEnKd
0SaaQnKpgUxDFdCVRDNSVX5DYqR7KGqoG4E9IMTv4RWVJCvm8accGQvojcS5TlVifpWzxQ2atqzD
tNxMVnQylNFB046JlTzl7jreT7agIDWZb0yWlLejw4lRhWZ0z2n7pg+bd21kG0+OMEuIOboDehiv
fI82IpBRYh3FWn5eFs7WkaRdlNgNWuKlUV6uNjoaGteGzTidDzopfDqjdJuIJHE030axxDg9mfZu
9Qas3bSm92uNG2kFV4ZE160xiI8zJCS9pDxkV+16Ct3kUNuI+7eNo65Roi3fGgMKh6KL1R9Z8GNr
0u3pwnm3HQCbc5jE522PL+kxtcGNbVT8xFQkOSol/Yrloc8Z9Lk21A+GNoT3ksgnVIpIqimX10Qv
BkygZsq6WFLMlLqAKt6CQy1OJGk+bqSZ3lzI1NarvQu64toMCGWjOgUuDmW8HYdnA5piDIyFzsWq
5hM2qokbt7FuIur/pw2BY6mK7mzMN3+tKrTFf9G4WaZjWxakCB2epuH8rCpEAsbHbZv8WGMGnOgF
nFwiiIKBrIVhqbuH3NY/l1H7wjx7JOc54u9YASXtYpmTWN00N6iflktXEfw+jFSUmxHgWa5nDGzc
FHFmB9NMvZ0VTHhghckhtVmWhTF2FU51x5jP1sS8y2WI+g4aZszooMgRJO00CYOZ2g3+9GjML1l6
qpRdJPN0+q6xQ7I3+bqX2WUNoHw2YCy6vUfPB1Qjl+X/5jB5vxwmB+IBFWzhATCThver+DLtdVDV
gqWZTgKRDwt0NyqZ3rYpxPjt0bbLNHMhl+/CZZUsQtWt2DZOZfZcksbHtFf16i6u78Vo2ycKO1zd
9QSvEz0BbhC16vaVOTxuu+Z0RHRC3558hhRRTVNAOe/A/EQlwrFCm1rIUtysaWQOd4uOSM0jkWO/
rRA7ZQC5TQ0tfd8zZxq1S9elN/SqxAucZ9y3lLk5fT0KeExQ+q30rblh8NdHztR/VVE6umXoQh08
0+Fq/qua2GZ9aYq0GI82elQkhsvVUZuaxeJ1dbhkYCvQD9sLleu+9zqmi47mdpdt0xtZ//XRtmv/
+UIuV+ob1Kh3Blbvr7niqEqxVJDOsj1l/5k3/n13e4TYTOzmquiCbXfbrOpNuvSk0xq/CPJSnCCJ
5uRm2+Q2/RMgr9xSlSd+VoDm75vvzxn3nYl9dHvJSHOMAQbSE0vvnhgV2j0kC3dnKOrLtpvAoHQR
Q+eXwgLRuD23bby+kOfZqD9A3/GdlHp53mmc9XTpjNuhQw1D3QrnA2kFzV7zkoi2wm3YAUUQLeYh
C+fjFjG8PbXlDG+btoUE7mbG6y/Px9C6v8YRmwYhh5A80XP8+dz2q9tvrGnLPJIK8n5DEscoxy+2
lyPCG9DWz0qCvT23vfp9FzsWtu1t/+vDX17fdrdNsUI63h59fZ9mqs65ngesA9M7SQaoqm60607H
DxDQYKRRpjaLSQFqtz2MTKUOyumdj+p3vv+Mqfjk33dxZZ5HQVk1alVajeIjDLS4bgF70dMNdQCh
atflctcx9c1RH4ZYafNqnW+pxcy3BjL4AJ4dKSvque8vfN9N1QuxMEeYkWZ+STUZX828vZpVyU23
je9LREHc23Mmt0bPulTYo+oS6M3XbNJITfe0ZD0Rn5mcV8Xm/ppZqh5tuyweSsCFktQ95zMX+eZh
oWCGjpHVY+lBDUA83KE2XVLwJ2qz9DlLkbCPD4Aqb0DK26cIAMbN1uQSHpN2RSi04114cq4NasJ9
GKXWLif/8KFQOQ2kREKYUTLu7TlqYeP9X18vnF9vSI7hkckuXGG4TOGFa/58QzLgNxmiYPFm5O1D
AbjpD+1+BSz4zAQ3+qoRwNocsuJn0CvFwLaBzQk4ssBuTvaRGe4Ilfv2Sj02GKLISEwP9MKpaWVO
eWJBizJh0Y2HqauNB5D8671uPm87Jv78u6mK94Yqbm+bTnWwIlWq/r/uTjiH/cRigDfZyyyd/Ets
IQrEma8EeHRZ495zrgR0fdvUMUrfHhbg9hTM82/PW8jaqPrS0ylq595RxL7NWkZ5yMT8QdEtYk0h
bnKoLEUl0Hysal3sNTkPw5zQgL/+Pqx/8n3YNgIl6dqWZIrwy/ex2H1Kd0aIY8Jk81pIaT5GE8bB
DI5KjubmcXsqBg50U4r29ftTaRUap2RGOZmpX+p0F/AEM3/u7rQpR6VQ2LqWIWfceV67i1kW2UxW
NS80hT0PuxTutd/ZTBd/eIk7dHcgimE+imJK9w24Jnr3wCn9WGXBea23/+sjYCtjxVeXzPkz7hgE
UfzvmqZheY7lSeOXI+Bl3Lh02drHElhnm3/WRzhS26ax80xFJi7f9rcn3SwmLAJtli9ZXRzoAcSI
4vT8DSJH94guHX7ctptU2hkcOrFgzKf1kGa7SiasooRWZrFt5faEM0+YtaODWhEiqm5JLtxe+OFn
tid/eD0svBD4XSn3vVUmxwbF2tEu+ul9XmQYX2LrTW6b4sZ9+G8OlToUvxwqeGWGbaDf0017cxZ9
+viERQifkfF/QrFkhjc64sgdMj2z8sufQUmQEK3nn6O4NSoQ2hyYQWBhTcsWiURJexK+CnN+AADc
4lyNCa8L5xU/zUfmgUzqSlq0Xm5h/HVqYpTnaDfPhCMwNsRVqo21pIJJRXo1Z9ab3YyQvxeVEkGp
V43HOJHrDz+p3sEjUVswZb8v8/RNHKfOOS6mnABlnto2BrIF/6+PjlRz6R+PjmsaOvUG0/V0UmWJ
V/350lb36JTHKEQH3pfp/vuNebvZLuwHsUbBne8tWskr536+/UwcxwXdhvG9ngpk5y6G32j5QHgc
apd0HV8IpYUsm6Td7bYrEIbt7LgujttubbQSGAYq3m3XqJf1qt4Ik+L4sj3VRx+3N8Mv8s/fLE+n
H98MhNy3NyMWbL3SVX3c3mcmI1i1a8P+bNLDTWTSvSTA8o+Tx2pibsbuRdcHxIGN8Zo1zoRYYrlW
wmmftx8dOpn5WduQyq1+NEoxEi9mhCRWvVGBZQtRn9JLq1ftEch4M5nHr29Umt7JMb3yYftZWaPO
jfPZOG+767yQG68P4W7bNbQRhAP+p6/vZGmu+UwHfHtNp+d8/Otv3fv18sGVw3UNy9ZdCyudbv3y
rat/zp3nqCGOqYSLLBGcbJtUiac7LXnfszSgRoXmGLFmhriXdPinGhnsteqwTXAywRFx+urNGIcs
rdv0nSRc7IL51QlKbT15cIEdE7A74mXyxjcRw/ZodDq6uiRUmClqvCzMn9FLjPfbBubPdE870w5K
I4eAr15g2jnet2rTd/WnxG12Ca7Uc6Pir1pOq+vU2BeP8h8Iap6qzSph8m2nR1c9R0xSeZdoHkQT
d7rNdDrKthKIft9tkA3uhrSug0bZf7/69TQswduuoR7p3ft+bY4csZQ1aFO/XUaBPNro6l1fr88E
tlS3Y9XYV3RHrCb6sH1lQdginqImmM9EfjX2+Iqo+KhQ7O8p9sjDQHvo2LWkmY0lskVXpR17aiPL
mCKVbIAcJxM5iQkaHj8xSZ1fvbKnYABW50K6z7dNmSBw306Of/k0/2v0pfrmtez+/R/sf6rqBVQ/
UoKfd//9LvnUosr/o/+H+rU/f+z/6adeqoL/f32jn96Xf/7bx9t97D/+tLMv6eIvj8OXdnn60g15
v30G/hD1k//TF//2ZXuXl6X+8m9//1QNZa/eLUqq8u/fXlJ3VdNgmPzLj+//7cXrx4Lfe/5Y/u3u
Y5uU1X/5pS8fu557ifmbwIIlPdvSTcuhg/P3v01fvr1i67bQ+Y/+NQZbJjSs+/r43/5uW795no1j
QLKKRzEqMfR1FeLg7SXp8VYsRcnMdC0mAf/54X76Fr9/qz86aN2fr/Rc521gh8IxHBurpuV6ysv5
w32QALPSdCif+R6TfTQccPkzcXad31dBWpbbGSjidFQu+hp42Qjy+ItGNB2tIC5KTqwfih6u1CiO
kBB8AxEqjvr68NJG1v2YFCd0jrdF+8Vt9P3g1a8YLT417qzavAHw/pNVJLjiUe/t9NbbzXDUi+jj
5OAK8pqInubz0knbN1HaBCQS3vZ4SglgRmoswSrPBhIVQTB1SdxpQSrXzixIpdNccJzrqVawEe6v
f7jKNUY1/mTUCUxNycdeDpkAxEqICFjAYvyQaOSlv0BAI++i/8NpaKfnnX5siBhfOtJGhxuzdejt
mvuCnvLOEfWjEwIHItPkfz/I/vnA+Gm8/c/G4fFLpU7R7v+LMcb07C/GWF6NX8rk488jjF/5NsKc
3xzbdRyJ7ZjRBAn3zxFm/cYKTSd7ABKtI2zr+wBzfpOui1mWKSCqCEct3v5zgInfGHEOqTsCAS1q
AOt/M8AM4f5ckWN2aZm6Gmd8ONwwDN6fh5g3CzQ1CMQo4WO0Dw2b2oBBYPUStQcb6UtMOrBqEk4Q
VBlWyLIMH8tNe4/kgJVSv3g+hTvkkQn4vbJ7RntHFISX3WT91Z1iOi29cZBtZwSJKeIA7wEJieXH
1qz3CUEqZ49LPbdfb6WfDJNjGId9MmhIdFuSrPKCZV9XVhojd1dGc+2Tb8S9jzAq4kyyW+7mD0VI
3wyFeBqMFpUNun6xn6S6rdzBLPRCnmNGDHWkprgi3AbqfnzKSgnMq5RdMJRwX3VtvmcmDvwBf0Bi
jDXRFkhujdDyS1X+cwX5Dulg7sNGUmPNiOVw6WiPRKYFDpmkRMJ/9JQflODP17gjGjZF6ReN/SmJ
xZeppps0CxwonUcLV7cRcYyFEopjMSPNWbUNTkViIk9fQYOaVmPvLSec/TYTzYGb6+L36Tk2O7mf
YBL4Rr2PMxMPfuQafP7mHWLE61oPVB9J3AsG2uF+PSiedPukVTWd83IpAoLF2rpitWv1ju9YfBeo
qU6ey1Q/JBmnRz8TTFkLyjNeBeigdTyYtUPGnjOs+z4euTZN5DrrqJjwYMLKFSTfFeSw0BUGEU6C
Jb9vOcQGrh3o6srZO7N416Tx0TNI423mwjfG9n2vJyuV2IbFfTL5qCLBkE3aF1OLXuHRfiknMgPK
kDhKIZqdWZbwPisHam/WvbSVd5hSuQYujPLA6DsORRPvJaWHHbE79CKr8Tp2QFIQKHGmAMN0K668
UURfDYsEXJEcMyqA/l3WsJ7uEdL5dY+EpLbeGkKj/ZoSFK0s4+jdXwFB11SifeIymiCBPjsZcGwr
K22RqfbwuG1ylLlxBA2LcTsnwNOZuvdevfMMYdKBc+J9Cqdtb/TyzjU4fphuE59YNwZK+K6vCceB
p+DerDk1+zalvdjYOsTd/LWkpDonDa0pSh+D0N7oWUhuxOgFGcwNSAMeZ8WMAa2W19BcTX+MXcJw
VvEEVmg6FAOS7Qr+UdotqCKd+oAs0KqW45w6TyTEJ4wDKJWj7ic15yJ1EmOl3mJ5VOHK5cMA0v4S
o0Dl9H+rFdn9oE/K7m2DFJydzh+NzB/WDIvabL7FIGzQ/GfFEmnFhT5igumlQOun7Q1hfZhx1gY9
Uq+kWXy5qjyIik4E7b1dHfXVyTRAGfYpGa4zvROz5Epi9Ij3oEsGDfrAPdHm74HuDX69zvqB5ttx
tAGBrXVhBSF5c8gpp0D1hHeaOZu7FJhfoIIumFt8aoEQIsHQ66DT58Ba5S2hz0ddEqZmuBAm7ZEs
s8h7lLxtgJiXgVJkL/ggSILPhmU3pitWIAr+uOPbfZMMjm94hrmfK3MfCe7gobxGI/DgriG/YDY5
H+1W6YTcdDxFManNUHcA6KOKjI7kkH8ie2g40gE65QU5XqZgDA7LgEwEsuOSMmoFIueGqOtdvxBG
jJttAEkrH2sta3d0H7m6GfoNTZt3dpyh0y7HJegkk26qnoMCeAKtZi7D6d3Rtq7Wc9RJl/HMgUF1
UtLpyc9xCJKnbldzp/d4DWfSEChAcHUFgSQoa/g1PEiENSb8EDs08b3nhi+Lz7NewK52l/ZIxhlP
1E6Qt/RTLLnWfmSxCoVj7IKvt4LOBRDYVVxm2lB7dKPkta/uhCR6L5Pdp37V3rHKfju6PVeeQqPz
ZepPUYmdAN7raS10xMHrSxV55+1SWSfok0vIsp6N/j/ZW5OiEcvxGbl5tE8MYjZrr2di6MEFk7/T
PaNG4/SHiTbYKQpfnXbpD3kcn+p4bPdhEYHd5+OJD6yL3ZRIhtATuODT5Hdr7D5H0iL/KISS2Wse
zjaCoC+NFu1MI38cVmvwB4RhQUROmx/quYV9GCsKzqKH1tCPKOYynSPBSH1x5WShmIT7dhNm3XMf
xkENy+cQpdlnj+s03TaCI9oW5ToGTF+3p6NTfirXJPGpdd9q+HRIdMuOtMNfC04htfbxM9Muz1NN
6g45HipiLsA1Tn5Hzj1vGhxAb5ip/FYP61PdH21rsoOw1j+r9zCXp4gCoWcQf4V51TxMvVZfCy2F
t4HZDS90SA+lfhTFkD7FWE5uxDCXHFoD3lV7dK0h81dYmvgRMoyGS/QCfEzFYdv8KUYnd11IZsRi
Vi9ZYe17HJjBSiKmVpfZMSu0YxMRBMlNrQ8a9EsIrw2BDMRWIYu/60lmP6BZRUx3yYeKjsCY36Oq
iXD6FCAaw7dMEo69S+25mvDwpHqq2trJEZYsoV2r9sgoHf2ovQ5G97i2UxJoE2M/BKVgFABaxvWD
Q5jWrpnT91oNWb2AmW4ieolK7KPZCDJkNnBZrEQSSGE921wNkIHi4PQoFpetvOI9qvbE2OIKDJfA
tInLTGexa0KRcoWliREWNea1JLqP4hQNbB1dl3w6OYbV+nO2PMd5+q7odVRldJ28ubgaVm4FrkOF
ZZBEB9E/uLo6lZt6IIleVCyoq6wSe1aFivxIH9PIhn6HnwxpW0Hl09t3NE+OCQ15Zwn59yG+DnY2
HppluSvrvNnh4nBy1BchfeNyNKkDmxHIoYU+xToglMLuJ+dwuR2KiIiuYW+nNlnXdEn8RqJHdK11
2jldRTk+1wWDnUIB+qP3vYWCS3cc7ttgcKiwLntbtXdmLscor90iSJ2ieIBq5iBcIWwHu1QKGPWE
SftkegzmLrE+xWPEdIzChxkZ8jia/eNKS7xyuxcieWJfKKkD2sVakC2p9RKCoGC1B3rQz4Gq+iRP
RYc6JVjdqhFf1YQhmbgaeunBCsDvEUCcWNAXVNpTD4AySrQuSKfcex+S50g0wA75Q5j4WQ61F3rd
GIxeb10WN0I22hETiGfmvMxtfNBmojHntSZQk9bmPrwln9TYJy7M9nBNX6ehN96UueDqJ70PIiMG
azZx4xoAmA+23T6MayUO61jFaHQjG52ziIK0wUlKRZbLoYuWJIOVYvbGQkp49qW2ZLzPipKT12x2
GYX0ndTQ66iKA/oN5CU2kTueWXoHV2X0llQIAY8Pu5pCNJ00FqTtqbflcAKxWjN792WM94AC+NMS
ek/CjV5IsCbgVIAJ0AYTNEJW9zi5dds34jMlYKZpq8ZpJKpAC7F+jfLkdpl2Shf8iB2aHl8kAngG
Gi7flOuJ3ySrvij5CM6M5W1Yz22KbtSeL4UGeowWHVPzhNjOvscTqcUACDNmv2mSOgE8mk8VcqMd
NbmZW6xmcIl3Jr/PMrEzZzRkawIWxAEaR4W45lr9CbGHsVuiBbkW+UWtOz1qQI4B8Grw1aGI+7WU
x1QZXQaqnkCwiC1Np2yHzLQ8FfwkoUmR34xxda54lxY7+w7sHbadyfHQY0gvmAdq6nVELjtmNb/u
VP7uYjU7YzRloBvDrenAGivD8Pc8ohQ5EeTd62gMjeo58YwBcBzm3EErFEuARUxJVFtrzphUmmaf
Ru9EyjxQrPE7osxCkj6zt1y2r4W+3FGbe0rcvrkDqBfGzJYAqTLp0NP20IJtpQGXa1PyhAQyehMZ
Awgwg3OBsNzK7ePTakMbDmscqaQrreDtHM+v4MTJCEGw2Xr6FcpWILwriZcdMuep3zWj90dW4FQO
ZfvaOOsBHEcbeNZLB2f92CdIuwYE7lZaCd5hhlvaE4p9zHqmeJ5G828Zsw/WVEIaUHrXNZo+5slw
G8lZBpS3I9ZB2aOwosdh4AaoaaTkJf2havhiPUyX+9qcSW2vKiaU6Ys96G8HNIK7abKfolTet5l9
RnGU+BjtqaQM1QB6MwVnIqFM8H4r67LjGnUfBtC00CUcdXltjnQrTkXMoCbCQJsR1nUhdERj1gNX
vOZzsp9sb7pZtAKdHG7orqAvwFyC6x5i8WDUq9NQ20xlogaEU7XQZ2q9+NaaNZzTIRYS1/aOC5lv
ocUk0cRT2znHMEnSfWUhw2iT4i5nCv7guKD4gCZxMWD129S8d9wyUZi9N8OArL/R78yRy1uRgyEZ
VRTepkaZwlacCPBC4A3KmZoQd9WSatJsGVlQrRMl+YYJTGXNn0NYInc0XQJrCT/FgJtPJt/wbS4y
Kkz07rmMnLKuhzSt6sS0bQ+OF6F+aSoNGPew7LuRQANv1n2Wd+gW52pBYD8yvQchAB06LU8tCan7
dKa+bXkVtW+R3WbadCbsNigtUsQtWiBdex7C0nyxDEz4oDRGy8tPgzc+jFSyANQBnphJCZfZWD7F
YwlcTlMZftrnpSRUtBAaEqmZHmdFrzJeUYe0s8RB34zvw4bycQ8LgEYTzCoJSnCf9xE0h4ygArM6
5M3UBGFTGXtN12/JRfeORb40nLnJyWjayCdFJAYNAxaEat+Tl2CfbaNF+jHh3aOXnGci7uPce3bT
KEcFan5E2Y4GuUcPk5rq/lfeGbqBdgLgYRwuSJ5LndxNGCmWSfiajpKMmJzmiI6LAgbGEwsJepSG
8iCBw/pW53Ftc1nkmh7dnkrTX7KeCfXQ9ufIzIaHbFwqX+hxfMBCm/vucaHeficW6oR5QxxG7S37
asBSr1JCHAROvqmuwN34BZOQcdTy6XaJEmWc8vzcjPUbN6NjKVnHGsOTGLTuNC3jG23CuVJOwGAW
4ZFRceIQuJf/IO9MlhtHsiz6RV6G0QFsCYKjKFHzsIEpQhGYJ8eMr+8DZbdVZVZbtnVve0MzSRlK
igDcn79377kiBiLuQQDdIxveRm3abcehcg9iJguCzhUHu0Kzg6Gdv4jsZDysANCbFHaAIa1tMYWf
YbF6pbQyCJX4bNp0XUkfOAghlMXuy+bmOaQrSQ1Pp8xdEvF0h9/C0x6vYwZzlCiPIP2Wlvtz1H72
iaX2hhnf6wOpsrb5oGFKPyZqs4yGRxQJy0+DGYgjNJwxYwq6EX/dnCgGoWTe0xZx+t0SkUimMpQV
iojwsx6OQZFR/NFaAtUlbso0ek6BOW00w6j204wLGuBMQrJPyvHJhfGAlMsJWnPqCdZQD3YZR9A7
2FbodLDBlDYFZ5Hi31c9XO2Uo7tNjaG06YzAnEWRd4PUk9OVO9RnMx9/T4AWAzVl9lngj6b4ATdK
1yfEbPhWWC7RPVl526jmVM/xwWaemsdzUM/urzUVZBen2kjgZF4dDSY+vq2F1U4QoVGGxYn3vG1m
6hNhjMXW6NTPwpvuVfgr7IafbsGZWgFN70kBDuLJb6aSldp665V6JlCHnl44XsMRoZPTBW5WsbgU
WRjoFe7GsqHnHOazH+k/s55TcNqJMjAjIE2WwiroDdip8y/FCZCtPV3rkSpozO4EE6AN8F7cGoJ+
zJJZEfuN2EJp2umZ121DTM974WV+YvbakRxx87DGBLadeGuLLgucIzeQN7DTj3YMAYsjOH3DzzI2
3nUNbec0ONlezxzuBImCCXrefQQ9b197yWch8uukAfMw4xxqV5REB9Ie8xvXJEyHYe9c1ElgGXVJ
DT9BGZhZGbzRoza3pjUUZYUKg4hgqG4HuRIj28foHKqW8Tp6AY6UBAxmwI7zayQ9yNOo3neTjSGd
QbOP99G6e83c8HWJ+nTbhwPYe63Dg0bYJFR/8CdzOBwKyMQeF/pGdfIuw/F3skfiLDL9geOqze/8
YUB23RQiPKZTdJyMGo/I9Koqsl4xrEBqopD/pI5C7x9ZHPWt6px4IwPu7GpNDUVt3257QzuLRIP+
ah76kipQVp2FdJTAubXXmZQfjq6xNnUUwIRCb2L3rW4aQfsJpb6nwsMUcQvGAzDbfnTuYqHJjc18
cmvTZlqId6P8Jlpxml40ZGNO5d6OKtZ8vX4hq/7aCDaQMO0MTJTkQ7QUPho7EYEJE1HtDpMYzZge
lrhfNq57H1nj3QzMe3afY4CHNoZEWkZHPg0gjerQ6vlNkYp0i9vwLat5qrKT09Pp0In3JoSAuS4h
CD5oG8zbvTFiUeBvp51a6lEwWVT+5vgglfnmzsgaCvM3gytWFhGUJo81OfdWEz0a2FKnLL5XeQQe
2M3enERofjQUNdid5Ipg3r3DB+blhLdj/JA9TAY7LMEbz9VHyYJ1YxfWbw799i4HPkS7H86qJ9WJ
PK1PzUq2TtZx1/LAsdezRvI5/0D5cZb4RjPP/oLa+BlPCzug7B88HqF9HIGocbUUubfZ7nUb+a+F
KOPo6CxckWz2PJuccZ3uQqgVPZrSIQ1lAdwdY14uKvNpLLvnGObVNibqwp2wpSJTRVavusivqt5A
glz9VpPz5or6bmB1v0CoORLU9VRlyU+cLWTdkOS2GCtkPCKBLBvw8WVaQWJlkTzl4LqVY9e7oXHv
7ax2cQXQbS11oHAl9zcTZR5KbOS7OiZpVHXpp5Sc0cLleYZaDPw/eRyaFvfRKfbMchsOSrBX0h20
coZoTtSfCKZ3tpZL420x00PqPdNVBVVb0lKBSr2LJxTlwmYGLqJ5H4r6fQYJw0+E32EFBFHc0wFD
97KjLwTnv4qoXuZuhsqdPtQi7bFN4HDGnrCJR77qQn77ZLpBPSl6cHAM93WVPukDH5jV34jGrPwF
sI+fhncmkW7bGli979bX0tXeYcKQ0kRHzKyN2G/Xw7CmL8HQtU+cgMAATJbmf7e5vCQ+DNTpfmTT
kvS8uqF7vgRJpd9DEP/K8xqsSw6xxZN8GpM5fmX5yYnTws+XOt7jZdtFhN3AFCiu+AiqW5fpY8Z8
adsmsvPTNnutdTzUXFaIQeBmQTJLJgrPNAZzHJGc2p1qOKRpAh+wNPco5P1ZRyvTi6cszoNh8m7M
3umevDSYxEGMA8tCBwZ7zerjjNdtQuEN9zTaCaBjq3PJHtqk39ncUNacxuJUMI67ZXRwbGdBoffv
cRT9tFuIY3J4DB1bbPJKfy0m2knOUtLHmYj0slsaFyh4ub0MnmvCiB/y2j7UHKzJzVW+iQ6RfWri
b+aZSLR53lAOPIXY4jFdd3RNKvtjXiyau217LN1cBTpWl77W3iwD+gU7MyePnsSFplcXbD/0fHk+
FZMr7mPFuIMdoDAy0n90Y9Wde+OW2RX3RtVuhd2v0FLTRjDIB0Hnfaubs4n/wnrTemvA02BaQcZu
UkzRJy1spj9Ve5Azkcd6Qg+h0RCG89DTLRSs4rK61XrjbtQMCP9Gm/oUsaT7TfxldlRdJkIqfHge
ms9t29PAj2wljyI55+msbT2kottIN1h32i9vqDJCdlA/R2bzyri++j/oKv4/jnzRzv7dyPeKDqKP
PvN/Hfl+/5M/Rr5C/kN3DelyNpeOxahWMnT9Q1WB9uYfxqpichkHGpajMQ3+L1WF8Q9A4cjxEDwY
Hhfrn6oKU/sH+HPP4Ce2hWcUwcX/QlWhr6qJf+rnbGnqvD3NRZmArEMCpv/zyBdneb5YWur4kZcm
x77+mmhSjtViIbvvZEAw0xMjERE4PfqCoqrvw6rHlV5kJHjUT0DNvZMuq6Mk6W9XS2f+Q2eASOC/
V31Yf5bK8v4sJCWMyqWt4Wkw9L+MpMc6SkqQudIXEysL5dSaGQxED0xSbwDDJ6GNDAzY+KogMCmp
0nuaOFZgi+S+rjvj5CwANoqkekZ45JON0PuSOOUArsQTFX7pa+6Kyy2PSwS7YGkLonHxUEhPfTYV
EaohoUFHcsdxxkSMDjSgzEjlIZVFTfKpzfp0W5p59NLk6X1kSnr4MTbiytQ/2ZhpsENIug6jad5i
JgmosR/MhOr8X263/xTK/KswZtUG/PkSWq6OCZpbbJV363+1GzVyrhzbqIg85mLDosjc8/fLd6wm
ev/+aI9ErMlW4ZRDtfqqyUgGNuD1vZwVlvM6cc9Zmu6jiBMsoSBiq2d5dJ56EjwTYihrGHGtDf4h
W/MoHdHfLf2YP1VSv40Iu963U0RkRl2Hl7gsJaUcgEG6JPONjofANeK9Uyj3deRd+L00nTN9Zed1
YeS49BS9MxFSlGamthWRWT/MNsHhf/8J/UU6tN5ELqM9z5QW1lYDIfyfb3K64G0RxeboQ36Lp6k/
ZqhmVkTT+JDmKAEBkm+/TWIDTQascQvTNXLT5VYg/PvDOeaZ3aUb7Nt6sjIAPioNwmwiuEzJu9mw
sovs2vwSF8YHowBj//2tDpLP1hsmAA/2pN1zVmemyqqPm5PEuml9KWzw+fqI2I4APNTz1pAhIk03
RhrJ3yRlX+1yqO8VRLLvoB3U8tX5+4WJI6689UsZ1kFZ0x0IGZwQzkfEvZZWyWHsEC/FdXXJ6Dhc
RMgekkWmx8CLprNbZR82LrOdBbTe5xPTD9MKYp3x7g1IQ4/D+tX3t2hHTjd1z8EudnIGbln/RyhS
VzflGdSBHaYrryCybmsnVDcoz/+nNcD4syyFyycNB0edg0yc8zb6mT9fPgHaJefx5dgKRoXMLyO/
jWPnyscy01Ey1T7SKsKCNDd9Hs2OmYLb5E9FS4ZErLUBUPVopybQKCQen8qucx8aGONwyQlnhTl7
g+k/u22zmRv39jtUuJ7BQJPpUpEghjzRjGgtfMc41VBg939/b7po9P789ErT8NgYkMfZ65/4lwVu
WDBP6F06Ygodf1hePAYTVcUlJD/oiFjhEjMeHHQg+Cia3+Exv7Sr5VhImnyJ25w0EQItWr9FtKig
VMQc+v297xeCj+hbDQwXQxzg1CbJSwhR/jCkmUWifJa+iLYi9cIj9dLqOVgM9gQUmhdnmI9EJw63
YzHNDxAl5KkxFvqt6w9R7M84tVd/NjsAQI6NhKR9hdChQdkOxbZDPw0IlS+/XxxF+mTluBEhe7O4
DeET+yGX/VN69jWD7vVsENS3B8q0VaS34L9yk3d3zt5p2TT3NNmrq27W4OQAzlpSUI6qlfZj0KMv
ojoolrJ6zqucEioyjSNzcXnUczpri0ZYOeELQDrYrXaa0z/I0rDuVGJGL5E0Tj1F1n2fNtELXcGg
1kv7gUnJ199fYvu/ucQsQdLg9uX6OnL9+b8oF10vkQmJeb0/uPDtOuXcR4WVPVUzcL6lfYtKx36P
Fo7IcYr8p3JOf7yYhNBqbnSbGXZOyomqzwPQJqZQIBfY1u5td3Bvvl+MjJBxk/P/oVDeQ9IRIL8d
cuNjmL1u72EVvikGVTLS6s6JmtoA7QqA79bU3+Llru4946bnSEbSlmefNQTAh8jpX4hwHN7i2f2B
Jcb6yqpjp8xDV1cl0MIUyleD8gixxikWR5HqOOBzD285+fDhKTab/3pxGKr9/ceJqP/fHhkMEbiZ
XEtzXZ6Zv2RITEI3ZlXRnhunIJZWfwJojzZnHOOBDnKIaUjMQ3eM6YynpW0/5OuLqz+1BoDZdHCi
295tYHnDSP/nS8MEpJ5Chl00R3xkqJQM2QggQuqvdsPhxC3G+VjSsEw0Ignowg17Fs/TQCeqMmdE
IFV6dRE2PxQ6OUbCDAWdvsW56FZ9U1mGda8yuoSlTeREblqvns4jIryR2WEKErwxv2YJmZASiqS4
FT/Tri+M/7HltQiJGhuGbueWt7o+R6j21T2IasKcekvbINLTdnxSzKcE+RDVVLwY8XQWeiuvKSQw
9GwkbDU4079fvpnduYg/7Ikeeb3mSvSZSbjEYq6t7IPo8hDIspXcqxlYtd5pF/s7qWemEyga4+qs
L0076f7cmdktzpGOIL/SvlsnLUHq1T0e7YEDSi2KW0uJAXYzk4muV/lnp2MJiROUMXaX31SDNZ4X
Bzluy+TjY0ymNxyF6gFXY3mJPa0hR8kqP+q8eyqMarz5jgn4fqmWGd5aY5xo/JSIDx37PAJnvJA+
+9PVqvLn39915r89xI6ODJP9xzBhz/+b5RYUkVHOvZMzt0EyNdQPQF7rg6pDbZNywS92byBL9gCq
dYbGsZXoVYrK7EikN73fKW8PRVf+VnaxTlgqMKpZ4ryGazQRDbOvLPHIwxHWfTnfV1nkcbRssx1i
NvFgzSOcidbYJwlBz98vRUP0Z5gYmG1R2z8zCiY0PFle//5P5u7/6+nAofCm8mL1wmkMzuQvT1rj
dSQQWzNtunWvn6un75fcREsZS+MBmoB+iSb3HefsmkQcS19JtzjqCfUmgO3kxSZR4UaE3rhO1xIi
XRN5Ggcn9b9/KkM5HHPLsf12NOOXKYwB0gKZWJJqN9d6/uymdNydNujDJvojlUeYoJJRi02n7wSe
tikMv4tj5sLYMwiUMK3LVLHfzZ17VbULYKxsLQLJ5j1CQkQZDN50KAfHemle0kHh1gEFA/P9Kw0b
tEtx81Flt0Ajki83G+uNyOZgybwPZl2MBBfahN37bHo0qJXr97/Ih/+NnGKz1FnlTwJBXJxhIzLZ
0Myq8pm80tRYxmVTRvNnA5fW10zMeqSk+BNoDsia1t6rIjJX8r7eNDnZKM3o3rmAB5cPWF8j477k
Vm9E0BXlNVXDe8pAMHOyT7cx917jMt+xh9wHsbU2PtGOmGZB2t7o3iq36PZ2KD7pod4n4yJR5sXJ
RRBosUlp1BAYgqqiyh51Wnf94FFF2SQqJOmbEk9SNo9E9lnH1GJqp8ruo1MYYAc5voqSswMYDZQL
6B71SdyR3h76MM1zJv/Tc2oJ+mlyR07P3hiWR+lBVBXPMdpe3ITeJZzre9Ln6mCKQK/paNOoBkjA
MqqgSsZy02Ai35GiLDZKD/fKKF8bs0Uxj1TUN3PGSZrdzAfc4/kBZCIjafZ3ekJMgxSmPN1ktiCg
YjEBDURjH7w0SjdDT4/eBNytETMgHPerkdoxmenZG0ls7XSy3o7RQ4ioDJmzmG7tIVKbnOQgJiB3
nHlYnQBUOqn7XDJqWkHRvWWD5OhL+5gjC5tE0u912FAoU1zbN3pNHIzBRBOc7O1B3FhhFJ9K+ldG
X9WbMdZQm/UgRJxh30+wGEI6ZPSwohtRZ3Aqcyeg91ltQgNZSkOD1mqU2OezdqfV+u9vSAvIYkCP
caZ8kIEPqteeUrHvh0HRR68P0qiRy3JInoblaNSE03mA1NJJXhHzIIVpTSzLDePm1EPLMhv6Le2u
l0UBKG0t1JZZz/fZEJ2dZNUj9A+52ZTmgcVh9zBM9hQMgy+S8sXr3M+iokGWHMLKhAI0uduu07r9
NCnCzTA15ARbj7YV32EePjI7Z5W2uJyNlBdSikywr7G46stjY5c/WjRMKeihDSFLegsQN4w8MiWW
dNf3zQYp/AX+9LU30ipoe2PfQY0l9pN5bJq9MPL9FNbIXhS9EiC0mWMybxFOZU9JrKNj7sCmYmG6
I3jsbtLd+dS9ItflMay9d4Ake6+YBTOqYVuvG5X5kU79z9h510VLs3FkBhU1+mmYfmV9XpG2SlN/
isKNqAbnvjhFptLuijlxyc4JCXJqeJhnu3oASvlJarN+UGODRiRGOC6jCuKBQM6Wu7QLmS7ol0Gb
fpfVVG00xNnPdpIe2qiKfOWxEZo9gxOEbsZJU8hIdTP7qrPYOo2lsoizaJBZhdIBKNncQ+AsGVIP
h8RKf7RjXu7TdDqThbBzw7IPlnnglBfBFsg9pn/J3BzSOn9ZanlFrHsa6RgSmTsdioYnrXRNI9Dp
WGwGrDCHJtrJJPvlimDMzQbQY8eYF8rX3pYPsxuqXWdjnJtnOR+WbTUkjO0xEp7qMnys7osMDRbc
JJdsmvCjt6pjn4fYakbJIFC3IV8KcfFGXVwg2R/k4Lgb9v3EA27XapjyQrd5Cx3l3tCCueWC/05z
3ldbJzRSDcHgr/GrTvT344ToXTKT1Qq1rxHEXhw5s6YbNRfB60kCA4UyOPu+sdUJYejgzFClAJMx
iQrfIk12x3RudkUd5j4+foJCtApZdNM9t2EqD5lBkmVkyK1m1r/65OLpD8ksf0Ptj3ZJUppBpBhj
6Q1IWaJFL6omtdAK51eyEijzDYiPpKJkfivHJnAUT64uAAsPSQdafgy/dLP45boJc2AGr/kclZs8
WYpraV5pzj8L0TwoVG37KLtVbX+PcAajwFNZkdIR1smj01k3oz0gg0uX42As7Z5p568Oh96umKZx
K+QU3YUO/fS+tX6FucTx0JaZ77mPvTuSpG4g/S/qPHkoAZPltt3te2M6EzjvbLwUGUGOYB2Vx8Jd
uTNyXJW9qT8Il3IP6ijm4dnXGp3RmPWkg0jfpoMoAA3l9/SpsYymW2uFRSB76f0808vAKaFgVU5A
A0jbGyLGFfmFgKxB4sOCiFujOFoNyTt9iCwApUPALL0inmZbN8NPr1qHiUPu7OtJ+xHXrrrrkP8i
NOuf2GxfmjWz1Rsc86IAVdojwrdaC+8HwxlvLYacQZ8irovjAVZ7wSBVkRFpMbxNEw5g2jw9uxy5
doVJklcfufgtymdzNGDNPqZkedGzb19sYmKD0YUBY7fLBelcwKVmtC5K0trQCo9NSJIVUSemXYKo
sXrTjz1So52KSRVl8bkV9ds4MrotW++H1vQHlSJSDDP8K2PV/hwQTg10OqBQuzOzhMEJ4D+Nfp0U
BSq+cIeUlrTeFJLEOGQeA4rJPuAEFysmvpgvPadn38it8SDJWNj21hgf7Um/kDrysEzlU0aKh849
Fkolg2aMmXpE6q6aBFKtJIWEL68qFQ6sfyJ3UHoiRy9BqrXNcvaKTyTrBvmPyNsr0k2+GW3fL/rc
a+eBza8unByoh1quMVnTXtoXN039SBeyPJOxWpzL3CrOnCvsjZzc347Gto5qC+cfjhrUkJsuBl8D
PgHzOiMdn02r3dbbmTVv0xuy34efxhBGlJg0bUrkmtyNw1uaz29ObirUNg7pIOH03HfjB0lga9ei
OA7VesRtSRhMhI2aG/jTLmFUvIop85hC0dM7H7XRG+YgPnLzBMZEnmkSUj98JTQiNqbdLYeh7KON
Z6UYLRgpnRROi43X3MsK+/nguSXnezY+yV7vkL2rOhEUvOXNUI/oPdLlB90+ubUs1kw1OyFkizAJ
ihKtf5aF4RZ+oE49kL2ab9aSOQeLoffWcLD4SWsMpDBawgjqjRfW47VObd8b1KluUdD1tpb5dhW/
RxgB4SfTiV7G3VAXACESRGvRR0xeDt73u9QBl2dQD438B/NIHTPbztnT4mPskAPX9l9JJA+itegO
V0+IhVApTUQDeevgEP3JNCIR7rEfSfHbABO1ja0wwLCdb0fdgTxUD0GWNGsH/qZcOsKROwT7SXRC
7ktk1NT9DCf3JqbuQtXav02aq47zcup6mgcRJ5q8xVkG+uIIFPMZHWXt5S6SkwbFvIl2v+kZ98Ee
cQfeEiMSYqC8rV6jYYPz6FsqHbGqdBssV+CtEwN5zdLB8q456jskUjTdUgbyt1twP5BbaFlnHA7J
Gd9/QuRCcxh72znOreGTqki+HUGriCjR2lE+1YSDBHTAc2YGDAOfjEmNeMcGESwTMixlojktS2Pn
obGB3RiSRkPeog/MZzWiozLV+adtOKS72bXvOL5SpZYUR3N3XSbuwSFCPe8Ozk5kqR6kS/OahMMN
OuVDmoTXAk9YkPbmvLVbb5XNmCNl0nKXCeMVVV7V9iSiDPFdVXLd3LHduyIFNavRKkDcTfSXHQWt
Jvc8GrbfMItlRW4+RhcZGPlTa+gxyu/GgoA5VcdUwM0FErUcBCgQejrxz7hmDFvVeLs6mI3k73xy
NmXBQcmBm5WCFu22PGlZuVtM0e4WQNHsYurLjMld0Hl3G9TqchhvwtS8XXT8dSlj5C0oF+OySKqB
UjkbydbAKQg9/qA1HN8QgwloTE3VIXsnfsTSC3JOY1TD2TLdYwheTubS3k1uNKIfSoIwjb01TIW6
0E7Ozbx8kt+OljnqL42NkMtr5cZVcRfI1mHNbzjbENt8klpNFrVmvc9k8RaDd+MV8n7ol5DWjCuZ
jygUbn0ifM8eupt+lYMPpKYzIoe/vOyyqMFGwXDFsZJ+22bahy7G/CRUYW5I2vpoSSaiRY0RoTA8
OPyedRfO706V3aUNuRJiiR0fa95G6stnrgERV2gllojUdQNYVp6yFRkAyMYuvlURkSgSuvx2cqXr
R4WzBEV0MRP1RYwSEj3p7TS4JigXHBc4BV45QEcvhXagrr/LEN+SfzE9Wywq9VQWgcIMuHEdumjh
/TSh/9biBzwSdjqbD8i08XlKcNqFzEiJxOqxceDaIoMTx8Gj1Q4hS9eNT1ByRx2aLLvfgMGtBPiF
G85hfTmAeh04y3ad3zdwDSYUtaEjeIDseyXidyrwbe1aHyFDHx+S3TOeFtQlkMREY90N06s7c7xf
3sKekAEeC8GIEWEkmgn6CbM3+LFxk2XIM6pQPvegxiPbWL4IONyWUoDAFcY1Rhh4QLd3qWs1nOZQ
Hmbtohl9zIcq5iPGKps/bspXT2Sitm0pnePQhXtZeJxwljpgm3tpa+uTJyzZ9h6n2VxTJCquFigE
qp95VFGaj/5iYiLA5NLWmbPL+/Bk5yGlJpmluL1IEYg6DAoxuqX8UI/8AoFbgHeIK7waeQ7MHAKJ
vXylUf0WmWgunbG/6VNkBxh42KZ1fdsu1mOB6kIJbTy6Yf6UMTND9Xu2AKJuXIPoW9BY7jaMltcZ
3c/0RM+q2hpsyCchsyOgZt6mGJGrLQkXaEDHKLR3vbFvme6CwQhZrpa++BVRkqp8Z0dhse/G4Wdl
TeUR7dsxGiGHZHDujKvbaxhwTb3dMdhAX973LJKMTI9CMIXoBnNPgjXIr7Si54E3lv7otUHkDWsJ
TGiG3qVizVMpyWBIPdGec8SqIpdlAuD1BnWWnwxKHrrBuaGoeQyrVd5JmG07Erfc0+rRDdZFBjZ2
k+0IA38Ml9t4FrQH5qQ51yPafrgnWyai6R0Bkl/DuLTMkLOTR+Yeeib2FE/pZ2rrjt3sd+uOzw0U
lLNykx3xD7/jciLvVbCSh9p7WyVnUXTJ6tYgXKTDcqRgG24iD9dTbXtdMMlgGOMz9ysdAZGLrZFc
0pCaP0/MT3MuP/E+MWgYCh8srSDDHN0ws2iGHeHOnSxWJetKKKnwsYWNvuyJ+hvzXVfhjSwgkW6M
KnqA85JuB0WUkIl5SBHzQMYWjP08HiTVA5x6ooEOc50sxFtxOwqtZde6Ugczw7Kc1aDEXKszyh3Y
K3v9D/nfDdkD5u2g63XyuYp3KPiOUzgBYsplG4owSNyI2iyanEDKZ1vE4tzPdKi1ynT4mcVb7bHM
euVjEaqCrwbC3Pg9S0X7W45EjgvqVzWaQK6TdL1PBDh+XR55hvC4oj1ATrXHPQBuv8kMzJHtuWbg
5jeECWDRBYw3MmUG+b2Lk+kalQn0437aDuRM2BktgppRlI/M/vdELT3INxILz5mJMitLTl3W3AEM
e8OTkVGPRFeEXenOVvqv3PCu6aK42+b+UWsxV7iIwHEg5h/kju08eMNbk1Yd1zr7iOO7bqwH/FYu
p6dm3HszWsJRe0HROgWka+AVzs2bqUM4rSUUo/qSrB5SjyMe8S4khv1gegMpuozjmyYmG0O3H/sc
n+BDPWjlqe5r0DQtzP4yO8N1uOQ/sPzk4eTxsNnHIZ/JsZRtt5EqdXcSLW8ZPUFlfBLYsXpjV+BX
Kehp8EX5mXiY2vvugAUopXGRsftV7aluWsJEigLqmzXtSt3iXMJp9vurbGKC3DriUvYSxXUbHVos
xBicvfpU6sZLCSJju46OjCKjRxclL7UyI05u6VPkmPCbEZhwOBlmCKKqI/dlY1YNLW+iYuRg/CJW
VJzGkEThLPSBeDZ7YSMxGdxa21Ikm9MWxFl2qNw5yLOcPBSD0hp0jrmZFP+o+kwApK7vq/GhD41g
AHB8pc02teWnGTMBrs0ePwo4waKJvjlqVOD0NpiJkSpcMh1MqWxW4q4l1WsFe9jXvTnaF3X6EBU2
lVyp/WqLNUXAAhFlLOTw6EMJwhpoIO3vZ0JsaPAOSHRRfaGy2tkczA8R1lGSjTVtJsIDonRHFAXG
UVoXg3wnvLB6y7Toh3SJojHRIiMWdbjd49kvQuOesOnfuaFReeMACjsvSPPiqnfNeIKzCrBoHMJD
EUm4lO1Xpv9uHPwoxHJ9CtN4cR2yLQDFthuBYWSHipzbG9udxlGoxjus+q6475J4P3lJeIDgQNqi
Ns3u0Uanrw0kdSLPDFl+1Ec+zfH2Bs8WPXyc/Dz/alvoJZ9823p+bD2XBa6XqXfwy4KhuLWmqt94
uuQkNGtEHp0apotudbUYhJiCi2SLRz2ZKCGT/FKPnL1USn+gF8HsLattXj6GXXUDwazCoui9sJGy
SsXZizOSESrMmkagRo2NmXbjTM2dmFnFyoluEs0DkOVkBQVaNZ0LnVpQyyxsfGuJo4+AF+r2Mx01
7Qzpnk2nW2lp+jai47JxGC84fXyZli7fLZZrBSps7V2p0BpOo4lKgO6EaXKUHxGojESUi5So1Uxh
pfKYOxycpPlZ5S0t4rbBEngQkf5oLspPpNKPKiewiJjibZfninI2O+hsXpvKGBDMN8svzYVagC7l
QCOgRhhoqWMKxQxVN/h/ZNOfSTwcUxrl/kIPWJrRXW4Yh37uWCet7BUbh98PefSokVE1rgC4xAL4
G2vN+yjC6dg9mspqLojh6Zf50hIDIdZGvQeWfhvrUBh1ElW5E381W+lxMTKtZ0aTUuSg2PrFEAM6
VoE5zuR20rCUGbnb7j2Pfb8AdaGpT9Yy/scM5hfHOM2FezdD70/D5DGhIplcbiA7ZOUcOx7AXCEd
UjoiY0iZB/LTp02RYeKHiwlR0zySEfku1mu+MBfF3iAwSasfbAdiI9ERkecg/LZ1b1TVe3uGhb87
sfyq6QFuOXp96jo1MhHWGoPy64xe5tRm8KA9aqXSxszK6bXjGXbRPyTuJR9Jksm74c3BtRdV6WXx
IJvFSMpJd9uk0QXd3Quta1oclX02Unp0o3I+J4fTcuKBRdDzyvAnxh8nj/ZlN2PkHLyo3UdkjRou
KSVRyoiBdOt0l4ViV4Wac2cAvDJ0LOm5CGoGFoRJ99d64UwTTsVDrt+n0ZhfneSoHEohJ8HN5qio
REW18iB+ZZAO4KjTyuKD3A9ue9+lC3JqrzM4OIvnQiQG/jWr3ph985sJBCEGMXZhezKuo7sg6bac
30VW+MrV7+zMxaCuaqTtknKZ0eZqNiUzZqSlFU2qZi8LXyn4wyCkXukhMV8gEP10s9na94DNbpB0
cJu2846/AumtQoPX/Qd757EcuZJt2S9CGRwO4ZiGRAgGtcoJLCW01vj6XuAts5dkZSX79bgnYTfV
DRBwuDhn77WleBiAez2IuNgb7JhXuT7SXlKc0QPNLNCu6NONQ/JDTkzWHctHe6BbzxgwQ3frN6O2
Ro3oE8xV+ReFTXIbQGxdx2XBMWZyTyhG2gt8Zs5mQXGOhFNfNDWgdR44YWlP+VD+CmJWIFFYLRQ2
+L1F7U/7iZ3bzjHdn1YImK1SNckAEFM6dD2jKMObskpz6pQYmS2K6ttA9t+0oSBedcoPgG4p1yWi
vuQZNnRRtu33GJNLUUmiiHN9H9AbxSxBp7O2qAlg2ak3tdKHqwHn4p3r5Bs8dO1dWRCLWzV3NAq3
eMIGamA4IX0nLrAj8/u5uLbrNiKAw+6vIysZrtVCf8DQ1jBhfe2y1rqJ4zq+i+RskZUcvqhGi+7e
PuJepbvQ5NAuXfcQ2lF68dkw33E+QPZg+iTVFj4d6cjCjEAi2g6s2gjRv5xuB1XKGzLCuli89qga
jmHhE4g2l/GtxkZ2NbZ+5y1/OKQZiaRaQzem74EhVzFt09LUiICJB1wviQ1uMGxxuDbNznGT5s5d
PurG5B0Mh4ueWPUdzhfAlMWAvT0TqyDRJUQ6Q6H1/h4Q7f5Ik5x4cpazM4gVc1NLszrb+PXsoaP3
4OdXhkNOx2yQKJo+Tqqs7jhTD/ehLms4MXO0f/ulPlt46MwoIxzX+VEgUW/X+iYdVP6QWmb9YCbF
rwRv3llVTf2gcsNBx5i5u7c/DNqKWTuYHyYZ3+lV6D4PhmgpSFeZ5869fLAG+ql9pC8Jn2x0Yznu
G2mPKy0y83sj4BFyFmFWDpr8nrxqDcMlKRoEdLEkYa95KUZV/DLI5QSHYZMaY2Gd0WfN3thxMF7c
MAq2YRPezEHc0EB3vsretL/UdLjWVa08bK7qNjdpcoy9/cPnRL0sOiYvzdcxDb8EBBA91jISaAOc
21hpAqNxW6Gfwt/R1ZAWl/opiOQqPpqLVi+rjHMZZyUCWaP7VdfGg6PZ+p3STkZE/aIPhtdyynaS
LvHZxCyFLH04zrF6CANSADTNQjvU8VqP9cWJaSu3NF3XXPG0H9otFaD6ERtJdZ9wUhLiqoum/rkQ
fnGCQqQ7FhxokQ3HiWj6tagIz27ZN9m5TvAgyrFNaj2oGAapU3BAlpDC4ZHfkeVUXCzNb2iYDfjf
tcS40tL+EKTcem6Kv8qHrH3KLHy0zmwxtsgM7m3aUiZWVuGX/rPFduuoWwU4FOtXSQbBuoxx/5MF
+TANYIdlrRKKbjm2QVmGZ8ort0McGRtfH421ikbjCrktfvIYSRxtcvxhVVogwcr35GNjt7VqMjUr
zbqd7CUwp3d3Y9W693mX3+VJ6Zz6JXenz9Odooi0esseMTo86DKr8N60d/X01kgxaHuoojrLObOO
Vce0H1opAtJsHeimOmUufY/c6PudjDTgNdLMUSrPX5h/fZjjjnboIrgNdksQleZmd2ICooMLqt8U
9otsBvtglUiky3Y0eROiCyLRl5jtwqWoFaaSPCNhnTP/vmmqG4yojRfU4a+hEVi4lo98tD2nyjRv
QiK49dVPjOospjAq5sr5llBGsNISZ0muaMWOhnmOWItcrasviaugjLrBcbIja1u7tuey4G0TgAF7
ZTNQS80B2u7bB0lUB5E7K+Qv9k2iAeJnrXPR4mrnMkQFMwES8vyWOug8xuUGq3C5nvtyOgHPS9bC
jjgLVIuU1x+bXc57fIgyeMBlJb9nudyUOCYy0ejP4AJhBCDQoI09JvcgNbBtxOr09oELXZ1ATtU4
024drHR3uRFo5Ci/BAhZdjptFPzFIvSMovmiF46xNrL4h2mwj1DBZN8qFJWrwl0KOzOF2sZpz7mR
AYpokDr2ycZOCMbECFZsqpJkxDnJ8xtbR9flWGSs6ykNfg5b9VfDbX+412IeyruEVdkcUnZchYwo
e9odzVUnRcNSq004Zc4uBtZ5sPP6Pst+5kHuTck8XRuJXT76g/ZDq9Cqa/F0iUYOFQoXcxnBXscM
vg4IDrjStXpV9tJ6mtrcOleqUZdYm3lFp/JqDqNH2dLhG5JA3CatTSuODELiwFXAjjUQe0L93Ku8
j8mPSRYLZ4fTa0S6izKivEUKM98GaJHvejWe6kKDKbQcUBIRhVe5YwZXDspERYCUbfTWNllShcoc
HhAxKMPKCvVhkzBD7V05TbfziOl/Lp1LMDbDrmjS9hzH5AyodNjFy++PMietCGop0VQ3aUEjkcip
mdp8S7LGYmYVC6mtmeCVCA6Vj0SEUFuPTZzSuemcxtoQtGZ6GhSNqXlq8ucn0jn2ZHhGXwEei+FK
kB+0iQKczkJ3YlpFGi9lNyWHoUjz09tHSp7Ysc3xpDcDAli3Q/mv4m/Kf+xE5pCo4NAuZz43gXtL
/y6PfJcdB4Um4Sa7Pgvch8Zu3IeiejXosl2bMxgBwRSfz1266/Hbo3lGyzgp3TqSwnThNM/ZsCLY
tPFm+vlBKsUtdTENe/qw6zohj1rhS1r69dNMlxtDOs9cOirbZlFH1anKs7PSMy9E3gOaIXvICFU4
5ZTINn7aIUI0zeKaMDjiNDAaXwci84zmIczGmlx6H/2sHjwPrUXgRBjc9phBfikOolUTbPK8GTlb
Wtbmf/Y5xWAd6KK/rQmuKo0vetcdc1rqhP5k1sZmg3UkPxGBsd7t+b9Zq9om2bQDwv/oDDoxNZrb
4cfLzHVlpCB2YvR+pl7qN6xDLfNbPj5gQh22tROXxFzYR6el2sh7lWzaqhp3EZxiUAAO7nlzanb8
g+AUhQ1Uh7Z1HmwCRxE1ZMhtrPgpmHe63dhHWdg/U3faZ2NY3ImwNZDi5iUsTyfjjIKDnIydaVM7
C1qhJDcEYondq3uXZmNe2Na9dKlH1UH0NQ1TqoBBXoMuQvTS6ddmKQJvqvV7Er+D88AGaV2/1E4E
JwR04QNmUiZEX6MGC+/kSNMTuy7H9qgnScrUqWWTd+RiY6N09JZG5aQZtTo/jtckq5KkbtN6ygSK
OLeK6Yson6BkHIPGtTuGJM20ofTMDGSUX45ARXotuUH2Rq+/bi9vvzKASa/QXqp9k+fxkXTAr6bV
d8jPMN0bQ9h5QzgXe8SBck19tbyr3LK8M/sfaEPza5d9A646jjfNbJ0Do+SDNhOAwTJAURL0NwZC
oxuVqPaEj+4mMLs73anFBY/58DDED4ALjMe3X+TyvnQ14zoNjAeL/fFVSYgIYbKz+zo55YFDTE/J
LkohxFX+bWNN2e3fFZD0eD5IjYGGOKYhqREoy8CqtVgTfpNuV0nYA1REQAS0WaKeafRbOwav4Mho
BJJE0JyL9/MUiRwzdRdkm3wC+OiH08F2M7UBHtbtWFKgdVW5RVV1HiijoVkJ5VMGZYKihCAMuDZQ
FgJnpPJChjq8QXmiIL0INnbo7h2F2h7b8BXnk+KGdI5rPEv91duHNtIMy0fkNG+/1ONvZUSjPiPz
5uSTzt70TeMVvbJPiHLCQx2F0cl1CJOd8rg6Zs0Xq2e56iobqaHe5eEOKu5LhpcLDk920y8fYcPY
nqWAr0fTCSlLmKQ7KalsSvJh0Sznj2nfWicVWqhlMJTS17Ofxq4mJQPyDOXrxJvZcoDGQr/KoXkJ
CGQ/z//HfIXz6xGFt7Tg9BMSPrEqVKz2aV+0z/nYE45FLNSlHGYALn0BMWhJUO6oEG9UOjq7t5En
I5KqW+2qCsYXwx/jJ1oy+DfGNDi28nlEWHP39qGgJS3OGmNXkK+bppeCWG0y58NN62jFfdlWzj+W
yf/qXvsP0bBjo7o2HcdeIMi2YS85Pr8PnzyCjN0v9ZGRFCAi3Aua0rLYfuuTWXvt7NZa98hwNp3O
34njdjhmLpObYVClKrV84oHFOycZS3wRsXUVKthTTCrRzeTgTJZhT3HHrP1rTKffii4dOZognAj9
BTElXlwQg5u8Zf1qMuJyUgiEvigoTVd0yIWQNyG+gcPfX5mPXh1HAcsAHWs6gsgC9REhG5SGEcY9
D06TWP+pmvy0M+1XJNjUVtpSjRa0wnsroPgsRfTJ/Tbf5yJZDDaQTIpvxmjhWubH+61XamjLqiVy
pSt6Srh2sQGDuJE9lEZfWOYuH1FYNgZne+Eb+hkL+UYn1Om6ZWNwHemo7gq9bo8RYrwS2/XzSKDE
sah0kChsbl47gpVXaX/JugQ1/pRT0yz4d0FoX8L6a6/7X+a8bC/4hmmCVg0a1mK8luxan0OARke/
yp5Voh9FRh8FA4x/EhnyUVpmBJcNxTPHsez+78/jzT/0u8FzeSDQhrGf0LAQUv8wBM3cbYYo0lne
JvNrqkVfRts8QJx1N9UckzMotKNBSxWXNE3YYYUI4StMpXbdt13j/f1a/jQ2KFAAOBbw8x0HkvHv
bwPToBaD2VpW2vzH2NTs7KND0ocWjbbuBKMbrbc5d15RGf/fu/zz/woJj5vsv9OqV1/zIP3642cT
/m5eNvg3/3iXXeNftiMBFvJCQ4aWggf2j3VZqX/phpISe6IwlKvb/Mm/rcsGjGspcLQxA8Czlks2
A/PMAoQ39H9ZVOHwM1uWxf7B+F85lxfvwf8MbIa1LRjaYLQ5ipMm82as+21uhYMxD6mlak8M/aMK
TVw/AzAFG2z+qk6bEpNn/r0ZwBsNUNeD2b0g6x1doi/LIHAuyQYEEgGBBPFeleaJvb7a/XYzb/65
lN+NufL9eF+u0JDCEubbCsDnB291MvSW39mi8qqh/4kFh54iNqu11WXjgYnSK8i8PGkTYg45cUa2
qNQ5ftQdAGgOOHi04pn2JKkL9BlXbn07BFrrQRAnYTO0h7PWz5tBRQ6wn0V4HLdUM9ivHLj3LzqF
WSYtDGda5MHHpXdYaJ6bodhIdRMRaNkXpLvwAvbGLgSORXPT0e/pm8h/3rz/ugSK5Yd8/5gMaRg6
I8LA5f4fBvOISm3Upjo3QYXgmip0oRG0+uqrVaFXbQ1zrdJ+pL5Qvi7t4E+ilj5+PXZ7jO24xRiN
DBF7GcLv5xxjskP8jd5k05xrq+gxoYKTOdpWTkOwdVGN7ahhj1hM0MWhDfh3HMV/vwG8Pr/fAHz9
OkF9puUoRwksdB+uIAfV1vSEeJPfjfUrEByTAUHcos1dSZsW88SWES0w2uqGmgwUnrbHxeGYdOGs
dtUI7dvfh+WH9+btengz8f1LFkvzo+HUYGdJKqIZeIYqyVpPHUoBkTvTsK4OkOi/6WbJAOnI/v37
935ADfAS0ElkLcKATWILI325sN9e2LzHTVbaRuS1G6riOz+rh4M7m9om1F1ys4fsQbboCwe0yZHM
vLIfXmpSy4GUqHY5p9wv1f2p6/rHz9bI94ZCh9WROEWGB05cw7QdY/nz364sG408kE2DtyEnWElE
X6LQvXEGW7+uLJtKDnQT4KrRPsQyuCe9G+yeT8L6UBDLCW3RYwTfzSr9LLbt4/zBZemSQevwkNjT
fBw5WecUNdE/iQdhPCUgkK4dnSwomtDmUcOKwsBMwW7FMPx5Nbpmtun9CRQq6lmPznK+EaR91ro9
H5wJyhEnUQB/enR2/OYamfrOrSXKD+s1odZp9pu34N+IwO5oKjf+EEw3tUkVX5gEIKbDXnVgvs3S
na/GrHxJIXK5QynProPXyzAkR2W1iOIQGk0FeCmFoWpNLJl9LGXxbZyWUsaM7NSel60R8mCl5t2Y
VOZNj2yPPlDZ7KUDWDOZsdRlWWtyPBzwNuolRoehAfYaDyDnLXmNj01w3MDg4qZU7csp2gZZn7yG
AxJrn1bIVRrHzUFkrbH9+xiWH17mZUpXlq6W7ASwFIQMvh8pWt2q9m1nFJZlvBOoUK9b2wCE1cXH
mu5gWMflpeyQrlCu2+aBMu/s2TnRKwBaHYamN+iw++bBjpceDfOPIppU76ZDL5PHcpi+wTVGJZq/
YEy39gr7yUtUVWvJQaEtquCV4Ia9NDvXM9J5b8bFJlzC2Wnfik9ctm+bsd/n7WXw8TYI5u7lnf34
ttIGE0WEWN5LXPncIwoiViTTz6VvPkoKawy1tt9XEg7dEJRYm9n4nS2f6Vxm/kM419UWNkKy1kst
3RBANh5B/BNrWTi09ANbIJFI6TLZZrBh96vBweLh2nNDgaTN2QvSOh3zk9lCS4wl4MfGRm5p+tgH
E9jldI9u5nZM78H/pMiiAUWF/sKScqF8JKmwNxYIJ9NtaLUmYLjihTDUTYjOimNPDfV2IFVjH7a6
vuqqWB3ovCKyq6X9hEtsl4ScTAzpOl/1ujhLrCerBrzdhR4RaoNqMC92i8Y9KvubmLFq50V60SJ1
X7ORX7cRMdnBVLq72EiqNfTKs2mNukf/2KmbZv33AfkhFGeZuYgRsWw6d0xh/2GFRgLiJ0oLU2r3
WGqpTyLBMrnrysG5E9ne37/tDxMSgEtdpxJiu+Ybyub3eRKppNONLH4eFiHEK4i9tloCGtKhzL3z
bZoNs3Q1midLy76Bzvj3r3/vRv33NM3Jbtn0SWEbH44yzthUDCy+XoLwuhqrp2Eyt1zruC5N3JgK
c8nfv3DB7Py+dr8tDMI2bZJXXPYub2SK3xYGkgtdPYX/6aVDH59n4gUsxITrWZ+6Q9CDV+/HYDjT
zbZXEEGDdcgw2BUmTUHbEryXmosfao8Orj6WCWEMNink4J3hCyfYOUtSITAwQZ0GYf1KiJ91V7h4
aw0dlg1uxHFVYOD4+4/0wTz/z020gMQ40jIhxrgfYRqD7cQ9nUqvK5A1tLwmdivhWFomTiv6msS9
1hj6yS9wQl7dIrA4KXaDvyXT7KrpJm0X1LJcu3lXfTK5iven939fGpwk4qQYIvrHHb2BztgGuIGY
CCgXprCzM+CdbOjyk16yn3EWn1ZeOgHO15RIP/v296W+f76dcs1yLiGTw/1IaQDpWTW4iUuvrWr/
CpHhWhamPPEU3BzifLZouzKUO0jMNTQGx8ChSJAPdbmtS8gusG7CT8b7277jwxyMZUKAPoEQxX1Z
Lvm34QfuN52tgX06bFy8P28hnUrz0kApDNQvaurUGcp8B7yP0r/IIdOmEENgEWGtd1BLbGg47Epf
HIEx+0ejG7DIDu50TlDrJgElt1bO07kUOt2m7rGjkvTJaPvTTXU4BFE/dSwBAOv9TzA3RHNCvSg9
M9SRXjNbxlMbXOXWCEm+vIIltQ4GTAdQrYujmQ/k8xhTcDZqHF4+6NYVic+3/w/XBE/KYGVzbf0/
yhCKXQa1Gd6Ami4idSpn6f7AjetzrfCKtgN3GKACSnUUVUNpLZtzMkGEPrJzdc30th50xOKa+mTF
/dNcQ3EEy72iaMhx5f2tKkXjYzlXhefQINrEI5i8Ms8Oac+mJ6uf8y598Qen+uSQ+odvNZYDiuC4
CmbM+HBGzVxZk1EZEnc8lY+0s8XZsZOMOCLwrokds1EccQEEyEc/eQp/mMwNnYnIEKYpXLAK73/c
lG20VmoD89DwTSMw66yXUJftlDhEgRB+FXY1vC8EDaUgydFIJn0dNuh9aPIjvoStLXSQRvSOQIrO
1c8aKswnV/iH1Y5Fnr2e6RA8R/rW+yusiyHpxxGMUoPgzG/KGbprqaFy1Wnf9brrZX0XPZhNg3kq
xy+pMZ9iiEKj0J9w38ozmcKXpBDqUOQcsrAfIYYkYHYzaPbXv1/rH7YBhiktl+2fEA5l1/eXqjF7
y5ZjipcmtraZRqgspdhORbIfeuV8siq+nZk/TEsswYoEetcGHPdxpPYSk3aLX9CrVYizA7ahlw+0
XrXuEubOQ0QsuypuB063O8qh4yHTjHWVdv0nD+gN2/XhOiRFKUF9kwWagtT7n7qw9DiqgNJ5bsgB
EowdMGLQbsUw0TKC4F0b2ss0GewOTPHSD/DOSr8m/8BsX2h0j09jQfMU68yYdvm+d4npgPnOwVQl
wbdQhghK5pk22tgYnjTDo1+o6NwLcXSKML7KdKQswKodaPeVs7c05HZuG/QbleRiC8/buAPkQbRB
5n4jLJMqB3FqNvIV/kLMuXGphiRN5BxktXjE9KOB5WBdkmyzA95LDFoUXSUm627t6GrLgWZlnE18
vVNZaYfCKXeuBaU9KOAGxSry/j6e/vBySm6q4cAZ1G3nIzBtHkzE+LmWe/TXzR3/ZWwEcKT1NDS2
F2fFPp7z5JNSzdv27ePjNIknt/laGG0f14oinCgATWXhITSYvtWTAh3s++V9ZcBlqNjQJi3iA0mJ
bBWDpmIZBJsWBw4BUNYzbprpEJUOUvAmWM9jmD6hFsHQQzNiWdzIOquM4hyq8//+TnHFRGASdfmf
/Y5On9mk0N/3iMTqVlnrazBTSzyzdEdwCiNvAQ06fzLyxR9mbWkzcS7kSGcpD7wf+TIx7WUvnHkg
ivJVR5Vx07ga2Ah3eomtn3NQ5ZcpXPr90AEPs83wb8tXK9Wj51GnKSI7Pz3mJYf6YgkJlyBgkyz7
rP0l/rD6S9vCzuAI1/nPvaarcdAn2TLzHL+0rpzsi21W3SlJJ1So3bLqa9qGCC9ERKAYdkg+H3AY
jvcwiB90NtFXgtynvz+uP18Shxf23+RzkR78/s7NJpGAeJozL28FweqNOErcu+j/LUTtEGSVjtxO
9pRN6Ra+sgi/KNxYnmmVOzMq7ql33/z9ipzlWX0c9pSvyW/khXM517y/ooDI0yylU+X50oSkXCBG
nMcqv3Pwhm0aXBhXfYfePfKBnJip7XxvKwZ4ozzcBPUP8tGSTL9Pxro9t5JSzORYxrF0fen1LoWq
OKovbeAHXirTkXjuBi8JSpAtP127Nnv2FNQtHwVo8SKHXqC7/p7dLql2FjonmtNgr6Nk3KYASdZq
nhB7Eiiwiqt5kZ6QsxiGXbPVusTcjQYlQ9uoQHFHhCoDe05OupE9C6PgsL7IEzg190etKimoJYgM
lw/Xr0mL89FzikCJ01jsGzVbyNwsjeyeyV+ZVODWiEzVbrIy43qqAUaK8atCu3stRZ5v2oyqapID
bcnNAbOMAeoe9aM3hdlzBJf9s8XvD4/L1Fn9yCgTli4+zlLS1pvWhAzBqzcaYAnso2mZxxr6zFa1
iJd8CL+0sczXBKlDSNliZYzA8IO0gxCBFuST6/nDTLBsrpkGDAY0Fan3o8ehiKsmI0k9g7wpkPjQ
DxaqwCzCYOPalzhwv7t6knyya/zD1shiqLNLpSLMiXy5Sb8dTCYd9s9kTKmXE9G2IrTq1p7kt8ks
r2vbvW7bRq4cTSDtgzfyycbR+s+fGLUrBUVgpxQ9OK69/+4sCrQBAmzthRVJlrhn+nUFgWaawnhX
pdNrn7JkRXPy1WyA7wPEXLlWLI9jOrhrK6DOGZagtXQdTVG6C/Qw+5LCDqUW76QXg30Mi4ve7Eu0
zivTt/WvgTCCFU6v/G5KgM03aYHdCszK0wzKSn63KnwXiP1XweAE2OZJ7otReW1dUSdEKeDSLc3Y
vlIVstS4zjy6ESvQL8ZNMoLtnrV0lyYw9fFuqVsTxk5S6hp7Ras6N6SUPS/6YuzZGV7yFV302BsM
jVyn/JAXBGGVnfzx9+nobfy+n47MpYNOwimMM5SFHwZUhULKmmgJeVpvP5ObUVNhiQ9l6GoeZyYw
W03e3eii3GTsT6w+u+1zs9gXEXx9BZNv1TQOSqycBMuOdKZjqFcUbht1SvlxUWjqh0T4+A5bC4AC
1qKdASBkVeR9sJN+eaa6xGlMNTC0kqs5766DKDPBN8Q+kqaetGMyw/Zh7FOsXhJ72FRuUMMfAC4R
40J9bRVMerMS4eR6NQyTINBeK9PUzoU/XPmqwVBmf9rYsCi3Mebe3zTHsoTh0ObRSc5+kxH99j64
swGAJBCFJyJOtk7kljf4edtiJtJmyO4J1o3uCpFr1yBdmM2q8qiTibNq6YkgdXoleWRFEJTzJHtr
OIFRI32y8HEfdiEWrkE0l2C4tjKpc6Sg0D4N42usjqEtU/p2lBvdAYqOG53wOKanIHqp8N/eFD9J
8ymvEfu5WztARhfU6Y94oCyaVfirSiz4hqpPUFsJfhXOlkpjDI/d3aTGYG8HN/QU+buUhK7SaJxO
nZ59kYPCQ4usGgzzSo69v2nd+KoMYTApiB44DoKtMzUPtYuzoxPJY6WnD2Mhb2hY3hEtRGEUyL1Z
VsadykFO15kLPQxOluWuGw2HV6c9+0gBz345/ArycMbDAbE2H8y9MhO4eZKalUgGMBX41RLsVaVm
cSV6gJcqqjCF+4D3B7v9NuujBRkpB3xTRV4TT0hwCDxtlE3+WMcA+VG7cEqRkIHZ1b77tb/VLH8P
9v5X6YS/+gC3NuFLJO1V6NDrrFgbGnJCFOTMGkuSXSQWpImbbaqvZZIH2zRTP2NfoEbPtu2YDGtj
8G9NH4ILZ0PAMJyl160u7zvSVjdpOtxkZU3VvLEfpSrgug9zuEURhSTRrbawB5yV81OiFNzSVy62
PFuVEzlFvpW+jlrr3gnHg59hyVPdU1LCnZtdokLilD2zMiGWFCnQskpE28gu9j0zGJgbkm10NbyQ
V5nS6PwZsuc4RwW+yIoukAiR7M8aAJLYXfsQATd2T23e1u0fUZ+pVaElEAoSbaNPTcRaL431oFNc
qrUqwdbJ84aeCv8sxR8dorvXRMO0PHebAft6DygTfma9n+LZukraol7bxBQIrfreNN18XDgHYIoJ
8+VAtIYB0UAPWA8tEjX4TGsKwtGqDIxtgbUfvoRobrBRuTCUzkDkCE9q7TP6/R479Rxtmqk+KAIW
bibLPc8kTR6bKVCA76Z8ldMg3mZ2Rzs4RNdTSNjJsiCfVfyCguiejXgCLisrC5lv3J9Gagye7EGc
x6Pcq7x61hb8naKXvGpFi64KCRx5iuKhagk+4jC1CWnIADoYvsuiBGUJWMdqUX6z5URePakMlo2m
r8qsc0llDzFhTyQ1ItLvGpKqB8FZMKt+mLUBzhn7kB5AtYKnk2EWWRO+XW+B4wQYEi+u+mJkCJek
jnR74shjUZqiMInHqdXBAkpAVyoli0zlPwLJXg844C4lCgQPYjKRzg2mzLEvsuRpBmCu2TdWKxdD
12Q+pDYEoyjA9gpTFyE23EPKINa+h/ZEXg0GgqpBDUrxXdbGrR10Px1VndNmvFTt9CpC96KJut11
QYBLbnhin7prqxjbemmv0vSswbTBedkFe+FE/c4PiObOGrq+CJID4yvdwOgwpJNnGC9JOEkImhRd
jbgDfEBlChn592yCtIULXqzJ3jISyCi18q8J9+N383ATTB2zQ9kAckl1Fmx1Mp3yOlT5jr0lRsdq
QVCAIas7vz2JhqgOsJ6jkzcnwb7OMkuiWNLUXs2adY/J3LmiPnumVRltbMG747bOTVoqa6dn0XV3
ZY84rQ1oO2BO9Ic2bsuV6ZASi8YRvoww936D5I2wpgPWYnDcxXBjlMvwnpuzbfeXqKlf4OZ5mQ8P
sg+Jy4aUCCjru7DJOEdDAudbO7PlgjlnD1REl6c09ze+nF/QJCPhyuPvSqNQMZjxAeT1bbigAeW6
1YKd4+BuC3PccWV6tAztLMxv7sjSwpz9rTaYkWMi73Z9v8ANKB6tnWImADBtoFwaZyzKKYfYJF35
prVqa4O4CX+EhsjeCE9fTiYs5SgvoLrHvqW4srMECEtAel3SmPVRD/uXCZxImhh7y+RpRaL46VrW
91G4EIyjG5amG1MZ2Zpz2iPY3jJ4nCeeOv5g2zUuzUzXlDNattHC+oEo15OesPmBnPAjltHaMB3w
iEUZr4XVH4w+zA7tzH6gRseJAO11MNP7RNoPnKTXUyVugqHxwo6N+xK+U3N4QnEJL4ISdKgrbVVQ
1qiy7zNIm/WAN3EdFsUDR6cY17TFG5qwB4npG2z0wX50A6P3euwUqRrlxllGXunkR3JZNmnWZOce
OnKaTe7BxfFRmCW8h0UQCx4APHkChbKXPyfb/F6Z3TM72AetAjvIro+OEl4SbR63YKII3LSiM93R
aT8n4C5kdmpaLDIqf3GD4s6ktrbqotuw63VWr8hiinXo92ekd3XhA4hkskttsB6MheVOF/4S3iyf
LYFHOp/BLBE28lB22ROHl2YF9+sUlcAmc+2xwFAJms7+bovIYxLw8WPXD5bFM9Rk/iWanF1dOldU
gb4MbryvXeRKGVcOOR1OLKO2GqNN7EM9k6d6Ggyo+w0kruZ50tQB5HgEbSt8nRNWmfgm5lC6kmVy
Pw6o+81SP1hODINzZTvLGqtRgKuANlGlZSUgGLSyPbMcd0Nk/Kgce9dLUhhLwW4qciF7CPkQhwlV
ZcHf8pnDB6D4xH1Lk28LfDYCPcGxmWCzI7HR7yOZEBAlwjMojJ0t6H1NcQd3y7iqivGpE8Mj72HF
Txbu+3o8awl+jk6/tcQMU0ffAY7KIMTj+MuJvxvYyJWCldIhc15fooTIoRlnQGuTrK9CUwL7hP1q
ZCGycOi5xIJre9NInkIyiVa0R+x1RShWaWq3gd3uVZvdj334TKRluPV5nVYDsQ20Iqo7ZML6ukEo
vFJi+GEmzqkChAXq/jG2g5RIypCKV98RpBxiQPftiWC8xTYZQjFlrWC9CHuSrgKQlG4ZZmtziH6A
CYADj+g8micAk0smrmgHso9USP74QUvto9GWgr+bYLtQLZuB0TlilIcVGAISNZgzqzwEM4YaPm8h
4Tm5Whc2deBMqS+m+1hqKlk7ppas2Ey3e58Q+LVvbkMRXpbQ0VktLsiRxxhNzxyy7+Z59NemG1X7
vqVeKsZxMT8wBQu4Om2b1bukSa8bG3cOcIr/w9F5NDmqpFH0FxGBN1shUMmV9xuiX3U1HjITSMyv
n6NZzCz6RXRVS5D5mXvPPVfBdgrzEKQ8kd/Y3Vjarf+NjSDpvKsLEprUCHBdqz0JFVE82ZTgZOY1
ab81x0oEv5Mqm3gaQSF6xMnPnUmxVQeg+8rs2OtbrigQWDA9wI2jDbM5Spt0CjlhQXLNe68voSGH
lXlZvTdGxPehP1/7egNacMNGg1LfhejsD1qjgMu7BPgv1RqfztHEDmgR/UuFsEyJYZngS5c6KfGZ
xIs/E5gYZI9zS8op86Py6OOGrm+Fr7QGwblF8CguMhTvS7Yn3ehRdaKPSbOydlGou91CnRVTTlxF
a87nW3GFT7CNrJWTSCPBocShGHNCSdKE7Y8MpCVfprKfGaJhKhX40W0xUAPI6OCPxAyCmbjr11lw
b5pg5Ot616iO1VkTnHuoBqQBI/qpzHsDgZ2lNxBqazbRViOAdOm2fUAsEh7xxOE9rwdEkuqsMl51
Xtsu198eg2dMxLe178g9iX55A4J0cH293M2O/bd0aKCHao/Wm3AtP/ioi1vTpTFgOblzv9bGX7lk
gFmc//L+u4fYoUwSq8TYvWAgA69ndM9+1aZM1KiqvXeTHjPupjftzoAz1iKRHtbKsfmK9J9qolAy
lHgr7MVMOFvTYjvBtOQ9JrOdv3OGNlA8VKAYAjJRhwV3EBIzgBXi121gcbXqXDA0T/JHu/gDBiY6
s5khO9w3X/lOXQJORb79zeaMum6GHtbZiUe3FS1gWjGY79F1UkbM1K5qs686gnlbh+Enbw9fyFmJ
4tRPHVk4imDFHlqUm6/7KcD1H5mcYIazk8J8ZX5NdVk531MD90/On02YPVcOaXPACjDWA66AzAs8
wftbmg6VSJc0JKiZvpGYG9Z8cIp9JR/yW2ho1nVfeRjJeHDvMVTWVB31gaj6n8zq3vg47+f/j0Lg
FNb9eF958ln3G2e5hIzJhY7xFALpzmmqa9mEgFUyHcbFCDS1cVgfOfYTEde/44hKXBAhk9gRA78s
f9SYLGEa8yiscyKH7JfRLLIv33ofKvfJzI2DLagjwX69mK3RHUI9zEldguwRtcksLjxFeN8QBgMZ
GkrMxT4DDS1OoWG8rYR/ZsGDtAlnmKBD4S+3444svA4hmrv9JRn9BFbqGGlyYnQPCp9WP6UouA7E
4QHYMT62GixFQEi08ur/itl7IaaUdi1gjxGJv2t9Y8H7TuxDDgyM6CvDZH4EEVrta4xWe35zMju7
Z1DWwX4CTnjrLuZE1xXYJWqcrttSsZDp50cYaDlgeaFrnz+0ouJ5Cmu4twXdwjj6v2FQbvslqO/J
zgUrHsDr1F4Zl9KHis1sxwCVSbwvc8OHze9eEPkf/Wn4zSwkLI1VXB0R/pvcsdwvFQLRh8iPBFMU
6e7hxZ2UGLKLahyo24i9akddDHq9Wvt3tmi3i9vLJEKckK6cyvxsgBND5J4ZencxFE4mWbjpzv7i
pc7gkY3JeyIq7r1ZimMHDrLp7tBlWYdgpAc1dnoeft3J/eM0npNg/To1VvkaRvzV/Zp/dBkRJjNJ
0jvOOvWCRxjAYdah0Kn8DwtOlDF6r7WN+d5gVLazNBF9nfJ/jM37q9rCxalVr7AIgt9KWPu+MmFg
bNLcq3KiiBqir64AVWDuPN8od6ZnDylos7FlzSuZ0gvjmK85o74GCq3HiT7nimLwFrUD4HAlKbT6
mAMuRdV8cV2m29a/eB3UqMWD4XoLSa8oQKwBsMbKoyS2d+RL3p4pGs0rpwkAmfJCjsKbtsqaY5y+
dqz0GyEtkHfd9Q9zXZiC9ZqSBw9lZarNZCVBvRyfW2VfWw9YaJNFYH5q/BTS856jdtpbMGP3nPDj
AXvhoRALDEYv6YBUS9rIfS5HGMXW9CRyxggBIyex0KStZKcixrtRqwN4XsucWDlKJ0D/MImsj3L0
sfRfumENqBhpr4O6+PEL+cveBGKcFtR3iusZptwYmq9rB4h7BE6FoblfQSJDzMyir1nOl1nQNenb
KpfhzZAydGm5B6ujvYbR3mi8La48T8REC78sfbEkQ7EoDMn8mzxNtLrKq+cApdX9ZnefdQtOEuEc
1CETa5oPNQCTbIzZsgc9VqOskDnDJft3c3xCmuidUSE7D9xzyEZBqoRNDdOaoSKFOhVBSFlQ6OKg
lM2tqQYFtIomjYZqz2J63rM+8tIMOus5HO6z3JvvvZCzt8DHFlfMhdkBNOA8p3+2xccHeOAAysWA
mlVZaTSbbIrJGmiRCqQuM7e82tzzVBJMAN/R4IdujxOnNe05IK5xu+pyTaoRVha6ArgKovhrVQVS
PPx7u6oElOUg3DzUy4UuSJyEKx+xf+ZJPtCvRaHd3ztF+2Krfngu+x89AnzCQ7aQOF4Szuu1JLrM
d51ZkO1sAM3DZfbYdk13zLS44Yr9l26m5zENAkWxJMR4/DPItm5zblr+ERkNYRX4LwWjIyZQAGuH
AY2v52hGMPSBddw+F0HnUlhAEy1rUREOgt29MHlmIx2GL+s4HUx78ffjWsXzvDBUg1TdZaHxUvKE
VJZDmY8cCxE25SPSz1bbp8pGE8XaLgeCaf0FsvGf3DBFN22bAg6qIOcj9Sm64jCGg9x9N6V9XL3t
Q2H67k8WYU9vYTCS4kK/lzYEG9GKbTuAV1S+lfW0Nuo75CxKa0hWu2kcoDbmSxpwcInZYXZiracB
17AAGZ/J8rUAgAsf3YuNOYj21YzCv8y5wzPVQZyUjpewHe62qI31MgIWav17SHAMQjP1GxriZMGU
2EXlyjWlmrvsRuFoeuJM/RsRI2hr9eTDXWEQDVaX6u4CtkLridjlbMpiQPFkhQfOp2HacBia9jIH
A/qUqfqKDIBtoGfP5GowV6M55sVb7glz09HCVPWmuFqK6A0XIQPl6NhWFYu60X9ido3pk2N1B3Cy
JBMmeytm+R6wcN5lIwNHY8p1rKwOUXT13Vsc9p7TTLEkbBhUBUVt31DsqvmKKNa6EzDLr6K81109
HoquekXHu5DqRCkRCuuw2HTsTkRcXYD/sVgZxrpDv5ARg5rNBfZKUsNLU0aowwObsNCcTDOvoxMG
6Yhj9JY94q6IiweM1GZBKs/KmhBfLlHjXYx2ApiGSYvgZCD6WFo9Cxj2yWTnNtTkjLjoZfRTu5If
hZnWbeamU7DE9kSJWzoYzs2buMCrspMaNTMMthI5lpthWZ1LMSHCY0h9E8Nb/h2mdGrVYYueOYKT
yoRGxvrTOC5HZkbexcl2/WL1b4D/QG+T0h6Sck+t/BJ2uJkmOJvLOJ1zt6apZHhrORN5ObibPHt1
r0VjnuEy5mkjx6P2m2E/r8iLq8bgSICZnJbuA4CpT1oAmS7o/9t80LeX7o8BqRDUcraiLYt4cLya
jQu8BzdvZ/YjAln7VIKkWN9nktasEJxujdk2RsqUekgzQB0AxyZoLllq63XbtjtEWa/m+NAXw6li
FgSOBH5aMNOP5eQm+k9UZagU3JkQGdVcTUa6ZUl3y+sd1T3duyPJ3xvKc4dkgxntwkOk8nXXV8Vw
GQtQLjX0H2ZMaqDCEuh39pXtf7Z9tb6Qm0rcAbMmSRqFAik6eNTpW/MubO1e3AkpjtVbse4Q2A4h
AJPAuRmqP224ACvVa+ZEu0aU4Du77bA1U3M3BtiEx0Lh2nKDh4kOFzxNmplmdgkNIryBRRCJBpXD
8A7YP7fY7pv2zlodRmXEiTH8W7+VVRRJ1UliMxaEOzZTe69s54RC8EVOVMLLOr7jcSYFxWTQ6TuP
0jqjXf9eGm2kQaMfsq+6dSsQACvfx7RVj6VRT0e/cX8lzgJ2NA3VXeh0J824ykAHHhN11zKfSkyH
p9q2GnFYyT/JGahLXUCxg+lFU5C/i575x6CFSi05AooM6zs92eE1Ag4OaWAFplfK/IgFh7uNfTWd
WE4b4manao5IguBHhNv85Q5+ea5agJRFxTxSsfJd820Aqyvv80y9r1MyeCVJBX3wIQq+mGzuH2wf
VpUyCIpfgre1hdi9hI7YF31ZHgcp9ygPBEsY20ok7gBlYMlyJJGEWXbjCfSAN9DcOoDsYIqcpzrY
YmrWpynb7Lg3povp3vDIrVGf6ccPUWNQ87QNXFRv+2Z/noCnQrqU2dfcDpiNFhSL4Ui01txz8RVb
qrvwvieXkiin4YRtkDpc29ndPPQfOYTjc0dwdsy60lBk3XcEQsQhwRrAvVUKXRGMGFHtPkXTPo9o
dCjQzcdpJuuoAs65IU841/VoHc0Mmk+IdC71MNRj+eeStTfYCn25/DGb9pfldpiaaiPFjh1yUBnR
1bdg4DRsUTaFCnjTzZ8pWK2rZ2NfkyY3i1tSs6ElMQ8+e7B2tIZrORfDVbW+G4toTRTfDtus1AfM
flCLxdSuhElqDGCHSslcj4ZShqKNPZZdrDWeIDBeIPykBZPOwFpIOgO1A1iZsSSrl/lEuiVnt+s9
rr4CBje4ZRzwIDIsifzj2PlDAnKAlL6O2bpPazZOW3dvFDcLxcRNShHzHgGbARKIZ79LvBlOLCfY
zcghktnrHqdMTOm0LCqZYEV1mgnixqtco4rdGa3zOrTdH7hCVRLaM4VRVtEOszcN9cOsQsglo5t4
Rn8MbL9I161hD10+5IVYj46RfyJEguVWMXkMb5EBCzGLe4VguvS6fxlIOPgeFaNm0JJFYa+XrQ2u
6LwyfB5oBYywXxKzmMESCSow7AqXxVpLBJAFfA05PoYOt+k8tbcVsJWOrjagRRYOzEBKtE0FjKG6
wE/Gfl6urO+Wa9d5cGgD2kZvTSzf7x7+/38EddcP+WFsCBHFBCY53rc9b5/1nIeBfJDT9snmo716
ERM3WbSEzpuEyrtM7EflmIfSGLvYt7wC5ymKOWRIrAZzynj6AtaMW/jaTKBN+l6at5S5vVmNpOBo
a03Xnp05fZPXGtGpKiQL0MnI4p7LCL3dj7zl7myLQUWUddymPHY3Sf7cBT1ifdZRCkYiINjWOrKy
3BtBe4h6AXaiUbEsFj9Vrih3malkynfu7GrGc8bkvZVsA1hTGS/5mKdtr5wTOyL7Tf11B9UnLlBP
5qtEOGCVHezw1Dcja/B6ucpqI3ytD3amWwRcd5v9aK7Fd9vOMSVbkK7BQG4pB9+WDfNJBLdF9uwN
e9P/4FnnbgrVnT1J5lUbIjA0BDFxBk7/vJjgiy0FbMHquRSJh2VXJQncMDvj4DTRP/NGSm30QffT
FZmnd8mcJ83w77CUjH/DyCV8wcjUwXVqJl4SFFnRrd/UapdtoFx2lPrhH5DttVHdzatQR6Bt7xWD
9lNVdbuwQ+GkZ7TEwJyrmznfZe4inRPK41MtxH3pQcqpWsem5OnSzI640VBYUgMSDehEgH37mllG
xY9l9FMa9qViJQAi+qlqu382d8EuHwp73y63rro5M1N7dmXRx+MwXcLSIhPVdL/ZE4Akq8geuPHH
w9l/98HiYBLdB92Yv+QBAOVc9XYK2PwEhHTejf2Y0IViZA7eyxbU86yBW69MdcbNMXdOZb3OIoMb
7EafCAcTmcNlLIG0MebiHwNEfkuhTXNSdTViBDstxQihGnVRMg4jRl72QEYTbHfh5Dy0Bb4Ca5wq
BvkIj9yWAXEEIiSPnL+5thK0j8GuCGWwbyGjkZVIpAE1aUyAKWESrH6Grp3i1i+PZmmzKZXiKwhe
m9WleDC6DdeYcSqK6ClopuVQAXhke5Ltpyi7BiDIGcCbIKhrHq6cqt2ouheiaJOBcFbLjp4RnMR9
GwX3w/Tr9NHfMGOF+9UoFH1VeG3BmzL1da5B2d6bfcEApWNF0XCy0DAkUeVelLF98OWRfrbMnyA3
n1Xt0VUyMtytwll3M5UfKSskVmwnc5TPnWCvf4OVq5uiL5D1u3LaE3dKdFoJn6id/pN29xXenaT4
hdEuVHVFevtMLLR+agRrWWhcM3bSnRGQhIIx95aWQkoAe7AJ2BTdfNdbtINjuI8Wmo6m+9Cb+Vst
zf0gAdbWdoFjivBMDepEGDd0PRRogO59eVFjECXkcPHbiw0YpNPcBUFunkDnU4GOFlHDbZEM7hoQ
Mag+/BlnfOiWl4LtjzdQOUoDHRehK28qt6ERhQTOUKCDZLzXJSBX4CMvzlg+ZvNTpUglYn6IB1Zs
b7pmRaTl+jRwbakCwdfQkvOUyYrgvEvH7nbXBXDniuDGBkNHjIyXWfEA95wf6IwzM/FGfM3C/sj8
ikkVMXKKyB9t29PJtWeVjAzkdAdvbS3N99kBIyky7xEdUQ53KjvnE/VEFmSvLTrvkRwE8ObWlBbE
1jXOv///erz7xLRxMHEvR49Th7RiE030yhYJggHBuD6VRmR4M59d+SJzkFFj8LQCezN0yBNcMS0I
5+rP5hBEkHfG2TScLZVOyPrRFeahroMvNmUsmPzsTmZ628HwxjCYFJnNrqQ/+JvtJygy6JXx6+bN
j7lUfzKUxZ8mEbQrc/IVxgJWSt4qi64ZLUKIZnYLyr1G/zfaX1ztQTwE+l/WROOZYGkKuPBpNRnj
OfI8z7w8wIvAi/DlLouk/xJvukUm05pkrGaeB2NR2G8wb3cs5m/5Nc6Yf2VhCyLAJoN6847AQpgY
S2YizR9Ly3Prd7/wNr2zmot9h0v21DTktRgi/MMccxsFOXfuJ0EtUTq0hN5tqnxmdkScVcYLItzy
b9fAL+I/3UYCiHzcDqNGiIGTYVc8MX8zvZkJ4uQz6KkIJ9nqU1UuKu385tcJXHWAbIKieTYT57Zf
3KwfEbK69zz3kc8YnFn7Mmf6wSUFoRpx0jTwHqkxg4MvrI9+Kd+2vLxmavwtKiZwodn8stB6bD3o
hbNkstX3FMrNmrHV716MyibyzPOTtnd+F4IhSXHoia11I0mn0OtjJ8ynptHnPPTh4OTqFQXdG0Zy
bNvKo3mVjFoWP2bw+qclsSFx7O6VyeZumgewYzZxLlDoThE9Oxqtz7J9XXhNWbp9cqJ9azRF3DeE
vBN9d/AG+34SvK8QcP5Z1rdp0e4PnNs7ptUK5RO1tDZMBNUWNNJHqmecuEPSyyu4eLmfB5dF1rx8
GmS1kSB6kFnzr6puMj9hJnMNgHnI8o8q3Po9sFxKe3KBdpGN2kri0soVnF5fEsgY1mhAO+Dk0pO8
syYb2uopbKeXwCtT3/kj2WAQZw9GI0SAE0WkdMzjpztTygsfaGtfdcjCoF2RJIDVq/CDAM0hA2NW
2HQPAKxqtWjE2HzW8yCS3rRyfrUGvDXQtWr7KoNin1HmPcKmS0jW1XvE54+yqqx7z7aORW/fLSs9
uCbJYIfARZ48eca7EMWhxONe6wmlM/xygJc9DB5i89ooYxnlfmr4bGn/ok0QYQIxGtUZdAikIjOB
3r0DR6n1hmfHZj1dNYSJODim47aQ5c5gaz2PUZZuJX5Nk1avhrXO9q9mhYdndoH1gdeOCLqbEm2S
LcIZk7g0naWgpQu6L5uYgBF7xUyJiOUATmqoWeduz75seDj4Nmms3rWLnqiJWn0RAgy0A9mNIjjj
uCxQzOUdgiByQAKI2R26l6Tootiv2eEZJThOBLkcIl0NqQyu567F0LMLswhlgfxignDgWnUSNvO8
TTV0wm1r/2RkuHg3GU8fvVfiFLQessvXtbHq/TA6XlwVsPHNvrzDU7gdgsp+6XoTmCqoLXP5I0wb
2dJQf4/LLWdqoRTHTMHuRBsvYkO8HgEnDPvmD7F2FBx+++bJ6bXjMElk5fC72O4vhMgXELDIvMfy
27HGfQns4gDKqUf6aR9cd+V7HfInrZt3Jfxqv+TkNNZ+iQQwnC4lZjHApkzuEHgVAD2Vv76Zrk8r
4m/q6HrDz1ATsJAx4RcTKtno0cs4YaNstc+2tvlANVnVonwdiyG1a3Vl+sMzr6vEgQ5BzrrLJA+U
OEMMyL5hdSR1ocLzoR9kNd5zsZ8xQzGgCW7pWECXuDJUHE3yd3UJhx3s9jpaiGG8kcAtKYWIi2Xk
yKkpif3oWxas7cqgrBGRLW9qjsp96N0T6uAdkL7zTjRlsyPVDu8BxwRZZiox6Z7TslCcBiZ1fQEr
3lDTEK81or0RjmjO4I43+KPx7oSPSGKdRo8iq0uHzv03I8erVv3ijtw821qzMR7fHCK3nTZAR8iM
ABcjo+OboNCJb/9jw6V2thfpU8cRkUXWj4l/VmqCZgcfjQ25l7ibl+DFgwtKTHh1yrFShGN2liTS
3w0LT097CSjHue/ko4b2sSfAfVchv3kpG+ueuxKwGurbgBl2QU/VtgA2t/CzmK0PA10IpWBDiSD+
s4lOUyNLRzls1OaBfylnQhm5/qhWryhgeoDD81lN9XKylhMvrI4jYtWZ6WBOKzQnO6DcbztD9ewe
bc8FFp/MZfZkByOCsICBpzAMhhrBu2sIdgRD8dR4zJRXO6fWfBVyuxeVccYMQrRpdD+R7ORWGfoN
maVGcbu3puBSNDW4BniuC/vxZoBVQBwbX55ZowMps9iWHTIV9bdBTrjLsEnHouMsmUAgpIYoaLQj
WKvBLTjdyX9xIuJ7c8YhaUJBIDBUaaAQgH76MT+UTL5tPhUuM8Fr7hckYtQH5kJOYjfFD/Jyn1pe
yjQ0yA7ojPCvZyCfd4yAjAN+Oi91ebTt36C2KLC6yd79KevROUp9iHKfVIbsp6NQDlVPuW+SeRd1
iexDOzZcDyp/1e4BkTPlQ25sYoUmS2SbdxMzUh0x2jeJYBmNgT8BZHxkI9YyCOA3cpvmxc09pkyN
RdvauoQREoDUGcPZHNWcLDwPtWT9XtxLcbtOs7QDxHunzeHe3Yqb4nP51s76EPXuXQnIs8mmq63z
v8BffDb/JmiMnNVAydwIm8C3DvS3O7DECdq3hvLk9pEAxm3chBSoV4jMyJiCGuT42CKry4NHNQQI
7QyWP7473cIcrm5FB95lpDxpC4R0Ff0FWJcCsqWoRNvX90yNBtdnsdXuvMH7LAS+ZimywzqYpyZ3
D0zDgFpqIg2QdFNcJ0skvr2ifgwcWtNmjX6qmcefIKwlsdG2I6iGoNSuD7m9vaGtXYlWaV9XJJ1y
MvZesDRILxhEWNgZVcdoXTR7110Ok2f38cBYlVj5PeXyp6YYZwg5851aO0Qofkq6YRd3jM5TT9eY
2roDhu2L5asrtHWLRV7+aYKqEYbz1xrY/FmkesdmBACTJbDo5xdnWrgs9BS7aBxGrb+lyXUjrLMP
ht5DKMwohtwYxYRce/vNtt8zVyQRbdFO1flTU/gGKRKKD1Q7pCKgplobhoYb45zOW93YXNV2V/n8
mwNknUNeP0zEkcJXGF/XmuGnh23hVq2Podobdu8xxULP5OXeG+GJtW/ViWy9H7ti1zxNBTPM9dHv
uLa9CcNAU43cinWLNm/JnwwI1gkanAcqMIPLS7zLyWeiPC0fqnB+nGb8kDUmCNsgv60gy2NnDN3K
+e3otNKMGu3ymtdFz5Jqux+KrKJ3XbkFt+GfaiDvEfpL0FdAQQKYIA3M5uK1/h0p2BRvLJsv2W3r
hgdG+M2RhQ/nBffXcbWLj46t6k6qKV3QsEkHUb7b+3/riOmXMfJHRs04oVDWfRVpzBvj8jlspDgE
Jcq68WneLFD1qM+MgsndKh08PZ64jsvwX4l/M4bzXHoOnoVMxHYecPaScolfPPXWkAEe12uCUeAT
JFrSqrpKwZmKPfUgn0QBSzk0gZoKBn2+e5g3+aGV3e1bNFfFbf5W63A9wAwgn479xPrO9x3snIy0
Xx0UuIjy7setPOfg+MCxVqTiaWh1FwG20CXEnjqqOqE9v19KNLkZ6ccCGgs5FmHq7Uj4RCIgS5q2
0Tyb0XrXOeiYR71e2HB3PHDqxbGIAiYYl5qZzN+pJx0Yr5hGiTIklmoswtJdfh/Y2jtORquelruF
74Hwbz5W19/Cfc27bechNJpB6mRddUAY3JYW3UdYkGDQr4hKPHLa5xW9HTGN33YXBXvy6fFYCFQq
li6Tqb0pT9AV9gFegyzSb0b7rwqlnZqB+dH28Kt7Ee2yvsrTfJXHsaoNxr3GvR6cF2Vmb+32f1OO
BAEt9L91ct97ydQzUuofRtm4C/h+aKtjXwGBc2hIFyYKd+sq7xjI84HVSMmAi1PkSvFvypFO2NW5
tjeX5QFDH2v1LHbOKrHM0j9mJrJUkRMhaM3Femq25j9fN29ta3+CH55P6q1/NTQODaPCU93dxjY5
ecHYwrOY3hgiT4DQr8w18nCN4F3Py7PdK3Gplq9mApqas7nbyc36Gm21gfIlUdfbwv90x9zcwCSW
1l7GXiercKBsqooHZadqth+2gu9Yju6vaw4seFHpps5S0ge39yjKiapoF1AC/faCcpMEL2vPUO22
QSc5PMgc0NZsgHwGl5Lwgs2gos3X2qYS6lF02vu69qe9mLJ00NO/lj3PXY0FGiHJx+hQ0YKROOmB
g9LCYh0HZnVyWOI8UwL/YK7Id4aHwRpJB9StAcb93BRMBncKix/0dv+8tdEXYUs/xGfE02K0x9xy
+AtLZobzhL1zHZ27NefOAQE+pesUvbFzOJnzSzXPFmci7YTRffajS6CDuam4LWvAMfPjaG8OrDRE
ziSgjmmPLQ5gbpeUU44vdOh/pzUggFm4Ryoa9qxdy2pHB5wt7dHcIibZs3or24IZacm747PjkzSZ
pfHdmvvS3CCUBWo9GA0BJQ6rJ1tsRzV6Lm2u+RnU+pPe9xZQmLWxgdDgbivATc0MAltTHrNmw2eD
EH5PVf9dVN2XvxHDBRaAPJiq+SDq0N/7LSk9OYgnahkug9mRR2OZPuyMOBi78/l7rQO4ACp/v+j2
nfNEfNPtA3Pfidn6j7YR4esgwpSP/GIw8jqbjvuPTi71I/RwI0up2b1o1apDOfYIrLyEYOKLX2z/
Zh/XRuS1H03HCBb30Rs8noWkRrBhAVB0VVlwqKqXUfvsnJC9QamjJgYk5AFhjzXgMDIWx37vm+Cz
GwHq2fXtz47dqOvQ+E6mesv66XMjni7wlnqPje+AkuoTWPCXlw3E3M9GLNAhOlhNSZAcgAENw7wn
lSIpnD+23a53xWZ/z5P3PC9LfVOA8vMtasslQJe4rHdZYT6X4egdxbIwxxvBnjOsx+JiQpojBEEM
D2a/GrEl2Q95JHFy2wY1Oqy6OglzebU6ZKRWZr0HpYqHkX/+4mObYgPxyvT0IAbW1oaWGZR071iI
9lCuhCKHC9IbJ1fqFDj9m18PdzCXmmRpIkQHZ+3YQPEDeeDlWPdb57MpdeqTsmQyzOwyfIsURwYG
FYpOHAhHT5At2tzeKpwgfVNSp2Yk7Y32/N3kr+AKflwy1RlzjlWMYffkmszLCsRDl8lss9s9kOMV
Gkg0ui/QvKZsqvp0UetfHOgjglzOqOmsHO9qVkaDFYZJkVWAdqgsumX4J2UiHT51dkj+Pur6X41l
+rXbgHdukqlA4GpWuiWZ2fa8HYhGIW90pSpe1PcyDThae8aAU2bMNx7AGgvP4sYLeUQhoL514XSN
9pNJCTtnU3h0oaWdW/ZadbZlZ2fC75nJGgihuZNu1NxZS08KMGnKF6fO9/0SuQl+4b9BOId3W11c
dc7OXvWRl0yMiSGfLaySjI7VJW4ynEfbTGcc/syOchK/Nq8hu5NdAb8z9hYGBJLMP1pH2z94ee7t
s6mF2jpmGM9aEJoyuJpF0SdjZVK8Fdo8oxy7M2tkAWvUHlfD+yUDmn2fy/lcOnTSIzFJMzs0pqSK
3QS67pqcjziSJII3OIYKgjkORa7iLejFIbMdg2LD3U1o6B4bx/vyyttsr70fBbrlQLifiCj/5Wym
2TZxausW+xPr1MMA2os5M4oyFVipyBFkMDcypk3d9cuWQozyLng0n+WtOETF8T33AlobLnjWye1Z
PE/TkB/b2+Pi1eZ9PXLhQWhGbDAbbdKYC0LKyNrP4HDw+LfXzOW6KYG/y9KNb37dfv2oc2OIyYxj
J7uWn33jdIdtIU7RleZVmFqR5hnwrUVPVBD4aEFcTYr7OFgqvB0tXsN+uMMMRXJK3R2pxOkQhuVP
51YxAUAUk5V9Ij8PTD/Cdrdpn/Jg/hxbdlmM0kgMckfuWYIEVUfgkoEEaDAdqrZhYJjyKrx7WJrv
kyFo4cIc9zZrXqe7b1Z84ui/6VUM1tQLFJAd58dnccuZn1lDdsj/92aYbnX5NcyYfJaFZxz5R/ZQ
j+qtENGTrn1vT8QOfrOrDMLrUP+nBS4SD0XDOLQPwi7ucfFirg4JD5W6jk4IBzg6qiNpVZwcTfBj
o/JnpLCyxJwLRfKzy6TXJ3SSL5WBWUit5KflchjJKUYDBeASDEGX03cXW/TfYDEWBBpQMpRxd0NR
vHS8EPuusklORkU5zL27R3LZUt3eagkTJ0YZPK/j+hkhhI0hYTTxbHfJPMorsvL/MXZeu5Fja5Z+
lUbd8wy9AbrORXgfCilkMm8IuaR3m3vTPX1/zDrT6DoDzAxQSJQgpVKKIDd/s9a3MDIT58l43WQI
aYZHBPj6ui0tnWU5t7/uYUOtkSjn8UeoNJ4v3E7YsnnrEMimZHaKK6Xid2nF+T6Rr8rExzlYTFro
6edN7I8iwXYdw8NNpfrs0NNmWk+F7P3Ih+GTUAf4IYWxG8v6U0+YQyNncihB8u8hIDXlt0apAl6P
0/84mN3WnMK1tFMII8x+W25LpoLdQ7vTY434ykY9R00BzZI+y+quGq2dMxCZF7X7nh5xFq7feHjd
itDFMx1vYtL88p6qmNbYLeiKGzAqjhltyxK7vJx+wKPj4uCXoxm5905yyWvyCDpXe3XNfVWzlw1t
JC+VVfzKErK8pRrPXRuIo2ENn52R7Vu0V0ya5feQp9REFnOnKf/EGlIQVsPbURYs8YkcP6QOoYkO
fcxaKV7b4awhX+efDtxlkPAkor0mTImBp1aEq9J7ovFwWXGCRXIn/GBB9JA6RMshzGAuNJsDOLKT
wdk5DRuovCivYVM+5IOj77z2C5dtyK+b9jhBdPUGUwIhjM7Tj7MfcR5fpHvNqW/jJ408moXgiPOy
PllFCleIxeCqG6PVaCtGB9pHPhZvWsH4IEmGexOAgtGdn4ntPZZo5Fkooq8vxu9C0UI7+dEND+Sx
ENlYrrB9c+FhxF80evzDZq+4MJXAY2Tj/IutIyl8a3reH27gPijXhboT7Ec3+ppG2mMmsU5ZiGWY
pUc38JZiyB6tKpZrs3FpvvNo4fYPrtscQvw9i/nSYWLWb/MA6ZrFdczcdDVo0lsPOEEWrRrmZjFs
kEuPX3Zj6qizUN+SZAG1X6xYGkdLd/hgwr1oVPaCoixjzZD8UnHJvmNCZOyQfBEhrB2TK95WNt6M
/aIQkF+heOygsR0Rotv+Vi+8R4kyd2OZIHCbWQGCANSMJmPRj/3C7IqvPsxxJhQl62c7FugKNrg+
jP6N58ZCEl61G/ApxDbpWDqKecbqv/Bv/yLOsbZ0pLDuLKFzzoSUEfk4lD/xGd0Glzl5iCSmr+5z
RgyAlnkvJfCsNJqXoUnFGxxoSIXMqv2uBKnSiFt2OmXiyoRmA0G6LQkrGx+bPU68DkDshIgrMJ6s
qH7O3zu3JtagYgLqtBxjnXDwHDOSykfvYkQ96axWeBvH8q2ZwitXUbeifS3WNU2oCppyGZjUu13U
4DIo20Vtss/tJ7nPdHQGTDZTrhOkEcMs/YiNau/q3jeZwrS7HSeo26NJUf5m5oJgqm1onlWMmj9+
T+SEn8kfu2XZ3/pAxCuqkUtTaT+Gxv0OkgxAQEXu1OSplTT1m3AnzLy1WjWuvRExL8eEFSdqDKZJ
vVr3Larwac5g4k63b2gCbiHRNUQzIzWPOUaNptr7crgMmBR5q4LyTAvYsfrwNA8L8KDYSdN/2l7/
FToNDYUSPr/2WRPafWjDbBMPE/a/+kF3YnY0GsOgNHhLkkocB9ToacsCUoo58uVdutl37LPwGuyN
TtjDYnofcVgp88xZP2e6sJ6psZHhSxY8ibgGg4Y7PLd6okkdH9WaO4IV+EwZHS7IrnrB3Mp8kg38
/E97rvlSl96pd1qCujkNlkMUPPSwX5Fe7b2YliCec4iMNjjyZIsxXcUfRESUK/AikYXwhxOBIKei
JsGNba7Zy7Ujyp1s9YsilAJc3bMHnQf5eovnhSE4K0Km2C0aUU+XHyk9Jy6TZ0+Huioc8wVy9S4z
pVyRtzqseUMmnJcbIfktae92+IqJN8W242TdGY1N8xcRpXV2QrH+t33S4Ovmue6MZlXhYaGuHF6B
I/Na+JOBxGBZNNQKXS+JWqvjtT0TQ4p5xmSST7T0ZaKvehf5RUZYWBnhcC+CNYIiloa2e6uswVlV
cW0tWkNGFDTBW8HAbUEkVoSnYsv6PtmiTQXXgc8UYRQJgAgvRxrxQkM5b5aYekpIEG51NuvkV1aN
38j2CXzE5BPlSxTj7UV26jFvCeYpXQotXHMB9/PCMo1iYePnRq403+4Il/tkU3s5baklmzW/HqYT
B0GaVbGzH8/NGBzI5arJ5SO5inRXf1qHVfQ9huyFvWh4sZN4VQn8iwWqgX5MtxxHD7kN3NvvLqjq
V2gfr4kmXjOHGLyqyLf4U1jHWfz8LQUt7Uuy1S3APV1GZHON9LytnHXrYRVpshKRsPPOVkeC6zNZ
vvWkgnhIkZIxlatmrIJdZ1K0QPrFB2aEQJcTHDKuAyqvKEi1Z6cNdqVc1KUF0dl00nXcfHXu9O6z
sxZl+m1YpljQ9iAQcuBa+g33BjhMij2Bl2P04qXoZbyGGhJ4vBkGct0V3XsBDZI2oHbsb0NmSIBT
980dMdKivBNbHQvjpULr7uZex+PWT9cjSQmFBj3MiojTgWqJOLWdwn2uskuDBXbF1uzUcnRFhlac
q9pExOX68aEXdvcY51hxNVYNdIPBWmv0dgs7ZE+IbI4lpyGVsIVz5CjtZeoLRpuEusiim54thD0c
GUUyB2fWZr/WGKNtzFa+Jml60JIifAuOPnyHbaZC+zAe/HyVPQnLEu956j8kqkiP4UcH7QLHMtZQ
5DLGvndYN9vadYD2VxcaYqIyzNcYezaotCKSm4KlBGFwsFvHQB4SG+vSSS+VKnIYCqzkYry24Ghe
YwVqkBfeokzXrpbDpNuoymtkwTz1VRfPLLBiy0hpygRbr4QnUD6hkYgHHSWra0GUj1CHG0a9x53+
gWY/4GdynunVIcqwas4aMmYai+y71LkZhlOfIsxhK0VMBZROPz06bn6XBHVBqqdmrbIruDU+GIZH
UZb9HaKdS0wZuh8A1kj1E7c9erF71ul8TgivlpUTaec8oOZhdGodRSNXQ60+LGCKQ4gFzS+Y6Iuu
0C/EaYkFgiceihHGfDwM2RKZ8XQ2dVoKbRqfVX+bETZZar9OYO2fGBFgUe6DU9EUXO22tsVhmhDv
hi1Kk9mwjdlADwQeL0dZyFNl2J9RX9g7zcoMNJ6hfapQAC0K336wBNSU19iN2hvLlHhNZB2x2zlF
eaT0/ClGMl9mDqaEJCgfB9riJgdt4RhucDSJbF95zcBL0LbxsTIKTtL+ntDFXPPJsy+YGA6aCu4T
t+FxYtSWkwSas8mGko8mWoXojHFXqgeBvxhrGIsrjEnvaTpcbacbQKb3xaovkPjMdGXoQ+HKaxmY
IP9m2WJbF5cgPMoQZltogC5IKkImUOGnr346DaeDFshDRR+5qNo62Os+CC3Uk9E6q3L27m7bX0rX
uSeiDE+FkbRLL4p/iJT1EFA3erYJLNbo+XzP1mao1iLZbIVDehuDiZhgFLaQ4xt4kocgUfkxINXX
ChnkaJced3CVGf3WCJFe2nn62RXTTRXNdEorznmZFO4yHK11gpRaDGCeYp9L0tS8cR+5IBlZ3AJf
m2OomoNbMttVVIpboxoKlPjDm6jC9OrgV9sMTknMaV7l/tryS7nDPYvm2fSaR/pW5q422N9WLz/g
k/Qcz4F/2Uya/gE5h/xESE6pXVpLiELttgjUHJAQYO4z3+BGvYQmKpBOt08978VDWISMK2KjXI0k
Ta8mnxM2TCJ7HTXkXu/1nuYuGwfil0sMWXorjl0WX6jCwksenhJwAicYYRnJc9mK99fdYYFdGXr8
M+zzp0hhKCK2AcKFA2Kx6Kxfek4nkujqxdJFd4yNNzkaBUytXr1mFniFTA+x9jKR90J6Et2UZ2k1
6xK/8RKFm9yTHk9/VtWHsnLUuZP2cHPKmHoGtFc8UI6LgC4T5yy7+rqH0GCzoix1uzt1tbfjcWie
jd5vH7Gg79FOHUxmnNZkVD/1eFx6Pzz/E++RfdU1qASQ44xd16fZlQFj2vvV2klEwNZ74E4tnS+i
AJpdYOVrTI3FY+iU5alHdANDolkWjDZfAq0GAdeSs+dV2bh1+sm7+joXJAwYA+DMNKw60X53tvHK
wt3fO7moVobPlD1xZmF8itBrQpFdI3Hxxzq6Ijf7kgQzbk03O9dyiq7e+CVMTb9pFfl7Krbofpkz
xJUyjkIjwaWgBF5MhNByjFc3hoNfY2Hlj4MW0aUFY4exqEfcbG60LMIvJdN7HUBpaYIWQbgGNoBn
J0+cQ5l9F1OW7ij8UuyAWnnJpmM0O1p9RyKEof5dlFbUX4K0PmZa98I6q9slvr3V0yI4mLOHMUAi
TseWLq18QnIAHVhS1DVccttfmRwWpbCYAKZfddv3R1dPKIml7xHIymgvtrT+WjTxL90V8tw7ln6H
8ID/ZLKYhkcE00PZ3DuQjhaMLqkXXcGK0SrGvaHB7xr1ybhEdEudk2MQZF9K6CdyWRsBzDJjqL/q
Utu6uvVKjV38OHrlI/4YhKOomSnJsy0pT5TXfw01GfbNglSjjbDpCgKnTXbeDKcumA+Lje8DjAYu
0BO7oT0n8yp18huBDo5nmZS2fpL+tfVAuUCagpyb3KTXBdff14oBJXz/28npKAcllvZstvwPSI13
nkgbiCn+snSJ5GT9/WFanFWGNNTeTLz+oFvoKOO4ZzJfoSwdY+SxFk+hIMr3iL5zqtBp3l0N44Gw
qE2E1gmdj/VSYX+a9FmAAtb5SSGq7jrrMRo985PSqDbr7mDXsDJ1WGIg4ri2JzuY3kEcz+DgSLHb
L77bAEu+6AAMucIQt3xMX5qpXFSTDqeMzfzSrdWP1BpeUxXihKy8p56cxsM0IU1w+0+UiB/goPSt
wY6F0Dy2NWlutPupT3eTQSo1fmVjK3vrx5AKLH1edaBiIG201p96hcnPaJzq5PmMXo3elGvfjl5N
IvY2VsUAySxYWxVYpTzQIVi9+nZJtdkuZMYYZSrcdJvGmg9npb7HXY0ilUBGxlGFQD82Bsfff2BK
XfcVyH/ypK1noRjoZXmXnIqwOtS5iWdQQ4dRTKFYdwMJOLre1vwrtbvPNPZxYWrPUXYm0kYZDIfO
2JuoU3ahS757NvNQ9AAvawWZBQ0xE1rTQqLOpPjZzVM0mUPyoFppwNLVGIcY5duQ9/7W9r+ky6MF
9QrYPDN4CHrhYCogyahhDjqW0gWHhFmm4e/tsjJ5krlWg4jOfoxCaQ9NzeEZDuFJdeWTG06zMHew
wZkmkq3ZQwI6LYqn7GjK8tP3B31fGhEIFeauXdvt2gD4QNrBxLMiJvKlYKFHTto2YLp8GVuzQZVH
8rIrWWHZXXRsY7TXjTTyQ2c2vzizVd5lz7aqYtIQ6U+kHRxIdf62A5T2rJicZRjUcm3LgXFrdRlC
vyOaex77BNsmSNlMj3h2YRQiakHuH5G3s4sb52coiT/NyHU4x8ivCS3bGDm+V3JVsyWC7Tgn0gWL
VjBC9hNq1g6VR8RRPm/4NdOD1TDEP6XhvWoeSxio3ngUI4p6GfnNtei6V4B9dAjOhoSt7sML0OGg
acnvBVZPGl8jOrh6RbwozUTUFu7Nlge2yxjsREqCfffp9v17mQMKZZLcP6D2HjrZ3Xvq2bERA8nT
pnFXdekSSeVYJ9V3x7RFNw9wtgcyo6x73h0axtRoFVpkVkY/XUN/jglvKLwdOwFRaAhz5YUEGWCQ
RJc/6O61xFu1HHCbpF1mMfY1NXSprk/+aP1hgBrpKxXsy6GhJ1faHBGkxe+tj1IGnRr3e+ydW2RZ
IHZ+xkX4Ukoptrbyu33usAo0PBftv09aRW5x8rgB+NvB2w7oQNFSNQUevmwhrZs+TuSJOAy6feGS
9z6WazlKZ9UxsLz0mfVQ9In9ROYV69h+OlVRS1k47YuGlPZgMoYH6fjVxgSMiMABCZeX/bSoFS4T
sHKqOke9OMD7cVHAJWp5CBMRq197HeluNc7neNf1Bx8/GLVUdAiMeAMc5qHvYwQlRJSzEGYqJHC2
aKErTizXDoIQ5xVlb3PwG2iiplMUy0ynvU1GClU8I81JpUm1tcgUBhhlMHVtm/wE1iNaAHYqttAT
ENEMVv0ALK15GEhQpRg1nwyFrMNOcT6oJEyO0O94eo6jhRoh049oGhVwTeOh66riYJU3csurY6TP
Nq5GzQt8udXtYlhoUykRLt+9mPQymaHD8nL3p1OleL7S9gC2ezUybN+7eCCmIi2OtMJcLnr+qnsw
Apws25EjQ3p4z1JgLh7cqTzQyut7SMrWxlbFO1m/+cl1LGOv9ca269lwglxiAekOpEzV+M9wdg6L
vEQhYwUnpeDLOTK8JAE3HiIPgtTwx51pqPyVCCLFusGYVrVFzByNFE7BhuZCeu/KSp4YDanNFMul
YP10xtJ6c2y9ulNW4qY1TkhjEFHUJaKrUtW7QdbPpSKF0B0DTjwjjI9xVX8lmOKh8UDQ6AYMFZnl
3RgYRIfC1X+wRWCSqsendMybu2tiG0AWX416v8u14lB04K6HqL6MoXHxW+l+jtkpR8lqZhML5ehs
F7I9dpN8wJgNHaI3X5kF7koGXRkeT+b/AH2F6+wHr78SZnasmnQ/jUGzjah4l3gPPTqIo8U2lAtF
mQfd6HapaahbQZEqPeOpzTvnYBDqbimaGKO3MLzH0anIHPB9HVVGMRTtzUV6gI9dIdMIMe/VAUwE
LVgrzgiwUsF4/v2HZWbaiqZP7uxs5xYA2wYX2hMg4/jgFBH3asHYJY37uxsKMBftvkpBduvCGM9u
pKe4l5OGXpDVQdMgiwqt8YR1fGtmyNV8NxovuaV3e4MX2Ea3iG+JtPXOrJLz7z9CIbZh7vZ7CpHi
lJYTSqgUSzweSwJ+Um9fFPjti7EYl76KBkbv+QP2hvCoUvWsu611CpPuPMJh39mMandEJvzS7dbb
5gOZLJOGpVPqafPC4JYHoXdUUR38VKoZFxF/I/GKYyhnYTEb2M1Mp4fADLW4JopiaKgs+3nYDKBg
jQaUybztG6fWIaBzzOuDWReC0TB8VBt7OJ4sgIgaxSYe6X6ZsDeMxXgKkVp0fVSt0DlbcHKqYBuU
MHTCKLjbsFafMs1Y4wZ/QzYAghTn1UH4YE68BSlL+sXQmO70vm8uxon4vhBBKIcPfbs7m+I7+9Dl
YfZoDBZZtCzrGXgBPrCBGI4OX05FHjFptkibaLR0g7chXg2ZfXcr9z7iy17Gox0dkrn51/vqGAgj
AUygG5vCxjttFjW51YM4Bm5fRQuIa0l8SAtyKBclZB8vh26XeK2+p2xtVrMS1Cmn9eTY9ynoxyd/
pE9ml+w+eC3m+1CofYhSeav8YXxr9exOJIdxc80jlp6WrGHYo0z/ml3mckDF9dAtbYF6jGfTgATN
wM7sBvGB4XCE1QpYd4Dv4U030LYMPDfRwxB4yHDiQRa4kFa1n1yKZoif2l71IOBA/bbWiPI4QKbL
tPSLjt/YBTqWntZR5cps0meG/yjuily91KiNznyLnelUv3C4ZRuAbrPgoBoueXllwNysIHJzI6Xd
JFbK1ZHgurMLxMnbhdXDGECOdBibBFOkPXsCMI9v9JH1TDeFr30+Z3k2MWkyBU5Ss+UP3fOGVxpd
vmG1jjtbbs10KO42K6U+5tKqdF7cTLHtyWsPBWeUwuJRBqzWOeSiwokV+bI6UwMgZt+KSqLJALiC
wL2bfnajjWWtu08Gsasx872THGdEzoiWJUXcHLLHXhOQRrDsKLNVGTvRUsGcPIR5RGrDABsBK+1h
CjEeIjknwiQUeGmD2xhbxo+63rSdK34GUy9wMOgEl1hV+1MA2vJx3HsGdJoUaNsyTsEWRdYw4Gs1
nJ+Y2MEgdv5Nn6AwmRMYpUEljKmcyiTJy40Rg9XuG/6zJhPND0C4au94cFMGQvUsWg4etd5EM9Ag
LfdZSyiD209qA1VZHX6b5Gx4cNmZCAzuPo89VPF5/jCWRX0lJ0a/RZG9YYyyCZywvke9pOuedWcN
utu08dJHDctEaYYpTC62tfKO4M/8AcH+yMrduxuF9mIr/TUwtfYBCRP0FDw/ZWt6e1mhLDXCID3W
LfDOyCE61Bma85Rb2vMsgltK2/8Wo6efg6BTq7R0CAMxDOCEvXoq8JhQj/LUG1PtkiQxh0SbnoY+
xWmKGPzi6zwWDV+g5puwk9m45adPxzSNpQEz6Ucv8FsnPIeSrIKzRFrvWoAbWGK0QGmRhuOLCWEE
VVSrGfH19x/BGLyEBppgNrD6ytRJyuPhutNQtFLJ+CvQgmy2kC4cMhYI1xC0N1mn4b7vicnB3ZSi
eEANobEGXtdd1u+JF9n7bKAeuSuYkNA8sS5i4V4FCAhZ4W+lBe9QU9wfHZ3g3h2hz5jdNwql9qmO
4fSxbzpEdmKu7L5ufpBiwM7O98DSSZMKEZ9T0yv/0CaTBoj6W3lO/pHECZkRM+rIU1a/c8kY2tRV
inuz1Zp1otVfjDnaQ5/59RrtXvcQgSlaO5i2tuhAsPxnZvXM5Q+P17mPVqGtB5ebcVBq4D6Ps72R
V/bNwEG0SE072CI4Ms8msKXOroKj7h8se7TO7Fnr02SOuyBxkGX5PEMjzTrHlnx3CB+6sz/D3dKM
p3Eqg5U1GsGethJb7eB+jKlnbfSof/R6XjbTbRgWFhhrvU59uPNAR5QAIPyUWABnBBvnwQJZyqYY
HlrvbJlFc+xQSaNmpXKImbIh93mmkP4scNJsRUGVCHHBYBN7TRobkBvooJUp9KvdMJamaGBLS4qO
fJffidMjKKfZu3lq2Lssp88dYKKF3j5UsQlLSXPRXhjwrto2uUGSGHdmXaIFwg1Mo3oxxggqWNvQ
jTgkohqApqo4+Hbs0n3sOIQRjLF9RNKz0EUIuomyczPpsrskZtsfjS5+KKv0K4/gro+2T4VCx4xF
cEQ4IPR1ihx05VjJvqhqJvdpy0MYVYDV2GxQB3+LXrJHTZqTPDsV0aZK1I4AUhR4VpqPm98cfvxc
zUnCJmIPh5UTzcKh9smgHkMaQPySj6VKnx19CO4B8lBG88KmXG4V23xTR0BhIF6DfIk+ZGCytsIw
NuvTsHF7IjYfUMLsOF3jVctHDMLrX2Bf0qNEjrJwlRnfmSUZeOvBJ+pGdvE9J6TviosNfve1Yg/3
u8bxTQACxMSydtMn66iJBvXT/H/Ae19V36a7zeRxovcGcGtN43ml5yAxFJbIg07ZTtEQsiXCu9gl
6FlMh7VEFoK6DWDXGaI64yhpD4Fl8nbqe6gJxaNpVcRy2PJqggjFYIevdbKSndKbS/2rq9MPOcBL
9uwYgZEhjlo3Yi3nRzmUbrdheruLaq19czqkdNpkQf13OE3rSJUHVZRrs1LdQ9wnGh7/FPM4apzE
goGpTYfJhEETxJW3NOopPFQh89zWBkdD/uR0iJSHyXVi6iv9lJmlYBqcYqczqRHeS4HURA7VOyuE
8oRCpdloDEZPCbfNMdV1Z2N2on7Egr73i+ZDgmf5bIpzxpF/13X3BnI1uQ5G+DNECbon6OJVq2qJ
c0m2+xR0/6rr4CIkQnjMJOAiOEJvL8oImptnWl8o2I27HrZ7wkWqjVU27jqppH/vvsfJcXdenCcL
Qyufq1JNz8gOcI5V8jxpWbVx2yn6fwSsGP9n1onn0Gi5ZDxZZPMF/5Z1woun6brvlzvHxB7Y2DML
rmZ4nwmzWTVyfPWnCHq0HT3i1KdqnNq3lHp4qeYiNcAIcKJpZgte5x7QMMyACtVNZ8BV4Wz/Hd7x
v/4WNt7+8z/5+LOqaSuiWP7bh/88J5+iaqtf8j/nv/bfX/b3v/TP7Xd1eWc8+H/9ontV8N+/f8nf
vi3/+r9+utW7fP/bB+tSJnK8KR67j9+tyuXvHyH6ruav/P/95H98//4u97H+/vOPT1Cmcv5uUVKV
f/zrU/uvP/9gxvw/Uk7m7/+vT86/459/PGDXLMlB+et7/fdf+H5v5Z9/mPY/DNvxPB8fEVeu7/D+
99/zZww+Q9niBy7rGZv8TFI/ykrI+M8/HPsfvkVdFvhkqLue4RNC01Zq/pQd/IOnlG54gWej8mVx
98f//sX5OfDvln+9Y7wQ//r4P0pVPJClLNs///AMZ76+/ke2CCIK2/QJu9HBZbg21sW/5914hmZH
ro+wPAnlFXbXMRP1JoV7IIynrsaKZ+N4ZG65KnsPAkh7yH3ujwxOnBVvDeT1SnxJdleWxa0Id1Fz
6HgqbHzusMP7v+nyH+TTRMMtT/ZItDE5Ggg+qqVOOZSRkwU2ewSfZLzb2iXkTJqZUCMaftsFlJSD
jadSbuT77GdKVcCg23wv3ghHYOOOPQnmVg/mnISKtACWQIZVh7tmIqgla09Zt2/5FyzIORKBB3zg
tPg5SGTK1rjx4bI1xF6mjz+L6M7dgJz7bAZPSbm1IAvAFGEICFLeW9Y+ysFLQXaowzO+3eLfWxoI
DVzA/IE4a/WNAtsLSJpGTeA4i1D7WebnAJRjlAGfAmlcetDGvLeab2qqa+c+BpQkTIXq98qIGRht
QrVDfrxien2gwTFnpHagL30dCEp8FtqWPFhL+Mgm9q2OcflIx70yxGM9ERWJFKezED3TWxq/vHYn
WYfU9fDdiWBjadajypyDHZ9jIegYiJRtT2pwFsQCZw562KlE3EGHhqIvCpla2kvH4E1zQHFKYHQ4
ZFZpk23hupcY3wT1dMTi1QKquBn7EKzzRibt0fSYDjA6t1+T4pMku0XbHRw4YoyLFlM1IZbor+QK
JlOzdCxgKUgjmIzzDAj2U4i9JAa3P6JeDOI1ftBFjg5hYjhLQsrZNG+FjYLHH5garoRu8bPqjB7R
2YEhymNEPX666hBYPhEqgxjD3wuU8KLNzzbMUg7xg1U0Sz08++7T6IUoIidGk905UBqJI3QiyF/D
8DFAhKkMRTQCcpDsBEFSagsGPUZA0+jfAybI1jMRath11W2yrgH2ubgulzorTF1dB3HyUwz6kaAX
ljMJdD0115o+n0SWU4FOoBEc4/60r0X1hd7K8zajf/LslzQkUWGVRBsh9prcWpDMWcX5yaFDWyLK
EXWwBSAtQdgSPBqphOlWbkbT37a4sev82c+4aDKCAAegUTyfFEzzsEcbFwDomEnpdPpJleMjFqSR
BEsBfY38OdjOiAnU0ojJ0nGHlV6AO8SDlEXvHhNDWNHbMezOEi2z/0LkFINQBktqiHcOOvaKeCpv
3ZxmKar5w4/CS4zzwkzwzpXcr7AShqA45omxzc13Mf2yzOcm5zuODz121nmg1jTGtuiAp4pii5HG
ZTCQtJh+4xlAJhrS4FgP7xLLP7Z1s5N9f+/ll8WYEsnNrktefR/c95BvvTjbVp541WzQHzMQ4q9w
Um24JuW7HZQnvbmrduunM6eNq1FQ/rf9zzRjS/kZTx+eDnsK1oKD6yQJPnLrNo35YyeQ9JDHHXJJ
1bzebvUc4rkT+QhA3j72ybhhYkx39eSw7VOl2NTwqWLH3OUlJCUK/napXUGo+Sm8grIUh5xRSlL8
6jiJPJ1rSRwQFq1LdlhW7eyz+qP1kCl0+ca3y9Vgd2vHCNh+PPd2R3anXOnmjU59EcAjAjg2YCma
1LS2nZxcY7A5Aob9ZJ3D1tswGV/YmdgnqU7GyFGYkbtgFwqOP2l3oZg+UmC9ysOQA8lHtLBHBhm/
Y5CGWo5qrENLInPicEDp4Io1XG4XVmr0+xTrHrGRC4bwMT4O21hQLS+sgD0urrrDZHiQwvriYjvu
vR/qGj2FRfVVjQ9CZIBDmFbZHYyHafqypxy8zugO28DRsNkeiLaHaO2bb3qTfHZJjrtI8zdgmzyW
zMmL6ZnBNo20T6ZIR8+JwMVo5rF1MQUy6t4SgFvOLFNnVzpEInWzS+NpzMidzFt01XOZX5opZaVG
u1PTntgMl2Bfc5APKVpaX30b7TwzLhyCsJ1s2GcBRk83SJ4yHl1N0nF/WJKhd+e+AbKCEsImDtfA
D28mloA3xpVUJb+iVA92HO0FGVYZstjSaR7saQexA5VSACw/Dwe1Z4WW5ClleLXsZonaULMp7CY1
m91dDHo3M9fEOhYr1lSHGATxypPj0hEFrXiT/EK5poLZPqw7CJnzSt83bvrdruHjDPDYk1014qXT
RjyfzQjwQko0MK+SuEn0cQtfYqwn38gOkW4xJAp3wSC+aFkFaogpTh8mQgIQ7+J0kV2/ZwSErKFp
Ps2EYfFof8R2ZN+C2VMtMk1tmakRY+0N6qBq/XsweOo1s+k1HC8hTgUpEZF6cbS1YRjmXn1RjfeL
w61ZuIbw9z5REJzh/WOeNN6jEvklMDjsUZQtzFyqqxF66I3bc67DPE3MyeD09mksgNXYCcByMQTP
2VA2hxwqJkvLD3OE5FNPPm9sh6kQFwAhF/e2R6A4Xxli9h9zR8vipQ3N50nPEDs3/mMs3uSQcgcE
qAsQ2O0GnTNZevG4GzlJnN7m5rDjV1Y0q8Ks4lU3TXLbpZ3/rHWlzyqR+yNgauQZFiwvnTYmybGk
+ObLf3F1XtuNY1uW/SKMAW9eSRA0oBUlUdILhiw8cODN19dE3Oqu7nooVUSk8maIBM/ZZq25QsuK
TklMDFrQJxyALa1M2BGKSpYdLw5RIUVy6AZXhjdDSkP9apRldooq5TEYNvIw1pIqDeYeLVO1g01P
GNMKojFiEBVMx2DqbAYhY3EZngM9jC7BnBhnBKR1i3O9WqCkzph/GpXZA4Usf8CNMPXUwb2AuOlG
TUJi64SbIiqPmtajLcuW9V2qDRcoBHdEkMYOBxc3CFPATZzM64Znau9k5l2PACsktYyuvdLPxDWQ
9wPjJ8C66qL1JR9tkQIYk6ZDuG7TtS4GXMX4j7qR+5hvm1y5jvtjkISvpoV9tj3aNWrSujBbEJQI
vFGQnGu+mRvVxlze0mHy01EDVuxAbSXxEuvHmdU7pB1UvUners2+PRoSXJHGGY5OUvanvqz2yI28
PJ6e08T5rDv7rOr9Vqo1MvTgR7ZJ6SmsCtWd3hyIk4dzW69YgDHFpVpTFxC/b2S7pD4W2t7GIDLC
8VHrERpCBwkblrdbBczpIOWSUBPm815pP2cgGpj/u0uzgNUWzj8npjFYblhWFz07ZNFHpHybpa8p
vxoiEdDfFA0ZP0HU3O38LsWWR0dxqRuVH/KSh/uwODqytJXSPzPBuCXOeZ/zOYFlBvZDqIy0r71y
aDFnCBHtM9QLSPR6+w4WdTUUBfqtmM5c/5wMtIvheOg1Y6dqMB+KYDehwcwdPwM3U7T5p0SylJHz
8KYe5wxS9NZTSFEIBgYDyqOO3yfmw6SCyD2BB7PPrA5BD7aKMvTT6okS2hrqR0nt2jqzJ5kfAoZS
YJ6xyh8wy9fXRqTPZjuvK55+mREXDXjXv5Ob8hQlF/ZSqybYmShuFmmojYFci9iC8rYz5Jx7Hdtc
dGUf6Zn66DYDntJB25TNQZmfcAuBLFE3uiT7uuybSvmsI30iTcW50jltIsApKcikydk01bsjFgKt
BvU9cB1jOwOilOtp1ffTOZE6jNPHJpd2Mx9sap9yS3TRJBtvfZeuWZHaeeHVi3vAUfy+OGCM8MjY
0kV7jcdyrfAZKhw0ycEpasU6Zzmril1vzJvQ2qvRF2wYnles8QtpdECkWq3QPas9G3T5JqcCIxAK
6B5etPkdoXbpgFfzXgGOpoM5LbzpefxJ0QngX8Wkr6Nf/sVFzPiIJonE25FbzLQGl20mEuMEkVL4
iXtzDK4yXrKYsjM7ocdFiV6eLHubmo9my1SX0uY2R0/dQIpDBzYaRo5CLFvyGpjSmpBfj1QamCs8
cLAiWHDus5iYFDVYz/GlCtp12ffnpk7Pk+7GubUhcm9H2Cd9Fbg02ULmlvPyClae+BJgaMyvHUBD
7mU3gVu5ZKmVgbkeQSFZ5b6aoms86Ksk5G+hYpSOWIlic6d0Qb/Yw3WxtXNoXJXyKsg7kKSrHD6x
Z+sHQLfkxkTOoRqUoxO/q6gw5bj2ZG3r5NpaBsczjLrb4yBtEEvVw48ZHyHnrPMa8QQNQM9/NfhI
I+wvvJ7APL24aqh607UDMkjT2eOAKg1l8dSn090U514f2XzQG0bWroDflWgF6tVoI7HRFMRktPap
K7uHLSEpGH1NQnhMlix7sbF94/ZaQQNA3npNCzq09hxhj12c9Il5yGTtwMiaDyOsI4IwcHNgXAcG
tIvzt6k4K8q8p98prVvcjW7FuNcJP1jy7qvB8EXw2bGhodvszYtWsxZR5dBTrJcqjNYtRJqY7gue
or6KeWrBejXZG7rtF13nbmCsXU4X4gQIvsWSrkaXQnR7QXuRaoeaBNxOPmGUXdWIrqR525m5G9i7
uO+fVet5pPLRogFTOWQec6dBzpSkpWlwGrr1fdce2P8+N3niZgnBLGS/zeyMIMygphF32JvPQaBs
4/lrrIyzSgc/eg62qAnWbTH6hGCsNeUV4/hOR3u0ahseIvBAANFTRhKjkND6YC4Gk9xjfmSDJ33P
2NYRMvOpbgIX6/N6cKrdSNgmtthdEO+EIrZJQuqYiYXIyCKE62T22Pl1ZK0T4JSMykuRv7PY3Zoh
EnU+A5CqL/mQfJUxR7sSYpXB91oVuT/uNQ4vJYFTc6/smYFit7Wa4wzT04hQWcgvYpz2Uh2CAzSO
6r42662jzwfLkvwZxJGD6J+MYZqZjhayvHMseFLV3Augi3IAzqFh8j5lr3IU7nWzvgkuZo2ARLA1
bpi+TkwUxtKf2DRWIYSXJ8N6NpoWxR/j5Zis4WlK35wk9LOovnSpZ2kEfZm4ktOOcS63bqneLJls
B7GVJ2j/ShqD49I/yMH2Lf1SRxIwUeWosIsrJPBm8oTvMS6XrNNNwpIFDdfGwheNeJ9YWh7WlmqS
mVAIf8jMtZ+RibrV8RY3r2rGRRNWfhRIPxMrstFBWkhOMbEyN5sWMscuLNnvCZs/p94Y5c9oPjcg
iRPtkNgp9e+LGfxlMfhAXee0dzg3mrVIoBGxx12XXXkDEe0r01/VM1IOGVrQJYTG+I0bj5TNcg90
QOE6qT3TopDNNqqNJTOv4TtMNQR8rhyldqO08RpjfEz2uALyMoTNJSMAY1XXTCT6N9Qrlxl53MCj
B+FpXlB/xUU1MDD2Frpm09X0p5hNDfgjc3nc5zOaXLel5ujRGOPUyArZfVX06ZaqhacU74kD9oRS
2YgFtS9u2McEjD+UF8rmX8vkiOygUhu8HLZOw65nPIQDLZuuHhC481JFXq0dGae4lXwKpm1qU64i
OI/zL7kIcLNFR1hVUN4cokQWTlt4i5abbGw2sfYkVyGMNv084x/FC2FgOjFIULQyGtPQWkZTewNr
219NiR2r+OIoM8I82zEzq8oXO+sO+LHAd3iKgSk94lVgYyORi6CZfIrV6mChHeqt8VhaDjcRJvmF
WHADGAlInDFtVmhvuEyVxCEy3tkiZDvKi62ZbkwEfgN1ohDRLZiuWlRzwHK4ahcBO70s1Hs50Cte
NbJwhOS3yaHMG5dPBR+5pxhqDjoPlpdfTtQ960i0tIHYBqFRKmLlZA2Clzeavshf4onAuI7Lk4zS
VUwml6Sq97h64R6tk0fgfHXWV9SeLec5x4UzT9M6L5RD3u2dPN8yXjMrSHFvcxVhzOExgS7ZywBe
qnEXsrwGFe6yUkQn4VYK+LNwR8Tf2rnbphfqiEA9Vq9NBAQ9OKIaaS7lvDSahAuFjEfzdalCuJ/u
Wcq4o0H+Ai15O/EzKoRoCSBAZTTscgMdCvPLbtjpNQtbyC9aTyBWbmzMUj2gADPor0CdAzpOOTzQ
dIoofu0ZVsXBNe/U1W0u622GXlSI5zazT4moENqk6yG8y6pvEy8YJm9OrG/GWd033eAJrdlbcXfi
07DSpp+QFVirK1vBh3Ou+T/OQRV6kFKgRuJNaThYwsAjkYzKy5ub2wg20SKmrjKrVZ/e0mBEEMjN
Lzvfaae5xpKIAlUPSiBbx4cSxJtsmL7RjWeptFG1A23lpq39ZMkFb3pQMH6BxJJ18Eodn5v4V0ao
xccNFjyYEdl0DYfshD7Y5CpqMfU6Npw8EbAxtNxxg1TQfLeMyY0cZgAcqxMTRpZOtNMXRDC7Cae+
UpBsxkximpLb05xF+7hoNiHOfh2+UID2ujCydd13hzxjzpleEkh8IxmaCvithI8bvpIbwSNPwGnI
gYenkgfnsE/W321LPkQuW/6Cs3AGdnTUQ7WMBNAhmg001m/J0ce11EzGRtY8ZkPUrM2+59s7RVrj
ZhMOobv0yg4TgA7VX2zUhyaDcZNujB4qLDVOSBFXXAxS32fLZy8bksNdqAWarQvqvkOTnnWHb8YN
E+IMZZoHuUvW203N+EcHLGnopynFEJ2idOMHZgXsDGApynrX42wbpjMhfqjWmULaPzZM26ljMlcM
TKCrrZ5P23qposRfNj6aCLIZa22pV72OCW+CAE5yYlxjrgCgE/Ap7SSyOdqOcvF95lmup+8Uv4Yp
FvnUZ4icuQDqANNohxoJpJbFXY38IQegLrFsf0jGVgM3jIFoJXgZRnEaZlztcoUz2Bv6gu1xexqT
Szx9EhjMtg+VJ0PfJcGwXxh3nOp9gCdhTOnaD4U+ezaEEuM0AOQkrmRoj7NEQrn1ZowIDaD4luHO
yS6tSaTlkglVrlHgwq4H/vaaDBMEF57+9phTYlSlL8yTmk28dFzB9kWe4G8ZB5tKGiDJTuivRXMJ
jHanjos/GsLFh4AhkfF3k0ESYE0vQoIaW+Jy85M5X+Te2MC6CGmduuxbj/EQQvFBXDG1AbCYJRK8
e9ecW4jZWQsJo2adYafbzISHDbtDtY5JjPUan7TYsNCZiQ8ZMdR3jBTZnm2QZO7z00QUqWaBCTbv
6BoF49mQ1N5K9ivpgy31mtxSRRxasKdl8l3nS655+KO1v6CmG9ooTDWCYMZM+Yyq+1x/DU63HVIK
ISBROmM1u9d28vhmOoA12nhXxX4VHeQQMkZT7lOyeBRUKAkOM1b/G5xsdOmQLoTbLPh3i0mNfW8H
8Cxs8jn3Yp673A1nMu95BYwTvKpVUpqYRX6ViVsAefekfFr1XtM5gSUib4fVYLB6hRsQj8FLW4Jf
sMSmV9qPklp0GfeSS5Az/Zznu8G51WG0LKzvgmNcawH/414N5SVTtziZKfnddHeKkd5jyzgkSrUn
50sx2TFQd4VmvA3Qv/WD50Sf+UDE8cQAZ0PQsafCxKFjXEP4iNkB2eMGOeVKDBwVcwIo+geJ9oas
XniSJ1E9j1QykKncEUSWEn9IRrTOOl+zhcdgaKJE7adrow1b6PTbGdIpIxXuDDh1cKv6snF7ZfSb
XqDMhKoF2dTIL5M9vVht5QWLOHlZPWO2ZsDYOUBixMHAsujYcLiU9ygaqdPwHp5sCCVzHr+2PEuo
WN2suAnlWohnffzqMcg3Nqme8eRCWWeTZ67r0C90coTbPyGQr6NUZMhzZPcJB+QWgIMBZI/tFKVS
42yU6W3uH5PlGtZOeQu6bwv6Jo5wE6h3H4KE1O/Z21xfGs6sUSb7USfRjp46leWrED1mkpZx73wY
9IcJ/aFOO3fu7Kdw/sRnC7YH2XzdHHsmmKmUubVCxIDNKlLmFe/xtebPcyQIcCAhyQZNAYYEFAzT
MZM73ZiAnjSk1xBzR0avOr3PZefC3ObGglyjEgM2GJty/JppF/XkdRoujupOirkIuQ+VUm6CrMWl
/9BAmHVm9j4wmLMgSMhaf7RDggR7EqkMxadKR7QOyE+Ysqe2A0pgxCgAZmXLK9J43xpHqfUdO3zt
qfkNzkU9eBAXxOKm3qYVoE/YqZVUc2mHGzA8zLmlZ4PWO0H9mPSbYnRcukq3yJMXnU0c8dc0gzo5
eHBV8GwXxTVJn20BlcJhVDc0HpnHOK0QewUE+tb2cwQVw5H1bSTnyIIInkU71Jpv+hhRQAJYA50z
KOnRMG9zSwdcMr6k+UNURM6WRALus+kEWNffs+rRJeYLyv3vLgfLfS4Ufa2RT9iYvlaqGwas6DwO
ogUqZzGmLtaZ+mLFYpO2L47fiujSRcJTq6sqj+vJ9PsKXKXMeju4l+olBnKMwu0lWDLAjZ4MIOg9
oI+M/i+1mkuTFttohnnd94+A/7rRmLcB2rHFHkzu2v2kkNQZIXivfpoGSbXd+DW9D5g+vzVdqFpH
q0j8SGedvBz/l4T7pELNw4x/7UxH8Px7wyDCJYnWqs4sGzM+g26Gm3veh3nyeq2mGVkcWvEuRLAp
c69+cxKYzVOIyWXexv0FpRO2ishTuHCV/oebWIouafxq1bpLwM9cPZLsZidXUjHW7RUGPvTh1fAk
2l0Y7Vtg9S+KvgeZQAJRis6WaCtE9yBjEMByi31W2fydopoaJSq7SPcaFfhx2wCGNeiJTHJHOmbh
Rb4FC8z9/osG/2DG1U4pG8B9ySOBSV1SO7G5Y6Rr3Qb72jLgyM37nHe+NOTbEC8w53s7J6di0RGI
6SlGQEAA46eDM9KoSq9lJ6NDJbQUYjYkbGsK8YsmnIoMtiTG7AHkPZv4qhf7lGKDveGBmJtNxQ2r
EhtI7Ajvzb3gwSA5S1200zpLXS54SKNbot8BPTXwmHHSBe/S/GfCW8WWzs2IyUuN3nJosHMDx7Ji
KQoUgtoqDUAs44eLmMkNJC7kcHTg44629BladwnTta7e9PaoD0AzWXE3JZNPU2Wa+4AuQUXQIKb1
TE19Ig0CrCb2UetLVXYd0/q2IMoi+JWnN6p50rash1ZW6xDw/ZJo3n2qQ3/iLAC/QkADnVt6bpNL
QSOgckZZPHhzACK8UBYSID37gikcPkT6aca6G2XdVgEG1jst5Ml2a321akQTjMQufO8JVYBgih6D
cLXqFtsvpWKvwRT3m36W2GxlEGj57Kp+/GEF5SUmWhN9QpIBRsi/SuO9gCwCCuRXqhZWUXB1wn4d
D1+GdHA6w43U1wjpLEb2bcuzLam/g3OOZuVB9Y28BNueFP9YHdD3vtolLGmlhJEmquM64lYnjk2J
KCekLZmRDIRR+0Xma2G9hPlfoYN0CC4547AU+nGiAInkltTTfjNk5irKG3rzpxIZYiCDX2r29Ug+
FHafOiN7OJvxQH3bojnjzYcRHT2XxnSwdWfvACSQSajpXyZgpCpKq4rabnAeZv5nFLwGBzu2vYQZ
MPHexDysDW5X0IKtnrHQDPCqou6g1katstEj6RklBicARyRvC+3cAG/e7E4YIjfCUtwuM3dDdrZE
CSjITHYRZmoVFaelD4cw63edhCwekHc2XPtW+lZbAm2s7jDDPJWJcSeB4jBDNFNkpn0sWskt34Q2
DjtYtwXRi3Xya5E+NtDY48vwjPmXQKGoek+skb66v8gEJDXiV62blU1vYLMyavXxIsU1pdSrYbPl
TtchMAWB6KKoqpPmBI9JvUkWLmil9PkXfZFmrGT4KR7d/Lw0DKzk35foVlByO0t1Op6vnqEXeeL4
/NDo0xDmqngBre4luMeeuo5RHlDkveH8KHMLLz7e1m2DEunQjNoOg9JLWjCtQnyQdI8sxdRYSr/W
EjhpO3dIanAmgbUopBIG8qUcdiXlhh4gumdIsMqbagvHAKZUfmTw7iuG9JSo057Upz0k3HUIQq1l
JlAKJLvEg+LSKa1uP0QX7adk6DvI2afFyoOXxSzPck0FrirwjzofRcCx6uq/EeZ2iPBiNrfCBhTT
EKlsDNvQBrRA1ChL4jASp6j3ca26oRRCUrUY/LOXNAYTXxCq89QvJ32Fy88jGevgjIorW5w0cObd
mNBgpWEbm8/SuuSUUur2bo/dt4ZS0E/NJdeJ9yd5mmsumAw7UFTdLK61SWMkP3wFesNuU/EHBoTs
Fp4cjAnrqQiIzFw5CD+6vHtCL7Kp1XwrU0poGqBT+EsqQ2pJxc0/Dwc0vJiu52eLYAds7/JKkj9Z
CLh5ADq9VkBv6jTIJFsFtwHwLAbMa6tguLPQZcnKvusbOop3ewCAkJsYVWrkvRKWlGwqd2KimjYD
TGc03BmG/NS89V3nWep4RaS+Cq6VhA2EgnkxVt5JtX6v7ZC6d5GVvyhk1c5gR81uICrkJyKptOHh
LxUZEbm6qXQ/Z69I+uNRUduPEZ140LzUFJtxou0JNuMI6DAxsGUONibbuXn6HeefTpL2VEzulJFx
USD2QbtKlEbxi22Syqc9FGqzbyjJpMinLBnq5hUqGRwIirqm28/W35JGWZQjpu0ZO1EAgxHWST0T
xAds0SL5oldfEfnBdLLdscj4eDrWVVm04BM16HagNQnK9gMkzS5KFNdsWbUmW9EMO+J52eq92/Br
SuxHDFcxXBfSmtC5kZlFTiXAomTg4ShwpEoV0PVb20YnkA9uwOuu6+x9aa7Jqu2RWgSmhQAJJpcd
r4nq3knLEi6UXjk03TK9mqQKVxPK8Pps4Jc3UJ2hvPB5Qc6EB7jtBDVYIv6uu4TBDgaYFwyWr8bh
Bp4eBn70XQ14Ekb0zENWIX45HVK2jmg6VztipMyDIKE0yEO3/sJlv0Iwvl5WRUzakQWVb0X5Kg3q
JWuXy52xQjzcRIxSH/2WY9lP+NTdgOSmnM6wMGu3vFUwUjqzX1n1vJcMtMupuCfdhG+7YIDwruvv
8UwhatGKyK418EgBOylUnyXDq0XxW0O3rpRTauFw6vpn0RJNbgTfqs6nuBzFLobiI6Xau9pQKmkF
lldmMJgLNvXUHrQ23VaddF4yPLGuMM2ad3Isr1RqpdUQQlhM8EjAuupVunDmF/CvLUF4Q10N59ie
Vtqo7aWQYY4deSldZOIVrU0lnjJDCH5IefZymjLCGl+kDJQphhraU/daOcVWRBq8KrBl80+KgG0k
bKYttbcg2ffstyb9oUu/gkHKiILRKd5sEK0hLsyh+gFyq6l0B9Gl5f4kZsgVzpKy9yyNEBqFxjw/
Jrhb31l4R6x1C7HZKYN9hfMTp8VKRUfX5ieFNGsTi4EOgLxGG6eHdw3b0GIzACjU8f9zUnybL+Hc
1UTaCQMzeBGx2T/P8lMontTxcygYCumbhKSQTgcyySs7KAi+tObWzfavlTNI4WaglG1HPiTFZxlp
dPnGPcoHP5KAKjTJqYylzaCRUGrPzMPgvBjJceoBvcvDuwLIHwDISie7kZyjncSihOAb13K2EiFG
sKNAR60Wv7CY29vYUbuYnPqWDq2A/LAh7oF3hi1SPud3sADQMFovDaIzY6071Rx+kCboE8YPwLZd
1XyVeUgpVaQnFtRE2p85UA3jLks4sxpFJeSwRaPSB28ZwRURH82cBBWcADV4e5FN126u7lUZnYxR
WzfgkaNG9hc5ow1JFyRaL3/3zGtrAXMh+2zGGfNTAJMgFcu8u+am8XQqNVg/R9BjhHhj93sw3L2a
Rhf7aSSH27mneTVHMsUc/SdM4VhE0XvfhOXDDkc0/NZr4VQAfSWjgrUZMb1d8pITc9oG9cRsFGjf
IqQKnwzJgYesUvjyIaZGWJEKJe7ywGYUrJpmDesCOWivtcZHN+iYofS8Pym82flM4nlmdhkDTrzp
jp29F3bmWWVyxW0VeyjVWdNzzM0iZB43M70bWUttEWpkGadBAB9iDDSLFqv9scmRpGi0nacAqOja
cRCxJgWPX65/lamMI7LrAtfulMa1Y+uPaxjMiYJ5CyGWreuKbxFZg4cdKuQ81+E2zcQj4vObNswB
jUneqEgRnERbmZSTc5RuZGU+tMGrdFQixn/6j4N/xJlYWL+F2W0sR5/Kh4iamA+J2JvBtMlASFTs
TvOlQkfDw/8gSkgsggDeuC+dcKdaPYtvQlr0BJeyivYM207waHH+mZHYy9SzECgwfhJUhuKZ3Wii
ar4STnfyOAI/D4fsWYdU2KmD/JrHNIv566Rz2dRJcq5wWLt6wr6qtb77liPMHPXhkZkN2VJM1hhB
OO4gFchaouugCnrDbt8Tby2csj2ATtqRnqZtybMqWGiOnSdFSYpwmGVvObDkIl3A7ZOmg8/JemcE
Zw7SgS54bBg/okHVKC/ZqZtZ7YUaccWY5xTgu6gNSK53RxVVknKNSFc6KNX4lTCQ2g0l8PV57LHD
6ClIbhmFuVKs5pjgRVVJZZq9QtsY5gVUpsTDVjyPKF+m8ByzutXCyG3775mZW55AduHeT/DXk7oJ
vWqmYps2NmFL8nhaCiuGhWtdOYDQWZtEiNY9W0HwpwGFkMW5sMBYSp20YIObLGQqhIIBO47S/2X0
oXWBok9/0cJ2N7TczHBp5qeGWZdDXjw6B5t3KzE+QaYy5MFhV6KPkF0bMG5kUxX8WBqrXpPakCgY
4g3AQ9qQf8GTphkS6nHXxIfR+MgLCPcl7lzju0eTLRnocpwXJUFhT9yvYbG+c0hm4+IXzNl32FLp
57fJ4DH6XI/VNiNIUFlAXLFws4E5GXs+iYG5rb8V0LwgMTvtmQu2Fs+5eNgMjXp5MdYA+ivx+UCC
tm5lNMIMZdeDXaUk8MxA7RL3NJIBNMWdpvLjyA2GniPntmBpl2uJm8ofAyT0nlA6hrYQERhCIl8J
nk25ZmPz1oOPV7gcG5OpwUy7NHKhk1Se86pB13PjwlfFHy2ERHEQT5zuA6ID2LLmxeK60Kx0D+Wz
IAVkGT0TsSyQ4UwxGD/MZdmdidNED9we5dhnhGEEF5NZPWkcsICD7UhsB52+ZXz0ypOwGgztUJcn
z2S1Xc6bSNNWJBrSfu4dKdhQxMMWFdscDLDE7agzeo5+GIuuwbehd+DArwlv9tP4JyLLSWWn0WMF
SD9ygQqghMh7XhZIEgsO5MdV9VnmGA/YXuSs3ORsAyeApClMgxRoRkzAOi+N2h0DJqdksZCX6DDC
7eI3wUszGnwP78qSLF1WXtcTmIXIdlFiWhNVxGNmKG0oZ9EkfqnB/wVvUwgmiOItafZVnq5bsrcx
ejCEAgEQ9r9qcBVXgrVWPZfdoJ5GmTqSFRK4FQlLheEPOAVaenQxP0lE8plR5kq1T/akiljE4rwv
UnRywFOS/pDSokfiDp9Tr79n8Iajeq2iHzAcoCkWnVE6nCbnN+iZrYagdnTM/cPG5obVBmPFngIo
0rs17cD5TOQ0579OUy874H3Gh7imM5eM1jOdPxMWeDIz5ByNtWH+yhGN4bBpZ34KWviqOCQ66GD9
RR63AddZF+FhB4IV+HHyUkCpMmhDF0KX+EMJuiKpmzIb9yjnHQMjTzHFKshAhXJ0K4eSkVsUbGcD
hbIu7UeOkg5WV7WxyI2NlYtGy9LYW4hxZf2mhKY/ZN8h1WwHqz4oX7Fny6ZHIgzMsM3y6Mxs2RNa
IBm8hSk+R5wgNXyqZRx3cJhshqGyQt9HBgvpI3X6x0VL/ljvhZyWWlzSnvA0JAQHVZR2ylrkkKGe
Z/MXnE+YfRgIPqufMiZ5wQEw+G3m5A0EL9BJGAZUNVjovpnXIFknj3FBE4/iapdP1iQ3O6WhK6mr
/nsaYAuUqkJm+GRke4vsXrdkV1tZBc0WnZBnBFmENSbBermo56S2vKUs+hiy/GqyTuSFhIR5AtFA
7EVwdwxMvh1y2Vh/lWLHFQOzdrUKx/VQTT+RkduvTU8nFYTVW92xpozBnKFAlBnVsDUvbSbIhD4D
ODyz2jZeupbEmcTaFJkKgnBkNGVLt8oswic9+3YC0tLUkaMK2zBOJVO1qBz7v1xMDzPj9kQexjt4
KzOURbF5bwhI30ad6QFaeFdYrH5BKCtXOZ2CzjqLxlIwc+s48KVIVjY47UIvJ+F6QDVzCZXqMnUv
Mh97nb+IZsGnCm5KzIcB+YTDf4d1BYNblY20jSVK/hpTYCPFU5EeO2dC7smCyf6zk60lX6cyJeBJ
uGS9H2r1LyDIhS3Rdh7+WlCow3MlHe3sR5eSW8zLiybaoph/BR2TJibGp27TaQzikNIMJgkOXbsy
9acGIUmITQnKHXrjUzG+Or1+dpwPCd8O/tBlsbhcjlo2MEfWN2k0HGtMlXqUH+BIIXTPrOFaymC8
VRpZ8LjEDavnOWd/3tb0zHNAlq5RCaSxkFdTgMk27E0TKG4m2coP49atbnTpse8JwIzmaxU3OKop
eXIr4X4088gLS8PwszERW27+Ryu5DRnRF6PToEHPvDkhCAXSgRzIVlzDgUzoYXqOe847dERcfsrA
xio17xCDN7JVQeiV5HGlCjHunYoPSJvTr6iVgX5hSDDXyNY1kxKypzgCJw5nPgsEfTJrJN12WmdD
M3p4715t0UPpBbSw6VMbgsScHW0NH/PMavwp0M8ssJ7irLXwxTWDC2abNNgcTWk5qAC9W/NS58zK
8wogSQz334sPSqGO7gCrCHIJVHuSCWDqID9HHr2LqvTLUREoUBArW2q6vQM3iXfK7UrpGZ5OZKeX
OsxLwGldskmklg1T/qFMPeyM5Gsy5JHxa+pKjTFvm7RinZ1mv4xwFj0Oskw+tixU+AvxamDyUV5L
TOQ8Q1d+uJhqzx4Z+MdeHXC/1zXiGbNDwBdL5SFn7bmqeDlpuieijBNlG0QWq5mCgUQM1MUpYMKT
5LgmqKJYz43krEG6M+ToTUZOjJMX55fUkiOkO1SKoTw2kAq1ZmOlUP1iYF4YMXboJagjEH7OFdKE
MufqJ73nvWiTPc5AaAPcfGHUX6fR1I4WKLwBD7wUJs6uK3J09NCpYiYbhYVGeg7ZTHP3KTFyh7Eq
qdwgNP37vV7JOuOI9D6NKdvB5Qvcn2YBtfHLf3/470tmWNMhUYeWteTyy39/2FZL7i+JA07lOAea
j8Eg94NfEiQEqjhUsDCaJVgzGnYqmZKdJoBP+dAtX6Bhzv/58u/P/ue3//7p//qzf/+0bYf/918T
5NYc7PpQajyCa4J8LEK4A8QsSpMkriQx17C09uooIW6FmIJvJUat9IEOJ//9S5j0aLsduW7BwgTr
bg6Fj/Kw9P/zDxSOVxm3gp1NBwLf8MYZcjcd/vOlJyErGXq0wSo2nXoyrcO/X4n/+6v//DY2xF5D
kSclfe5H6f/5omlKulaBnNFb6qlvILliMGv4bNTmLdLooJhaX5XIQPz3xUjY9WnLl//1Z0ElZXsp
75mlJxZXbWvht+dX9PGModKJmQTzDJ2+Bk54oakeJUIJhbN7B36ktKsiattjl9kZ2seg8EpVJDsG
oNeoM3TfHtMY8q4WG+xeB92XEu3/+300hrMfPf7nG/79W/++tSv4lAQKMVSzPEpHZrj//aWbRe2D
wGDRRMqY/+/L4Gh0Qv/ze6JWt+xHOwYHOv6F7bhw39Va9YH2YKuxrQpBawYjvLcfom3RM9CXqPpN
gnRwDiLmH1JSn3vN2sxK0tx0rY0PrG0/VHxBqMRQqP8XUWey3DayBdEvQkQVZmw5UxRFaqKGDUKS
LQyFGShMX/8O3Iu36XC725ZEEsCtvJknMbb4+6HjAOI0Y3aOBkKr2gzu5k7iUCajsx1GHFm2TON7
NzW/MOg4u9YWtD9aHUIrCubp3z8IeLaoQAbWB13VpzHJfX4Jbs7URdBtjXXoNVQ6zO23UuDTUwuz
DF6JNiyNbRVFr1Fo1yzhVH/yWHAhWDHHF/5AZXVjbAGA0R+SkPETVX9qNMaY2hBPc++KQ+5BkSsG
bAXtSDGAx4wWLC1s9AUqUyHHSQpsy8LaO5TnbTNRNxTdZR6rY31JQ7s8JkCyYt+4Rfi9i55ThQni
BmQ7Jza85uHRoyaADKix79kvb6052Elj3FCLLI52kXA2szhbdYZ5iRTpPiGgCs0g9u5MTr3gV1gu
+FO362qx7DKSpyJANmvnLoOBVzON5bA5zgAhDIb2Id4mDio9dEbA5XTzNXXTXuhO+/elYZ4QfgiF
cyoqsghDMr8UE7HBKWQz5QAadA3iLFhT/v2PYIwSCB4dZd2wa1ZW2bl7J0Nr7QMUnYlQEqV91rav
gQdSGtPtRjvE7NLQqVuhNT0OGLeY5vOPRqR6KwEh7+KcETS1DPdAHbq4FgbDqVfP+Z78z3ylnTUi
Zdsj0dOcIuAKwYk6ZB6eNmW2kEbwpsVz+ktXPbZqmt2vZSXO/VxZb7wX5rbMK29NxU2HMFpFe0Za
MCduh2UsAztVwoApkYqRP6PfQkzOCS5nEOaUByxYGVW25xRUFAbs8ebQzbgDtzZ9UgS19qqiuUad
eprgGj2BNFtVieGxS9AUcZgWnTIL5JsXOx5NkI5B7T56OG85G1r57v+/V6eLKm1C0oetoi+a+lCE
3O7az+zvyb2XUKrK7vrvHy3NJlgQFGAOmmUKx4sv7mzeh+aSGi05sbYFL1MrI7HPq6AB3mCpnewg
UyV2F51yaUQnJHIYg1YL2mqFYuPxIOzi+6xyo3smbGGd6SKyWUwnwXJKRVIzp2hPRW51xjlTnWsI
mkDnK9BxWYOqwqC9a7vRXHlmXj7UnV+QgHKavbtIam1Tl+cwBIvCwhhDjEN8JUIspwNQj/cM/MnR
SrNzt3wa1Yz3mR7tks+Ej1exo2Vg7erom/ZuDo6BlidikwRRR5P9bGHAcZbtvUEwfLS1uNcdkFxt
asGaUCPN+GeXR8opo1TsGku2piFmv0OLRT0gUPioqFlcV40kl7v8XXVu+hvHtq9d3SMZFXbzaFLi
ci0c0kkGFQ3aFkfqL8Z3j7MTm1SPy+XVaX1MqW1IhIcB0E21d/VcGs2VF75Bm/HYTLHu4WsIH4wp
1fLGKalTokLaN1FS5+hM1YvEVsyat04faF8Rp759apsMnSiHzx2RfD2JzmtPapwA9bolEHIh+oes
rPuHUUaPbkSem7fa3uRTHD5Yqva3JhPhxpe93Bg4dw6+SZddk7mPkRXcKuC0PPs41pm9a74CTe63
tn8UPfdmvOjDkR3Jk6UJmgbCPZf/SmGGgXqDOs3wF00vPVb8+8xB/Eg1hehzPn9VfvUymITAw1TU
J7oC0hcaUa4JkglvO8yhUuVUQVjzkU5m0P0WTpSa6oKKBeqVuoHWi178IDGJZgHXpnfX2esa99y/
m1ToIJrnVYqVITaf3Lq1D50/cATG9kdLOAWbbGKm4QS8djjp0RtO8EzVMRPeNpQ4h5yGIKENa43W
p5YPlx+rGTmYHVgfdfadwpAg0+S/z5dHiscwB32H8ogDcxjjc2eA+ItK/kiCD3AM6+pjmFNBCQG2
zaJ/FrRRG4IKsbVbe5c6nozzvw9UoJDDRJmCoEqi5MB4fhz6AOR57rfbuvLc9wQv/WKcqg4tN65L
I+nZKfwS5/Ags4uK4+jiPlMiY1wiblbwhYYCGE7Nvy6/5zNbHCD7YFILkYuly+OztyzvoVv+ETtg
ZuJkFv9d0VNvQ8Y052OnMdFD2v13wc0wznZpzl/r9x1BEKOlE5bBLuqDGAtBgNRjx2Z7kQM9Wg0f
zhWLMPJAor+FqTIvHGDMC4ACpoGC0qe4dvcu8MOHLuwS/KVJ+t+vWmCtTgxTxkL230ZjyLaUSnh/
ExjqzZpa+mEB52x8h+YrBSogihtzPXaCFGBPSH0c+/dRR9CJEsxsPiqaskCCkJ6hBsxx1cPY9fUm
qvy9lcJqCrnHXLvJ/21jLwXBlIUnUBY9dau7qZr+goSPNrK1dlB/6F+3gGImc4bw4ymaZY1kV+NF
PrACu1qsOXERCtLtYY6LOgpZgA5E7Cnqwdse+KfaQVyxXP2eVrveK+JfYQLEhh5kvfa5zwMFRXci
BwfZND2Q107vMgezcqscwlo8+qnOrI4h9tw97Ye7KR8uI12NQdEeMe8y6EzOlUjUU63nA03H60Ga
cmcKTn1VFzzRXPGSwXQYaVJRCOfhp+3kwbMjXaxIDbVB9GYGCT5NbTV4GmkUunNDDeKRDFphJ3T5
dvNlpjmiVxCLW12pFRhRmKLVYfYLTn54twb7UDiw64p4Knc5K6zcWnIBo/FGudiZ86c+L2R+s/YJ
6lAqSzNWeCl4pT1YRBRh3U+jb26SFIJd6vsXGxAZq6Wkuxv6iQDdZbIgHVq1OOaj4j7cXBGDAZt0
5NCBC7j4/Nb0zVwATTNmqB/wM9GpmstkrTTQ/CS/Ab1AhMu2FSdj1y8E3uA2Xasm+jLTzKJzGx+B
W4SnoDfNg+Evj535u4/SoxAoksKYQfFaw5uMcJ9Vcj7Levj0PU5bXQvpKrTxr/sa362oKlrm7PpY
C1aD/wpDRsJvqeM8FYkbsGIajHXu0ezIVbOViWveTSWdx2yUEBvUfRD4z4YZ0QY0/zUTpHe0Bsxe
9MKsU6NMdkb2NrmQSjArNGsg4PYpoiREED5ouUc+WuXw0Nptex/ZC48+aG5D1mPdyPnRp+ox8Ge6
ZoXnXKIOOW8uSlR4nGN3NBhueFp3eNPyfhUmwAFciJEtVAB0xvgY29Rds+ZY3LRuvNFO8BGbYFsm
+mUCenEeAIwyeuODLqRGcAkNTJbNY5NmBgi+ZG/63XMWm5eqgfiZ5S01MSP23Yq+HBE4fLtDemFc
aw6ky42jpta4kJRedjlYicGZX+CRF88eWcZ7prabtuLHf+Pfv6EvpCvnzvDNb7pPsJ8MYLScstiz
gBhxCVl7vQQNBH0P+0lOCW4BPOlOonGk0mlg+FTeFHl5HrENsqbq1qmYtqbb6x3rVsCs2bfo6psb
Ax4IKQsvOKBux/4xTNv+CkRrm5hwyTXdt7w/AaEaTqG9oNwM68SXiEP4KmL8xiJA7t8NYLTDmd0M
cb2I1aTTKgBDA983vlrNBE/Exrcd69BOP3JqOpBG+RMvuEbXZ1tlB4MP2oxIvZ0uSK5R7+3W+/ZK
2zmJ8c/sO1iwprvOMqs9we0PKSJ6lMvKOQvtEEefYN8OH11hRBtRpxjMJnM/jSWvt2kTjB2avwYs
hg3wyGTtt5ge48eZGuVVghOVvAhU4QzRCgxP/zx6aobCiLSc6itBYXOVyfw9nsxfaXvWKksra5Ob
iFu5wHifYgkPC5z5M7s5jbvY5467CTqJj5yP3wkKiMWKubPSt5ZDBIWnNVxYlPc/wXQt2uynpPFQ
e+S5CsmbauROus4d2WyblEVXloPsx0K+E2YjNrNPBZaBmBjDI3JHet08V32a3gTeNv0IWKruB019
ra3rc5BLjDldiQdBc/hvjZdK0dLbpdm7dvSN4qFNPKHW2o753M40rAP3Ri0VZda9i8b8K3NKjjvC
3oHJY1AweMIVyXhmVdneoSPoNAFO0BI0iB1uY0XLVFc7O6dPk62FOwV+8OOsi4/YYYneOxgKh4jF
tY8mT46SGyD0jXWikrupS59MxtKm/I08GlyLtAYPLcEMBNFfS9E2OQGi8GPCUaj4h1jbVHEFUHkm
P/q1B5OeckUM3jbk39KNkZmH8Ut6xmsxFJjBC/Y1E5MMbVf3VgPEKRjsBygLjAVl+cdu3213GLGW
1991wPAeTjzBDdl8TiGjjmzdratLXGH4iiqLibjvBe4MRLAwo5bB9O87VsTlFNO9EkD2MOZwN8r+
ochBLtUrustdTuhasH8p4P+FFlEdCpIJ/j6B2Ag31K+kX01Wk/SNMhR+bvChO7xH8RI61N7fqByt
fZShNKWkz6ARs4xR8kkmPypyXzrP3dv9fJsUS6W6zS2UBZaEsmaZYh9tT6lN5/bGnUrjV0N5rC27
lAmm/HJ0jDO/xPY2+s5liRbJ0Nw59ijoo2geU9NBqkvrfZJAdhQ+KmuwoCPaYmKDIsWuqQjSD3r5
vhL76FXEbfwM98EYWzd7RhhznXGj3J9G5d5dsKx954q9LMd9H5hBJpqt3da3lGl0Cw1jXxbRKaRF
gPKYzZBwZ0gsnIQAZxL6nlYFC2CnsrIdMxV7Zhc515uI4Zlk9KUi3tgO9Qbz6HM6elCTy4fen6Ei
hB3aWx9A3cagyQNwp4zpFfQz6mac8bwZltoCd4b3MKXYUji3ZGHzYy9uTvOrk31OqNH7VBamHq/Y
wqn10GkRMyq+tTxM3se+e5l4dAJ+obYqFvUWGuO+5Lbl5pyLSOQDr6Hzt8ivyvXOJZbYgkO/SK/a
h/jjl7zXacGpDZ70n6zhItFeRXRD3AMWXoPnyO6gzWFoD71DKJ/g0oh1H/JEa3FR2QgGVfE8NDg2
6ADV0hMHGf+J4vEnR3Va2QnWdk6fa7r1+F4qRjUh66+gxXImq+xxzqc76LX7tCiSlwTP6MAhjFey
XifFkNHYBB+/4KkEqqe/0ecAjBV1icuY5azI8XDAFou30wTuBHzKCe3LWqsaLKLKXu2iOWBU/RTi
aeiqZ5DzYBKsxl772lrjK19eGJyJzTTd9SX3nzC0D6KO+50Oy5ItQfNop/GHrwKxcnhIrdq2OFEO
mW/z5GsqqLewLOAszjQ+ioTEghmCxDYArTGPLpzl7MBUhQ7M87tpRb3rRl6k2qNKZ+y2QsBZMgLS
fZ56LhKb2NJSB6B7KiNFkB3zAPax4T5VFe4RP23/JiE1m0uakMgYHkWaCnRK3BSkv4tN7nHgEqA7
nmyGqn+ydHJ3ja2hQ4TPbFnIho1nhS6+gcjvHuqhPiM5PaZEHg7N8vr1HowbOXIQperxTgTEWaX7
EvvOveoMfA6j/q3zJty4soeZUvyoJfVn2UtXJAHilbDsN9PsLMoPihiig/lHd9kV61yHsAjbboqj
B2Uh7JVzerEqGhDiyNkZkfvGNzmzIUzfsynOQSbhuZns+QzYD73Ml6iGXAD7uaKvEB6rIvV78gL2
oLC5hibB/ZnGOEIdd8Mpel0tEx4QnxoHC+ypRE5yrcFGTC5kL8tmdig9fDgl5X4rD0tCZWQ4Ywa8
norsKRSRtz6oxi2rAz7ITe0deagfs8oCo6rYXcE9mIvsvuLj5FvucFCjvoez/WhiiLML75369hO3
ZhD2we/kspADiYjLDXrUZNrPKG2ADmOLJ7f6nGfd7KO8e8ga7015JeiWYp+W35FRnblWP+t/iB60
yYKUDYGmnI9ZJU5+ZJ6pd7ufouFahGa9jZn32Gw6jIuEefjJyR57LFEcHFSkZTTInxoaWKtcqsgH
0EAVT1cACp/E4JBHellcDMv9Gdrqq5/ogGJDCiEVA3VpX7w0Gu7y/Fg6PiGY5m1ivcob6H6lHm+5
OUPuH7VYTwbz9drgicFMkFkPlEav5kHuFdIEh8A2WvOTI4i4I0knG8R5W73i8cmpTmD8j2UtVsHs
d3ctT3UGs0+8Z0A7IhvoAbLRiYrVecUL8IJLPcjT4JpbdFYOpNgGv4JpaHpPGIYxkuC0WBnJ9BYQ
dXa40WfdZTCtmxvx80tG49BgMTdTFlsornDOKRMuZtorFgsG67SnqbVITRgU84hK/PHunbnhDpyB
nk+VxwUER2czZ3Z9Ykh6a0aW8fBgtqVHewVnxSoFFq+yOlgNgFe8LEHItQidqfY0G+b3TGCss6OW
XasiURMz/M92xI16mXqfcqPhXuBlbEzMGjN2QW99OtbZ2vWXilXoT7ju6HU3gCFONuwwsGGHeQie
JDWMW9fw5vXQOjFfDEW3BNCtInoc6xZjXINqrdBO16bLH2774FBbIcAWgyOdTk1QIP5bLh8HL2RG
BEGyEgH8/ah58xeKj9mHt7bVn7rGYuB2qK9ZuVNWd5CZ9dxaI6V5mSLvJPnTNBlijrfH/dh21IOs
0sw1H5pEncJwxGXcgbJnD3OpIrmQlAVmkib7oRqDu6lPCYKfvfHM4IMcBRJj5siHsXFPSJT11g7c
i1nrs9XeHGVJyHr9JkgHfPF+vov65JOoF2O/LJ9CBIctpRRnvbh9y2RsdtBOnzv6yzcBdbioHKji
UyvuWwCKISaYfRCZeNNy+ZnOrOQtertyEN0rXckjFyG3ldRch7H7p4rLkKdABDTR52bdtdHSBmJu
KxSrzCe8TNkMCTMKPA610y/9OE3FoMaz2p+zJ/Z2xIAColH0RbzoMuREYKFHzhW0Kyv6yZEFmSkh
nbD/eKlH81JayNWCoLI9K7mb0dFR+aq9b6IRi7SbSDT1zZ477C4wgmBn4EAUmhC/YbOfDmmzPbdF
fm4DNp9uC1A/HZmtKGzOqVeunEOKQpVFPNnjRhMuABolIbVTvBDvLFWIQ1gjy2s2qrOtv9JSAat6
rEnHrZldCFlbJBgjMz3lybjj7Kc2Q/RViBDTKw0KpYn8Ws5g7MoBtEMQmpvMYyFZKNQZmbP+GHMY
FeG8a/LoluFWUMt2PSz0Y85DOso2FV0BJbwxFuynPAzUtu3xoMo4eyl8Tm0YUrEpEesG1OjNS/0g
AZTQg8Mo3OLaKeOPyCuD3Ig3riO/epyN8r4b5KdGRqPdJZlWaSCv//4NUmC5KTJ4pLDmp43HKoVm
2yE7RNwyweh3K9/DuNVOhB2jLOKWToeACIed6ULmqTJW4pZIf7t2AEEL167FUV8nVEM6C6nJ9OeF
/HjAb9O/arO6Y7grDm6A4Sd1iLeZFZ6mOLH1Trg4Z0Vx1RS5sx7HrzalKX1ZHPdNDypgL/1jtDyu
EsE7pyMyUoU97Mq+e5BJf4cn8tgbarwm0/hbczJlLrDWngnMWrVkB8IQd3bljadJERlzugGwPXRa
TJFYghIeTMvHA3ZLBdZm4eyUjHtW1n0mGkS/AR2gsUeaSVX/m8zFWx/a+dYyth0nBC7Tgf5L4nCV
yVw/2IAq7QyzR4qZJwjPrIpYP/jJ4tEmAcFtse/+ChHdcohP9+1cfGaVosDP6B790VUntynuQ7/G
agdxMFFNfmZL9laLkrrxOIYgZKxCCymV+QWHTmPNe9vl1Uhz441Rc7ovfMVSY+YU6scG2xQuudKa
TtngpleGyjFDHZ7GUDKNFeO+6vMDY/TJgFq+MWYh1rPbxdQev1mY+0iHOodOxocSOaiFEcO1D5Jp
TsZ9mvAXO9a8SS2P3G2hIbhjs6xymx7KgI9ZTC/AFo2Fj0h+1wsPaSZ2Nq6G0+FQP0McTKwaDXQw
JI2VewOFRrwgZKMsajJm8VNxXcbCiLnt8nOIonkOO8pujYKKIYnBL67m+CoykikzEfEIoxNPeSqZ
K6ID+dD4PObG3WzQET0lcIbm8Xdi47kadevvXPYPJ5pZrlnqRGd8tkBy0rchSKydSqwE8AP58TqC
FkS+o26nzdDYzNg1tECWazjHelpiiHu0JGM2iY0HPYjj8b6SfPj5b0/xgPMIFoeCdcu3PmCbLBir
LEwfTbXcMHDrqCrnz6eEDevoypEwOdhuTfGNtNiJxXt75NasaZTP8uiaZxhabNZ9YDw4qtZgtigC
z1BIymNTf1bpp6g7B47nuAlmqhUrnrhT6XzbIT8HNWKw7eKFmOiorWXLz9FRT23hkO8s9Gvjkiif
KeReV0As8A9x50YRURn2uSD48v0Ql6H54Cr1g//+RqfYri/Tz4mzxXo0fUreS4giI8nQqaCr1RO4
F2hVuJtM2Imyx5BV6JdMV+u0pKJbYVbfUR2tX0e7BedcTkcyM2cs+xj6dUnXeDG7667A3ovyvFIy
5EkCbnBnhrBL+Nyv08hdO5jmBw+NPYmI1bclTZzL4aontLDN5gjHuu73VBtzb2rTnCNws5iTlv/D
J2OpoifZ005Gtc3aWyRbvzmxrhpXBAe5qytsk2YH7amTv1WT4HPNws88ie/nmowBAM4f4goYS+G3
Cv3BDmKDTQHasdByOygqMrKR7reMbGS9q1ssreb0nLHH33jGY2DctRYSaRYi9haUGGOVqcq1m0jQ
dxmsvLbvj3kYOqeIOb0IE/su5oaCM6sjNYAVm7IIaCpNsZ6ofGKvBxuSzUyQFB+5QDTtp466IQC6
8+Az7BsOZW/7ZKjiNQWC/qHGkC/SIt0HIv1UuM0gQcCx7Zz+j1eB1XAJ9YmhzfdQwOmpgKAx5nDY
8gKzfU2kCDs5PxJKPv73Oil/vSwMYHiH894b1K3GhDzkDQ/qAnASfpxtQg920AEVGqg25kK+qpLI
4OywGXRLRBYD6dqtSDZSdYm5TR4G6cNwwxLHG2YK3hK6loixKg4YuA+/EuIinEGvVOWgOTXU2xbm
W99g5qxrk5fCC5oVVusIBXneNq2krhm7JhZXQgcTzkrmLkkXObeoBF165YYOo15FkLB30IdC0sJx
jGvMjDDJGP4Si4/lnywrX2tYYoVppCdtghYg6cO7kLc4RMaTi5txZdvjR1YocjC2enftujnabfRF
8+teGJyEdbstBSycpqv6g+mIh3DyDmXTvEgTSZrVIQCF6Kw57hIyKv5UTTQCxPI/rDz4KpUD2ra6
CD990TEuaGXUBQilbM0MuW8t0FsDtA7WSmzlHR6rXP9cGoIUEeFKFp7Djuoj0kO+IhVT0cYrUIME
dphKGQR3Afb6HkhEUMhHuyO/3A8GUx9H7IAtMUG1nvtdY8FNGC+zWzoL//vRUCSxFE5hadu3pqt9
3tSlrSv7NsK/mXJxG3mSAAEqJZBA0r+N8EA49iRWYjxZdFzS42T9Jm7/0/UYDmnTov6nrHZsFHFF
B/sW4qZr2J9sAL8i0Yd87CCdAzPOPWyxEfGYImQUbetvI9F3hlUGR/w8FzdqqtNEfQwdvv2j0RPj
6wxk2ugvJpBTOkKZC6LkmwjTbTYTgxwSffOV94GbjJPmVB9z7hxoqzbWXLYsDamQdT9mkLH6W/BB
R+hf1zV5LvU+0xWCSDa6XyEj/LrH36NmULykKyz8i+FeiTleVwWroQHbNLGvcWe3XLhV06NReTY1
LeO/+9Zrni8E9mPGRRD2BM1ni0KeitvsAMgH8wGROwrbNhaJh1+oGXAL9ciOMbee05BFUo60T3NS
BXPFJ0vafI4ZefnBEXIjIbO4/AitLMk+psDcAhvMmfNbBHQ0dqFcO60+ZRwf9/MUvmifrr9OH0Z4
h3etWe1AQcVHpxt/osZNWaoFHsJLsQ68uH/GVY9LbKBYkDvzRI/pvh7kRemACF6FO7PBm7t21XBn
gC7rumfddC23E8rtbSdgTbKGAr5KMRDhZLmiJR0phQCkV0P+1qJd8qEw65JseKX0DaSzMdwo0NHw
2IKL7YpHZcPdaUL/m7syWrA1Y4yZeHi1hsawFI0GnbqbruVjM1NLBCO2ahkdCdBdAKROXxZc/U2q
a+4ELVz7wtDhmr19d2DsQBcw7XhjBcV3UfEXxNmtZl/KQhOLVpI0a210IHPC+gA9UYEuV3dJT8iT
EuGVldQYJ/r6b4dIPAzy72DAVSu4i/IjsLdueZ60E44bs+EzTkHuiLu0dGcOZU7ibusGSb4hKjmw
RV/EPVkD4xtRrMpx2vkZmMylr0vAVt+ypbuvfO6w2j0b/IwrqwmIzFFB6ORluR3y0dmYTFpJj3G+
SDrwe4P4zN0RWD8IDBvTWIGyM6CnAICr/U1KL1Ezg9MpOWBsi9S4DRM3rdmFg0H8BvIDmpuP1YLq
NjKUc/42z/tUlX+7wbszI75a5lj7CZQVXwj5NbJZ/ElWWcbMpqwLj4URnGRC+CvDnB1Ewj2KiBL0
Ed6IxLSz8gCX0iL3xuwhtqNPAglHR47Vvuspbwxo3s6Ew/a9fe2S+rnBTgS8ApBTR3XirK1nzld7
bUkg8HW+8COKE8cNRBU6tAxOP8gaJKFGTFcwVu7DeX7hTkOR8UR3QModvU1cwZJnORgrkgimm+0m
g7uA0zjHniF8bYc+/Fo4OCvbLB+z4eRNYLXd5CJSwhz9/F7GH6NhHu0el5wpOCUXhebqs61zgmrK
gAXCvyDO4lC9YFisYMaE7Tt7+l3ArofrRvnb5cNRkZVhk5XjpBjHc1x+CJ6Qa5uNE8/9+t1E3alc
coJlOt2STHe00nFnGewSTj/1nKD00/EP38V9lniXJQQ8jO09EO7XuotgOzVblQT9YS4MkqBo2pkN
sHmOhg+vCaYVlrep8MhlIdZWoVeCtRXXJrjQVww0KGlvsQ9XNHgu4uFbQdffVe9zyrRSdQB5vcp9
MLP4naGzWpdmI7fafucOKvFEDte5M64G6FDMLsjO9QMX4ckbnQMWdo0R0CVkE7CZH5budEnaGZ8F
1XTV2qjHXSw5as8WliMZoCOZdJVvPUB+UlhfrMw2RkxpE2eQg7WwWdX3iOZKwWrJnEUtLJITimkR
LBLTcEh0bQHX2nNogpJluv6+dhxwvh2I4tks5o27bBo74yazKiA9gxIUtWV8NKrXLBtBk0PtNRmZ
GKKgjFgsZdji7EUD4zmduZMIz0YDlN1Jsl+cerJT1hBl66ke72kxf4py5zefTxWZlIAPeYIyuW7i
gBY7H7K6O6DQxsg7TNhk+2q3PWR5cN/KTp+Ili4HdYCLqPgn37ffxMwlroq636buD2Wi8CWd+mGQ
koRGpF9iC72g6osbBniiTSH3mBm1ddXk4Ua4aCYeciQLgIEdlMeWZoBNDR/ty1bsl/AffPsRY5Pj
jy8Z0tEmHnq6RycUeUei6jNmqY324NryZjf1laUERgLf/pO78t4fA3+HxkPGoiHxTEO0jmd7M9fO
lxuRTSSCaxJg5bDEEmpSiBIWUaikAI401grkv09TZTzz+wa37NVwMIzpb2w1b2ns7DnYPI00h1Rm
SDbWvnJl93irUEhjH3hb7CCDEx/0Q2rbG7/HuMqVJ81D5HAheYglBVDzKMldGn9DY09diQ/71NqM
eX+1lFlfDU3O0Y6bY86O081bvc+i/kHWXbKtSw7Cw9LV5VQ/IysCY2JllcYepmBN6DHrLyXBLA7v
I/iAwtgwv/CTSiWPwkbvgUxzZHrcUHLoI8ObP7jpXF4k7gdUGGyp3DI3wBSNTVmkP/FoPBZl9pza
/dscYhtAE/4pA7PcdgxmVecc8F38pE2gjljZtxlZO9Nqug1hovYQuO7WHIF4VfEXrUAevJni3gGj
SoYu9LFCklyXxByh5k+rvCO90taApgOs/CyyzpGYjTttG6+Ycr5jaJXbaOjfp2RkBxC/CsC3a52T
zpDP84RQ4GDymFUOArpDEhiQ2+aRes85y4D9YZ9VlXoLFSN6g7mW9iX5YTYTilDxyfPd8/4UY/Nq
NYzqRkhlSdpeK0PfdYoDSDkWn6kPbzGXH/6YKi5JFvyqia1t7SRPvfVWiuww14m6x5S/1uFWEoGm
GLI9dC3ofGP46i35UTTdxVb2rZUMkn1i3WG1hhRKnxwRVM7tX0Smn2WD26ftTTCiTrq1Sjyzkl2C
52oOklI8sCboNyaayzbhhRXaLjFWFJeGR64xFrepc6o7b+AXaEN30h0oMsT/rSO4+LMTXlOH+HgE
UIkoH4RMOapnLXx2qUibY/caBkinrof3OMjUe13SXZFWNYPYLiD3F5P/rna6gY1DvIVk2bQwJSAD
91ly7yY42MkAcYNsRqgQcEh2zsUvejbtSyjDrE1gk3b5HtgIH9P0FjmgOM0yPgGEKfh6dr019dX1
aDjSLBEcYtabNAQU40uKO/spIparlyco4tcQk2xvzW0wuTdaU+DmJohG+TuWx3rXC74SqgjudZyj
XD+2y39225GmWvUQ5EG9MvPpoccCRmldiogrvzE0UusdEHRpkN35eMLqsJxdrIi9h4V7EUl2857R
BIMDWFMIyCnmRaqj/HK4VGN3nTO32vmM5BbPO8bLmei/4RytnLVunV6GZhlupuilt9S+63vrwYHT
5JqEsH3NM17E+OScpDnKOv2VpTq07S1T1acXdzGULX0tQ76lfNjYgfdRWdxuaqyamyzuFuG44g22
gkNoyt9wYAVk1s1GDinaVg4FKcIrjrFu52rnGQD9rdJwmMBEbwqXw1VRG1vKDz9dlSOoDON912XF
rtCduZk7DMneVqYgMHzf8TeBtN4rSdkio9oGk+FrKlBpTeqf6BPH7Kr7CQLcgHsL+yexG68gXZ3/
SdnSbxLfM3c2Dia1WPFkPv2hCoXBoxtfdDLz2iEirLBwnjLTmRegK4nlBQ3mgRSbRCVX0OZd+Zr4
+OCQtsXG8lCfzYmFJdiEpTvIOHZw0LEhbAnWfUdUSSWh9+HY0BR7Hy2h928CqX5fuaweS+hZd+Se
i9KlSn752ZuyvVVlkONoBRkR6WTjLXSH7H/Mndly5MrZXV/F4WvjGEBmYnCEL8yaR85Nsm8QbLIb
84zE9PRe4LGkcyT/UsgXjj+kqKDY7FaxqpD4hr3XRuGMKxZ18uRDaDXqZ1VDLcHKqSUMFOJij3nE
fdtMDO5KjnJvPIqRQKBaDWI2v12r94mwf4TDxGSLmOesxnQLiINAVjRn9Xgfx8N+SDoGYAvFa4pl
jUO8+l5XLm9IQUahnaqf4eB8X1JWqtIhnHygfY6snFuESs+XkoX8Kuu4CZRCfUz+WwL2wsZMswar
tRjI7CdwvclqRCG0Fmj416Nhoo5xF8OWDTkuJ/GoYyM4gkdbE+iA6S/CjuVF0YuWrrPmdnngrjet
RWgc5sZ/MAQzXgwYfiN3cCaMmzBJz9WSa8ZuAyt95j0z00fj2M18NC2DKfhQE1BCrUCyICBEgKYs
7Cgna/fnCBKevB6yeiysdazE2VM9j1lBCZPA/W+BdjIJ7NR9Jz5VqX8p3ohtnzve2ko/Ko+BPqlF
qwwlRRygdaQx1Cu/h9lF4JbsnYxDqcB+Vppb7iEBdS2aSs8aaZak4+FyY6HQFkQ/hagl0GGLbYcO
bGWEhbGdBMtLYZs7s2wtKBPu3dzX9s4KoSuUs1h1elxJkd+p8NUd2gtolJMDUC+pn43gF4PFO2Hn
jzSwMcwJZstOpjaJSp61YsfXVPFPPCWvNrFJ8BI1cQuWpUCqAEDw+3k7ReyD4riy96YhnokmK538
5Jb4WKqo4ny1KzIb+Din3cI7rb8XmlN7Qp/VO6jnXAu4FYr0OXyvQySU7eQULNyi50K3e70cKF5O
Xqr+DO0J/jUvepnAo0G7c6M+vcp4tyrhbvs4+aUSu9r1tolwTKbgMWZ6bm4dl7zRzpUh50HhCzwi
HMWEHJjU/5Lhc+1gaGVEcmFxxiHtIxnPAuDZ0ZtUxutIB7F1+vIbcs/H1jc7HGIPvtU229nWv+wR
L2idksohC6QoFR+2bAFzoAdB/uMcPNftDixQZt4n/s/HhxHlT26RJwCvkcVVKMYDM5hPpE2bIvzB
8QVGfMHgLO7J93nJ+hvc5cb8sLhdomR6ma0MIc9bJweWopCyzOoQQ06SubOLQkRdlX9CGIF4MayO
1Pk8nfKoMVviawFDCpRYrsgQmHV653OQaHSMOUxpsRzw2D7nYN/odN/7+VtNVRCP4Wma0zdr5kgy
xm3pvTU2bfkQQMEQ0Y/U4D70URfOqYrv6zdVhXeW9RKK71xxx4G7YAYDCD4jm0H/iKTmSmG0Tqrm
hwNMoiXZcXjBMEuAn+6f/X68sKZfV94iqOApwk3WQ/Fa17wKmnZAtaTXJ/D8s1WO6oCbDNWpuRs7
1MPWRhT+1r9lN7JRZEbnmXVP4fG96eXGC+4CRpl+KO8VpBLi5xl1okpwRlYQOjgFGTjjOH/EwT26
+lcoWIP2vphuBhJ8Bt86OEmyJ+b3RVVgHChUNa8MHelbieqaMv5GaHsXueNT2KbHIkXHWd9pu/+0
rWeLuCNOk5siTjdJyuUJdVQ6D5MZ0qNMN0RFX3VxnSZaoH8/jZX8VP77lZH68ZfE1v+XKNb/MNX1
P2EaKwGm//0vkaf/kMX6v36F1O5x273/KcGVv/PzfQlddeVvnits1LBYl1zfWZJVf49jdczfpOKE
9SHNMOHFO/PXOFbh/cbGhf8o15G03UtSa/t7HKvt/yZcV7om35SuL33734ljlZ5J2urf0lhB6Uli
XYVwFN//eH+Ii5DUVuu/pVYj6lQtSx1v8H6aWEeBytQDcVN2Q9IxcjmnjePbvDYjUuDM2s4NTmnu
ULZ5r1pH6+omUp1jfSYYKZt3n5ljD8TTggYCyS1ndWDYGqA2qW9mvLYmxOrbwI/xyTBIKtEvoqPv
ZPcNoVTXnFWgZ7YnZHc5jFGcOjhwPWTOhaiWkBlUFKMOCyzNHiXxggohcy5lelGxST1yMyByFt0q
7CA9rgJlldOWdbn5Zg4jUmbkPIN5aaJZW/deqrzsidMOGeNo5MV4drDITcd4KCcCNpTr13czbDWy
e0Jy5tgfzzmHZ21P2VOFercDKhdO811WuxaiOKMW89lj6nZnOGJINqmskcpONayKTdImRYo13jZe
cBnUhOeVlrTIjZm1vzFSwp8eUOHAeyzdts7WDF/JWc7jiojTKeuE/omFt5X3WggssYMrWVCpvgT7
n0aOGh8SM0nKYyKQkFCJGDlNLiRlNsLwum34bPXobJLZi32MBpFiPlKEjn/OXIcE+KQt6ICR0c72
QftObb9EsoicfTZ6MHuykg0GYLZUzGLNFsWiBuQvc4BOaQ9TJmlgEq9G1LrVmr57rr/5Jf6E1WS3
8ZTeWCJwsy2bZPCdjGFGJEyRNZQv0mfdfUiC6Uu4Z2Spf2GL3MTP4OradEPYAAh00dgKzJhnq+ab
ZptfvTq2BcGlb81c0POqBOz/OFfqNAztTLiZQKcHcNrQzm6WwgnIvYPQeqncTuS7mpcLgiVAAIrA
mnn2z0SZ4HAcq8vjDTnvS3nq2GV6adgsOo+ON0XPpaw8+6cIhIESXSGOAr4R1kRyRDVkA3ZShXsm
IDtut3mFOo9ZR90wIowK+l6ofhElbQLe+d7PYlK/HOFDWpkTL8SaQBc/Y4/TOBIRok2TS5HXAvpq
m5x2NPescr7S+HnJR2gZBC/krj2+jB1X2U2S1vQ+MDQXM5QTpSF6r6aIvyWI54jrawzbPIL0Myhe
Chewsx+EPhkmLgBfpEKWVRdPoV/h3IEMgUln18m4qRCps4NdO6XniJvYrkX0anRJGxyyrMJZgq+4
7990Vnf6knaOma1bEx1WQevXsCibOPXwPEYmdtrRmrSxc3ybkv2m1j0cUrcdrXbjOex9mLGY8ldr
yxbfDIU+uIZoLpFMNAhFDrnbcfN3SPwCyt2n9AMGlhBGJZBE6Yo7+PFnlBtwmtt87pKLMxAf+Cg7
kz6eTWY6XvzQ6d8ddL+H1CCJEoUP3OBMOXW3kWPJEMtLO+TuRZexIPDo7IIVIg8UY9Fci4XIUy2n
i0+Y2FtmCV8cPd8C5NjDoai+tx4A9pvMtokvqTw/8a6T2yOGiseObYdt1DjWyLnX0bEmPDi55J5L
Lqvqh9a5wF5zi3UUVQNr1tToURT0fVhczU5IoO5zpCD58owmVKNMZXN1KJTRAQ+PKTdWdqKq5q1q
XRO1BaZtLKqUdljfMX5K/IM+NEXxhJsDeQz//EAXErVB0OzKIHCsO/QDsrgn8LYi1DaP/OBojia8
UfgRnGzEWhhMiquuYrAv5rjY+hU0yqOJJCFi2g6lBvRk3+a08dpJsazEiJPZ5OIDPJdfJzTvLNJa
t7PZekxS2Yyxkix4saYwZuQT5Q6oaBahhEA69aq3+P5qHheqhwg5zOpocMzbRJIoSM5YziA5mjPz
I/cMYSBF9DjQdeWB9s7cxS3TzDkVLhOURR5puhjPyixxSTUCpQFKWnJ/XScF/K19PAeZxcErSCto
vczVawV/56mIAiJIqrIwyJbuotrYpqBRupMnTTmdIJhg9CtYV3wGKjVZoTmW9xK2RvfiBJKkg7Yu
3ZdClK3zqywdhF4zOm3g0CZmJvYJ/hIsE2B3XhVMTZjAFRahV4SVA6VF+GuEKJnCpSLLBy5Y7BoT
po6icSbzffZzAD1Uv1mYfcOCnIg1iuhFiBg3MfYX6YsXyaDOIgCh4Sz2EMUpJvN9/NpnGZQy0q9R
yzeqnBVTCBH/sMyuQ7sUgLSEghiWmnl0HMXRwTTAfH7vEDjqW1PP+FXx6DCWrowiiJDlZ8a4i5kg
DW9hplqxYVWrRtYUIlXbYSSqnZTQGhEzi+2QS9Zn4LUrSxFbRyINK2IpI5azZ+UZFrwrr2JXehhb
Q8HYYVFvQGgBgDNhxIhjJi9w6YoxeGpiE9e1NURt8iDwlGU7E8eb/iFYN0HnStuGri6ox0WP0Zth
OFL3owVL3kPeC+ODvS8HKpJCXXufgTsrdptuZBNVB2gfOC1fttUx5N6tz0gjLBzbadjDY07rKngu
U2Ph7ggNYRbli8NH7UY3dkXqjuBYvOn60CStBf3bnWGyj/8GRz9uHhnr4pyyWITNa1tQxl1HzsR4
00Veca6IAntAu9pb7tYKRwK4RB/QPTi19KZLJLsu50rpbMX6VLpDfPWInUShEznVcKUmHJK9TYy7
2uWDhT+/w3BXfyO1vSIO0AmhamDtjsR9nTv9y1jKZIliaPhMDeRa1FcFHMJnNhZmctOPgmmOC42N
IziqMP1ZwrL5ddFCIL9zR7ZgStTK2nidtWhH57Q2d0Ad6DEnoUiv740qz0B/V2F51+Bpn7ZxmtoQ
ZSdNW87goE9uLaP2h7eJVSaNa4rCL3YSw31vlJyiz6Yl/IpJcRSzcGBpOCEBj7CakEbpFoP1xK9l
mQ9lK2zY7VlNsk4EbCfdjKnC/jRCpl2GeFNKiEWHJWa4zpGPNMJVoh/Q7IoU+eQNUlxjJI/Mq3D7
kiSdTAapWlgWfjB3iqorpZiYxpM1WHL+CKo8xiBqD3lypICtB8TXSPnaO5bvdYNcRA04AMzQuMud
IZ3lCcHliDMgGCPHI+k7zrwxfEWJI6Znn5TqgRQTAg8glmFGDBG7+FlEPNX/187rP2FPZS0tzX/c
VR2aP7dTXz/+e0PliN+E5UrlWyZRw7hL7L80VFL+xmGPjtwGm2oLz6bVKsqmi/7nfxX+b65LB+Z6
jvRpuIT8W0OlfmPR5i59mKIcc6T37zRUtv+nfspl6GpK31NL97Y8A8Wz+2NfNUP6SVFpE2gyx/cl
l/lNOrJPambIKoHT/WROPa67Rl9UxPHGMoX6XdjVivFws6n64dJSeoHDxrSLbeFmgbNFFIDVIifB
M3CWtGUrxkLINS3jh9k3T8yGz73BBktl3AQRgg1Is7P494/gx/g/wp/l3e8d4X8pdH5XYqWiBRS8
eH9oFPnFaDWlZzFcMnHTOD4d7h9/MZxqfko8B+2b5HIQCwWgm/D5dXjF1rka9L7TM5Q6oQF2R3Nx
CZFMcCWJ8Ju0su3IEO5ouC4SL1ge+FAi60SqxmPXBOz0ywzRVAwXZaB82smAzYeKCPO1BXIOaVkm
hgwbLFrA0q9vciIs15kYsXAYI/G+p6ibnYHqgqhW7Da41huwYvaMWy5A3PUvXgnrH14JJRn0S9ui
bpCg+9w/vxIdATyl5lVfD1lNqKlT4gwoiVHX0TRgykXwlQpk2V4yNrcUJgcmWbnmnSGT7mLmjtjo
SpCLkWHhiMeF51tB6ela4a7/cMn8X94y2/r7t0w5jkdryHpHStN2lj//Y4+P2c2IQumuUc8aW7eJ
g2vpdA8ZyuEiG60n4XrnSmoCD/yIeawH0b7Op5eE8SuVqEadXNsCL1+sNsjNwHkSRBRn7dF3sqe4
AvQXMcf+F09a/uOTVqbkQhS8yj6fs7+7gPp6IoaoIHbU9y9tWn5YQSE3lFz93jG7nQUkUQHuunGN
EA0wBezOOqmUCicpzbVtg8KO8dNkKEzWmtA/3Q7jMR6dY4SM+UTG/N5mqHfoNFBZw6pu4169EQT8
7Km+eHL74ToybgBQbFTNp9/7UPP9+ZT18JkENtfbyI13ToSW0kAYuy7gE2EbDQ18Mtn1337zFGQG
07csV8jl6vvzmxc3rsNsiEqZ0KVr1IfuE1XP2TXqU2/UANJadLMdFVzD3i0MCYe3gOWsoXzIvSGi
qx7RxZZTdqi9G3RDT8RnThdfdBj3iwczcX/+86drLfOiv82ROB6UY0oBkcNVbER8n+P9j5811eGr
iAcOKSeym3XRwYkyaY2pk9t4XadduaOnJoyjNG4jYpl2dk9yl2pKhFdFlF8TX73aUWHgMMM38M+f
m20vZ9PfPTlpCgxGtqWkZ//9Z6rKkq7zYketR9cgQrLKvyHrQ2KVsvtDinvn9MO5SKJ8X3tAaIuE
DC93lM8pT+0SDygWwgrrxdj7LBZY9G0SDhVnYRuhyV9X8axf8NjUq0F59akd80XngtW5GNpdUZV4
tWfnzN7bOoGgGG5gU114Jf3NjF59J9F77gBCpKceXI9fn3EB4kYnLvJQjOVr2mUPmQbPwgRtbXI+
A6Qjv0zNmtm4rn9ZC7HHQclFl7WXoZAnVN75DRKclcGBjjIl1EfhE86Qjvchn/jDUAFwqloSthLu
C0P6Rgh8eS/SBEQp69uoqbyHLrexGqTW+9DF4FVr5WynZZlJU/irZKgEcrbM1z00933FQGEfwIUJ
8e8fjTGaUBz78atTQegffY4dEY8Xb1rG2ZV7ny9qiMgc6q1MUYfyjwn43Q5Mzap/bEmhulk20GV3
gErS7ZySlBXPH+8hPxSrPGzIgvUCIFQNbhxuxPY2ajEhzkJeWitR+2Bmm/71lZbtUWjt3um8PWXw
0K0c6Gc9RlCQgoQrGrx3rfQ2NeZDOfbygYkDiO3xrgdXYbptxswh6F5qRiebLG2Dq95Ok863uTkS
rRTWNYzRTHGnagpaIPizY2nLczkSM16H7WnQ6O4GbbCw6NGcZzM0G2AB4XuoXEYjsOi7NNebKLOA
RyvLNvcCnRFvi9m9qJjSunC914ZIANMPxbNShsLF13ynLzRhbhAq3GsD8k2W3qK3QfUxQBFImrDa
PhJtXIKACLit+PapswRqKwfkO/iUM5OZT8Z0j7bU4i2M3bVna+tYZNjNFNEhRwto6bp2eOq5w4ad
8HHv0SHZIB8M/FlD50VHBSX8SgvF7TXUBy81DkHUZ69BvAClCgtZR5+66y8MEkzOmRD7zoDzXEBo
x063IT7evIWHxWwEnVCg9P3ApwjPjGffl32hLmhI1hG2wH4ByWeiKy4Z3k1mmo+GYuzA0veeWbS6
7YoWslj6ww4+HTquy7Bc2Lbq9C6C6kBcpZgWPSw4/sEu94HZOkckYMwti1RDH7P/1RHz9ycMOT8+
cwdGuJ5P8LNNffnH46+YZjNAQIff0SYl0nQfZI50JEjlwdMkAJZENtgCRyC7ufu6IrfQ7e+ziDTk
maEM6Q3dDR6xO+lOyZOLehJKAEdNRXLbYlNnG/poup28JMXU/qv7zN8f3MszR2Fnu9SsLmOS5Tf7
Q5FQNZDml3vx2goJWtSkhEPdwMQIWYuyYLzVcCzXfkNGXjsPpG4XxOkMmAThkgzbKZ7cG4mfcRVG
bbWdPTc8JZP9PJIMydqZIWwXI5Ec+3oHuTjaE79Tb0BP9bsirzf//Jjn9f6Hd0HYruUoj9LM9Cw+
4H/+XaRAlUdKOeLbiOjhwMfEABP/JVJ1+uSrhAHV3D9h3B8QNBjfIpqMvarbp0KN9uMYJsR+tRac
bRREQ2BDrWh/JuyWkdtmh9RT4RmMRrl2F+E7QIMIMxVwjyIjQVQQ/rFKa84cU4dYXaZzwkzwaobV
ro1r+1ha8VVXbgBDaVz3I1SPbu7zI+6oR7AUC00wWleMhMn44xKygm8l6lOWAsUD5prySOzcjqqd
T8Io9APlWXvnobuzpgpn/xynF15b7jp5XJ/RXPC9+i30cnr5sMCKOr8ngRqZqzM+O3WpR9ruuOkD
EkHwVOBw4aMhjoNgGzu04VEGQ3T+24Pvwe8IYTZ9fQs0o15Lmwk/lM5ja3IXGFsGCyhjiVJF44Tf
Zx8nWMiUEW5mI852LDKhGAFyOM5x+2Ngw7Ppctc54kTaYb1sVkozcTTn8WC1Eeb6Xj5X3A7hW3Xn
voxLohHZePfyCJ4LEznoAmgo3KyMidimJc9NsV842xFIpNE7oY3DGeIUF10NxcVo8+JSzSe/iqLL
hIb7RKwlWYLNZ0FHuMN1KS+1H0MAbtNWksUi4w3lA5FSNQIIkIMXv8rNWxTqOGxgIuOEcX8k01xd
KpOkNjDYD6nqj8UIRaN15n4tSmu8TIyh9tY0fe+bSD0Y8kOzW5L+bNyzicqew8GDWjgisCoQnZW9
3W98GwYnnlr72DWzt0psdj58yu+D0SVGCk0o4RyltclwnhwRJFZrN+LTGrQfbPHeu2F4S8U+ivP+
wIsaPRgd9o6m9h+Gkq5MSHU2c+Ozrcl0rEcGS02Q/ewinCRZbVQbEHo/nCXamZiyq+mE8Jz5qZt0
yHZ1ZxVk8eCtGklw7F1x4p9vicq5wA7p12XEHZz1DNBBs9/LKrM3c7Pr2Tmu/IQFSZX0z4tIMtLF
TkkIbqElIU0MWBCs+6ZHRTro8FBJ1MxS5jVSw/KMMgLNoI4EFBj9kgCCHn0JeEXgWq1Ecjv5Db4B
mXznGOp4BfOnWFvOzi+dx7TrkQfBM9jovtT3XBrlZIeHrq+vGOYc5CAEeYb9tNwUm70mlYUML/MZ
TTnEGuZypwEozUr1CI4mtU27etzDJX0hI1MfPT3RP4VYwiwn3vIZw0AtkZIj9hubJRaqnu+Dee82
QMWVQgZp9njVAntGveil+ywLw3041k9YTtJtCFS99aLiJE1qLh3gkBv9GHS2WRJ7JKN0jRaYBCUL
Q3Z731tpd8SmDltsqL43iJCLyf5A7EISbDbUd24299z5CPdtm3m6cIShudI+lHhHatoeHopI/ko7
9YGCvFiw6N9tETQ3dA9wqdr4PfWAJ+DE5eqg7eX/y97ijdVnCrRXfEFyl4FJx3ARQQrSJfaaxVo8
GTGk3c5EPu/B+ifi45rM43y1wkzvs9QOlgC/TQDpmShCNrN7q2cC0gQ9EaguxhtCz8lw8QukYi0Y
QjzxGWlbOB/4oZaNsa6HX25Anrhq0QcXOJnXDBrJZ6qs3VTJnJ3GGj94QQvNBoxucm8bc3NndCjL
534k/CMOtlld+tcBgD6hU9m9DYe4CcP8G4eQfe8SpoYc5EWWeX6LJsQCcUBwXtyF+H91l5+dKSWU
t62ZwcdI3pAVQYRwgS0Sgsu+sHpi2eQ8JYm+xdxQHakKjqk5DmenyMdLi875XHfypnVbcoHm+tB0
TCb8WKHsbTEctNomxQe9l9bTcKgbRSSSYT9Ej2ZfPyLNro52bKVrVfTPypsIsK7ad7MLgQqV+Wsz
xc/Enw7HCrEK/gWqeVxAYIGIfV1nEvh9P8v8OBUkqxOqCzkH/O1DnzJrxfN4TobiPbeoi8RYTfeJ
f0SaCkavggT79ZWNR4okCLQwPmvgs9docf76yu0rtqqVd6A8e8cAZGxZvZLQGtgpeVfT+JY31bQb
VIk/x25YfZAJHYuRJUTV3GKY1Rs1LBb+TJswuaR5qbWLTDCLN6BcPRYD07J5ZguIBFebR9smZS6q
mRarfRO2ML2F/chcWl2oTsK9HPSPqXPRSZ9g1GJAcpFWQi+Jsks/BdkhGrnotdFjPi6HUwig8UDQ
2qFryQsE4LluF7gs0rDaDAlrRF9/1ph7fn8Y5yw4f30vJUwAlHNEOE5qIF9L4We0Zs/hkwZb5k/1
HQuwhWW18wwj+RbVLAeD3qQQ7TMCOPLZvU7ZDzRL9zEuZsrA0TrG2bT8/aK+o9URm3aw4BIEMsEQ
EbjnEBQQ8VJIlcZm0UlCiloAhvnBjJr+4tjVa29iWLLAmG78EZPhUE3GjnGYvrbtdHETNeFlJGcE
JsA5mX5UQW8dQK3CK8qShKPYCM/8648OZ5FLmN0lLJJxY/KZW/Ump710+p5gRDme2+jZi+f51mI9
cAfTKAB9dsfWEgBm1daXZu6O4ZTJXe7Tlwi3RZZWzWzFhqNwZnltlfxucfZeIm1Zh1mV9qpk4L/J
RmHuHNkXqMcNb090JXZiPy6x6Rv7IjIakF5MMU2tHpJ0SPcy9z6a0BC7cRIPDN+GPSgvY+Uja7lx
TSu+dLL+6ePWeHf7/okNTfhZ1jeSgYeMnfq10znXdYBuMZeUq+y0CIjqwnSnwmRG13kD+XV6KMch
WtEQoSep0vkqRD3eoMCo9qNCA1m2rf0pLAx1QfzGbZWxZ50fxgA2TB4BlaYmegxURsZIc2DRHb+4
Lu8+MLrpSU7ypxVB1koH+9ese8IhARa5oIUCGe3dinOXmDiYy+On7UBSiQv2j1ZttjstGXMJD+wu
ORolDnV/whaMfCW8FBAW218GEPxkWtsoadbIN1eTEMVDLYlNn8YhX7dVQ6+DkcTo/GzfVqmLK+BZ
RLonj1JtfT48j1YjF0tgNu/QI3qcUqFHScmhVtj6GmDLuqkrOztYRbCS4Ex20RA/hHzSgVEEDgyg
luBtSr06IU+7T4DKMtd8NTU8lGlMpg9gMVv62IgUNZKFqRqin6Nbv/hcopkXvfYuli8ubfJKgAAA
zqvXMOP0fbu4xOzcKp5yP6lX84JO6sbSwiodnuNJnrLJCT81oSIlFN9fbgNMGx//W0KRzWppIMja
ml8L2zF2w1j5h8ks/MuUGukmKkrzmZ4cfKjXpj8b8Yxph+4k6QULcpxt2uleZ87iVTX25Z2lFp1e
QuB3brj+ZeYX29jgeAynU+yfBvPMzag5DHT/B4vAl3OY0h/1ghJhdtvmdlLMO5o69h5iL7JwIMTq
W2qAEvUJmn+XTvDQVIJgD7ueHuVUrcuWeRkW+bPvJoSD5azi4rAfPpCCfeA/cA99hbAjLzwXpUdZ
PYcmtBLpJOpelpjvUTHMV1TOYofZQ54cp3rIjCjdygC1LE6i4VxTvO8ANTS3GiARF6DqH+jrGL9j
vEInyfxGYaG4qYCKcs752auE1wLzsLO+K6neEqnLD/aQF5zw4S+gWWsiZGyfkSPbxW9lANSHYcLB
SWcI42Om18KT1i9PxGCLEEOUfhhcDK2e3DJT7xELVlT/40i7wmRsiiv90vvc9GUaMoFJJ8SsJTMg
SwfjY43JioQJ071Hh8wMTpQFtqM421bhZF0NoCk3ESN4epG4vDiGTva1kRinxKSBYMUijyJyimMa
w9JHT4U3bAJWQGDzJooyc521E0ZPIkPRDhngcBnpJCBV127rTuxbOnOdxyUkv8irVjjB6m1SYVGb
VZcxRZm+URtSEIsnKwiKfa/D+UzAfL8qByRGgS6Cc2yWu3HOrRvT7mALApHtd3mS/OR0IdLQh0CS
FfF4MOPy55BZagVVFdVHTEKGUL4ku6AlpCbJb3vPIks7YdXRhBPH2rIsBeq167QY1y0y8asKsecx
5ujWgGKznaOLDxwnehsG6LaqpjLxQrv+phyB08Bn1IxT7gnCsDGX3w0WZ0QYo5RoVJvxPYRymAnO
mNfqtZ/W9cG25XcYGgkIceOxH+GN/u2BbhPp3ShQsP71D1p3oGB0235Td6M807n9nwcCM+S5lwgB
7dy0t1UdmmfzbggDgb+Vn/z66uvBtQv+jtsOZwyOeHOwybQY6gev5oLJzVqcvx5qJFMd1Mmjk9SP
Mc91PVT2S6lC7GZ1Kexz+9cHJzDYIaHanqeO73t5urFDEsVTE8w4avNDb2LAIa6iBpkqxPXrIcr8
b8kwb83KKbbsxL3z10PY5/G2t7DOWUXanEzyqR2gYPuujuezjT/z3BRWfwMobsH25dlpdG+DIOHQ
x/GJoPDrETMvQ9nKz7d2VyXnolP5EcXkyiid8gi8pjrSvGboezyObYM+qTC7g5dF3j3+ISZiRn83
o6Lq+G1vv/5X1NfDHYJoE8CFhJi6/ETgNuNKJ7z3IJT8K0dbdcVUiU5DCDRSdXD1l+/z9mMYYbQI
wypfw7lwLjXpmxeURuUMO1m6h4SVY5cg2zTLCLqznz37LsSRbpruGJ7kz7ko36PJci9ff5bgI8Fg
rNrT1x8GvkEUJ431IaOCPNYZKjrfC83bzG+Qu6j5ApF4vv16IISJXrthl5Cx+aHV4MecoZuZyfpP
aeu+NY2pb4fE0LdfX2k737ZtRpRkyvCHSnAAgtQzmwktx0b1Vnj3Zuq59wikntEEIGvnOrfJBbpa
hkZfEVnJYRyq4uiWM3zR0aGgK4Ayej2jL1OT51UX5mM7QscVSGGvGc3toUKntQekld0hA2flRLny
anXGvYsO7pfp5isW0uYH+FmSrhovfGqzOAK35zRnO/f1iZFouwqH5rGsXfVm+LcqQuDTKBovUctm
M9jgc9m9KVSVKL3a8jOgsO64/MIe6Ezh9AkQ2GXJSEkTYNZYGzaQXKwsnwbjJFhw5XgLD+4nNw3E
+UsicDCN0en3h9odgF6MTnQCBxA0uTq2OBy3NZe5q3ub0NGi3TTKXpFbSBxB/9lOZnNhB2oTcOZv
vEpBYgKfCkQQ72nDO3/WyNNenKw6Tm5ZPkQysZ9s/G9fPzUi4Nh1jn52zdJcue58zPzI2MFr3jmI
nw6Mu6HsTiffGoYLu9zsmoK3qUlovi2xefKrUS87NYOaFelCJAkict31vO73qLns+9QjzCEMtD5+
fe/3P6izU9j5LU+6eHUaA8GHHA6zKQikIMU57W8TbRebVjaPOuvOScqCofXTFxBwRJrF7K5VHofb
qBuPOYTJapjFD5SI35ycCHXCGnGQbslWOkQts6pw9lE5CQoKpCAMGG0mNy1MRMs8SgfGAuOLw7Cq
h+AhB+G6KkIfNNvw3HEus0Io8VuMdNqVfSrEDEEev1JUEqw8ucnPZkhe2wSgENLPY21RwXj5lYnu
VcoyWDMFTG/SMvlRWYvHwnO6Tc1HQTYaFFcVf1NjjC3tf7N1HsutI1kQ/aKKgDdbek+KpERJG4Qs
bMH7r58DdcfMZjYMke+1Wk8kClV5M0+Wisa8jSmLYVqw+3VgBZap4SsswecmUbwfPXnCOh01wXdl
Ak9CUvxxYa1Crwv1GeIrPXbqRmujN5vcqsNVDLm1pKJRfYXIbwFzHvR5aeI6zVE5V4keMyWwq6NI
m18Vlt2aLeKqcYC4RIHTL+GsvaVWsOkjqjE89+Sl+psa+0cTW9opMs9M/LdE8MW3XjknQhsLqx3s
TygjQHiCYGEbXr21zPQzCGyxRff1Q4WRVD6udBsCeOZCjWYDSTsxG6DFmGfR2cDTNyMv9eiCSN6x
x/5UXXFzUQg/onEK7tjQ8mOj4V3nhgAjMTwzzKOp3IAghPe0IFkBwEvhPtMrGBB1x6oWVWyYi6Q2
1HUpsmgvBlMFAkEc2h8zAn2kyddIfD0GsfFJqgRLxqI8paR+d8wUUDJthmwZSBMne6lNLLn0b2Nu
7UZwwMOn6pcah2LNXchx7ZY+FVbA8ZZWPywaj6GgnDQuZxv3Qodv3evIz4ArWLoozwhMZp5qdi7A
AWOAvHmkHWeyOei2ThC0bNbpOHkZvfMoDXnW8ktB8avtUgKaGPYHZ913jNfrprIfyEOPzhToGfq3
kSZPsd5se0u8WXg9qJh0sST63OkyY6Exugqk/VUL2uftPjiEQXW0W/VQ+tZb2bbiKAKdu9uwLNLM
BEwcrpMY+1SDXQRXDcl2QDmJflAYl5ld5aE3D6sR4A5MrAg0h00yvOQo5tC3gy/5pZYUnZkM01pS
6kB8fwO1/IYSAePD5k6TGP4XgltjM5bGhbrIJFD8IXJpMOYnicctnOtVrVofMoy46UyQb91rtqQx
NmXU60sl41dWpzSB6fWuS7mc7K5/taQbzFB0jqCQyhnjWPiPNawZ9I+b7jYvMXygcmjfDNVlJ+Cv
Cy258wF5CY3qVAmAQ65P93xmiiXDqKfWVld8gjJy0POQ6OUsoe9y3in+Veu0a8bhEwuHhCXo1c8B
t1XRJiugmuus0KDtJ7+KHq4dVnkM8riauTn5NrT7jpCaoMELtARjvSb74GJA+VtFdIZ6trvxW2dn
2KiwFP3WIOlmUaOAzBmoh6+aifQ2nHRDoVVbI4hHQvQd08YVISzMjFPusIFOSCMbxlujaFdOVdAE
Q+slH/uOYhcKINGBoXUZDRvngEyIGh3MLthjxh/JTbL2xXpXbdLc/opc+8ksmFgmlr9hZED7h2/i
iAofjdm+N3r+FsXpOZFyUymMRPuhulM5zk3LYBLrrs0hIcsvx+92VEDXtR44jthXn2qRJAcjy09e
csNVjAm1IPRZ5JRYN4r622BE7ukVtnyT7YcBotg3x6WdbaCkUxQLk8YsD76asTh6fHS8xCJNl+U3
jfNIVNFyBblZm3V+LPD8hi9lz29KNz6USlWXCumMWT80kNXj9hTzEcGiTHGzR8ULWNo1+th6YPMX
h71ykLL8RUGetTIZgSiAI86qoid60QGFsvy96UiQ1/ka/ZgdICUqdF0GPzl20lkiiQpnhXuzV1ke
7j0F17SI9F3L7RSn0WyIwhLGyUqLUBuoM7kzOoq3MhwJshItdj33kUwM39Ta9YW/L/x4iYv9yxFD
NmvqjgTH2K2qHL9WI1MJsBXpkzqpcYnTtuZwih80cE5m+iwD9YJYJ45j2MyEFz74bDgzcI4ExK0+
3HhBsYF7j5/NU7kvpTOtoz/Dt7yD6IHZt+ZP3PnNAlVm2cFlmmEh9pc22w8kQy0Nj5Ycc3LJTTbX
WmWVcwEtKEf5DTOYa2MHBjQejrXavBGaUKgiLs36VQhuEDHFlx0ADUrzlI0RaG+B3+K6szZoS9Bt
DcrVfBQdlimXa5dsB1CI6OGOWLsr/8cXzTtyfH40Ley+DhZZo/dBZNfdPKyxYusiWyvBgCKQeM8F
YxgsyfcxdF9igJV4keinbNsXzfZwTCktkZro3nmEQjQy/RD0i0VMFrYw8JcMHGJKg7qPSRNNbCrT
i0dJRNENlii3B0zrMxVvq+z5x3mJlk3ixYoffwfHZRsC78N89l0S7J617D5n8d4ogGIFTX7zCykP
Adw2kDbj3MJQt9J6MkZq7+0L/MEkZmEECtId1E19dvQx4bxYFIV29VJMIEKZRVWcUP+dO1gb0ksX
RW8pcgGwSJR6I9tQKPoUxiaDoHGRt97+OHpgorBXsz4WzaXTjC+FcicSX5dYRXmj74sNncWvz8+9
pTB6Bg4KRy/mFivT6O4k6NBC03cmnVR6+sqrPlY3YEifClODTLdAsoaQE3NlG7Ukl7FV+3AqK04m
UdlsPC8ju6/hIzbjT3MU34YMSNWO5Hhaaa80NvLzEbBVAqd9YdbGlrDJnGHKvqiro6KJfYnVgDLY
J8folaUwfzuZw6MSnJVd2IIlqpoOpsQomV5EXqVskmCPoezHAzQ810a4C8L6VCztqKmFtsIBlHFL
Aiwt/eKRtTS8lLGVUKR+aw1iAk3gPxhh0p+LzhYQNEx65aFiAsoTxGUOKfpcMAM2iqpG7azjvYRY
HRKSPZsjcsdodYgR0/vqK/V5bAaO9gDn5oYheQfCHhgSSu/gfcfTsV6NxJFEEa2CyGYKnmnsJqlA
akHSH+2ZFVTWgjEIHHJPnansPLMweIV/eu7s7hCG3sKmfahW+4tLYmZm1VmEWuUXe6cfCs4eIxf0
/54H7VTMSLHhKu9oAjPLj45N10oxa50K1am4LXu1q9jeqXj6F1rf8lOnQ7OPoryh78z+9yvbAhDE
b6yHTsBnyxsNb+8rPCC79AnbEQwF9ryX0geF55ZMTXPKBYxSFGTjtGLXTq7TTgikKEXHyW7SpQ2A
VN39ffX3kNo9hwAj+hX6RkrCTFVou/OuDMp1XevXQB41X5/GY2p5KjJC92Ti54MDfSymw+xOznZH
MeWMbFzwGjYMLPz0U4wyX1WlGlxld1Tavy4BM7qPghoKUioh65JarfzKUlfZ2HZ71UIGLQrDI3Eg
62PxE4MFWuD/zd4L6HJ+LZRD68XJUhlCPmp2+Zy4Q7/OzOIGkvuX9My4yuKEmZsfriIVyTKqsuFQ
IPlusvCbCrXkMji0VbY4oSfXj7Vu2MASwzqWA6AGnRKwnlZ7T1gPLzj5vvHKEJ+ThjE8+OzQyvfj
q8lbHIunsnHYclTHnqigoOfIssUjUMpfmr9qfnrQLEnGrIVbVeMQWEKB9aY74Sq3Q4xkhF466yPs
2lNr6Mc4yj5aYT8bEZvF2j80zJOtsiK2lXDR4tdhXldmG8ORXyxQ8zrrf/OMIJ2ZDzaAmjnU7GnT
pMNw9fqL6NV0SYLdU6MnS5b7Ogi2vfwRgblLm+uIazjN+mWUcrhNlDXYuZ1IYY8H9iPftGX/2/jY
FoDlgL/UlgTRXsB3siswL5mB/TMNYPlxqk+wCtQ/6afTcW7mNv+rBx4aMLyjXH92c+3ZI6NW2GIV
hO6FMdVXSigPgDrfKT+PurPPtQCimPNIPPPbtovN0NH2Zge/6YQscjt5rT19KVKmD4D/IWWk/RdD
tk2Vec9WM5Wo1k0847qYxWZ5idT+KRmVE29ihDpU74WQ+zZ+82rj0qboE0X1qBX9yZT+KUNqpvs6
83e8BzjqjFMPwJns2470C/d7mX5mbOjbfnzz1L3VFDe2nERVFIQlfmO/cUrVqeO9FFSJzul4gmzb
VC/CeescGuC43ae6/wGHYOVExcG00jtUPOVOUoaRnbtydOaRUMNpA2D7VX1nQlzKjv1mLMWa4IhG
APKQCQjAaJuM7jmZM8gyWejrB+DxoxKq46yseRk+9zLoi10fBS/VUJ+z/i1rG+I71aXq8TG3XfNc
KxHl3c1KkkueSY9PvpmUdyfI1lrBJ6nAd49NpFiN0l0U9EXZzH7K1vdB33czY6I9ToGjOadixTBe
K5czI2vMyIrp40f5hm50wdZyqqV+wTVwddLxM7JcPEbWV9IwOi0dsEHNruIQEcIp2TQwTRT4QjOD
o6APWCIduWJDgJHkrteGwmfa6hGdiifY5xdLM35cKT7VzLhXMnwDsrVMqHzrhfpq1DZE3qx+KKLZ
20axo41CS8ZT5lVXO62PbbYJQ+cr0lkR4xhWitGpOKGT71BS25HhoQS5T4GFWsO9dmm09H9yZJaZ
OnQHcx0H9S9IXo8jZrr3u+Y99XsCn2n9EfvZya4wX6v+S5D3hyiyrr2SPJrhNXLEiSEYBhHCfYQZ
747O6MKoo2dN9XalMlLolr4z89z08NNze23ZJfS+dNfHHOrN/tPE7zaoLxhXfysXZWe0kg8Pv7+u
YNm04tfQmKKPAodSkchbW0MXNwY6tqpmfA1KElG2t887SHOVjh/dJKoOR/atQ/3ChMAFO71q68Dc
WG9LAbcyqpirZhM1DHa6CvQDJdxkkJp3DsUZ2W7Uo574bVgzxLknjhJzv4SVpI7kdOuOHHDAFrBx
gARCK+TeQj9CZOgvo1XCt4Ez4ubhyTPoS8lqlhAgGPPCVfZ40j97ad46z6JiHdBEH6LiB9bO0Edw
mZ5CBrKCoWfFLiCgCZXqmt/cEPYRWxD3WjcsfSQO+KGr/E0Z2kNSJTMRyS0VskDulYUdZ88qbdOh
dgEIhhNyPJAEW1QaG+Ha2UyUQa9O14JLEZTQoe7CTcdveOzXCsfW2AoOKgRVI2wPfd69h1F6sagd
KdwYbcPaeplzzrkMl3CQvPhn6FHYI1EdzFzsphg2RsGzIsMXLaseMf9LS+22/VDOtYAfxXK3TWMc
nbG7QsBYW3WZk1vHqsbOblXXMX2QGg3c+Mv2ON7SpR0Fjyp7jn2mnjkCLopcdy3rntOrTk9iinmj
sa1mVpvAy3XzGKpcotaEmNYoeJ8JxL2qAMCTY9qituqjtIezLM3raJsXDzRo4QarWsN84AbVO47L
e6X+5Kl+MDPOB02AgKIV/tfoqmenuPvOJqSK0GFNI4P5CmcUOJkmdkGnPtGksW3afsNc6mSG3dEu
MenjAiKY9J63gPwcl4O1lfPhQ+f2HevT1jBQKxNnMdWNi1HU23ZgVlYP4a12nLfMfklz89OpgHrl
DKSw7W3FUO3sVoBilWcgVzT/4bvhoLsaEmUZZd9OXJ0tUZ7BT2PbpaFZ5QLMfICGenhMA25pjeZe
fct6aUBw4eP2khe1Gl+y6SMM7Whogevr2G7musO7EPwOPf5fYBCSBQu+i/us2VBSxOA/mVW4B5of
zVQBJa+MC36VjDeGAGwpNyQX4YBc6Em1uJwGy/2x4/aejf5ck8aPDI2Boxa7dqSgCyN6FMO1zvqS
Byc3615sal9c+6UsQRenIdstcsdtlt2L1mCuYL10AnFYEXzW3XVgUtsTgzxs2ntqW5il9SuEmV+u
48NQ/vaWc+zq5H30CFGljbcJzVYQd9U+hZbvg8CgDUOlLZVMw6xAs5vbbfratC341GAVK/KN3RJd
JHGtzswAzSGrX0rsjEvT5OZi2ocMDlrXp6hLJmVN7Yup57tIqDvckgdomWC7Iv8GTdQQ7qKkuqa3
L/qkevpF9RJa3ZXVbOYP3sUeOpKLEXIBSJytlUfMZngHtNS/RrXyqYTKPvaXLuWgS2SXBuqyTDhC
HbB0M+KUM9OpgEe0db1oN7pvY5KfFipDY0xCtZIfnVIVDDygjIchpl5OlSGpzgrVZFwl9K+9efaL
4jkfQs9PuKI+oWgNQM7ZsnGRlZzU8H71WCGLK5m0JyEysjEtConPWxRENCCQtn61A4L1CIRLv07O
hdQhCbJUDTEeDmqo7wFGJWfoaX9pTIbztDIqZVfhahaUXHu/YjS/+2A6FI7iNrjNpguzDwUnBEoW
b1OYfPaJtYetAP8OZtYM4QSBIHHWHXFLuAXob1ZY/+rtcKcVkZ8+bYnbp/G1k9gUNAsBzJ4wT/y9
KhAdAxN7jrOI00qTAWEe81PuFpvCa4BK8n8OFczYavPtNOzZ1BFfXYu5pU6Yy0z919ZY/tgF+2eb
sswCVD3VAb+y4XrMlXUg6y+oTBAfYiDCfQ3TLhEW1M78i7keTWYGfkH3j0hQbnFYMuZhDgEfP12r
ev6Zlg6dDCnZP6wCesc/Qy1FP0dvXNJCBWmwTdZq3Bwyky2Z6sJODGT6ioWP9yLglmGcq8JBiPTl
L32uhERYDRz+naM36cFsCKKkPqpyvMoUZ6tlXNGi2dRSZEia2J4zbIKo7aIzNLW7JmawogrtE7/V
c+DWOz0s94xN54FbHGFtUh/uMaVO8N2WdOHW9UB4mXCv6Rxbz/6ORnS9HkIx3gGvjBPCv9j/UOcZ
gscV2SsMTEqR/yoWFxi0OtypgC3qjzqXH55WPWvMa0UcrfKW+12NAY8z/riMTVDgfZ9Qclf9EW8n
JYFpjTn81BbArVBqL3ZI6Z6slQPL+6J327vWYXbUY3a2otgyLyfKW10IVJ0tG0RmL7xqTthg3drJ
wwr3McVVEAb8iC6wfl/YwR6qz3UI3DOSy3uzFqP25BbiC/X+G8rxl6Yka0czIAhwt1Fscu2S+1NR
pvDAKxQjuxavaRLvmOGeNRcG3Oghv0oNd2X2bvWMHwOveI+gamcsCUk9+SS8S9CzItS5sSmD9qMR
4DGttvrgliEd5c3S0Oxtilz5hD65uGz5FImfdiBwQxo5MfhQVnm/CYJxBw7mvVXqF02aLxyh7gEg
Qrcej01t3rmYnzL3eUi0767gjpUk9RtCTK82Hy4egpniIe+W3vjjsW7xPnLq5a7F5QWohybSWaEx
XIVqsOsrfvXqlNsy/PSLHe6W3lkUra8uZtyj4+5tHKCjbGaEqt27i6Lbr23C1MnL27dxJEui0LPq
8xvDbIGIqix1lRiWF6nPg2K8J4w9QJ5chBi/6jJ5Lkb1Dj5lzo7nVkzLhOLqTAQyNn1u/kz/xq1M
WgfVoHt2GE1FVU96FJF1ToX6O02OGHngG8r+vdKDPaa2gX6ItC52Ou3cZdF+Bpz6dYO1SZUtfcT2
fgi1u51QfxkwUuf/IAx8mXV1a8n38FtLt6Blr5L5hBPsqQme7sDBe9DbvwTa3822vDmVCWyzWeq1
PF/Kwr4PRfSKenAa9XLhhCeGuw+PiiQiVhcKk55N4q2KT3FVZn9gf/qNOPZVg3/DUjO36JqcWbr/
SV7kuWeTgdsPJ2TFppoamH6BK+vQi/ZdSyTLF215sUcNCGi1itKxJAS8ahhsIJT2jYTrMaGA9yfs
9FuSYLqMl5AoP6rpk2xABJppJaMzrN2x63wMWj5M8YOXjBuwpV8iBQZNkly9gksyV0FGkpUHd3Sc
1uGJ6COQOUwZf/hevCOyPVM4eM2y3OetstXN0Hi7yEFC9MO9SNbktgIEagIOVnCPNbebuU3EsjRc
WtNmQh/W5cw2zWHWG8qMvKuBLkalYxjLz7hUnpXK/wpjz18GptRohuu+U13H2OA/0ez3RvXiNPKj
uCcxKZYmNKlUXEFhRmZpyAjeGdVyGB08L1p1iu94fV9laSPwB92zpyj7ljKmrMFS4Bxch0DlMBKp
smjKNnCtdRAGx0XrvjbKI6ugHQt4mAUWYnOXm/plMJVDWPlUd9ekHcQ6pJEw5CPT0MvU0RFBCItO
SULE5Tr2g1XoDNt+bJaKUdAY4rzWVXJqhVzlcuHK4a3B3z+zLAKcjn324+bXLQsODRoW0O5m1xJj
KZ+0OPJJF2cbwdxViyzG+olKLwf5QLv9Gor0tyxjnOwex+XkW4kLDJulrObuqGyFw66sqqYct5se
aolqbyeXyYHv9kzzAHuwGRzxKFapS71ZwVKpM+nCZN0559Ho1pHPSTfJle8itc9gsrjQDJDf07c1
CkoJrOK9E1ULJ9p+IUuwVwPwuBh5mewn4aZOi42LzW3mRDjWq5ZZcGsvRA8sJ8uBiXjZlqHYm9UV
ZA6Kd5NUM5Cihzao3zH4sbjQ8fq+MSq822yhB80kLxztsJRArNRYO+VJ5Om7rYpvKcxnx4v3VWAs
TEZP+NJven+QDgy/UXNW+LnWbqdwadpLNwgvuWE9W1gVppA9na4DdK2+Z0TUX7vU+TEa98e81r76
oabUDzQTnrKLHqYf3nVSvtOg3Zn3FSZCU7zVJncco4xP0un3htm8Z3hgO6X1527JnbzUi3vEoNz1
1Gtk1N/tMH4UpfpJjgaCdk8KHmbZzAQm1BnadqhIT/hR99kUyk7KcI3q+FBThU5xwni6F18I1bDf
Z2atWjaExwZbtLfSfMTU1HwbDPfXZMhmP1sTFNYb6fwTVXFVvnWzpXFAJgY4V+cQgxNziUjPTdoe
5k1fzgYjNGB+sUOPi+aUVxb4p+rXUcp7PHi30cKaZpa7Xm9/EcMmASm6CnCrVhxd1QaggYBsz0xi
QDPM1hgTt4NtPIO/ZUrc/aZq/DvxPZTy0SsksAKnO5qaSzgju+Hpv2Wi3tIQM30LDnX0LeruC2bN
pkazZJ4yQ5691H50M0TL3sV8TZXgqpDcmLEkzJOIFBSBX6myCHfyp0mpJ2bawHpHrsHvkozRslnM
5MhGom0Z1fi4i3rBPooXehF+N7jrZmObf9TTz+ozRPl7NWKYa2sXGO3ZwuVoroikoACsXsR6+Ugw
CsxZjXDXKtN2Ei+kwVadziMVYhUNFtrwbtVigW2Yd9fHqWUP1kHRJunUCpF8VOZMhc7Hq9IFvsI4
Xtaa4m/sbHghQePN8ckzUHhT/bba5b+EUP0nuJSBx0yx19JbA5ZspU+N6OYIRC5ynEtAjUFcyZ+h
K1Qiv+Vay1qUb7b9GAnpGevBrrEOB690ShmcYnxlV0jKi0UgTn6HgAUYB9+ZUpxp9IlnAsIbBZWK
vjWyDsG2oTi58eSaD0m7JJzUUs9pPPoy3oGI0/k3GwzA7O6NjmE6BbFkK60zY4h4Vn1x6pPJl20Y
zwbDDGYTGmq3TB/SdpYIcV9cxjRxqN7WL8ytGYtmWZbVZxO/GoW2MQwk19gQ6YaAzhF+Mt6S2vug
1PrgwgHL0+GcqMm2HGDf99XebYh6YJNgh731YtrbdIdqZq3FdWAhVtftU2kb7wpWEqMHnj7a9tQ4
zGAVJAZ8Q3B0zHG1fivK77EPEYjK5q576rGL1Be3CMO5wCb7bOfMqeKiNZemBADL522tddMtKVM3
8J+uZSzuAr3Ttjri2yJ5q/XypgTjbxhk1URsx+Dvb6sRL1Gg7eRggDS0n5tefwc/u2EQtPRb762L
y08al94abzzDsHmkxbxUIB9bqCMlUCfqXkeduu8O/byNlwN98PMwCttt2xSHFOU3GAZ2XhM5KVLH
ZW65j8jgtkwfplziCiBo5Z9LDap0HB+qor6VwvuSlrWyqHSMYWatBy/AI8XkO+85ekwK8rzgsmpl
/JKwM9NVvCymCtCrZBIHtZXLhKzo0Q+vTeDVT2Pt8hMlzqtzK4fop7Ey0qYa8Tp9zJacdOJFO4CX
5c7y24HQwutAFZP/+PsrFnEJ1F/WZ6fAU+KN6rzq+ChEFax4ad4ZbVWVi0IUS4SOFpguWA6wYyoX
XOF+IV9kswL7IhaIcpoAjdFO5H8/7sZw5YP6YE5nFtPRzEMIq9f0UTnvIm/ZXmZnN03PuMGAtwGo
3+fSZo1UikZsKMTZ6IOSHZyw/PdBnZ5mqsnYfCQn4qlcei6QX4kmYeaHssEUm/WyWrUccw4w4fS5
3ygUAAEXOf49sOnz6fXs3PXIuBAGk0brR0lOpHJm2J9R89ug2xCswamB2kgXrkM/TomTN1YLlZAo
bSeSFXfx91oRHKK8Ng+cKF9Kp8jmuRVAxC5LsTe52PejYbXUHAz/PPt76e9Bmf7G//7a32vwzL2Z
WQKCcCIPnMP0YGZTHVgUQ+L772vov/4URPIP/+81IibRHFxXRdrWNPeV32B2GkBKNlOST6VmBNPN
9Cd/f1yoHdxoBQgB8DhnomBXJ25n5dK1w3YuhrA6/T0wHwcfVqUdDgG9LZYdMeF1naD4tRwkUGtj
jf2rlpp7Q+/mQ49BGPs+wG8Dj/z0oBgSWo+CXWp6Jui33cZtSHZ7eqpzJ25ondwDfQumWrwALg4R
YTSb0T8CB/aPHe30/3zVTF/9PfWkA6d8xFYeYL/01w2TFdJThk4RVxmgWf0999vWWHMDxVQRiGWk
Zc6uMYdLoduTb0bQTlfZ3JD/eZ7TOquSW0t8sqXqqMTKGjwfJlh/AiEI6qXRoWr2oJYzjZ4cdmwc
+/fR9CCZAW710p6jjDXliuQefZcx8MneCFWfskW13UaOXDo0C/HfDfnJjpXmEPLzXbWRQVlhq/b2
n6dlmZ9cPd9P6baE9o8TnDL7YvWjje616FQmNpGPwGFWerwKtK46w8Sp1x6gMYbQ4Fb+HsDRjztD
SY9gqMtDh91jnaf2ewu1q57Rzlce/vnStfSVYfvApXM3PNVjd2PDkpBI4tnfS1E4/vsVgNNDVjrn
uqQGKooK/UxmXz//fVUVBf4kjUhxgUSmJom9D1VKkeGYdatAsbVHAdB8hjm6OkbT06FdSuquH3Wo
lCc2Q5DtppfTXonXrqRLoG5TcbK6/iujrQDZrqVwL7bl3WjjmnZv5hZ/TwUNCmSHMEbETr8xGit9
Dhth3LTwC5mHwx40hGdK6Zhh27e/P8YYvemMVJITLtNVp1fqij2zkovho9QYhipKMe68tOPuD8mS
DoDxA+cgDTGtqp0dTolwSCJyo60zfqQBmZN6qgijU+bU5rYyd9zAgFM9MmYrKbjWPdffj0nKQBS9
o41YKJ08iLe2qM0bopmy1UlHAbgOzNswPVi46kWf3kYw16g+0So2KHYgoeLPexFYh2iiS0qHw/vf
U00rp6MrfwDnysfYEYcrMy8nE6j/qwaZ3P4906OG0blJ6LOZcLgJ4URGd0G2pHbt6hhOtqW5T+71
oMRaKKc2g9HdwDaApK3VJ53N3Emt0pAWD1UwRiqXhMT1LR1QjJF8PcQrQvtjMHCukmmeQHBNVGoP
zIyKLVdYO0/t7R3Y2WMlVSC6dgkEhvjs6fL3ZTgEoFqmF8k7N8deP+Pz8Tf5JPypfL9iKdVs1VAh
eFTqvrzYRAYWQ0xGFlFrpsu6e8O1KzdtUsbYjnnKyffo8N/fBrSvXRsYKzMxnTmJvewjBnmE+9j6
RnHDbVPl6p3dCM1KqTPOuAxZ3Axc1vHYDe+xwhAEBeRKiYJ5+Hs95Ug5C0Aa7HzLr55CgCvg1D1G
GGr5FA8OQye9YzCTJzrvtBp8Kom3qqR27ABc7ELmmRfgV+Sqan8RSTaqYayhS2YDgXNhEwwxgaA7
Fj1FkW8qu0RW2YYFYFX5cb1XDLZefw81Dtq95cRcsvAYLHZWR6s/+sY4HP6euGlVsmiC1zdLGVEJ
xrf++/6mP2p7V/9MTYM687+XOpQHdpYeR9p4osn33TmvoUUpBqFmjQnJYA9oeLnz23LvBJXuzmEw
HxKFcsaQa4c+zX5mIFPOca37cyoroZEZzEJKcruA1rey9+VGxx7mG1HPR9/9IGH9URg4DzFmInor
PyQsJMWE9CtEWf715RKNmGkDgmJiOAwDA21uDdm168EzDOGxCvJffypJEb3xxlhyFvvEkosfq/Pe
tf4p7nkrJfrOjKwhf8iNHjTFo5HMvZI43Y4xDXhtZLz0bKdw+HwOErGVcPpZE9MeiLtaqQiWqyqm
pMG6pDbC1pha8D2yJ1njlh90VjPFT78TTV5dKnEMGI3R0N6hWKeczopnWnq+82InS+9Hsme2ZfrO
DeKd2gQ3M79Sy/0QWNuoB7EvXrvVXQR1pT+ko7c1K5zmsn/GS/LoGvstVLxjQpeO2RInCI9q5F7H
Knxqk2LFDZqhT6F8uQAzHfXCqkr1KEVZUwWCo5UXS/FuhXtsmZnlDNxwsMuFnTqUD7jxjQDIAu/4
po45npoBqrYd3ZRJ1ejj1sSGHb0mAyWWtf9pSZStpGOzpcMocFxEzIxk0KLWiMwr2ntuBuvUzfc0
cD2itEediLyrX9dXN6L4JSsBZJcfQFV2nZWtaqXbwB1/iGJ805oYUbzq76birjNQfCwLZxCf9JXa
3Y2zzLk15d2V6gmbJjmucZnpcsXQ5uyMO70uN65MORtXWHW9Y8gkwEzF0i7Ty1i0F0MFtUCjD+LU
iWT7QrXwqhL8L/3nTH8dknVS6At/KPdq7j35Wo7tIHrpaFkeeGc75tt1AK9NOqxJWEzgtL8EgX8e
E/Xm4bPB5pc8Z1ZwDht6DD1KIbOOwXWIqZUuaPenZ7sVUxNJa+lPgfjHMnHwa0mcEXUrTSlyHKlZ
GYcParOqWU0dttkRusjjux9FWxfskD26iA3KssRqIER9gXK4AeyEnZxJgqsjmcd6QB2w0h2zKPpr
/Tr9h6Pzam4VWaPoL6KKHF4llLMcZOuFsn1scmyggV8/i3maO7fO+NgydH9h77Vjr8TS1OvPktt/
UfbWHBFmf5Vq/ZJdmKWye8FnMelPVfKgqCmSPB7Efy2mhnRq1zX+U8YDEJZTJ2ObycYvJIRBZfrU
dnMIt/A2pgzXQ1E9yzomUdEA+RuIK0rfS2UPD3OcXulUssq9AFT8p3vaHWTUt5Nj68L3YCcUjpU1
/oUBEc1DeVHC5pzBV+zex6bfxV11juX41vUhrPvxAb/42VrE5yU8JRm9kWrJm0lSNg9jv+ZR2HHP
/YZ2NS095amTX2Jp9IcJDgrfUCGAtP2bYXUGu2307okF3g2+nx8m9DsV2miNsTpTYkZlWmghqz3b
Fqq+sC7oiQb1Nem8V+mhEoLlgasnwrvSE3Ul9AqVb6e/FSqzQKfWfcdjkh4U4sT1enaCRtvruCc2
FbCTpQyqo6ayRbmDOuUjrdmrmdlJGNo9pcjuPcaKA5svW+GZAlHPZ8zCThYcbxl1TReGN6y8f4QU
/nMTTIYsSOMGqRjRQf+Y7uqnEGeH22gj/uVF3Bf1UXHlS4O/DutlbLXF0iksw2d5AyYtcLaOVj+U
EbCwxv3DiqntkJ8xuCVy1bQ4hbu21BZ9lPJqNG/VlL2kmcE8hX4Bs00k/VKnYFVZTuDz7l56d816
N97UrhjZV4tVjXljGgn5LcNd1qY/de6QyDyYjGitlwh36n6gwQsCRfqxqJ9Gljxsa10U7kesZmh9
kn02RL+ZUbgLT2fYPE9AGkqWGK5EoPxM9P9cnMzppcm+JdfSVW7nR5WJTp66wbr9AIv1KUT9q0vb
XJEWcnKmBJgOC9sFmeD82GazbeL8Ww7atdKbT2fgfg+j9GSGLWGSbbOaE5aTJGX54Qxrw0IAH8up
2ETNsK6DNj6XGRiyGAz0km0oyDrjZcQ3HaIYCNkKu4jZWGOOJBxK71ggS8cst43SAsiOx6L4/9mA
Ksndc9VjJgFcRAH0RLblK5xQyCXHWXzptx4GAs/jSINRTXAWu5Qkp/BibYruN7e4yWhPg2rE+KFg
ZguydJkboAog4vAmcC5IrRQrInA7x+VXXCjGKm3RphUgEnkxDg54JcPLvpDBRSgMjXuSmAZJSs5J
zex5yNW+jkDTsEfyd9XWA5/XwnBILwMlT3VSaF8kYLJrTD9zh3OvxQQdTePu/39p4gihPrcK2iiE
fMx9cpUbhNS3J8zuvUiygxlzHDCSaxfV1BOdNyFJKjOH9NVmG9fiE6lkVLL+7GylBqCVfQh3XBLm
8GurvCci+x49pGGQR+61Qw5qOn/9CaI8S2cmltommD1LA2ytZYQlZaF102en/MW9+TuAmslL3N5W
dxgU1o1To9hMiyTp69MRJBEqsxylpEIoAmS44R5Uckd3au/462HroO9szOHNxWiGEvAaJdLb90k7
bAGcbtMmTfcd86AqrpWr5A7Vm8w8u3a6IQcWcXTcfGfMsgPyPutMDx6YATkuHQlSQ8EV1bG6eXGN
MSeTDPzf/HmzdypXPHLZGn/WeMyG9qfuQl6AXjVXWoywO9by5phmvC1MflELmMmHYmns3it3Pajs
fCbMDSA7pn4buGK4BNqvBnKWh4m1hOIp7yk0joMI+ksaq8XRbKUCpWPEXJ4GrJyR2BL0SRwXqymW
yIF9Uax1G5wTtRlx5HbbMbInH+HAyRgC4FA2JlwvKaBMjZ6NIsLOtqWT/StS68auaXoLMtIVKxF8
iMjBi+VUclMpmevrjWDf0mzTbkACDZudFSYGsOQPMxNfViHA3RWBuSF5eGJvaUPpM4l3tQkCXo6J
yvR8crAlwdVHb9x/kqBOwGZtZ++QgRZknwVQwazMeK8qiOmxxOw0wGJloAX2aHDyuVCNMHY46Rax
tuqPHfnfOTD+0GBZX0UFYhWqR3QaX7k+qnfNqUipeChg41UTLqRI1Ccp1jVHA607oQN+M4g9asoF
9wk7Glp/LOHFwYF+RfbDtKvrnAE5HGwQ+6WHqoIro3PSHRuIRyzTjnZOhFdrXKkYh0a2HVv4XuHG
wyeXUi1h5r9oFMksvbLRr9Xxo6nxEBniO1Y762bPIqpqCDOaXGqZzCHcdsT6wK54ZNQhrX2AydAH
K0p9+yaFwdEASxnJDGyFnp4GDYdx7CEY3nH7obk7pZbePcENXfJM2bIBVj69Rnor1aIknDIc9kVt
7A2d2xkv0aPSvB/Tk9MS6sfabgAPx237yxWyDPXwFGnkNXlz5NSUE0Q3mJntV4Rl9rULblbvb7HO
UMgKn+HUkfpqmITLt8GRs/4aRopxsGlB/Ay8EqTz8VdO6TPTu+4QeNpJNy3Nb0fYCGVgNy9hY6Ia
gl0bmTxjGqjKKez/xWr4MgDw8qQtV2TNkLNuiBVoebnWRnQFA+GVCXDOuLG2Q1mDmkSUIQY+d0w9
zHbfCOuLVnUdJpvUST4KoX70InD9KiTpLE+se2gAm2I49tpa1Hl950ZLpo7dMnL73zazhzW2FD5V
K8Zn4+wI0ZH7vA+/O8JNlnKXZAg3cufbMsSh7rstwP8/zPx7UAqBjwiTmXcG/rlJmpUdcL1ZnpPd
TDj4sC3zpd6pn3U3qXdoqRsP+Ujv/RgNV74sUkTo9q017egFlRWsXBx/rXizhHeITPGMhYO0rL8I
afKnOXg4cvHRiMwcZxFhRlAPvpkEu9FRZfnHH9bjxLw2gFztnDAR5KgZwXip5wdp+WjGyURMZHxV
TPjajH4en85jQim4BZ78arWJw+taHdSmopWsBRjh9CWirj7XCKiyTPmnK9GLaSmbLqkenFb3iEhw
nyiRa9z2Z9eYTauV9VNOjN4N0Z6z4l9e1yfryTcZMgBYGLoufcuLjYPCh8Nz6WQrBYM7OSpcxWSR
GBhBnAKNA/qHJSvHaDUJimSkvG8o48iVdH7RuferwjT5g03ABCWMmqVZmo8AyzcbqvdchRaTDpKv
p4OMKStsWGUd9Uvv4XLLcf/igyfKgdIPHsWkLoyxjveyjcND1CGASqnfAl1RtmwtlXuWcunh+Nok
lq1vm2ng/aVYCJWJJGmsqfQjdnmJMJ4sbSNyVga2p0U80o/WBSvnttBBxsSYslrkCDvDrJ9UeNPS
VathFxUZJp9cUssbBU5rN7gPY07jZCaUGVCRPtySoZXGYr0D0LEx8pqKwztMcGa6BDhkWr2mhdJj
nztbOhamJz6jp4jGgxRVci2H5C/R6u/adDfdMOSMJ5G0yZ5Fm1S0EYaXSbp6fGlZKLyCB3H3VUXw
eTh9EJwN4SqAxz4Ngsb7q57AvTCEOCGJ/AhszPQNq+w0Pxk0DQtPMjMrQJm0UfzVqiw5WfIDfVJh
jYQllwkaLpvEWaAjVANRi2LeUA653UQbIFZ3A/fqqgmGP1F5MDhZSKlTbfmp25zblpAKVmF3SkwW
IEp0IDX0B20CIq2wnYkuMHVw44qSVvTZZ+GnLnP6dYhxi/9DmrVLwJDJit1/FZgZega2hCFZVf2o
1+sWWe9q1Kpuq0tpsRsSJKgq9ZasdrqUcWNmgfbRJ85mDLdFWNeftFnOUqmy4BI7SrCt8Q4QKQZZ
qXTqqzLqxYZzg1fPwkAf2n8xOUikQgWkfrjMLyRxMotRKb1N5xGYXWoJE5qObiazXzmLtn1JnxMm
DlY/EQOMsnawllniUPSvJmo5ZkfsvAwvtc6q223KDuEz1xLntqISulhxCNrxje5UorRqGPOVF7v3
xhU+s4vWZI+Ym39ncwasgTzjMmVHA24s0Xd5blRrNjSPsGyhQoW98WoN7A+7qKVzKg3cSIH1Kqxh
3MM5/hnGUu6kaE+lIFY3/Iy75BZW4tXCiZvAWk+GZG8Z7mc0hR94hjHIWgl/nWxeXauXs8dxIW10
EW6NZU6gQ+xD6p4m60z4jVCVY6KCDRx7PrJ/TOsjkD6ctzRPo5qsMY6dQLdsIoMMWz2MvzNPObcw
RArgTXoQOT6MY9h2brvGGw7VU7ib1rCrqyjEkf0Nxnirp3FoEB/MK/pgAo3GgI/46Lm0tORS1YMY
TP80rivNONcG9kEnerVG990dJo8dguDmUd1NkPenRt1U5OaAf+aBDacxXU0BFUqjZQBjPG9OzEUw
pNk/YRm8F3Z6SlW2t2UJy8BqnXU3jdVC8e3EuSaMHbGGY0ojUMlnzdnwWgF2IEpJiYM5kcbdtQGd
g8icDXhtru18KFcmcTWoltIzOS7CTz1tO81uQE5xMK0/0KIscAboIkclf2/5vQY6sAETt1ZorEoV
MiTKHN/QSbWKybTSmL7AB1T2ejKgnY3rdjNm9TtqNbaGGkEszEWrveZ2OFVtdxdzqtIkFZgNpm6O
yr7n+QhjxCbMfShUlwA5biSL3JZtFtDPkulDcdSsClXOhLYR+VJxCMy2uGauvldnm0PacP1bHpqc
XYjAD4fxwVJd5gR1MzJr1Od7pDuCe15i0lZ9V1Q0m3Z0c3M4xIZGUi1CPJ8IjeJYeHq2YFFd0P86
n10d+Y03c0oJ2BOjFh/6/IVDhKMghIeDdgtX0mzP8VxGflm4nm8RF0SVkgChbQ06y8roDmVE48A8
HF9qeEUctTXyH0zVVZg1az1V1wR/Xwuh1VgS011buLiLC8vXHDtmeciN18Vkz1dr0npRfnm0Vwqh
Vjab5aUrGVGntaLPc06GGhNwzsHQm3XPjmsROewCDKvaaiQPrkcGt1RTAeoWoucOnUx3UW4y8nC9
+KiDSoiI4DMiopfikOUxJG/i4ZKX3on4xu2p/cT95IEt3IQijvypu3DNEJ6rmFuTFIiF/XDT4k1N
xEPiE4CS9R6F2gqD3luW2WLpBKCNit7Z54THbRVGre4cF0tlGLLKxf2QF2s7hznr8h9Xk0G3F8CG
IuXVWxOvpzEeNjSgRMSc9fbYXXEYJbuxzEHTWhaEVTzraWl/kmT1V9UFe+u4pzWa7xD37lkxCAGn
IbSrin+S6Sao2KAyPYljpNk05bs1x+24NSKVYCA0qK+in8HUH3lW0a+2+Zq8aqppP8ITtjCN8JmW
I/5qrbLWox7XPLywS1Uxw3HaemfGj3jajSwzm855gZxtr9QEjlZTJmRES5tyi5l+X3jhJnErdAAB
A4IEQz23T6GtmefxEMG/id2GUSHnpZEp6l1X5T8l8XSgL6EBKINlrBmk0D7jnTnK17F01Q3KDp3t
Vf7GEwJXuRc2MuyipJKRbFuihdprysnDLnguh8pBWWwd7KK5Y+TDXK/SfIzGsdGS78TmUi2EQnwZ
tE7OFFn4TdzdCVyPGPfHYMgd8ZZWyPlE+hwtildMYsfCfFbBVYvLT0arxV7L7V/HyUFssAqk+OV5
rPsVW2ciPpzat/m41Mlxl65Gx0G6EMWDRL+HXMTIGaxlKHBmgTvrr1o5o7A1FxgIdq4aoLMAcOFn
HcG+XVCaq5zYK8br6IRa+58aWmdMEdoxrrRTMeL7TsI68CPjVMuJZQjCgbXKg9HIeR5uvAgVi4sA
5eeNk9hP3r6tDLnTOvktZa7vBQ6IJKz8IuhH5MnauMGnp6Eq1AYcSzCCCEXTEGRawucSfJR2/q7b
RUhUgnaT+nC0GrwfgZx/xcEIe2qkDEQPJgz6Mbt3nplF8C2H6lA46crVspsyjqfe8eClPOqwR/ga
1CneewfZxXzsvOidRrGTYHox9HibifrQKpG7Y1GIJhCFnutuOAbeAR2ulAZBXt+RSQoscKPVDPxM
4E97l+e/ivtgFdrDNVLSJzZSfF+y/g5ESxnC2bCt0uQ9JceN751TLia8Z4JasgoHgWtxwAkG3Pw0
hP2ucSzb/2wSNd1ZpUWYr4sOW0X5qXk3tHivRd2BeU3Rfle+RkXkIwfN19TuKHs4cAe7YfrIOx+o
0yI0IGLiVgV/p439dgrro46dYmEJbnYR2daqduoTmpyl4uCczCyWRnjI2XZ4CJCYhX7nSuYd0fr8
TEZ8HGrrq4ppbz3Ly329AyHTxUOLTSh7q4J52IM4kpktQJf0oGFShsA1fXJ0dCAqiXq062rTM27T
WiQ3xHPNFsbpHeHXtGYXuZPkKIdhZ2xKD3YXpLEtJcS5Ue4YKl97fBdvRtXCcPZ4+qxAe88iZVxW
PEyMmlj2o8wpHeNEwKDvaVG+M4XDcAT+ids7IS2X9Wqi6kLXh36P0xMH7+yy97L2wMvLnDKOfuE5
shLpFEiWRrKmvryoUbQeWVbzrsBJkR1qGIePxXD0NRxwd9s07m1qhk98mC8Text6WlTz0H0UtxrO
panRePbS9yTD+zC1/lo3vXvxr5s0X5NI+peg2koEXr5ZaWwdHHFnTveJV+kwpgzbB1fZFeaZA6vf
KKw/qMbYdSCEW0PjHVb/9wHYrkqv/lLgLawhqBziyokuCptgMjTQIeXmexVav6hN6SR19zFqyXoK
wdY0cDl2QlrmjVVXyeDsB3EYRPcAvW9jnlV4oGNf/jHEGPeRUYDhD8qEugCAomxfBtusVjX5DFtr
UCbfjiE1BQYeBrPQoGdrTb+KGjPnUL+3WVmu2o708dHCSWDCxXAYE4RuvY+m6ZpEjbJrtaPXwUqW
bv5SOuiYGsyPtRteZBzgzbEduMQYNfMEYW9nJUeiYoMj6RoXBmsMUg0YX5YnyWJtH4Mijd1ALNQp
5gssq3J4TwPLO2ImFhVDobEISuRNLoubenAQdXX/RqfBC4PCLOiSuxe5rxXcm8UgKUwCCtO8IarQ
wUgxDcZPGeqbbGKIXTb6hqy8S5NzJOY0kcOUE08fwiSaCA3xkuzPzriMLedMkV360u7eKyYi0Al8
MxRIxiNIcaSng02GErxohHdSbHVlT7rDumniilSD38CM63sGLw+E9YdtptoK+CheGwW6FGxBUFCF
A0g98S5K1OFlFyuCwfKVnsxhryVtmBYkDEbYLy49s2VLkhd+oCiar6v1qsu0/thDveEp0VYxoCW0
sBjFqvbcBgpVNjGGolMo2vK+8DWRvPdU+0svdzFThlaLN3l6KaVB+xTUZH/U3T0suoNROiRxsNmH
Tee7KcstPrBFJHPuv6J+0KzPYwXvM9SzrcRwTy/zZeQDuceY6+HNMauP8i/XYAyesXRF4txT3BEt
WgdwUHu08SzkOOOWoqQmVl0Ax4hL2rUSMNeh7RcAWawfNni20KeDLaetUVXeJrMLuSxNaFhFyHIM
8PhHXHvdJv2JPSD1mPVeWwd1IE7io95TXU3MH1RjC1ZLo2yucKia1jPKYb9P0zFKJ7Dyc5itxJU7
OcMxCMsdyPZoOxoTGjsVFrpUm7kcdTkXwqOiAP2QIwumHGfjskOlE7OvWOrQmxZkkBKEPeS83UTU
wIFHIl6y+aJdR6SIrzAZqZWStMMBWciNkzU/A3w97L/kN5ATAMuge3FSQOFqGaKxjt5avf6JIF74
hR3vWfsmSBohHLDfVRaTm61SKXEst55HtsWjDLFnWy6V0mgbqi9C768ZwrvIo0ftCHfVT8WpKb0P
OxDhMmQwKyqBj0zyzGl6mW0qC58YNNTU7xp1lY3ZaWSSukRxz43vsVRFQCoh1W6a2oR058n3sqs+
ibyoD6nejSsvuaaxcsozcDRjUaW7us/dJboeKsiS/xXoVfrmpeJmoi9G+sPNO8zMeMxg1xhh6nqi
LWfWNKIoyEO/6eN6x1Q8KJR1ro3B3PEwUIU9R4Bs/cPufD40NNp3oc0TeagecboP3WRP6kfH/3M1
+a6WZROfZQ/TIGU96FjtduqS6CQ75y80dZc70/xjLwBGKApAEnsrvFT0VI3irSKygHxoyxyV9D+N
AuOn1o+Tig/FyL77cc55WPW94kOxuVTzugNF8gt2udswJKc+0newMZaOl1/NvKHmRb2q1fqXMiRr
2blzLfDaFvjA1LXJaSdIIYoHuSWB6aIIG3p3ZvkmeOAlG9JtMaWs3GiNw+5BfiusW2uvtvyoqbLu
slec5CslMjcFOIgcoQOc0r1guM60ap/YYkvYwq5ww3YFXdJOX4c+PjZu+TqF7tWRzoNYnXeogvQ1
3T5LVslYQT9hWUgmBLWzuXfd4Jzp9Q08/UEdq10/iO+UprBFm0aN+QOV0NyUavNiZ8xldSxGxXH+
c/N32ObRUTiQ/PHUpGr8z0EJFzkZAnsVcbOXPjubv0iMH3VlvAJGRcMBJaIzxtcB15Ngzt6llCjF
9G552isptvViLOpfsj225Oq+oDC8qV74RirBuZ8+UqM+ulpxEcpnY3hH287valb8GbpG+FLPa5wt
VYxeAeNldseJjK6KMx7sCkecqfoJ6mp0eLdhCj5ArbQ4aeMu/f9TzGbkmSUI77EPDSZ3NV2nEXxU
vXnVB5iFTbzlUzkF+OcLzBNK8UAP4XOkXKBVg2K8Q4XbFo3cmzjogxLjEglAutd/p069m78PlE0n
DwvEQD4IMjVA++WHaC1GZfU2ysqfwWCZ75YIo1qwErj2Rta7U3nK83JHVhO47+jilgzAbKyghXRf
gbXeBtdY9VoMjRx3sQrrToY/WURnbepLx7QOoWcDjODat/hmRWqlYBZQIyhqdfdyQuT4DVleezFs
RMipU9zyST8il4vs5CULlaM0bZ1ovowxdnLNa5bXEFnOXpxdB12HoIQvXRvxD0T7Omasza8oavnx
+k4DuCtfMh1Xa5WYrzMSQhrDQfnlVDhEtnuVvFIYQVJ6NQ8ePDihynDxPbnS7wt55qJ5OoOyz6vi
NDHbiqcIRUz7OeXGuXKvfC6HNLLPWuFdhS5/epqlYuoPEtRCi7PIna3d3d1uGPRaISPffmkjgypM
npJwQJXk13RQldqR/Fa96f10NR1SyKx4LTB7RG21K18zI3uVodhOpvbemTsjr/7SuawYjW3C0JSV
p+exWkotQuf579xLUAynyBhBEJjnQMvVeeO4pDRn4VlBbJzn6CzEcftSacejAlihGpYkLKNNKoKC
FWTLMAAVaarDp1Z3dYKKc9pVU4AzISNpXrAByINsqdefU8bsrPBSe9fKnlOSV2s39KO2n4sQo4w/
2+qr63r0YS5CZyAv1NLqD1EcTytGn8IKNE1NwvCoPSNH3XaztzEP6rtV3mE0n8tkWNPtXxslO+ZW
fg9RkLaJbxgJm9WwvwObtRpjU3VAhHXrNBoa63TnEZv6vnf762AVN7gWzwAJGmqUBXEcG3rSLQzz
ZKEzLiWhb6GamGbYgyU0I6hLbCJfQsqT+a9zneoTo3zhGbtm0jbOWF5HpX4lG/s0y1rxNni7yvUW
4HBGFySgKn4603oJFXky3JXDD9QY4q0pmEua/XLoxLVvKtY4OdohUuxHTXtkWr1tURR34sbqzMcd
9NRb7uWgCP6qeb425EDxy4nKlPayMG4M+heyKc5tpl1jpdgpvBhj355MJT4GvHjQ1egREFxk+j2P
kERlsJvNeB032inVUF5DUyk4T5zcY+df/kQsIBn1B9A8aXyjQ6VY75U0QOE2WyhJJ3pmpFlLt+Xj
CCSmEzI1PCa084eQ9MY2A1Q+smyh9V0ieuQmJzC9RAvBZ5BKBHV8a65xkB4G0iaeMKo7zIjsp0Ky
F5buJvlEBI+MET878kK2BHzObM3m4fNbyM+nJsNGJs6FY/dFt7SdC6lL020ffB5qRN8aDc5a7Bip
cSIlbpf34EvV+NQU91J1/9xO0PkP6VKLVIoo6lY76zbktIyJfnWb8diSvrJj+EasatTcCBPCQN2k
xSaN3xJWgqvI6/WlMLM1oc84PPSm3Fi2QdnFWqr3GmfRsUJaTl79QW44dh5SzHxLKx92wrK6ShA5
MSWV71Vu38tBuUDES1PaihQs4aIZB5ClHww8Tr0niTLiC4nuV9fhTdQ57z8DG+EArVG6O0G0yhKS
JTe75sglVM7A2U0khstWXVVKg8un0x/tpF9UDeQExUu1DvKuXmiSbqHsILcL0b1E2vQ1VqR2qT2m
gjygfh7y8/zPBDCXLNHnqfkaixFXg9JZyFWEu9SZRKuu8SccugB+OAX8Ae+pZXjWqo+VjyiFe2aZ
0UFnw5A1RwIlEZFkt862bJ7fCcrxpModgiV+D3pMXkw34eI1M9bX6ZdWY3BB9gp4IXZMrD5Bf9d1
cVcHo1sS7ulA4V4bov9lbH0nEUuZRuOkdy+SJ8SvDIWJfYu022AMHo3xAuNeuB9LxlSh8y1Bri7i
Gj68XsMfd4SFmxzMbBkPh660kwdTtE1vtm+N0xwAfMuladCBiHgir5yF4rJM3K8IL9PC6qZZSluG
ANaaa5ZjbyZsF/gqkHy9YOsOuX6hPpzKeraO9knfCho2Teq9210zsmQXdlVfhzSq1pUob4Y381Fd
yK255n26Rv9vpq3eVGunEtVGHchklfSBXx3X2Clo8zPMoTfUaPeinmi/7eBvBBKfTBX4uIpeckj+
keqFd5DMUPT91K7yYwpawDu0bDWMqrnf2wSVV2xAsCIdbJ1jbF6HdvZGdtCrqtBdGxpdYN1AVIUg
QMCC1iyHJC6PedzvgxixgGRZs2iwUOHSaggN41e7IieJpWYEgiEJH04NWVe3YVdDj4J76gcewlxK
+FLL/ywt/m3tINy4ZgEGqevvwkrHPakKf5KvtExaUp6FmZzCiWPAVJmC2+SXcC+Ez7zkFmOwfWff
UixFIv6FZYZ+WLF/9EQpkbOJM6HE1lrW3LyNqEg8Sa8xfcq2pdlYNm1orhRMSGvc1zkPlL0XmpPC
YU/v2B6OgiaC7aZxZtcW7vGCQjOO/yzFtBfu01V0sZtrdfyOYI5rZ9VTt+5rPPiLIUHqVzC7vqox
ZP4M6RUbinv3v3CuUzeagOdm7IOJ9jQEs7g1UOgf9Ux7lbjKmMvgUW1rjhK3U0hAyM2VNaprtQ/k
KhJ8cDn1o7CKFSLNjgiAkN6xb3YkStA/l/+Y6y0hx3yJ1g79Ns5Kikg2YViZs/XIRiPKDbA6Tf7k
Fz+sQD9cqslLCE8NMJ1jEQyRoqAXRChuQJjD50aMGOc3pdC1FsHGgYsKJv+NPGRtE+dLK9NuUoOn
2FZyDbsA9g6qoxW3OHd9PrkLS+HMi+302qqnoY5mVqUOIXBpmeWrZzcF8XCO2EAKS6HoDPiPOZBp
Tgt7qWscNqaWro2sL26i+0ppWpZd1DQrp8aZXdqsiQypvCPu3xvGYG1NHW18kf6QuBB9oaw7cADN
JXioYv4m1iDsWM4w1WXPijwONREobkuzUUHzo8LEyi+AZEDsFIzpA5uVmm3H4yrphiW6RR89W32M
Kg4gwsefVma/uX1xJJi6etet7h0bGc+qdJOTWuSEIrKN70ZT9xmmFYvOgTISm/bFYC+4MVuU111N
zvh4GRPyupPUDOGsS2Z+aIdw9XujgC2OeI/R/tHohLEuwi+uXsPvGSN8qFn+YaoleQQy35oRyVGj
bmerPNWfdd3i+/ZWmN/6Y7QxopYtQ6R/2K145CYb4nDMT5UC2KrrS50lDi75WE/0jappka9U6boc
eR3+t+QRQKwm/8h/1Jcy9fqVUwVHtSDSZWw15X1wWMxoXdUe013FKnqZV861a8zXHIbjeI96riyh
uKyDZVXvsG+tus5Ot4NibkJNBRNksrFF1WxZGeyNwbrw9W4hhgY63jeQLt/1nMFFcD0jhdZFdWWP
L4jRYTGEAdfuCCYrc7nj0teod28MwNu8vdeCTY45DR+JOqLop7Z2WiLAaNcvHNKvkAVuQeZVqyLj
4RnHW1phCRdDfgVS9Ihz4orgiArcdYswd7jWdThGARoFu0fdN5kXeuLjYJbrylU+Q89LlnqaQT1p
B2g/No2rXZ2qvCLrCt53O+vZazP9xFHwO3cb6Kw2DsLLuHPPBfqTxTDE5Gc0p0x3v11t+MvUDycX
7D7k2vaYIfYnWRRciT34gg5sEvOqfSdRLw54NsIBsU02S/2bHjUVEYx5cLYgaMfGCN4/uiJTYb74
dGLjraFRYA6ivBRzdHqcv6FAuzLxP2ZWfWn6Y5syMpJJtgOtZdZbV4o1CW/neXpRs0kcu7tWW6dc
cHYHJIeh9ZzK8jR/wToY/MhRCBdtbow5j3Vh4/XFDNG16mHqwxWKqffG0/5i+4796iNWOMQriIhU
jfpLr7oPhGfsfqoYRkAAu61HX4joCU53Nt0c+4B97FVTve8uh+1omCfgDafEmDCfPL0R5wgRhJ6j
fqlR8lUb+tosgrcgQgBbQtilhLwlVvVNiBPqo6r9RfX0ojSuL9BLjHVzrQjCqpmgobthwVp2T3PK
T8Non5uZn5Oq4HvwJcW/0O9nN8I8rEqK77YT99xzbxhBwoWPou2HaRpPYp79guXP/ST+cfmWdDEH
8Qwo46XHLn/4l+Lo4m6t7/mUbWFBLPSmOP7H2JksOY5kWfZXQnzdmoVBAQVKKnJBEpxpRtrsvoH4
YIF5nvH1fUDPzqwsaWnpRTCcRhtBAKrvvXvPRapyQP0G683YdC6+YbdbcCWcn62WxBvipUA95OWB
nI0nwtBIgx8KcWMoC9jCfg+AbrnxvAG1+gwD4hW/1ZnxPsO36aWcOloWYt0IpJi29q7pmCe0ZP4m
6k80fusp6vZST98m2mH+Nz2gyZhb1DyBEdMEBGln2zWrgqy/1iFssjbivtPt+mWfOdpnVaePRkhz
SrGE6Q0ZkN8mzbnmcfbpJNbPrsDqGiNhz+NTH/b1DsbSz6Gjk5aG1pMVBqQBWK9BVr6riLFf6TLv
z+RT0VifWZK8orj4yKuD0ybvBc4fxq/a97wq12nvv6CdcwjGnD+LsnlIS+T8UxH8BUt337sSfgpQ
itqZX83WJj3iJWXFWFFuFGgwaZ7S7Hc4nataZ6LR30akn1abPOEO7DZTFL4OuYNHc0YrMH020LKy
3ACnLKJ9YBiPTb/gfBBph1QjPbv2FdLInZ2Gr0XClrrM/NcwkZ8mrGXd8XcOKL9OQwste6xDSdRd
XQNoAQd7LNyOoAwdJ0jtfrhB/hXUVxSX3kQwGKKm9zBEabF8rxBKscs+unC4gcTSHtfDyOgycv2L
FfxyDaZM1h1mZ4/7Cc6IB8CAvCFjoWe4+qp6By3/3FkI9nQQ/xld6RZ5EC6AiguOcY2PSLDUqPfy
jDtIQFkaUSEsqi4Kj+IdpPN5TCnjVYR6XbBOYjklTr0wn2UQvmaoVNKIqy1rnW5duw3DNb4ySF4o
P3TMW4geuphNkZQIRvUq+OACeRq75GJaqeRU4AiktvskkKFHGr6rsC5Oqki2AtJuL7kGQcQ9RGnr
Zc2itLQAxoUxx53ds9bSnQDm+lQvwxRdqm2vkm+QjddOyE80fTgm8zx5vQVZr4sZpQb195xAzjXZ
gX91yt3psfF1SowPWVSvVRJuev7AtTlgZkrjHZSLMxJlHUlT9DWk3cbvNnDMhHEwAuaCseaeqSqf
xrBDGiFyaEzW6xgcrTj6mqv8U2nhzzadjnpTPgZqeN5UzaIeY0eLk4xjk/vo+7sGMU6L9AL41GpQ
+AMbE+ia60dor8I9izmeMFHeMrDvhEBZK72UIcMJ1kpApJONgVWZrABDS7vCfuO+8kbr6RoEDGRd
FwV/zMnWD80+y6tXd2zWkQJJalSLY8llX+IKKDOm+RAH+7BQ78LNvkZ9puiM8qcOHF3G8nqFwLDT
xYeWsGNvgRjK/NOtF2wFKzyL3GteTRgU0QKrem8LT9cFCPD8MkSdIncholkAWifUxvc5N97VWN1i
WosV6QpabNNsqUp9Jawl79pcs2p8lAlhtvaE7iVF42WY+l8IbSiW4KtJZoUrJzJOPTLOPqb1ORUf
ETkwKO+vdmDhH6uDJ1gXGBqYBLmDOk4lspJooDRd9VFzLQLxI5w0Riz6VVnz1bWSk7A9WWSPcRlf
xiZ57AcNbEa+LWFFTeb01OqgQVrnxxwjgAuj4JgM9WNtUWPX6XyWAWSGbiieAw04nuEFhf1rDroB
lBs2yVBRgzWwraAZoDd5ggV26TP7L1caD0ku34ygf3MGcUZY6SG/8kRZvlgMyw05vPQSghct3rRs
rxRbCNiG7vugDnLIbpM2PGki2DOdZsnkrK1YjsiQ7QzesYkTPpKMxk7JzIzXReHMqDQRGf27+aWJ
q4NW1Gie+r1RHLnRP7k9G/66YZjQ1ecyLh+rBaMVRVD8GxjQBXEc+LPSV8N1/mpj61sdiRe3+JGE
SH5l+hQU/TWM/L0/mjf6/NtsnDcoeTzL7DZhs3ByG3Z15Bikn3odfYJHCCBNWt+YvO6kMXu0ul9K
ArXlySmzq4FLaDVARrJ6zJB1MW1IG0Q73H+Gwl2cWvZH6aiTr/KtgywREeYxtYrdQN0UotAfm/IW
l9NjlRUQF4aQZWTtM06vRMC4g7N5viQ0/G03/giJaF9ljebNOOQ4f1owloxdnrjiq5VlgOK05DEr
pptpq9OQ0NVriUFoZudFTvIh1e2X2NZ2TihfiWb5EZsSE1H/xqCJjZpsUS0Ja8+2eme01VPHHz+W
3Dqloz3YVHFGu1ie3UsNJQXeUkbKn0g+OgAqrYlIl0srK7OL6oidUIoafGYw415R+aJ1ayvuUOJ1
6uVLVYSvfsyAVZUm2AjeqLE/0I5CHaxuGkFOryh6ME3UEswvekbIMbQ//JaBXlo9q7DdhTmyLm5t
5caKus8ZovlejM1bWJjGuuwR9FgVHLwuFjs7jl7mGnpgNztkM9nzrhn8R0MF9YFMuX2Vp3Tv/TTb
MlF9iidMVCOTK6JxYvNUI7IwykH/IQvdWckyPPha628YIUp+bVHtqn5nChlvorQKX2TYhY+otC/3
Zw7og+fsSrf5bFqzdTHLv4Z+DF7sRrVgisi+uD9tfZzWDRgibl9p8KJaXBy5ImQRmL0WuWQZS/GM
YFOjgrDaYzw0PK2aaVeHwIXb+asddNVR/vPB5Z7mTRlkQOF++BnynX+9dv9UrK+oxfolLxqmxD++
NJgiPviv5/eXuxC8zQizPsZhQG+4Lo+W5fDA4I/Ib/Xm1zmrmihBPqOUK8G9LPDn5fNav6VQSJFu
VMZYHO8PDoFjh5Fk3aVnQhM1hBhzJJetPuKw/8fD748BN0ZHMuzvH79/6PdX3J+zG0g3II85IKOD
Pf+/v3T/vmaElm4ugOuzGxklu7iB6ehzGoNXqkl90XXzF030rSpyshQmw9lrgBDgdboMYx+7vkZq
XuHZ6ynL1r079qCTsMHYbX2GIoMUK2XA7PxsKLxOtRGXpxRt/xqmMajyZzVxRTO3jFn5lm4we48Y
ohbdJXmg0xxv2lzcMieYNn7oIv4jP2CjOjT3cVM0245u6xOxGD9FOR3NYUgQndClcglOO0XEqpyz
0GXULISHUjY+DWSWntq4RDLHF0fk8dFvJONltrdc3zWOMO6r1fROjmG/mZZG08RYcRdhSNuFXYPl
c+Y+GdCMaSDBlTMFkcHMDQ0s8UX6yehpLmiL01AjOi5FP7orB+azpbIrL1CLBLQzIwhRaA5VAO0n
sfLtVBpI8BbuKhqH6ZB247ChRYPywsW8MUbZc9TgzmlLWlB6o9JNxU3nzI5acsbURmU8gIbFEKVX
H4nSy7MiheHsTEQSCmqKgGShK2I9/WFkzqqsSX00Fd0y630E73tlDyV2Lpo6KuLCueS5TcHfwDBd
Ap/JUJPNNhkZbDumHjyMbfgLfiFTSDnuOS/J9YsY9qRtq13BfbleiYsZM5UGVIZmxsY24vxFfDS5
HoWYHlE3we3iHYmISeIQeI0MnbW10DzqiWzUwVInre3tnSBe9lhK3T+5gXK21WClR4Yhe5Ae0Sk2
jWzj1GR9u4MTkHzABGuKEYIh6Wd7m9rO9xixxtSeecPOpauXb+QNUaGERXxoCJYQesapstBe7IzR
B0oKv7TSM8xB9EjDpGNswxpjJXO+d9hGfNjG94x5c09c2FMtavul8cvN1BThU9cI60UpNIAtEVSZ
pj2yK2tfA1+stNLTEvomY8QUupBhgOkGG0BNF4d9YVOjnQHN6ut2sQ91K7uKsng1f8HUFxe9MN15
1SYm/4zkh01VOdHSt0yGcoTilP3KLG37PLoIrw03UTttSEHIydJBbzqKdWQkObIEJh1+0STbrGbo
bM0BGzbNiZ9s855kEv+VKUmqswP2gHqdSBN9tJ79YmY9MjMd4QBPZwzbuzBccoNIJn/uZGpcZ9V7
9xfjNnrn3ArOcGy/RvlsfVdM5jmt7ZjJLC3RVCdgzmekeqNz/YP2ClcWEcyXIYiDV1IO8rXdlOpw
f8qAWmCokrY3sSZTehTkrjnJdKqc4cGZC0JpuXet8BlN30I26twzpqfeiN+R6fPWOOP0MZRgH22C
sYyAgFvHQvyCn6NOy5vfF9ppMLUL/YL+lIi4P93/xRScOxny6DKKzdeGXJzX2H7P2CMls2GyxyJi
lK3rr7RnyByh23hIlFUQiVNZBOuZ6lAPlHG1P62lkebP9+8Sw9G7PxMlsWCCcsgTAxAege/q+f6v
vCnS3/8SQsiNUojoJ6uwt5ONQtR0mJqBd01ZivPhTVGnu+FwE0EW/1pEixM5GO94sjFdmNq+1wvj
0i/j4KmYM24nghB2ay4QPyCYwZXxImEaA5bS9a9ipPoDoGmRkmG4NHLcN7vW61snw/e6sKuTsGCy
hAuYZY6T3x8qjdraDGzhwTmgNt5INemn+4NlTvlJ9jsnGNgHBGjs3byrHtHGDXsRECc8CKNcE4ll
vubGxL8CLbrSge4YLgFRoZONCUh/DUNFKzxV6VaPGRFZY6x5Q4hzKKQv7fUClYOVthDO57BaPAfM
xvPz4Lbxi+/04amrsSjVy7unFMVz21G+mchu1mMq4b5hI/2JecBfU7FXJ7dPlwX45odpctGsgUuj
VTFmulruzWZBDze212VIJwaRI7iz+0umGu2WLlHki/241+yXgoSzlejpWSWknVoigmhLuRC4c/No
4NTZFxbvRUQDKQuimyYNe1cT1HEwe/tBSjFe7fgQReNV1bPx0WXsEIO26dddBSA1lW4AnoWEa4mm
Y6v5zOcDq0/3UWlpb5qJb4spynyqRqntGjI0CNaxtC0JpRpjSE0I/nahs2HApuQAvr3FVZ16lpOQ
0sROEQZl55+arINL7ho0sgI3rLa4DzFUu365C9njv7tDu02U2T3rDpGh5Yid9/5hpNXEFps0CWWV
vtfDFO/mPAu2VTxz2cXEBTF/uIkhHX/mjfP7H8F//0huGw9Z7/e3rl2iHXwcIHjofvT9aKPpRbCy
ypbNz0L+8uo8H/coL+d91Y/iGrSs+3VWTj8Qzq6LGWUOOvS/2kbUDzIzj1aUy8voMBvsSWNaV9gj
NkNRwYIjlGyHDXvc1BoA8oj5OQ5TlMsSXExTM+7TTNuEBpM6Rz8VlSdpUH8v2D4MbvlDADumnFz6
TjadWoce7YvdjpIUI9rA8QLUKsqadmf+HYvKNiMc66hMOSPegDC3ZqhMiGKfafi/2nYfdASqLs/6
MCY8tS5oCSx21zGth62veuQ8ZVWf9QjPqeWcOzy3sHlN+OFMvec+Itc1G8zNrBOk24stdhIDy4Yz
r6F9IPhZ8uLmniEAWsSNU2TdLzeafk2dyD4Kh55NLgLziV26yS0xEZel50xL19/mjhRe7gs6JBRQ
dh30Pzpr2E2LCmvocXVV5nBigqJdMl3jwSr0y/3ppEycR3qAmHKOz63PmKMv6merwdE60aW/P9Nm
9FpZItgUWz4tOsQiGpMEom2z5Fi2YbwuTfvFtyvEnlgI8LvBcL4/hWMRekzGgLMxRWpI+sExL0qA
vfWSOMjdQCbqMBq+v4Nbny7BNANZZNoLNNUFXZDU4DBFsy1dHBVGWYWeHwN5G0E3nfGeZlv2UaU5
HoBFEUXNm7D2e91hZMsWgr31yrV8dHkkd22G3soPxlzmG8uunG+IxSHaNPaLMqoWU42GV8i14n3P
d0X9sI/GuPv0DRPEnyONM66r93Go+pORWwg0Z1O8o/lfst2RZNF8DD5GoLyGxnlkBnZ5Q+b/DCgh
+JB+Vu310WFPukTXNSztQAJDjcMQ7omLrJ5C5nBPOXEu20b64eb+sfsDBhfGLZpMj/HyKQFCgoPU
HXr+NOeqxb1MxR4+G4gg0AfhpmbPXZ2ChmkI5SslMFNQVChB+2pD2r/EErvVULmnKgDk7ucZt0SD
dkE+Z/MmlY157XJromuJrYWrxGGx0wNJcTq+myDtPUVv9GoAi7gmilYeltGVHKTzi11Z+95rhUHx
H9kXuxs3mgVEYIxL851bKY1I/ogHfxDdG9rGKViq0SH4HrYOY1aDTWkdNeJgmTi9xgBMxoSkxItF
m54net6bQZGbU7o0LwZmNduWXOMtVE51DbBD8tsyrmNzUVl5BoLA0U9qmInOzbqaBHMg0MwCUOH2
KKBrdMjb2MCj7E+zBuGB4+bmKtq2KIp/REYYXNpp+kvPVXqRNdUsaqCt5aDeiYt4evYb1MRiym5m
R6D1lKkDDj7uwbXqNe44NH7DAWVfbNIwG2Cs2JEptn0wFg8MHuYD3aBnwETtFRiCCUCG2cLcyQ+X
reBXX0yPoZ+A3mmxNzVD1x7cVkFW6KdpQ31GcHKn8r0+m+WO+vmFEM4OqHGeMUPWoc9ALioe7j8K
JhqMbBWa2/vG03C7H3GHf4ItbnpqK6qetqmiD0Nmp87sy5vyaSw3+G73FXImrZrMq9uwmqjMPDGr
ocFiA8Zsw+GnpiZ/j87hu5ln4wU3AInDmbENUgJGS1N7E+0Q7BPfvyQj800yVh/KXxnkJZ9Z9pPJ
5oicdHENLQ/Sb/LZgT7qYkwlzQALc1J182i64aENN75DGOAq0uKdaB1S5AirCQqsTrJjo2S1tfMW
dGSIMvZsdtYMi3wa7DMjpcwTpIDuBt3yqA5flVTFczkOhYfHNT+M6dIZYRQ/sXkwzBRXeQysZQgy
a+9UYw/7QkgPKwn16OCbFypbsq7g3K1TlxhtMPN7EZWwEjt9ugy1vZvrarp2+hGILjprmjhGR5xo
WqHlKtIJF89SmECJoUNVjy9jOCByCmW4ret2O8ue6DeNHbKtJYvLuZgelilLrpmvxiLtLHtGhSGQ
fEgh11JGNBtR1uBYF82prpG5NmnubOZp0PdsT2jgO9FjHdbcorTFypvgc1G1G4EARgyp6NWex5oo
ntwkMS1qGk939WgDIp1WBKiXTTUlyhvzcLyYRQI2gowZ1hJL3dzEvWQF22SjLAnNnlGI5uO4Ywge
n01/aBA9LFJ98CfvJlw0ozTSi2qbFN0Y86hKperYWA4Ggdk8upF8aoFzXO4PSrnJCVS4PI2Upl1H
ASFRM65tF/68huxmoxX4adrM4VIkvChT5bm0o/q55pzrF91PUQtkDvCbNqyqsZdiB/nOytZnxXbI
e8q2FqNMm8cDmo50i+9I94aXX4TNmw9+99YktIi8QjbhV5iRX3UADmtQS5E3VGH+Ys4gVYzYmHeT
TaJd6VSnSW9/9D7+t6JhwcyWB8mtQ/QJb44ggSPQQiy1id3sGMmCKHAz7S1Srbow8nUutkqzdZv1
7gY+YX2mCKnPwswcL7QJGyPrKH8aXUYnGquItdxVix7Xx/173h9kaXxjBlwSOsKtF8g1QRjpKY1n
gWCd0nQYI/tEDs52RlrgBaIZNnXXcNH12njCvAqVpNyJwU4uubEltuitNrM3dj3Ri1YoZ6UKDNkD
yrjONemuz110c4fQ2FmRMZymrDhi5oZuXukKH2A6o60z2VnrznyI49G/QBH9GvTmCGGpbQ60QNR7
aEwXAjQWEeiMRFTPzxUeCHZO8+3+UMrOpncdPrSDjG4FfmymS9do6rKraW2ywDYPZhd86yczu9wf
EDlhSSBTDA846nhid8ZtHlNFY7HM9nbrv3EUkzO7JJCwbFFWBTLcYa7yhyQtxl0I6Wg962V4jaQ2
H+yas663bzpn91uMLHgN6YYZGj6dbZJjaahGwMoya0G+Oxk/DvfSDj2KfMCyiLaYrMdgkqcoQI9q
FCPjRWTGj9WPgkbgpW6IV7dNAEiJZQa7UuntoRtJs+CQ0klPWs9ttecOJ9vW9MdhZ5J4uS3z+iNT
WYgTtEYjGcYPVluxr0xWvkyCh2CQbxopRJ4+CtpXo149oA1KjuG0S3TTOMicjizaiXqXR73hFXby
k3MsO0r6xPSQX31BMGw34urV+pm7o0yOckYd3YSmvSYHDomGquIdDlfraGhG7IH4yDYA3AyGl+70
YdbxK8TH/jCOYuFGDNg8cS50gF8uVjp/jDIp2dNMzcZXGTGYDgADtO8VdtnuRN9Ov83Kco9DXT4F
PRGvxjTaOzdwLrhohrMYRXMgqAfTnOkLiNncPEunD/boSZJ1hWdbFGK4ZU31akQQulKs9VtlsgRM
BmJovCXYLHWQFHlsHqc+KSG8aeNb27urnuV607Kp8UbW1KuQZbUuQ5fBrqo/cWQNT749oWSIonJ+
bMZu283smPJUUhniqmiJ1/IMR321kcc+Yigj7ajzuhiaCf2fI3hRtVJ1X28jrNBBGTZHhBWzGx0G
yKQrTVwgvJ+ygd2YMRQQDeWH8DGNIvJaIplieMVIWdZoAbRb5WZLHqLfPEZ1Sns3KSDlDISf9IXz
RDoKoUPMvmFrGIjQbOWeCWVnkscsAmGcGZ5n1Lj19JDnsX4zGXlCYEjPOik/ZiX0s1UVH8BFo13Q
FTskYASp9vql0hoOETjSG16+R6t57ALA+E0Lw35q+sfAfsxsBLBjLHFp+FBPUEW2nljidMHSiJNO
N6nIzvebmtt2p6GawfkuO4QqX7IXqNf2YE+e22zKzsr9BeYxPt2fjF1JApUmt9oI1ZUa8BRxPh8i
q1GHNDN/9j5uscrRvc5GDx0zflgPjgh37FmrC5pfd5VmqPaXKNyw1lskXAAQdBoshzxDkjFk8byK
RjP6EJJtkog5w/Fn5E99HmzYSoufUlvnc+4eU7DKv3t1ws3dgz33FwNEF8JmyLqokHifSiZaC/Zm
Nlr7Rw21zOjM87jAn8zEvFX98M2u6CwUoQw8WsGoXUyaDvGh6EgdKJedGxnqa4aG88bpq3yTIYDG
mrDxYwFLKRzDrRg4gzMC67shXzM8HLChu4g2m4OKp8jLcd7G8Tmjc3ej9ggBnKjCQ6LAysY0hsj7
yT0PRUmaYrsI9ZL2OGpzdtJclHf39Zmo7N2gTJOORc3iGiXjru1LyIzTMByUw0Cg8VWJyszOP1g5
zibzbKZ/6UlbFnWTafbaVmQqR0ZvnlAVMSJKUAGI1EI1UxvWgcbcVY/r7sFsBc6stAwo1cigxP7c
eK7dkmOaQdUOjR47kdgktN+ORVaAPXtVc7AD31Vd266NaMlmTyNlFYQ/wourhC66nyfbKSuxw4bt
hH6rgpEa+0Ww7vrkvR0TuoE18LgIQGVaMLpJcZPRo8XdNmSo8+gYHYKa/V1EDYpRnqkkwKBHV/Q3
5s/FIXLClyBAjd34Pm2/Sh56PwKLNdGvEGlWYFMKW2BT1Qn1sA4NXb86RukcO5SO2z51zE0V57HX
kuB+REyCraJvJVBMshQ6Cz3JGM4PNAnj68D0dDSopcYA2B4wncciH7tDv6wf7dgfnbKmwe4DUK4c
jaSQ5S104tneE6+0ndOgPenZ9/sWZlAv8wBM2hizHZk++86e1FYNubljCI/8289+xSWw3klznwF0
QLJTxaFkc6erCWvCjEOfEUrD/Zj8RT9fgPj7MXKIk8KNvwUrHnqyctFiI9jZ2HrhPgbsfM8yCrZ1
b4TnAXIJhsnJokBwAdIuDW/lUg0NeupfRH+wNcrtDo/vBqXCdJrOY1i6V2365PqY8GCUF0eF9on2
Ig40i1DTFqiEx8gP0xUN6AAAS3eIa0b/9z5iUDKoafLuq4lW2PbH/BIaxHH8ftDVuBlb9EKzNT1k
tdsdbNfRL4Grfc8G3BmS0TgkqlbxzhT+Qa9BhBkMJx5LKnHWW5q2OpZ3ADaEXN+3W+zA2kNsI2hx
AiKZo4AxDoOR9iCY6qxERGgd3G30ZooCeVmmTfXeVeV0NuzxZgjSXNHG12tVlfKBwat86Ey44CS8
0vmAz7JrZsJ97HSorvlCMZqzJ3Rv4/l+b8NUZ5kqWn354z/+/l//8XP8z+CzgPjAXCdv/v5fPP9Z
kDMRBWH7P57+/aWglZXdv+afn/PvX/H3S/STllXxV/v//KzdZ/HwPfts/ucnLb/NP78zP/0fv93m
e/v93554OUjV6dZ91tPTZ4O09/5b8Hcsn/n/++Ifn/fv8jKVn39++Vl0OfX60ydRGfmXf7x0+PXn
F9dl2uC494P1+1gtP+Mfn7D8EX9+OfEH98X/9Ys+EV7/+cXQ/6ZcabouwnfAkbbGtxs+769of9Ok
bhIUZyFOd6VlfvkDI3gb/vlFmn8zbEdjbGRpptQ5+b/80RTd/aXf34/XuDSlZpjyy/85AP/2Rv7r
jf0jZ99bROye//yiY7b78kf5+x1f/kRl6HA2Eda4lsO3RBxn8/rP709RHiyf/7+4kTsyk7jvqSg+
f28N6uahm7TytTNufTxXv+ZsIBvNvQBjq4+m4063gIbyDjdYspLK3jcpmMwW1pMmaJpoVXOpnVKs
IQKW0HSihnyo+Ucm7fRNyXOMtmjT+USaqYfBaPAQFmwCE/tbljHH0PGIkT9SbAM77FZbG2whjaRw
xU2ZdAvt3cJ5RoKHGxzUPH1wgLptyz1lrVV8ujEQYp7W4R4HK9FfjhE/3B+4wYOI15NdAwRiS3R7
HaMByF4bT7SiP0/cW9zJXrdCIIFyjRstS33jVkgtjFAnDxMx6E46xMTH+zmdp5PQ/Weph+Gj7rgB
vYnisWVAgavzq9Enr4WN4tUdAUfQkOeLwEhXSjHUUq1XpH24G2t/lxG/ekoc62QQf/RokG8xt7VE
h6TmgxMtLKne9XRrLA/BQLJaO/vqkhL7Bo+j7YfoELRAyvQhwJpeMR0wZ7Cs5VKc2/rO6Yn3hDxl
e7OZfDRFbQNfyFbAqQwWOtXi7NCD6G0QBeFQg49dPEWXij/Yg/GCYTUXTLy7k2CDQDDxW9PZlwTd
JlSqHvF+jUyuch/IKzvjhlOHmJvaSIFqWnm7n3Tu+2lgjZ5tkxhlqHaJ64QApGWQNYccSb2mYXWe
akr+WKB4cVhWWVHo2mTEJ7MPsxf/9Ub2+K00JAHrmYk51qRns3lmGEfET9JnG11vv0kyY+zW9Gwz
JlRHpTdsP/TX5EeewMiMW4X7qJLs9J78bmA3BB0AE/arRLxP8V7pBLMWGx+C5kYPrWGTsU83A1Cq
ABGxriQVoBe8bWq4tdFTJYBCBj7qWYJvkTyVRuhpDF/SDIeiWe1ygZC3F2esYocpcg/UA6sqqZYk
8+ckyo5xlB+aoriK9EK98VhXuOgsIoEBXgoEa82k7QqfwZFKj1XRPzg1HJkOig/NlMKSj2Gpb9L0
hWiNXXbDH3PsIzQ4TuFpxABKPFDp3ODXKNhQnEONWG9DrPLmxe9/1BPwX0lsEMlmnf0RatWpQM1h
QiOZKtMz1bwndvRshoSCtywrekGHKnzqqZedtnrU5nhnY/+Y3OTdGnPPKhqACsYvJ2dgEcXnkbIs
irmQh2lLPvzKwJrrDEuOKyk/zPgCGiVx7x/7dDjgfoJC7YBcGl810sCtAltzYpzGvN+y4G/KZtzP
9aL8jncptYbsmSnwN9lGtyo0ft5ilAm/jQyHihHiNW+DDcMBJfLKyRA2J4z3mGRH5It3/X75UBaU
tIe0az/ADoVdhz5zb3C0lvQOu36bfHrVsLP5ofsSB39khg+VPpCZNN6Wj2eG9aiL6DZJfJ6+2DrG
VxhYeFSExx7eW7A6y/+zptwSqHKMm2hn2Hx3mIo6iU/YITHaL13QiaHpxlDluqeHQ2sII6G2qQBn
cjXtwkiuEnulMF2AqhSPqOMrZq1QSA5i8HdBNB1IB0LIitBuDLZDWOy3y+GI/XnTpWpP1o2H+/dq
H8u03LtRDrKON2OiO+J/b3TOPab1yw8rAuaU9loCoeua+BBDHioj3lkd6aD1sfyWttM/z12zC6Xc
gnTd05j2JMONnL1LRdggSn16iTt3BCNpEeFuLuiJ44JfNX/0st3Ec3JUefaeuOo5Dhv4f4FXzbT6
i2HruhL3X/8WDTb2Gigb7Lv6dNtlMT56fiNQUwU58CMeKEU3WWY2hX3vtQLdYFzTP8S7Es0bNi6o
m7m8R/d+mAxaS818yW0kDAQROr17CNIZgWG4TqR9ruZDykutGd2gWX1dTuXlmOMgYiBwVRJ8p7uy
htAjMSeGGQK2IAmfdaK+ySQnpMd8TPTyMZdqXzfOQ1lkl7D3sWI/SukfZxHeMBu65B0UnEWNPM99
dp2i5GYp41GYIY3eYh9Q/6npR5Fz/5tRvaKtm2jJoBnXqvQge+EF+bTJEPf3re/1ec3UmdsfKQxV
5vmps8ftvDWrAJvPtOsMceE/yCRef5zRMPKrXipuFlzL+Le2WWl4tjPv/EhAQZmJAEeBw414ed5F
zdpitb7vMDX7UECsKbgeA/iSeUHzFYDiZJzdmRRAzFUqTu4v60v1WQ5c+trFSMSOtOBr7Q/PwciB
ydH7Jnsjt89NihwltjCjwwwjFABfokFkt40sWlA+UjT9pLu21pvowRqMx1AP3sw4u7gJBC5QeU+g
QkafqwFydkOux3JShZPvdW5xDI3uNS3co5/QrKfCdzheFnw+HJGYmoCUqmrXm9ynE4e+FMJEDEUw
b4Dy2O5FaPbZtLlvcrDT8h2DI2Wr8NwguyKNOTdEZ2j/m70zW25bybr0E6ECUyaAW86iSIoiRUn0
DcKybMzzjKfvD3ZFtywrpP77ui8q6pxjS5gSicy91/pWNuwlokyb1FWURpy1Hb0ohY+hOb8qVn8c
Dzbu2i4zEdcCnnFPaWReFc2/By54rNl5e2a6JtdrA+bwVI1Y24fKJPeW01kgZabCMu5HaoBq3z6q
1GN8dZia04AeGTIadLiJk4OwiJayY+75J8vhcarK0h6Vpanx6PxXpWaStWcSBYyT5MtefY1Rz4AP
gC+69swI/CFaqmFhV6yBGlqd0O87ser1fJm1PJJY3ahtuaAgsAbEdANlcNuF+l05QgaVsy4KuY+Y
gOGezpOOhNwsvzUQk0Y+/T0WHvUdouAF4amLPETnJtqK9qVcUT5cRvBf9bluO6jE7Y1Ta+TmMBHF
7ha5yLps7JtKIx4IgRwYI48mOjOzB4wrhZDccEkZpYBYv3BTZtMd0NHIpwlh8Va/acEsdu29kdO9
D9nUs2iQ8Dl7BOghtTM8NUuMpyvTceY9rorpv4OMgBro3SSuM1eGvWGs7b4HNCF3WkXqJgrtxF5n
2M+nkWPvXOc1p80+PQVLTDZ2by6qdDtI5+d0MkRm3IaetbCvQ3OnmufOTzegEvYVOTeh25xSaolA
PKPn8sWPk2NkhPdDMcINc6oHEfM7If11WU0Jq77ovnJPwPHOan8ISYuAycDXnHWAtVQFUNxbKBN+
TuM7SaNj0uYI68F9iqOS5OuODj2203urCU6RU51CW7z45Vq20cGdRI+tczuZY4Iw2WoOcixJe8u6
sVx/nUewUzUXeRzmsUDdTgrWJLM2Hgl+0pCsxOG5YcShFyLQqhEAJ8jjlqp3QeKNSQhLGkOP5I05
+NtdOjyOeDE1PVoEgbfU9OGmYlHSjB013/YscNQ50tvVGsylEeNtsArvADsm4kkL2lMRBvMakqIv
sFTw8NXbfFKWElLthWLnZ/WuqVjX7HSKtAe+skQ+bCvduDMGsKac8kDfA013FosdKQEL/HJHuts7
3sb5UPXbwuwXVEYgyTBBjClEpYSAzNrcmWGNHD5dls24sXmB2K7rDiBMSQ8LdwZybNo9RFRt1aK/
aYeMrl78rEiiPlKmz4HEZM07AQJD+DArDHsNDGBHnwxpVwsGxZhN93lQnFMa39Vde5ca1k9Z9o+D
mb6gEH6QdJ1ivId9qL326XNRZ2A+GIk+om+FcAHvT3AS0l/pPeaBtQ6afO5iNascYp8EK4wuRD+H
9ZLykNMOE/x056Zor9LuRh2dB2oK4D0T1CMRphVvXaNJHfR6aSV8GQ1Bs6LfKw6rVMFSmlYgMom6
h19tQMsb0HckYoUJ4BGzfzfrIObrUJGavPphlumLDJeGXpx0U14FLiA7u4B3P8t0ZUqSiSxgeU7Z
XCpC/VLgd0yhMX9cCghS1dAepg9hUlUXd9FD+Rcd6NPGvZS4RqteXotKXpEzPBGi8zyA7cu76uza
cFLktqRYadXps5Elx1Z8C8wWGYV38kf11esefKlvpdPxKriPdEke9SR9MTGE1RpkMoekmqhpEDh4
j33XXNh95GnE8nPrVQCDiUUl9z7s7J0OP0YNk2fDH85Fku/rfLjv2DBU1G9bbJuiuYRdctTM5mCO
/im1+/MAZyfVfw0Zivy1NZb3mK4MMjmK6KXJedlCMe9Lmk4qr0zkPUxfruk8p6tw1BGdK+GOnFZH
Ron0frbsLJS6fSjC7p4V70lEbKXMZD39WKo2l+nHCDa+1AMURqXaD6TpNh2o0di8xk509BhEbiuv
vhifjK4+sWJ+zuPyjPToNoXYOyXagR+9cQlLLqv6YvX1JaDT2JgwFPOAYa7c40E4txEJQob2og71
2XGPut/fppp/8NO1lTUPZPM96XZx6PP4OMb2tYp2DWKXQe+eEtc96ywjShrttvxRswPEZv5tYMXp
11ATxHMsaTAk2jrt7bMl2m1gxS+OWR0deKGecl+U4srWGa+qcoEXrmPtmQYFHO8LYcHX6TES2PIw
9v09Kmd2MUcioI9Ctzg5qCucgiB7oaXKnJffaThtNIdInUYeeJsvIF5OlPvugz7d+gDtpz9zYkCf
I16XuD3ZSUJF2zsZAwMr1++8uDsVZYjx4keuy31Xpzem6M6+lNdEKb+NPlkexEU8ujJ+7uiy50Gw
o3H5pJjdpa+ITjK8E4helx4DjZgDOYosBO1zbFQHuKFAwfy9p+wVjHt0ixfTiTeJcg4LF42v9zhd
VIymqdS+TYrazj4lQ3gEUPYYkrGOwerswV7VtNs8cc6/f3/pUEicWUhWKx7k9JBHooJKuwMDCxlp
rA6d9UMJjf10KHcUh5zi80hwbd4rFzMlktB58lve+64+4MI9Rap3KitqSWTCJJ3Yl5MeMv0zbArb
PdeyOpg4G+yyOylcQV+twkN88ECATuejomZK8ZixrbpOf9XzxyPqyItKjgyauW1d+ac8ASmmV7xj
3W6IVnJgpieac1nZ5ZbA9QUO4D0RlE51ZOsAdnFPlMR0YVrJNHmclqbGcKf+iPLywkeio4ORx1uw
KI+YU6L6GR2Rz1vmdgsqPefpAfS+dyFbIbfqkwZoJErEOvbY3mmcY2sd8LrdW7ED17Va+cA4Y0Me
LOat3kc9whsJK37nxyy1afyMnno0ZLMfQ5AX6lPCC9qpjAZm0NJEWR/hfiEGLR0vHSuDQqvO0Kh3
jM2bemRxxeCbRpRaeIdS1I+guE7TG9WY7tHZa8Qn4wNiNbjNh1kn3bOj8sLE8VFvu6fp7IchXLkq
egFDu5v+3B/tswemFof6QSAeyHlOtE1U2G123T1hDn5ydHxkXnzA0HgxNPU41PXZNsdNrVrLxOjP
plE+NBFjTBmesP8tnR7Ea8Bd0CIFgy9pWFWxsMyOan4yn97SUR+eBrU9hQSag4u+Vcz6VP9Cf3s/
5v5zvfQ0EtDNbpEDHkIN8uIEFcIDdKp8HYz+RdNcFATDk07pRYtu0pCObcV+1YttSGQk/trqUSnq
y3ROvmVdzYitKJUZmssXqbvn6Rqnkd0AozCcYTu9qwJmUx3p27SyuM7uUg18MkN/nk0GeFseUt3Z
2dW8oP9SMbRDhrjRk08PBqCoE/QhZPBRlNLwDE3v6HR3fas7CgcwT9Zcaqf8ZnYdRaPo979TtIFy
qcfQe4qnoCz3WjwSTfU8Utjho5fxCXf3ar/WlVe8d9TiWd+lbLAt72BHGUgSMuGcIf9RsvyJNf3W
gn8yK7L8jsLpJu+tDXA1jQxht3Tn0wK1r81F3ZqLaUZNLYye0xsQ+WvaU4QZkuA2+MS1P2YRw5r1
4DRoiOJaJ+x5owI6uXAeTJt1tU6MsvtUUoWom4NVK9+Shs+Cp66n/29suI8kOkYJMtAW7ySQeN8a
NrGZLNN027lyFsFRtg3ElhOdVafrJZB4j/FimjozMj/oT+UkZTnhrd3+apJkn08JeCNiA4XcT6wO
gXk3TIF7ap1ulZrvlmSLk9DzKuC3OgRc1CyBs74+SHB/iienp0JNxDtUkb8cUpOYEmUNWncTtBIc
eHbrhCx7wQKO7Q0g27uU6tn063j90CCZC7MLDlqDeJcXPg+w0PjqsVPTbZA/G4BGS7lo+3JhI3k2
KTvJ/OqbD73Ktp5+Ove5KO7xPN8mZbDWSm9pdJSzJgQK5cbpbtUqjyUet7WTbpDx7Vyw1nylIkQg
HXnudEWzyJ3bHgkBVb0ran1pW87D9JPMU17Rbzh+jpPIBsUUFhWGV3qvA7sztlODoSwqNVh3erHI
PW8V4a4kUWiTDgULz8N0TzrpYPgg1xSHBOkDUKLSbVQpy7jtaL+52544cz3aASTcS2XbC+WXmxZH
mDk/MXBDgtESdEY0ZUklfFLaXttlSfAttghA9a1dGLXbsHYpSjXkizZJ8aKHGcF6ZnNL4APiuonU
QSU+6Ptlo+f7AD0KqIGWQj4QnTzH8xx6wL4cKwGaiwEwi/JlaGYPwnXgavjF0gBChswzncdC3Is8
LDZh6CBp8c6VC88kQoteTWwvBZGeFzVLNwPxo9LyLkBOkzYtHpBT3kHI+9UEbrBIl+AhwzmicX2W
m2xzhwzFboMKYsy710xv+AdVfwkwJutZ8I1IrbNXhZtMg2Tp7CHV3cRwU21HmvPW0A5qbqErCtN5
Dnhrlio2hjr20koK8B2kM4p14xUhwi+PLYLX35hxXN0KQsywzVkjhbyKyzUH/N+YgZ5gwTwX9JkD
VVRLUV9tWST7DkN/V4tzGEEOybVEWeEVnNErjDaJbVNXNbCpoi81U5CIkNO4sdgZ4rxzZ0bCHG0i
Ugf2vELaks6HWt5mpFdANqeQoGMX8DXuRg1f8TbErmGEqE56qc3IjWNCyKJnMaa4yVCyKnqBnNWg
ouH3P0xyh2dict7pIM8HF5lwC8URZDYmzy4kXxED+RwtJuA1hT46NHRtntjtTYE8FIhA/6tDw0lg
Q75IKCiMPtTc0OTpjRFZMbL+3pnNJbK7temiGpFsQ2faRSI7ALry+8OL/83ADO4I68HJiU1RdAdJ
X+kspJ8Rr86jxj9/1uXEui0KxBvDa20RYmEW+Zr2L0szgxohKodXRiXs/Sl5le+XDltnLuPxFwGP
F8yuMGWuxIgUCx/V8sywlS32x3qRJLUD2LWaV526F220D2AGz2wXJMr/76X+3/RSdfOzNuqMmWf8
+baNOv39Px1Uxbb+YzqqYUtHUkVSpU4L808Llajk/+g6RUsHF40jbYs/+W8LVbP5IX7M0W1J/YdG
6f9uoWriP6y8NGY4TbUcTdXk/6SF+nf/VAh+uWNzGJ3Gp+Wolv13/7TRA48agFqtawWjc0fDL2+2
ICRXb+7Hfzu3bzu1tInftGn/exiWqPRpTSGIZfj7MMNY0GIeh2rdKMptwwLERhCcUt4vrI3plthX
Z0Ni3nx+UP3Do6KwFxwSVJvz7qgRl6a5+tRcEqha4zaES9Y8OxVC0wEBjxNspcQt67FvaTAq5cYa
csXBa/0jTwCJA7QI/F6QTZU7PdG/By3tMyf4BujzDnnJqc1/0JZ9cmrvITOKG4VepGVV7BSUx88v
hMHzz91zpGqqkha8xSTx991TGzsnJj6v1jFf9FS6aCSV6+eHoPH+7zFsst41YTAY6LT/fQytgzHW
A95YAwb7qVvNgjwhZVbrANN8UDo1s3dMaQJpH8LuQSzcxrjXIiCRPhkwJjNZXiHvbuSDZ5WngpKE
Tj/YWmWheTtmxtxUsFMHt00+LMte3OvhyWD7w53WyyrAkxyyqMnWEjI56AKx+OLipgf9f1QCf4af
g7TbEqpUQekhSHirEvBN0iQjWVQQcPg8Zt2dm91qTbkyZPhAVPu9nYWvkW0dDB4j3pUlDsp9W1tr
DOCz1iQZ0pYYAxwSwWjBkftmR3LB6N2xDd2PeX7T2VuAwocW9c4MUNU16M21HfW3HYAjaNV3iC6v
apcePr8s3vQPLsuY3lsmGEuV2t+XpQjLQA3HM9NTACDsa/CcT7HTEg8ssVcHReRLXeggZtgLWzGa
qcQ41sY2dP0DDAhymwyg0R0pRZ+f2DRpvL3dQlU1VZ/eOmqwmmG+H6+YmTOKyRW7h2XCl7wZqo2e
P1SFTarfsIpU7c9n6Y9q5fjnV7+dXoz309jvIxq6aeAsM0CrvRu9ssYRHaaTL6LjkPrDOKpXS0Ro
5sNT548rbVCvnoZzT6fETiBqeG/EziTOv1Gy+CID2M9lvcmqYZF5sGKBDUIkPMIMnFtZsnBdshLI
R3OyXUS2MfD/bWd7K8dziP4YHqMaQI4p4GiK5tkNih+f301D/eB2CnJGDFXnf6bxbvR26DRK5DVT
Kl/9UNrVLCvphN6IhpBmy0FtYbLyBErdtWpMNIOGSZ4ePml3ccHGnzjvYY4HcJua8b6nxtUayR3Q
42d3oj+lWUS0ig3UxIuVudo+N6bDkjySkrSBaKuGpcEuQPO/eGCa/X7sTk8M8Y7KZ06VBORNf/5G
uCMSvEZxRH+Ung2Bvgk87VQfvw2G+QSwHFN14+4Ct+T87TpedjSxY5xZMLVRUNZltuswI/e3WaAa
R9+ExKZh3gfxyQp3LG4GdZwgSeY3l3bWLpxIyRmiVrLavHCTwhTw1RTAIpTSWV1SU061kgx0TGIa
EwAE+BBacXOi2H6VUDFmaenayxJu8WhpFFQgWLjOg++wudcMWPy1D1jAqm8zWUJ+yAJSqWzk+/bP
2M1AzWAlKkVBvdq+5MKhBB6csnS08KeRI55U38PREOhsrHEuEUUP6hTMbstH4bOD0qhvk2/dgT2u
g18Yu0qg8CQXhbSJEvktwi4O6RseDvWO9Ri23yOwyXOjPnXg+Rax1aKnNFBjez2ZvSkwTVVZRwlW
CMw6qCHsGaq+o90R0VEF1g/R2gsMW2iYMhetnw3kZFxqvA3ko0NFCPkTnxR6ShrBK0mCz3WwU9sO
EjVGHBNxyazQHvtQ+ZaFzr4CC5I6pgnzj0k0BhBOn1qX3Sv9LJm7Z1kaq4q4wcKIL41oxDIk7yk6
slzOl+hPyHy3SHCMph2ZGol8ZsyrOgS2rpzNAuMO/lcGQ9Ttiayn8dN6xlwPmtukqUFxtvD0hpAg
gsoHopg+SvYVv7MVZI/RucbmnPQIT9glYWyMEZvWNMthW7t04jrUon1eFNN63l61+SVVnpywJP2J
ASbLhgoovZmQrfMwEcETNXoBYkWuiKsw0GZFg3saQWqSZd97clejxNlnKqY2t6HfFNHRpEQz0bBs
sjuDJ0P2J9gAJfhMVD/T8BrKFsAhPQtN0fafTyTO9D14Py8Lk0WYaWmaZO339zuHp9aO26QqmRhc
f5l16c+ok1sjEFP2Nq9IbB69HMu0Sp1PUH0bAppC5JHabhixtCEFx8eXMGUJNTStwJg8a3jH5oRF
pjMF22mYEmvBFyXNZgY+1UVjq+exb46uQq2sMSm+V6Yzq5tw57HmnGWEvEsjvuI3XYnE0xYj7OyF
1/Jc1IAeQK1fusZwZkA2vus+FMpq8rjDl82RbMGDN7INsLdrqoB8V4ofuqIFzGfd3vJw2ZGKNmty
DHwYg8uOezrE41kLxk0QBb+cUdwNXb/BP12aAG/lBvRCELl3UEQ41w2ZQocI93zZuVeRsGcb/JVs
CBPvS6A9eemxn4zjH2MQnqKAFy/wTo2AgTLkNF1mFnyOGXp1mur2doTCNM8ltzMpm8vnD1SbZv5/
HqglDM00mU/131+ON5Po4Kk98cJxuS7M/CnphlMERbGwb7UqJcOeDTrqkHGjNPa24l7rzr4jkJJI
G+rundh6YVAhtxabool/fnFmH32QEWZiygWubfFJ/nuoqUZWaggQyrU+Iqvwc3UDjbqfEw9Wzuo4
nkDYeDfHhcsKZoaiH5RGFn0DX1RgrJ83yOcGv737/KQ+uFumrqqGY5usSv45J3esRB2rFM3G1DqK
psAfEJvQ0Kq1OZrHwM1fPz+e9sGHW+qqISxNV22kl9NNevN4CFklR9AZyzWs4h+ZaVAwNqytWin3
jS63sRFd3Fzbk3Q0d4x0/fnBP7hYjm2pqqWhx2Lh8PexlawKacp1LBqUYQMJ4qLwDBzci2bnI1Mw
+/SrT/oHj1zqOk+ciAxNZ9n39xFFx34X1SCP3Mp/Vj6E68o/lmFH1lFNTA8mtLC3Dnxc4U/242GM
15UxLvj4/aw1fiCJvlg3fXgHDHPaR1u6pb9fNsmCMLTSYQi21VZND0rCyjC15mblHDDArj6/3ZrO
1b17FaVuwkRjk28y8N9dPQkBGPHcFFySUK+R0yzDLtsZvHWjrbyO5DFYWvzUdcmTnfgvdT+lSrn2
/POTMKaH+s9JWIItokQQLcX7AadBX+tLGGUREYV89KdokaZ9JajJJJd6bgCOm0exfkOU2BnA1wYl
3aMVpt8JdY4Wto4opQ1DBB2U4KxBvcm13FkUrXaO7PjJ1CDTCifcmm2HESSjUorwaMTkQW7a0QgG
az2lzdeBwaQSU0E0FKZgm8f++UVqH44zB0GvpKn4765eNkpupx79Ai834cIx6fepdi5Qg1Ttrmug
k2UdKEfIbRidmiPf0Qc5MORdRGjYUTINCvvnpzR9N/+57Y40TGAlGmGv09h4855jrA0FSRQFu4/w
VDvdWtACLFwdlWJ27fD/9CQO9Ej4vjjuNKbeH9ewbJtND1MsPYe/jwvUw1M1IYoppW2rF9lTEbZf
HEL/YM2Avh/lPwhBYfyW+b+9Nty1eLJyqvf4kDEdeTWLaL5w3b6kWDBrbFR9iQuYcrIe0XiACUB/
WrX5Qg4GyZDTE6gjlrT1mP7Mw3IV6cntdJo5uorPn8JHd+Ptmb57A7M66AEZoOcZ7BZDlLYcvHj3
+SE+2NhKg3mcGUU6uva+EAMYqondsUMLFykHO9MIT6xbdGw+eL9K4voJmNyw8N18fljzow/Jm+Na
776mYG5SPJc8BC+Nvnsmoh0Pw5LdAmgS466eZDCVCiIykNpdEDY/SikOVaCRhkdcZ23oxkpmXbOk
1Uz0Z+UgwGzZRRZxuYStg+zSgItLu7mkQocJq1hUSQzMDjW4knjfKiv8EXgebxS4NhxIOLuSR71m
0ZjP7QwyuUb2oNZX+yLhK+9mw8r04+vnd+Cjdx63CYtWqU21yneVjqHSUvyUDRObwowV9/vOIIM+
9O8/P8xHL/Lbw7x7kRFsIJdoQIZRRTolKaK9LDj342PTxkt0GEs54IvoGkDvnx/3o3H19rjvXuQs
Lp2AhTITSNseU2pkPVpaWgBWHt4QiLTy7fKLG/rhLPp7NWQJKnna77XLmzmrs1TdN4mAXWfEaOhT
ZFftP3QTw9tea7ep17BPTkHRt3tPZs99Z6wjvMWtHSEYIyTi8+v/p1LL6pVX12GC4fMptMlm9HaW
SWVDMGRukZlqik1KP7GqVXbXUXGI6xRerASg4G4slEFGZ/wkEjWfDbhBqojVuL0vQm+ZF/0i82WC
1Yz8x95cGGZxFuV4HiqGLgCKw1iYMHqwOw/sdBk6hQrL0Tx+fiX/1OR+X4nFtKviPWdl/q6uEfYD
O/4+Yb7MtW+8Yk9CITZFR6/mabtkLDaN4gOYcpdiLOlwD3T06E55CN/w2aiIfUv22PoX89af8u27
TwUFQqxcUnJqUr6bQVBKm5K8GBrGeO+XXSLvfI96dd9V9Koqi2jPYWdbKFDggB0VI2fUV/3MxmlD
rmz3K0R8uSxHZyVaAjfMkvSYom0Xvm+M86RYRa3KdrGt3JlvsnXWMsq4vZU/ehV6VpXYk1lbtihb
sm9KU53TsARwXvJfPVO9CXATqC01hr4m5coxsAtF5ncrD77bmvkj1FMUfO6mA3tv1IgmCLQQ2DRI
+lVRA4JbJvOR9i5uTC9exk12Y0G3B2ibz4pBWeEequf4Dea+J25kC3kmCfODJENzEZWrJB73MTTQ
VaLQbiSLqGXiW1SELK+EmywsLb1Ng0Sn7e3ghK3bldIkV7epyexKH/yQKMpIdGJCmoVomcNukxTq
cezzPcbHbwPW277tNnpbnHPT4bNZsjgy/UXc1wk7j5UgVTRw9Z2h2OvS4pZmRcI+GphtnFe/PCEQ
rZMsVhav2MyiNESGFR3CVL5YWr5S/ZZn1WxiBWlf57ODYFrC5v0MxKudaT4XGEh+XTMY4XzEwMLN
am74vs+9jguOQ8ojbUeKmIqFajaSm4It6oYUEX1l4IRepCcwVL9wy94xDS6KUn+xBFnB2LVWbpyL
i910eHQetdHRcS8VVzJLeZwyeWzd6KCo1i2KiHwO0s5Zdj1xQYZ1a1QAY8zCPiSU/itXefFa+UKy
pwrmAd2Vx6DI7OYacfFRmf7yKu+gJ9iuq+hg0J+nDjgP9ee4sDKqBqZKiEh7LUTrzAMYdJXlI8R/
1cywgKoeHjSFUIUvXu0PFhi2avD60JVzqLe/+zr0jlu41UQTCdD95pm+HEKF5R7xjP14IjL2qCbt
3mgeqQufbREev5O/QhuFV+iLE5kO9O5ltjFf2pqlQ7zkH/+eLd0wNWCsDPk60wjCSSzrlm3gbVbe
56W4dRt/q7XXDDzb0GTbvAd13D9/cQYfLEh4+8xJVsCan7nj7zOYoO4TwixH0yjugcV9yxC+5rX5
oLXF0k+J5AoANwT5K6KxL3Za5gf7Olu3dQPtMMt/Id8d2yz9eIgoL66zsUDGF7F9piBTQhdXj2rT
Xz2oy/AAkA1Vv4KAmE3AX7GkYFR9H3BvIuuYm1e9qqNJgO4sSXlAD2B2JZBT7zS08leoIicCCH3K
wDwB2MtWbqVdSPbcaQBaFyJuftlKflbH2LgFS3hysSZszUqWizSUU8t+VxaUITVF3DCQ1oHqEmns
LvGqDusiNPcGKK3VlKFmTxXEL57MR3fH0Pn48BGl5/R7n/rmuz7YSTQ44NPWVZ7shjx8LVUFZQgZ
HtCGgTWAWhHFWRc06obxefTkVvFyAF7J0slvJ2rEPIj9F5L9nC92Eh+dmFBZvGHU5eP4u5b15sTM
rjCsukFhmuhTGhO7IkIw0RGiW7jrPMh2n9+ID1aMNk57PsAIBal2vvvgGVWeNx14mrXi2TejFi/L
Qq5wpnzVg5uWZu/fRT6p7P1tU5P6+71f7TtFE5ZttlaNZO41AXKW6BKF4TmKJliSdxmhajTYSxGU
mfukvLFK/daMvvzCf/RGymn9pAph2Piy/34j0yiMHQPq0DovNdI+AntV9iXEn61AODggmx4yEiZI
QqdM235RWP6o0IWlkMbqtCWX0pqe/ZtnG+H4pIiuZeuwAtrie/2tLjPAdMmy1bQ7WFMzw4l/pUpy
Nt3ui4N/sGa30S4YtMZRWPzTHWsGuiy97YCHE/KohASNm00yVe9vcytD5GmdjUJi6FO/fT7APrxo
FBPSxhtvsTt+N8JER69CMbV8DQd7rpnqYxC7ZHCRdBkYazMjLTEvNCLRkATi93j6/Oi/+/Hvxh2d
M2E7tq1T0len8f/2lrNUqUTq52unE48UweQsIEuA8uexLamtm5V4QdZxkdXZ8Z49vdlUebsSI+mP
gq5Xr5BmqzT3ZE5Y89r6UYFjQ2Za6YvWiJEjF/GyL8ickJ2YGxugQfqqMhxqyhrOyVzXV3ZbXS2T
BZlJ0nAqrBef6jQZKCxtBOjQUerzINeekp6MkO41L8fH3nU2eQ33KWq/a1V5tiLx4kT1NVcFgi97
+IVBWmFyujMi4tSCrhKzPAE2tBgJTkA8xQSutykcXnxybXPx4E+o6iIH5jKSXFG0aLHoDgs6YZxQ
2jsLo2meMCW+CtVYBqCJFyRlnz9/CsYHg2+q9qGbofqiW+b0pX7zFERsytzpXSY1CzxKFNePVWEq
K78iyqcl88vE1QqwJVmNkbvOupKUtVjchHnSzjWlutYU7NCM2aBm6nJulwpIjZwupCpeyjFdj0qd
7XW6nl7N90RtGvYGnXOHwX4jreiO/dJ3QN8sZXMdBwPtkMB88YYMKw1qwQSwV0yuaZsyJLTawpJW
Wl/M6R/tdhzqXbZtUPE00Pb8ff21JwI/KvNsbQTJS0MCemRCXSrKC12aaIG45tAXwUE1h285zAVq
YPKUq+7OL+mDGge9lMO8Sgh6+eKx/DsZagg9ULM4UkoIiO/KBXHcC70cydoIE4sVb2UciPi2sOYj
I68ohHqa+QJkN51rIiFim9GYdoRw2DRTlsng/hojYy+S7JFAGvL2Hnz++gjWNDS1lbSBIGUNt1KN
7LVedVfiQOJt29ZXTbI57h+LAQOUGTfO4vOr+mDLPq32DCgWCDuAe7ybcBDYeIXVYNaMynqdCEIX
gywr58loAd8PwlXUhU8ynrjj3HMtZhftt4wmlCBPdWw8BtCg5hTrvrjZH8yDmmayCnW424hs3n95
skYWNYnT6bqhsgTHZa0FLCg0wcTiawx+9QbQEJj2OYv1rwon/5bdDVUFNWLS1TGBlOhTZeXNC4iW
yxeiDbK1vY0bzOfVMECJ33YqigCQcyNI3qoQ5C8bl3oqDNjdF02lf0o3707g3Xe3oMzmJ2qcrcuo
2QaaMstBeVRgNSF2kwEqQDW7/9Olzd+HfN/1szFl+FYRsQB22n2I1ChK+eCSBvHFePtncpuOo5m6
xVeG6U2+22Z4aiIbgxDVNWzkG5sQaKS53FagaELplxBRUKD3T3YnHsJ6eEyC8Dti/41pW4uwWDsA
+8Y4u4iYQCicemZy/eL0Przzuq1qCKB0NgTv9gH6CCPE1kJWXrGytRVM3GUzyTngpGD4cJWlim28
dZzjWM4CLUTqLhalMTWCPej52cqsdklarZzq5YsT+2fpOd031mC6ZWlsUX6Lld6MyTxua5QJXrYu
cmWbNsZ9XlurMZALvy9uTLjKcGgGYmRxkz8UdXHjVOE1q+57GV1KaoBfnM0/u9Z3Z/PuNoWKEvg+
/RpYDLTZca6VKOUpGS99d5sNcgE//EKl4IhsEfdOufKDbFME+bq4/fxEPhxN0ICQhNGaQsv095vq
pVY/Es5JZLH94g8kUVXGptaIIiGfKJ+RU0u1wPniTZmu7a9F0nTtb45p/H3MWksTq2utdF2gxm5t
fSZbqMo4hSvE8Z9f3leHeveyuKpbULuy03UFMSfr2Au4NbqUk/5lA2zS/n5wVUJz+LqBeJLv5jzD
bPJCIhhZjz1fr94GXVH227JG3lp8NwLtzsygXPMNIkk29HdKUvwIiuE2UvxZ40qqXslVbb3X3hIr
Y7yyuIaW4D0o7XBbwUn+4r7o/+z7pmeAFpAGkq07lv3uW5yULPRQsKZrRBcbDP3rHm+3EgE2r9Tb
aRLpCjFvpXrrK2urtW5ygobAT860hFSnenKoiEXsu3il2yevmeOkwZmP6mrkrf+dfC+UEIS7uzQa
Cm1N88VX98NZ5s3pvxu2Vhe1UFYZQlLQO6TcXM1lpN22bbpJ1Wjp1eP/y3vCjGsagh3VP230cKDx
9L9IO7PttrEs2/5KjXxHFnBw0I1RWQ8k2FN9Y8svGLYsoe97fP2dUESFLVrXrIx6cYQsWSDBg9Ps
vdZcSUT4bj4q+1mPXNjysvLqfaHrwEYgxNJ3y+No/fvxq82fwy/PCm1jGoZEl9ino6pG14T+iTca
jpzXTDNdAU/Q/PY4eRA59dxN5u228ZkCN36GYPf7y3/w+MxDxEaRbdhoNE5OkMNkxEMBDnqjZOMq
ASXi8Yn6Fb59uz2zYn94KU1D+EqRxOYM9X5S8EU+8+gDpufZyOMZnBf1bVDHq1ixztXdP1gKUB/T
tJpVEQJY2vtrSYovhIcx+Mc2xHsTLNi6JUsaBy6ay51esrbCSWmVaZllWFpkeiwDsOR+MoKtse7I
szxTrzj3gk6mqVYWslfhLW/K0KTSY7Jc12uUlbe//zjnAsiv44mGjs0+nKOBxg+8f+sdJ8tsRlVu
hjolfUmgjczyq2GmlDVGy04NFQm6T22jp3IBhhjHjiW2NStSURpbX5b3in7ndUAY+rH7pBWG7VY1
tf5C0w9o+uWs158A9YNB0EooIOKqKe0r4PKuGntIFaa6R4dAPysdadO2+q6zggcl8bHOGRfSIegg
hvafOw6uGRRUzXiXwQIHi5WtCZTbawaQq6ki32Vgg2G7iR5dFq2AUwX7WPduAA5SbIwWRkGUW5mG
K79NLmyPwFeADtig8TjEFZNtFd7LFBFjUASXKdmwZPQ8DkEebIQmOYL7+s4c1G9FdBgo629GPH81
UOSdSmJs3gr8uWiU29G+G1EPrgqV7Jh+JGcLnim5yhcEnI2kBAYXU98A5MK51rZJsOeOfwf1iEI5
uEvJkFko2Be3SWuqF8k0vJgbTURfdPD0N115kxgx2PryxTIbZ82TnS/HGeykJM+2AagdXtHc+WXf
kIE99+agTQKxMy/9asWQVRSqCdaQR+uq0q+LQNqunlTfykETbhnoJbkw9t6omh0oduUqVfJPoTcw
2gXVz5r+uTloGfshd8jBWY3xp7KX37BC3OmaDwNXj56GoV+iTtGW4B2IAR3r14kjTU1ki4bhEFBV
l0DZ8/jmEjWsA3R/1UR4zIbWeWla47Vsby3FXrXxXKcYGuI5W4KOpwEEUW6ijs1DSMfesG0ngC3S
/NZoj17J627iZOMNHFha27kMPVrB4dSNxGuBi01QcjEGvmX9Er/Pq6cMw0Wtq9+c1HyI2IRmo9y3
Sv5SxN5l00VfE6/8pmy1sbuuGsUNc/OLFRLV2t8H9EQWRsbl/NChg2bBMIqtveVpu9aKGStcVmLF
XURDTYSjcR/mfKHCR1ey5i5UiNEOUyg9RfekzTAS4tpGd2yRYI6xsWfuQYeK1kIv6AEUfEaOh/ZL
1ysmFxkj3Bjpu8Q0WtPJo2cm2RiRHIIEUwa3YynvYu/YwFLBCqr1buMQzNNjqkzzRu5VShGo0BcG
sQ5xFT9zTIjWqcZ4KVP0L2qnMbuET56hHVXIYklJlAxhh4g1AYWAEiTUbeKEhkxRtYPnYhYdd4mx
VEp5Zaa0nv1lmPWVy9f6wqD1tuBsfdeSl73sqpXuoKehZ47sQMk+mUpUwdXrH5usvR61caWO8X0W
qubKItlnHBj+vVM3C6Kq+10Zese8se96fbjNdO1uhAziXIIYARbAgJopP1GOh6K3jCvyuJ4zi2O0
YnnfHDzPjR0/Z1m+N0vQkSNnTDgtNcREfdOQI52kK51Sv1amND/b/uJNfgXTu1hAuijZ786S7/g5
qLKWozCyR63pP6OBRBVZptrSrG46H5v2LNzCY2v49p7i40NY38omRnVu2csgA6XhJwyBIY3vFKfb
mM0c7KUpl2zsaJ4mCdnGcXBFcuXesvBkd2p2oYfZQWMpdcWoDsvMa6/b6hKUM+5IkUWUhVSXWXxb
pCPDEiWJneo2yF3CrDrgN7zL8aKEsr1wVI+iHl13FWZ7rUkITdW1iGSz7O71LWnh+jJt64Nv1ysL
yEaafE2GnvRsO4V9NG2myidhwko1gmvSG99YDBgbXCoLGgnou8AGYN/zEGtOB9ZEAHXKAfwbDKHy
ZQDXzdOXQURkAcBM1v0xeQg//pozgXpEK6pT8Yn/flKYPvGGVh3yN/0bfZItpnvAMtVT52YmqZ4s
EiYILVMWzk542qPeDDGmVoBl6j1ZAMm64JRmOeZz5QCx4HTPlk9nhhn5YDCvWCHC+th0OMPAekMs
QgCNnboFqrhFXXfXRVg763gMt0MxB8ZauHrDZp6tnEUbxE/ghSkNgEZedzUgxhaH82g7xy4O6d7O
s8wwSGzRwJEZ9uyEiREpgNY1lg0mY4QmoMGfEHBKqQj6JCctFECfSz/n58oiP0wWeSZFP1yGcP2F
PvY87fGz7/uGG9XVin5+v+lTLeeXy9ZVWmIqe520R5GXc8Yzh4YcCg0nU0fdK6HsF5ixANOn7Fzq
sYkvRqKQVnFiOcwbvn3VOqUHF44H3KNVvPBighPwp5Vrk6r3MonCYVXqvaDCHF1orCp729OXUTm+
TpCINzWYDlZnA6yRoHnd6Nb3SiEHcLR4sig4UsXuHiNPfsnJC85jFKu6MWaLFCy2KepVw/DzuX+B
nz2nfvtQmPxEwlwkUh4+vXixHNceZs+EOlzlvQl1YcDZr2Fy9quHwlMROWYhEWQgL9e1nB83tx2g
hUb1dU3WCdE3RxGjhtSyG8cYwdk5TFeVsBYzcs3STHtlwiO3Mb8thAk+GfE4smocxm2NR6P+mhOH
vsroQFD/v1Vi+VhQHd1GerCKu+JFJbts0WlMyFq7KrS2XTZC7BIWJ/jvN2SbM4JZK9k1hq+WgtYg
0AtmmNxjoUtpVjbxV9T8pMtBfVhrenRhdlJbOHZM2hos7b5Qom3vaF8GfbAPIeEUlvOMVDnAnuAo
q7pOUO85ZMoiJPjWWUMHj6TqXKJr9V0fTvAm5Hg0R5vFUaXEaatrWnvISavqJgqatR7h2kxSXowd
W0dyY3axFT+MI8RUrbJfgjTcwVFn29Mv8OXNKyzRHKObGY+5rVyb4BJsG/92M3LhWJg8UdSNK119
SjMP5CL6Udcy4yuz5JFoSUBUa4B+ow6FaOrrT1VTPTYy3YZ+duy89FEJmUXqPD1ofX1PkMVGxEO5
GkfPTXpjm6YhT9PUhevKU2DVWdG91eavPQ/LUjXAcnW0jTapWuSs8fAiJyZW1BxHT0mOsARVUIUH
LQvGfWXLXUbTZ2lkzgupHUubDwL3AyDWBnVCNXb3gZ86qLg2OO1YqOFArlUiWDW2wrNWTi4xqqOM
1YlKtYL81UmHu2RGxJIREBK7613KIt1y4AKuxillGZP0UU8F2EeMequKJJiJ/FQkTvBlvKl6STmm
LXu9sd3h1SoaQDjprMHx4hjyN8+dVSZ7DB5TwGfdhjtlZBGztMlE8tMuzSl5qornpI5nwmJOFKcY
DlrSoZGhopx3ybW0scUy534WfdKwyyDhj5iQg2GXcO0DttaB6NhlmNApUx1iavLdKbuCIkPwahhw
UUGkNaxtgCDGayOqeTqtRLgxFmD6z+FSmkO7J1z+dagl0Wfqq1GYwWWSpRcwXpYpyh0VI+aOSBb6
O/SLo6QABNCYsA5tx+2it9aPdGl0403tGrZdgKKE25pJs5zQoS6mLCEL1XmweObQj3T7PBqKyzBF
9jLVFZdMius295qtzYa3mWKHySs7hIiAFgDXLszAozdgveqOd1fAlIWg/B3WnbnAKkZ9Z87Qy8y9
U8X7Pu32wiCd0veVBzr8ET4VNG2Ir6F2X1dbVV4X3ati3XjRIY3daXKx5+tM5IRJ5tdlcZ95n0B5
jvp3ncfScxoQt4/Ag1JAlSaZgfXCSgnsK57FUIFMMnCAEQw2+K6GT8snSVjvv3jhEfuVSRRNNuFs
nayV5qcXNglQIwTU0CLu2LQ2ibqL6voCN5mr06Mi6fDAKn85AEZAIb7PHetQCwG8NLsaxEM8FVeJ
aPamp+yCMN7Aw9ph34U1xVTXIBmglT/cDHFPhypYRzKiMiwuND2ALKNt6yg/Kpqy0RlsdMRpmIid
ply3HUyUNtxYnLoor7ihau0TUHyZtpgidV9ozqGGMJZLBQvfK8spjEVlLcG/KKyo4IHYFQ4rGcYE
x5DUZkyrKscQ5vmHVAfsJU2EHOZd2GGXzmY0AtnaYbMlWoDDi1y33TztrYVmbGPwM55f38MGstry
Vek83I/6lW/4d003kWILpyQht9XqDvaU7GUZ3JH5AmwqnY89q9HrlyNdNqhMUC/HWyrCx0Yweylp
v5wU8aDr3aGtxHenaZ4yp7tja3OBrbDo6gs98HZpkKAkipdO2N5K0ktp5q4DKS5DI18W/q7hIYMY
ctMZ9dbWORGb9i2w5otIGJ8zeLMWqdy+9J6mKv2c8LAS1/mg2PonFY+keEjri1in7o39Ih+HvRco
24Q10xPqI0aUvar292gxLCYeuXKiXTJZr46n7ipD35TxdOPlyrapW2ZNY2GOObORvYwJYdQpDnuh
eC5Ue0ZpglCxL0dncsfQvxjb4DCFwQ3FO5YyD13S1ZBz3O7Vpakoa+Afi2iyN3GgLz1ZrLoUr4QO
aJq5cCCkICS3r4Th0zXNAtg7eopsWeGpEsCDVCdZVgZzZklGgnwxxD43iGs0zR09XRpg0TYBGqhV
/BS7T9nItSNBd7VLaRcrxPFocGZTEZM1OV49uaqeKMkvZu11iL0NbHndwU2ZUni/8qINlF3fF6i7
rHUCJgd6gzuM4710qNoPG88pVmmrLoSF5Ah3mmdBwjG/+WUGIRWMIy89bcWqVuIdyLVVg4Qozgme
CHHhWoqbUWGjvwcfhhcJoUR2JtMo8ZYsGknu7yvLWnt2vWtYECqqsTJQ2Di6kJFJarAuNS3am7jt
hZ7tolwQRbLDGbx3Am1NkMyWtsfGs7JbXSclg5N1BYeZ9PitPXJFdmOND16TMMtWRqsef6WeJdss
HK/Mgq0kiy3NdgO0k7qqBRpzZjGPNbIsTEoCzc6M260JfL7Qsq1R6+sRH2ZBRIuvBW7b7Vtn27ag
aPC8ePTAbOWrOr1A4Fm2HCpQMy8riK6oJ1fRlBPUBw5qEC6COrcfWUkrsTWjcq3G0Uo92sF8jFXc
mVxEK2WTIu9YGsG0ryoONrLYUxnHKam4WO0WXfccsDmIuS43GoIiGgB68I3CubZ4qnvLpRO/mhp/
ZYTTiu7ENb9lLfR2M3jCNSPykPr0GMmnmofd40MPVcEW299alr60KVTEHjEfvKI0BCF7EST9khP7
QvhPo625KZzNmojcol8XbJ898LJ2A4VWS5a5uE3ahJIMGY92CENfpI9e522IDwDySku5G/dpQvYg
dw2o4UIJsoWMDWC0ylKxh0USYbRkgzqV+joubXK3TLrlPrWC0MUuHUT3Ru6vp6UeTfsON5tiEt4F
cAiLQJNtothxtYk7H8IaLQSHWGI4yKdSPCpHo/iKnmeV2e2qSkvumbVBw/SUptW1uo5G6trEdIL6
A6DnVoRk6hh020wA7ucsSSglzja2OzAh8pqDGlu0AAmMn4KQ3OkkpSugODMPKS1JBNiw3NbJQGsl
K4drFSx6SmkuiFhdVnnD1rDmyK1twyJfk0a5bhkUE+SbknTMSSwlArw5ceGZCK55PLDcUdfDlOqN
t1r21R40+B1u5+OCJ7Rciw6d7vBSHVd9owHcYkFNOKqSOuDG39M2WIejsa0yNkQ5VRc9JhAoXQdD
AT9MX6ogiTTeGgLDRRb0aH6lW+KSTqAiMQo2apHNbqeVha53Ahnu6+FalOrSnjN1QVjlRNd4Q3Wb
1Blb5U4iUFfdABzwgAYxLsNj7E83YSk2ApRIS/i0EYf3GkE9utB2DWjathieJtu86tEOhk2+KCCR
MgzWCsrlWrK1DRE8qptSU9eqSqI6AepU9TgMQPVrwk2lAewdIQQ7mQvoFDEPIox8OiZTsjV18K84
261y1U7pUkPpnMiYjRXubkJo5gmUXeZR65Sl1JgtnRiHuIdEG8UyWloPvB8Y72wkgsIiYzNYd2O/
V72XwW5vGZ3sLOz16JFWORQrtopwlHg0iaPqLGPlM6+vCjsklM+8MciOqp29lkbbQlg70jWOdRwe
Uhpafst8L2dD+bhsOywoBBNkazOikjGVaxGUKIDjfVfld/3AqSuOVXT/yXIa7dfEomAcke1liUOZ
q4BaOCkqw1aX5CqVX4rAvozb3g1Q3vuet4PItSVJElwVIs1ergC2wl60qUCDClk5fXJRqsGhIASA
M851VJNLZ6fbrnlN0V8UXXqlxMYNG91dSDm668JVAdLXabMt+XcNWfceewwi4Q9JPO6KSL00n6Oy
v1S5bT5rYQ+RHKMeqcnBFYds1RnYLI3r4AoqBUzUVeRfIHb7Vpf9/dSQXI53J6v7DfH14MfgZ8FI
h6KKmLRbeqxUGhRpW79VRiDtnOhbIPidHq4E8QNNU6wjvHJ63l9GI+f2qG9v66qo1nVfFfsff1Sx
WuxtNb4jkb1c4zWq96FDphvWr3r/48sgSKF2/vj65Ntv3zj5u7dfM2bTn79wFGqPqOavr9++/ePf
nfn22w/C7cXCNJo7CmTdwfHj/vD2fz/+OPm7wgsxpL19u2ooOpDWNbk/fkZOPVW6H1//f3/PyY9I
QdwJ3pntyd//dLmTX/XHld7+8u3fhEQp7UZUWj/+6u3//vg56uBN7jfoCAgErszgWErjUeuNdmMk
SnMUbXVT6xhuSzDZi8JrXkaluxc9Ffoz3ZwPejm0QJG44rzCbyhOlEdku05mSD9n08V1tHDClBII
dLZQjS9Di5kKecHCxhthi/zzlF6KMqPA4K3OvIoPOpQzRYs0IptoIUOedJI1SzFTb0Rs5hMiW4XA
ZOyRs8FTxf4BgPo+BvAzgrzxJbxBJzpz+Y86ZzOsBCItMl+Uru/7WVINSjAzyE16w9zZBLYC97uY
FOPf7zfTCFUhY6Dt1/VT6VoQhWpW58yFXd3uIV+wE2MiiRchB+ARZq2hnYPn/Korm3WRcGWQ0swa
ZmtWbvykV5G52ZM3wyV7v107Q7/wPJupO6c7VW6C2lwWE9RKkV7bbFD6rr8Nc/togWKsum+TPp65
zx9Jun5+OafogDytPA5s3Gjki4eiRH5aYkeKMxJBil0rLIpcs9yaal1Hz8RGAVvU298PtQ+a/u9e
wslIqxWyvlOySiA4lFe6dxVET/bEDocpuySWSQzN/vcX/OhN23CpZkAcWjqes/efgQpdQhRJA3+5
Slco8Bem2sGUSj5FRr+2sukxbOlUTxV6vsDC3FDbrG+mdc7E/4FIh6tjrLClDqvQnieCn4ZCxhEg
y2CXbFQROtRaKHaUpfNVrYitarO7FqA+uQqfEzXIz8wxvxqNYTriWEAYJPC2qM7JKByLuguHio54
MiSr1iD0RyFD2g+0eGmbms9a6cY5NjM9MbZ1PCu8exXWr037cC4OERJ6N00NBwoqWamMrttM4rLK
UNGmJHJ4TXBGpzF3yk/0Ej+9Xk09mRMLJeMBtrhVgOd3s+Tcs+UZ7dYHSoVZB8KoIF8G69HJoPAn
s0xgjOQbY2wOmUkZ4FJXJOkh+pkLfaDRwXaJLVBDzSytN7H5Tx97ajpV4PXMAHZc0YKCtxRLkont
VVn7B443Z8QeH14OGCBZhMzm9qkkaOJwQ/wQmkngWsshuRjzzHXGBw6QPmrG3z9ZH9xDR+CdhkIi
JWL9k2mbHE9yoQMe5Xxi1zp5lDcghZLPZ8ib31/pgwHhCNSS6BHBXTGlvn92hiSb1IIHYzOEcyIL
XS/R2Pf/t2uciCp8MUCvcpDJRDjjCFuHHp2emX/nl3kyrnkbyHAMnDOsQidTAIYvdqedkm0aR320
8/B7V8htoI7qmQf+ww8GhcjsUjIBOZzcro6+4KCaXCezpscujb6xqlzO8D1AIn/rLf241Mlds6Tf
lUaB6KVIbGUxxZ3b2/Z9mfr//pTALftxnXnc//QYKf2oD1bJW1KlcaNa+o2SBuckjR+OMgNemg7D
xjHEyW1rR7MyHZKjNzSlV60ntngz/84ng6vPQb5DiOOpaKmwRxuFCm+jJIWBfbZLSupaG5850J5Z
Zz9YbhBt4xeCOmnwlk7mULVzsoQJAq3blLwGY+dOGLhlcIDSmVrmXVmnx8k5Z9r4cOBZyJl19rPa
L7JmrfII1SqNDAZRcVdO9Lpnc5aeEPXWnfEmfXQpLFm6KRgUHB7nD/OnATEmAghPbDLwJufSUSiU
+BoKR+h9UW6eUXZ9sGdx5i0c0EUL8I91+tz2TWI4uUqUU/KYttqB/NZb4oWvY/+MqO2jCUKyvSKM
c/bC/rI/06rc9I1uFiimx2xQnnNqA6kVnvFXfXQZ3E3Ab3G58lmdjA1aRant05fa6BZ0xXxYlpW/
NPXqnH3hozHIHKThSmTzhan2/WdUZgOTXcZ16nq24FBe5VpEFORJf4kzBJxWcvDVkPgCLl+XlAPN
F8oWndQ3ok1JIcGwrlmHnjRoyB9nHsU3/8LpbOxIi/MAclCgvydTylQ3k+0lDNaWyjoZSaZfgKuH
aFsYa4XSJYpNcIgG8iqTfg/IsfopRiOhRAbiBFRUCbEO9kKW6WIS5Jjlhcv+et9GcjHo/j6j1qFY
8bZCMzFXfG1ZrH+/YP3qDsGK+PMbONnD1EFt2PWMt/I7rCpsbGncio0U3wcdo5AuZprASorqzLI/
35df7puB/1PV8dhiTnz/qSoibeHL8+TpAQGLEyVHsDUKHfchf7VQZ//+XX40Vtk//XW1kwUmHYE7
FRFXk63g0cZO2xKbZ979/iofvyed2jabZAzQJyM1C+Kmtgdu5WCMi5keNagB4WlHuA7L3LTODL2P
5i6AHH9d7WQ+6ZBERUXO1QzjdaTXbenjxlAeA3HmXX1873DwiNk6Cljl/SfldTR10oKqmq2MKyW7
UZ0cNkP5t97Nj6ucPEdJN6m1ZYoM2eUTDsiFBAKPS2ylyf/j2zkZ7wV2/24k8pIKXI6U6jkRT0Yp
zoy3D0cCBjed6pKKt/PkrMSibXfM8fOGpt4o/atORGCu0CAlepOsyzMT/ocj4cfVTulDmEfCtu65
mi9r8tsdVG9wSm3BKLfPfEwfvzH2A7h6KDWdDgazVAtdNUemO/2pDWBsfAoe52eJeNszt/DDYTfv
PP680smAgCRpqx1tbqLZhBv2eztvXfSqZ97Ph7cO2Cb7aRZlACzvB3ed6aGXtYyGJr+Z1xdYKCu9
fAzq9G9dSGKx0PjjFxe0L0crMy1W/8QnwSYnZtGnO01Ah0zPHEF+/YhgO2vUCGbbJzqNk5m1jjjQ
QXfINp5irWdgdg34u8Eq6bmVlf3bG0QuBm9LZbp7AyC/v3+dKAKtFUys88UQDD12SbEJSPdSiJFJ
9aOoDxlw39/Ps78ODS5Kqc9UVUOAsjiZkeLJSTBE4b/N42mlWp8g216mdX9mAH5Q8uEyBquTqbIH
5qj1/r05GhJYK+UjsxaD0azSHIUZAOrwi3pE8OI5u4EtBgFqkLvrM+WmD98hZQJAEarK2BTvL11C
0SLskMesUWb8M9553HppP6z+xo00uQjmTBsny8lc2Mtc8X0UKAQqIy+j7zfRClMgEf/+Mh/eSQMU
iaNTOIKQfXIn41h4jtclLPaiQcpEr1PB4j7d5hUBghu1C9yJupn1qn7Ky3//LWqUTpmqqNnizj25
dCTyJA6iMWUzDFo8V4580kCAszNT8FuF/f1+BgsFugAJCBxP4emxT52kUoexnW5KP1VRisll0hV0
rof8SlERYmB+upDTRCxkBRMpNqiIybAmbKRAHS8igeAZH3kTTs+hjkc/tq90p/mU1NyXWp6zMP06
6/Fi2Xk6aIyhNJ7WsP2sS8LGIQqwjcStvJFG4dK1uBZeeObMM9/d07uCv0QgZ5CzZ+lkeqW9neiJ
pafgm/Ew2AZvOFSMMyv6rwcEzdBQ2FAcB7XAdvL9w9LYEV6WZko3whl5Sj+NpYF45UuqItsdy5VA
y5KRlfn7MT3/0pN39u6iJ++McguaSpRGnMEB5sM+0I0emSzKFY4hThm6VV4//f6SH0zseAp5VhnP
8PtPiSkIG1XRmR2XLKolcSEbz5g2QUaHmZjliBC431/uA8OZRkuJdcSEz0LV5GQ7Ozp10Fdqmm76
KSVSzVojslmooLGNqVxhWl1ahCeM47YlPFXxz537Pnq3P1/9ZApszSKeqDtCFNf7ZRFiRuiGVYhu
xcdTEqfmH/PEf76LKKj/+7/4+jnHJhv6ZHm///K/Ny/55df0pf6v+V/99VMnP3QRPvPR5a/Nb3/q
HntRnp7+yLvfy9X/fHXu1+bruy+wd4TNeEORc7x9qdukeXsN/ks+/+T/9pv/8fL2W+7H4uVf/3jO
26yZf5sf5tn7IBw+1v/8+ff/+e/mO/GvfzzE1dcwe/nlX/yRnSPVf9ILMFk/qHUJpO3G/0TnCPFP
rNVIrJlxsVnjMPsrOscQ/9Qt5kh42KxwlHyZnWriEYJ//UPKf+q2wTmD36jDKqCD+D+v7PqPh++P
j4w78efXP4dOvJ/lKBfwWyCvCGy4rDwsAe/nhbKrPCetx8z1Mbl5ingu8+o6oh9W6eL5p5vywaWo
7L2d7n7MCIg68eKDmaG/55jgjE6hX1jsyiQxws41s7C+SfC2i0bYN1YQOjd24NdzyxPlnDr6rVuj
59vYnNacSQJSt8Z2PdgoZKtMVjeV/t3A3YEgCIi9Darkmgir4DrRPdM19XbXFx4WhampLvSE4Bvw
r1dZYadrsIxi2xJ78qhGe69rorXaOzhlciGP419/OASsoYbvt3pBtF9BuiYb7WiX9dbkIvOx9146
5psgjhy3NryvTaQ8VaReX2tV82pNLFY4kCBz0fHZEiwOs7hXH6SV5tveQ6ChtWpx0caWvugNInEJ
IRjW0kwORtlp90EF9Ad5nrMMRrDnpTXBfFG0ZjuMBoqrvNRu49pTb61m04EjAf3e1TtVi+qbOEku
fAuhzNTNXOMYlF8p8/iGrca1hjXjMPDxuLVvESk49eK6NhG+4gkgiTl2hv1kkxOvzX8E3dDvGzdO
lOJGV3a6l9RXUs0SNCZ402B84o2qSFjCPpRQNbOIdttYQrnjZCqP5FE428rIHoa2C3dxRIx9IvNd
Wo3JRuvFfYb05y6tpOEqd44mlIcayPoduQJgYg5a+tBZqLFsQoOPpueNu8iore2Idgqq57rTBuMu
m0yQsP7UbBRVvacQWu5mxRiR29oAe7LGl7ukIsDMG/vtSqThtsuJQS0EeY4GfQHipzV8aPmxKczu
Ds/1oWiJH4lgOSIeVNvHus6eIgfZa9zaaObVmcLomFt6xv1t3cfFbR915laR+6DOin1beuOS2peB
jkP9nBuxPNZ0v/HKGtZlWRj7ElPPdhxMnfSOqbsvysC81jCuiewAbTm9qn3HumqQtVyhvmkXptEH
675K1MMcL3Bwck/ZxpXc1Ynsr9/+aGuSnsJsPP74q5DUPJdqpiRFnmVWE9n4ACJTWRggKD9zBdcq
Iet4Sfw85OFRF2MNw7za2k2zS414BpwYDk42+64O82cZ22g1k7hbmciHrwwEA9uka3n04qhxW/Yx
l61htOtusr8YlnJhFMX42SuVl6gMk22UEKxk5Ql5fWWaYwoiQ4FHDCFoLo1jl8QX0QRFya4HE2H9
vT/F4bFv9Dl/SVfX0DkeAoJu8bj2j2HEVkGWjStHtUHjlgcJ/q9RR5hUIPvODW3XC3xArPPjTQg1
5SYNUDlaiLbKoREXVekSHsPC3Da9Sp2wi1eKDzQhgFkH7MbDwlEiK87CaVla1doGRYB8PdoZQ3KH
cm6A8GY+jSEWV88nMccW2FymEA6noSyHMe6QxMevVdNuZaLBKmrj5tp31HgNS+U2rUvVJXAkGLQY
ECzWJqSd8A6aZR15nou69lAF9Tfg+uEqj/s7ItIQ8gpfAS0xrfN4xJIXDk+a4vPUd1Rsh9KYrvWy
vk8tHRkZR83lhDbsbiqVbWjW0efYdumHKygt/QaIi45U6a8/3v4uqozSZcn3ARDDLM3UBpuhmua3
RGbdKHrDliFsk2NmedExb8MX3u9N0qkx0jAjBIfSr01k1S7QlmQNkiRaF/0IrhESSUWJYDfE2l2k
BMF9E7D9knm90eO6cxHa6deVVI/zCbguBnr/TI7Ea5A1b8VafeyFVx/llFuHgpzanv9mqWL+8Qeq
0GUNxHU1eVm0YmeHKJxJb2jlp64Lou3gGJ/93I4OBKeaK7Wzra9AejBsJTh77J5as2IX5Q7D660t
B2TvLYaUvPH8dVAl461hEDdVlGStep1z8K2+vAO+eVW3bPInxfJXSdUeexRny6gevsqJJNOsQ0yb
l466skpi68deVsckbR5bO++RvEXOwtDL7oAUxXBL02pAf9KZCSIRPORds9OD2nmK/YKFb5JrbEc5
gU3ZJ9vQ2m0vdVKmu4ww06JbNo3VH3PgiheKGt94mhnsnCabLvzQuB+Dtt+TnCWuHcsIlvEkarpP
zOkBbZXraezjTUTofAo4spuM50Q1ukej7dNDN6jhUrOm/jFthnyLmVK6SRLkK2yt2i5Qla+JEMl9
6FfNVvLQbHRfbR+Ekd8n3Rg+2ym+5bTP87scVvxqypx963nDsRSNs/JklN5XI6pZGUr5PDQBsNxh
eA2HEpGfTpSHOjxX/fCFdc24TyZz2shk0raploV3qo8BJu8o+XiJ/WhHEnEc6Z934zjFKFUd5TKa
JKtpZs0i1Rq4c62S15OKJ5o28acux8U+8MxddoMWfSqHnAgz2MSSBPmDh+RnpzRJtG6SMf/at27c
ptqXrtFHvCflMRB8KzfIGob0pqzDPixXb1+quWlv+gj8bzTivlaS+Ob/EXVeS3Ii7RZ9IiLwCbcU
UL6qjdqob4iWwyceEp7+XzXn4txUSJqRNFNA8pm91/7vg9CWMlrQuO2EV0HSMLFDlRPNa/342OyS
FKTF6MPcSo19O9bPq3k1Uf6brZVelf1gxJLpcHU53mqEyF+GiWFweCijXTaUwinE1XAPjrnaV5/I
rut/P8pnRAZmDi+ujEtrTs7mOtk3SK4JinGT+DbXbTCzDcap7rj3Nt+dws4YtCealhBNsPNq4fMY
FPm2OTqw122ZjGtRyKehEQDO/PzFrfTy6Pj9h6iz8g925lNilO57naUB0bafi9JMhjtVc7ULCcY2
L3WkDvkQ8Z7crWjpmfXgsE9KPGoVyTmxJ9351IrBDFJOzlzhL2oapOC+YVXYBzDMV2po7wBKT5tv
+WE6OHj4+bZNBS0cVXWulSNOxOHo5CbScNxXR7dzyYFQ2bbnT0JtPg/Gqz6vDxCLoZ+tvkNRuNgi
6jUSSxIPp1anrU2wDqXztzlaJKLqfVrfp0xXT/99iKJ8nx8jl9wwCHTeUv8KK8W7jqrHfaLOecLr
sTegHbksXD9wCwbSrq2fVb18NUJ+5tIC1shLNOaGBNWY5MWT//jIJ8lOyF4eluXSjadiginNmuDZ
GpvpBKL9938/q+2SlZhKLmrr4LTahvgyc/U0EAK2ysV5n6TVhywpu1vhl/7J6Qy8lUN/qlrSzO1J
QSOepfmr0mWUQOv+N9l4/mxR7TPAAfumE15QpzWyYkOmUQOD/45L2d93qBMBs2jAlUc3D5slrZ47
vHMBX5H1a2gR2haFR9nW5diAbPe2pfLb6mfk4/O87Lqtsa/JoFtXUc1NJB6hvcumB8NiZe+jn68n
17Gxvqzl8mJ45dE19DlsIMLdbUtqVG71eCLMEFS47jWxNrTrzc3qz2lwrysV7Yus+Y3FOsioURrq
/dZCt9b5P9yB7JmtTThNAFe+Dv2vXKbVvepMFCv4rwKLb/j++GLvqoOz6FltSXE4qYuW2eqy9esX
TzHhOcJrjvYmLlW6DWEu1RI9aBRPS6Ffhb16RyUzdf3vAzkEgAFycQETkQ68jCcyi5e7obnbc5+W
0bjCOpEk573bKzfpXC+ntDHQIG4uobxGypG2Ov215X0VJVLOVzyz2dmvzCYyRPrFKtzfmVlf3MvO
uXl+jWkEz+0drUHkyak9cTHzYz2BSX4U9F7vEglh9UfbGH/NnrXeVSqf8s3xX83xRUrK8n6wSTHp
y/PktOs//pXYz/r8lzFz64JdEy8YbvFXzfl6hhpsBZmBGVx3Zc/jMcwnPzfWU5LWzRH6H7Oi1Fe7
gSTeXVZ19Udr4plJ66SPCSXOsYCN/+zZkHcaoiAxeD0RrSnvrdvJOzo8ea8ddTeVt57+/5cyv+o5
c1WYOr19kgl4163v66PUaJSgKVKe8tGaehppkAfCvLeXMyNmGOhVlX5Kd9BxZf9Js6l+yWrjqURg
/8l4DcNWxtWZ0r2WmdaVCGxFi1aGPfLjeJBmG69Ni81gpj4Y+8x5wVUXr2ZahdK2jdcW5GGA6nv5
+5kP268+G6tnScTYCUNeF7IteIjKmnaXTVt6qSuSsV1oA7vB1vk1fShfUi5ZDDUwCeak2na26ob3
nhnn1BAP1qzbwrZ6NA+yJxsAt5I3W+rOuwaFYu3jcm66jaIy3fbL4wHI1DC/9O0PClry7YgpAccp
dNT/bbOz7BYZ/dBuYWr+cPPJ2yt9ca/tQvZfoveY98quKyIwYRb1L6WArsofMJUf9vcaYI7ZGkdp
u9MOP5N/bssJ6/T6Y360zgkHWWAMJ6bt+l8W3XvDrpZfdgPf3JnbLSq5O2LpZHh3klF7yR7e1LYz
t+elQrOM2X66p2VCAjipaXmMBzy/CxOHXrPOG4ZXuR1QrUNMXo2E1n1bop5Yxn2FsZqy7Zlnyr4D
+wjsohUXKynwlOT2Z7uUcAVWnmRnNvLzUGDHrPzshFOhOE+mce7F+loNy7zXMUgF7tJaJ0G8hVNg
WcXr2rwwFrD34B+yoPBscnrTDN1MtwQCghzx8PKWT1P53PQOrwhh46CuHfE05c5pGj2g+q6Ji0In
Ra0AGIO6J+Rw+8PLij/Tm05baqujOcnYJI+bukoiV2hgz2UegA1pdFakp/nRyC1KnTafIN701a1P
/fkkUrd7YyJ8oLstnpept/AnQ02aslUL/DFb37oFK5WBKO9oiLrCFMhSxbW75dBgO3O378Xt4dDo
zvsg7FcJFC+kR9eCrJrOxQatAai3tyO83QiSpoKemmqfszMeKzBYO8H2k8bPyoiXM9Cg/1NW/+F1
brJDp2wHjUXW1QSCUjbpH22anmlh7JIR5uA0Nw0a5TB4J/s6lkziGdI3u8UXajfXeRIuS6cF5iMQ
r4d50WLQwU9jYJqyP1j8nSxGQHsbzs+ud80pFJzUB0Yp0AyUOFf23XT1LXAr4llc6vfWMHfdA8yQ
8gN3FASdWiqQLQmA0JqfgeZcjC1Zg/oRmZDgs2vIj0k4q4LGwD74iE5YLsyM7WAoZuq0bP053axk
+UGuxRUuW1R7PlGi619T5knsVymmNEMLU330juvEIrLvUrHr7e/cXsEL6zY6/RF/blHpJ+gAQL7M
8qbctoIQWvbBmu+61SIbodahIJFR1zwiJvq6JTqPOPYFv3OxELJujQUv+jK0cm07rP2vwdH5BjfB
X7524erWBU2M/tlu1Wu+QZEb0mzXWYrZiGjNcBhuBND5Z5ATd1c1Cjf2dLFwxIV91g4MAECRk11P
kO+S4FinusPMxwVsmXkE+uNa+CVIEBw0Y4m8i2+ZpMv/Pmw/b09Afv2j08OecVRgljAFtNaso0G0
FzX4b6tecQTP4ntp3RfPN39qExcTd3lc2/6l3FK1q/T+VGOZj0YneSLT6N2c/aNR4iet5YwNDf5m
Qn8b2CZhDK3Wxbn0mhDUu7Zroske//Rj/q2vNsFcRv9W5MvdU+KHX06vC3quAPTVq9LAdKO2Wx42
wJWJoshRkxIFCzT3qEir2tlFMZDsYR2LVC8O1mikwaIOK/0RnlKSQUTpfQrGKeBo/o2dJ6mt0QhC
M1gwD23LsVXLy9J1X1vu3WVRPGfIs32Ku0s/2pclLTgetHM5tmHqjZemM8tdm2ivzjSDCxPfTrv8
MTfz3SZPee6zv2pM/0rumIBYx5tprP3ON7PDRKLXQoPC4udBOrQqDI4561Jjs6O+b364DSdW5pGM
awL7OOvNoGK9td6y2d1O/iL6yNC5gG7l5bjOAMBpqUlLN7WPALRzapn3qs0F5l4t0NceqjKICH42
scscm9dy/SXIjQ36asIDmfOqn9es2yubr7a2ttfFIUy9aLG9KigZCTa3sJIwEOzuV+HpyW7oxb8G
P6kPowER5g9mFESdahOJ2nox7Za2X9HeFzZqC3oo69s3qjo0quz3tj7MtjL9tyjX3slH4Cul/kbg
ZTh0nbHLSiY0ffWzymxOliz78PTqWRSzEUx6iRFZjQYpL89z5n+XiT/FwyDY92j2fl3LfzortV2z
ketd5N7ntrmvWz5dM60pQqhWX8sUd3OGobMl4K0sjO8W5dxtkfYPTbfNi6kE6SUEXmidWPHaOR1K
tAZtvhiCCpEK79/+qWR0z62ZW5Fd2q+CrWAIcIQQorzzosdaZdf7I+61yv452+anLWsZbgWZla7I
40Ky2u1czQl6XB8VZlIy6IKGlX1s9QjfylmwfoV1JttDM+nDToB8DdN+ekmM4drJFV8mkc87x30j
GhOMiuv8LWHFAC+rSh5ApfyDlZIPb/5pBR7lcdS8QGAZnRA7WvVowGzoJnAkoLOcFcOtLVYODXBD
pcIqXczbsitthnF5PmHiNfZY13mVYddCrjAssabEUdZ6x4FQrwcgTM+VwnpdZZMMiwrXplc1985L
wlXhUjT1DgPiDAnA7MimTRFhPwahEBTM08Z6ggjVgkDfYk+lSweELR7EQDOI7TVHdRKMECmU1rVf
vr2FrpE4gdSmjFc6X5TQyfNrTN9lsrt4R3ehIMXgpWkDtokxwTrvUrg2qv+arCsTKZo4B7d+0yFe
TexxD9XJDP3ZEYG2sGBfGLSFcPiZ5bGhxBlW0TaNNtcDzpdaTdy3ZMOknR8nvfesZY6Dw2i1441c
13g1Kv2gOaDj0/m3Xm3mxWPJ+tTnHxZ7HHDpySH3F0wvlr+d/RxD6tAkJHQkLvuOHoytvfxMLJ0W
nf/rXeq0Km7qguxX2gKcy9ZOZcN87/V5JKK7MiACNGKv+cSCp46MKiEBOqTlTV+9uPXEsJv05j73
cV1UpxyKoGuDMpkxLRpW/2805x/lqN1SwZuFKv8vfvC/XjmOO14u+OTT/HXK6lPbDymmvn4MwNEQ
7ZRksVGN9cF42HlcnuoehNfeHrQVYeZ3n4zJpVteVl//i+f4H1lZz61a/5k5+3nNFQ5KyfEC/8W4
OJpkXrSBtimUBg5D9S7eCfPs9nVDQTY9D1p+7MgoCRYU4reawdfO05XB28T+VlUmY0GxupjQGNQm
WfCCYgSX756Vqxkx2x7yGyAyeH0LSNktwPl5iJV0CU0mKdnoG+2FObsR0AkrLN+piFKQi66/WuQe
+CSpAiuZS6uONhOM2lQX0HDNggisSkZ2YX8nhd6H8A+/E+phVsvDwR4m/0SMDhA3hsMZCQpcOIa5
Y2ECN5mX51kM9m7pzV3N9OvgjoyyJ9q9dleUJqe5KrxYZm5DEyV+cCu6BpeeGHcBE0zjyCkdkwTv
+sBNnRyMbLzL5KGJBQFUPFlLSwtiF3r8f7+Y1ql5MzFd90xI4ACFmSmreHlEHg9brc7bZA17M9H8
O5h/PZRldqaVZ5+TmGmUiuEyKjdIvL4+GYUPcB7VReSay8ecLsZTZ80/CVXf651jf7Q1RJTVZGyZ
GlP/odHI3LctOWTuMPHwL8bJ3sYVsIh+VFPaXKlh0zMO6IYcl/5eeWa7q83hF5uaJDTlGOuOW0Ze
kv0qquTZVSSJF3r+Pq7yvKao25Te/1xq63dT1eLoPy464y8oOKYfy/I189fsuA6KgQeKkGfyrKJc
N96dohMXm6oIT8Y/Q/8ozRx6NFmH6L8jb4arOSv3m8CZ/TYyFR/HpAKUoE9hrwWAf0CZMEsCSji/
5A5JorCLmlANTsq+hQknUyh9rz/+roHEGtAKl9JKxlPTj+MJozPwSRI9hc4IrDK9qMKfzBugPqZU
Lee6r89Z5+DrahIRAcokyX4sQvpW7M+mKQMvN+9WnV4z08z/dqUbUFCRgwuW8wAVrQwSJ9fP5KPz
srFUtVu2ZfiBxtHaLfJJ1ONyzQu/PjsSEN9qL1Bp9QpEqJHsMOotESXxdUwysYOnJS9bwVBFs3tK
Mlu9Q5YVQZUAY7PrAWaf7s0x5SWRFjWLoqVM5MkjfKurgXYagGzM2seR/3C2bRaIIfAf/HsTpKxZ
3Aem3HcgUmFSKi7J0CdHZbxN7TYzA184RxOY9nNmsdYxxOvA+uNbGIypi3WC8bLSRIOKj5Pa/zZn
W9svAppWNnbGvoe1Zg/bGM82l9KRjn43TLE3nXp4FUA2X62VVeGaK+P4308bw0qDolh+CqomcOaQ
1LuU+k15z/RwsVi175xl5vOg258lwyAFuMwUsoKWEZSta948l9VQAux1tq4eyIKTocOFYYzUh7R/
AKLXU6pxznnANcPB4y2qmXp1dGq4U40RbaUpXxtz3a6LYD3G6JgFRX+rwSCNTbcc3d5HqZ+BHcD+
Z15+b5mYbl1uhiNg8Qjh9hjZqcre5WzvzdnTLlVeX1OvrU+k9maBQIx6dRjUZtVGsHlZKGh0rXy2
JNQ4lwVN0wNZmp2spusbgQ3JdV/6nXjNLMgRKLWLE6BhDj/wGMs2sT+liYBkVu3yPL/Z9kx/PXc2
ByDR6MxcCfzodHA4RcuUjuX63vGXz8lxp5et16kZFhaGaZnvNeU659bMt/tcLu0NfN9jqfcsW1md
i2mhe/Rzbe/pTbHrJfS7etFYIVATPymlsicjHT7xyorIbNN8xzosMiw1/xTZ+pTTGHMM9+JkaOZO
40GIdfGUySXkz30fH8npmmbe87r6QqANL7BLxM1BOHisdT1aF14fxXgbNRbSOs8BeIMmdaNp6UnL
GHroGq6O1I+gvfsiSrbf+vsAJ5NmMsMuAQHpMGaMNdXJUbDyVnCey3D3ufZXsSW05VC+Y72X523p
fHJqUClaGS+rtnWIs8lUWLtdILYmOejEGe9m7wuisoYv7wQlljOscXe6zqyrTbUSxl6/xblKfnT2
2p4nw1yOPMmcqivDWJvMkrlJ7n3uzFFvoGdQaXkcHZJOJSFfcdK8lVbPGhIU30Wx733RfecoO/Cn
bt1cc10HDKtgVoOWvac+4J9sc9a4c8viNiQE3dnE0z8EgUd/a26bj5jLEL/mVAMts5BSSUYhWPws
9pbpHwihGinHnBwaC6rxqPz6Znkr1xaIxb6iYgvXng1xxZxh2bCEcreGq96zXKSD36kmY0yLKI8A
yeGrWXmzMXkjp6RoVsjlj9x14oiYWwaa3to797GCy4vyudP69DYXI/OgDaCrdyDQhqZy/rUm4uSu
85cmwTTqmnezhd/cJ6L3LHcVOwZY8Pu0hXRSHA8jilXp3dvW8/aEFdPEl99+yy3aofqIpsG8SWZA
5EHTDPWPa2x6YIGKwj/XEoSwkdSKmliOEehC1p23tG98AiRs7i13tk75WM3BKoBVl7n7wZuP+MKB
l5LXr2B66QznUvtDqieZmrPvhG5ensXqvom2DeF3mXfJIe56froH2znuOlMdugWdgnhMEmc/U8Cj
p4lN1C7f0jkeQawlAyASvSk/tuqOyLMNF5fFQlloJwj/eoiz7zjzuvmXko30AE7m4F4KQ19xyvch
AaTWkw3Soy4jfePPhBNdIyVBLaHXNLqNO1OHae5u6Sixegduy5QsZfwILAioI7HplOnTUnPvJKqt
fqyVMTxb2JtzkTA7YZUUbPnq3VwHOHvR9nWY6YyRNaQifxoGTVvFUbWyuLsgasCH4KweUDqrurRL
QiiXLIyoyFjnb625rxlHHjkUfydt+pkBMQ8UL60QKmMTtsZqs3FjSed2zrfhjZGxmPYuLxVlrLMO
UZPLLKwNsqGLWZ58v+Oi0x9WZv7HW2yUOyBSEEe8MVXajiUr41U59pMtXOo+Uz76U9eI//toatMA
C9LP5zVftIC8pwGDwWzGbPiuliR6R3TZX5dHh8FPJg/CHyOl17h7SvWzmtaz6bXrrmE+Gmm+sT4V
zRI7tAPJoqbrMsnIXHgJFxO3njc8pmQ5SBknmX6JuRxjzVX5bhp6l7ITsVGaEQfUESRCOl2xz1t/
fHYWQjTZeSSHkYvoc/AGLvKqJ63WvrqUbFIL+JHjSnUafmfKFOeU4i7KatQrFnFsB5g8F7kmPXtA
C5xDPRun/z5kmkAcX6evTvisq2hwgbj006l4jB2YZRw7fuNmVwCM6Tmi1R/FE6+Q/8rd8pj71aTR
XpAGak/sfHo1whNDzr1nk6LdE0Gb7U2EILEXRbKC3GbCLKZa+wlrz79ZtNDJa+ezkJzpTv/sji49
cZPozAQNINpmNUV6kYJdbN3yQmNFDeZuZiD4DkDKzOxS1M92bCNraGRsadNTkXrgxlQa5a4eOhth
4MsC/y9Ly/riOMqNf++Z5vzLRXnuQIyencSKJwa2P/yxhHAh7e7cc1e+Gl+5o62HptHf1mRa3y1p
7HkrLS/mNn7pvagufpepYBJuXDaZHxab6cSZlVZBt7Vf5AqSQeZaT5iPrSeWNv3OMci4X81ipbKo
/ahfN/dWDszCaozo2jS7Ub3tATXXDKT1r54BUijrsQCCXHHAPtoBWRJSO82kLVWsdu3HVdTm7JQ1
tf5c6Q88Vbq9pVwBAuld4+I2PaxcYUuwW6Cqiw5iOVWCd2nYJewa4AEUOnONsM14dWbWqDNPergo
sZxZjKrzfz+a2J/Gta/9skXrnqbpkDdkVG3JDGBt5mBNKtvfDaOKt4lKuaYwMlftl2P18ZqN2WPK
Fo61qOCuJfm7tyZw93yrAlGWQkmQjvPij/UFnmx20rztryVcM15Esi9rM73oHVtjW8vfpr7LYr0w
kOl6kecyJU1Mx/ptu95u0oYXi28aIaF/z3im9sX44SsgXnmx0qKk9JOFwYR1QjtA61YgICjzuNOX
4q7xAsjrVbuNOm6s+TwvjfW5OvmxMlgErEVr7Vksuz8k4eMIefyzS8sRyxT1QiFkt8N7asd2L5Fb
QKUTM4M35vAc/FCsmjlOK0iCk4McYjF0Yq49WIOV6n+kCdHBU+cfdMFdoo96FSLHughzUmdbbygf
CuKLO28dA3bgbC2nuJpUvdMJBo49EobdDOx/3ZBjMMn1aMzZz7UBWt6XrX71U+N9poyOW1G8atoC
tlc87kmUUju9qcubbX7Uhmm+9niO66RDepzBsC75QVcPB7WIv7jhLMo2l0GVB/pl0Q6yWd5XdyRl
LOevXuqmO/Z1ZYFVHo7FvSq25dmZ9Z7rmDM9zOUxr86YRniP2S202JYsY5aa2rHnqQsWt/ntovHh
nqYW48t0QkcfG+4+Sz+K2b7Ov30aa5ZRJyRLpC+3DGZGj//daV0nGFcrX46S7G0skWKmB82HDpcD
oGjhhGYnpx2DuTlJLy0Pm5uErenXtAwuEq6TU05qD+G0HDt5YzAbcB7ei3xaA9WuxcFUMIVW+Syn
Jdnptmgir8hEYGaKUYPlN4x/Z7IiGjnd8q58SklyioWOdrvzuXTwU/ZOC7BSpAnM+r6N2U1/87o6
1ZIleOZrPfB/fv86F3uSc/45Le8mh4I/G/T+Ztnir1i28q6/uRzzxMTykpUZ45OR/XrgGMghi+aw
FjhZc1jXuORj5Q7LZfMYduRqPBg1bMzcu9h9d5XQq8WSnjyLB5n8wrTs+/NgD6Ha0CduutIunNB0
I7Icf67YWn7wFe3lxpGWZul2mVV9saHR7l2j/m7c0Tsz/l6gSRtnU+eM7vUlZam2wM5N5iO+jv5W
aE2wzb26Qr5rGLzZDAWSyUA7QIVfsVePZGqXTCAtWKB4fVC8+fEog2IGugB+RidasUCki5FZYk0i
+yV7abfGibvNfSIwoLh07P3MhgOnNzA9rAuJYBZ4Ft/wsqiDScBBl8yxy96+mmfrMmVvE8vUOWXp
WCj2M26mKgIQxYuXNPR93vJegSJrWc4ML23DCexYLKKw8169sfqZE6wX4UGL2lWWH9PINztMRdRU
6ZNufoAR9Y651lPxI56r/eWlHlEbFo0gpdrSQ/ofcVQE+UHVlCOX7TGHHoe7ZzR9VMHAjFAgzh/K
UN+k6DWM1Bb46Fwgjecp6Av+QrRzvao6dktqX3c2A1qynDLVeAeQu0+J0NXJKuoitGerh9E2vE5F
8e7iaAjZVs/71k7JdkybsEjYwcz+/I4N6tOhkA1pfgcGrCVCZ2Jid3Ly43m9GahQqQo7VCradmdv
x4hO/FuGcQp8Y+lCSVIIGYZuffNm970pyg9tWWAKs0RreT2ESetHjm01qHJJacg374yY66Ow3tIu
9Q9F2dHVKoRbhbuvaju9lcQa0ZISwpF20dLa7MSchb7V7lE4+ugTK82KadbzaOns/rgSUVkC8Y6p
sRoWn+kasMYvGKSis/rvgwfVuWaN99dSYx1XztKDMz06ATb68jYORtCIwrlREhnofOx3MTRjJCvn
EWye7pO0uyMYs06oScZjabJsY/0Psnl8S4B0ki798K23N0h+B6ybZuTKjPwTZDH0hK10ONSGn750
o3bosv1movPx1zEi9X7c+4Xf7KhhOTl4CWEQW7TmhFPoX97V3hG8v38zm+EPhNgnpzNB+ku2uGlR
ctwVSMMGU89R9cL4sQHA6py2q1qJTIESSQZqsau68q6GInYTdsylQeCEn+KYXkxmycTEU8FCYi7q
+WOG7hSoPGOYluVn9IXeLqfsGJpn19cgqPcDB5P5tfn2HIl1uXajpB3qOs4SL5+vguVWPoFV3Hx2
oqCaIo2TIZ7T9NVJpy7uiw14I/kbvVLQG2czOeWA0R35aVSmfSch9KUpmlvC5jgtpj/KMnbYOpCc
V0mw9g2FjZ782gyuCqrUL/i3zNHW5K8z9IeGVIg73UZs+xBnCr+Tj45jD0D/SbcG56pXkv2zeMhA
Co0jbKL0XQcNHr/c0eIPB0HcgT5q/kErW1YkkntV8E6PcuBkyKfBxNemdc5etUF9KMIsE6lp4bFK
6uzA05BHuaLsKGpvfRpWccKPnPNmrYeIjRIgrDXXHt7aAdoBCTqTeEAt6+ZVOalJ4cKavdWfmQvn
+2EkLJYeAr3MZltRlx2kxfh/q/MlxAYBkrI092tLP8YmTlHgaeSGiwrCqGxIR3nA/4WTnmYLXsg8
Mi5IOVd60sUvsuClVZVewnm4tEG/uswwUVP7KZaKRGfxZncNRDf7ZfP0Z3OyeSlsilXcmHGcIyiI
pgr5BHPKNzQrd6dA5y+nWidppv5pUlDuZsMe2L7GpWns0AFElBFtqNdMM53MxXVBrDhTguFc6rMe
8QI5qzQl46LQKQoSjRgRKz/Rng/R4jxCR6z8ntksZjylDRH8p2qP2zZj1cl6MW2KD8MYu9AWLAPG
x38dyGnP5x9Vdrb3VJ2Eo0n+0qyl3/42YaYwdHaw4G1R+TR/ajbxu0EMFGPeEuodDUheahDXpQ/d
Fz3XbjMmg68/9Tlc6AN7AEHkI62s+QfOba841rBMKPGM+2CyxvLdjt2r/pjX+rMRVw2GDaYumdC+
BoRZ7M2A7sos+xRJ+USs2uusoSI1ky+gVyXT0dkIF/KIfrRy21EZLfH26PHrPNdiJEK/NT0z9uPC
/tfs28C0Lnx17VNOVY4+rTCuGJ6vBWoTSJ39Ka0a65VsGf1gcR9y0k7hVqUjcm1QsTWp6q61UC0x
oSoGjkFJ/TQwd9khaQ0pcUXIW3ovvO1D9jbkRwBVu619MtV5RjDPnHJUUWGaP92uagMbPydUhKUN
Hadh1rtU36M7znwL8rdGlayDWt7PueEGJebAeaAsFjxNIRaWpzxD++aXA5FtFDnpmPZvrs9XP/Yq
4z1joMEXZAaqlh7PkM1r4bN/6dcR9i7s4HET6ZPI+2gznHo/DHZk8GjvalG3kWLMqAwP3LFZPONw
x20r5VfJMi9YC49Rt03QRWrKt14sw3XzWRRgJjghmkcQOR43rU0iUy9eXO9XO5gwY3M2otVXv64I
q92FwpFfRYSSeXTtvHZGoY7FIt65JYBLNxkUrw7twYSc6qD5KzrBZsg5WM1/m9kQi5IwVDGpb2MQ
IEYgO2SIRtrGOiLweFXep6x61s3V3sVdXRSM1ovKhamytCzryxt99JOxaxwg8s1oxcOU5XHdIdzS
HFmHhf25uYpLhMA8UPYPNeaAYVbnYnKSYNBgw7/Jo9kVCLyVPh06nB2BxoIaZ3KbH9x0eyrEgFZQ
p/DpUasPFQU1YvH9NNfvRireKEfTA9kh6a5c7X8EZ6L2NeeHGybcrDXdw8/mMS3M741FeLz5G1ud
ttzPGSQ1UzpXawMOg/1NhknevzGhhiA+t91OeaV1EF7xqvzSCfNEH2JKIzzC1Vbcsqw/A1N5dpxB
3idtedq25n8cnceWq8YWhp+ItchhKgTKUuc0YXU4hiIVmYKnv5/u0Pax3S1B1d5//JJNAcZcAsdU
6jhTe3CvdDXRpntoHwFQd8PJ6J3nDOcSPRBgSVSxZ0jooHiCjCoQe4XCk05eRMbARL3k6Tmrm3hy
Me+AE8kj+N+jwZhsBFSPtyNUecmBzh2NlnPNUQ8zex17wMkzYqXDaI3+3sxm7YQtMA8dx+qJuE6c
ExCJeyrN+cO2CeQMnIKM8dU5OtL5WQcKKLzaf13Rrrw05H+l6Zoyk4+ne3M0fi77ncjmDcC/c109
sohHI7iNzr96ZPlZnEg4KRilR+KKmqzbvRCJNnnh2eB6dNi0nfFCs00eTwOrVQ3l6XfWoyLhLkRD
JAn31+4NHXV/f8Ue7UEZZypoQmea823fLQh2XCEfnCyudQ9gP7O2NvqWsMkxdBjyyNjHgENfRGXZ
93I2HT9NVZrXjvIFzwRrakvHOrcfjoFQQJSed8J+9TsXuhm7o+g3KKmz2Na0n87gP9Lh8OWcIM58
cCvBSwOvBQmrmY29050ZudfyZvgzpzEQSegb3R5n2fjYYB9iHcpiJ6UmbEi4PLTJ4f52E8knhEmo
891zzyYf6tmAza0WL9aElba009elS0HS/PSvGg59/mvqMCB+Xn/XIyHAIz2e5sLUYyf+R5E5n/jK
sUr5mR5l45ui6p0BhBWFsMAwCEjyGSoZhI0Hm0E91KEa+t2Q8fpVyD7OQ5dGOXFM26zluBxbT6HN
hhlxswcSAqG1jfzHtPmDSTUxBGfaNRnnH7WQZxy4NP8N6a8rHG9nIHjdrEOQbaWbO5v16imPSG1H
u1Qp8yE6a9mk4BVB4hzLu0QiRRSkC76PVpLNFDzALc0bZvApNK3hlC8OI1jXHss6oGnEM7+DXEWe
hXuH2ajSrJd5mdlNAMHobF8ZlNSLpa+4WOjj5PH2T6NdP6EifG914pMsVzfCJFPD9ntRHXi1Hrwg
9kfnTZx/zYYTPQxto04QvRtkAAhwGotwmBEJdnt22iqJpmyY47J7mGA+72LAB9STN13hNjTH4T+d
9E2Pp7iSPmHzLCTIDub/kunNJLczmteTbMcvgpSSzWiL46zwCTkYTCGIvP+MPNlPjXx3wSwc3svN
iq4Yf6Be2+GCJQW+3P1XSPb4lcvLgJvPKdXRjSbCb3ScyWCDpILmhUXc1a0XMeicG575GOvbm3dP
Hi/nY90C4/Hhom6x9t2k8DzMaG16GRxTy4jUGiQk+zTRinAhygWfasrv7N7H5voHZ8JD4+Svbt79
9VnTbpWJjm8WkUKw2SQ7W4kdfJu573p5WGzohOax8KY/c3THqIKLMtMvpLG3lm6hsG9roI5qaFHg
Ir+pOuct4xSwghw+x+jfvQmEo4R0cX2BKiBH9DVjU8RrQ7K5SVFAiiSEF4v6sI5xJFqV9+z0UoYM
3d62kmiG5pVlcTSOWvUzWN3A26b9sN0ClA8VUhvU8AgPALnuDIrlT6EXPBUwt9s+GR48X3u+fyMU
FHmn1Zqeh//GqhtiFnXgiwVNrksRBNvQqcwZH51eGLvCKU4KYi3UBUNXPfM9JfWjp6/gijMmooJI
UhgJNPyFz3vgPEFJqujTXSek7a08DSkB5s30C8AO5rA4cl8tuzTrkhjPwXX2GxPaUJySBVTFKcyo
w/vDVYapI5gmNL4TLVoLGbMr+wtsFMFGNGGMq9gAWZ8BtFGieFAncIeXYK15yZ3LNKdvcmXgJ/bf
U/N75RDpV6aUs9lZHycTegYDzqBVsOGWffVhclLSZYdeO9Q9F7KVZypq+wkErsj+Y/EDEUFDs/Gt
wYNvy7/1unoeB8N+hU8hl+VgkWDygm/yoYCZiMug7bhtxDWzhuZzyU8bBn++UGWuKOaKrRyEd/PJ
ZCpo79tZTpdsyF38s7yO2UyRTAt6Z/O3aE3wEHNvDXzwYW2IZym9Gy5wxYXAM8qK+dNYIFJjoFmb
1nzGMEq5KO7hkaPabnyKMrIVs11uGzyo2bLvXCTA1jjnJ1tO4y6fsgsawHqPiDmuXDWchYfxKX2m
b8vfuxCzcaY1IDM8wMuE4uBetTfqkwyrRf2x/s37IAeDLWoamegFY2Rh8SgryRlmzW+WZlqh6Ixl
32q88j5vpBhT6yYr8VmP5HSbelYeeE7udQ11F8pKguJWF4t2XEgtgqRSfWCvWyiMsAP/plvqeXD4
cVHdfuGDPXiSAWCirwJSLLmYepNuiB2fNmYF2Je7CEgUaZhI9cx8g3KoxdgpdrCnr6Csn5alBUfJ
Tq9XiOFSRBP0OonNYPbteeB5awGcMSVm9tazzLc+SYD9NRsdZz3+NzmuOHaDb0EA2M6eWcgXJ6lr
zq6v5z/RJibyheCQVQPiHp1uiMLmUe1eFg7lyXZGxMAo64siMLdO5TDbeP4BvNcOCc1Jj8nyqKDk
zrVIiZieiOmbG/GApZL9Sh5yLDoPc6DlyGaGcqO76RwVaRyMhX9Ah/kFGBcGtDjcVGGdrNLUN21f
8BFpqKHaVD9gI+P3pvfbB5p47nRugBp/H2rsJ0AelG3FsMZ06L0yh26yDHBUUxNKTF37dB000r6f
nHIlLlnS0oUn3RfTRcVAPtcjb0d/ohsUc15l3eU/4Yr6hHbZ9Y+6Dscz7s6j2r2U5bvZqW9tKa2v
LPVJ8mo9qODaMLbuqMlQGxELYArEOttfZgNYy/X6nc72f/fV9HG7ePFc4CNPQCGiDs54o/LidfG1
EVWNdyU90rhOenpcLOTvWmM/y15/y4LB3NHq0h71kaPXu/u02IwwqKpPv/xq+SQ+2sRh+fFo/dSo
y2vbxn7Vy1uRulUsSrZ+hkuxMXCJ3QgoFHNLm5pKAtoT3WzrC4pOy2HsQ4z+NMZ5xsEZam9rGUwv
A+W+Fb2nxAFPoImtBtKuz5GmWm3rj0CFtiC+VdCYihYnOJoJ35hKh8PAm/mEnAHvjk/Nxzj6Ue6A
MrjOSPo70iQrxdw3gQi07tzFhVr26cROYAQYDM3+x2rsq16s4AMNG0dG3ybXlBvWs1vGuZ+/oeC4
f3jLsHd0M9212pCEBe06Z1SoTxXGsNOQG3t7RaNpZcHjcLfyMdx4G3Y//VDZdGc2k4yB86nyutuJ
bWFcJJSfhth8E3AFUUaLpjTfDU3hXERhvswj4Jso5oe+MlpaVpNwLbydYNb4TeAKNl3g0c/Et4b5
AUGxqVJnX5aI88wsJdmi/eMawo5aetCyGU1PgpyQcCYKChIE+brf1NuGLDo6M5e95fOBmtgjumBh
VDYsL/IM/n6QaDzWqO1Vuc6nzvlYfBegqeC1T/QgJ8HB9KmvBK+782kYFt7JjP1n+27KuEGn8r3b
efRyK+rRwIJYMmqs17RxTPZhmB2z7vfGStdKMxJSPqztf1bafVmzxCNkrN9Cz8nPvT89gQeUbk7p
JyCLdnQ1V9tKG82qj7N9a/vAy53P2aV5zTXpwP8cWUdj49mX8asK7P4I3owHOm1oZIaD3GEpy8Le
Zh8WXSIPCvNU5EKJ16nHEs6/sAPgeCxr6UcO7TSeDN4DrJ9CVMgos/a0VB75m/4MU7TcAogV0H+t
uARDGoCksQhX/uck/ORs+zuK7ik+BcjpNIvN9AmVWLJNIT/vqsM6SpEeXgUuiLzgf+0roO2iwJGA
3Xvb5Nk+K4l0rFM3iCvlhYPUabZsibdXnoMLlxy0DfEG0WCuznbMe5ohsfTOFpFoWtM64CjyGhgY
aonRQCvmUPniLEcma56JsWK4UNqps1jOgy6JClT3WwswATkJPDhhmZtphvfRU9d+WFNzn7RfhSrt
R09bnkok0Fs06BOuHWqmnOcyyb70AdC3d5uDnc5MaHTi+br92xrrX2Ab4aoCf+P8oAygISG11p0/
FGGKaPKQ1Atlwv79fKfQg2i6sbVOZYU2TYGgzfmEOBwQYL9aCHRkMFrR6jSMNSCHOKG2pirg21bv
YWxaF7xa+se6/O//yk9bmZT4quGPJ8ALrZZ2wznPKB3r0CQG4/jtufJUS9JxJ9TLYZcJWAJbYqDj
qSNRVsemz7acJ5eVYIE6QKfI3KEuFkVCyF9fbTm4kSnYkFxd/WnBDAWlGSJMS/1VdbxLk8EbJIt8
m6awwgXlWzAJGroG5rnuUJlUDbql9lE6tn1k0sVA3XIT6ZYjwsacHUh3KpWMUvtL/FrD82ONaK69
ewftKhBqT9PGQMhkFwaAp1tDtI77YtL3XTkh1rTHP3Jv3EgJ721F4uJMGVHAmvWEMBdMFcZuW6JE
bklZeTUp9etTos8kpFDUT6D2HVb/Ld4UtZlLZns7Qw0K2MTq94K/T+ekywnOldr87tLFE/xf+ptB
pzusWpiN8pjizbe+yF8Q5iHPkZTt+vDpYZVjOVElYVxlZhDfkvqnRPq/TNMIateGBa/qeZE63Aqd
Xz7kmshPvvipgfi2NarMbZvW5gUFPwxtfkjM9jdHN3MD/BgBPFnaPSQDo1Eo6h4reeUhZtYSI/qV
CfhNtF1oQNwiChbEqSTdOxWIsSNmJ1wMI0FngkbObFObFbyXsY5swxvTb/g/PVztGjvKSpUImU6U
haao3JSvf8Niedv2riei3Y4S4dS+dBKDRzNETYkCMPPLaecpJme/wpVcv4I/2Oe0Ufp21uidLqrm
hhU9iyFOXzGsWztXozCKMK8Xjhd7M7KA0n736ZtQqhnLwt6wb+il6Dw14lWqFd0TE1eAd9VefRru
AkXkBo9SaKl7Yoqg6G5LbTG0+4w8l+a6o+jKQ+NLFZW1tm4TiHYg4HlX2FmCeMc6GdgKKRFz2niW
9mnU6ghCNNn3BIWMSxAx9FEF4Mhli5wGsbaVvNWwyPuZFjAxIe0WOiWiSAiLeCya8yzZAzDi59ig
d/jegT1g6gGQSAUoSkkZsIZZKGHgCrBaonw5ph2Og1RU/9ScY9JdAtopRX1ZnfKL4sdqF2TNfDQh
kBa9UefSSH7HYUX4+NAki3chgRsxpunvqbYk5Jn6PgKEtAcqg9eDks0nlNECvPufylAjV06JBATf
uGI7Caee9hQhuoOBFIwUjZM+PhotKTgBzoLQSUUXenlSb2WGSZqmTITOKAbXoopXFwxYpiDbLcme
yQroboghzMRoR4zxlAPaimig0aFozd0CiTds6G/uvBonlK6VbmYAaNDacExi09So/1uKoo+dtKZb
O1N8VmfjYdH4fktGoYexmw9LopzTQlzIxqrfCt9wTwwU26yk8KIaFpNgpX6JxIgIM89Sda4JRoGx
k1zx0yOpEdqx7i3tSK4NBLNM5NYaEf91K0mr0Bxc8t0Smuh3D6vknDA1J4jVRCZOBiR6Agl9WHCx
7NWSjeFqrv2+b3wgi+xeybWAoN3Xs2iCOgqHUa+Q5VkIquX4HyP4esKOSsVt6/wURl7E3YqUiK44
Iux8gKit3nXaCb4JBjsgaoJEnC93aLwTws5fkSwOi5nThAsJ3zvLlVQJOli9CPwmWCvHY2jYiXPr
hXf8xsxeHCZM1UPJ1m0ZTbubDHwWOmhw1JB0jUbYVjdMmPhnsyT9bb0ZRgW+zS9fVFVZT8Lu9rkp
0velTs1zIfFM/f8vk87wd0HQSBgH/qnDqslEVZQHissrZNaavGTNRAdobk8nYbmUbYPajpl/0bQM
xQO14edKJulRJtZ2wlR8WWvtW8us/8i/EPHgHCwjWWlGlB8K4RgF6v230KhkAxjk8p3cZbktRnod
AFCOZsfaYq7jEBvNrh0G/dWD6aTe0zomPQcpQjl8/SEpoPJUpg5FawaKrGVZprBhgML4ZuhUDIsg
qmwEaKOQCwpCdztNqf5YT5jrdZo0LWVoJ9WWL4WEAhlIVw5Hj7NajaxrhXbB5OWxIZ3WqRzefA8y
H6rNhQKRM8KjKkiqSxtMhB9nWPXGpTOPPTv2ouqA5VOEfnP3mzl1ejX1DqHA19B2/U2XWoKy0H0t
2nfhfy5ZGlf+C23B2xVsxKuZECQGPBZF231Mu+o8ef6l78TeNkTcyE8lq70+rch1qhPzyC5Fktv6
L3OSIHkQ+O2CJWxxUvXMgx7fpiiIk3mAOdtVag6rinQrxBHzvUu3yl8bRACr8rduhibEPA6cvboR
vBhQfD2tm6TOHFSHY4uG4kl1uL/hCNS70S+bsafg00/fkuHkTEim0oO2eii1xdEorwbVvAOEq9di
i6xgLNRgnfoJRwFSAQCoc42HTa4ptZzy08zd0G/fAxCwlgAOhObHFhG3UlvQJStH79RcZ/HjD3bU
mtq+rVkBoT81Iq2M5VPzgZlSH1qp3ytnwc4nY/Dj/ayvAIXdZ+bwJi5ZE5GjWJHI6i7wEiMrFOI5
nRyVkbyLuuvPTRCcWD2wZXzTSfnEd791Bi+a7HddrUe9HcJyHvFPLQ8Q9oTYDa+GhurZTvmdb9pb
SrDqmL465POTixVRXpFoPw2pe3usB7V4N5ePlHgfL53BR1kjNPaFFq6fncpqz6qFJpQNzY20CiLA
so7EIIRLN6OqUtuiaFAHS8SaP57/XLaENWDMSbb9RH5XoL16lDSmxYWggzLHip9/+XAbdtFs0gFt
w+qHrPcpmiq0x0FL/r1s4hU4pPRZL8Yj33E4TA0rtzrlXbclkiaEgXgnOHAzId/W9G43WCgJ6gfY
HBzbV+S1cYE3nglI6Z/43EL7Lgdj0guC5wb7REP9OlAa+RLwSUDvGboPakDdOWqtM6av0UH0bUtQ
EAjZIRLyVtnVRa1f4xyjQgw1B5G7MkKdj5HCMa1qDrnnHBVYmJcwKmNMBQC7ILCk0ilDxuWFK+WP
ef+bALUEXMNT/VzafD3IAivUfnay84ruCwVHhKsszlTy2pjTbiLKa5g3WsLCabs02R9W49uGem7A
Q4v1n5DuyTTKTepcYPS1hbZtaD9zwlzaZbz3/CzL/DzCAPkp+dpk25r3cuR0Q51sZNXJOSMLLbdI
/QBDLlw7brJjI064zPauxfylPlCd71Omf8IzmHWsg0SyMd0rhJ8L43sgdXWonnRA3iJ4MYd/vSP+
LJ7ZOv91MDJR00jYm8OK5g7fjX7S5hI9Ubcf+ajcZ5bfLVEYYXlRKEokATMkdm0MjCMwjHALh44H
Tk+udUsswlnwLBU0B3RGvpsxtqV5REf8xgwex378LGs2I0AC6Oz9Mi80u74N5S+K7w0OXx1CWDQ3
vbo0w8TJhyHChNUX1+IeiDDxojtfff1SoVnRnIGkrlvZvREftkf1cdWdo45ENakffNnsjHKBarm0
2pEXJCyKMxaIcKL6uXqxG7j1pYsmIWlrN0KqqPzyVqf7+g6MKso4xo87DZ4WVJYfZ9SbunPpkx1M
MpLXY6GKo4cSvgq47wgH9vnZMszSLRZLMSEx/UaGKsRwmZEgVHM8QWnTFBAa2hn1366mJtYcEc+C
9bXvZkkx7K5C5lDjqzT4PvY+ss+cY1HDaDya2Nb7fd4FUbv83unAYfpsh/FtwIEUzMvWABf1xi2+
x72GRhjx5hZDZwy5uR2yde/k73iRW5vudzBzNba72ZwiNbJJ1cR6dP8EbEQAKJsG15HWM18SQkh9
uu6cNOzVDZl6qhiwoF3mzttYbM49nAXIA5AxZlA3KmfMnAifiyvhJUdvvHUJL12ZXbz2oBXnATet
udzI5cGrMG4MJsgpjzrSkJzuONAb75silIMZykDEYwUjnLKO9/FIiCauSg74uJ9sYAtiL4qo/scE
FLqwAXqmb7jeoXj4vvu41GmYp4drQwDpiHSqSkiUIHAEyWI7D0+kED8KYv+4qcNZoCSwkF8Vt1Hd
C4X7I2NuGOCISa0OqJKlBGKVcorDo1ryR9zMO53lBgkCQv2OxLNbg7AVMcnWQa+UBiB1GKET93NR
Voj5dZPC1pOUtJHZY9Wxz05JZCMzzZFmm8xXGCbgG4awE/8M9XKPnsjRZUOuwYDENWF6fcf050U8
aQqSqUFSWhq/esL/p35vjTyum3Jj97hG6BHuWjhQfOt5olgnHgn12bgWiaacW3X2SIYBS8l2TZO4
7JMQEchWr+8aGPCLBcxebshF2fS2QW6KRizW392bgDH8Iq3+4KN2HgoqapGPzMa7jkuG4topfda8
PNS6Bie+ewn850oMuLX73dPdHO4uD13N3WBpryRJwEpxifgbJGEzV+1612Uds8qJcju7dHdW6y6z
Gue9QuuDZG8mdE8KVCBVtSeEZANEv+sI7CoKu9pAmKTleGRHpq/3UmE7YCXmK75ZD4686Hfqnh5i
I4bJYAV3HieOccVLvfRHSNux6vFElVvNlKhUJuZWFjQTvVku7iz0u659INbysEKTLN8uh7KGHyM4
Fv4fBOwlHa5j+5v0v9b8Ljrwu1dP6c+I1eIshXthbR+yZDtKzPDZ8mMvAX+974L/nAkxOa+ppKdG
yfmlc39mHYkj3e1Sfyr5HW3eVBpxpXYyV/lsOA/1fJx7EGenOvXWDc3cPY0qqpKHrskffSqgZXIS
tB6T+LWts+ZcJNTaowupxb5x9A/h/gnXDoms9x/9/uoiSKq9APWaIutzpnq8PeYGbw0US7G0/LgM
+2O7twYA6oL+QxLi5Ks5nFBV7lO/RFQPZEbGpv9r1xejHg8e6StuWcYGhfEEvzEH5Jt7+7V97Rss
qCInEXagvp1j1EseTI77rPKuJIZ9ZibpHEWAfeVnLMGh76mmC6KbSwXgjBVd87O4KJbH3jaPGgCO
o46dOiQgw42Ftiq59naBUPs/bbVCuKVT2X2Y/T+baJ8UfHPKNMQbH6VZx8qaHx8q/FSEwnpmARB+
9/viEJZXJ0dejkl04Rrvn7zA3RqTd7CcNPJ8ABEkAJzq/pztFmenmwXrz0fbMTchPwBgG269Da6h
EMyp97TgnEIPdmcnSQ+5sGxGhs8hXPVV1OaYEbtYDp3BPSYPMrcjnqffoCOOIbUO7D+xvvzHKn6q
R/lotoIdJBjier6bSgLeEPtU8HI6yX++/ipAntrcOnbrx+y+lPbfnCBS1AjbIfeOuDdJhqq3Pta1
/zhT4al8jT5q7c9O21O1wq1qr2jUX2agEIiVP01D2OVUYD+IgGcANYITXl2MjdTbChs2AgsWew53
5HKpNG8A6LRjVxjnNtMuJEKVvjplnv21so0xMZFPxLnu6mcpTZyG84ZUGOZhRnzmLkx/Rdbd/Dw9
qaX4QE3FdEpip83Mb3sv9tOCZHFZmHeI9kM+ouVvvBVb02/PEj2U5XaPa5YCfpbIukES6AIPPPbv
tn9O1gJYSD4ThYsslJ6pCrGeScv9nJ19ez22brfDkek4587JDlItB2w/g4UFYtV4988sKruFjniN
xML81mVlXO5b0lWXxjmTYxqlFQNh4qc/ItdvHkgBFNWB8NFdZ38MwZUe6w1JZhuPbV8yYgSNxh0I
hTP5TnwvXR35k06xDwZEfEG7HyAo2z7YZumdne4JuNN+17tQKgczHiHmTkaTbEsro5hzvzp91Jig
wvfBQuvh2+Wb60tqoMCAjDhBh8HDYlX7crJI4vzRcEE3tvlCNekzUaeRzvJX2Tgsedx1Uo3ciegy
86jsgy4D9J78LHkh9t6y92lf9bQxCoi4srwX6upeEkKB7vumTvprH0rdBS4n5cRGtAaafA8CHQ+2
md0A8hkC5+1c3yba2x173QwIq4fyI7//qMMDcWbQyhnpfS1hbw0h/OOrpWOv6GhfG93bOj7dFSHG
9O161sm5c4vp12KxfY5q23iPzopXe8Grhs75o6bafemX0AfBEy4iENal/tJgtU1y92gJBtL1sA7X
kpjHwn2YFpJqofYD7b0hKwN7Tczxs8oTjXk70+/ee4goGydfT1gTVoO6qQ5A7lGiO3uT9OCcc3jR
6GKenmdVP4kiYc8gCn2tY5u43Kzt99Kb4zHFMwWKLZKvDhuJV40b00Q97/FdE77x15ECTELOlhZH
gnTEUfVER827VXSxgf3HF58EVp5T8L1+PYwztKL90PdPXfd4j38hYVizHzzrurIgoVooSWFXjMmZ
G+WK5LgUJxBEf6trN1eSse5HdcIGTCBTcQ9sNSGiUGHr+fpGmxoSZiRZJbHGOipd3ZZEEiGgyz1/
zwkdKaYJxriaSZrW73C5J8XB5Ql+N9M4VIuxyXgHGs4GwKDYNNPtnL9Jw9mlFmL87DVxGMoNEkYe
2dTDbpe775Ox89P64g2EsuLa988Fo0rQPGJhncdv7tH87i3A8Yi3k2YhUpWhysbNgFonHf91jcOg
BC2YuRg8/3RNYewiApRd3QCIHlWUFnHd/Vbonacxo7a3ifrmEfntwbfuHCqqtplIhA2hxZuS1ASE
WXN+ZGOMAgDZUd7E0BDWhgJ+2TqKhmSnDtOuezD0PXQlqfRHbC2nlpusF1XMiEMoXQgL88HAj17Z
sNCaxSSUHtzkLO6+V32+IjEgNMI/MnkJJyGdAkt2U217+9MFHNa1q4FjQaWSkTB4gNmFEjYk0qyT
pemnyTMZ8phT16fUOFokTukwOQJgBZgwHrIHiDd70/URfUl85NrW4zdDvQbRXMddsp9JA04JrlyG
J9YEs3UJ9josprsR+hJ2TfFipg+ERBQdbMtVEhORuF94N5AJknRRNu+jQgHyNMr05MJAQfWEdXvq
fayHuOrLIm4FXoj3xBpY1r3Qdvq4ug8yNkG+adwhf62G6puI2C9ln1w2urJO9ibOH6+193NKsjfQ
ZyO975VVb6rrfQAP60lSxMBZ5FHinGrA0sjeGdyHgFQ1nrcsyDDW8KIsNXf31dP/a7R0r1UEhR7Q
wNSVEVMEeOs4c333Ke2fiwondgO47MVwkHn1z9UIQ/ktsi8ZHOZO3ghT2SYA/t0KQDWD8oy3yeDQ
jxr/OzX0A+FCG5o6lrLHa7GV6bbQxtDo7nSbHwJOEbl0KLrzMOw9cTYYJydiBaVUKF4Jg4PPJGUl
c/cZJAHUVOxM3XbtDSLmp107+sS4Bt+lWF5Wc4hHPHdNkYyXop7OtsYM5jrdWRLiGc72RIjSqD9b
3Z8zTXlMMsAxMcmNsmbVRoFuTDFdPe0mmJ3+StTCBtZ+iIs7zOIcBaESFCYEr4Vjj8TPQheTpgc4
kxTpwWnm/TTwBbuLZbPIZMQq9vglRivXt83dklV5WXEmzwp0/zoFPTrFzCp2KrWfi6YVhxZLtECA
ES15VW8oELL3PQ1+quvnG7rLOkLPlYJBkm2V2yknKhpOhDwzOo5NUEs96qvqj1yFibO8+hatBBmy
gFgsGLQc9jZBrnBL2/zqW/k1nWhvNkYQumrywSMtNDqUkZEBuh8RrB5W6Ca7snxKK5f3kl/wAmz3
1t/1BFW3rQpNHAuIGEj8+y6Io7oN2t9RIuMRuK7tdMkuJGC91TPmxcFvx5OWAxqT7Xqw3T72VtY+
rxT+aw5KuRvtnCgg2W9dl50hGKwIW/lNCVftiZPBsz5N9V7w5Dh9gLkheIdveJpqQn10Q38Fzn+j
cAIpFG0QJGuNEpHoUL0YLus4X7dcfcwMCu1b7Q0/TTuDviUNOfneK1vCGBFSHTdAoJEQkxE2faJ2
HjIaW5925iDG293N0JQ6LgyS1clFcJ84yJ8KNRH2LAkPHnXOxGq2/zMQpdOKHFtuQjY+Z39CWMTg
rcsVIt/IV6JjZ/UP/fd4RL+YhXVijTulMGgZpWE9AnH/JFn3OLhe81sS4UzC1sEZjeowlcw2U57B
JzlZtHCHyz9JoO5+DlhsqyV/8Anzmg3L3PTJZ+cQWLRbWn6qbgbllne6xk3SvUtk/KbfLiL7Z3ga
xNSKndbM1iYikSKYtX9Gguuh5jclKhc5gFkdA+BXSUKifcsdUpNXrWZ7pUhr0405IK1Zh65I8+13
ZjG8zDbruTcR8ErDyerKh6pAc7sSa/Eriz7YG5P2D6k3+ylszcZLko9mzrmTyJ0hcN390KlODxeM
XBwNj66TcuhYAjgGMdls6jT/rLAbfdH/y7LgPvhMXCtqiRrd1LZQPPA/i4gLX+M7tCYeIY0oyfXZ
R8t2fy7aKbD3q01AXWUE7a5zk9dZI4vLScujn7knkWpEVQNLGI54QxPuHW08vaOAXF5b8euZH4Zi
5A9rLiGtuxiLq3bWWpqbBRnVhJ6TWGpCMbviYEsg6OQ+ESuCuSzHfbGDubouhncpm/5oBgWnH35c
2RjghqSQbyaBKocoRIS6QzHGeWOs+PG5N1XmGkAOxbRxa4x/KBHmIfsmDpwDS83ybA4fEwniiTX/
lFa79wU3X2um3OzaCe3pxiq6wwqoGPRePK7WRWvb/3F0HsuNI1kU/SJEwJstQYDei3IbhEwJ3iPh
vr4PejEmJqqnJBLIfObeczcaMBHNyPaTmNEIQ1gzkcBqF43A1bS55Wm7xnq3L+Nnl9h7RRVeiug1
7DO/sTT4Fd+NqUGaVBA1JZ6CbAt2gKVK/LX/DICzjVrt7QJbKa1bci7gy7hRCaKQC3qL7cijXvd1
Br5J+GB0g0t68ivutTqb0N9zbZdPjCM+AnJQuATMsBaX5OJuxPcydr7pj3MwJaZc4sf6HvUf0h+Y
on4Wy/SCB8tJBnw1mxSd9lxhX/iy7IvSIF119iQ8sJTIV2Eh3swo3UCSwtdTr63+LZynrdqCTA5+
mKa9pEG5rWPr0CgEh3hTU7sYify4Dfho2WzBBE1T/FemdogjeeO0qd8TEmA6V7PrNqr6rOe/VP0a
0XsOYKkqmsiA+XHAwFqpJxfD81n5yCuqh7Pk2J6mvOqYZkZw78vHVDBnqezXVqYoE6dmY2CCJBZP
fKXMXaAxMgZn35oSy5D2LmyQ68yQQYvoLEAOJo0XcfjNmP9l7Q80BHJ0bqcRKRf9RUzjFzfojtN2
r+gvaQQIBznVwMeN7Q6Hn3PvGdukKdtBROKiGFfQNvdaslLtTyvfFMnONLzMcePgpjWvo300eaii
Bbv9W9jzroIkRpYNzUpyzJhWSTRuce6FVA0F9EY7Hq+ZcpzFBSSLG5KDWw21O2lA6sWN9K/roD1t
Zx3bL/9Pfa0trAxmMayYG4rNRU9hC9N1gnuPT8VINRQdiEmn8ZTm8zoOA9cyH3Z5VvMaUcS81zuo
N2lxKsDdTwr8F56oUXuIbcGIMY1q4FAI7zSE04W6qxF30JplwYANjR0cr4GcnGi0aXkAw/NeMkRB
Q0beUBQz5LDcKpJ2s4P6BhmYrlk87cjPpR0wj8tUzlvsMWye8nWq05pQ4uc/if5GtAi9IJizDv6J
bw4OEgmPl0kYrdunnwk6pUx7wy2/0WgxWkTKq0aSWf1oUNaBjDJf7LtNyfZinvB1GoxZKQNymhvl
OIpyRZHtETEsJiYatnKfU9t3BvGvookvEDNlOAP2AmZvzzwJCqc7smtOEUiOhzb/gLEwDyiS7D2S
C0x1i0IPGbzLbAqTiFuWCOqgfzqC4bevZzg6qy9gNcvoSNwVcSlRew4dcBLiXQYUXkm1tlnc5dkJ
1ZNt4C+IeEfCtV5u5+AaxaQ9JDzIzSogrRNQH5krUHwZ8pxL+xabZETgwiJSYMWnFYcbamhrPCkS
U5f5cWY/cC/rN6u6q8gsgVC6kvbRgPdqNOxPCMzsABH1jvDtI+B7Nr+vCZs6QFUeq2qIwb8JB+jY
QpCOeaMQu8pfEhVeJjouyk8JvVOXcXEi3xx7nPksMxyU7KVyNpWvOvvMeUXkYIPMyFXVkugTxa2B
fJDAIg387CeRfdSK4TvUL2MJUoShUKKi6qqBzmRUXPaPHOJ1YSYhp5HH+nYVZA00Yl4nAyMMtIgm
WUIslEdqy3w5JV1Ic6ij9jJPOu2Ac+oS69zRL81yeNTzB9w/n3uGuTMIoxi/XCWjb332av+r1PUV
WHDUpvvYGl+aTCGAMVi6i1XTBe99UrhGOp7NKvrt1ejNSpa0GeY7fIiDQ0lFzi7bWUv8jeCI45zE
IrAkwcEaAfEGVs0tpikrc2zXZAfdAgy28nztW80Thf4J2fzWLVRMKrrobIW2bykei/O7LXDQBY5b
tCoiFdx2hKUzn+/r8Tg5CbXOUPy/KuobCT8S16BdUZviI8i6p0DcCOjlLUWYo6hfvVJ+93CRsy47
FzkdIndqHoqFMc9+Kd5H2qeqvJlVeDW/lO7WYD4L2t9MOgRa9K238r5VYyzH9scgjb46L0dl+pGM
hP3wyXCAf7SCYRM1rcXTvNh8WYf0QOWDnIRgkV4LXNzsbxn6NzQ0fWRjEyr3YRyvRYhgx2GYXlUO
j7C5Cx19I4B9OnK1qxs2MvqyKPmQlQyF8fQ2ZOmLaMu7NFhbmbeu0L5aaBSGKuhY7MM8fikCVI8G
NaocdjHc7QI8gWnPVCwreVX+DkeC5fXUzTy1d0WQI7ytVopls1uOd3O0pJDeG+x5aoOCX0SX3In4
J7pdFYGKqg/S4p3De6sm4wuavL1TCbc+vgw6vSNNDgnMV1OZ8ctpbiV7fASSRWzYJWdhyE4Lw8Wh
rIyXYGJHNH1TGCr0x+sO5JDNUB2+HCtwfaY0Z8NqN+dG6olKiilYuxXPENy5aCEzViiH+JfOeW6i
h1e47WXcLaH+DxVBgZUeBZ4yXyLH1QIvrE9aspfbj8yxb3K8caY7EnDq2Vg5zI0JT1fZJsD4y2OE
liDimJ3Lnyvvmz9FT3KH1iiJD8K0NlL+1xXKdnkp+vgtqh4Gjp0CqFWYaxz3F4Sq8C2MyQNsZEBR
POX5pal9FiDI2Cxla6WQn9eYx80arxOcSMHdSZJeJ2O1WcPmxUpkcZFoPkcjSFTWWbhZyS3QANDc
klcObxzrEpB1rDAGs0sUkNxiriVvqFwL1MJkFTxYDJtHHoHGWEmv6q9T+8ANPIIgZOGq1Hnpw0EE
uoqPCE7YSKs75BDNX6Kpz0w1AG0x9FfhjjgY4W2wJEJhr1xdE7PYmtx2VgMor8lZUrbWrct19ydj
ExjZ8k5V+GYw3Xr41uV6Z0eVS3rALiOgtxADQ1DuepHt8hQ5JaRXQwnXCqMSh8UPNwqDgqHaEu+X
dfE6xo++5fNQTrQKaELHZ4p6fo2aNGvcIFjlV+2v+JrQ419K1JgARqR9vJt27cv4xHA6p2ubUrha
1x9MBRzkzL37Eb6XL7xui+L46uzqK+jdFZaWCZPiHTkxnmw9ewnRLQzc5HyPlwzOAJHsaI0mUt8y
Zid4ltgmUktOLM5G5TsOSkbnVv8n9Wvtc2B5W69n19kjFBAv+lHhFlKxPBN05jr/aDgcCO1ITJl8
sBwBQvKbX5HUYZ6j8SukN9jnrHaVydPrk/koMcLYG762Lt2PFTfrqvEqLKI4y1EHzKcROfAEtH1V
/E3vUAnQKeO7oAydscMXnqN95ItzZcvcF+1wuMKNW9g24jeeXYqgFbUCzz0/Wj8TzMMPyI+C51zM
PmG4YJLJqOsyfiZUhxjv/KBaS+UDTw3yADycQ3jMZM9RtrSk3tDv9fAg2Yc8OnD7VdOOojjsmBtv
peqASggdjIBvtC+h1fEFQobn2nwv/e6ESUINVq31i8nX+kceHIrZEsrYsGVzwhiF/R4kvHo+K6zT
w1NtfTc2k9PxYAp4ROsaHs4OtatinCftyVY5zF7k9qFVvlE/G+4umtHwUX2W+tawj8K4pOUuTC9t
zY8wolmHmSMuQcvtcXoaIW/Cm5z4ubHtUAUAxqBqC/hFzYfgv5XqXRpPObR6Exmw8hNkvvRXdb4q
A+Pz2nAV3TmJEEgzZsPARzEYuyjWUbGxbUl/FJSKQIBs74myoNWfNAMdk2nrROGH4qQ1OLA2BlTl
DdsDOz/p6PHxIENrml38NzpjMKSayiZICUSkQyVC2Me9XatHgy1n/FQCL0m3aDr1blNnvtruoNoM
9QsHBY93gCGC54ykIBYXTMzCbzDZQYSCh8eeNBW/0F5s4XbJzlI202PI3Wk+DG8qI/kIZcrZkLxB
J7GpR4i9dj5Tzlq8BnjQtBcekaI68O22Hf/wKeg3TQnHkmUXJ+3WrE4zr0sYnAwU1Ju82fEQo0Jj
HH7L3iLUCcmuaZZfSSMB8W0m6s52jU1tcKpGX4Z8MseDVR7aditLe5tI1GzPqa7YbrKm9pkWbeMy
lyhIY5ke/EJyRBt3nsnNIpg80Td1+DNbrlJyWVS32VrbFe6stTlhetmoxAOlu6L8y7S9pu7B7ARQ
TOdL3Xk6yJI/Pgq+Q+7J2rNTdzTWmnmG28LX0+3GM9rfCkVStNEdKjNwsNGGGWKhXgb1Op5dGaxB
s6b9Yo0rFRtl9qrml0m2BUGu2zUhYEgvAYXBKZSwCvB6jN4o5U6UnCxkA2z9havxfbE5aN8I/Ego
Q0GgINYr2Ua6Vf9oKWecX8pBvWXtxkp7DSzXqVcy1VCKM2pVXzAehpcMPnZ/wr7FwpsnIPjpP2fy
P1IoWC6JWaJYVaj0VEhpLC4Q6OKKcxfGkQ7Lk7nKvkeoTpia4oN6a2iHEDMYBRFe2LAv6QNfldoe
+OcCxJYU9KvGZJ6yRn1jvkl/MTfKvAMVQQHvdT1Alk3GjVg+eGv41cml6TfM9Qu4oRnf4Gul+cnn
gvF71yDJOXvkejJVSueit8v5L9AvkxVxsHzNgAf5dMm5afDCsrFCqfDSDeauY4THYUfKl1GjbnqM
I32hTNvNVAiAvnpbBCW9dLcIhEA/hI8FtsDG6rdqc6oRHWE+klEwPwt1w8otFnubM5gXJINTQOwm
yZXrRjlNjNJi+dxxyOjTQ2eZaXgjI3kd0802KTdNy/GxBnyQXof1h0ZXuErDQ8iH9Z6PPgexGuzy
cJ0hMRyvYM7YptQyOIDbzFaGrVWzZ57o1C7zAeJLHXVjmvC1oRxEvN1HgmZ5DydkuOPamr06xyHG
YGI1HBfP1uwpAHeJcypl6Kyc2D7euSy6RbQQAHGQ2KxVFFP9Jv4YHXdyTkNMhbdFyhmQ0qmvUap0
sqtVuD/XobUFyVOBHyHAIvVV0rRfmK/VPwrRdU/eMQo4PlkQirXNSbrWmqMWXVoeHAbb+d35KiZX
VEhkcMtdyJRKl/PANRtG/KTbbVGrSck2QhbvnDuQyxgCKxekWB1+EeVoEnSm7it5y69WRl6qeyUs
Anb5/wZlzc83wYBjVfMZIpN8SM1ZvxrYx8ChsKgkZtLgbl83X2nMamJHC4WYFReP/k70DPUSdya4
oE5/L8ofuV73zZ2omZ4/0njDb0vmDfWJx+vEa8HX1u54eIgiyb6i84z8jE0EWX/tctrCNZGHQ8pX
PV+hRUw6QyhSCFfiKKUPk19TuCxWWMeVzS4N9iwyTHoIHv3AvujOHqg8c9vOy8lEbzg1vU56Y2A/
5ihv/YQNfrXq8Muu2NWNZ06DkaGLwNZ9By7IEhRr11FFMtDtDchSUvBGtjpCPH3yW+3fTFpBjKX7
0v/hy4Me8FM2a7vbTM6Xbe1a0Ow6hIdm29YEIw0PrThE3ZExViIzuQShhLRsmyIoaKwHkzftyXEx
XLiZc3wf8ba8aK+l8ZNb31OzHXAEtxUjbv5PBegv5B9AXCCi2rsSRZeF9t5vYOM0WzPY1/amZ8FN
rY5SYz5hx2TpOXAt5JmrIx/HvrFSGWd4vENcsdjLWmgM2JnQhc8reoGSdwUFjLFUiep8wI/FkYY+
tQa+whGJ9ZX6WHXTd0pqcanO1m3BQO7Md23fEauUDG42I4yE0XCXLB54DxIYHRR1iQXA6xra1B/o
/9aZfKFAFT3zHyzhK2bFRfWPoiS2frBWcOvw5kv5mqyz1Nml1WVuQd/SMPiWSeYUWBVvYIcYfGG9
dQWZHBeiLtiec32lDNrJGPe5t6noETd2ziNNnjCgIld9hwRnDkwFD+A9Gu475YRdIWRg0q+bbG0U
+wbxQjEcdbI0EHIQpzZ0pyq6KONdStD9VpzrxIjgGrWokdRjgiblZUYGP8PsDS2fx4y6qqSFBMJc
jgesPcTY8l5w3PHSVWceP2ugs9yCDgNQg04M7tUmbE6RTEblwpPgobOePFn7cixYBUCTWspXHquo
2FDQUgHEV5Pp/7vurPp9eiQ5koODf2fcQinDS65qrNKew7AnS4OFzM7ELIhz2/K0ZX3IfNnV8PCE
UJjI2+X0OcIUBeqjpF7JQiD+ccQavACpSOHveOZ2qK9z/pgGmLPyVaqIS0BWA4eW5pYVsyytYjKZ
mmDcRY68C6t4L2axDaHTjhWhyjSnaAOR2KIbqT2TtarZyfclzWMy/nFpD8mAVIFQGPFOSjhVmUVc
+Etso8EaLtKADC/b6YxdmJJoytZdJtpgOmkl4xO0lQWUxmBLYiRKBh7jMOSEI7m7PHOlXK9mXUJW
/dJWxGMYOIKdYi1bhHZLaLTpEER/hfG5rq9TfZlGQZ9xKspvAmk43tHZRbeGk70sPrVm9orpK8O+
jdaz+Gw5eSfypxJSHiTFRv2CQEb5NNoOnHXl2yWfc694MvKCYWcwFKtAJaQi4avPqDNgr2E/Si2O
FV6W+jxz+uv9e2d1kIn0XUt8lFGzyxqU05hN2FkQbhi3kFjAZGbSpOF6bIyrnUEN4kGwRmbOmbUa
BAGG8zFj4sOKt+mZZEsA0UNf6Cjg1np9iQW7rF8+5C7lLJ+fsfpTNKROhIRb1186BJe2St28H5h9
QeOjjuO7a5l9htdWftNUrFjfzyK76gawAhaMP61+YmIf9J99Zaw6h9HedQQ2ldXvsvZJNhZ69/sc
vSL68AlEvGeojiFOmtuxf8v0mnFnaAADWWLCddqdiApVdISPTWQpGOVs7ERNgpRhE6GgD3ehjOaG
hVuj4PixdYd6Hy99Hwk/1GkM1ITTWbGLbeiwcZHGNmf3NRTkm43UgTZnYieQsoy42WVnLaUjxwy2
PkRXJNWza/Hqms1dw4CW3eNfW7Ab6np1a+WcSuYM5oraA5VbKrGdgvOh1ZACalaUtRsqDWVcYDMW
Q/1OIPcsJVxXgUQzPrEcJUDbTY1NZGbpXoKIyuq/Oo4mj154jG3xGkN1CR0jQAVi3IIJv4IRPEi4
CBECS2znTThrNepu07HRV6nWW/s/g+c+IUmS/gW6dirNdBvYfAehPGBypIWI27cSKUUpclaytgJL
S7nqRYfRUPOCkfFWZ/ZeHldPg1OJ+CR8zDtR6h+43nq6od43NGeXTc25EvpPI4U3kmA9xww2SsfA
IJ7pfhaD1TxpkQcIBavHa9nhRg/K7iDb4UuupImr3ym09RoK7iyRw9taDMYm2bkKJ/8zW+u7J9M0
KTS/n7IDZuydUnf/usDATE4bUbH6KgrLHaYIe4JKq6nu2yz5qORQY/WyhAqWx6DXUNlUNkG+41FV
IAk0vyNnplGVM0qhFOqk6vzWufSdVAzuS1K80G/g73G6ElxXiNrFNgn7K7t9QHYt+4Ulpu0+WtPR
wLG7zk7FmN7lYEhYgCcHMBt4PluKho6EAbVi4AcyXfd7S/KFBDxMMXSTeSsDG4Kg0cYvtdDI6Zxp
ogEihT+8jhaN96ZJm0MKOa2gdsVrzxoSv+4aiaOM/nwizkwn5arvRyBBfI6K+iLr0S0rrbd0hCIo
8BGAfDiIPL9rsjgs6mCK5NpWSFBPQizuzcGRWUfUynYMo1806bDKAQQyIoSw1hB5g7PmyAbwTDYJ
ZmsOF7CipCPbWr+LhpPBkK0mhsoI+PRLy+Tpzw9SYZ5VR/wzG95/S3ofg3s9LXVud1UTsOIho344
57OR7Emp32c20u1R8PtlnsEYtEjMv7ExDh2cX8kabi0U55U9cqoU/UEhcSNFTpzy5QlWtwWj3Xm+
VCyHEkXbtI31DVAQCwuBNZC6UDiVKXYaxvppkH0LK3hLOXVXEQIufkQfiusL4PyTMku8N2axgwjA
/rDca23oG0q8qxxSWiKQtAwGw7shkLGKP0aep0AfT2KyH/hIta67AU4n60IC8RbQW6r0+DxGW0+j
oaP02NpsN2XgtxpjZi1b037MzgWa7cNWGF83+qbpuGKX6VhMvkHFnLG7i2pfl2w1rfzURMYm7Q/N
1G/TvL1oGk5Kw3nGSnCqk3dtQUEua38NtTHmr7yLt7H20mjYsDsmFDntWs+gLDmmyCZtaHETxZhJ
IPkScpugPxMkPpIVVVLO3Po8Z+aYoRB6H5PvdPickx7e+LHQfuBuwomaVy0rXyhP26EjKGlmrsWG
EJ8WitSCdXo+Gl5FARK3iEapxHvsUmo1Ek5k4y8J3ARDWr3IErhS9PqrQjvW8rkosbSuxgjPEtud
jDUjIDRiMtFpJczH59Z0hZy4gVS48rRXSHOLf63wo2mxPdEpc5j5ElIzqINsZVpAJsirldIVHLNh
Wnrj8N7Yn5r9CfqMqHHPjh5V+kHoAaOegT4LRWafH9s2Rmior1sRHpuYA6bLdhl47bC7qEuspQ6c
KGg3SW74BQiyUjCrlEkya0yIsZABSHZQeodVMCltBLcSiuarUKx1oD28AF0FB2X6gcm1Mp6t6M6l
Fvqx8VkUqJFbh9HvHxhMMneiDVxDj6gTNJyapwYVrxpCdtBYI4CgdjpW47tsOyclY7mcuTiHj8kc
7FNt3qtjTyyKIO2toKtjJ6fu9SH4UoBLs4I4lt3M7rQgLmxCtyGDmJNG9pSAzKOAOGXlyDplkxAj
G+IlHASL+GFgjATWUGjGu04thpGARBZ9bB4yJzC74fUQTjgowA4UlkcTyaAFBIobOq2rUu+W+APd
JGO6asjrmn+ayK8qn859oIPJsa4qi/auw5o9MAYZWnoNgQw9EDtOzSsipG2YRpuqKNhI0MmCmrrq
DDdjm/93ZstTMV7j+mwAmFs5sbwJBfaPQD43hGlzRl/VmRxKQzrUrD+M3P5XIwmSZvtOARJg3JdV
C8gX2LUTjmiC+sotguOsCv4kc3gjjOigzOrDjOY9FtSjhdKSuBOo7qS0SADgLeVawCBVS8jC9rgN
5e82OgV16A+BdC42Ts8tXG4hlt7UMT87ubZJ5+Yym4y02dk4inOf4gb+Kbzv3jxGmP3HEUgPJM9n
gXElRJoTI1PWSLoBrLazoGkXNL2jg9m/PGpzCvqlOIuhQYP8cGaoEt3wjdWPKYbCZ4u1AUdh2kU7
bbCZK/8Kprrm4LMfPqtRt5MKfW0E5Z/cIRuOw5epy3yq0gs9Xkcn0kno9JnTmZb81EwFvIu+5e9k
ICX/ya19nuLJ7WoNiJq8NQCUGKDWklZ9a4bqXYj2bAz1gTxMQoLfxxQNs6oeoV0SqD5wRYoX07CI
swKZFaGsRv7VzP07iyJK841p3dtI28ajRPpEeprZQEP2AUNnPXKWk3Uf3BvmskaOasnCfexU71X/
0fXTaU7rR9HP77IanwRpTPjvYW2mP2K8diSchuOrRBuX1EyR8PKDY85P6swTlDwSPtwxpErP47UV
VXd4Zqxxwp79UXuEewVElzz5LvUyIGStcuN99VFDnQRuh4zX0Ii0H3sMGDlW8GLib7lrV3Xc+mEY
3zrVIZeWpEfDHC4Z4nXWyDRDA7Y38oSfKlEMKAXPo5Q9utl5LeTwYTAGVxjUQfvZ5Yr1Jws8pFZK
VVUAEWaEBJ27wqIsQwxyHrnQXlTQSrCEoWh057Zk0Z+QhchevsxMIPnxqUdWnAfix4p55OG4rlnx
WPQT/K3LUAjQgDHex0XIPD+gLd+Hxnp1mvitsWu/CrXfpkWZk5Tle4RkgHByf2yaE4RL8olN52w4
zXUyVDdmBy9XaKus+VAvSwSLOzxoPhBByLK1NQzlI+rsC00YJ7p9bMryaOmLzqIJMeF1F1v3OyzJ
eWY6K0Pgr0FMsotYXxDmleIu6Mr2FbrsK5fXJsOwoY9PGFBvFbF0pcie0nEcmrNdp8+2UrZ5OfCU
oiZrlJ8qc6No3Kaljhikax9VcA8C8UuBhKKx9/Tl6yZFHfP0iLatfKBs+p70E6LE61DWe0NJ31U+
JDCtCAk39dKxQafaBnNwSCcetkn+BR+7lcIYff95IHWkBuyU9uzQkvigLikRBkrZqldoC6JHnSnn
UihuOojN0IznqO3+TaK46JnkF2b9v5QS6Rjz0bBj9pyNGmlKazOg/W+sLwguV22ZLTiEURvjh2K1
l0IpTvqEeBOO3zShXC8/iJq7qCAd/DnFO2XnR+qKUNXezLki9spmZin1G7tcqo7gUIbiCB8JDkTm
ds6RdEW/ZLI5SBxAEBnCTNk2KF8a9qlVnC42It68xd6UfuYJXCD1r8TuB4UHHtav6P1WOgxUEW31
Bm4eaORrmjGpwRUXIsVoEQzwyirZN+ELhHVDgNh03IILazkHQ04DuBqq1m+w18iMU3NUDG3Mhsp+
rZlMSdjpJq3HagPDBGaJma3DBd/SQWls/wiGpVT4skdmsBRhU9CDB4N50KGEMEBbVhA0sTsyl5CA
uKTTSL4YMjI52g4gliLC+0YM5nhrthXMSFVBj1Ai0X2LUyQL/HB2+AFVkHzZaZMnFUlG4Vb0v1Uz
rQem5RUgsg59Vu8QO1+zDWTbpDm2O08ZBH2SIfVregkSqsahOYD12A1tSE8WwHarsZiwbrYK9G26
NyOOqVHQKQgeLPLg0tLaSeVNYMVK++dYXiSoPE0C0Fb6tJjqNehjjdZAGYWXdAkJGbFsT90m4XqZ
cP52OmJw1spIzAINDDEMAWyT/SgjTyUUfskthXBlx3jNaBDl4lVvLVdiOVar3ZqsCraBI0pO2zPD
8JIk/VaqGaEN3Z6y1wvOAq1nyrGyvAEBLOQWTqqMkZJrZD2b+a8WPplTIc3zqM7Hif03c92kuln9
o6rGPfkgftdsOePoq/gQeqaMi0SRYIEGi39Crm3VMh5WO8+sEZXBjYjZa1iwPJV/E+7cmZArjkTd
uCGX0ByTfYmxqdjhYCBrKHP5j0G8avUuVs1jqPd7dN3qB842Xy9/l79mWMal2EoaBPz5ZYQJpIJB
DBjgEsC9iphDFchy4B02P1yJq6E9om9c5diam+8JwZMcMjw2fkRBoddnbEBuQc4D8pY6D9Qac3UC
fQDhcdwtaFc13ffmTytdO7HhT2rJE/K/07/pxVbt/2EXqZVv/LFp/CGwwaXJhbxctQX0dQfOxJno
lxU5ddxweRufCCs7RZgqsHM2OydkFVmLc2qPTwBOyFiqE8NjpouhpRzIS0a1g0ThLkvtFqw5NexX
W/62iJPyvcVczBBvtrjM9vx/2Z1lX7zjusjfJyS0in6v4x7guoPky8KV4FnCNeeLySvpoPM0kR8w
gaSYHhBQFPG0lpHsN9Nby/6JWoFl0bNcaN7ZH+h0lkLPCkgUwlpSZZmN06siWYagAMmU4kZhFmrU
W4ApjF8VRNnaGf5dCidNXRRRwlkLpGS4OxFVbvsMpWz16mCwi413CdU+tmfW7xBruEoaNEnpfIxw
mMw4+QUEtxbLdRspoDF4aPAEwHXhjxrrMLL95UAhZtXT0HnU8rCxEZcwXxWQBjT5EgUO01G2fhxo
UYOnfLC2tOFkETX0o8cAkWI/BPseNLtggl1i8ZuhKQjgPgaKUCmaKLdQmqtHOh9dNndtzQCBcXcL
CM8eR1dm0iTQ4M0lW58QqmWN+wqZ56RuM5gwJuocnb+vIECrZN8x1OnehoVmC4AX2GFDJqOgstwy
woyDKTmQXmtkoSNL6psJ8zWeaCBx0XI+MgYD1Jb6s8xSFFGugoDC4a6OGBMit0XO6UcRMIWYsSCm
CKK9SngGE5isHleKmaDLTQHLVawHwqee4v8NoKC3MZM2Zxu3TA3SbdsSGTUQcRKjIBiUj8nOTtwY
Hk3jpsBYEuiFrx4YoLEmoxnxK5YxczivAb0TI1zBx9XPErm1MCs0fDfTBK0PUM0Qpbss1TYVv0Jq
sBtDvMSldSMF9ERKV80WIoigk2XDetGUxlVygNbkG87yvy0ETzhalbYZsE05g35YHLukX+87BTNi
SJRFmZMbMkBBkcnOQh6LpBgmJjG17NrgSWJq8WaQ08q2QOMqlH5NzvlaR9uAPmJLeApe63rFHzIm
2euiGsaotKad3IAPvUMG8aMOfRE3fTTEO1jZy6o3sV5b8S9L2Rn0N2uRAnOG6uZny4yZN7/MXlos
XU2+4J9d5n+I+qe1nuN/j/8EmMyhFr4k/6tTui/rZWJsBBjQL34aGDm8ZB1pBkbx0dc3UIb/O49Q
x5iALmWdPpxalBhy5PnYZOA743+RCnax7wnDOnTSXfsp0WNF80so3eQZsS83MIKlw4RhKExvhf2a
dldD+g0DIKZIYAyLfLJXkfPngI9I7Mo7dnszblP1lrevcXwbone1+UdkeNZ8WN17pb3ODGw11q6N
RJRS/AYK0pY/SnryHk3VyEolR/49iKshTkq8GamnnPh7QqMNvFG38HBs5PESBlew4xjIVzF6aBO1
oboC9D48EFZp2VUWj1l9z5J/pg41PIedB6P0Juj8xpcoIl3WJ6l4Up4KYbIDbBIL6WkF+UFhY9vb
/2ja9Hwb5iVWuM51Ep4ghLFx/68L95xyW51EPOLYuIXfEyX/Naj2cxzAHUsjG96H1b/EPRSZqfa1
SUUAAAAvyzcBuRwT+4YJYUE+c+VhDYtAwVgp5hGtOjnXkVwXQwLo40CU5lEKSxMRcUoJNrhPOWhc
LIS+7LCyTdkkMumgkxZ8DQ4jRjW96fP3ohAGGA7GgfdKNVZN/NpP730L0A4mS043Z2HhLHom3dlL
btPIXmZmYcoTw5wtHZzSN2uvHv5i85OBct+yqF3qO4vpjY2wF9EMyGykmKjLER3OokJ3Kty8pPro
DaSvxnoxWyfpeQZdNKgegEh79lOZeTvFSU4IEVdGQKTqcAKqyQ9zLMKXsfrmypXMNxLceNQ/sxAI
xF2Jf2ftIaOI1/t/hgYZXn/wdWrzS97e+vKvmiCKX2x7l9nrlvFL8Bz70E8NzMRcve2WXySbbqI5
hkt8auSAmQHUz6xCei9ZobXySxK9ll6YPOzuK0ccA6BowLzZDSlIKKqLvWXpfFGnytxWyqvB4r4r
bwU1SUYJ6oi3knog0txSmtCufNsssU2k2AQYrUzjxus4tFeiPtFRgMRJHikwkll+LUtKbRRMuH/C
ATW3cy2Hz0Fhj50fnOZilLcZRZsdwv9gFt7mlJwqW1wcCmBDwnKRMvKWXFOTVXWN0Mb8MBCHl05P
Li0ySeObSHoXWETHu5tlzCOjF7v94gfCGG4G74W0cfKvGhVao72Nzm8MiqJkJRLFP0yk1l1y1btz
s3SP5VGIq7Buob5ztHOUXPn3NPLDcp/qF7T5o4QARwIUjqxQp0vHcM3DgybeWmxResVij6oxQeqZ
jDuMQMz4Zq+Vp50ugv84Oo/lxpEsin5RRgAJl9iKnqIkiqIkqjYIWXiPhPv6PuhFzXTPdJdYJJH5
zL3nPilNK9oN+wStqTfgmizF42Lym9vD6OWvy98Knd7PUc2OG/UknSi9+n6IGk7d6QEIA5B0siei
y1DxkM5YXiEtmcl0krE6ygRthu0ex/QUjsTOTf9cae5qkBAEY231QKtlWsSMmiQnmicQz8D/DMIJ
TDBgYFoAqjsmCMXU3qlAsymm2ykV8szkDDX/EVD4d4gGNIiYdHvdJY7NZ3Y9n3bW7MbFkoUfVnfu
lhu2yvQhZrZpMHBSGtibX97Hj21jQ16Kn7yBFI6oRTE6fsjGvCDVxwUxvhuhJLNk2sL/3ffpa2xJ
1pQQhcqEAWexs4bkQlTncRrE0VrCRcPxPqWsKlS/SRdAe1Oepmxp1jhulryYUX2UXGpujOlOTydP
1+QqYdcYkltrh1fSTZ978qsHbGati05MBjsyPvc546tMfguEbANpvHARlvmaOTt7LxhwW7nHAmBW
kOS7OXUOASWOC3MSQAZ6dO8I+F5E6pA03cFiaunJaB8GpLiAHYwo+SRRIyVDbRA5VofDUtisnoZ5
n6jgxXFx4ln5q5SjuJNO72F9PoQdC9JiGF7nms1kyNafFLHn3uJHykK+ugsPNqoY3AV8AxAese9k
h7uIuTgcx82wmgaNVKRBZktkE3WZ+VORxOnIpUepb+0AJUs+l1bX3y+5rnnAVCUL6xdL2CdXdzsz
rtnCCcgo1iMv8pCglClZGa56Awb7XD7YefXZGv1+Bpu+OC7zZWG08LUGh3Z48r80RL2JKKm7sCWq
2HLPKbWuR8YDl8D81FgUFgG8RlpwoPprkOkn7I3PgznApvrr0/4xtVgzjpHx10Opo+StwGYaIv83
F3xJbfUpKN3EjwvOYyY/qgb0MUqSiBcrEQbHYfxS9X36litxdRDnBajXmqZ6wsv0mWMbKXPSu8m/
YhXIWgCnhNOa36MPqcvtedF1zGKBWUQwPjam+Wjz2uH6PA7ecG5d4xyxJ+wT6CLVi9TzV62jM4aP
z+rmxRO1KOv+YlFJgPR0g+4Kdf80co5ZOXRROmv2Pfe2mi4tlH3PeR1UvA+63xRaWKXEe2uos11n
F4c+EKXAxnWze8fHYununJk5fdk/z671BFfy5FrJaWL518KBbTVZocaxZspfxPMpaOZd2ecXqDwu
Ybg5AeeGCBnWmONLnES3QLE21RqTvWRmXIBrz2nlvEJucKNsqrHZWMRe+N7OgjGdIaLJEvXQoeWN
RbgbSdMlchjIeED0BETqoWQtisuAgx3ExtnoiAIll15z8ZCpBSy8u6uMPzPd+sw3cWjP1ncRAH4q
mExpFgal2e2TkELYu2pwI036FffTYUalk9hgOWN3Y5XddukNI6Avan51mbI6bHP5Qc5knoyoOluF
+a7SeTUnr24vjgnbdQXZagoR41t369R4trzPBEgYGHByA2JcTuxDwXSCoNi7uf+EiMl7qXwbZzMD
cAK/MR6tnRiqiM10AcCQmz8M1rKPu9MwH1TLF3z4F7jTEdguOkhzE3V6P7eoCG2T6eGnPT+N6EcJ
JUKeHcE4bf3h2QniZzihj2BV9kRcGoiR+jlAw4oAuouJg4ywZOR6qwRlFIXE2N+SzEcaQuZfkmGg
AeppUWkloNkRPBc5QyZ4KC6kxWbPrS33BWTQiIe+UvKc8Mty3XPgqHPWod4HvSVTgYCdBfLN9cLn
kBIX9uQRaN2/hJy7rooPORsGre29FNVpgiYgF/SrKA6ZRXvmTfMhiL1TWf90SHnbysGukR1b38eL
gJXccB/UaJ2cW3R2w+pR8gsk2zNpCdDbrWcV4ZSo5GeNqrkE9zdmzts8me+xIf6FY3YO23kDQs67
lVP66LTpLtMoIEnlclwGdBjLczM8Fk7zTiNpRzCLDjFyL5r+HiKYd5Xlhm6I/5W/AKQCoIysGVxC
CJaK8+wdZvUZcCAV4c7uLiQAl/IB78lXScJgfWqHvdkc4xhgGl/Hkz1c54JDew/CNE6XqijgSAFN
EFzC+j1JviNAag6/unyZxsfIx1C4TKfoWNIi+PZZ5ocGqSvta74p2wuoqJlYP/tbY3+srqb1N1Xx
Xdyck+SzGV8YvY43s3ia8w9WICPFvX3pvD2zN3q+qr95/i43D9o8CHUU3aEE1VP7Ky94MKZ/A/5N
1qte8dEyblDdmyXfdQPmkAIPn0gnfsA0cZz9YLhC9vqTEnkwLC93InLH/s3q765CfPYhAT2V8kfZ
F5OvLQr0xVq2RbZeI9fIn+cEmNW10R9U2XZ8Ja0bdxnFFe5Cz/hFgsC6tG+zzbyMLFAOpngRh4yy
snrjD9/HJ0h03GZoko62uPeKi+vhv3zoSMwrzmmNtRbTTUO3VPoBNqc/vBKbuTnAkH8kUG5lQQlP
W55cfqHGpuyFgtfdHGiRoniS4gRjo52/dHvf9B/ecAwp/FqOCAZ/ghX2cJ8Fx3F6BJ1RI+RiE5k+
dFhh8aTKv1HzVs0vMnsHNT0jJYxPXvdQdo+mH2KNje8s9RsrdcxwM1H/BiB4Atths7qwXFdkGLKe
J70HWXoNE3WMLpBelo+Xr3cpD1GInhR0ZIoWq8qh35+o7wyMq/a3o9h3v5vNgVc2+Pe6ua8AT3ug
Sd7C4qdTnzNk4n54N5jldQWRYzdbnBrNbuCMJDr5pbeApdmND96wz/2tIIeezGx9iKxLqB4p6DMs
3I4H7OHbK/+ZtH3gLOz2K4UwbJ6D+tGeN9g2q4hkE07wa1kx8u5+HfVn6WuVX8h0ispXBvZm8JPJ
l44qmvUiz4Bi8uoFl0ywVJKfufMQ0jY3ATi/6au0H8buidlw5sBsWcEgbRxMma88NHOCe+Nq6odW
QrnH1Luw7y7DhMT9GMz/IueUq3uEV0XHVJXcnCeXsa16p3sJzc8ES3PDEzcyYC8yBDpPPugr5lyM
eZ5s/Tmxm8/HdKMwFXQgiVib3JljurLz36XfXs4JXjyQTYYU09kvHybOeqjucQ8e/ytvv2JIMcvl
9ig4/oI3HxUxyUGoZeJNnz9k4zZyf8bx3Ze/ifxzvRfN12tk5C4V+TXYsysyN2Na5K9+ANxVrd0G
kVf1LoOTgDbjrmN02DjexaKIxsoYnZUNumXfBU99d9DNYzbfe+1zZz4q99FtXvPs7LXvCYIs37Hu
PKwnpn9t0zPAd+E8BemOv8g4GE2cGcVfEIIdUDcFdSSGPmwySofhBPjnIXJ/6+xIRruBhNQ4p+I8
ySuQZ1oEttUjzrhXPnoDwwn8A5OPRFZvtbza4UODzdrMtpi2phZd0IM7IDx6i8I/33phgOJiHNTk
GBVfkmmTjaHSZuZmsKNkqgQ397dtz2OI/aB8yxmUcgko/2XyH6vkXzs/WHBrzPes/rc8YHhMjcX7
ZgJPNf+YKA4YLCb3mjLsDos7nb2E1tGWD3W9nftHNm0jJnP5EmMaUMHFL495evYnhD3rRr8TBQIe
HGHcvcmi05b3HkW7eTCDJxYfAfNajctgfOwXcAEmyk4j/h7nChwKtJ4sKN11KkKXGGfnjUT7W6hQ
KSNkOE8ztropuEU0BKGM0VwSbbTkLtOmEjrdepdcuK9FEX2JtP6esnSjKXbMqf31qDTXfn9Lcf/d
VZIZhmK52JL7OxMgx5LeOI8u5fGo27c+H9DdhwbEkRDMuPLUmhARcrRzQq98lyztKvE2OSGddZc/
mLICRWUCajdDRLAAtflEapGyQKiSNeR7G7Xugl4Tw29aV4iI4HV7VuRsSrtFkB5go2DL8gflg21Y
lC2oA3LjcSC5aPNHa296jHy0XTLGtfFgJHZCK5c4Ys3Dl+/crjxQ6Af3GRNk9Oo7oeuza+l1Mljr
/xeexG2gAmxqVp/Rds4R4HpdFDHhcPmizfDxcLNCFp/1tumNY0aMCqNd92yoinVUBXRmnuitqnHX
OWp6hONqGxD7nYSBcTehzs8E+nW047wZzjrQkdwS0bwey7jbdpoDUcY0UNXs/+ZmJ7cpVLNSssRN
xEFNZgyOpV3rOIcCYbhYJu1o4hm+jL11nxsRAY1Zy7xaiJNNEcWyNKcapEsnL5OLgU2GRx9Gvlr9
FET+ThWKnJKWJEvFULev64XsE35oLN7dNH2WAj9Ls7BxnaIYqTbKe5WilSxDjpDl84bSf1CEcyNc
4r4YapLG/R+PYblRAJBzQMvVAHB53+PDkABdEi2vdmB/vfJo2cYO8rI3TtwP0CtINBF3k4kJhq39
fVzb075r7L9GqYLIpx87zxZKRyVWujeiw0z0+TYbKlTfDSN2EtsA18aN3DLpLIw32wTbOaND0I68
j8zyUg9NdTH5grNWBheLu2twqm8Htg1RPu09W5L22Jdc8TZNZ1+msA0E6F6UrKuowxVRu9m1QBXU
NrcZQ1BkOeaObEROTdNaR+hLV1Nb1jtijTZT4RHqNSRblpEKwcky9VvudTKimcN7hbFtXfOvkkwY
tFfjR2QswE9WLb7gCaOy7MWLI/wnMCwFhkVy1wq/eFR5XZOQ2e+C6r2bEVV6CuRonNvFQZPHNfVK
PMQwBQJDDsckpvSJcABD9j+1Fl6xzEsQkkdctZm+N5vpIV20D0YfoDetmp0t6OD9ipT3nJE33hd2
MxDpiYKqI7kJ2gQezogpe4x5Ym2mO2WNZsJqgNzxG1MfRO5pylXypPX8odqs2M4q3hnCttYdgEJ8
8VZ28Avf3UWaYKpchaS7oOW8m0r+EbcdqYlmC9QyMDh7omaXeX7ex0RHbqrAwBfthbcxxwcFzMhD
VZMYz307I6WfLyNTu11WsUx2tPiw0+CJwiu4H8sBCEuHeySPBWuMzmTCB+Zs8J4mDwDBXILWkr7n
UVd5R49MLGqQ8AyHDWF+W97zrTZWIk6h86eLt9q1n8mXwRuQZg997rLLSLARRP3FLJJ1ZrNictxE
buMGE3qKlFzamFaqwMYwaxDrUtI+dcFdNQ7dejDhYaDHXTc+467BnvXKGl3ExrL8bKwhuytKQiVs
0eCeQeUPOT9ckdiC2Kgni6NgFKaIyEVuyoDXYOecZ2Kf1LRJTu9DcWFrlCYo6l3dgFWrg61kXIdU
mo/BzgrWCWyUdeWyI4v6cdUSxkEMYrxpegcXhf80aiTyrZrA5COtAqTdH/qpQEebzLc4IqNLgEnf
Mll5SXL3lW/ajpLtj8kzwNXZZjzaD2/A9y0sCOUTwKubk7Ssj5WmEjB/AggzTokvgwyeA9qq5zTg
M06SqeUBig6ZFANTovCvlhi42omt5IgEAfSUXtl0vobunrMcC3GSD9Dj/Gc/h+kmAixYzC043BEo
ZmRKb3TtvSVddAoscc/cTXic0n5Z3frBvoIUumhMdG0arAdpSsD5NbmivLmuBp/XGv53Btt3Z+vk
WFosvgSzCdRC4VObc4uY8hzL/jix+gRs8ZpwZq9cTECha23Kjo2AmsKTHCKGSRPaFkLkecsa7I2s
0rIuvULxJ43Enb+VZXySUvGZm98DY6Rkcomuh+xAynCzkc34tzynQz/V/E0NhVk9tG5sHWILooAm
xKUii26lPOfshdzqXtYTHp3Bh3eB2zaQIHF8sI7gOLmzbMTBbWIZu2Yu3hboPIRltN6GMW5SQTRH
2Mu1Hy/rKfRmc8Rk3JnZlCLReHGgTfujQ7nryJ8Y7jMCHyjpCzsvye1bNjfZuUOKOdqPw5wd/XT6
jkotiWthvtcHyzY188ldyENnCzWVoxezUDp5JBEdqd6p5PgqclYFXNKvFlFnlb1kUvHEbxu/xl9H
r1jVv3nPnDaMKnc7tPdscFFxt4qNPNJHtw6eJ+nle4TsHjck2Zb5Zmq9jsOQtXef1fD7irNbG2wh
SS71Y5hSids+xah6YXM9dLYDeN7orkEHGymC9oXcVp98VjCdhRVk4XCCfg4Gto/trcd6wqKdWecD
Aqanjo7L82b6XJ4vi0tmoCz0m33Q07mTRGetixy86YzcdUr+aMi4O++Dme1nYPFuCmm9xJ4Rncxh
0+Frlx6uJK8jU6yy8aaxlIQk2eKXq8/2yPsou866c8bgTczmqrc4THVEEKB2EVmXJZ4/Z+KemvBQ
ezzHgWV/KGN+LoUt6Y270yTLW03+RzL2aEYi3LjiWfk63AKb5y1jqzuxB1fa+w5Nf1uCnz1UiZGh
B732QXZ0OqxMQ5QrHh7uBFS7fDpBAzcMvYvIXcpSzFthgj8V4g1rf4VxgGg69FM8XYV4yQvgBXbb
/NTtAtnpm3M+ucPapGxMhIvMCKpZSdZXmju7TDUDwxvosyOG/cy7xZ4EdYQdBrns1Z8T3LqMGQLm
rOvWT65xrsjZiqtbi2583f6PFmlwE5tro8y/J2xc4ZCATo/YwgzK/NXCvxp+upMlNaf0KA5sd5dw
7gJ0iT5bnVxsg6+l76Pv1s66kzrBPPUSiEGtau/VT4CDkvPyO3l1eJg6MHKsxxc+c4AvKmU06rAF
4U0SyZOb+ksKHqD50SMcgD1I4jh4MPqMYFZf+uSwWKeibz/7Tj9mySuz3d8o7Pex6A+kv+0dVDXK
eDFrDDNjN7A8dmp8x/rXSf781GLwpVkplXi002Vq4JMKqr3slrvuKxIKvhl8FomF0zErSx7VBL94
CnxW5uRn9cC2ejw8YBmMoxYsa1PDgu09bTElAGhmVdRH0zGk/G01DXkt+TQs1TyMDmqVJOxeHeLg
iSBgdIOxbt9R5EGUGUx8J6wD2EEe+iWFOIOmMlVQCj1hMU32v73lXysGmoA5pbUf7HU5uQ4uGiyx
CoXZOs/SJydgcpnkhsX/2YlV7siH2e7R7BiE/NkpKqOKizxJaPJZ95J6Q66uPf2CncIiEVox4TZ0
nMhIArtuSHEJzR3VPnglyyJ53mc3akHYqlucHAY5itLGUq+mN9uuL1m149rfGM3w62VwtcPHbgbE
0rvoMLte72Xh3DszSeF12q3//yfK5beZy+QcJNObN5R0TV3N5W3hnc+RHIwBuH0Q42xtjNsw+5+h
5J6tmYrfMaed/YKrosaYOw3tAfkLX1inf8gAF5uk16gKnUMSYKMWQr60BTYaayqov85aoL0LW92u
TKN6jSpKu7iSJJZm1bVuwQSZuHMqTfigKxLSeSQOKJFCz/CI/cxzTGVll1xd2lZ0OF/5RLsd/fmO
N2wbC+BhRDfZku20GLBg1RTu0fXqEUpUobbkgB9aocejXUVY13tU3Y3LLNNHhhEPJwjdWAyq4WrM
fBXmzgUHOw9I020gJC7uvXLqge4a85bmc6apGL4DxvNhhGqp5iiIBHI/mMMFzi8dXgK3V0xQk22r
8gQte8pmOu4RwQLU8NzXLjXe/BHHTUFGU+vlT8MSbBNk+r3ljOKPjeZFSz5Ie3pHNE2Fw14UAMB5
MIxvO1wU7K17So3oNYmYDY5hjXC6xMwP6Ycd7yC2Ft3n3dQjxgnCFzsV7yLAIR6HNoI4ky1xbXvf
Tkg1hQgDKVIHWHMMYJ8wpFi1WZjsFAZM0Tn3IfRHBhCoKxvl+3dTujhyZLE32hl2WnUlZXllWPNn
2dKMklnDTMc9qkLv1DgALUy1udZQolGoozRVKG/QNxaQAFKBLQ7699UsieFkF9FxF93MBZFGvBgC
ZUlyQuA9GyLho0x97PFhtE0gAaP28vxNX073VauLY17VHMKcFWN7AlEJX0HG+LGnKL/Hh0IAbHOw
+RJPCROIJgXPSjqVxkThRPt+zn5Gi4o4dLEfTMUxzobfgtjKlV9L0qTTp7TKXkzZWOvUekNr9dHF
1bV7zZ+oShZaDez9KULW5JE4xbByO3hIqy2fAEE6vAtirL90jEL8/c1rVzO4zey1bD1g00m6MKC5
BZgpw7f7KpziTjbedkqc1wr91pyIH69BPu3ocldIlBazwY1fETmQx5zQ1fBhlkxbCX8HG9GIYd92
LjElGkGWMVFZ2CSvK0HmRU413cOnZdQtWK9Zfr0J5aNbQIMdTPtkt2O3OiZNdKVdB38axtF9aNlb
r0ok3GBsBKHFViTeYhSEmEV6GJOMsj73tomTZnDUBv7axNtDOoyVv/maabmCLCFqgiy1ChG79GsI
rDfDLfU2WIISGxyGc0bNYelXbUUnLnkjRKrQeywb7cbuENKCJsqmRajmMJrRhSLWAa7waLT7uEfm
5kOub/JA7s0sgmPVkfgUgBlexHF4STH2dIfWReAqoJh0dC1DGePUcbrLLNqnClmfsAg9oHJjuJX/
JKpn5lufeh3+Dp3xlZO1ZHYulgD4J0k2X01lXoHH0jIUEZYiE82X0zzWPagzN8YYn+GoakfYgsKZ
iY6V87POqKqJKGUZFfl7i+8JpbI4CIKyjRGWcEo9V9Txlw6jd7o5/gxxR4fBPdoZ5aG2UccIk4Dk
KOXuGxaaS7kNTVJOppCfNaBoYwHBl56Rn1DjS9bVj4mYz4sQrw1HXgPNQKLT6BCLp7oiM68onGMS
6mvj87zXSucnkrJXpbLYYnsegplxNO6KCtltlsZUGj6QSKdA1FCbI39MMqbq1NtzM777ZN11wn6e
l3hXJaMXHIZYB7jWa6txORIKPGySVARPdi2VPQ8WZS3JZBmCjxeZRzGa/ugcL1oDrEbpZA4rb/lJ
Pt62pCfNL1Di8EtaGUykvOs3g3+pO86IrrYJcTDevZAryLE+SSXC9Vzf22Fyn4/6iyMGx1qKKYPZ
wR435B5B3XcQ9Kcy9MKV1/ZnPotIi3efIHAH4zBLUkiM2CcB3eTL4JASPkxGuqQwQ5nRPoWV3E5L
rEZevU598dy1GExiw8K6at6CyKD1UryYLq22dT1ePcKMmGtzukx8Waqy/Yfhs16TgfmN8vLadLB7
pwKLQyyJNpslVU6imGxng7cRfRWuu9+qLM+WUAfHE4h3SmJfoPU9K7Q2izugXRmBjXqOTIwh8+g2
h+bdjuV87CQ24WIAyQDWFSqEETOGHp47L9s7VY2xsKYi1/niiR2xZBPq4KC4Xgsr+PJtBkT+GF6E
tZ9ieUVJ8UfwhdpMA7x6ryUn0EaHHZFtcucwOBEhLW7gj9CZqleNZ/86j9+eCtnZGYyG0yU4ZGQz
23fRLbFjjE1VPjNgZtTdmSP5zcSJAT1Jmcr04Zm7CuxF7kHnMJBv1ZWcVoX2P6KpoxKLYd5mhtqG
G4ukYMSDlBIVMSrWBAx1AIXFRJjUjQS6gJ1895Zr38nO/Br6pEFOthgFGb3XrvNmhuEzU60HQoPv
89jmvuaMYci87sAojRbXkqPrv6aXK6bP/1onJyCCE95k4501sLqWHhK1NkqPT5oQht32cSgI68OA
E9+5qj9MFTKhtmU9YrqcwVSoywxxBeAB0qQCOxmg+FkZIoA8SBIUwW14C+hmsix5ioQ9HJtsYd/0
q9mZvkRS3BzmRMp2DkohF5zxvvao0Rmamm8y1l+p4b25cbSCHziieeIBVDVQnxhNNfkO/fIWS8AZ
8KM/DWJz8RaPJ+RGa2aqnxkyhxbBU4fFUdopsbO1TylN5TLrsFgHimPYqNyXQcxPDiECNNAgqd3l
rrN2FHI9TJPY3hZoclqHOISG2AFQ+MegS/5JGn+krCYBUwPbKd+VaqMIC+tzJK55kOaknMW/o0xf
vdb9UwHPIF17W2DoL8pXrRVWc6pv2QOe0R1ciDrzydJY/oM0E/gVxbITxfvHdh/SqOli4HDkzqyy
fONX1hU/LJ4EdGHFDPMA71YiCXKKB+uY8ElvRxecZIRFUSULq5BkxSnG/NY58DQXjQxpbn/jjNMM
8YM/w2Y3AmRtlW+UW3JNl8Gzkhtp/I25fnOD/FKQLC97+QyKOHm0BmJPhAfftZxAoqbNfLGigHlP
uEzf4c9Gx3niigIs66/rPHi3x/w9SBCSTgEjwAW0l4cplMyoudUEOmUe8A/czhy/wm/xVVBhJgmS
j3lMPgG+W4H+N89Zg86ffQzJsAuFDFSNRdjzU89DScbIe7J8br4KyHSBjGgd87boXi32M04JFbzv
SkSsFck/NXOkjd2k09qv2J8UNjVP5cB0b3TZLC/wa5rc95ZQD1xfIZsfnBbEXDe71AOpbc0zG+L0
w6kZCnrKO/dlhcZChHIdmfteQ+7M/TJ8rFvV3lGFy31poddKE9z0BbJk9JMIr8kli/c9AWN8lHw/
A6u2Dm3BiHJCYQ17k/2kOylAlzYWeuSvcJBIJJ4oVUVxZ6QwqrJxspC2HnsEvwwt0S4nWBUZnPLW
NutegQove+nfBVXXsDFLudHjbV2yXfZ7H4KdZCds5fzrlg2lgjSS0YDpURORizbeMLcYJMco09Cj
pp8KwWdRTl9yyeYaBGi/2X3hWfnpJ9dAyZvJdcaaNCc8cJ9U07WUuC/1iELNz2DOFbbHBKRiArmv
Fb+DXRbRBo3Q3PwOyjg6AFfNkOWJ6QH1ToDWiEJNRw+SkifTbhvk3S1w82yT2SwQCkGA/MwXtInK
DxgFt7LswVRp5gS8K5WIKGB1uHjpzoqIAiZsWKPyBpRLI3E/z+wbVjmhvqGj9n5vAaRUAAu1c7Ha
zN3aHstRAfQ94w5dmRn+OuNxaCxzWykieFwqTLdp3hDxE0TTXUWKk6Ge94yQPzLPBReG38wbK3hw
JitRs/gJguFoOYWgqGQj3s/6saVFGFJax06M5Pp5IKAymCqQMjCDxGtC5upVIjQGyk4um+WeZO5n
W7vvdcgMzBSA7YLJJQPYrI9NPx60CwoYvmuxHv/yMPZWiPoDCjoT0xYrRvEqqrl7aMnExio67lpL
7BnMncXUtauGGSK2e/IBiSxb2QJot4XpnCfR3EhvuHi+BaUrQA/sTebWiufuaOVIJ0tWW1u1iDYK
jVtktplbOEnDTk+RZA5y2EP4tQAwrayF14QJqu1JGm38knxLtzaYcI9i3bA+vjc7RjslqoS6PrYT
iZnZ2C/tLU9nju4jTgbqBycnrHqAhOETNZXXJVMIqFmWyRJl9B4zw8Ikb5MBHkbGNS94TCuKyMxT
PRbZ9LkpA/vZ7cY7JyR/1E1RSjMLJSzHQ/FLcBeJpHQz7PcKeEmu526qPC3WVhOkmyHDszAAchGW
7M8OjvMpPg+TI/eOJGXRYcjILMk19iYxxdS6PqrNzhHPiVntFRS0Aav6MZqKN7PL+0Pmlic3ADxj
CYekHtMiqmI0NgRoEDYysdYKa/HJJO+vzaEWKrf6EpEPRqoOXhXQGSYCvNlpQxZux1chHieYpdKD
1B7/aBu8S2S4371nEH6NrrMaMNIgMZi8AGC9jqeNk8z7gUaYsCY5rAoMCLFvoKCGN2otRp8MzC2i
bywfHNVrJM2CgLzMljc68n9VMo9gOtGnzzVbnnwgWvazHbkn5M1GBEfcFjM2GkQ1zrfUAVoXOZ9j
chonrkkrGp7g+LIeCJ90a8Nw9Q0cZH0I2KpnrznfnKn2iIWq3whgdleo8i6lnT0PgiwZIzL/tW71
TG4VUwreMK5s5rHsaAMmDpCHgAX76bLkDpa3Z66+Yme6RC3S9c4uLtNovzjT3DP+gkUzuOardrID
BTx76x5HZY2ymB+bBA905hD20Y0QkIKra36utf/S9O+CTEvXnU8kk8g7RncwLQCcacV0t/Pmfp+z
bI0cIjwbF/tJBTFSmtORSVPIlp7cYKaLdKNk8WiXJJGQqdhiqBslEIp5RDJc7foZnp6869i2WUHP
jUnkNlm5epx2JYC0BPk2uc98IABhGgwS2XBoeShnkIxm/hGxPAqy39BvDoVOHmuO4vYv9bm/Pc2s
o2c31Yij7HXH4C2DK9WU65Rl+Y6qraVMQrFRio2ROs9xnP8L8vCdLSDcj57dro/WKdiGNPS9mtmX
MSVDHhbyI9yHgAi90j/7QnJ+Yqmz5MZFp9lQp47FaS5fxwovpAFzuilf28G1USnDUfWJJrGIjg4U
sSWsyTur/Jfh3SmpgZxuQK84PiQw93PkSibKo5A5TAqgtZD8twJHnNR3Tv7ZxOdM9wzoMLNigNHU
7OS0rmMsP2TqMbf9NjtrT2R9xAOODGjWEKHjyFzJ5WCqFbNLFED8/nM5rRm23Bmg+JdZoAX5vKWp
G2hNGzrrMLZXmFitTcyoOPd9UAMshKt4XxBrC5OXUbmraSsZW7GDYvcNExUloT1AiqQutL9IiFn1
rAINGmjMTuu6NFc2Wpc8XTk1W6Jqjr47hzFw4e/GedZ3U8Yoj5yGfkVNcx4SbF8pieVUgLAmI0Jk
EStkonbIb3IAkInFc79rfJ9L293X4lZhkm17D4tHvK0IJcsA26WaBr1KH5dEdh+h7GjQPKnsqPHJ
cbadaFg6PuPwIUR+0Befhnd1mI5mS2aqygkmirnn0EkbOEbM37Aw4B2r+l112qJ8Kf2ta5XYReF5
Br1Jfx2gkvHDdLPkqi7hfi6uXwNwyyQQ6cIDThhgAg3I6eyzfsI1U5yYPeOsrk/K+YcALXeUSyos
2siQoy0hiMRq8cP7KdHUuHmXIxufA9AHZJJTezOr7kMGHIup4z3JzrqViQ8136QzAm5SSWmsIovR
albF7LpF9qpta+uKYt0V3Utn0MNYE1hAO1iU8ztHgprERliTj+uvq6R0XiVhaLJpow+7xCTqapAI
LHPFpc2R7YxZP59mB6Vw77oa1ZLdHXMyRMG9wOMh7ZsW0uca7i3xGf7H3pktR45k1/ZXyvL5ouRw
DO6QqfuBjDkYQTI4ZDJfYJwS8zzj6+8Cq6Tu0rUrk95VVhbGORkMuMPPOXuvHXf9o9UDmmkGapzx
Ozcb0U1P7hwH918PKMOnY89JzlfGU5qO4VmoARsN0v7bQIOz7LPxhilJdZxNaEwq9/ObYmDWNek+
uWN67F01KhBbbdQOsQNQOGaFe1nHz3ZZDxej1daqtya1D/qeJM/ROUdOqVEjlSUBD7wKNGPSQ1mi
/WGhHHD/TD89JTUvrTUcVNAVT8vHCasYLMS4rr/4hcPkw59mccO0v98rYj6tWBc/7Ca8GI1l3xdt
hsWNr/768Jy4LkknlV5Hfcf0qy0rCs843GUOgvKG9sHTgkpp8ox8SKtTh0CwQix3Tn64dkHeUqXO
dm1MG+bdxfdwzi+WqfQd067qaYDn+fVhOjb0+UtcP3mjqmtLhvrlq68fj36+GwoMuqPigN6MCOQx
hXvwVZfz2JQ7a+pqeFa9ITcl6qaHooAv3liq5cpfh2Nof8ixpFmrW32JPEQm+UiHrW2i4Fa1ANWH
zqqvhDfUN+2M3KcmLO4pGhLnWuPEeFAtigO3MX8OjR2fabcRUmBP7qekR9feCc8R9zqpvdu4qe8c
CSKNf/l7HQG7Fr5ub1r8WnU6UKgF9fQjKuf30gmrO7p//aXKpluPO66tGE/PwbaBCwK5a7JuZkPD
GjO7S0r+1Uobzo+yQvCb5Vjj5rJOttpCr2OhXqAQMpojdJmrCATFbkJU/mCQlajgkYVmWewb2Y5c
O3CPiqQtt7EbPCwDjp2yQ+80hd2LstrmWGFthcc0HoC0hU7AZ1ppnDt28oTm4mlK0pZ4y/EwNalE
FRXhEMqMn+k88J7LPQM2GOqZIL2tPfhydUcUSwc84TbJAJU3nH9JVgD4/fWQKSRCc5LpLbXvyRVc
8sKXw9GN+3kTzBo0PlfQ3WjL9wBY2+uI5A9IoH22YoIL6aIypFO+dY7wWI2sVvpRTb92/TLlOpH2
TVGWyEBcsdGCoMK0rl5Gn8wAOUJFn2GATtyrwgIwbx2NhAEICb9kmDeAMOAZm8Oba27tnNPh1Ryp
zcyIey1st90OPS/nqDzwafE2nAbMUFH7akcdy18n0zF0YSDDR4mvZ6hu4sot62ZvwXlTy7A9pIU1
B8XZM9Gpc9QGhmNACaiZlW9Me0nslhxV6RntSi9EJNT1kULJhs51ECYCmVnWa87ll3bIg9PogsXW
KUfgrJ4O3DXcg0oAsIWqnV5Q+eGXKyPI3430QIzNr6KV9WNeYkJqWoC/rk5pOQp5PdCrvpkm7uPF
0FZHC26kzvyZY6GgVJEGArECbAX3s301SgquyTwqOGt4o2493u61RGDnJvCWSG5qC6UPQCTy7zTH
OAUk7UsHhh6BLv1ooJ5GHV6mDvZT06liHTK3ZCQs2utYmJDLkfmWY2Y+SAvhYMD18C5kfps68cqY
kEvbjjGcYmgrjGERazeTMdLOqhDRUORs+LHxobI3Vum6N5T3mHANqdYVL8c+taN9q4fmh7RgbwhM
Fg47BAwhJz3pBVDjLtZ22AW5op4O+pbziRNVO5oqyEwsEW/dKda7arSZ1vaiLs9TCD7JBHIG7qNm
svv1gJsCItSco7z7ybwGYT+z6VssUNxS0wnCWJsi2VoempaJujGjLEf5og/WBNCaEL9TkSLpjLr+
yMyMOrKMa4Ide3GyRXTflYO9i1WXnGB9tldhVRebr3dtI0lOV7MNEcpikVzNACcXnSYNi5buYK4k
sYVG84iFsLrTDrY/U6f4x7ha75Rt3hHVjX9JtfWxXR5ElUKCEnIXVZlz0Nr090hQ4g9IAVi56nS6
SDQH26GxPlrhvCd1Vh09z20xkniClJ084UzS7ENOsitgRO0jIe/DVpZty5APSrdduMHJRalw1biG
eetJC95UShhK58XTORslmAu9aUZHf+Y+otFETsa69qCgBq1PctVszRv5jJopogn+LikjB6Nxj67M
ivPQUc96o8VZe8DFBXDDuWlhY0Y1xU5nopNLxpz+lNcQQuyKJ29YpIEuFOmCQvtQu1G3jsIC846B
HDE3EAMawPm62jsWTmA/l+Q59TlXYO5P0GFifBqzT3crlMCrugFnbFEjawoacd/5i2aEsFthbAo3
o8PkxCbaONKhQjM5tjihjknlbbrcH5Zt7SoXymVibSfHwOiTo+hTfm5G2SOR+zyPDjE7c2YWOy6n
txYWzHmUdFfdJgOxn3Dj03ZB+LzX7ZNCdw9eaZZ3vqspBEPO8UlwoAgIj27KoKnYBmUjziVl2UNW
5nwr4VWoFqcrPSh5bKU/HrVBklwL0evrgRECqSp0azXt+JuAXmwJJOMAjRPANSlf5g85tv5925lH
x477hwV61IVWh8LL8ndtfOzYZE8lvRLmg33+oCvSTPJouGPDPc6YJ0+mXUncdnRyyOVKPdc9zr4B
Tmp54PmgUwnzaUW8tMVNKKaUY5ORq8hi+FZUwrrJloc2ip8mfEnbToR+B1+aj319Nh4ygF2xf0+V
ly8O10cabkD7oQGcvx6+Pv71Vivnn1PH6fs/ffzrXUssIUSyI2Dbq30Gv1UVk/TI0T5LJn1uINDi
bo13hTTXYz/0sIbZAYqcgobkXYkFRaKg8Fk+Wpd3sxtg6Z/98DzmBnL0OTHTtU6XBIVGhGcT7uD5
6y3+AN7RbBrwP2weMUewY2154sBc2KGfHqHqq5lHbXrbgGIX9mdD0DJzmmX1fMGdlgfGyvNGB3gk
oj7vTin92Crg2FN3NQTVPPZu56TzbnMHxXTsKfZIWT3auNh2Qf+9ds3hYNTJcKBvLkA+pc5LLzSn
wM7zYXrE6qRS/4dr8nceStGCmwjvUY1xFF5ewa+32uXdr7dqSSuHaQ2oQp5nudghiy7YC1nOoKp5
SJME3/CMXy9CfxE4ScXPacXt1wPIUDy2jX2chNhbgV/uMI46QP6D9gBpsEwd66ZeHuKqrrdCMtpy
nPyXF9vjvnHKGGSO/GXHZXv8x0OJy3WnY5MU51r3YmGcIrWDPkDwCdsaZQxj5K7x3j3RkGPBDQWb
6K8xCuSzokHGTWCZL3qk1XqYXcMS/0bY6A5JjodHyKyMp2jGdhmFgI6zoX5YFDYdhexo+N2xn4Rz
+npgvBKt7bmCqjIH2Ru8YpewhI4ptoRwmBOky31phapkwkw20e1AJlHMbvsrpeaqGwxBrvbzjUI1
cUAFo28Y3h50Rv0r6+K2rPtzjJmANc1umoz4nqZhoknj3KIyhsdmoK6w09B/mFBxXsuW7oCVch4X
hpMuy0c/Jl7OKIgURMgdrxX91UvggiLK7AYkUcctDdiGURASMuNqPdMvIdRLOBBPDevH3E/6WKep
hwKeSg2HJfgz3yV1TQXl91hYJeuGc04NwTBDgrBhbH9oNXz7EUu4QZG1MnNovwqE14qIIEpFS5t7
cRZeQV6vnYjHIUHh0dNo8qefFWqYa3wd0dkFkXGManHhG7/HvZ72coKk7zPIQZGyTlUG+amhLVVD
al37MDPXeXPDbJTQ7pCmRwmzMotcQIpK4LgIzQudkpVZqo/Yq6hpes+6GxNym/ykSQndCBzC+Cy6
LaHl3ccFUQ/ZWFNWCetE75MMoOWigOyTMwENMJH2vGS+Kd/tmIbSwAw37kd/Z42VPOWpfoijh+jT
n21j7eXtuAHTFD0Lfo11PgvSuclLW5dt7LFzOOiY/EPhfAhPL6l5i+ktDx+DRP7onZzpdiofCw19
KiQa9TAuscGuLA5th7kok+JWRVRtdk6OCKe6cBsnlAzZjAF3YqQmkbCs+6YC6KHJiIw9uz5pD0F2
E2kBOaujGM76RyFx0YuavEQAkjkWMNohoe2aZz9L5bmSiPJm39/Ey5Ykadp5KMIRtWIMwkMEe0nm
P9PQCnGKeXrVu914QotScCZFTzqHO9wBYj2ERrkfQQAZkbUEJrTTj9QQG8OozIfA7xc6VEGhgiP5
jLDwHiRmtivMDjJMF0SPQ69QYlTRbvA17e4+bTeDqaIny3wRbi8f8rqIn8AAHyuow1dlS8o1gs7p
MZxspOjB8Gu2oPajWpMHJnFIbDzw/bzynPI6v9t6XTitrBS2mecV9C6i0HqcqaYBNjEWKgchH7MQ
lWhe0ap2Cubrxq+hPNmhbG7b1MA7ly6bCaezbRSJ+KKHgsZlKFJsIlBiULiPhzDqxi0yrJhugBc8
Sx/2A5DnYNMM6nZkvHGBdvHim0b/LsVS1FKvO0u7YPbld6/paIdyDly3RupsejQ4YOOJSfVKo8C1
35Pu0o+fBIj2f9xbv26hpYGdbhjw3qbaLW6bPGlISPCN9de72ZSWt9l3EyTgOiAaj5OfSdfSuCNb
Igfl4AQ/ctKG9OzjBe3cbWNnzb7U2LjxXhFQwAmEAgOGoQx0fBbLA5qQaWPWlHpYGIHu2tA5aqaP
lzgznEuh7jUyN3rfI44Mu2JSIiu58zISCiFEIkJBDYmgrCnuRT0/p4MxPLJvfYoRDEjvhMEuF1bw
oIyrmbBpVr6df3rlk7LwdQ12ax2S0eDgtxw6x4VD6V3NBvwuiNLGnV8EqCRH3JMqNL9nhc9EN2/v
VAU7qsiFsTMKlCm1JdADZ2g4zbY0t70/3cdTp260/hEGSJflRPaPahIyTt2RCBUKYvqC5PhY01sV
D6/oENXD3GcbD9brxlS2v0mbMPnOln4ky9B5G2vCRJQDmGJiWoKOpUL4hTTwe+GqDBc1AcXBkE+X
wGj2SMfzVUQJua3JGXwMa5RcwTA0GxzN7M5zg9VqGKnPoqtXLYA/2jCYz7R4mbVGihDOMMKRZPZi
17oOxrqI6FeooOgQsOdpyKdGM2AvBtlwrTox/QBTFE1WfZPHYQNiDsFlFcdoWCKYtkBxJQAT6b2L
prX3uh6btUp1tTYCcCQLsP7kZfh/sugnWWNbzwaGgA2IGh22eGTHJ4Sz5FKPclw5xXOBZA9uCBEO
VdNAENLWsFZG7+0Cl6pjnvBrjW5Ss86hLdm8QTPO/vHRDFX2jgC0pE0U0er3ijvBNbD39GIrrN2L
KJEroM9sdqERytOYQd13g9C+RTMiV45jI1Rp4ydKXwNYnF2djILVLmuHwKOmCG8GL37PMwb6YwkO
l84vGKGGglTp9IE/cHFWdlOtv/32L3//t395H/81+CzuKBJxITR//zfef+dvX0dB2P6nd//+WGT8
//U9//E1f/2Ov5+i97poil/tf/lV28/i/Jp9Nv/5i5bf5j9+Mv/6n7/d6rV9/cs765zmx3TffdbT
5bPp0vbrt+B5LF/53/3kb59fP+VxKj//9u2dhIJ2+WlBVOTf/vzU/uNv30zb+fpD/fF3Wn7+n59c
nsDfvt1En+9h+5mDH43+3+/7fG3av33zfnctaWpvWS+Kc4Orvv02fP7xGVspbXoMRZVNS8Syv/2W
FySj/O2brX6XynJsNIuuli6J3d9+a4ruz08J5Oc0vU0pXOHY6tu/P/+/vI7/eF1/y7vsDiNg2/Db
mN9+K/94uZfnp4Tpmq4Q2vY0/45tOxaff3+90E/jq83/04nBc0VduXTGkQt07tQcO2VtbIkwtsjv
e4xsV4PfdiSVW4tgKVhlDtOv0KkJP2B3XGMPIzMFiAW8txCW+gTNMx6QzrPLeHsLBGFiUaDH3AuK
YhJYVBsb413PKTB4i9J8B5Z3rbOgvpZ2dIMOcxHeOPQuE/B+PjOvNrnp2b4MlEGEUszWaowg6GTZ
d2bWSNx79sZ6Hg9JyYBsdoaTUeUCu+UA74Cg07RpNpFJw42zSnJPLwnWlKJF0tp6g5ZVX4CVIcqx
N6Y5e1dWD1U7hys3Zql/3cwGoGffHvZdb7xVqXh0VBtdEqnwXeBjdZXjMmYAo08YCb4ZUIg6JR8I
WTfmEhJRzGK88w6cEnpQbUOMJW5gloa0dFsYUI68DpSLP7NBGzE1X2nsHKO4ifJxPE2EXaTBaF7/
7zr+76xjqdz/ah0/LEvrt4fu4/Uvq/jru/5YxZbzu8dqxWmuLE/ZrvD+fRVL+3eT8b7tmcoVkjwP
Vtifq9iUv0sIL9pj9ZuOo9x/rGLrd5vrlZVnSm0qS0v9P1nF9vLP//MytvhnHdvzLKUth03D5F/6
52UchHlkAft6HqXwLXhLc+rflmMSLYE/Cp/U1RR4XkrDPhYu2LsRK/n3OWropUZD1KfPUVvrlxgr
ib/KON0DX3WkF60nXffNjpWPodcMAbuQ80TPYdGI2fD4yjSAf9pTH8B/jAynan81adwaL3ltRzic
kH50VnPtGZmKyzVDeNU6P2djCOz1EDgFU1oZzkXVnKSvYBvXCVEdTPZiG+FkoqcyP+a5NVQbvyOx
Z8vd076JPMeTj7Q8dAXTXHv5DiwXysOhDQdOwhVHfFputhjuCxf8L0zZySiZmVVycASEZcDmVKMt
2YetCLH2O4WMjDdL26jP2tEy9/aSL4JGAawTiq8Qxyin1/CV6XlGi7ZI5XBOHH/AOpEiLkFu5xu6
jC527dCpBFbObbpE9QFArhB5s26qqHM2Yqq94Jw2knkPo8ycybVnCicj3aPsIbxIaRsfOK0xX5pu
743XMm59+WykFEQ3hdM18w1UVkBo0sGSsNZdaVWXTqNduKEDR1pE2Q8p6V2mkCn5Nza42dy3sc/m
QxBeTLdcXNJ+5oi3pJknJtecrIKdUtJrd3nmRCHd0jwtTmHkQuPzLGMor/tJPSZuG3FyztiLA1lM
TxMdKvy2eF3jQ9IT/LHq/dIjP9RPk6dC92iqmrCGHx3GEjkwVkIUFKJCRrD2VTi3m7RiAoZpL8a/
EslczRtGZ9ZD3wcEp8Wa+JCTXUG7uEt9mSG6lkqUJNKEgA4a4oCKdQsYFennkJX4OCKGwYOscHmE
GnsgbadkwNlLGeZdV17WeEdXF719BhyGyaY1IrBFeVPUhJsH2u4fisgscS9oewiKiwcbY7rTuIMs
iAtGNG1rv0/yvajyXtzp2nVS5OqurfBm+h4TfbsbfHLHSQwakGygVcR64hda5fugCBPyAWXY5Igq
M+ll4zobQhM6cG/WKrpfQAkuyZ1JzhE4q2l+xFumbtkl4BXP3jjYIQ1A611N7W7il7GjjRsl4+K1
tshMusYxTa4zCeHS+FVnI3JovFpzhe6vpej/ShyOTRf9gcs8YcC9YgzyqTDasoaaHVqMIwPGToEH
s49nvUmAPZGiHYQSMbdR231UgizMeI5m1BqJjyYFoDmqX5NsgK1OOzsdMd6W5nnIWlrZuQ4zKPHg
bYd96cx4yBb9jGfctJ1bYrRkK4vd3UTGDpSnEb4cpm++ivt966cZEIBxjmIiXlySsz8Mi90FdWIS
uFxrsauK6GeNCTq7Ny1L9e997yMPFy19jlflJyR9GVlCmnLnG92EPLYi8xAh2Bhcu5bF/dagkY7w
uAbnapSYu1M029icWcqrxhoGscwuo4Zpf0eAuzfZ6G/y2GwvVLOk6TjkPxFt1uiBuVnhNUAjvMQF
Zp5EwHpokI6vHYy5YB1SYb+bmWtdnM6mq6XtsGePTRHY/JAmA8vbMAeUcexQDxlABWTTvjS4YznD
jFAf+RD2B5tdqdHWLjBkWh612zdi59r96D7nzVjzKyhVJKwoxyjBhY1x+1qbQeWudcywmCjGsc1Q
ptZEb4hutK2zdFzEbT39SvYgX8BDKwfHo/8YMFrysDZ8alMbMFMtas2nIOBlWgVTXWBW9mWf7Sio
1Ij0c8DxqYK2Nj+mTjbeOekjeHY+84iffiEIBqLDSYZi3MAuI5AgH82VbxQMvLnCRwH1afKKtfBV
qfcz/tx43UTIin8G08iIFac0/O7JZnawHf3FGlwI9okNeq8Y3m6Lp5kTXhdjG51zb0JqHFg9E7kB
u02QtjYtt1ozGtWKvX5VV6jNb8okwFCcuSXGIY0NrLmtSPIhv9yqJcNLt3VdVP2lbxzH2c0R53sj
/crOmBCbWkIV/S4YaiZxft/Z9b6V5KztvYZA8QNVqLmOxoiJAxMS3JBM2H+ogeC50rfMhlH5AEZW
5FD0ubdib16nc+AXm4wDbQwqIK+q3ehyb8aGFhcGXABJLeenY/KR+k5r3paqYuHFFJMtNjJjjBEA
AglYZRo/FEouIfs31+VaMI3qre2HpvtQ7AA23p4ch7wHujI5JX4SR48Jz5YBqiHQFxdlB8C+nirb
3gyAaC5eVETJSTph9p3ENI7zZm6U5h4ahAa/7zNvA9pRIEKlcxaigaCjOO1FHxfN2c2wtW4MxvzI
wCzFALuIdVat84RZ2ZbsWYAVRsS2T1Q6srotxrW8PdWGO8mjsOfE/1mPhhKvtukrYrZUgROuxzcN
Xy+tcI/ETsesAE4nAm23Jp791qkbv1rXDb7MK7INJaJmVRXAhJI0c+gRTtl8G6U2afOIqEI8z2k2
10Axe/Y4YYgKU1doQFXKZ52NSPISUW3bQBUDHTjuLtf0Xlvic7Vq2/XQNOSrNiMa06uetgBpKHlh
+Z9V0HpISOZJzOuwnj3r6CqW5c4kpPHDySdEtXihyCDv8Drha+P2b2+nkDvMpmey5fxRk/+lJP/n
0u3rTPdPpZtlOzbdUiW0tm2YTcvp8p/PfAZyjEnn6s3zWW/0uVMmzuzRjCbT+8h3ihRSiXLaPWxF
UBe9ohdD4+HrpGVUkl7pNsOKgkQsoLeQH/630vjvVBqmzfmf1sr/t2PQht1rHr3+tcvA9/xRZ0j3
d07wjtKeSX2ghMVn/ugWSEEFopVL3e8oKV2HiubPOsNxf7dtFysqBkThSloWf/YKHOt3Sg9bU2bQ
mKcP8T+qMiz++2uZIaA7WK5D04FLT7uUPH+95LQJ9agNoazKxCUO85km3KubgejyQ/uBS/XGR10Q
oOAVRfI6keo+JgA45Ci7K2uhLTdgazObOILg0baXwPdyI435xkA2ONKSWCv3U6viioJlU5fMH8vx
DtfEYWjVs2afRw68nmzMv7V6n3OSewt19hjHhsM5i8xNjyTEBs6Qxuq+X9yZQq/MwV6nlb0w9Lr8
2HnjBbULaW35YzjoXfHF7rXLQ19ON4HirpIATWiVj7HvBTfZlt4M06DU+lGN7ZOM6fjb24LA3Gpo
zpiktjGO/smH2Fc26EiNqwB20pVF7KzZbKrRw6WLQxjs0q3saJrGzrHg6Qv/Lg4vfeFd2rJDHij2
iZthCCwgUwdnz8YAgLdW98Uzghq8R36qyJFobjgochLhbEUofYfOfyAEs+hhO9h65xOfx11hLYiV
C9LsroJbkAeHyWzv8zbBG+MDYHc3cTS8Wb14DBvnyvGSffVswi66jjvY3T7Y9tbvCM+wbnRPqPxU
3pMxB+e3zO4IO9wkeQopkfYtYNEsiBG2ALmyKQcpujZF0lxgkW24fF9k2G7A6wVz36DQj/ZlD9p5
0VsmKdHrUCpoqjyq9IXD20OJAqtAEJv63vXcOkjJkCzEGtTJgik0l3RWXxJMwOEbeSjZUM21GqqT
kw56UzC8sQb1UeDJIprqyeJZzCJeBY5AX/rQxd99G7atjvdVrx+aOrqOGKuAAXpsMfvRfqWn3LwV
IalHoco58hawKgwBEMTDE4ZCmvyYHkVdHaZ7qybaQXDImL9Hjg9PFL1qQUfHu1WEWqGPu8elu3b8
dt3AMRUx5fEABN7zj7H1WjsZuegDY6LXskl+xmMOd77PDrVJTx8CwVWElKcCBiODehsVziGMLw50
29JAIpUaRyYKZ2WKG3DUGNMdbG825DpnjT2AppcyGLHE7altnYcYx1QhAYLUoJCR17rxuCqyiCy0
Chc4I95qepiqm9AfNtSTCNMdE+/ADN6EwrsMjm7x1qGszxs00CgWwRlg1rOevEY/2el0qJTXXOUL
DVh2Tw2JjkN0rAJEAgiVi8zde1G+brrijNL62FUaRV39GjrVvlDNnQqLTTO9i9T9cLCnjCV0hsjw
cUj5wDDwe9Pg0I8xIaBDVe8RquGelFQduCyIWsZPPtI7ve58a+91a6Gnp4LilIrgBpo/w0JeWeGk
K3tqDmarbhtnvPchRAEUAtHDub+BIFFkUPoGfBMq2Ekao3Byf8ryudHoKziVZln7XLlheE2dsF0o
cYZ4dmfj2Hq3NP2wG91FtfEZZtNNZVmnQopVF+OAJtWRZFMNVJ3GDN7MzNoYVvAmwG21OAJDl9Gk
S1jA0BcZhJOUEJ3+5PgwEVxGSbo64DFAV5975qom0pgQyY+o9O+rOthVnv+euw4K2KCGsSeKtS2D
R8+qX6MU5o5RuWe7KN/hXZXMFYUBnNk0bdJKqBuxrBAg7rzMXbON0GGmlgihPzioyaduJ7OQdv8q
i4v06A2cWlIdPLR+fqiqD8tP9jJpTsJu22uKpdr83iTJvVc1F/TH3ipX/cXua2BaxcYei/VMSndM
mMaclISE4xvu0guI5bUFZrgfvFVRh5fEGlm4lBRgYkTr7WprbWf9q20sYjM8SpWFyyu6tzoOnz3i
JgGkwyeriDIN+SUOovh6tOrrMerFKnpucaDhTCAU06ytj1yzDJKZMEti9wIaDgvIAZZNML7mwBNa
iI4dwIHgw+vFdVDsQ6ivzvQIgHZhSzOTZFRKgCZGfWnJY2XmB3ozV4vPnWn1/VDRoc0oK65icUxm
xu9mTiMhdfNr6UyYZX8ITf5k/LNnZ4MhTX7EEsCFvSNkyl11kNniqxoAwzA3h3F2ANGVN+0oXiRk
LQAczg+lyElq/bVq6sPYSrwmc7eNI5bH7L2RMvgrQTHQFNwYZkG6cw+BTNGnWNG3YFLownEJ3ety
3CQaeOzUdCeZ+Qfq4+8ZFEiTYJyBnc2T0zoYVh3sh2oyt2FBdT9IrKXkC3O+D7LovEQwJMwELR/c
rBrrF0sXv4wSS4nKfsRD/unjf0e9nGL/rh7EhP/HCNOfZl3i5eXvaF18CHUgH6D11JO6LpAntWH7
WgTVm0cjdKUCEN6M/a4i/sbIc/a0FcarLH+xiNuRRX4UnMLb2NgOGb8wKNFBmdtRBvyhrUutxckv
m18dOWJ0SeBAPyZRQNB0CBau8kviAsrxF/CMUwTksajCdwShjIHrLXLzt2x4KQEcTE6/sUmgBQKB
jgDnzagBqFQxrS7vqjDz5wFURUUgtqvxetSHIr6d1USWDMBU0RivWBi9ltFdOu+XE/SQJw+BiRtm
bt5zhxjxwKk2hTZuembmdoBV1sbqH4XBqijrg6OC+Tqod2ok9dPuw9dMpOuymi7VVK5TMkkwM7+q
1ryRdv99lsnZ6Bf0sVHQCTSPQseEeNk3NpCuBogSYEIsdq6z6LHVdWa+kUPpA/9zyBQEZu4gFmkr
+DtNi/otD1w6CeMhWKJfS9eGY+Ol26FyHqIo3Om8gIRdPHo9Kmth7XqZ3fqqZgKTqZsAP0xfF8ug
GmWTrxevh73W9ytXzZ8BCOm8B7+3H3GgUeCdqOCOblZz/UKlKSO47HheCFEU6eOykSuACEtyqo/j
sIQ7Y8bhpw6afR6mKzUowCUX2K7P0Uh4g9+fGfyv24rLOLYLGm9Atk1sRl7m3cQyezG68qnyrUcr
6X6GHnSHKEeFvWyTePefXHzJ2CiZR684z3KO6GkDQ2CHF557TwP9UfCS12OK99vbexD29UJ/AsjR
olEgxRXP7fSqgPdPc82di9SnxAcjKubbJjVvsVDcyBBzuzHxbPIYJWWwCbVzl5YAxwJwxE8kLTw5
o752Q3mszWrT9URV0eP1uJiyKlm1/DHm5LFy5bnL4icb+MAME9OQ7X3JjaQxfBoD3gnzwyFC/Plg
tIDwo53tepeKMbGRQqkMJuIxyL+NijuGui9QBDm/oGVHz7ICVwafPnyhs3dl6/CDoW+z92jFwxDD
2a+NdYu8w8iYAszFWym9+LqKFxYYIm9uww62v4FA39RS68Ipf7I0VI2N3XLgG8NHsPSAMMu7Nmx4
IeVcAf2rQNVl3devxV00FWtBboWOxievrJ7ouoyXHu9omADpsQDk+b0dr62mXOUgBNazNWHfhS5Q
deQY99EmzxiVA4TcCUFUoJrZ5BTCPfec8YLvcV5g4Z23ag7BMoqgWYVWZOwaC5s5QnObrKqpMJ3r
RgePKUSLWqsb4ReXLjW5CApr66fhiZYJDZp+TXAgQgdkcxxxG+nSd6BzXcsmWncpp+4xfvdz/y0J
nENiwpGKGuMw4PU50ru7ps3wESfXOkTu5KvqoUudYN1YAr5VlF+DBtjmjtyPC0OljMhlM7CjSMRV
ppywqnLzhebt35m7UOmnojOMVdaqDbC1z0qJ6765rsbpZJScTlYMXaR3JITkfnK6K00MYGz9qrjd
+Kiy/i97Z7LkOJJl2V/pH0AJRgWwJQHONKPNwwZigzvmSTEp8PV1ENlSld2Lbul9b1wiI8U8jCQI
PL3v3nPryQ+7RRDbbd0jmj62gsn8cejvAGktK9JXbQgbak91igKj+e4nuIXf3YFoZJ+d0FEeU2Ze
Ey6O62UXB65CAv9/cX/GfMVzv5AOPGF3ofSl0465SYU4DzQkbxtGh4qjk03a4r3HjLOQQMLgcSpN
lKF8Evs5ot+JZpfWGt8RyWrwUZl2hmhxYqIj+ZOeNWfsg7ZhKDUcHgLtoS8raytHjJcNeFZ9IQ1B
j3VEHrxKu32MzamEH+SqadtEoAYTbc+edtMrf2f670YPgtP/UUtyyVW4tILnEdShfN39qNXc/0S9
YgiuIEQgoTomR+4p45dEJ9lWUckVPRJ2zLkMl+LBFGtN9ZBeymh8H5L6qarNneHlH/lDnGC0rKP8
oWF/gYsse7b9xaM7DKGPt/DZle45QWhn08G1DH63h+sgoR7qUeRQmvq9VGsjgAFRXTlHqGTmUh/B
HQyh6YvHFvv3yAcuOOQSXPhr67RTeQcSWaQj3RNYIHBqW9G/FLF57P3kaOdPPWi2DSPe8zB2IfaX
/bSuBKz83ltDfWWzLzIZFjruPRY1er8jVQxmqXEuuYhhd2I3wnYjlDjqhoZBnTR6yLOshy7nMA0v
wMxt+Qqn3vD/zA5fgE1e/yUhdbLa/BxxwS0mtad4mFjUteO1BqpvroakiFUgZRa68yYxBriMswM1
6n6ZBA5NGuvUMXZwtmhfBpC4ncbnFreP+C5c/eRiDkuG+GmGU6LRA2YP86HBAeYX484dHbLt4axh
n0qSp9phDWjI7ZjPd7HVP0aefIp4BQNti3YO+hN0NxfVwmjh9K8cotngyTBPfy0HUKHbXFrlPJDp
ugiHJhcqXccgip0zgwFRzZYBzKC7Ewaw5PhZacOe/zf/TV0azPEzkk/4nvInOl8tFlDaA/Iz9Utg
+R09Z9aPgqEam81U/aLI8WiYzmUr7pVlfZaNfz8p2iX76rl0mrNcTOKvdfthdC7o3mq7xIRhVK3f
zxaxDlFOPAZn3OIZ/QtVKvkQl/HiwCpnMbL3HOtm5sh9iWPd615/rw91FLjLb1PMF8JyMBU9Z+Pr
6WfaZccuna6Dr4edqR7ZFxB+G/vv2GN/BINKbfok5mFQeCdeC7wqws9DtRM9YAD+eNEMJtve/iFA
HAwUcBe2fJZiCWxnYaciy5Dc49vY6B8iBQfX0/0OP8PPchIAFu2HKQfYFij/wsZzOdQFHWWGOva3
ufQXVgX9fTbgyAeTT3MglaH9e4na4Siu16nhP2pR5Sqtj86iEnQZ1YbFVAAWjdxbzyghr0XCTShV
/UNd0Rin6v4c+enZmdgj9sC0ovnW95A4xkm7uQwEG41hEA9m/k6r3XM80x86knTZ2xkHqkS7OhWw
fy9JKSfR7MDrohd/hC+mpgOoAeA80GGT/rQogvOC/NxZljXONE+/jRiCDmkj4stQBAutdZtmyO+t
cVeqYt9lVPXKpA2qrDjpPg1Gwj53dfZtTu7TzKxh5nnYFf5hMTj4p0V5tQcHyENKO6NX3nR2huys
0oU6pGU4jGmiMdj8yWnHsZeCwtky308uFNf6VxQF4RR/43XNgUYXfrz5NGgdbFLn1cq6vQCf2iUk
fmsS3dn8GxOta1iE1/pF9l9aB2RUaI++7GHXi9ds8biOUcMSuOmDbffbyjK+s1w7pl0Xb+OZzlL6
PGWCdqecH3hrMNQ5n23Mcnj2O8lR1DwOFncI3TagXWtfBmcmhhE6biv5YFIsSCVP0tvXbkip+nol
+QVGkpuR/d53QFGAJ23TNLpAvEzLZF9PF2AqO8b/UGDt9wp2MZ+N/lbnGPsosX1SubmTsAtrVuuD
CTIqsXVGT92g1o/haTdGJ89KZEB/J6pkadCJOLzIscpDZ+xoO+cA2EIP7532ahT487r2YVQdCwZT
nIyUGGXOcQLqEP1g+bvV0QAUveF85/BlaC95Mvk4GLtLEUV/1bFFsdCGiDscPexhnS+PBFJ/WPT/
8ZqS2Yey81BkdILgzAAjV201gl4X8m8AOmfyR8nyF/QDQp91GZob9+VDP9+Adgdaq8HwYDnecZxG
XV1I9+YTOXy3vQ0pKxZzpqzZDA1enuKKZJp1X7I5/i6AilkQDcr0tObqq3xnudp9PyTBMCbX3PGe
bUriSloA2DP+ZusW3WOquRQz2AdoXptBJ1jmULcZZXRLxG1/aDjYyDo5paTOkx5rOoyneynf+Iiv
GupDMY5B6vk7ysTPzHQeVOg2s/bpCnOova3Jcryv8i1+tNChDiQG26vRurNcvXxkjGiDOWG2TH9y
7v8ZDZK437itUQnDCRN0yJCBizCeUGtoLuC+Ycd6OE7NXemrXds8KmgdfRSj8/EozFMIuIgadbry
Q5vqUmYwIsr7UlMn9n5/zEqdfIICgcixkZdE4iI0ZXNWJ4st5gbUUbNpoVixn9vVyvrTkgCdp0DR
nsHmfMmiYqOZBKGBiyZlOBFA5uTx1PfHFenkey6DCzaRuD/kd+nC9RAm4tpyDoOwdnMBWrETx8AL
Lr6zDjqzYgtawoPz1wDvexmBlI8phbj4iNshHOtw7sI5p+jYxTWzGZcDM9i2npLVM8J+7pBSGKCW
KGCrGvh0TzUjLIw0g28FoBQZjXAHNwIaF7N2O2CLVwJMk9mFk63B3Bz2pNUNfHWTMwfdOokgXFnN
k1EPe/qgWoJqnk7rYgXF/7VFkeCJtofSzSGLTj3VwkQHMJG8FPWeC/LgsH+N6VU1FAw/tqCynPYz
5RWE3PjPlhENF81WIeYytgeao/PZ0aPpf0f4DTO6fePJu2/Gc+TdiqLbzWnHiPHdp+WxEMS3lrS8
tpSnqc58SQogTFV7ZTpfmipsxnnPKnNLqIZ/jkKdErkqpyFKwB4UfI18FRrULVKs1GHi0dLnjphm
XLkhR4ygogY2Tl50w33CoYC3nbuFfJysbieoM0ORP5VQ94r8vR1YbjYc+WgcQ8dOL1n9bS93Wv/S
krZE6jqkxQ0X1h4H07YXy3MPDaXnGQVG1NK9rcPGlnK1f5i+evFRYSE21WcpZ7E34vzM/OOGVWFt
R2lf6wpNZ6melXQeXde6TVp+F9EwEE1REK2VsZaBI1zolnmKM/fOMC2BCb/7MMix2K1uBlC30rCZ
8x8bz/QppjViw2bnGtEzWiNdt0hdmA3g0MV3EzXTYQyeClIPAoXGAqgB9eYm0escDV9jAgmjnGFO
SVGcSklp2rge9qLyZxIpZx/B8F2Y/jaK58NYZoxX/kzt+BT0NrllnCm73lN7ydpjYWtEp1eQNaAk
nOWxqiPM9xCD1Q/1cBsf7uOSfdbZsi+jctdw+4j7flMtuKPHD62/ejDxGy/fO7S15axKLPdg9W91
IkCmnfzyoPkoPSXQPJQCD+DftpwabuRX0T96n6nzzhhxTDgJjZ2iormhokOCYEEJ0CmvW5Y6MFGW
suJBjwn50n0pfPqXoL42pBWansg2SpLhrsyiYyoyVM3yfk0aQYa8eFUIFc/AQhrnHsHPLMqCxVyV
RELdK0OLfbfWXtO06y/ZqCUnR7NePdE9jtPEIUMazwsooA7t8LQ4eXxmZJ/CMWZ/ZeSYRySXuGGA
YbfkQvuAT38uVzaItajxzpYsXl0lDKQEDU5fyRJA0oqxYb4C4Nfq2DfAS2+J+TZBL0zkgLiBhUdQ
hizbjcKRrbOo+rsehoBij/rSZQ7SH/UAblQJoLY57C/wOm4VjqRpHsrcxKdVfY+KQXnulHvwAKPv
x5mPPm2n2wwS4cnK12RlXFKnG7MjU1PxkFgHmhjti8bXeu4i9xnHRHfD4OhF2tEpXedPY1HwjpHl
w52K18R2fjw7SMaOhG5jxbxjmbYZ5vrZGugbkw2ftmHylvhO+wUurTtoxO79bCjvIgInW5VxfytM
GO6yZ7LQogcf6C0/UvaEd/XPsgOHQ/jS23pI+adEddBM5NUvYGum/TKHo6gnurEZiJfHWWb6YcB6
x+Zz/Hb08cgkjY0uptCsF0QUIa/GLED3WEo/ItAkqBHLzk1oW6O3jlm/C+QIUKgHd0DCqdxUJqOe
JTnkwikmtzDgcesmIK2SyB3mFLfapRhr6KzBElkcsJTR4UiyRJaDdyxH9bYW1BhLDKox9Q3cXids
Iu0IDIcWP1IMP7ZJI4HsIMgt/W/kVedOz0ycLNU+Blq1iXrm9Tx5STGlB9g1QbrqTPQGrZKhOVn3
g9STHZwBvsXyKfEbeYVNGUPIJLG65OkJwMJ+dP1f4ngMYqC1gjyn34xk1GOJ+xKZsiJ1vDSfiUtq
3Wx52KpufF60DC/FvD6xBYYfwGyMRi7sXJm2XIbZs9Yze8HNCytixKOwjbPU6yvvD53aNl3l9aAY
a/sakhm0d5iHi+QknkanjI+7L4/dkmp7z0YrpNeCCq4YNWmIul9j4aHQTsIPM8qvlKDGAtMiqqMT
lLhB8AaKDSmg7mI515LjLHzJtbEjknu34l1i78ld7GHhWgs8wsjRtOQYHyG3s5Xyt1mhwR0v+LkG
4XJXJWR+5awjy7PsiOI/Y1bSGTcYZKjHj3lJ1N9kuaRpvTchA55LocYNqUvQrXMa9gacKMKf004U
8aOZzOOxqfaN3rlcexTamiWnmNmXyFjTdqGvhzQeX1JtCDqu43BhbNZ0WR4I+51J6Xqh3Xc4wGxG
FW69nAS/Yvz028nsGXfshsK/3L8oMTcHwRu5TYG8MB/8UHqQ7srFJ1651WfXAC5b00+VUPulW7ZA
9PFQURhuyZ8c0cW//bb8lCK6xH5/Ljuru89a81EOq2Y6qgvGO/p3spQctujD0ke0slgSM8dTNTyv
KEW/KPbzVL5KS9KUrOtq70PKS5zpwfAs42qqnfPpUOp1kzCr0HqXZecTVqoGlChBCcvgRc8LvoSL
iLX9YnOvcGcZhbLsnlyLsqiIOOB21gtoj/SHWpXy6NS0n1SWGmhblxSFcWuXXPCwF+/SNaw5Gxqd
nU0Ov4h/BHDo+oc0nuDHoSsFUQSgu23ohJomoEedvZMS78BEz1JIDBhn26RxKHcQsrBPsrCEh6rn
PD2HBX8AxNY7xnixBUA08RR7cnkdEJu0vxhG2Aq/qSZKXkff5YbVdke9NHTy8wad3NwEfLoFjnr0
Uwg+ZwhYO+FXJKl64hBDezcqPdBSozn2SlSBlgG1d81yO+o+sBdKczdAcTjkytQIW4m/KbXKwIeH
gbL/VkES5q29N/wB+2T/kjfWLxA2bWtK/Yu42ZrDS0HU2H9yH6FmmAlS28OHACmJ3gYm6HkePHAQ
jc6SB/cgWYxjYnfePl4WbOIa1VhDJzTgotOdw817m42Ns7MKzX2I58V96KPx7+yTXel9qFBE9Thw
GM15yirz2lSHHL/stulWsHKGHaubwP8t4zzfYyJVfLj5Y2ZHdNv5Zdjn79j1l+tA2ewdsawhRDt1
eO0DUAqrvlTCem5jmvjyxjn0y0J3Wt/FeC8ntRMT4VAatqODM0Y7OQzq0qx/CAG/d7TGv43oXiJl
id2oa+mh9E1jNysn0LkuHvNkvvOqOSPPXWbEBxWuQDett5LOkY0Eb6PRt4PbnN6rGh2vgPt51lMW
MqKyC8y79LXkMYFSA8+DT9hl47F9DDtdISyPrbPXBFlWL262VeKBuxokCgKokiZxeUMYMwaPexox
HOgUABGJ+rl3s8H+EjsiAH4HdwOpTU+594nXXDJVs8iSFQlR6URr7UANEC/Bv4KxNSCyW5+n8n6A
kXbMMzcLY8Xyx8pMh8WQ8Qe3/Yw54nPERnKutfJLpQAwCaMjgbHPHB+ieDw1lMQcFz1u9slabOFN
Pvzd6tKSUF1PcPuqn49zQRIdsDbz9AwsWYFtH2aqY0ZdwCpstK/lHyCD8QU4w7rkORyXxT3DuPdC
Yc93oujZIBUGTWOyOtZpiSdFcCyye3pGHRyUe/ytA8LQ/ezE96IgPt66+DSceGi2RjJAO+1bIDCo
QaGRMv9S2Vhf/eQ5x4keRBWb6oTytQAjIDNQVUxhvmgS+0ln7C36NH32W1ejio7YIzeZ7/Ossur1
JrhQalyifHsJPzKxHyudwroogttrCQtiud3H5zzDEqP3IyIuredAfWD7XCY8Y+HYWJxowEW7CGV6
tnCfh6dKf29YOCmVZKAMjrixp3+RFewGTARQdUCgT6NSyS3PmU64P8pTX51nbeRoUVIYviocymOp
PXrDU2FRwwB6mYx5/2qoz4RY+4M+vfmJnh+9Tk5bIYe7soC74yfTvkjnkqPzQL7LSQIt1ujlYNnb
uvXFgSOz53Vzpx1spH9snOuOkaQ+nRH73pDlOfFxcPv6smwdoiFb4CFcCn0RJi2YVKKhLHRbOOnd
Eomg6C4JBi9YzJi0YH42xDXil9mzV4ogyPER61AVmc/a2gtZTsVyMuL+A6a+BUGc2aXE14FO3hzt
EbBog4t3LIQbzEqEOGd8TPtgKZjA3DAFaRQYKrU/W3xf0vS8l6kd7rjR5zzdQBbWk3GxJP6SsaFa
WWTTqzvMH0ZUf4Ene6vT1L6v5HxPywY5lyx96dPp3SmTaKcG1tBWw3udCfQoNUYeS3OXo3uTAw30
l7dGObdKom+43hC0DiBqs6uyHVHSx0J3uMmC6/AoNsK4xtZIBElNACR1k4CwTb4K+R7VT/jCwaYP
NLQM8VrTgqTbZ27DernddmXab1sOTUFtp/I0Zsb7iGR/dCKDn4l+VIXZvqDIMB/eCuo1J21rED/e
YjhtglmUj8sMkL4mvbBV88h5gUc+G/WCNPLRHFz9XBSQv3i4X1EL4tx9R+TGKDQSr4EfWF8nTNQw
/5gTZALMpV6Cdil2sERm5DbjcYDRcqUzl10gLrFtjqhypk9mCWa20niQKnFm2E/Ouf4kkqa5E1ST
XZP2PLecr7wYRoGmavMhmfmD2wJnvvzLr7r23OokgQWQad+IuAurFnLOaEb3k4GUS91E+ZULNGV8
xKAYRlqJ/DaPDvyO7r6uIgBzjkU4Gvc19hhC+dFgRkERszjyCze5xIzA//qn//53HJDUWWFA4Q27
uKy0+SC7gzW3hs5Ncc0L4mg/K4NnBZHQLWIcF35sTrsR7nYoUkULKU4crcNftcKcRGdXtCpI48DG
vlTKDgfbkBffmb8AfoDOT53siENGZ4twpY0te9RZRHdV9a4tY84grEBBt446QjSnLajGf+YYTYBZ
wWKUfQF/xEfBfF12F3scpqOZ0Mq5mPamycE7RyOMCqM2XpZsblGu3c/1jA/QHgukiCNrH3cxv9hC
QjQer6UnmbWHcb5Sm4Tj31pOTauMU+9WEAt6ddKNlrI170Fayr8bJuJhjsnBwfbT5mQIFfpmNjw0
Yrx0acXeE5gb9IbU2/em4kKKFnWxAE/ErJo0z7iOuaVdx56yJYfRgo3YXsL7fpBjiz2a7fhSk6Vu
oBbvY7qG0TS8BUOcbXvxrgHYu0g4fWaNWQPpddPgXNnEHbhcQQnYvvWoNCsthzL6eRhPmS1PoqC5
zoPksI3diMjngqqupZEXEkCjQSKCZk2qh6Oh49qHdKkOrVd85hoTdTJLcTAhsMnpsqSRfVZlBnao
dy9Nrx9UHVHppx0tonbkD/Qvc/g1/UJDtyXcoS0to3YSPeRLTVvCSGyc6Fu8r5LJYS3evGq6HmOU
xJJbexGpD4aIzTi27UOENsG4+RopdzrKRL4qy+VHxoaFU6egODjDJx2YrHmTu0rvDnrbua+UflZX
AsTIMAPidBWnj5V6aCu65Lws1i6mRoUG6yf2Cc4jDnZuCsNXiT0dOkpxK1HUELOLnBLclYGaLVcH
KpwocU4OhXhwDACoXYENQQNYtV2i5n2Z0j8CInFtcC42fZanmcW5Ulo/FtnMTTulbwYUc9vSvgF3
vU5ofi3wZgiD2o+vWbfFb/IDBMKGwdx5spl3dG8KHSglbLfYpqHK0IJDp7XVan9bqrXYYtEDlncS
WMeuyAEoRj15nbHF3GrOBAMEtYIat9ytFugpLXRsOtuta5e7pE+udhMf/FrRI7NgfU3i+IugwM72
LSOwZWkFaQ4gknnl2S8aKJ50L2TYkUkZccPsNCbhpsdQjBElXaZxO783pdwuWK7GzjoydQMQloGt
Kju0Ee9JmrHlTKlgJej/RaiE9trOD8oKA2KFK5NyqqkNa7mudzitVBANA4ePQdruylpnA9/aajdq
gI8qY8Kd4T5kiXrEpT2Ba1Xw82gkl/cKT661fjCkSN2OYliAS63Hs7etom1mcgUV+r1E5+6y4Tbb
CZruUic44sp3zsg/nbVmPtX0FncT37el/k2yiV7skaNHUt1DqNPvxZNSXpAJXAWZ1eWBqIgoSJo7
SDJxvJp3iS0xixlWgHQ57Rjk1N5MaJsRhn7Q2ua0lqnsIptz9GiOxqYeB2+XCPFKDojODAqNvWRG
YRkXe2tP3BVRli6SFOFq87mH5+U9+f18yju93mtG/UUY7J5AIcIVvMnjxNpv5PgjqtyGV6Zudkxi
0jSyE9j3Y5XLDz6mBgsiVidAeOFMTTdfn+nQFtVTZdGj5aZ+F2IDx1sj6QaRkuoqGtGOuVq3bNUo
uFOsKhlilSdduLZt4m1rH1RQkhxk1bsBVeItuXjw3pPpbBrwKyBhuQ2TVDs5AwbdVrLX0OIEF5jK
dgXcmO3A4Tuw0luVOhOKqPHacQWaQJ82HW0q2GGI8en4iIe8+CNz+D5R5yx7j9wR+rs6yexbn0m5
xUn+OfL7s5zIKM2kO90Hmx3jsay1Z49WN/jpuNZAyngFCCGT1krwcN/+LJtDE9Xofl4DjLBbPeom
TcSgNhKgM2z+i3bCAk0Wle+YuK8mXk/Fsn9jVhyCMPdMAeAQd99M8aNv381YUx9dazA2nJEuvLhp
Y1BeG7rNWF/zOX7NJxRbhuGt4WX5DtmFC2Gmoh5rFIa67DJmunubFtY6ndlSX92vZTitwazcKPBt
OqdEt3UCICahCT7oiS/FhtYff5OMLpdghTdP8/ULwkqaa/5e467tLtKjl5SwteTF3JMhYsYjW5U1
e61ynHMqymQ3UA6FxG9DRtPbo2Wb843iFlsW+UWyEc55WP06SE20RogtHSgHFop95d6nkpaHpH3p
60eZLWElPkgls/LrDgCzqJX5EPLJINU1cC/VHNqeWKjRcQRIK4znLxl9GfzWi7mbOlrjOf9r/t+o
wFilQtcfb5m3MN6e8lIEvZmyfphYAf6N5KNHHm6q/yjq5/ISBFH0BxjJKeHN8Pz6qHxYhl136uJs
l5T2WXQusYX8VBpD6GGka5Pu+DDQqApzYdfxwseIDUqNU3SHvUDgzC7m5762t7q4lq4V+jj8J9O8
t/F9pB+m3YYOp0tcRvDizU9oftt2dXmD35rs5qWL8XRk2p3n6DehzNd4BXBTH46f1PkxZtTEPv/W
4D/F3vgucBEsqPFk3H+rjKrg6EYTyD0I430KkZQQIKS9+knAiu4d+WeUh1K+5sWPDpCBTYhvv8rx
PDY0x/jWa+MKAHVs14sqvhm5tfPJiXMwjCrcJ22xKTJszziSLZZk3hsEukM+RKQu7aME3aPPeTDn
8Ua1HiRIeNNBMmibjnRiGr+7GGE6SjrQswNprXURf6a0vcXFwKEr3TS6cbAg5KID0NZkX/uElae2
L6f6uoYo7JXlD2mU7wuFfT7RBlxHQgvxJdx1jKMqe6i6dzJjCyguc8CTLBH8l9SMCOlWODGiJ0L2
3abXsbNRL4oaeeuK5mQT0EyeCmq88tZZl9YOiiFNv3qfHoa53y+Gg+aXic/e68/ce8zTVGp3VUI+
hHj0CiMtV/PXQfm4rbrFY1lqPBB9RcfWNawTwvsFIcYbZ1O9M+4YHnQW0T2rzCXaLZZFENz4Fi23
jNm39owsgbDGcyOBZmTlV4TxW6PLmBGqYXIzk6uw66tqDKIr686k3BX4Lkq+01LsnIH/KexPRRSQ
ilpS6qgcM+vkYNCr91grvkAb3axJ307rWMJR2eyKb426YW8uLlnnH0qDL9aI5zUVDyMTKvDlg9kl
auunGJBS+zBprseilDsOu8Az9qGBYX2hI0MbiH1gCQgih0dE7D/07QreWnBh99a0lcSn15hj7cUn
hWm/n+t7VFqqF5KtU863Lko+dX9+8dwhQPAgUEBtjZLymtgtF9pKCUIHS7GRSLbTgP2OzdRuG5sm
RL/7a5QYRi1KCnLUT8ySq7tFtge/tUOBA8tMu3M2ZKFwNHyr7Dhy+0AOcvUA9PRwmOeaMrdqhJMe
cb4lmqDVL6U4od+ee4+uGzCLlZMyDLOyHaBXp0zA5ei+WqRKN35EN40DMlXa7/n8k1VR0BbF0TFZ
L1qBHxnPkZyIhmLMnbWPXJWIgu4VUMQjZ9B3y4E3mVLqsNeT7ILdcVsWREtn8Eyadq5wWkMd3hmw
KyanohZAnGyLKXLsxzudpyP9wrTR1F+9YmvQN/P6JAcF26Xv/5bku/0refm/BDLh9aCVrOikf7F0
bHKYnmP4wvEsmD9i/f//jaVDyN2EWWEvAVspdaApNk5I3LQRZi348HmefvQ2Hz7Srx95pNaGq9W4
+Vb6XPH6nAb//Dr/n9n0f2E2mf9nZtNmkDh+vv7H7qur/z2E+c+P/c8Q5n/YRBx1XbdcF+iYbv4X
7EVz/sMxyGYStbRdYbFG+O8UpuH8BwoBtBfDBhXjYKT7rxymz19oEMEUvmMT2yXW+f9Ge/H4q/7t
SnNcx3O5o8KV4ZczyWP/bznMzCxG2MzwThxcrqlGaSQOY85OLNf7Bk6lJcE2JS4mmxgHV9WHdJIa
dMdgV+gsEhdWRGjkn9tzq4sDSuIVVnx01JV9ngzuw5xt1ca0u187T7/RNXQSeViwZoLXWxBzPt1R
3CFaX2FCoD2dv/00SOsb0IV7hJbGIaYzDWJ4w5udc/uojXZd/wv4iX6s3dSYvFhVzwpPt2Nw89Uv
m2VnixeUh247nru4Ooym8wTN7ewSh9hGWdtyzyEhwCmHVLujEwxE+RJSoWVXFUoTidG84c40l3N0
Xuazk2jzXYMtnUHDVjw3bCgCKpqAVwM/4GBJq0AFJmXC0sCvgvauHMUoACSR2qB2mWh0nE/Igm/2
6NJn4tVfOHleU8GrFONdnbKNTVhZJZ1xjctqOmHXba5mFT1m3rBTi6RLodYwtqK5HUX+2uA5N8bU
eBkTXMhmsXZ55VFJws/D+dpo5ygDFS4iSX6M/RhHYAvVQ01nr6TOXJ/FNdWZMdz5ozPafewP+T5v
GOlq5eNacY96vtqq6xF2TceiL7auIhnFr4w2gxYhN2M/ZhVC0kFdU48RpZxoIyR9w/62crFX4F0Z
qKhNBtZhuVv9KUssDMqzPNKqMBpoKxZ0Bv0VHggvVxAf05PnZqEynKNSnKyrac1L7nhUvk24BALZ
HXDBCvAwKjQhH1PYZH77wrj2tnZsmDviNrU3BpcDkFibpsBCwIF1flVX00BSQg1zredhhjbiWPT4
TDri31jOWBBqLWi18ZZrrHHjnmaoSlZoiyQJNjX42V02Mdk2PHs8ZF0feZZRx9iiSy6bpWqoeRvW
Kjppfix0IVdd0p2S6Hk2dbUzFgrsZdIlAcIeE7hNEbdhDzRN0JlGAcxWjxX6aVG9shw7ON2BILCi
o2VMHug9v6pCC2cyBmvxCIT+Xr5bE8mlpiw4EkbVpk68H5ZmCygm9TJkLszzBmqsrl0M6tOIYSWE
wSZ4Q1X1VfldecxxT65PzzCr0xb0L4Zn3/5rOqTjBgfVccK1xmqrRdF0H3mpBIwTABA1FJGSsudd
7RN4ATvI723hXpvyka9YwtG+eJxMrNmOYTzrhgxcB5pxMyFpI5Fu1wUdzab6KS5JbYMR+HCy9oOa
zbUhJUHcIyBBDyoFJ84/E2XxBKB7xk6nvxmRcbGb/M8wZnboLt1XhA2HMoqTtpx7q01OQrbWfrax
BdP4R+sJtO2uRnv20o5qIdpLy4UaE8ydhJaAO1Q+rcSLda/5pbVvHHlTWgpMQkUWNcqDzVcplrvU
cTk+cI6B10yqJktYKdTDnVbTeWE6zg7Gx1uV1mdw8s8SMS70u30NMfb0zx+dw3Q82N1H3/mvzdov
Wmk9D3A76zeujo/VjEYz9FrORS4LdHOMi41VERQkevewAFQ6cQgGdOwXJsuV+eC21XPLTRvKUwLA
YvgaAFCH6eC/aQxJBusgQn76XscBzt4IV6Oab0PfZpfBmruDnzt3nQCIba+dSjV9PCU7+g7rzT//
to9cBn6MeUqkqDPzZeBxdLKciWqWzOtOpXVEs5mCZWKNxKJoPPc0oGT9dOo61wtYxpabfChaejWH
9uQA4NvZWvneS8arnrR7aMhutYOgtTa4l04DH1LjsLUpXNa/xiTfrFkQ9GrT/QBXlfcAS6hliZtm
5MNNekZFyDBOg2xZArOrdZJ7/M2y734Ho3luCp+3BZDG1jen76lGL7V1fkFTbdNF/1q8/+ToPJYb
R7Yg+kWIgCm4LQF6iZQorw2i5eBdwRSAr5+D2fTizTyNmoS5lTfzpP5aud3V7ub21K4uA8p27nXw
P6sC9Ia0S5e1IvOMZfK70/Roa2lcrlM+iEBa9GpQjA0TxybKw9LzjuY2f2s6XN4oir9VncQ7bq3l
Ufd4i8wDZ5LV51KX836O+7smhr83Ntlf5ZesQoQcTnXKKbEWFcJfFb0kbpzdGTaUo0hQvKJrNKjG
9jF3n5tkPRBZCB1okC4AaBJClfwDMktVcYfvy3drhnJ/5iCherXtu+rXcdi1qHE5mb497HXnwzAU
WV9jQM3pmnabZbjCZNeuapV3aDLc5X6ueJKafahnWMFpa/xW7JcOtlVc58XIggIo3IbmNZ+kMHZR
/ERxlv/mpv1Yl7Z5MsG1al5+WrT2VC0SSw92/03WjVheLV/sq87aa+PCI7P03qy1lS6np8GQExfB
SW/kdQD9taEXGak+5mZFi9naLbW3ciE+57W9RRIlY2djEZFfqjd2crE5EllYs6IebkS2fpW5zUlD
YMCejuAKPucOtkJaWVvGnOcyqjmSbUXesOB2OCwp686Z6jyYk9UpC804TnNsqrK/81xESo/TXC6W
c26uL3COqIu35QhZBb3m4eqbLwVeN4fvleWUIFc/zLhmmv570aOnYmnVGcQb0XmLojpFvQZvBGxZ
MqWi3jb2bSc/U5rg2Vuqki6zeo/ZEHNP0SP3ZssDfo/lgLfvnhnxs639mrhcGi5cOa2mNjr1QjS4
0V9WY0X2UFw1J6WVkdvYnTl9mtzr24Znpp1hHcVBtuyTMfkufM6Cwk2S3VSau0SeXNBMG6t+n6KZ
XTA88KWfvW3uRbtEWY9OTf+rqAYvaLhFqFjO75t8dO+KvLo0tgYbl4DbWokXy+GDledrOaIJ4GMm
n2IACYiEuJQO22eNWl46yrV9Hpf/uHJwkXp3S4c65nK/DvJF6dMRf/4uVWtjJby2be0HZJufStt+
X0oSN2vxnY4MHIxNx0ZhNi5Qv7eDWZiHhUtIaN1DLxUX1xqYcnpsLRCZftg0nQ2uws53n2oXhQqn
so3PYlJ7PA3s6u29qpFR5hm5PbYJPjQGHPNuvnltKR/8nEfdzCeIdFuEBIRbvGp5wsLpGW0+wWps
+Jz2xXAAZkGADYDORpdYeyYXgKHNOCAVmZgSux9vZADLk442ntf9Pptpc/cNyb7DxP37P7Cimb7b
OquRE8uvASj25LTV+f8uEL3gxd/l6DauQLswxonS6Mq5yDybthk9v4xGw9Uu9A9jRqHEgHMTxHIP
Gg4/JeeaWZbdw2hxDm/p3GI0pc3AQV1hB2R/232Ev0KLaRSdsvsI/WMKPLNpj6xs7tDi9Mv/f6RM
SS7ho8My8rDIQa+EJZv4obIK3o69hVAWn812Xk7alNSXeTVHGNAbj7i8yG8+10P6yqHVeMhuEMGx
DxhmxlbcQ7/+0HKquNAfHyLPf+lnYbCt4nih11G3NSJ6sNjzT/cTL/O8tXbWIm9WYfUXThX0FqXe
hQf2+8LDcS+bNTrB8ok2ldBixbD1e0c/ydih350uuCtD064uXLgEuR3WPBkMBadsqKl7hWPnUd2z
uCvQATfboNMjQOV6QLtld3IT/AWw3HuUUI3R49HUzIUGPHwVPo5PDHV9WEELOTkVTYt146yu+ZH3
K04y3K0068076Dsy1P0osKxieKBlF8nIDaVgztBG46qVfqiaeDslPGcaFjvmTyUbBuk+hZVoBkkl
AcyRWQmGTu0iyg2NxMGiH3n8D2/53I7bysSb4yc4VAkEGAu3QeN43wwc5da18Q0CtKv86QCo85TT
P7SZ0DwC9sCf4OQLYpLGFaIl3iAqOtOs+qwcqixWK4pTWWOoSrmFMqwfY2RsIH7ykMD/ZDHg8pck
osMpSL23RH5khrQ2z9mPY+Nli9gawdXYjAlTtDcbWwjjN0GTShTRY1j6cxKgXRP0Q6bsJp1i4/g8
WqAn8G7yIbp8M479hIDHgNu7T3aL7JXTAwxb6yZK7m6IFtRCtj++mvZKo2lEkpLPmP12o3SqLbmd
Y6bF51SbjmVkGKe5JQSDCgb/UNnbJdWpyEZexr1ztLK1rlUQquRTKHTtqTbisE9Q4kyqpNqFFtGR
5ATdz+Mxq4qvPI2cwKI+kZG8vBp8cwn2BOk2yXYR5pNZ6p8qsdB2a6oIiR1rzKrrB1Yd9JIvaQL3
MWYNaxpCnTbUNu4Tx+aoM8HwC1PNf4y6GJIKqcapOra6/5AtjDome+00v/AIs3DvMXK1AFI8GV3t
Bc+rndVvs16e89mkWIPpHV6DOo287EpivInf0RnOCWW/sLxxvepmFl65EdocAHYNANkl3Nwu9djL
cBuYUszU3EYlTZNjrz5Ti49k5rKK0QSCMZNnUIs8Rw3uEt6dXVccBuzes5xf2qo45FP0nqj413fx
PscocrBbfMKDAe8HdR7lyzhO9LKjG6xb456RotPjR55ROA6gNDusOgF/XGTT0Mc5WFsGgLvRJVUB
L0TyA+HniF8gs9jQYRJlM1TNEp0y4u8Jg2kkWVjf6xHxw9GDdoNwuBH5q9Z8UG4zL/epa5wTEZH0
GesvwlqiWr5y10Khx2bBJj6OxLtmpG+CUErdQNgA4beTUIMy39xqFXyjiG6twBySC0/Dpx5Say6x
xDfOv4GzoG+8QJb9GWoEuMyadl2edpDcLrjJkBV9n/6wtCDQB/5On5A/FvHievNnrGJ0jZro0Ohs
6X16ctXAulj8zVN6sT39kPXWd9JkLxNnl6o3LfISNkn5LOfDimuCqstyhbtv3unFk2P7P84IUt9a
4JdUssT+M3kbHVg52zvS48P41BSBoGjZluJGS8UARrQpQ7v81EV90bLxNP4i6hfBgHgq0A/Uuomf
HkZt+eRJzWPbA/AAtWvbkA9hfQrWQ5uA/HAelUV/Sybe5n15mAqQj7m5aKwOm/u8zLQNeYAUSmf6
CCZwE6Onu6rEPwtMpNPmLZ5HzLl8vkWGaAvs9ZZGfgHu8YTq9MEj14U5Et2JWrSbNp0DGl+oAfWi
JxnRexu10MJ58J7t5lrROoFuxsImv4cWSNa7Nz/93rgJ+mJ9sq+FIloCLo1xtVRHfRneJLThOCsQ
dwZ6QKTzaYoozKLhUGnzH81gL1PsHQ1p8PDhNE8iie03v6FDqfo+aiMs59MtcSLajj1iePgHzhEp
OZ8WMr6MC8056WmModCQOq502jz05R8kb+wSrUXL8LfsIyqAEspt/T+u6IZeqy60h48SftjS5/OB
beRFjg4vCWN1WFm8PiHsvQz+yLFuIvUIfXlTxaVB/FQVb2JmNZmmeK0NlGxp6BC4UuhSXvauqJC/
ZOyTnULv2KKl4oVKCrCafYrdjPFLNX4JFo3EGmbkYoe18EEIXna4I0AoRT499l16v8zug2+kj4lO
OTI+8YMwH0U9OpdhmuQuHi323vVw7WPEskjjJL/wTU2WvNVdBqCKJ3druq959U1R8sFNXCgU3ano
B+rVWmMj5gz8V0eTZosnlnQuOx7qzpnVRcBa9XeBqxy6wmNhb/+OyiiBNyE9MRxjU704tFThxTtL
t+7AKGFKR9fYGHbc4nxCZeCAzGJuiwvlqZXDV7+QEmG8+JNaee807iXVcQI2Tvq2iGGXefNtjJ0H
vIPXujf/TM6tZcWpyYxxCWiKVQRN726uvqtYvVAodjaG9Z6wB5yOwHgYNzZ+jU/S1H8x2r86Ma1l
kbyLHCPeNn39ZDhMuyMwGk9/r+mH3jWxzxpd1w90mdDQU7XXCnfeRi/kTks5LgipooNTdCfLMiR7
GdUQKeVoWpK0Oou6jq/Q+a1AzLb40usbGyJm3amDfK2xHWuyCnxr7tsPSxp3cK0KgDqxb3LNyLOs
OzquSAYRhuc/yb4ue2ZFRibeTi9t3OHLG8YfF18fzXDjGCS86xutOVaGXn3VhIFdOWH0hfOpqg6p
LoY2MXj1De5tcqxgM++xm3thl/wiMN4ZPf6I6isnytsP8JNmw7llg/sonEvT+3/LMJ01bFuJh09/
SPyH2tdxRZfVtlJnNJgnHANhqWxMcDHMJPjYEwdwnQzXEMs/Q1kejx7cBBFmHNs1fmqDBr+5xl1r
ixzLe5Vv/JRHjoHP110IO05eyvT5PeAzA+HDj0GxJTLAm8ZUj0Wh8mOj3TznXEXGl9vbzP76eMhz
n22XyqsNKzp6A8iewCnWAy2nsr4E5J8t/dG2BpoOOKnnRrpFo0EhwF3kLfpjpeNSxziBx6iYPmoj
Wy5tjsXEG5APB1M12MKjK4v7pM3Lkx7dlfTCQr8bd1ltyYNTx0d+izbAloJON1Jkq0fFoS8Y3yht
4cIoWkQ23gM9HOLV92wcixhHREMiLyi1dg1KonZ1Whum1E5tCEXA8YmB0MBOYH5BuVoaNd3MNH/r
5iENgNtyGOlQD5X1Mkx+ySYPg1uDt61Z5N6YV3Ov2e8jOcBGwI3LuaNDQ1d4yPGfbhy6r6FBtavY
1+wX/egkNokaSl43mcUQT3DApQtn5KNUyQPA1yyIcihYKUYr5O8/kbgPDnGhLsrUNXcSdsT6tU27
8t2Ch723SjxHZLC6eydejkZU7KeSH0OVeTx0bghHXJN5vC/1+J6Q/0hKR101O5f8xyG05EN6dLM4
PxgRmk4cuTC5VtVsmZsjdq4uWLIeQ/HKYuH72OgKXFwxaNBOMNFpCQ3oEIHtmvgb808rfW5o62up
xXNGUOFqjCDtmmXY2UomZMrYd4iuxQvv1M+VV/yDXONdvdWO03YEBiPy42evUBHJdfsbLR2qFmJJ
G4HW4p/Fr1PjfwwpMGyYB0SQcQvBG0hSLF0JCU7dX1t4GhEfmpJ0QY42PrWo5V96heCt5Y/TaM+P
bu8eR7v4FxXxe2/6y6vvnFpL24LwTz89T5Jukn50odzmT0iAG6y9u62nFzTezIAZaoJlpsVrqSx+
6wKzpUE1SWhj9sSWs5fZkP565nCmYDL/GCRhNW60hv0qap5sn6JF4xtI/DWc6TRHJLhlUy8NjEYu
KYycWjiby6NNgzXK3QxyThL77iqb6hRFadzsakGud/zrVRRtSyHfM5o6TjX2Teoea3tPZ+q+NOu5
oOooyUNrYVR156g+CbN0scEgspgx3aWW4YCBLA2Gs8rgztUNHgYjoegu7YiX0GU7txMqRNvzABnC
nJVBEJFw3Xntk9Y45EEFh8UxXiOaobfwTwuuTpJn1JY7JhpAPhuf5qB9xp7+mAHidDE8r9SAeePi
jvTseT+I8prpgIr9lNBV0dD1KdiIZ7J7tX3/7IOogMGQ0f0YFMR6zEmnYQ686LYcqCdGZ7k5jvhJ
nOkdqD1ZungFmPhT2CI+YqpkRWApBcIHGwAZ2LYqn8tOFFsLi/6GZl771tKTpmbvLc0bucF1voFS
A/7IhdyopzrjICrsaPOGdMn4h7OuXz29b05EQTLDCAsRMwCvNURNGpXbJen0sC/BFUUCCQatCJah
XG1C3M51XAS5A4qm1og/QEui1k7j+ZnGtXzsxg8xLPMHlrOJk/xhXJpLlFj5oeXJKdshuyp236PB
8qkAXNb1zl/GYrEC47wTdUVYHSoWKCQvMFzZHKnReTQQ9djy1QfZCJLn7nrGjJYt5S0cv1PGNMsZ
9u1Mimeo80uCdznhDjhgL32JaA27X0r1C0hD7SECzEHmCAAQuRmOXrOrlsTbE0Pdt5XlhkvUfdBU
xhOAMzYlfAERwHBw7L9+8IsDyCOU01X79iJ9m84C2GHW11THt/e8i3AZyJzETcZHD1GaI7gvHxWB
7q0i80y5c3dW/r3QXO2IhPE4LKz4E2iJp9TG/KMXwiJoTzyE8WpY3yWkJBxBeaogd++Rryusr3J9
IlD5F1DW6wdWwv5wieOLHWfy0eqTniZo3AxWAVRvdN8lzxnaL5gdEnUaxvHPcMono+drnqYSmzGW
/aXvxnDojBecy+DCsu5iR6gdZEwSMk70DXBo/J4bvoIms2iEpcYzm3uyluRWoKyXu9wY9/G4OvDR
YY1M7mFokRiibW6epubKSTIT6yGXN0JZO/xuvb3rW8RRNY97q4a6xvRjhrn9XBRxw2/a+oHdRirw
K/wvaaeDrRzkljQ0tvKYuDJ9CjYMeKpoxe946Nki1XXks8AZvyOju7NpRA5ZeX2T4CrOnPN/7cSb
uZHhaPrVmK+ZXGs76iX2SSt+cAw3v+dxek/FAiFnYOrhrBB/EoY9zFwVTU/m+ubuC5x6OmwXpreY
0RaBPIFVQbltroYfpi82CRJSW1oup15riYf6uhNqXYYXvrWe+oVXCn66DiVreDGoOb6r6SAes4U8
vi7vKaB8rRMIpnlk/SwWv5yTu/6JPgFyIiF6uTxEZBLDsf/ls01YG07xjibylZmhfyeyfMAd7dNL
0MmjDszQZOHV5lb3NZUVD0x37J/Zbj03+BE2jsXbAGbVet3yGQvLbrfjjPU58fh7Y9nh2inX0wFG
p7TprgrKXJN0gYzI1bs8O+iwJY0xYCeHyQ8aJZ7Ruenfzbce8CdFHd6dXK+CtFT4DU0x33XrH0Dq
op3nRz8TeZLcZAYSLcqmZckvTLr/8mI+FzI2yfRw3LLdLCQvda0nR+wK3TtYZqNfRPHWGw/m7MOE
Ir53qHUKi4uRLD10dqTz2VBbnk1z0I2fKS7NMyMlf3AkPvsD02XvgrAcE86UZBOoU+HRYdIOEjSO
c7Bdz19hBf8aOhwIQELKW9Afg8KzHxdiexvVV9GGLjVCl0UDQL6HXGv41hdhOnnqMsVI13dQ6p1f
lS/vvaVnGHe1v2Yl2PsChkRLMH4oNRyI3g6XWr6frRFsbU3qjnbG/3FNb/hIvVumA4nRqvFN2la6
0wLhRHMwdl2552swu/x5wLUK1eJRzMOflVv0YBcdN7TLrnPifhaSags3Tu9VOc03aVPdrbVsVC2V
3lsWog9lU/HGm7w2XEZQmXn9XXPl3/V1Wd6jen+YbEiaAdxRo5qZAZqdm4v9E6LoWLzbnnmvlsbf
4lfj647NcEkLdGHmgkvOuybWLQ70FZNnSmSFukXznNXlW6+b7G1410HLwG6b9ZdqsQDMKurjGmgq
I88lbR6rUwtt2jEmOnzYN+6TqTm7us2xPe+c/jT/mJ6WnWxfSw6tleyM1CqObextmppklOm5RymN
NdlNtw3pbh4T+jhwBDPzKxUdf1Uy0hehD4+9l7/FtHAgOsI3MmezP+CQ0FVU7uk8ZwYfkPf8LoGl
t67PFUmKreWu6DJsCsN6QO9GdNgszZPjpExC3DqZLoz43RsbBK5O60OmSXdYKHgLk44hV1JUime3
xtwBnFEx+s5NP15rJ2M9RXiTFyBlp0nXcNQxSSZbbrXsff3ZcA0s16CJI5/PxZzaUGMVtCH5uoMg
iXahO99tNyX3Y5A2iXcnHNe/az37rRoaDbcpQit5nSKcLAUJs5tLLIw6bzpWlWQE8MtoOjyBGBU+
vUva0T5l6XGdYE8D9nY4GDC/jdKklrl3nvREW0VSXhR4AIk091ybXtlA5mJzUZLtsYlXQ+uALNoS
8G7qh9HNs6f//5At7A/4Ig923FFLgWdPL3txlysaE0AK7OKl+BlnqnVaPudNoqb+0SxsrJm6kui1
4BKFyllHdhcIAac+wzE8Cja2LNqMHUD3tWR0hA+0dOe0jfZDlpAdLuk1Md22eMz0doQp7Yf22Ob3
tZsck4X/M1wltS9tNz/2gk2c/9kYboQTnhYXD7H18f8/IMyFzMWA1vSzt+DeN1NYWUZFcYihnc2K
HAbx3bWQCs5ekdYycFSEzFuOD7X0rSMuEaj1iQTF4s97eu0V63n/6o9a9kRoGte+EQ+wWIci4NHf
3OJS58g5lo94l59zwZZwTmMgJJPMyafoNzVxdrRyWj1y69VYDDw4q5pGAah/cVIYIkxiTs9bxy3G
4QXjzLbO5Ec6K+9cTHYTeuNwcnNKgTFd0NrRVft67Y/puRaklpnbrKE6y4SdtF8aqG9kgJ90K1Vw
hljtit4rOUQPmHm0FcRqxY+aWjmX2DD2JpWdmyi9G2PizJryv2lM6k7AHmzEl5YdleC7GqhtgUKm
Y7+aJyQBEpQYN/rv1INi7NK1+ygMd29ng3MhomkFudeNey6c5cY2g/Yqy+Xw7W9KA2axmrDELCwd
ApK2xs6bQEXm87YsMmtrivir4Re6G4ZF3CeFeRsn1kmuVsPnjMk5pIbY2SsScKHro55wzDeYs29U
6mjHokkPvqseJmNyri246KXRxxDqXsqv7mEDIvFjtwu0loweoaxIoZuCX+C1XyIPTA4ZRWdr89kM
Q/Iwoer7NCp1LnEcgMDzOj2QGAL0yTOufUq8Wr7I9qEd5Sl1JpLLtfExGZ21mWTqhCkL5aObEsXI
WauPFRt1clV73bS1g0v8kMd5XAcW7dii47A/Z7mz7dpTX3v5PU+2TROJGOCFA7Bl1F8bhy1KrRWE
x2cu+ZjZN9R5BJbUmSYVgQccAZioqA/eRfEK5mKpGXacVjYlZ/iRPm3UnADS6N5bDQmwEViyNePd
GidFwOKwUgkLrLwFUtxWxnu71P/qZCbHnRle4Dedd/Z8KNZ4fL90OohCLN7qwkpyo3z25N2cvZVo
uvQsW0GrCxihAgJV5WrPg27rIQ8wsGtz9t47g7FT7DZZfwW6JXnVFJxrncF6yltwVrP91bkKV34M
1N9gmWO6Ux8I09nYObpR3TEKJML9K9P2A0Adv1ARVSEnqkDkmnsEKuOGcTXtFnOpD1iIz1aSZbva
hetruDgC5ZTsx0q7GW6DZmx63KVRixJtjwyky7FsoaAXyVWUaqBInOtDro5fTMKEGuhMz3VrWy7s
QCDEaztCGqyss2aVMXWPwdOAeLP8UhFI03nj5BjgCeOBJjVoDN6XnukjHiEkMP3Bv3CNnU3dW7nA
3cgNnJ5mLx+6TJpBPtXvxgzJMtZwE4voLJy4BR5GY6emu+2ZNtHNnBNQ1hqfbbgkdEnF8bClVvg8
OeQFocat9h/AB8k5aYqLUeevUQQd244SCGfWthWlPEAio5TLK44DXsf7lDg4zeNBI3HzKIn/XQBA
CQTVvsTg6se8WsFuyUOV2XxhS/ZmTPmOTMdX6phId/auMBiZXCv6Kvy5wzifLQccq5zeZWseSKj+
Y4R/caZ5us6ERpvKCD0j5XzrQHXQdeOVPcQWzOHO5CABffW1jJc+dHE6PdQVABaNbmic7TULi8w8
CIwvrMMcrI4F/QJWjJyF+N7Enc96zUD54+Njdhy0Nv7AM0YFRjmPu8pk/wkhP93RbUqCoytvBTed
zw/MKm9LOSnUbTkswYRdIXDLVbdtAZ0TDIL5wVloW5HPuLa8RXzSQ3s1WKGiInnbO0iApJb3vWFe
ZdzVJDF4ASE6YeGBOZOl2cXqc8QKH99q7Er+43DpU3lLIvHaScGhruYJm/A8Ym4Z8Nmb5a1coVoC
DDlR8x6fJbGq0TS5jzNnp8cVNjWw+jFr6aIdb8yBFi6YbAoYATiqZ/Bi3dH+F8DSa49ebV74FziK
2bA5vdRHwgHEGQFpr71iYIP7FVf8aljbIfm6r17aECZEDIUhyB9Wbv9jDucI0xUAg7udr8RP2vn1
wUgjbtnVhR8DdHNy+A/ru1Me55r9rUlt0w5is7EHJzv52gu6wj+KVUbY0s7vJGbGL379BNOYYHzq
6X/exw5fPlaM/WT4BwrfsA6Q4qfDLTtwU715Y9egvutFWFtz9uy7854R6uxF43NV8JtNE5R6y3uu
M9BrWccdyAuVfT5OTh6NoD0cvLqSAOKIZoBDE7Reb28bvOAgCuJHOYxALU3G6DIvBgINy0QUWhgb
3XrNBdqCD9SVEByZy5z7p+Uwzw19nTU3f5pMFunaB5Bs9jr17J+0rPhcmtbaNA1ifqrw/ZZuvxyi
Zqkg73p07vaVHXDtbr1JjN9qhOdYCVBKMsLl9ZG08XuXLdVuqG1MUlmFXJSVXKy8V8oy5V+24YSD
lIITn4VNuSLWzLGBkc4dKBY3ED400DYGxVYbHTpWRPJyoWYgFMyCYPxoysAnU4UDq/1tvZhAR0Zi
oybxvpxGFrCZ2Xpg3lWpR4/a4JFJlb7ivdTu9NKFarCIh1hSdIGZW7UgUGlGzFESTOclhWuEqBWO
w/+dLCLaRlB7bKpbNvAYHRR/lLqirM4a/Y+Tm/dBOtPMsTjPSW+/93pzGnqyr70Vwfurq6/CYbnI
nUnXCv6q5y6fznoiEfEVD0dJhzzIJB7WA7fJmmlcApIkr8AKo7W5DO+Yx/RXlHvTdj+J5Z5bR6/w
qxQmLxWi0RpqYdn7IjCXZDzM5JkbMpDmQHeK7z9Fiq30kEnY6xP7BfV/oq/3Fh7jbccOS57TBahy
0WEiERZRJtScq+7zIwf13cWMn2yKIuwXENQXMmCgr17WzhSnyKo75hrkqroGq/vSNXg3ZYLVwKqw
SgzewPJN04rzwp26aTjIEcRnho/bQ2Hdlia6NCmJ4Mo2MDjHOKwmz/kVpErDVJf8pGnl/GQ6WmRN
/YrZ6/s+xn5OMztyxc6wWrkhYEwTdDflPFtKSHjcz7Nb/i/ghph0yR/SzhyMCpokJvOb74FE8htt
ZAUIXGgGZWM5CeM7GfVdPzXDY0VdSNkDLeFNUmxoyGBXxd2K0vLnzPEfkvyKY4AKlBT09ynIqs3X
aK5RH2ikSQ0ZgdURXYKGtp9hmFgxjUNa1//kQwWPk56TeLAx2ICmotf9KljdE8ApjqLMoKf1eKjJ
hcFLcut7YphyX/0zrWVNZAEdbx0ghirF+udxGbbsBQk/gjRSWQLb2PhunExtfdXOoYn3CoWsh5Kk
iGjfd+C9jIa9PGfFkv4aAITSsl5NSYrZdtQFcg/RMZsv0pDu3uvjIC3qawQ0aAvKgS2iRbvURLqB
gs2N6bKnj9hEDYXAh+ZzVlYgyQCao1gDOyNpfDe3xU8/ER+sMrPdGI9TzDoxT8Zlj185EMOkgD9W
gmMIR3yWtAisJPLScjgtWdkDJhD7TNlPsi29sAJNNUswsaXRfKIq1xvgDsc21Qn5MngzwAColMax
7iGO6JW46XPJjhqEa5AkYHFVeov08sVm+jfm9Eqj6S7N/zVa/jYkrFkJbz8hvcBZbgEBjOP6dpy9
M9EXCp6WEUMhuP9i9N7A9d8Wv3rSS+0QW9Jn8JsfsJARAeTO1Wwi0BEGorGJ1jTky6xymNFMnf8U
fo1EqIdq4Eme1ry0lGQRUTlOWF1i03yoDFsFUY/jlMZY2KQLoLiq17g3fbikSCmetTrQ7Wo/8yAw
y/InauVhGlmWc7aGuFIE3Qqq7Yx/eMZIAgBzc4o3p5lPWg1IpcZ6AsuUkXhfSQsUngaX1VsuXpLQ
IqIvYEyYgkDIBR5W/JH9vWcpTHQDtxe4R94AFhHY2WMGG3rIy64csl0/tH/5YsJfB8aGrMRaJyZA
Mfu/3GgkpTWeAkv6tNT9AWmEat6xwEJpfyWz+J6n5ZE56jWJmztOUpsqj9+XhRudJoEgqdO/wraP
noN+xKNjwFTU1g7vmegxdodXOXG53PdN96InBWnhTZGbd+j2N9Oxv3xlYFLJlo2ntc+pRHBhseDA
R3ddGMGryi+S8r4m5UeE1XklCr3vF5aFQEANmxXIop0weF9r9k2T5icHZ2iQtCIfrMKxNp27tMgb
vuuJ4/kvh+I8zLT5wACebCt6iFrptEBQ2zjIf5LRfkR25CrhmetkaCIx7SsACI64dgndloTP9aFM
cFT7xgV+zjtGUhY/vggplhGBnaaH2tTuVEP/FAIhTWqusXXn+Zdl2XOqqhi0/bxzC2fFWqVPtmqp
FdGgmbTj75hzXpDG9Opo8zEy2geLF+7Ow6mQzzSr+sRoaTM7t+ME+bd7HSukzJGF5i7ih9BKSTMd
xOO64C4u6AwoEnGcSuutzsS9bcU3pJvVTWqewEM3hXqwfIL6mY06Tn3zBhWk4m2+7RApFrki6BLe
07AERDUVZw+3mC+R7lmuUZZbNoq5j4Elnfibd2xwI3ehnaqiKwb+9dYpW+9gq7k+z5MRQWXr4E+Z
b44c9H0KZwsuhEZoJIWfT0eZMg03tKPCCwX+sIeVR2jO7XGtlt5bvanvqlhczIi13DQbRei7Gd/9
UJohzMBDKwZ0ZvZbmZM3J8d295P2sOiW/8yaj0h8LH8iUy/oiU0edGpcT1Eu5bXRS8VBj2NVn5D6
7TscVegftiL83qfirW3qFahhg+ij4PzcKfyAmffZTUPPDKiD1EnIB0eauA2J+Eypaqhs94khoz+M
Tbnx8mdjdiDjZemhMt4VAmYobUJtmlAE3qAVBbZn6C8ASbGRUrVCgfWO4Q9gnlbd4x69ciHtkoKj
YzPoTxSuI4v2HxRI9yE/i+Ig715HIXVauLNatvaVOLQX+h2GFZNS4o+udb8UqxmpO8UOwiE++sG6
S2ryKtHInt+k2x3r6f1siDKMZfdGRkyhFFjl+f8/yDk57KzyIqh7TjNZxpilxzHMyZkJ5s22uoNp
ML/404kans9+og+K9pNnb4HcTfMOx4DuXtYADHILzlj+H3tnshw5c2bZV5Fpj78xuMOBslItYg4y
gkNw5gbGEfPkmPH0fSDJuiRrU1eXWS/btPkzU0wyIhHu33DvuUhXWbCxJaJIYt2MEtk5WVOib0VB
2xf0eJbbct5qwJeIec1zUg/vujBRsgEpHkBXpDGsasuurkY3zZHfdt+BM+5dve8BuK5ynwlDzJgZ
pk6w9srummYXQX0hSfcLt9gDVpMRfw/xoq5O2S7YLcEotn1l9LEmrz186HtZoHsavh2RMYumr+Ew
/i5t9VYN+c6P5xvq9h0DCzbFbMMtK7v4LBF0Ij/YjG+oRw6EWcHcsB4y3B7rsIETT6NN5ol/ikNc
F1MXPFS1vcahs2zt5kNCtBqf35rHEtE1WdRYvEOkqT7rrRyznY+ObV81OA2HjHZ/MdLZmnV7RaDK
TOTOrmidDzFllz5RAZYn/o2MkJQuzz15QXYuI9ICdAg7et76JlijRhGw7hLtu2okA1cbuWOQu3vG
ZrgRAvhiBHKH1qlFO+i5as0nPky6C47sk1eyYw6r8IWInlfDi59peyvDhNAx3jtz89jOMKSi/nEw
xUEzWVn5MkP5ay0AT5eKdNDpwdTFqRDGgJCIvUotKXo0yAjkgW4mn1RCD2p99ujWe5Qr6yr+Mk31
3rIxQGpokCXs752MGamZ2sbGIfAqauwbnSUfcTzBL0uHfgEj0RrbDhNVNgiynsQtyMwvwwBjMM0v
UJQYCJnzJY8QVgK0D0y724YLRmC0MiB/TMFRvHMAhoiEUK4hpcCTECcoFBv/HNvQGi0H7lsCSaIs
OYO6XL+2fTFsKuLlMkApKAbhE2lNG5K2C2vHXTYuowLIO3zy/Bxsu3vqev+l672UGtbYdTO8b1O8
avagtmtQylTFzshxI0hvQlugprNJvl3j61OoaeyJlEcLDQE2ytEiCKu6j5E2Z6SAYt8Bs8um79mN
rgWBpNAPr4UGzq55zssZko8NgZyw5xsy3lkPsaXn4p+ODXwXO3nwy/K1reozBFfgAhR+ZVV+J067
7QCqLI96ABZ/jQMlo5+xXrgeA9/48HrE66jiV53v38VxfBd59gclDVFrmbkyISDC16LHhixR6PY1
8Qe+BAw9D0PN5YI0FDigzRERDYQBLWv8IigkqECOr4CzyALN4o3pZ33t3Ia92ITzgY7za3SHNzTH
UYcyfSTwehNU5jnVlkfnwnGaonTAh8bqV7Oiqt8K1rwpyC+cyZydZQkxx7/zGvshSsYnjbyOqcNN
HqSwGafhVi2g5fF6wCbDQ8HkMgTcEW4qyYnvGIm5E/n8LAf67XB8mGOQIcnC/MrQZG9CMW8HJLul
aGiMpjFYaQ/UjA9OMNcZ/BeGbrBBe9onE426y3kdcZc24Y0woScY2j64+CqoZL5DYF+UBpSIILeO
Th7eEwB3MzISA2P41Feo1opWP7WVviJH+mPxe5KiiipjJM/NyT4dIuHWvg4DdEjE6vnT/ApzkwoA
IApu84w8lrLctK4HIJp3Jl88wku+RfLjghVdVwgkEJPsc9xOTUpWFie53Lo45xIMJVg78/U0h/Sl
7oEn5KgpC7xqyS+1QM/NFApU1uir7gV2PcP2STZRSJYkkst4MX4Nvsf3frEkhK8sGd+An2wD6mSX
ooyafqUaPR/SMj3kRf1QFNVR1RixwkLjU46ij2xgfmZYTFDTKzm2L53LHlnXfOSqi7CBgGrEmjTT
48D/Ld0m6IQ3YoIFFPTGR+Cot4Cp2MY2nTfcoYdRdtUBJMkpm50PK+rf3QgPDyu7j9kPz36Blde2
WV16wElE3ECzHuPH3NH5yRMs2QNv2CtdPAczVZz36/oGs2OvAJBB2R6ZDmEY08npTKwPKAkn/ZyM
S/8RPgMNPVQEtYaOSbQiTJFV4C90LYDFAwsM2QOzSk8M5I9O1P+afTwDslgju8WDP0QHNSY3MsMK
lpTBdWGBme5whydReFOrGLJPvGLaeLYz64F67Mc3ysccXaxMGMi4AblDBa3y8rNGJNez0fmpw5SQ
OBhdlv0szf5t6Mm4IxZnr8w2PJjRWadgrpd7xtH9be1YKF5p7BKbebgh5YNiUMySy1oLy7r+q3M0
DuvfyMh7NB7xhTHFL2e1m/fmlgXNF14RWHsh1BDDrtLdTFUd2ymQ3+XRpr76DvlkVHzPVVHgOZ8T
pEmqR/NttRiCJzZFOYaYZVhfBs6nNXqEP0WMtwlSA8av4eoG+hN77MlQQGRbx35RlPsr0yfDyzXW
XhptTX+wT61E3tH486EIsVnmDF5XA3utVHLcQqXhu6PT8TP/3WS51pjv/czz74j0ygmnTdx0n2Ga
/QrbWfiUzymObXhYC0BxO8Not2P3Db9KtIFCfOFDTJpTZV6lmUUjLINlpDpwobB8aW1Kuql5ExrV
UlP0mOURR7NjWbeazj6OQR+WaEeBGaxdXUUUK9MLT7wGXTW9GkofbJ3+2CL56EMb1VaDej/kPOp3
TV45DB56VmX2dCXjbsWy6UDQ0qMIxQ6gd0AMb5q8JO1tn/Hv6Q3VJ0fUE0rXF+Jut13QP4T58FsW
lJHYvSkfkNCGocr2hDMZ153O7mavfvP9bq+qID9aon6LYsQWQ8XCu2hdQEZUprQa7lpN6iMaX4I5
/WHbFF+3fY7SEoZcPV87Kh95fYUJyldO25Ysu9r5UHS15DU/WlFyVxpkIJIUWJ+4qvydYdfHCU2r
KrMeOh29NxcCAqLQ4h3OmO6VgL9iRG7kpi4xS/WzXp4Z10bom8SorgMfYOZwTAdAw0OzsuqrtIzO
Ko+PZgPiAUzzwezeIVuewKiBTBrAflfwuIf022jUriRsx15szJ2fI5Bh47ASfkq+X6IwWlljg7ce
YBwGznXSk0kyu8yLyoqKw6cYWzvG/NvPDTz7cbTXmMCLdTJi8hMWFJwGIbIF22c3k5JybZs5GuqA
4hqba5cgIPKqSh0hLySrsypj7yjTiCRuwAjcfH6MI9tam65HXTvI/WZ0HbEG98W+N0q+cVeFp2Hw
bzsV39YgJQO/BBmPm0g1qBdyD4cju6c1AajjXqTimXUkc35AstT77lc78HxrvMJtYzPoyUfMy86Q
scpH8Abuo9+GgjF16vhsWxFDrZms45AKJtairYajgBbWo6wVlg42eY0qdWKCmGQlj3ISLThhfK1J
Bs9JN4qpW49Qr4sOg9sRqreEBhgD6lTt6S8SxO9tPp4YXKL0irnTznbg07EepTbjlknElYFtaFVj
Fce279zp7CBqzkio33EqX4zAYdPzKxNpb/PnCjMwbCCLSY/f8QA0KT9iBTpkQAHtqnad5JlBG9eu
wzY2GJp7r67DEj9gmIkm7z3M04/atdGnef1+km9uMDM5NBM4Umigy26iKckeKlk/1zolT6Aunhqy
bbeW8tBzK+Lelx7M0QAYekbvDg4b7aJGy2dO5/Jj4fBlDhdVxLMcRPZFBIa/CwrwnYF1GQpYcwbn
1rBEADTLgGWIvINb8EnlbN7nnWlvBzYH4EpIbeMIzIuEylU4X65NRiWDr+8SfjhFJrFfjArgWDMR
zbAp7JwKRrjNipZX+KbtkHXzlPr7MpmeWgaax8YxbsaZMJ22+aoJ4Z5LHGCpAmlWlPgI+hnFYNfJ
F3a+Nq30/BThWrsgceiKVy/Iw9cssHFizNEeusmWIbPFKHFVK6t+KlN+EgRk2N+VUePjsNJ93xVE
SQTMKaFbozbL6aDaFLhiO1R7HYXQ2VD0eQR87LinV4bQ2a6pWOV5S972MLNZjFMuNofdscU2bSQn
d2u69YtQ5CvIKfpC9Lf12vrl/yOVihYuxX+FVLIBEP2P//j3r/Hfwp9y89F+/Onnr19385H//OXP
jx+In+Km/Sj+Cai0fNHfgEpK/rHgilzL8qBima4t//yn4adp//JnV/3hCAvJtm07qM2lY/35T0Wp
2+gvfxbWH6awbaGUsoFpKR/IUVN2yx857h+usi2sq54iucaV7n+Hp7TAkv4T22XYllCsTpii8vv/
gOvCYRflWUiWklM4Hy2m2TDPr0JrZHgbfIHBe/uH9+Tuf8eD2c6/+D7L7//D94Eu4CRSwumhYSCk
V7BwV603PbmW7MOTYQv3NWtb4PkVq2TwgCkCdGh1dXSqwwF0aWCa4F8DaT1F5HvsQdyOjw4N5m6Q
evxIKsjjlRbdOcIeixQ0nm75p+BDFzC4WP+fXwN/l/0vXsXy+//wKmC6ejj8LQs3Z/gjKs9srsO2
MRw03DZKLs4qycqTgdGun2bnqlZ59dI0pAC6QI7vaupPNtdZjXvPCWHW+iJOkq8cp2G1r0B0LopD
zfKZPM2iv+FjLBQDnzkES8pZx3jaTTz75IMdupl70mVWhqH8BiCyRVyq26YF+HaFJ8+rnIj5PEk8
zNFi8y6xW1wnwOZ+KlNPF4zQlVzJ2OXtb3O1hfTg2rvGk9TMzeBn2Esm2R8lCBoDHwwbhC6vsYs2
4agm3Mi+kRwit6nPhJU3OVKv2b/TBlvg0Qu6cNdW8/gA6oD5CqUQFH9rpoSPLPmcs4HO2aUxRAXr
nXXPUyuGB7JeWYBHDMC40Qz2w2sSuNV7JEsLY1XjvxWW4MJt7EY9WkDfyRrq89M8YshCKFiL/ZyP
KYDluTegwgL92jbekhOEUny8036CNNPpUWhiceAGXRl6YQi4LJwaICCr2LbDm7LxkQDbRkklnxJL
zljVvpaljj+sIiVKIUa/NmXDAuPWhoKQ5YefTmsWDL5MJNm37I0mAmBLR75luQb75PTgdENQ3SSy
hEcPnNh1QUYaIX4J/ZKIs183bMm8LO3FAAUz8GuQvHS0xTN7HTSkSwJhCA25qIcesaWRvNcopT4N
nsB72B/INwy3vAUKU95GQpC/zFJMmigmBH0uBrFzVRKyQrEK/RXrkDglA/+F9aM9Zyhj3tl9ohZd
QDpfdhWP9y5v7MQd28grt/ThNnOxvPXEgz46jbZ2c5AE2xY53W0pW6GZTxTIw7h/Xy05x9f5ZLgn
6QKhRpgjQQ30dQh6KQHMgxcHeUcyfeKXoXCLeMqPYzVNV4AdstuwtLEcBUnOaN4kzsFroh1OawgI
rgtiJqzyU+OTBWgGy3zUjjtivDLsARcURO61qslk1ZMN1LHP5Z0zSmyXpuHVd5UxWF86nCqUIFFZ
nKwmmSrIiLE3rhNKEOvURZ6gMp1ajOFdE3oPugfTvfebAFKWSwzTF8b6lkzmSp4gtNnEXUGcHLIx
OPHl5PKGxLu0SULuU4NYFpyyZYDdlBGaZCup3h2YILeoIPM30yQfbhNEdfWl41FVqDoy/dDXIsTs
kdYHSnDmLvYU4CASgHz6eODNo25YM/Mr7qocssTKMh0iAr3FSm+GCQ38mChmAQZ9j991052hlH9Q
AmNFicX6qVwIFXbhMdljBL/NLbIkONXzW+l3837ShXNWFMFbK3WoodA5U2klGTPiDb6s+pqaT25g
MiQ7SJmaPXjq7Ec8oefKNup3AJvuPfhe1vDT3Mcna2BXS8Ba+T2ZNW7KbuyeQ8Puv4OARIsgsbrn
0UvHd9SEhJ5MFc40gvV4fEpoe/SHD8iFGO0YdU8UhDsSWV7j7SFso7HYcbWAaWSl451CND5umdzV
ryWuUhAtU0v8ZYCJqoTbSjSX/9qj90aNSzfebxjmJ6wxgK9ZVtlDLKDiilF5ECboqal59h3IzZMI
Agq8yp97QsLi7qAGie9m2QjPisnSquC420ZRm+1l1cZPcRAvbE82Wo/YuplEVoDYM6w71XwC1em6
8EinEa/K5FooTfyRKJU2r5OzQSGZs17N3G9Uju2exQ8yRKo79H1jPscXvPzm7wCQHyWpw6ApY52H
56Y4mY7h2asCdPgpqRU48wBZqGAOghmqbYZH4rbbj6jLnduFo3fsWvx0TmGWjwM57DvYeNljxZGN
3o0h5iYKvC/QLuInIxuNkcgst4UexdXUA24uWAy+AaFK90oABZ7qYvwqTce8pCBJoUHjIN5LYZev
wJviuzCJ46sAJ821rx0OXPJaDCa+ePauc5o/YsTZarom3DK/McLnUo3OngQLlIt5ot8JIu94mMek
ODgpKVlrvht0f2YbtDp8dGHPNqb/GdP0fajA0Q+NGJpX5tTgWycUkZui8QOk55CbTlFcqF/2UcxX
M1celcKbFxTA4OCWwt0jPi1kggpXTvDHj35Tc1P2HLOrjjw6Km7N2pDY1nbnUSVd1yXxxCujGZP7
SKlmj9PTu6Wuz68HU7VXqDzxmWohgkujEwtC+VzQ5qtx/uXasA1Gk0Z02yuScCUkCNLKYrbnWQZr
hfRJsltiobBIkgLqPHTJsgBxoQ91wQxRsQTItikZ7a8bAx1qZIv5h7qxOmYQCgmuN8HSVILBdd7m
JZTXKn8ZdJ+/2pLehsEOscwFUldvFi3ynIKJZIKlEfGNT2LHvhxIlVtbqODbFUaC4TmznfFa21mD
rsRTIz4a3CHRBN06LBX1l3RJkGBUc1X6c3oo7CD8HBu3f0YaXmwcmExHph8Bmj+zOjR0xD92NQTn
IRXD3mVvd4pm2XzkCYpKww+bz6SZjcNQVeMpMYyyX1m9011qhvsXCAokdEPpWsdAf/o1qbJ4MOaC
CKKOrWcUV8XXLLPE5Irq2+uiN/nBQDnCFpJkqKQm4wpZ8BLxW/koeKoMhoticyTs+qtNggl+biA+
Jydmitr28U3DWo5gCLe5uKGHlSKzyXf1FHY8AyURAEx4+G2ZQlaqoO/u4mkaDp3RqYtTtvjlqvak
4QBsKc0Qm/ojodVDV9wkouvupIHrIWi6+uiWs38RROae47LXr0UPf7xRur+KbWUe/VGoqzhzyztE
V+4zQF1gD6EXRIdARwWSQOBhW6cTWct40LK+0nDy33sCNfZFMGBDssfuVIS1w+w1XMJ8NFgwI0vj
fZX1xPLZjobrMlgZKvk26N470ZjrHrIh2iQNQMmt6vEcBdO4swJsA+w2bbF2uxmLp649FIC4hIIb
uxDBfZ/jdc76kJFDlVX9wS5ndS16iyHGUNXi0JBgTGttieBVeHwc8bSKjykLy22VZA6EfuUe6zYG
9SbgFPhRER8yb0L/xaKgZXjekOUY+nn6LJSl3xIuMEYGrM/bihJvinpxE2ioTUi6FPeoi0MtbW3/
BNIUTE6VNtGHV5BJvOtJzLlqXVn4Z0w3ttyaGMehYEpL3Io2H6vfnL3ep7A9bCucXtuR8i7HUiHl
W9jPxUfKfEzRMxQlcY9G81ElbfSqsDRCK5rSbctskKK+G09WBfYArY9TkD4FsB0hU/Q44qld4aJP
jlYRtjvL6ps37iDUxn5IcGgMyM2dYs2pDT3OK5h4u3HnrnMP8xdYDnVv4aLiw2v6BD3Ct+pP2FnK
98xwjFOSJ4RxirpdJdWUrWpGcLcs7lBjzkZa3SBaF6990iIk6GGoF2iIH92RyBA1I+FRBv6AxJ+J
pK6JgNR2jZMJhu/cnhN8eR95yBx4Pdsi/rJT5K7cmchxiKm5GHzw1Lof3Rb4DFKyG1XiElwZuU5u
cHyb5THzPIdc8XIen9y8mkGG2n0fYdo0h6dR5uDpE7fObqoOLSVPYx/eqCCrvrJW50h8DKO59MKU
lzKwHNaxju2+5SgKnxBvjNvag4hWGQW3Cjuw+SoPlPdqxrg8a65ajH4OtJ7K7fFDtZHXdkdbDmJH
0ATiJ9/gY5y4Joy+EdnNh9LQpDZ9nCLmNNCnnlQQlsfWSspHnWXZJlmk/joeOJ9laECLrJEKj8D9
HxTIDPRxQxwelCE/vXTq72mKmLX5vrXrHYuH0JmziODgrLOJz5tzpH9qJJ6V5iE8hVNsH7wazh+8
R+/Yz3jLV5ZWeLwm2wMlMM6qL7ADCIeUHIRrm7YfuE5Lq6xuWfAwwA/aZWczzIuR3soM77F1HThK
djoBlCMfw4f7Wo34PsGtqeDAP2KM85NTUqJKBwG+DE1xQ5ceEUfIqFC46aJuxx1Jfiw06s48WNgv
nuw4ax/xUyRXBhXvo1QVSMEsXTb2fV0Qju5mCFXniuHjsmPe4zPAWkoiFsPjYmtrJ7uuRBFtW6sj
kLpN+w+VDN4pNkoCBvLcvUklIVSUh6RvRU3bnWfpqCssVfZeOuP0ypJJHHoXd0cso/wGrl97ipnt
vQxosO4VGxhnDRUiuCKTN8zXCHrbjROJ8rAE5lDGS9HuSsN2rosuiC0obNPI0s1VO2kwLgi9IjqV
Y9SdxFygpnCUelOmqI91tzASSJi372fXzYBSQjNlzO981IUsJaZhazijkA7OdSXRU1FIF+sxaoyH
wC5NHAmRafPekf6x89OgeG+JQcpvyKdLsrOmCWXeXCh9RfJKsldjqIkgsQEam34vyTOJm5F9iIkn
6r6lyanPBBTWE/KfAb4sVjGsmHQv/mfYRJXBeiAOH2GBYUZVYZPcAteidhNmd1szJYKjQNG3qg1R
/XZRmj2ZOjLUKl4cBxZ301NP9uDBwLLNfiSN2/sokxkdfUQ4VKQlDLc6sl+D6pOmFjq1n/9o3bNL
MbN8JA88BI4yU+/eJ4jEfpuQ8RQqVaAANG6KuqYJ+xtHW7e5l6CEktr55pnoUIXEznRUVlW+ccAi
a+o80FnRHJR3fjX3913YM0aHk8+ysrXVrzOnDQhYB5+JgUsZEVB4C7cOOglhPTfU2O5HXerk3E06
ZZBAm/xUR6Pcjah/8j2hds5LHpJCvKvNihadthSUBFjw8JJkpnVvoQe7H+Zw5NTNGkrrpAkscnbN
NnirHZARrLcn4HhhGMWEkM5C0DNSbzPXl1PzTlZeRRI4tkm2PA1RxkgSW+9V0wXdWSTaRttauJJz
MBgZWaW8tyQbp2jc4lkDhqyxnKFFnO06OdgMFraumNPbXITXJYLNXdw1knDtoa8oTMgWdwLHg+g1
U2jjKmcJXjoDIVmwAzB9Rdf93IbURMy4SdRiivOW10b8FPW4A8oOEe4KhxLrnLoUfbVWsZqfOLSc
ByZGzTUI8+56rg1wv/6IpS2WjJqtLDVuvVxbh8yYSfRLzeFe5bT/gKVD8EuGJ5NL0hgBKpHZI+ER
Mpm5pOQZC4swUvmbxVF9yMcsP6eZwWLOyeQLjQcyjRDvEUqB0mleGiPmJ2YXY3Gg6TB+lBlAdWEE
GsCtYCFsxAWZQSW2kgsaFa6VcagwDBLqnQ17rDfkrmAIOzhRJsg1wKRKgG9xG06ZvKIpDr9M6Ylb
bkBgfryF5JZzsMIgD01/b1Z19GnBVebRYPbawDTi8VkCRxb2ZjtNd2kxpOcwg1XRCds8jGHeXVwm
96iTpiAG4TWm4EJTNpXokGV7M+UoLNuUhdtiAh6PNDrlxfXieUM5wfOWc4S7MSchh8Z8jPqieEa1
mW3mOVbbGfz2OdcF1qO+Gjp/NWdtdp6YGtLHpv0uNZmw8E8ctLfVYISXOembI3wZdYWzlBoqmhU2
gSYL05uKUMVDB43pZ3DarkU4ZpW7PLA5gTg2zfeW8cV2dmDoUJ+AXTdH4Okkqp/cpm+/ocmypoUs
nfTroFL+e2a500Hh4uMetY29wY35qAzX6d8tm/+t3JIdmC1t/yNLQGzs6o5YseUuqAqi03HVAxgo
K7KXpszPseWwXd3EoiM4mB1XEPBC3fHKC02C4ExDzQp2qE1MSIugs2e/ZvEKEt3zPajVSVnVo1Jb
WjN/P5gmrIrRwwOxDuNOPls+G1ZkFvZD27fLtLQsuER8h4mbZZSJQp6sgdh7bLMhilX4LocgJDO9
qW7LIdQgYfOmJ3OGD3u3zpAOgv4hHhb6XG2gryBl4xF1f8mBglxrJlRw09NDHWqsM6veUC2fE7GE
q0JpgZQSklhSy/YdKVN7C4x6gjYb+zEe+U4idiJKmrt/2tc9M4OI3NRDmXKAwCmwnoQg+J7Z6JsB
aOsA2Rbvi2t3x26Ksy1BXFg7CBuEQzCzqM2zlqWpQn5QG1lEHmWWl7/TwBiCpRbSw5Vd+3ri0TAc
teJnmU8mQXack55r3Ob5QNaREP7N6ATIDbJmsM644iUshnocX9y47LwDfc/8WGcYQiuvy58aCIUb
LAyE6TRZcBlCmZPp5QMeiltwmDIT7m72CEw2/S5+bMha3HtuP9zhngPoRozLlRmrflwjxnWYhJs1
rh06EgPDkmYrP+Q2aW5FyF67MjDY9GPRYd7pC4QFHpxzRms8GsslauE4hVvH2124RvtqBnnOdizz
/Y02onGmGRrwUAGi4qLhrTOOwpmCIyqR8mqaemc/ax0zuLOSX2M0cbSyJ65ekm42D7GJ7outaAxd
VktKyjqxsV8T3YV3rL7GTW+tEaLH37Ll2o4zu95D+Rq/heqCIzUYqmX2oo+ZBaZxVlPyIJFdP0VZ
mF3bRC5fyEMU+B9HddWoyvkOdWi9tqEDIzxAr9Zwq3dIHIzeQGIjk+mUCSC0AyJiqsUy7pGumpy9
eBzko5cpFF2GgNohTexCIfZMXqdz7Q+Ri+6BcWYjMOXj7Wcu2k+2ODcKH2Y2YvxZlTbYusTzMIq4
qIC/Yg5bKJtFnW8GpIX4XAS6Rb4TevsReQAe8EBn9/x4/o8R0whlqiwf3aDPTpVfk/tbDAnPPeal
tQipubJAGHs7BS4SJ0Sup6R5P9nuANh2IEl25dYBt+GE25L8JdU2N3GYqE/2x9U5VKriouFaj0yG
wrYdtNcCiw7iU4mTE2M4cC0rKq5zQzY3Q1xbd2hICyTFk01mVuV9WXG4iF3i0L5zx5bU3SrJFwd0
hHc3CGzUXUb+ZY59tQfZ12DVrVGAEtTK4ZWhd410TUFGqddVvgNEZwbYDbzA2eE3BhoZpaF37Y6J
u52VSlHSxwq0VjTT61jx4hH1q/zYxUgiLZ6F52wa1Hfjj/6Vgslz4w+xu5ew1h9NQKO3Y95jZ+38
CpvU2OlX+Cndq9fKxT0rVH4E9QUMw+FgVY41YqfO3Euw+Km6tBjJEvLSU9wk8tL4LIJnBVAA5DTC
8jaan/MWO1o7Coo9qzUvQRmPVCvEUyGSn8cBr7Nk49ezp8ZJOATjC5TIIt4yD7M572r3ySyM4Ysm
nVyJyQhn/h5HeNRBOkfXUGrl3bQ+jsFVzRQG1xK0gvexC6nmy0TDAh9NdHaSlRbJWmEsKHt6VtKU
oANwNAQWKakJH1S0DOJCeoZXh2Uae6sahWRRBPVbg/jvChV/tueKxlaNb4h42Eg91p5fPVWk+F7P
rZ/eJYMpES8USX4hhr08GCPCeAYWrnzBFSH0ug2nSF7buJoYgVTscHYMX02SOrNJoKPx4n711x3h
/+vcof1PuWyPm39f/uKvsiLUJIza//jnXzZ/+/Xfl87/9IvtXxfQ990PW7ufpsv40v9cT//f/uHf
19j/xfrbWvbV/3r9ffVR/On8Mf380/b7r1/zt+23of7wbd+yfOm55AZJz2TJ/bf1t+H/YSqXRCEC
hdiEmZbFcvrv+29l/WG5pAgBIiSLyAEi9L/238r8w8NL5v89gwg3wX9n/0106z/tdP/61wtOOxCU
riddz+E7/eNul6zjVmO1mjeOrL8NAwLXjFgf6WlybpCCbDofqHGDtlTXogEHhp6PDxlUgeHFyRji
crrqAmE+FqFHr8nfg0oDv6h3CAxv63TmLg3nrQdSTPYsThAxs1YQlyCEANlUII07cyKz54ZP1g15
dL+pn93BFX936z1otvshSG9qVz0i1r0kBrl3Mv3VdnKToxRZyekB7QBOj6q7AtPyG/iMiFJPCKal
7a5r2nQlnJnV50DImkTAXNZfYm+1/mPojBfP4ENmY5DSxN4sY//ZF9jEg7WkskiMsyzMbcig1rGW
SSwg3nXcZRfamIcxaM85eoZ9kiHgCsY5JUi4d7axwzFdWi5WSNxkEPxxAGaKIAukZ9uSDyD151Sd
vbiszlkFXK0vIn9Thi1O8FRJUhOml1z5W3N0oYJ746uq6OxlwDhTjKw+VXOG48XMmmkkv5V+RuEP
+tCN64a/vR5eUolHUZbFZYDyjSp2T9o1r95GJIw8M9/LIn8my1Je+0xL7cgbj/MgNKDKCV+PMz5J
Jtsn2zenk6sv1ezDgtPl3q21taX6GlYqIpB2mpF0th5Ev4mScqWL4noIrOIg2/yJoUm195P5lY3w
N4J4xjAOV1GWKjaIU7QRXgok2ZgPrd+SQ+WvOfK+bd6JTT3m77buyEzoHgxrfoo1VUa5lBrEwfer
8bppEclHPpJZu6R6lKh+KU5T1mmzCQHG9JmJjy/ZAgQiNPXkQ8Be1x6xSl3RXdBfflUT6UIRkIbq
DCX2RfS0Axkdk67Kkz9PzHcIXw87sUp9UgPHdR5+Y8o6OEP/wm0O7wjh1nokDZe+A8MZQDc2Adue
VeaGlAkJ27wAkUTdvupxXHE3EVAQh5d2BMCfix7RbkdGCikzu4S7emWX8uC5M2J3RGkgAqNh+nJ6
mDu9ad45VmBulLhSI+c0hVC+7lNZbrCX3rikb21rp3+e4PPSVNrxdurEuRC5uRsEV55taJI10GtA
P9SYb6REmW02q1ObcNcOtfswEiqzMXJeClgcvWP9cJwbrnqiRNShJDSWdvHSUsscMzEeZR3pw2T6
z0IGL2UPBWc2l5iRpHrGqHGKZ/+Rzv5/MncmO3IjabZ+IhaMk5G2dafP7jGP2hARConzTOP09P0x
gb59a9EN9F3dBApZC6UUcifN/uGc76yMHYV7JWweO8mvYW+hxXDvcSBYSuL1iluS3cM0OaQkB9S5
+WHYxa90YaJW9CA6TCc6157PSvYrxL2/zRTgPiCKu0Uwqeizf1pM/RQRHY80092v/5tgnmPBCB9s
mDIb2DIpixzniZZf7Wp7uaLlJYuyehycxTx74HcvYDuPtHukSAoiFrk8Iccl2H/N4pfuo79eWO68
qL9nnf7g6Oi3WtlBAEKJ0h39ZzQn+bYpwNGULawit+EbWYTzUDYCaXyHkcCVjSJW+tSK1ACyQtpA
xyZ/F0qmj+EQf1Eu2PsEP1EHOC5UX4OVyw1gNJKanPplHPqCzh/zA+SBh75tccLE4pXAK4Frn5Nt
dvSV9/gJwATurtr4U47OMY7mV7w/0N4xkk7uGv+AXDUNvxQg+F3R8XmVU/vM7u2LUoRKJEo3c1g2
Qe0BDKpEQz9FXklVk5QAp6UJAPg7m4mVHTGLEgYIs1UmttwQZ2LBjqyNMem8OvO6Unb4e7R2+Wdi
g9CCnJvJ42Wwx7sm8l+q4oW1wFdWMRnzsDRoruHQJvVn0vj+/0PdcUt+Qz2u/vb/Xkb8Uxr8V43x
UvEnFv/jL/lvf6N/q1b+PylPBPmE/315ctRl9NXO/7c0D3PIf0rzLOtfvsJTKSzBze+jtvvP2sSU
/zJN+IT845JrKZz/Kk0c/18uhYKrBMs6pahS/k9p4rj/8hxbosnwLeHj8PL/V6UJ1dC/1Sb8XASi
u1KRXGGBG6PG/vfaJEq7NGUywEE9MHWca7u+iNz9gLJ3w9hAULQTnnJIwdqfQbax6dpN8HjyRF+Q
NE37pF6zU8Ls7BQIpQR7GtgSVMw8fw8kmLTMmLS/FXdNaR7SKZp2JeZWkEcCPApdF3pva8Oed8A2
gKd41VKA6m4RZvesWXsiguiRN8SSv5nExQWdRyDGCh1niJmSLM+cTeVsTdOcPVezRgP3BaFiPiPQ
U7RMsJpcEw0bHXA7E6liz0MfMD9F7BKeQEw1rjbe6s45l6MHTjxudrFCvwSOC0YkXjgQ/eS8mIRo
qxDldsl6ZpsYw3MyvYaODrB7RrvBVq+CgG4cTkheQkb6Db6mqbHIh2Sl4qnk7OT4SOYadEKWNSRM
lTN2hSj5lYzeNSvj8WJHAo78N/mW5lmGGNJ6YzxO7eydq6aIj5MeP/3lkR4ovI6+vaschTcaqd4u
9AqsYFn5mS/j0Y+zP3k/vtgjN2016y8Piu82lrMbYFYziumPT1tNqx8TctF/MWtG1OaS5mdWdzyG
sGwq0rQclQTcxQeRxhDMo8jdYukFY+KKz0X+zm3EWmEBWjp0gQsrrnSDb3suLyL0gZ6t8KBiUpj9
4rNZcws1zGLBMBBvLbmCRKcfa0A/CCjhPrmxu62AXVQpCvcJ4GACaBn7DMzFzKeK0GVB1Bb6iYii
YTPF3qOt8wz36/BuSwiSS6OukXRZHKDtYqZOAjvrY1IN/CqoM5TP/Tx+Qwb467gKBG4bv+L6/jDD
T82VyIb5N+Y9oqcFWc1w6nZzaDGkJc7AKNgC4eGrp73URh8MEEgaE99t2nOWD6N8A6/1SkDJQ19n
L2mTIzCZSFYoKHCZz7JV1YgOR1QOpWgBWmN/yCzurpbmd6fz9Kr0YGNrw37qWPNlaoc86Ccm2eSq
lANTszb+A9cUrMX9UMlkHw5QChnWT1sLmwHfKIrszn0FfJFf2wFLV0q8xoOlv/FG/MRdI6BEzCCT
2R8UXoNZ0bOdwyyHW+Z8WqK1QLG351pULhQRg7QdkisiF8AojszNlOGaBM72nlckD5UTKLPZ7709
S0XsbH1zTAa9rafx2/fzB4tdfmCmZTD0iurMKjFzNREjph8V4lZJu2rZLq1oA/gvb6U7FfvCHFiH
gCOgjMAi0UwiqAb26MlkLJiqZlCVEOTMgqlA11MZLEXCMHnx/7A7ODbYO4JZMZiG0EYEjruMFHtm
jRRHsZ9S8ttV2XPIEHYvUbMc8oaGwse9QSg7+6dRgZRh5X8W2N7AhDj4Ik49xGxOYpT/yDZQQonH
fio/yUHelQtSHNpHGNMZnAe38wVpj/GbIx1zVxMimRv55xj56Tb2NAC0yfvC2hRAS3yvZ8QelYYs
33pYbF38foio2OABrMKpUQZuYsKyiPmU18d7WszAgkjElBFMhjndeWiakHkZxpFgyQXrBlO9gxfj
OoHjgW4MmC3qTfKD9LCeZjW2HHOdu2BlAAlDqAOOHSdpf9khdga8CdCaiPdoLQPXk3bwlo45NXgG
pnM05Kth95eM5B8g3yQzQFXY+D6CRiK0fJF8UIW4mKmxnriFf8DJsfBtVjOeDsptzyedYxquk8B/
XUFn2A3zQ+/R4mTDK/ndet8Q84a48HvJ8GQknXI3U9X8JBqpQOk9uCL/hFN4IsijufqNwwJjtkFi
wumPB8Usi4xerDB2dHSS+FU7645HsQ6Y+yzfPeLEXLYIv3keMhMIEmj9YWAZS70KWDQt2flT7s3W
Y5Njv6B2xjRtKWZJySusyENU1my2knbaLqXxbubloeQljRh1+dbHYF1tEwVF7rHknLzfIUqKfU9U
XukdjZ7E0t4l7MMr8JOklf9HMTQfLfdHG90t6QdSxrzubtFnw8INZrsrpldANYLzWAMko0rHFWNY
PcViMjFB8y/IcKxD6zL+XwifzGwyIBMyCczhA7f4sjMi3uo5yh+qtRmyXcTeyrU+yF5ygVAuu9Jn
gmaMXnYwK/9x6qsT02y502RpYrCJD/kkn2fw95sGGQv8yAv35IdTEl/X6R9S7AQ21U/WcsPON1dG
W12jmgbjDsvs3No8N1kIDpuIJ6bibC9Yln2QF/7spzCOh9Ho8eOBV9MyWY8TWs22frJmBKUTi9b1
Fc7X3ifjE+M44Imdijdf9j/RCqNRHq7s2Ps9I8AmxHhh8TVbxBuF7gbx7N4YG5amKFRGDYlHcafn
U0S50DmEORrusanBaTo9AJSJzaTU3c1U/IYzY3RT+Dt0Pu2uHwVbn1Ukw5Z2K93wI1ro6YroTJDC
o8VXuamb4VpW5StudhVIXq5NPLfnNYrmaDBf2BjMYSyTtPrGH87cTvEuqmS4lZyxugBhUXDLuhLV
oUVk26YCKLdlKg3UY4SlEBOqaCfPxmITBpU+1EwbKI1uUdsiasJULyyexEz1T43B58a8nQX3/Uid
wFuQ79WaaAwf1vZVGYxLHxJGeZPuiq4RWLizrkbn4f9qZb5sopz4C5XH34mt7glyK5iUkg6TABAb
gAolOJ/ilF1vi/QrGOuUELSy/eQ42I4DrYwUJ8Rl7L9CVPFW2z91EQQUh5xliy6LBotgSchWvu29
ebRpLIvkoYrJf7FnVL0xGpeNrLGWobwZI5DsI9rfgq1lZUGSznQDUoeswd41Hsi74vxvTYzl6D6g
w7C+CdPdLHloSoQjM1SxtLs1JSWGslcMLnELITIbDzRtSQrXloSHZdPn4XOzaH5fG+l4qJ2LvRIL
V30McD3c1O29O3bvyihSbiJ30/nj41whdFzSgHpYBHXfXo1weZq9fh/3iCPZ+eG7nfmeITshMN6Q
JX9rmCdtFH12nt6bHSk+duNejagatn2p0qAd2AK7HQeiaxxKzvRtL7Ozj14FzX91Qc3JrgTv4MJW
wKh6whHgBRoV7n6jMG5qsU5eyFO6zB8koKwB1RAcnPWTGEGrOcjCPVa8mwI1wjbFKxD4INnGFEdB
ewJ5jWTNB+4q7cXcdgS+OOZLQy7grQwrvJvxeL8YvxxOKmCA0RurtlPdMBTpJ40iGx+wWoiEBFdu
a2I8h/lHRh3Pbwe8Y1takL2YSfzJbMYRLmeIaoBSGXtIW5+z4Geea+NcoeTaOgOxc9NEpKUya9Bs
4MXSr7Ko2BHayxCsZU0q07syzg8to6oUIMRmpixezD6n+mDSGI/9X0W6hIzwbhI7gaNguri9/KYE
o2olSDoaSQmyKqKrmKvtRmR6zEOhtRWYWrMvKIvINIjP8uZ3IRgcxLZ5xyEJPb1lMNKsG63cLV+q
L5Xbf+a4Xo4q8fogJlsVBdGB2n1F8T17NcEuYS9CEg2ZrGYxsjkwJRsWbsdUGlf2vfKIq/vDzjoQ
ungrh5r3PqrS38qqd3Me/8pqOGgUUhTQeYnuih3jpLsXuyo+oeGGKFbZKIrGCrTtMfars8Nij11Q
yA8Q29ZmCElTqZGAlpb3G68qd2YdsEzuIJebX062PMd9hXLLX37ST5EDQomn8CDQ/2ybGjE2unzE
P4WGJSi6mz2FF5ju+cbpCka4EYEXVsYUqE+IjXH/TEWB3pUH6NSNXIukC0lJzZ9jtahzjgaj+s0e
/cfFoLWL03pk6Q+3jKAQOYeajGUIYzAj7iAlJ/tqLI+rpns7wn7b4WSQfi34GNGHO4Y+ZI5mWlmw
fmoqDMUDtaw1x2jSFmKXoPlzR7L6n9EekbjE/NsmBCnBMWEAXTI9BFbKQym7TPgUJz4mzRIQTUtx
iadL6LF5tbrxErmz4mMla95J6/NovSBncnfpSkbW3VAd8tLLmJEuX6giqa4b6kXofttUmEEz+u9w
7d7JBXkYDXeNkBoI/nhk5PO3KNpngyEVoL/zLNkNNybvqFsYMBXS/L7jW9jAUPI2Y47PORvw2Prj
D/SjeieL8BYKkI0juZWFblYgroESm/W50yyYaxJnV5SA0km456npr6QMb8dkxfv5jPsyK4H0SXMZ
J+ljWuXPQ85ZYFdpEXgEQvrO9BA3xWtGmBEJ6+Sn4MziU79OjNrxeRPkMWTdMS+Ga6LqKzDBS+q4
t7Q2XvCG3FdL8sviz9lAqQ89uqK4MPZFHR6LjLSETvNuYPK4ugPuA/cHoRM0WVn8dNQSW99bnn0b
9Sc+75QWsZXjbxpfzumsekHAY+5lFn63o/c9+ROi4cx7HTkR0fz1tG15MLKx3U+KeYAOSRnKrXh1
vVzcpruOrhkflc97n8DpO4Fm5rwUgNziBfI/idIB3al1XJBulGwT94q/36Z2JUFQVoTE3yKqrWVb
YKGCBBfvcuvZV7/W3t7pKrHrJqKb6uGhj9q7tq1d4PPS3Y2NzzlTqO3oUYgYPioCV1hACDDzwDLD
kd4u6AgORF/A1wfhu53LhceqNO+ZH8NYSKNf2moiErlGmooxDeJOx4E3D59Wicju3bZHmHBNjFoy
bD4g+XIfSTzsbQkNqlXQV+fhNFk0E+W4iK0jbJz/k7hEJvORYXFLhrQuzPySJ6JMh0drAeq1xE9I
KzfCZjTBXY0HZdumHzzwN5FEb449QQbS9908HPPhYtsoKzOkg+DzBl6P+MkK82pT0ZKXBd93H0yt
Ayix2nL+PdnzvWIBC5mL/arZTTuxplDm6thO7vF2cjIi1zEYIE4JT6y9Hxij7oj4fBzNIOzkszUt
N0TPt8jVf6Xe+Uzq8wzFGAkO0UaaCZuRGHXv2RcMdGRVn2o/G1i0dCgb1UuRjns1QYWwuVeLKv4Q
U/UdIlgAaCKwGDAkMOiFCB6AKWWo70b79gGSWmpN92NJO2yxUct3wmq2Isp3zdJf1GT96hvE37QC
jxp7Qh55lyqVf1mgb7Ac7ZpJYzQsHkudnY06PzOJP6EB3NjUhIvqH9pZYRR9qj3jo9H2vc67P1SB
dySaXiLPfyBbgkFTVrzJBZ7neFP2cLJson2G+GAI45EoQ5t7ECfulTNuJUShvIjEcu96I7CxJvzt
wNiYFgq7uoU3EZ0aLv4gnwgEZ0ch9GUoiqdGQCiJmmFDHfxVVN676cSP1Wy+tCu3Nx2PtUOH6VTD
DPCIjCdJj4zwPl7IiSujS06RkLWX2Dx4JFxtwso/FLYm5cihPLIMkBrr/ddaqBRjQ0iqjoKwShGC
ciidfZgUYFNBc5QdaHzN/6OkTi9gY1PWGtkTJD6/bgO4m1dnfLIXHOgeDbhX9Wclvdc0Mkmn7Csa
A66tDZqycJPVPEZtYXyLxPgBoU7yac3coOfIW+SP7uxrVE3XeARmMYBjbHVxHVkDNUhatihMPvFh
nN3Q+jXx4Vcoyu0aaNWcIz/Lvb3V9H+8wT8teXkZemfdC0HHCb8HVfxdSJTtPUQkwuBHhoaFRMXe
uE+lmQGyscJnSrVL3UN7ssiUkdlFzDZRDaZ/k53BZ0UFFYQyPBTsQgYjeWQF97uY2zuzNE40bvtQ
+ki4KudTmOUJGcYJ90whi1e0/GD1iQnwcPfaZY8NYXnA2X0cnQTEfGwEafceuej6YzEeDR9D7Tik
R8Oxb5nxZ8k//PgpsyV7Me8d3/W4Q40N6K+q6SNYQw7gYaGO+89WzWRysB9j5SIvtoi993HLyeg6
y4diqK9RTMmfsDk85+5hWgpOX794W0Kj3tqQTPjSA5poAA1IOFDxwMWnyxJzffCBb0WqfLQy420g
mnM4NHP94BeAlLrKtsjmMDm3xV+lgVohV3uH6+TtioaJbkUIaJQzCGpDpjCsXzXdsOl3dOXkrG5E
O5aEAnXFNla0UW5ZH7WpiNBcqD/pE/dZih8VLNZbZwLy9amvq0YiRRrRRLrB0GjI/NXinpbJPGHp
ZDyMoQ1pOleB3dwZNWaWmn5umyfvsmHBSUkQVKAW6kLvK/ziQEXn4VeGdERCi7WU98jSiXDCxt2U
A/0JOjCSidZs13TrMY9UdrWzwJKg8f/KJncCFJI1HKBbPFB6n5Axgc4Qxx1FDWE3k/XaFQrxOc1n
6P5lhHIRWLSBK/a/W8lrFhEcGDlUk3Ul9VZNhd5xj3mBboltDA0XtCKGT6ANM3+Sjr5JJWOsTpoR
oUhrFyX40aqKZNyy/jGz9hcYJXyK+PB0C1tEccQ/5EYXod9Pv1K7e5CSHiCzX+rGpQsVzLhJpG5P
Teq9Yz8ab4KbrnHphpLIve8q8O70ek5t0cuzBosTQjLs9UInS0HX4831Kz8QGT9KVFjFkX1ktH4d
d5iowTARxWTkNZPlOCR/ygNo3wMbIm4tQydkzvdm46ojKggQ5j7a6CbdQzdJYQT33/aKkBkSl1FS
h8Gj00inQjtgt3mGvNU91AMvr84F++3kuypA4AwTQ2ArVT9F4+5RIo0C+JFsOTNQ/5EoyZxozMP2
ziBel1J5XBlNlPNph9HUfOk6Ti44wWdkqOSJYQOBxorUwUyIXE14QZaCBoNoDDqUDoRZLvlQ3VbL
XZ5wgJUhjMzKZtFXIvdswtCEr8WOMr1Rof1Nh7WFzhZYaCWDPKJclyAtgPQkNQmDdg7ZlXk13xFt
bcaA4tAUmFdr7HOGSNqgrhiaIJ7mKBIEBK96up0iiHIborXCjg4RJHYeDR7wemkuzhzdoa6t1787
4X6ZANCEy7SUDIYMpjKHESH8pqmHg9Eb7F77Epp6QZJRb8p9HskvbE6HQYUzMXz1l+UxT1zBwcuM
oSRJnD9a4vch75KswiRm8VGx4+ytZQdg+qVaSMGudD1v+mHFzltiV82MGjoZB1i/50AjyXWy6HeT
xmJny36vGhrZDlJqkBAM1vnTNw43/ssoI0hBA2pPHGQzhMfRnq/0OkxxO8zOqMoTtNdE3/B68XAS
usq30fnbzJhhh3WdSzMy/6gy8qje5Am/hUkjTleYedmJ0fJdzAKAgQeqa2JhW6qrBOEpPtBY/5hS
3vAWELVHoYkT7yS5fa+Lrs9dPWZ8iD2KCpsWp1rau84ZeKMY8e209K+NHV99EjmzkMKva7O7whUg
iLwNYqURDyovNaOfAx+QZa5BCseiAr0paQg3GKSByBhRSMRb/mA34x3JINuozVhQcMLTyRohSmFx
ZaoStFP9njSklccpYYSo9qm11bE2H8N7kfj6ga0ZeEy+QNZR9YssCIDLa5dtyeJcKzf7DUPeP47q
UCY5xjH1mDQddiGRfBoZ1Qs4LGIMk63XtNtx8SoAWcs57KFsJYPUQZ+bw7mRIjtmhh3dm4t8slIT
Fw+l9oZhknnqvOQRivsIo4uxflQysox/JWF5VxnjfK3MS+aX/h2J04RE8+qjL2FqWxOLZ85ImlYy
oLKqO0O6uBXJL4AUTanq+0DwwwRTNFvNrddTQ5htc9AamqKX0B4TgGZuXc3mCEhG2OfPZgJCwwYP
MDErrZmqske/mTiot7bj7qrEzG74zY4YPuVl5t1rRtropGHq7TH8JztC30OYFuvs7KEDJELACZIj
8MNRsKwmeIFmYcvWDjpS10yH1FhQbAy8pzo2HoElpGiRLJsC19gPqoW/ObBMjclw0J0azsUyaP5C
XxEAxS3ToulYiPY4WBg9QjGz5Zv4keziQ0GiM+wZmfjyjrotQ0TTWkxsPTB+a4oXD/GmmfL7ou4t
riirCSbra6GTW1uDP1kvJzAGJEAn7CuEBBY4K/2QO2hqcjKqt0vDhBS11Y8fT691sp7kFIGZtyjg
TsN+Wp08kyJpOaUUd/v6kxPFYGQQqZ1MFL5bHMEeyVu7MoPZCpFh3yNfvg262JmA5Kc8gRx57usJ
UUTmfGStTe7tYmJN8JB9rpTOKW3vQW1Gx6SLfzI7MQ49HVhbpH8aIlHOYXsym8zgJfdo8sBPbRAW
QbmOjLu0gAPHcrU+jH78GnkwWtwBj4uuxW6enadZ9gPXcaFow619GK/NWer5LA39X5kJjXQMeZSq
OYa362XXWIT1npUkM9/2RmYJkTdOQUdKxw4aKiZdAAYko4StS558GoXoMkzW39HgAPU3+ShHf1cz
64qG+sOU3AZxx9zXponUvYCo2fa/y56pScGQk8FNBwBAMJMxI+C1zgQIY5jMIKbQYmPMnnKQTXGJ
2FAUXU5qUW9CUNQuDjFaAZ5ZklodnoWa7iZiMO+2j7ZpMemAOjfm/RsC+Rd07rT04eoEoniKEwI5
7XLdVvP2HkMdYkyc4AkXpeR2zbZlyGmga1YSIu8Og6TyUgW+XCUNc89OepUs0qtmeejvrSF+bg0D
wIcJUaN2/tT/WCk93AE5GW1pUj77USePjeX/GnImsz7ZCzDuIwDNLRD1WZJoF3mfHQXs6FcvQx7e
uyZd0ei/WilLSmd+VY6+n8vsyYuBGrZ7MM7Djo9gJ4ZQsYri4Dcq5P25Wu5ComNr+RR537PvAmx3
6ZCJTXjKKDiLhvEJqxTOi/FBqV3SUunFRuHuZm9BqQXp2/f076rzTjiJXjPffzNKBuVsgF/rfrjo
JbuYkMeGoroVVbpX4NSbrrzBv9xFSfEb0+jfqmt/ZrP5ZDy9AWH5bDG1XwWT8daRSxMQ5ESwl5nf
ImTlzC2coK+hMqejjnaNZdK40WVQExBL1HCam6zQMCMxN2wTAeQ3fUvD8jET0du0ADvzs8vYAnjJ
ulHCNXtCYQRQupiIa4Zaj3fgbM30oAQhxk5Ib1Y04jA0d4xVn7U1i2MhqcGnySBrZCaDtmrsZTf0
cmTRgmyqKWoaR8AWiaev8E/8E2T3smImg1HchJR5inEYbK3cJo5QDNiFkhh/RmMdBtYuZ2B3ager
BwI1k6l74pusoDKwySTT3F+62MeHGPd3YUelKefWPzo1Jg7by5IdcuYPDKPy6uXOi6iy4gjkh9bU
qY19PyfqLhKrw5neB73MnRybbdH34xlTpn/o9fySL457xwFxsAkGPOkIc7GrwnCPwYANnK+nXVEs
3SnN6j1MC4dBLaW4ZxfzNU3a5eDG2E6iUcibJ15hJxfmfJDz9O7N1EmdFzoB89wntkTLHtIFGsrF
ASZXAwtqSOIpKC6WuD1MmtTMpMYT4YG6iOnjR2988gBUoLdvQ57KdrfgJd72XS73Wh8wDFoHxvfs
qQgy2s1qIJSXWYGmd8B1vUm0bWzq1vhKIVEEox1/WhRHnlZgjGzeHgT49JMS1KwE4tQSgjtMVKh2
AT6W1ZIT5NS/WEwJarec7r0NjYHen/FekkUISto820e+BtpPEbjupsw+KR/mas8EqXzWxAU0HdY8
k2B1nDWCvKd/PDFTsupw+cBibpKtp111AKAasDsdYMvJxIpeoqh/V6YVkYBBYges88cqWSKGRdML
SxnGMCwQ/DLbF7FGqZOj3ZR5ch0bUR59qP0Xi0h6ptr1Yeii4q2K/hhyWs46ySkyluZgjiUdLuQY
9uFwjeBBMIJVoHKZD+DpxkXXinzhuBEl+kHdHP05P01tsWu5sU9+ZO29EDM+hIUtfm93Dx73FE1h
Q1gkJWur7ScUwfu88/orGlAQBl6MbAEBF+N0VEXS80KiddnstVNzD3WI1Gww6He2RgOqGkIJcLzw
cGizOEXSPNjpxIRgiq5+NP6kI/s0EnNBOR50BpuU1R/uU9Ng6tIynK2KcbpMVf2CKrRDZT25Z4Tb
W4WNk9svZ3JG6IIxxiAX4xhT3HLKbNs41XgBw+l1DNUrrAeKJw51M7LVU1SbXN5W6G5HfIlz2Out
Kx3jpqkdctKZgshL4yCiSj5mMrljjD0cJrKgt+ZC75xG7JKQldd7FyU36C/y0qz0YpmwWwvhuUeH
Les1HbzlGpHAwFBFGGwes+U8VNz+iTNd60g6OxlqxlIdG3OvRN4pRgwcuRg/Cs38ETgusXrDw7SW
s2bXgTaw59exZQERNv2zZf+RLT4cACSY8TpoPF0IDqf0ZkCTxltG8NNGt8wVkVt/ZkUe7niv9D4d
ozcZUSUbJIFdczipEvjYyLz2qHjajua74flvXSTTI9NeaMrrhFpbyWmIch8hlLmyPxhAs3s24KXt
W15/Cn95qEmf3hD4hcxodB/cqNzD9TIOOCcdhihBGBKaNFtEfkiSzWlt+WX84EboelvRMJ7G0wdL
F5BYkfQjKykTAFWpmabmd0KGQJN73JxCnnrNDceKmsrCnxkoG4j1RPXgNeIajuUXSYc78ECniS3D
7BhEJnndsfKvNhUh4qvuawHIxdjE/opMbuZmMHZm458n7AfzWhmmRvruue9SeUyp3OsUZdPZJjU7
GiCHphEVqFplJ5ZLornrxd9AXUhaAJonCv3q0FFCtWB4FD34xrTsTDJwCrN7FC3UanBzCeZmt8u7
QCUHx4w1XmSr2efukJ7hfzzFZQ1DlWn4ngrhtUP43pPCgKbbJiJTE/yUs8UXlaEObKeOg55OufeR
cjI0ScQ1wkfIUwOjSsQBkOPipOigwOWwu05Acaeo9zcSNEjgxR/AaFFxI/jfuP2Eijv1GGP18gDc
/BAicSO0mlxOSa7d2DLnIg8oIl4h6A3zk6ofI2po/xV5SVySl93HINs2JajvU2o08464kV+M4lba
NHnvWSB764BihyiBkidU4AeKlxpp2BCp7SQMxl+Q/pMF44ZOZ9anhHSfo+w6zrP7HGbzHaLqI60X
RUwK02yOgrYS97ZAgmPa7hmoOXPqHkhW2D2wJqJYrF2XpVR/WLmupatILpqM75wFBtIffgBI25Cp
BHUbnlnHLP/2tvs0lBFCLgchHMKJoJuja5wr/B19drBEU57gsqLT5HiI5buJtf0tJpPZzypeCjE5
lBPWWbYuaCfM3kZJTknsw8HJk1vOpjcYyOKZBna8RdeHxyaBWhJuyaM52U5OmpEmQFVUnnFoHe9d
YV3cwLG8yTIFERzH7jHr4zM+f5YEpY8kpa6LA8fPg4gqEsGo/RYfAUpOOVGAwTyrFg9AxRiV8rRr
EDzB99KJgQyG1Yg/YO2rqzP/VVbRnZtkPhOUaTzGVBRbOWAaVuqtWOtWYP50koAmlKJq0hm7OVR8
G6uI3/2eRb5oFes+o0uQQwy4j4HddOa9EXvDaUQ5aHPqXRrmJRQe9Z1G8l/obYhT/Dxl6Zefp8gV
UhpdyH7YYZL0rcAxcvT6iceMI0AUjtjHvrzDcNMjiGPcYjm4DgwZvVAXYyvF0IlYACFAQ9yzQ6RB
Y8U/ovYSNIQwMaw3fBA3Mx5jDAk+ZOW2eZoHcZ9zou7ZTWP/D8EnKKPbeeIcagwEPdgInAc+VRVr
t4BH66fPWOTS4X9VYfbRJivfHpAciwVKpaTzzMCxKfQMRdTtgoRMsYVVrYWlQHGJK0xpOIzwe470
1eg1Vhf5Kmhglltj204KJgSliB5lQRBt2VpdkMBBM5swesdu8CTwj/KX2uoB6oro7eqgpK4ZMPK1
04nv3ImjyY/L8AJbo6L8iSeqm/Eza0HOxzmEEr58zKaxOwYzFeF2qHjLIC9lxAcPMFbIMyqq5Rpa
nCs2Kjh6ygulCmiDgYwEhUfChUl06cJtUSNJAy146x1884qNhTuHgqqcAbcZycM0ql03C+Q2rAky
InAgvjMXM1lTV2Hs7pwK+EuehbzGCzcF4Ud3hadzgtlJaRJ2zipjKu4opLFa91AX8vTDXIXGHZIp
6eojIRg3A632ypq4V0U9bWdJ0ViHqOoAs7iB6VRfpUG4eXpguwCVbgePiFUTx98IV93xBliPLoGu
C4oxZzLJrcsGecSicjHjlu0fJ21Yywv5Yp+kr9bBFI6/8iVJtmsG/TAB+QS7iQmoeXSiOxGx2ign
9TiAemJwYKFWAx/2D86/8zBpG1F/qMO3Mi6aq7di1u0hv890JbaJyXKNiUmSOQ91739XmXNj+44w
wHL9QLZocOcMOVRaGAdW80S7Y3joSmJh8NnuJgumDjN2VEwlI1KeJUwpUET6GXTJDP17NiNQUzaQ
NWm22KdNXCYTOwdIORen0OlTJOvH2kY9HCXZgTx7wsl6o76rRG+xXWAskeCMcz0KiUQR5Ko8ZgeE
UZvRbejT01zPH66pvwg6RJXhx2dGaF8dQSpnvKYv/PtUVM1EnMZf1SBjyHPv0waN8x/Unclu3UyW
rV/louZMkEEGgxzU5PStdNTa0oSQLZt93/Pp66MzkWXJKgt1gTu4yB/5I9OAdcQTjNix91rfWpg1
IWOOW5PVkbX3E6pHA8mDFYttM3vEx0Bsp8xGn8yDR52Jk7bQln5JK3jOpKfhxerjG+oQ3MGAlNvM
BmY5ECoWZLtqmgVNlfaTlBDmbRQ8Ijm7ZcIanTDzcuPG24ykJV8pY3ht7JrV2nMTNZ2flK9PnpMg
oKPfLQEccjYxD3MOQe3uMM/fJmhX2Ai8HO9Rj4qnZxZVlUxnEsZIqQcCh/070sQK/cWr1qUbizho
yDK8WfO1nnC+fZWWa3NwUQ93QL7pqRBOVLlkgGEXyBFK55apHcYw+xpYQbfQkPjIoH0gVRm5GtAT
tBFBsAJ9at8kTCLx3zLnUM31BLMusKJ7ZvAuomqfe/BUzOkvAd9806zSkSyIeqTKSJuWNyrg2UBk
6ba9sJE5Z8nRi+1L2NKU9n0c/sRlnS3Q30httQdCKzetrbERjrBIe3SgdD8EspZsmbsiWdkDOyGP
yKiQyZiiqLFHIBl0oAPvfFmecuX/dPQCCpWrf9U0feNYFNRDXr9qabOJFYkWtUHIe/6iFfJV6dRh
acZMp9cn3HA+nd+guqR295xX8rpRaJBVl9/W1vz9us4mmhUiIxKBCmPymvZmk8MqAaLQdDrHOPD8
xkevwJMlMw5lbT223/0KUkjsElVYAmgcYp4y2m3+DzznnDDWRPPPLXsqTBJQ0pRrUJxHy3l7km3x
M4TX5tkFaYrTQH0QtxcrzM290yqkB37xOHd8iABbpQExKOW0wxPH+dbFd2D5CmZv5rPH39i75kPv
iHgDEwZt9ZzOlpH7XsZkSJYQi9cWaXYSO80+5h7Br0qR4wzOPab0NZDEs8+tvs9R5BtFSD1pql3C
DUi39qxcosPZKZaFXb2MOTOfaWj2poFen3Fjt0sN/xluKwsXm7qum988oKEdGoEoL/SljM1jVBKD
loPFbXl0jH/I50iMB8QGkICL5CHA57mW2nBAAxBuapPpt+bZjC6J+7Ik4WNG7G86Q99VlS6vnGHc
24nG5c4Pbx3ZPuLBB9irufQKurDYxnW7rXqUitWoxZs4ZopKvru9bN3xumE2Z4JCQcVIixrvIjoI
3vYysG9EksPVjN1yV4kSmFwg0NdbKBeLAIgSbnkaT4gK0ZjqO39kpOcSvKXX0RM0patiTjWxUhh1
M5eWfNcfFpa+zgSkUacUX05fcoeY7kPDCc5oROk1Fta5U7ve0O4h6wC70W+1nvQFE2yDH1HAFMQY
UGVtISRxmvvyWNVFyZCXnlCnb33Ykg0q0LFDcj5ijIRkvPNSAnqy+6FxvhfCdg82i4UcxR04N7lj
3Dhft/Uj4GvEiOYzUEx71bbuF02fSAxvGg4z5k4y1K74BpCkm9OW6rxkSDK+KKu7ECqCKw7wXq/Q
g0o5rGppn3wNOXWQqhcxdjB8lDjAowFdpLnDLuz1b4WVU0WOrr8JRrm1NDc6Nd6zCOS08dzpSwjm
4+zH5TI3/HGPzX41aeeJTlhPVs7aMQNue/10CAqSjzKN2IqYMRDRKuUll+r2/4n7/3/0172BAfz/
xAjQ/4rIJ0v4pQlf3prw/s3HN9x/WCwmCQbAsKScTXP/AgQY5j9w5uvoi5U7e/BsnHb/4gNY9j+k
6dgzGMCxdVMa/80HsMQ/TAdphatbluG42ND/Nya8+S/6DZDPu2chQ7UUP8wylLSF/taC1/nwXTug
fgsUmnjYscBGTl5s0OYRHURc0NLlyrOnBEKYLSPYrE4PPI/dFaN3+NUtGBFVIih2ZkYfLXCN0292
xg/A+sZsAfwnb3//+p//wefj5HcFVkR66OAVBM/oDb4A5dmYacxW+hbzdN5YpEYFZ0OPSI6e1D5v
E7VXIB+X/CLfpqlt1g7HOIU27TuPvga8o9UU5PEzse7bmhpn6fnd9Scf8o+HyIe0bcADUCB0rJNz
CsFv/Pwub2Mfy7FGYtu6kuO4nWrmqpHufycTsmWyn3nr2Bhb5EcQ+lok8sg2Foxl9p3t9isrFbs8
CiloP0P6z2bN94/PMiQYfovFZznyHdkfWKg+6ZlNPrDlTxstRwcBewyrzaSROWjqLmlmlvZQt/5D
IBN3S18TzqEF8UZT1i2uB3RgLoFPTR2/Dv2Uz+GvV3akf6URx5y7sSsSg0HY0SbnctTKdhWEiHkA
WAaHIWSaADqCct8yKlpBHmhHgM27ugXXG9ZSvxlWP3BKCiydNfHqEdqUwcz8fa1h/9AVPARb77ZG
kisgOGZy6QfUPXEqGVup4dwq7cKLYu/p2JNn2jJi9nByuVLDTTMqkm+ryduMI5J40wmPnhyMI2ts
53dtfIT7Yi46geMDdCZmH59+ZzsU4nqc9+Zk2kQFAkDTD+fhCy5PTk3GVGl2NDWKFYdrPIxr6pdO
q64g/waH1qRxCG9iR7833oPc6jdG2Y74dnCgaKY42XRqkdpHR9j9jMEsMhFBnDJmxRDnxvqjQTNt
pTkJgbYNV1IjEdWe3nO99Hv34MvY3TquEx2EU3wDip2cDWv8ASrJ2ybxNCDSo6s/knXtJ0b2SMjA
KfYm78g9T24+We3zmnn3SrKj2aYuTcz5YGTervYKXQ/5hjqDq3Yp4FqfYMVZ2xbqL3fuaevN6Ouy
T8Sqy7Goa97wmoMlnIXJxte/fxTzo4+Cdk9YJnch/gG+8vuLB/dEpXCONa4OzZ4ei0v16DLTRVDV
k3KWKBR/MLk2LdaVDQv/Ef4eTVE3D1YGAmGq+QkMQdgzTxkLEO/5k9Mp/wAu3N4YrfoJWcRf+12z
DkYMpUzc7suJyV/f+4xSSkC8Y1mjjg+6lYzMOwIDxZYq5fj339KYw0rePXCpu7rLcYCMCprM29+S
DRIfIyEUC9d3k3PLFPGo3fb2ZK6cwBqAmCybYG9jpFOKoT1YIdKr/Q1Kr5T39l9W/H/ydS7//LH/
J2vTSx5mTf2f/zFTa/74NIZuEF3iSt1mEbz9NJByB7KNiFiyym+YzF/NQJkoWhOSSbid+Nxwtt4c
W60lSJopOImd0KAL0k5G+PFQl1C4C+AJq7aAhwSW+O8Piw3sg8+nXLp0bMnsfM77E4NkVSfWmB6Z
/RcbttLWbE1atM50VkMyhx9SbxfTE/d0Mvpm7YZRoJOdujRY9+waT5EhvzOorq8tDU/6qOmHpqU9
PyF+u2Zt4/5qq11PWx9aSJ8/8n58bwk3O5B0QqMR+rHm0bSJa3kJ6g5COLcFn3uGNeRPr0WesrF1
/nFKJBPUwbmR/HGc5wgrVXATCkbcVY/f0Q+SnyNIXnJpTYLUivFMGKGspuZUBBBhHMRCFR3RmpbQ
Dv6lsW5dVHnlwL1d8w4laTE0xYonqlZ37Xi5ux3iEERVN/i7Yui+GUPobpPpjh8VH3Koa4xf5bAf
ULmR68U9PxqL4GDpuGeEj+RLNPapwDl01sdqJNfMvkRd9z2CB31gvf0SsIy0nXoKB2yENLTCXV+K
+sis614VVXXvuR38M3RBVXrWQV3thG05oEMBC4V+d4iC5IvnN8YhrbmHj6ALWcwXq4k6XuayXUdY
wB/p9KiVndC60Xq5alIhHmLKjpUyCeeyGcYTi1evKwt1n2Ui5vDyodikIVJSL4EDEEPHD8ree0p6
jPjd3KBp1Y4+y9o0XLyVbg3svmj248BFVLvjctxdN9X0LeGpbxLdvQ7hCGBLIrtxKr47bc9VXTF6
mgw2Ob/40rOYFnbcDrvJKHaS5XXHLviAIPUalblxbD3rHBcNPxcg9Qad1jryO6Y3ioM4pV3M9Za4
B/qLBknLkemt2VsZv5WevecUXLlT9GIVqIcQXIGyaxnyhbJUnC/wdPvg1YUs/jDk5m1OGYAK0PGP
g45qykjL4VL5UNvc4aaeHxqC0i+W0SHzhRnd8TeKSv1IPL0mv6JBeljVzdnI68tg9Dl99gnSP7nQ
lknDuBGIrvnV/bXTD/4aPg/P1SdN2DDQlOt6/8NM3X0Q03XQZu2qmPSTaSmPgiA48F4ewZBuTHan
BR15AttV/9Mn+QzpDT8kVenC9sMfJhPLObGc83FwuEN3mo/9CmqqN2H0xRZLK6ynMo38IT9YkONX
eROOeL8EAARP4ZJP0pQ7raqIJdVoVE7MpSe/qu4CfmEerXFLnjyKMz+wd9KjVeuYIzR1T23LqvwZ
18Eeohqjs7y7RQDcAL129jG++kuXkXzmRkmzFxq+asQ43Q9pXYGBvCZor+GK8G+Ux0c77Qe1r80O
agmT9qMtrHchVnSqDLDP7GQkRpgbyD1UwVx36foGT1UWokdHSDdzlgD2481eClUgF6NiytL6ArQc
LAXZp5Uxz8UCEEc6nZAIX9EnH/ODQxjumavD0Z2ZZvb8579Vv8jQB0bGqIR8wApu5/VLP52dk3l4
IVnWfLB5/JWy7+Oo8VbhyEzZDxmwOkERrv7+UcR83r87KbnHmMpxiBT/szSRDvzL3qRV16QzcZZ3
AugWFH7b7KM1EA3bxKGrCzSbrrbXPZAaY/EgrGr6mvqwAZuckqtqfuAHK5YkCbVPzkwWSdBS7xAI
30V9Me4/+cgffcnc5ISy1XyiqndPr4IoB3az06hcqnaPbJyjcoL6UbVtvUlNmiiWhRBgJBupc/0X
+sXHtKQWsTJ3yxTqxWNyhiivps+kq+tfFzKbtbjOTBsMSEcbDgvbBrm8Wqlaq1Y8jocYfycOr4yJ
Qkl0tfV/9T3YNHBtJQ0lHPtdxZLaOXBfC0pZrhPXXAzesGsTcY48VBBur2rMktwzFOoqAAhBDb3W
XmWlQR+PrNqEmkvj78aJRMJkG5pznkz54iO9XZbw9BltDsHJsttvf/8qjA8WMmWtCelEYHvnP28X
sg3SsR5Kk8tSQcBvkntixwDsbJWnUtCTD0aL3U7CJKt9N8CuZu558zPkwHjj//5R1AdFDFdeVO8u
nQPd/VWE/fZODUmmoTFssQGgLN/GQ+UsNGfbdYyQu6lEI8WsASlfWBx7ZyBLNOuLS1gxr+S+a24U
YlPQ1M2dXjvfOTab+9AdvkxgNRaZqKK7QJa3tSxOhdF72zxkj5CiWcO2qfeIwXZR6IH0UwN+uVnV
35fxMad/xhya1vlMOasAr5JogxbI7ZuXIfA1tKq+dZVpsdj3zvQziX1jQ8jPxjYAZJODttdtt7qy
EwWUu7nUpKEs/JYQ6CFHItYOHUPTtjpgQRj2vdU1yL9SgSc6OeX0VdMmyY9MMr/3JXt6Hefyph5O
cYkmGwpM/KB8/C3mcF/RfDkNRMIwnR5fClF8Vvuab2GKv7oRjmNIUEVc9w0i8d6ukLSHUy5oK6Mk
5kAFN7BokT0c0y7Go1va45oN++RD9VtXCnpJmPU/aW6vsTSb2Dendepr5mpqZX5kKrkmR5jYI6no
h6drYXPGetaTaodrpHHcOO2pWTN4xFLZI0opU+qCZqaHE4BWbDpxnJjEGX2jVh0zq3MbeyQ/e9on
W6r5weXDcQX/GLSogD7Nj+S3lYgoK/FBRvtMARgj+ZFlIInXGYDXNxUXMxQIOo49APuLztXVGoMR
2PTAjs8xlW3OsTQ72TOGZ4ZHlDKa5e7Zj6PuLg6GXTIR55Pl5pWGMXcNG6ih4E7zQzSQogMR2QCV
jB2Lto217mUW7Jl2iaWd6V8IBTWeyh65jCjPf3/35J8XHCBXjg5dxaacATr09jd2VaHFUd5rs4Cj
x/Zo1rsqrW5R7RzMrggvVfojc4puH3VA0ghJspcdpcje0sbk0Rd4UdvpqTTIsEfYqR9D+IyrHl7w
og/NAMlaeK/59GKSbvIOfW3jnZjkcBk7ihs1ApmNW73fyiQ3aL1586iErnbq6ZeRcuAsOurCflLb
OjQFDekmXoqiMq4bi8lB74T4J9qHvBbeYXQ3pIvdIem2l/k8Bq88hmj0ndZN2hwR+qHJyH1/nrnv
tSo5uZC3TjEBTuTLu7s4gBJQqU7/7C775x5rmdzT57wcTmpiPt8+XCfAAgpMGccPEWur0KBS9AsH
sSMAC5QE9VbTejzJAkanZnYEjjgEtYm+vjNHlv7fv2ljvqq+LRf4MIIvmU6G4r74rsDCMKeLquSb
HnM/vCmdYINofZkUdbgESU8LoO53hhBXjeSuXXhoeygXGdz+YHzfftLpnLmzf34YFh1MNoMpkJyb
jL+9aC0AlCZpA2q8uTgdQaOxWfv6Jpn3gSyovcOEVS1IggrU8GBjgLAWRZdBB7Kz6U435quU5vms
w/aQDtz90a/UGz0y5jSy0jsUpc7rZdcvWe35Wy2Cl6JFsARjbod/f67igzdo7k3TlFHzF/3roP3t
V3F1T2vzVmcGFDDJznZN0xrYrnHN0CS/SMKVnqS31Bs93dmBjjXLUCcmXtljbnM2eJsCKteu02jm
utW8NkypHcoA65YTjTfQxMVjxzakNZnYaEbGfVOrfg6JYz4B6/nkV/mztQsrXrL5ma7FGpknAb9/
K+i0jJhsN41rMcyKUXf7TQwR5piY8RNnfxy6/nXllwzZekALZrPy27a77+2MDidFpLQyDQZH8JhV
lXsoDG1cVEG0rQrbOpB9hBKq8eWGKt/dJCSrm9DGr4kQ5ablBeqTrdwQH/wydPgF2GGa/ab+/viy
Cy1K+5Y+NeIFoKpJTqCX8h4tbGS4EdKLSEbM2KihNnnIDDZ0xs1oMGtrAuSvOEnDSzy8QrubjJa4
RDHC4/cNzqhaIMpNiwV137qJb7P4PlMEXusIpykTICONRnv5YZvYBhKv/poUATii3sLzavspcBiC
koTNikU1518NTdUt8kE2O5D224BeJ3uwsB8kdPalEV0TM2nfoRxm6yJha8UODsiyLZxTVk5PXayd
Kq8pzlMtnp0ur+4UqCDi8tZV75J5hFcYE9uuQnJ9ZU8zPapScqUmLrmDNcIbE9w/6UU7U33KAG1s
24BRd53oT5rqIVx14UmoSt+UUtKF0famVsdrwnLSbbn17mBUoOoHHmprOiCKvCDQUI8XanYX4Wnc
uszrloDKJWoyXCBgzadNrY1A734ZPGjqyhI0jTs3zeAzOFdhLYalRvwHshlKZDG16TPhuDDBLWeP
lznagxpi4IE+scn7a2px8nDkwhOl9WzPzusxTvtNVtPlDINKX2t4Mi6ZF+vrjJk8Hq6i2c7H6dhK
/QldCd62pHxo9UYeQ2YqqfKiU52WD84sEcVimn9y+3E+2PRsS+nAKU0FqdJ+V10ohPk9QgmqC4N4
A6duw5VWtfKImM9E96awy9NxYdR909TTLigEoY+T5sCJjoD6lOMKU4B+b00sYMRe4QbF7t5SdGMw
7L7ixMHEkYYFTviqonPWIKyKlk3vjs/hr5wnXdz6ZJOT2wnbdtCtLQyjFEdL6h5Duu3LzKWhTRIE
Z+kw/PSzJroBd4ZhkwgnMP0Eagbe3kKAtdCJg7S6HuD8nHkVD+WJtvVBNSibE7oJ174Vcw0d203s
69k326zok4NULbyuuDQOMEJCZsBkNA2wiQ74mjc0BwZEX9rcrc7SLnwoJFm3LohJImnBvC3b+XlN
zcFCxfw0lGRzyrCvtlXPFjPFhXUQpNOso1DFX8fgiYitNRjw8dk2EMIo7KW4LHF8eoy8j4Ocbjw8
BieTscH/fv+Egkjt6Bgc97p6d6pxbEVZLQTd2AIjmWnSrUGX4LLBMA1qgQ9aQ62eygCspsLW1CXa
9VgXJoohz8apLsudkUi1qUYi2Tr6CyJX8sLFCfCgKftNH2r1UiV1scK6Fm5kdIz7H2KQ3lpr9faT
c+2D1rJlO9xnXWjqTNPEXNz8dq5VqTZ0KaOzBUgbeNRNdA7t5ksW5V8by3PZ/mcmXNjLpUf6I80+
Xjbcbz1RJd4ziqbgRtaNg/U+XmNxqI9oiYhUcZMbRxP7ev52CIjm7isTJNKdC2luitdiKPptjl1M
wzW3TKqM+GLzm+AszXDr7FxSrrBjq6+an0FwdNhbBvrWXh9ntyZRNU0qHfBCNQKSdJL3pI1siDzD
YNUM5o7m+omeYnpjuy3xXQ5o41EN67zGXPj3dTBnvb+rbqQ9t2Zsm4cndevdi97YOiwSMByzqhFY
SI9gSTp71w7bTeNm0A3JO4RDGpR0P7BoaES2XmfBdNu2OY18snXzOL5vRplcJT7Cu5AOxn7OQ4fo
EcETmThHWvlsBHgTncZ6pDvrbeIAWXZsBNvAIn+4csdujfu2hEr0teOU/GQvM/7cy4A1KhrXypK2
wvP/dnWEqLyyOmJULWnbLPu+Pke1fPK1KV7FHYHTsCKQUc6SVXn2JLbUdUjMLRJBgq/4flLDHT+p
Xj4ocPlIDM25sSpmYe9nIUEXdL3Z4TEbzOCxGrvHoGAWgvqHvm6IyK/ANu33SFYyt5+I/MEX4Lid
vx6Sgg+GpeuTVfBnAcIqMGb9Al1Nytx39+cOjADSx4S+kEFLmw9cI8HL+kef7nD8FSRgz/SkxI+t
HDyMyNbSmS1YR3zoOMvKHflcOPC5ZTZOvLW1Ee5gON0O9HRvKsPeT7HLNZsjviRFDFg5WbJl5VD1
aiat8WkRZqG+whYCHWjg/iY8cx04IC9kdtOI6ubX4ujH/u7vv/UHGgZ+a6B4hkP3db5Uvl0YjDOy
ME9Kf1l56llXdNVHu78eEEguw7lVPk7ybHlRv5Alx301FT9ck9nZr/dbQ0a68EuOrcpt23VnT3sN
+nCLmPnvn1L8eRli8SqlY4Wf9zfx7jJUVyVG2o6WE6aIBzoQ20CXyT4W00hyKHF0Kl7qYUiHkWWa
CUdftCO8SwyBxjxF5yqJq72boTj9ACLAalYE55BrrQBHKbVNHOKeelf7yoF2+Psn/2CVK166eQo8
78yMSt8+X93HIVzYrPJxwgihwgkFbxhg1UA7BXugz67TQJ6dCWjgrALhlcAAZNooMfKDGVTmJ6v8
T00NhQytEnsWHyi+9Hd33DRMpNAlBSrGuJkfhGGUOMNoxVAVjfZgnDTkpoteU/e4HEfqEfFMfFS1
/XVN+zXpB8VTDHiMf/WAPnla8yH19tKr+HhiTh0RFjPxd4ofQ7OQkjoW02RyHTAaYxFLQHAzR3/y
6Itsue3g7k9xfVD45Pt2Y5b+w6jL+79/jl/Sk3efA864QAHF782/3q03e9Qj2eccpmZbPnmTC0Gy
Dvqrsa8mpOFuBlLNoPMrnXQVdjjLbAuqalByC+unnuGXbpjrWja3vTGPfLi8IfrGbz2RkSxjZNfA
od0tesV24TP22urGo6LgIXz5OHCkLtBqYfUrZYVKT0/Xbdl/0TSN5rIkP6BKzBNooPyo1wqmRIqh
byJhcJ+l1l0n4ptxrtyN3r/KYodbqekAhPJaerRZce94UucGqyCDe/VsfJP2qtQKhK01YuPOm8Tm
70/yA30AOTIuO4ua1WTOe0EGshsvxJyIFT7Lsr3z6CkxgCVagTCp9rRZ8xXieKgw2UHvdQurb37x
uHGsyzrwjkSJVZ+8AL8GU+++Wto7Ltd/WiustPcvQB7aTq8rjp2oY+YINDaH7Ycvw+STMG0g2y1a
4E/DUqLPh3k85rsuqdJVpJvcIkUbPtMKIvTIfvXLrN9zd/NvQEyuK82Kj1GV2BipJvBSTuIdhyzF
M9UN1S7W7EvFXhqj8jeaUezsHOOxMpsazc0t+bnOzYjLamlFGtRBNv9RU8EDSJVsiefzxXLxUFh1
Ud+kaL3g3nXgpAMoNXoSjJ/cxd0/30K+K+GaQpliliq8W/1ROBhjVEGZHjOJ2XuyvGNjGOFRlwbK
ZLBO1YaDeL6GpHfTaDPT6y3OsKHdJ2VTrUmDQ/ck8Vyr4tYnMn6LB2AmjVUYmDPAtuLF6RJry7mO
Qnt0ftJoM/Z64nwzM0ccmNLrN1DWwdsSarOq4vapLYbo3MUqQr4PfsWr5/t4ODDyT5SAE7oIKqs5
D6o+IvqCrxN36REiV3rsiCelR03saFil4raz+YkRHbvrJpoeJ9pLWxJdE0xZ42ttTdtWtJcat/DG
r4yVaY0F89zRW6Gbt5dB0zzF+MCwLqwbSIeLgsHw0RDNYyEzsOo2gHRHW0RALPEGlrgpiFpZCcd/
nIS0DiUtIMbjyJ9CGNiuHYebKIDGmFBdmtGdaCwYv1p7pAGFTsYpd4WKqoOIIfJ+i6q5U52TKu1m
rn7653+55idf+wcdGEdH7Wmj32Tfs97r8XKriNxC9D4Y1ls9YKrjZK9mrl2HnVHCcnBhOPbaccqD
ZVU1lChhdgrzMTw43BucaFrIsB2PSMeWBIet23q4CyFXBa3wbjATbU3ih/a/2odAaVqytmdoK5iO
T/ab+Tx9+3rPMxBhcORSz6BDfXveIpARcSnhDCH4JD8IIc++gtKgBpGdw50+OQflObftqK29Jhqu
GAlnm15QyMnzLwcuH9NdxXR8gX3kT2gS01MWOd8/+ZQfvGE2aAu+eAPlEST9t58yqNkN65blkg0z
2k8bHvwRNRCsPpicqd/jCWX+602A/hP6utuMN2koPEhkGSPAv3+Y+Ym8e2L23HlDZiuJCnv/xEgx
B4dQkJ+NMmlZuvVG4jL6+4/AYPn+h7CV6POROvfXTevXlvPb7bR0YF/GrQpgjumQULhYNjsqjeFU
hvjA6VuUa/CN1tHMSU0IW5sXkyaJ3nWLMkxGMg+85KfblR7x7L53qmIuXalIDoyfiaPCIAtczTS2
LkUc4U68qid/21HmnAATvBYhM6kGky47bYEQk5h6OolkHrE+wyPqOQYZPQhmNPr9Ikt696j77ewo
BP6kN8zLwohZRKtP7eM4kkVNt/4gurvai9vTODThRmX4l/oeWb5F+W40VFNZCKbZTV5sk/6aW/EB
QgvKhRdv+oTFZiW1sbfHCGuh/TiQdrgo0gLPFMrUsvQIZPLb/Vj238xSN3YZnCPG6gCHI+s8EK5u
MhXfsKF5axD40NPS4ECZRKBQcB9MNSIiRFOrxBWPNTbNVeClahXKRuxbTb+VCZ1KeDDnJuNCEwUY
Wd1RpBfoIDdlZZ1RZvinrBrPY4YEooUnv8lLPngCUhTXINkfsXPusl5bOaOFuzZmugjgnv07zANM
ZAdmkMW+C49d4YZXHQwN4O4gAwc9XRIyfN2hedrnXq2d8WvAAphhyQBvjGMY1rQXQp4nYCpQ9qBJ
3BMvBV68KTsz/sP63U/GscfeYIukPARaoQM/cPDfmsDpaajJg0nRdKjYgH0HCO4gCMelmZt+9voa
f+wy88mIU9Xgu2YO7rzrvA+kpPat8slNsK0XoCnhtTV1XysMSXuuWEBBvzdETRy6KDa3HhNKcPmZ
dkrGOl+RS8fXFc0iYp0pWxJpmKnhQsJyUrgyfAD+U16fGBBHOxBOzoEFA9eswX2KL+V7TTiMQesA
q61GsWA7eCYrtUX3cxVAfLuquuhoT9CQuhil+ZI2/jMop2CvgF3urEZchSrUd2KorsAfVDeaK6dt
lx8yIY2TMJtzNi4x+HoHQNH+IUh/MPqYCSRDgZBLByQWFNK49sq9cgLvYPVxewzIX99wLGcEmWri
mhRc85qkE4sR+VVU6TDyxiC/MlSVX02i+Abm6mqgS4gIaij3sSxvEnN60eth3M6umSgC25CCGl4k
hqwhGALagzC2KciGSUhtq2vs5JLCORsk6kQEUE3srMB7772ODrOo57ZdCQEhQfqzit2p24UGcXd9
fgaJSvuxmmMCCjxd/pjSxaIFjrhKX0+V1TPohylJ16K76gt1azg5ymxzyDYplQ9Nwn4lC5eirrK9
fc8oOSgNeSy4PB5TBAjILo9Jb6dIQIDokPeRfdLEMR3jj06VMucdmrYJycTUE+9ON1X6zRhHrKei
bD2QTXuDtOIqN77UAghVW6ulPY3fSbyOVtjshnmGEa/DkLuKlapHNN/T0qxhgzluu8dPR9xXX27M
CWBBTsulCI3vyiQwLNH82djMdKtgjeeBD8tYm9Zxzki8gsMJdgy+aVNeCPYhbNd+zbzhJvD8hyJD
UT+1Fw6yLTDvm7rvBmhGtUHnYFpHZvDFxia09J7o5pAxkpSonCUdD5elz5SwWXh1stVGvgV/qEj5
s/INeW3NZui117pmNGCTDLiACEkpgmWfrNTFGOnaxqpBOas42LRBh/3KljfUtwsvHHfEQt71YN5W
UHMIc4NAy/gUOFh/n3vuDzHW8ERqD7OihywssuV3BS4V5gPh61FI9W/h2DTxlKWT+c0sIPMZctHp
PB4kA2WJYoIhJuTLGs9Jkd+RLLvWABUuDOXBHBvC+VnqL0XTOFRE2La1oDk6WMlMtckkcjegSbfc
eUjgmAAVD0VAJYmpNK4cvCv0uALTeqqBZ9VGSRwez7ExzGE2TEY0X/XnMZnk1ifpRi+1fF3Ku4rF
sfKK8ehklbMc4bwg30IXyOQmY1y9jiSpjB1c03ZUV6WKDmFGUgP4POAvYJrRNJ6MQDvDM+KQKng4
aGfcBdO4I3PMQ9szEO1GGnGJjwcSg0WfMZOYOPKxHmpf2YGeAEWDNqlgwzQDagub/xWPiqIwgm5v
29cIAK4iK2/XXoSWWNOSK5iCdCFD6Dm5FlwHQnthaHn0YNm20J2W3OVguxQDlAlYUK5Crt/VwbSC
Oj5m7T6tKb2LtHXWsEie/E7dgQk8WGX4TQvEJRmlyaYa/ojdn1Yd37BInoDDZQvP2ADVS4BJxcai
UeaDV2PjTlOcrGSKvPag5xY1252NyTbqMBeZtou4N/mim8EuSnOb6yHIvYzwOuI9Lk4TvWCQPZc9
v2rr8uAmrfthR90uHrjJkB1AWldyBpicg7OsQWGa9AOJTP7ZVzkP2MoeoA/Vyj+LiD9tR/IEXPhM
qyDwr30jeiGN4A7a4IihmOFKzddu1iwHnjxmfHUzhBY/hZKFxAvel3gACDdQLxoSfiNqfJIuJcbo
6tg2osBVgEFS9SJaGHl0BKpn4WJ/DqbsNDWIDFTiXWJT3vpGyuXHOcY6yWa6b9DRrGW80ehdQmLb
ER4N6UrQGy/TiRhCW5uI2Jh2qpffJrQN1K+Q+wLFrM6FvFxcT+yJ81AsAblK0zDzniYogkt9Igur
zBrEoynakzx8xoZ/CMbw/tfryjcYrEtFgPx/cXRey7EiWxD9IiKAwr52N+3lvV4ImSNsYQrP18+q
ebkRM3OupKOGMrkzV6Y5KSXPvZLvxCwW6Fc5G//CGPS3r/iN91AwLJ1v9OJHAMfPvDy3PIRJBHgP
L48zEL83k03m8GEYpbpL2v6rwboKJ/IfQRrMYOSqN0SQftYJwxLm6ea+7oNfV1SktL3Uj5KALy7k
sKtzcEk9C5Fyiw+jnflY5KOHaxNRN/wyeClD/j4uJ7UtBBygGg/uMphwmMtNkJp/RWNULLflh0z5
tnO27tOix6BaWLsqgQIzFnkUV8WDMAlriwabDG5Z2K/rv25Yk918xE5DtYKoT3Ph8JeJ5y+747do
2vUbHPrLLNXXzIhuk4k3y+i+hg7SBadyDozjb9KwYnX2cluxWpU1zsW44IMmKXYIRuef2xxm1xi3
9HWwYCbFk9lQYVmlT2TbnyBmOFt660FSzdzf8lCBiGt+zXx+lH73WlGUMwYG0vbKmRZf89U2s2tb
8bc1fX7r+co9MQYV3FnGa9sIsszgQTdNYDzYjX9cJpZbiK9yd9PUtEd6JhRBugA8G1ItNSiabMpI
acDf5mB45COF9ZAXVUnT2R4TJw06TPSh0tVb7Mc9bRW7WtYDITZW+L0fzoyfa+oiYL+Rx8rqA5DV
B6+4N+qJbKFRMbxey6emM+5XV4PzW3h5hntnDKB4lZlCWA6q7zQH3I1mGO4W5Ud1MP80hTriTieR
MRLzhoDKu56390ag/hRtKbEpgDw6I56o5ExZKpSlhSc19yc4Nv2zYsEHcdRgxWgY0fbI7GhDP1no
Xwic7WcPeBJYj/KQBW/NEOruDLx9KeBFTJaMqhahaQPv5OHELiZusa1awHTgOPBQ7Zcwp32FnvSd
8oD1BKCooQlN9GXhoQpmEHTjvrETIAcTf73UTzwaRWJmQnxYSZtk2855M1SHXmcXv4SIMdJnLKbx
up1M0E18FUD/STKd//8fvpfdlSKiFzdj8w62dogpnf5pbeV55iT944ECgBnAF06sJZrJVmw4pf+M
TUIKcSqvayoSbY9fcEKs+5ngGIC54RT2FkRcmg42fR3+IYOdJzN+hmxAahGjimuwFpQgFDZVH9xa
crhOq9rNbof1Pb3zY/NDARRinQTfaozuByIcyinVE4iEEO5V8+a6/ru1EJ/KrAX+AnBx3qXDkA9f
dUXJ4+xxAAyXbtqxdQEDrjnlIDsVJsRe9J6KYpjyzrVbnmcrqbZBsKsUgknfr0yunPzRKfmEM1rN
EBljKn7NTzXzMFpJOvFFbFgTADAWeseKoPly0JOA8OKCJrQxht17HWOgMxfrXDozSKxVQjFkVW16
EjFDK956uXyGaZzt5JK8Typ5XgAGbmnZwUbHi23GAGRyOfNxISFNltkclZdKSF0JypwDKs03ZMRd
AjFMHuNqISEH6ndY/7wCEt9grxuQ6SDaZxiaoIW3tOgwCrXby1xM9DG7pBU7ILAG/TmbfMYdx3EI
Fypvd76WnNA4Iiwi/FVN+2GGc7+P4/suIA9UrimXZze5y4ea01wYOCB1HuWo4oirxG9J2xwcIzZU
B8wPm8zFHzv3wIHvqYAAqBz1tYLw2ZZl/W44EFv7zgQ/nwUvTU8IjtePqNL0FUyU9YyuW+0Fc2YI
EwXo5F3m3Q1Z8tT1TGHrBa4z6I9dApo3Yha6t3vOcLWXP/U4QLZy+NdY3ng7humvvVzhjOrzg3Mw
6Vmj2pNDbUytZQ4lnQKT60rx1M5KafeLfesgeUjx6JQBDRrY33hOMyt8S0KDkoARvNPCZ8h19hXJ
9aYqwy8IpBozYQZk6Tn3hI069SEpnNYuvyaKpg24ZNtRQrwpMHQxD4F7rIkedl5C/+Rn44reAGSn
aMlGeIihzpp73NrI0Lrw2Jo9i1Yfi20qy0/DCqTRz/NHq4O8IthDg8V4rqQZpW2loPi1eOATn9ZS
uUyHpPlNjAnztSgerdGeo3D9cdr2T9SZuReSgnZAslB5KpdXOYElNIgtvU3TZq26ajvN1PBwVvSW
Zhc6tIJNfcr5pfGT0zwJSDsIOHs/Y0VjQd8gpCAW186nxF6XMiw624HqtnGmMkiO4OCqZACDHKIA
WA9FCzdsZlQSea577tDUo2QqBbD48TA60jy5TFSy9ihQ1GkHPSSFsDfCc5t9N/9ZJu2oSePtFbEh
WoeJJ8jps2lgknkLN0pjGfdyxHBEwCTHFfLTJml61zYtUL6AHipsNrt0Lqpd6zl0qZMnaVN1ZCA8
XmqoW9MQTDfL/I2HINk7lc04SMFSsWyKC2af/lS/PrkFEB1uqRt7cRGSWuI7nqPeY+p/NoQU6m23
LkdrFQCUtVc3th8YGr/BfKIlR7c8IU/dWrn5iqp29iwJoitZEXL8HmJN+r7k8mwqxAibhy4rw/Rg
Z8WP1LUO6Pa0t1jzZjB/ptinpEnQZUE9+HM1Z799Dr9UreHVAYXpZt21mT1O7CBBOflUh2ltfrkJ
3TWFDRxEKlzmMwByQ/Xv/MFqI4vCgT3/HJeQCjsCbVuPcpBtTbANkNL7TLk193f3Ae5gshHKAJPk
Nzd90uEe46P2JeRWP3wyhnAC7cMC0XqXNCWoPkwd55EFF5iNkjhI+sgmrElh0jOSW1ixuENziGcV
pS38l3BlzHWxziJYTjAxQfMxqaZBp+Jlf5aOr7ZJ7X/OOSECuNaJ7CM05PQmZqRTt4Ozo7mePQI6
eiCx9K0u/RMBUrbRTguVIjTQ5d0XnYwuLgD5qcyCE5G+wqXzfMh6SUkriB/pWn95ippZFlmLysVy
Oy4nRK09jeMWAlr71/UpzGCz2GEqPpo8b1Zp7dcw4Bcp5RvVOTvynv3eD8CXVvHScTM79S1J8hgI
P/jy91KlNldAiJekZ+4T8A17XhC5Hx3ns5dhz32Sg8tqWd+Dj0TlLzA5qeeh9YkYHePz9G0Fg2TO
ROQ1sFQNsLDGVscFWYxwCFKAsiT/+gQozjwGR7mugo89/2iL/Oi5Bdzq4Wlp1ePsCuoMAdkN7kLn
nu2TRzZn45onoGkKpiCJIkmapuqFy6SXTeRwLAby3iyPpj2fkjbjPl33wC+h1Wew2tQ07JqB/bfo
6KJjxx0FbP0OXNw+GXqCHRtrcf+Uv0Lha6h/cidxKdwFu4UVuIexmQ/LOCmw2dnWXdVDYfFz0PfF
zZynlP5GbhcKAmMLduCQ35Rrbm5HK6zO0k6c1yYM/w08WoCU1cgGCpSOpH0KGSrIdLEWQtTqTBsl
3AONzx7uA6IFJttBO2PZpO0CI3mgCzbCG8eBDaakiXL8RqKVT1vk/q1rQdFa/5cr6hoeHnVyw7yf
F/bS1AzlISVBbeQFJC/LiKC2tzthTwVXZeMlsVvS1nb4DHZi3sbu8p0X3X3Sra/2mJeHHu8rrF2s
6XGqaOG1/Vuf4xcSN0O6cVl54ShAGaTN3h50MbGQkBVBPoVALDmWbz39H1dAYpU6jMJ7BKRabLP8
joFhva2zzrq0S38bPluCm5E9YfdHCKesBcxv2w4vSc2kLhGQ45Z1O5YQ+WqFzJny0rYNIfeUKOXR
lhTNDQWciUwS5FmfaEXkSbeWLzrgYSgmuDfSsKAUW37npZHtUlI8hoUaSekNTYJzxcEle2wbvvLo
sIbMxSEXw6RBdlc8b3+DkwKsbMHd+fCRwqnWpXjNzdRyEXcWQ8EFY9sn1QNTH/ttkvysabhwHIbc
o5pkuQj/a/S77FwY8WfH7fMUM7ZxDFbZuaZDeFLDAxvmZ6wlicIF5OpIEE+s3wdky+e+Cr6bCs48
h+UqXD+nJn7gZA+vp0/OCmMACMZn5pyQjWvw2+uIeaD02L44akFRC+OvSlBW4RbTpnTqAt4uaMB+
ODhVhiLp02lliBsuVS+VuUzsLzVpy5TfGUcfO8OqzOUy7e9SHzbTanMjFfbFz4xsn7jMYvzcuul6
6wHhDPorLk0eE7JAqX9mgSRBnqAG0gtEQOjXERApsMFS00sWaM2828Y0Tk4j75rY+pZkm/s++Q1r
Rh9O/+CYJcevMmpSrleU40xeR3kuhQPpBLkLciH/vKAVKD3nigLshFbh3AtjfUDzHPayTr4I1S4H
uPanqjLuZunfN5YC8gVXCkd+fZ3qTCHDbAk96mP2bq34qNc5Cuibiqw4/56yxtt1eXKj6GcWjJfY
p+/72bnIaXRumMzd0JeX4SMvTk1YQN4zAlIUyU01++F2WHcwqNVBmPFtFRo0+QXYrkX8YKYg2jkP
lfych3zQq053p8xqPLJLMsb1gxnLZX4KnCUDcvvO81WKPT3G3OJbWBpt175U1qxzj1T2Dm75G4S0
/roZT6/Fmg80GmNNRR616/JNEPiPrGHfLfWq9LLEFeqBLEyE31Fxaq+G37ycbnzpHykP/ESpsm8d
pwDhNX6jX5vHsGI4AzlwxZNNW4ipQcUzd39XcXxsYpPKDcai25Bf/So/cLVxBTH2wTr8cPGc9rYz
ftpqVeSwk+ZSz6K+wI7kImPY56KBATUKzSkx/5T+02Y//GsHj8rtVvCRKowlZrNlSktqv88+h7L1
b9wBLHAjlE/EDHRgL+erHI3PSYNmhK9LRvq+JWDTedu8zl9dDGU+LPKdJ3h3DQ5tFVblA4Ff5uQq
wHb5ZhRJFrkxiDR6W2G1d/uhab9sU9EcTl3xvvUEinccWWEL9cEQvJTUrSsb0rCdXa0WHWz2hpfe
LhDEqtUlueKbRNJvuWnpLgjYuHEfJjvP7aZI0GGzBac802YzTptmth/GwTcutA9SvzazndH+Lo4y
WQraGoajLnHQhXzVFsqegX5lNazgM9eosL+xF2iw/Ht4afa8d1r4xVzq0H/NJ3Tw1tDhK9Vlj3be
0HnqvzhUX5vpNp2CMQKqDaMututd1vh4S6f+kKCC0VAQXN2+u2Z4r1fJYoCjhPB5PnJhoUbqgWLR
LDITA8MNoyYlP0PdHJukBnsq0Fs6nT98oDi4oPNvTtnm2Z3UTHVvZ1KKO/OmWa516zvtbUnzwiE3
cSjUHhyTlchjXqJTcDH0N23n3PCXDs5LYvhn225/Zy8v9z2Iv21JUmzLyBUpJa0ROprB29My/u0C
pd/SCszx9RDa5iNbxXVdGD7iXG8D72FwsocsJU0TYFGqMEug84FthLPeOMxW+2Y9Kwqa8yxcHkOn
OfkWKzEFo3TXWShlMEm7aIGdL8CD3PoFcnWe3NH5Xe4N0233qQJjbVZ1/ulUbr5t/PKl0Gagvuje
DToPYb4Lw8L+LjgCuuE+C9wbXPond/Z/Bg8aeSjl1l7zb3IZj3NP+46Wp9hE1FWQbeP0/GjVLf6P
5GKzc2S9U//rR2jhbURV9SdkBnjrCxM7Ro3iygoZBa6atwO5V+PTTupfw1875idY7VGvHe0qV8eg
yC8w5yGRTp4TpX3U2S1Nd5kL1YR2S4nUWacOs5Ie45wvvbO3pndl055XTiNMQCSFuQG82x44rdOi
kLn1fFu61j+xDB9hxkmtLR2PcqXliPT+mvHw3NIj9daU3icbBOUxobqTgq1CdbxiHoRMQ6DrUgw5
0C3oo3x1IbkOwkJpa1g4IL3XrBxvsJiAwhidKlLtDWUmh5iAplUXrAUewslAYWKVvJT+T+yYMPti
j3k4TjdfOiRxXE4QJHjRizNgSHF4Nae7II/pDnEr45AD+HMSOBWVwtSlfOOhGenfHju+Q7CkPzU1
dKNogfqZDDCqjtwK1i1NmgWPaQzyj6Yed28a+Rf1g86xAoHEa3BfepXEEO1MujH7rXDSZe/J4LuD
QMNZhpv+mvFdZghQWw5Y/5jYPnu2YV9w6rAzFV3U+Q55l+WjhedJAoJdtmUfH+lEg9BDH01nIt7W
Pnot+E0VPrn9eO2Dc+OMHIH53rYhZw7yNUdCh/i0JaMAI5Ua/Jc1SXgmnIG58kvr9U91oY0jMY1l
lUVSf5qygJUTGx0TPEahofOZYK2KagDuvKdn5Q7GK95z+BfklAmAqVaXVltMBkjibZLePE4L7lVz
GNqT24AraEbuy1lJ0sqtMkLAHDk3tZOjV5OG6xwq31JBjWtjGy8Lh3ZqWnStUV1GU2Ux827Y14q1
iZwZuYTV2+YLygRxhB53/OmbkfZToPjrwWKRgYzCJFTtlwCoC3zmneUxC3M190D0+XlRXoItj9gb
LcKXsKxwhiXYeieqIVJeBZVO8Qld/M5JrRtT2O9ZNTSX1EjmTQOA0ABEWHYQCWvNJsw0pTAHV1g0
vtxPZmNErMGn0brJARs2mnCIiR6YJsxDeJVvUi2o9tOnq6mIGXhEU3MSW4dpTj6Z30ozFC1NU6Q5
wT4P6XBmiftK4KWTj3Wvlj/tZj2riDWVsQLPGIBpHMA1xhV9WtYAqA0H2MaTTnxLfAI1qqPDrs/3
4xC+zSYbAPDQQfMgGbSaF6b0R0+zImuyyz7wSKh44XkBJ9ln5bMd3Ej+vcd1NauRT1Ld6g2GMgNH
iR30hB2ack0lLn2Ps63oDxYzJ5gZaMyoRnuGsWkEG/0RjT1KhpCYz9FZOXlWc3DxvCW9MQBkhoAy
e03MnDQ70+Xmyl3un6upmq70vtvc8zmyrrdFnHzMSu3o5oRKp5mchFoTzgXBX6t5naYmdzK8QzfT
NM9Acz3xQJoHlXoPMcjPUrM/EbqYMHimwDiUcwFf7rgeAGDRzFDA5cW+0xxRKvEOliaLlpoxGmva
aOgOr6Hmj/qASEOApJ0mkyKLHgfNKnWBltqaXpoY3qbXPNNOk03xaJ0zzToNgZ42mn5agEHtNQ+V
xpqNoQmp8Gp+HZCpWQ07ddU5QmCqqym+Q3qVNj6UE8hMH6nmrjrITpsKpoE35C4zr+ar0JRWDloN
M72TBEDDCO1oa56rk3jMMarpuQiMqwHylXby5+p/BmxP36ajubDC55nWpFgM/YQo2vTK+8WSo3my
8/9k2VC8kM4ju+R94pFAhABCO6dcVUoeFn4xxHc4NFn1v8CWr9CHejYtSLZ9MdyzeTJUTpmmt3Fw
64G9dcDfdvRxgcwLtoMm4zbBcKplMWxLgaRqa36ul3o7dy6jrP4L8HgcUk3a7Zfhx9Ps3VhTeKEg
EtkHzDsA6JXry1z0zjFPIhEw4HZKgqBUORAACfa9g8JAaPJxwGSzdXpaZpv+kzTiPR4Y0q0AgitN
CjZirskqDX5NwJighEvNFCYct1+ADDMeY5oLvcFS4j3UHGLkxz+IE9dQE4o5A6E8amqxawcdyaiT
r3nGjWaHzQyGPYhs29FpPMq00AI0B9kHiAwp5IWkHj2soJLTBGYyiCv2PTDKHLguM9SxTa8Jy+TL
+dA1dbnX/OVK67a+xe2FQBSHzf85zQCbGZ0BxtIMZ5gF5Jj7O6yTqED/Y1i8h0pzn3NNgE4kLOiy
nV5yDgyZpkSv4KIbzY22NEG6ASU9qfBocojeQEpHotG8aUKTUakJ1CX8IF8zqVHwd/hX9gGw6kxT
q2vw1SsY60zzrGfA1muttzo48oEutZeafr2Cwc406zk4Z2z9wEuKTZEyc+Tmdwyk+wFF9A8YEpx6
ovMB2hJm71UTt0XwCTuCaJhmcYvyBjnrg/83NENg3Z2mdlOSdaS7cVvzti9gvf0xGZifg2JPY1iO
DvdQzQAXM8fqRWEFGQCEw5J84a07DJoczgCMNNNc7IV479Lu2RwQonP8ohtHc8clAPJYk8jr9K/S
ZHIFohwmwTPAXOccJ/ZX3yXnXtPMy3r+agVUSSoR5/ZmRa7RhqFcU9A5iC+7HDB6qQnpsVWLbdo5
J7E8SqN7w6D2W/PP21IeOqZTRy+HzeIIi1EUqTlWNhTBxYO/XybjcW6ajxIjwElkTb2RHOH013Cy
sDgkiXHw7PHqWwZBTefbcqZDjuzX0QGKhaRO6PHjz6d58ds6JA+HOGVv7Z5UCMQeh5SCEFCT6DCn
nlKYS2eZh3zN7t05NXeGiVKe+gsQdV+UpNXEsBFW+aCMZDegcm5d4dJctHJrSQOBpWjsftnEvnGO
QW7PtYbHtMH9xAa0kTSS9XAjI9emgt5V/X6a3mZvgbhmcTMb1vKg+m8x8V5bTXfJBNNMstZJhGb/
xAgfQzw9qWrsrhDE6iwnL2g66ZaR+CkL1+dFmj9xpRMYVrDN/Ml8DKVxYanivEdRBOyT9zzofghH
VoeuvoHX9UaF+0MxIBeZWHo3hU3fQ0ejaCr4TTj6hZOKWo1gKJiwI3UxiKCZYUihQ4sf5k8Wqkus
pyJck9scwJ5XStQV5pxQWOiU9O0Tt1iuPEqnmGOPjnTakwro81G6Kt6jyYGwp8B2l2jhTDa9zowG
3Isbb2xoRhSUJKGEOGHC7H4V73m6UlzDUJDCNgaYXvDgT5yjyTGgWU5MD0Oqzz38Tcz9Ugp2iWbH
go+4ceaBnEF7dGiJOqzG8oPdo3cL/G4xNV4wcEJKjo9ORz1FueDvLQIEKWqcQqwm3HVZX8ISoom/
2CzXSI9Up6uIGfeZZOTMiK8mzayW9rzI4pleS5eRBOXsTuw9JJTxucOAgBaIjiONOKyBdyU6jWN2
ojF5oiKBsOSPJ+s9bmckARxAO0F3264NV/6UmJgSoXJODgH0rKM0eZ3NfZeHuMH68gN8YcDzBc6z
hyolKpdXBozkkHdspyaeWgrCwAIFMJB8fG5coTlF2zNPTvFC9RXNk7X1yf3I6DP2K48XcBrKc4i1
KJoVc6OsMl9lFsO1twr65VirW5orNmCq5CaWxZ0Zi1fW30NvQXQrquWzEWGBH2v1dzgAGx5P1vPJ
xQtrm4i9lN88jqJeDjGOEW6m1IPRBY+xYIAaLwdEOszw7uOQ+txzVx6tJrjlaNYzLyjDfRfON7PX
wgxUnNim8IUYF3iUrN2tPcl98UoBKc6nrOZHLbkT6dztpWum4NzSD0U6aMtzxZuMOrJpTO/GiFcw
/r7uxDUs/c0Qx7sPUbpG1FT1oS5prSwIMQHiq7AkYSgcLZqLyUNsu2lFvafVBwWJP9y8MVxNDoq6
63RhOl62rxZtlHsOcgTw1grdUGGnUl5xxI/KQ2/jp6w89pLeQIBycMKpdqkObT3ehjMoXC5Z1m4G
rYMlG9y63ZfbZBYoxSmbfUzEU6ITUg08MFHklhT3AW8Tn20yVP+EkbxNIvgnY65EVs94qs3r5w6z
DAXKzYfHfIEGIebQgbH3cvHulLUXFYuKJkARTODNeFsH+Mck/KkoYw7OniUA5uNrKiGgUF/C7y9x
aqBIqa3deP24d6sRV6JHb5c7T7GGy+J8wX4LQv2Y2byDMc1y0CQKTjX1XZkOcss8jPoOrPulXaP3
8NamYFTwZzBWVWN821ftu5/g2EgKm6FBg4ONa2CO4YNH88Tkbdm0GGT3NlPJjSVaJ4KxyE/t+lnU
TOKoJpREm7lvzEB49/9SGWQT732Yb8YGZnaauv+mvDuOomCy3nVkndY3pBZrO1RfPs2Em2ms9C5L
WZzXFE0kC38/KiuqmHVCI/XEeWZ5rAWjG+hvILEy4e7AojAumu5srl8b0xfIDdz4Wbo5+bt+exL4
M7ikUUocDwiXOgSesvNeeMw56CHObzyMVrh5KQV0+/peZsW1T93looyRVG2Cx0HgyapqY1dIttVC
MRnD72Ic+3FA3KVhWtn2ekBww3qW9eWpotaF8yxO7P6AYz7dhgpvHDePPcP//Io3mhKhC2aG+Eji
/8kb6MS0SwwyEyS+akxRS7pM3bHLW/SrQLnDoAKxpuQq7ZYVc22S6ZUY4r2dIEF5tBuTdOMyLto3
A+8qv3/Ui9ruflPL/oRWMMKLXkyKki8csL1TNbAIzBsvYzgM9pc+paS+Sefc2tC5yZHY7nCYYCaI
rMG+W+KbKYZamaUjgSEzh/cPPG3v4+nAqdAdSU50u2pOvkpMWNIgLmoN3GGRq95tsYiorP5v+0FI
CZhJ5YFi6N8qmuuMejM7CK29ZTP1wKpGkULHxllD5MQmvQu6WZ1dw3xQXaFunBD4appwCbSZ+WNN
f7dhbNZBqSJq6bsTSXjeZfdz9SdkWxNl2mvm5zbj0gE6j1+jP987I51wM1YnMKw91xBxxE//aNvY
GTI20oPX0RlUzRzDIVVBFJppp2HpeZMBF8PF6p/CKdn1KvzWtMOhiMwJw+FsiokiNJfM8drsxrjc
mxlKRVop9KB6PBtGOHJGHnoQ2yGnKwpDk3nk68Gt4E7BaeF5msNryfpvD8bzyuzRHSYmEkA3CphD
QT0ezZDUGFjDkusHdxJ8uB5T7E1R4EDD6f5SdMVbD15hS8jCpMw8wRIUVLcGrL2EYjEw76RomKge
aBgvGcKfrGT4dZcGm5UWfN1SW4+s+peSvYcknuFoFW001YSTV4dC4Znswv/HG0oWUEVgPG/zqn3m
cVzh1iDlUMW7ZbvyMFWob79bPoL4rve4dylJeqla7ypFidqaMdetS+C4DbXrWfpMvsM6lC1jgJKb
RZpaCCqZ0YPZ4tcK2JGLJf9UkuOgNGw5VDVomjI0UbqzOd0X/sAZJmYQLeOWnuFBXgyj+UhSjPse
11bEck6AbKSMpkr+Dsg11fRCD9jR4QQarTN2h7h0+nPjpfFGMcY2RqoEs1BUu+yEn9LZLiJ5WjqU
IGN98b2SNmtstS2JOXZ0e0+rsgsYF3p9bYk+Kmf2Fa8ApIcJ6KHzsXNIw4VDIzNOuvJQjq3ctURM
j0LVvDtC/sNoDTelyH7Q4Z4DDPoDZr0b32ju2tl/55r3B28YJw+Dv609rIQMZyqSM3pEEUCJBxjt
i0yt5z7F+Elx5BCV0n0Ispwxa97d4BbL6JH0Wi47SL72jPjkItbaojuE2MQ1TZiqM/Cwh9wbHjPG
QkeI3l9lSNWNR19Q5VL5Mn1XVE3ubEbUXBCI51jo0Jijv/jh1XnGh77hao8jwnZhgFl/qhnSa5nJ
Ty9GfvRxtuEbm9d7MywjdUH7CO6aMrtPR5SzIAM5awbFe7zgJB6lpKzA+BIxrOs+ZC/LSz2uLar7
NHfdZy+tbglJ/GU26oxLJPRrDNgCXdCGFebnaDKmMy024SFxcSL1KrttM/kyr2Z7GjjcTp7xm3aW
3JLX7yOgOSgCWfM5tUJcUKORX83gDtyHe6lg6Rj57B0d5wSulTZtj1HlaI/jJemqAw03IBSRe+tc
AKABCUYs+DFzC1xM9ZgfcMewgsA32VPlcgfugLC9zkCPwHXvxNDfTRiQdiSRXnpCDUz8cViZGjKN
VyJi1cr3vfKe//8Ctjvcos2HO+A4yyVV/BgMB2lAFdOJKHETrT108JTUWWRwuF2D2LvVEIK67DDK
BQHV8S7TWUmt3tT3qLzVQDl9x49Wt+y23ezcFkVnP4SxfRrlQIkgQ8j9bC/FfvXeCt+Bp2kZGVRf
Q7v88XIEqGwxLi0PPG02S+6xWgPyu8Pi1n6EW2M3UgJ2jRvKLhLuSFVgdiepe76koq86rskW+OIt
WWwq6rIFDx13NqaIKsLrn5OXWNddk8WH/ymbjSHzrc+X4hjN3j5DaKJknapOlXFutimKP6I3o4gV
T640naiElkZ9lcDO0NPcHCbXXszGM+1NmIIjXEDx+X+8ZNHe0pcXHJd0ekpRUQ726vt7T4FcyTLT
PuESpessNjmGrTAHWvpJ6WTFg8gYk+kuu1DY6g75bsbIWM2cvAD3JyZJtsInnJTjEWsy82TrWoI1
Eziveha5uErx/s9UWaNM7rKSmR/5BSrK0RJcsj2n2JpNGoJpFewh8mCDBF7a2Bz+0zXPDnFcopU4
lty3tYJulI/X2jQGpiyIeU3nMUlojKM7eawQ9bRGjp1Xz2lobEPrXvUT73YXfmaFBQc6T17DSgkS
wdbHSNngPmib1wEa/y0pZdSfwL8vkOexK95M2TI/EfZGPIV3lnDEeHX84Ol/mH/rBn/gG6qtzZQ3
QZG/DrZNqBFczDhTPEctKbtzQqCmVwhKefJbcP+9XamvZq/jcelhu0XxhDV/sWJ2c46z7wDhT6Wl
bpcZJjIGU47QK3eOguI8tgiVf2alvKFBjxP52gaXIMEuEormWArLe5u6dItkF/9zaBA3cm6Snnhw
BLYSkxj1ZlGWfRfa1T+pSd2optj/ZzncKuIJmY5ho/i7R1+6j31GeUqLgm9xMjj72vrIHmbd4Wdy
cW2kYdT06xXmunzlJzNv0foOtg0BcQ2Cd8WIlpP6hnkfcy1sOJe65hA4FuK1GnxnOxd2wkvGh8hh
p7/1O7IL9j2VH929JJa6s4e4i1IZ9JEn6SNHMawvVZLsMak2KIOTzTzfefYmZ9zC3e2widH4LSZC
EpOxr4IU1W8I8kjUjyQUxldOkND0fEXawKuuk81gusUQ7jSIQsMLgBPnzhwlZSTcFpPZeW8HJqcN
BM5NI/1wx/Vbvq6du/XduH7MsMB1aWMeWjsrD20+Gq+ppA2VIog1x0MQm8wcycMw5UPAMY5k6oOn
teBWP/T6DOSHsBQa37lYmBQWboI/ho4O+KlkatSZt30os7u0xm8y1mwO01QnRwl27b6kFXUXM5aJ
ktV4tBJjvDHI7x2SOSt3YXUtfEzgMXvstYB7hWGUm/AUu2NUJxUOd8OWO1u0j/5qv61dcWtVbbkf
5xaYmH5L6Tgb7q0cH9z0VyJiJ+FgXRLrXwCB89Lh5lsHfI/+JKxd6ZLAY+lSpwweAdLkhwhrcaYD
JCrHPniXuLIbi4mmWcl2H0vnX1PN7b3fj6T+fMeI5qnqka3c+XHIOUmPlylEN21KM79HhCEpXmws
Fedn1Kj56NKSEpte/ogR5GqF/bThQmIC7xqfF+FcCm4yh1kxMYUNt7UTw3ol6TUcSwAHjjeZB0zS
R/N/jgrlOg5jFTwdco3iZflqMbDfkI+vj3SduVGaM8gflfmROUT+tZroumPxUNS+vbFTU179nobH
eMz6fVAkxcmGf8U5KK4OXMDG/xg7s93IkSzb/spFvrMu5wHoqgefZ3fNCr0QMSg4k0YaJ+PX96Kq
biND2ci4SIcjlFKEJHfS7Ng5e6+9TtOkPwccxYRGoDIjIA6nNoMrqffH3kdZ2nLyMUxtN3Av7ExE
8g0B1r5wCMJsyLS3ZiU7t94GcwNCusgXpw+aZ+Ok3cZ3RyjfUY4g3QgtaioRn+Aj7cUkvpT989Cr
5BYV/aUzQF2hhUGnSvkMOqF/4WbIGrgZBZOZIZlRgPPFlSYS4VUVGg+ZFm/A3hzSthZH7r6d23TN
XtrMBpww0G4jE0BCQlR0DTpWkNIev1hZfwXHe+BcRORBC6Rdax2fm+iMToocZ1qSRxrwb2mWchUk
hY00YbaeZW+kuFuMu7me8K3Q/w2qb55uPAGj43Yt8tdGSecAqp8WnHt2jXo4oxoZ16E3d99aFOEs
LdZNy8ovuslOrgCXnyb27J2jEgLb2/5C9y87lT5B8ElgHpRde6eyQgDu0Vvs4qQ5kq43C20BK8EC
IdbITR6yNFf7ejBQm45ledW/uRMBOfTw1Ckiyv4LLSnGbBoODmH28QPJeQDQkuHOtrXs4MFhOhQO
Uy5L0m8kulhDGIBxKg1rGol9T4XRnfoJGUM8DtG5g+qwDTocrxTfC0A2HVEGZToEmzikbR/ob3VW
MNGos/GWhv6+xGb/XGbYKHEAzNserppepE+F1ar1R1wJKdOsteZMcnMZ9EWqb8+0HOJlEYtTzCxg
4dLwWJRYOTM5UCBUbrmbrEkc08L/PlI0rcBQY2oJ0mA1BATUgP4VK6T2hCK4HOOgHH9ve1yNkGDW
Uu+yr0P6nFJiYbtKjCVo42/SgjfbxaG9VjRh0Z3EVOdWekfgEzZFznbcSgBIItk+4zpfdKNH3y61
b04gx0s3M9BEXKHEo1j3ONd2k0oZ/vojChS6r76iRU+6V38onrq80t4rLTkkTfozCMyOgkRDZFq0
wxdNcZmF+SHzYaV08kXW+UhCEiMP2DHvOrYKpiQeZYcqohXJ3/NdQSmsFNL06sHTNOcucUd6JCav
EDNSvEik+BFMaraAt40snja2jxo8aOjMJemjY4/91eY3cOv+yrv3GDU0ioyW7NPMAgVqOJeGVX0B
ROYbSriVwpD5ZrNhk9z+jSm38aQp+S1mr8Ub9hJjX3gZx+yxr0VwcBCg4S7omKN7/ivD+hU5pqhb
Bzm9DvOflDA4eoRhd4jykDAHd9Kx+vGXkLSynGoUbTpGjh8a55t+wr1bDn52iWT/LSEvlwONRh4p
7c6jXcHShmmy0rzEfEOEs8+16jDmg3qFiLamgTvRCkozmA0PsRmgzHcyua8CxreV2EUEpZ50k668
4YElSyJwvKJ3zhWNy7uJ8dtJBy3j0qjpaCRGJRPDudHosuN2YK8ae1abO9SB0/g91zIH0SazU03M
7UInOAgtifdFj2UlOQDIZZeUMOcmirtFbBAOYLbdK4fxGFWsBf1P1WIPXPKVVOPsgK+n2tZSVhsU
bydO+fzWRWFsTMIcFp4n6L8zpNHK58QREVFfLDLMB3CCxe1LGk0GqdsXQqBA1+ZVwUnS5rgv6mw9
kWOl05roNH+f1kNwtMCZYyohVieO7ivpuI8dsibEWuVGM0sFQCCYjtyrXwvN9Q4pkunCTTRewupc
hP1DG4ZQYkPu2LYbiCWxy7fJKP01/tgmVNAwENyqptAOGglaqE09j1dBikuutjYFyx3Z9fvKs+FY
pgDkS9oyu6SkwRql+nmcGDrwVnorK2vQthnOt9LskKgounFEnix0o8JOnviYdr3sUavpmXP2RB8o
XgNSmbYxm7WeQLDVALBuCp8hFw5d9ILxocys71wXzHNp+6emrVatLNdOFntL2b34Nu5SwE10GfhJ
FlCpSYLp4p8+hYTehM7F7X+YQCaWqZEVOyj/4IES4toCiQTZ8pG9jNVjB6pvW7jqieOatnEwba0G
JihLyO/4fAHeb9QwC15kPRdTxqmLYrEe0LvDc0Edbl8sJdVuqsw3eMvYX8zgxvZCG8Zvum3UcrmN
xughj8/qoye/eDjuLr6paMwW6pAgR5yr4HRZOxqSBuokMJEbXdcT1CUABb1YfdGG5MFXs9qiHZmR
0UgtbGQdReSuLZfM+5bNTm8m4F4DPPaPLT33GIh2OjgUUuYn/ePIRFmIUuDZH7iIIo+03Kln4KK7
dMpig8t1oD2yVYX8NvjgJehvHnyjerRCUt70HqIt/Xg66Xr04vocp+C5FY8+FQqdvJnvIpUZ7pLC
ksdOSPNer1BvdC0O5xi9A0dq1qiKKUqipH1STkqrFIPAyGlhNaZwcIADfLxtTaczOdGqh7riNuHW
zTgZg6x3U41bGvnUsUqHjQVo/17pvHb6CAY6QRiF921ppV25bHjjl+SYTA9aovATxhvaUD2iwcuo
K/uUCvQRSFPjC7q7OeidUJZhirV1bPhXEqBmGZ3XPNWOtfCy8ClumgvrUGAj3pYJh/yYUwzRuhqC
Vid0aRYTmIfHA9k1lveAY1NgHUVOKAXy1XREPWWl1Vq1jrYKEXJtnUm6J5ln+56UHq3urTtyb6no
1EG5qfe9Rw3mNG9MB9WPAnf1TKoAx0SpS+3UkrgRwg+J4+JkZFq/qZuXpC7ac0iSDAlXIRuNy4A/
t1BhVVnj3lczflmZLVgpjGQKE+O9l2EIJdwnOcGwCIzXvm3Lmy7ibJePRjPLMW8dIREPgweRcBrR
LNV0Kc9NcvStaQ3nF+33XMeY7oFcEuObPzB80viGaP20u3ZePlLdqC+EZMsXD3EUPEvl3PqYC0Vr
weea8j5LIkbLAMmWYVxENy0qDlqav5ZDXn5LQvPQ5MBw9DG6M0qaJsIJoA0T4zYfVP6eUvTBovuF
hISc3fB0ImFMzszGR6LfnyBFaEsTz8PASZp7TvOHeX9UBhRL8RqAWXXgKJptyXZgIUDgILBvhBWm
hEYNu9ZwdzGxb+s+eCF/mioS3aUw/W3TwZmMEmUwe7Mv3hxLP8xpE+xfq5bK+yQQYaxbKdlp62L4
zW/k/yWqxUNI5Fq+CYcmCHTvM+wu6wIjrWhLKr15GE3vqhERTyQzKhcgndno0Txl+95rZMjlWrlh
qU6IdV7UgZMCydLrS0AKSFiuzTG1z0aKJjRMaDIkHT18KWFul5P1hIbFOiC2gzKijdo2KkznGvX9
nDRZvcD9lpgoeNJsxu9WwSqgUrs8kRN58PetY1V3sojEobC4DgiQKY7M4d58xJUHTiZMYGpwKn0b
0LiFQh8p99oU+IctJGerwrOjc6yNsFJ1cDB1oX/r7XxEr4pENAfhuEv4KQ+mMo8fX+pabzL35V7W
eHYZjt41mRovSJ2ZWleBe5vwmziI+E9FhPrKADlNDsq65TRyLJzKOHty8tfwzpIl4R/61WE+tfHt
kkw639zXCqqg6lAS//11af2FTMu7CIvPNiEWWnMk7q+0MEHPJ6VFmSyBnt1aq/F30RwNiYXkpEW4
IkICpU6mX25BaLWbNubWLw1rpiriH7d1KD/sGVWP9j4nLQA2pD+yjma7Dt//JSQeJErIZKRxRhrd
FEMmHL4Mpf2Ih6vfJF1DQLvdPdSsGY0Fr9S1WpT/Es6fRJ1nT0V71c1hC4fQ/03aifG/Xb6+R+KR
7uhQ3ZxPl68rlZ3CMZ3fbDzylDbVdhJ1R9KLstjBWWanmN6ql9sUoENA59vhePybVz+YYU6/LgsO
8DIykm3DNck8+oQJxzapD240oHhrMhafSAM6i/oIurP+NOuZUL6emrw7eWOjv7T99IzjAoXaOL7j
Gn/GGR58Kbz4+2gKdzu77KBf1xisB0CAe9SG9aKdTOxpdLcRhhdLcFFQojQK8EnrnhOz+upOeGs9
m5CsAaK4TQ4V3k7spwLNG5Zy+uJz4SeDI/seoomQnMd0ADdQ9j8HzvBrSl5Ys/RuShvj3xhYFGCd
vKAQWkg3xR0yJGDLxnWt1LC3QgwrHSotAtSRC9TkMjkBVkCjpudg0qHjIOYucaM/5ckXFaGltbF8
LrMUZ04b2C9+TExSxv8O9dlDzyCtnWhEOZX2dX4TK7KYFh31+QJ9maAFiRVeYSmfsAlmrAJE79xH
lI8gU2DyTvqVBh4D45h5NCZwvK7OrpFwMjuDoxHj4rDSOQn4tkXn9klHS6X4BdZFQhhvV8QIg0KA
aaUbrPtekytwMHN471ekz+laNnRn4mB47RxCniDw068XwVpP3Efc3kiGIL0kc1CplMUykyratHM1
H0XihLD1hCnsvjDAnMuIIFzwcK+OjwNoXlmotltIVagGW6pBn/W+8xFyIglqAOAdvAy/vTvSh099
UBVm8U2Y+m0+UGdm54PvQV8U2t7IpdBjatfcw2SWt7TxFWOfYedM7le9gegT9eI6eAQZN+Wzrddf
Eg3H3ThAEbZQ+UfdkCxNh+9r4uJBtiuuJnSOiZOwxMUAvaZcwpl9kKOBds5EoDsal7ooRpSdcbHh
JDp2Hi+tq7akgYgN3iRkjJBcRxsiQO/UDJA7+rQD6Tj4NSD1VEXcbBmwoqYm5YE9pvWvVfrkNKLY
Fh0RUbQe10WLUrmr+dn8oJruOYpN976NH1flaXoAzYw2Mn4sgYbvhEClJTQ9PNYm7+dI92mD7qIi
4zsc4TiaUIWSbDtFfXDEZ6pdTBNntj1Ue+EGxTkKp+Lcp3epML0DF71+bCsLAIRhUae6GZdnO9LT
KBOaL3mcMXVxTHPvGGZ0CWIu+8wWr6kB5mGoaIV2znJeRgM2KaCgLu8qx++8QnIl7Fn7Bah1ttpR
5g2Y5NLgKjhOXuPee6gkGoBQuciuZzWFnrmM3HJ5DWyEAgmimHVp2eUxiexHyxjiqxkXP3tV+Hs/
pzCL2vLaEltIBzJeOsq8ZF0stqnmAmdx4nJrGIgiEqAIe2y0szsbiXcAHNYNyaQoUVwwbzurXIfz
zGhyw2jSXftW/wMbP7KbkmYSUSAmwZnvfdEjdulscPu2dP2Nj8jAKMk6ITne7RfmqPpjCcAAAgF2
g44ThJHQUiFz4F76tCrG2D2Z5my2Qom1dAvzbegc6wx05Ekbcv9QJjlSrwi0VhHbzR7tZSvGPSnw
86VAUdH2qt35PqUQwpmIcOTybXQbwoFQ7MFIoOFTTGFyKxumb2FiGSfc6L7TucwebYjrRfFTdlay
T3JNLP2wvaUW5zEUGRzQ3OkRK3xzLFEBY64c+y9ptfHQHeVhr24idJFzpw5GwbxNj8nQqkXW1eOd
7kfrFuHEA5CMrknzM7vDE4RFeZP1dD/BJGJFbPdaNXEWxmQyu855Bf2wOCe9+EJdAUY0cfKVp0cP
TZu+TVUFx9F6s+bxGP1aXA2xWJWpyxs2pEASkoZEot7IaRLRBv6AQopsPAtBzZKRtDYy8Vx70gcC
WFcvbW3IOxhtR9Vw+ZZunK7Skc4tCTnlshvLbJ9UzG5RLgLS1hy6URXbig6RZDsp8gt7F0caCvz4
BcP12nNAkuujFeykoHfeC4BPpZu+lG5hrbXa44qGJZGk6DUAfcbr0qTfrQ2oIsvaLx7rOctybrX+
/f477/F/2X0tm+NQgNiNMPtfi5+h9RVp2H2KiBuMiSSMFIB1PuAJaYwdtqU7N6EE+vie//eXIGn5
r//i4++VUMwZ4/bTh/96rAoe/zX/nf/5ml//xr+279Xla/Eu//aLzsn3ppLVz/bzV/3yL/Pd//PT
rb62X3/5YF22SavuuvdG3YN3ytuPnyJ6r+av/P/95P95//hXHpV4/+cf36uubOd/LUqq8o//fGr/
459/zKXP/6TAzv/8fz43/5b//GPbvL9/f//89e9fZfvPP8zgH2DufejBhF/6jmPzNg7v82eM4B9U
97qlm45veFRzMA3Lqmnjf/5hG//wHGbaxK+YOtDhGT0rq27+lGX/g5xsx2OobiEwNii6/t+vffv3
1fHv94uX4T8f/zkX/CPF4JeLiDOdg4bCsgM0XH+J8rGt3iiwURADW9OdStwJIbrV3NsDu20ggYmB
CVvHDMtBCRTpjMECxqbKx8ZB9hyEoHzGGbwaWewvhstoREOBkyNd2sXCXOnixZvg6f3pxf1ffuiP
JLLPPzQvJic324Vl7H268stcl42hkKIUliXWbTFcrRL2D5IMLCHvEuc3awh4O8sfbpEPJaMa3WqH
3/03p8j5HeIWIniqnC8Kz2SPJ/jND3Tf4fUznZlm/KdzsaXDACwdcB1pRiM3ixTWAocNZWopEx3b
xm/k/qQfpWBfR1Rb5aivnGD6+fevx19OQfwUAXUI5x8bw+tHRt2ffgqU/4OMQiQDuVBYKWuW9VA7
Nw6CKbuAs/b33w2/6Kff+iNrIoCz6XhcOZy8fv2t+xDScGaSjCENq7uIdh33of0VzdK1gTm6Bnxn
L9kO3UeGTRXibvXN1NPwNMm2OCqDC4ADbIH+HftjF4PZg1p3Hmy6Kh6yibVrGD4CbqXvMjzsLNHy
R4XKU0jD2BsUIju0YeGaywrTaHLfA6nZN1nbHkcRPOvdqB1QkUa7LM18yIpp8qDXMCzNwj0mgnRT
TV5o0m+Gvu6QeMAaN6TPYCo7NxVtzwq2lHjAWK0eh9bDSmjR+4XnSss6eKYlbK9yo7g5yK6YkXHu
TqA8IVQAvuC6coU62lnLsP/Z1RVHa3mfcu3dajzIA1y+c5imBsb9YavwQzKNwzUrvfihTWkvKA2H
tRGH2UErMpCXwzm1ceI3qt+HudnuB2fcaVo3z23pheS5BTqgkVs3VNOlAMe+yOqMbHjdurTDOGwc
IzkPOlRQThTaGB9lQ+592fTYlMto4yOap+8fPWZ99QhufvDteOvY9RvC/GKbec5LiEEyyGX+JvoR
dTWHPObqZbnCt4wTNyKnvmTsvUH2gAi1q7O9TnbZ2fbUsbXgg3hEZa48mZZXZxTQ3opk21a2PASi
242+UkcOcRPOrPZpdLXwCIzpEkK4hMrS6hgvOdZYvVNcXGIglpnumwf5YgjVPYsOphoT0I1FnMlD
C3pvEVeAIWICB2k+NI/V4OiXsRfmkXC+o9eodBtROTJtg7pidGGysXQt2jmeE2/RnuBMTjDM9aUA
yhpFr4XZK76/8zMMiv7gB56GdhfV40Djtg99A1ElZOB2frIH7dU2umdl+PVBt0zMacRfIPrtxZqE
m+A3nHDzM1d5vufmOFdS7X3Toevx6z1XlZ5JJBqOJDsx8H9BqDLb/mjbiOn7fus5LoRwP6o3jfeG
SYZhQlGFlz437wa6dgj2hsch6Qg/DZJb+CgS018rHV4DT1XDXLxBy7KuH3XabayaGhgGBJY0U8TZ
x4x1ZGD0m0VkXiP+vHKatGzIWiFZyrV91tFPnHedHnM8SDQGfc28y47L4Kzde4ps1q7GJN3K3luZ
ibNnZgbQsj8NHjoZLQjDdQXE9O9/GPfzgmbP9VNgzuB5i66J+ynqZ0poWHoVAnRy3fHPQ16dWV0L
zNPNE1b7p9FO4+OAF4a1B/XM0SSptZH9Y8AmeOX6XKvA8pZWPw2baabmxJj6Vlnu+Iw1bQ+hO5w1
YdxH49aGjwFBg0W5KKp2OxLpuBBR+oNNZFO1FiTL3ABE0NrgL0IOdsg4OAilYm0iDl4iYXkOcvcU
E4+1oCFjr2pgJUkkGPwI0mcmhbGztMA36nHAZu3WxVpJczvAdF8bArzV1G29uHyNg/xsx87JBom6
Y3dZu+A3jJC5H9kNO38IrQPMRaQzilRZQYPHQ1Px8JtX/fMlYPu6ERjUHJ7uwv625+7Sn7Yto8y5
TzLqcTEa9uOAPtL6mQRO8ZBacCu9MsnOItFuXfW9sfTs9PHElUTbGbLKzgX3cKvbn4TGpBcQZ+dx
ZAprj3dMYuznhsyxfTCY0EeN8jrQo04gvt08gGwrfJjFbpogzyMYC2fEe2QSS+xM+uPUgMZjBU2+
qe4W+7OoHp7AahqN8iEtsDmYtDVYkdufTsqbLTkJrIWCLlLIUV8waIborJ2tmjYowZNQWbwkeayi
fIvY8IFIlROOjOoQm8n47PYIgsbBeyoGOKmOxnQm6h9HQIyPffizRCqx/vvX2zA+Rw3wglum6Xm2
w5nB04NPa4jwIxuYC/Qgo1lbzdqz5kfw8UioWbJNxlG42RTYyu1Nr210ezNqG1Vgm9pY7dZpt4kx
PzygGtmuMLaI2Yr1RFJdtnOaXZHtvGZ+mNMuaHaThxN6F0uk7TtaFv7EsovPb+95uwgCi4fofK95
Ox6xvwM2k/oQBbYjBJkdj9LfCX8n9R093Q6rvb7jwuThISLib8tdne80ufOCLSOHIGBpmB+muY1D
xj/zQ1bb7uPRx1semJxNd6NN8wNaFvivuW2VrAEFueu+JqEaH31wZ+TtUxxlBdWKWEHJqz8etFd5
CGbY/FvuBjIDzy7aU5S1GWSqGFDNsvdt+UPtOKL/pttrf75TuLkNQ/cMR3d8/vtYv/50p+SyyhNj
nEfETo5o1cPbM7Z+sVddJK6q4Lqz0f6dzPkptmmGZa5OwqvmoEuPqk3GdTmYGwgi4gD9Oj4jXSFY
0qLuGPwTyjzju7A410ZdwlA2oFgdGTkxgF8TDVadwH5Zm6Sxj4PWqXNfu+KhGWoNRzuEPWCJ1hMZ
pLyuhv4Ty4u5wLcWvphRgbOsjN1tLsLwpRTySzFVzQ1Sf/KbvdGw/ro58gKRTufZtkk6z+fNhP12
9Kc4pgw3JrlJ0c2GcEBOWquh/TI8+siQ5+lqVPpT4zvfk9HP3oMUxZxfDdStrUFYveMB76/VfrZz
5kWfbEVd5lfbhYLFdMd8TJT3ohmqvDStNt4Lvyw2Vjg9RPgQysx1wNyWOJW8kRZ2yHf0ndbf5qwW
D35469S6Ve9Afd2rNgzeXZOXw8WK8UXPH2Vh+9UJCnVuWpf5YOxSH82vqpuwAxiRRaIiClunw8Nn
Wq0OpgaH4uDjplnVsfuQD0idZarW5hAy3Pcb/6sVi7vStqb3iFzDdMDibHrJ3TgUV0Qw7k5H97el
9adIqRlmg0EE463x7V2Ng51SQNkLZtX1Sh8cFy6SJs6FbvDkywQrH50O+iQ/K/xnuq9BRuM9KTcJ
4m32JxIiE8ysNNpy/y4k/4BheyC+GdouHrv2JvIqvEUE+CBxUrPUsTm7ImnO0I2OwLONfdDY9dmk
eMNHSPqV7bKK1ITttbPFRkCwKsyw24j55TFGtK9TAruaoDDzqe3sOw3s8UOA+nNl6R2kIKrHunO4
yGvj8UFLiafPMULcf8x8vZbooIBeJU6rDk2tTO8xQjYP4TD5+N3LcFENqrlzfUtd8hCvfowOTzdF
czZt378zbWpMKzKeYtKf5hmeZxFYZc5/Sgbp/SbgwJ+X5l/LJdtw6RK4Br4Z9y97Ze4OUtVaAeAK
+0FcxztZlwV1QCB2VVRnkIrsG6hNfWEIjIuaDvvJDGRwngLznfQwsabx0W/a1DmlDXIzNxYU80XC
Cd116Lz2XdYAXYseprCfXiyftjUzzjuHxsBdkcibmY7FK9HU5U5H3OkO4XRIsJdtvGwebcK9WjVO
4q4V9vf7jycQlxu/KeQVDADqdNEeHb/3T3lXougsfFqlko6dNv2wFEZyxvnlfR872LeKFnWx+iI7
rFh5y7o9ckbaDFGl3mTVL70sEc+0dGk9C2JTUgTeNcyLo9GYwxEn77OXUvy6eSBJVTWKczYrP4nO
42LEeL+sFKLpXA1kCY1Dvo8iZHK16rq3niJOJw34ObSAFxm63/z7/zudZFCKsSkqXHGIsdktf7Mr
fz68m1wu1tx+Qd3sGX/J/8n6rkC4AWzZlBbBuFX34nbuORwZQeVTEa/DeCjvC4QoCxj45q1ROojD
IbT3XgOfuXEA3lEtmaguwVyY5m+KNPpTn4d8/Gw6QUyeRy/7f1lcrbGBoOyxuM6W0La3iezWCBgq
M33TcIzjTDkZw3KwinCbfhCO7eilTcuE5Xd6qtmvUZpZh4+nJh6tQ0klDwFNXWFlExmi6vA4p135
SLodWdXrsQzjJ89kBU6Cin04j4qzm+cbf8bR+j7n9gDp15OZueO2wGEeV+CqCnFMTAcORGTWz8rD
MRVV1ZZhaHMKWzgBIkDQZJfAOcymtJ7qdB+FbXMEFBbPBR+bm1k0EMlAFHx89PEElaPYOB0HzJDV
dFlFvrFLUUc/hjEtBLJ5kF1SwG7qKalJxx2LU+q4xakLvXbVoW+7L71xFZljd8AyYEIFYlXr3PJF
y+q3FkM1yShCHDqDCOlYl7B6HHQuJod71Kp68AJC5juZNOOPxIULmAO2jS1nPIrMIH3NHK0XF88N
x17JGdCUd42ja7OfQyFV1/On0vsG0HsHeJJGvZju65RrPQuCELBK6B7xHxNxUVc/HANHEvkRtIyT
EJlYnNNdD/kLnaTCwwXXb0AL1cjYI3ul18YyVf64CtPWuQIr2yaupR97HHPHjz/p1Ysed81RCDfZ
VH5tb5E2aLwanb+jvwmg1cIP1DYRuBAHx7RrdfFD6HaIFLEClrTqizYF8iL7feDPszisuEsNQwD5
ETGzRq812EmYAlUQ+8QIFgnD0EGrZlodytCjrqxpDpIydx6WxLMUAyFYg+ed88KIUfq3R7vWxyub
J0aOMf0qK00yQQn6l0zY30mDvKs08RwHBTltRdOQ1o54aUh949g2uXn8+JOw0QpP6FVftAuYuOjK
WzCstYhUEbOVL3E6OidFwQJKozbvbfw8JAAGV1UlV6na8giPeqWqTByl1oCNUIC/z1ZRDVutbN4n
32vPg+zCgyzJxIxAMZBMHn2PIRNMNRCSqH4jz6qN+q3qRoLSA5xTVQ3cI9EYmrkCVg67se6PN6oc
uk9LO7LWER3lhzme80oVsbJKdWdJheI7rMyFLqfmBuIpPsWIONBO8wnTvdkeFvbYte6MhqB6rQWx
GSfCXkdF1O6avV8OAT6ssrlqVRRsclRvi6DHeBYaSXLIyw+M3qQ2tZNT7zfoqWsANA8GsBwoBZO1
NixEeDWiuO1QVMVG04aQFyD38e83JWZMxnoYrstwBbbDWdoNsneN5lOL1fN9Ympf60P4GPa6fpxM
oondTmvWbiU6bgF/uLbWhXa3cfn4IO9Ne2GV4Flix/AufZI5+9n9jN6gvA0UyZdsBJJuNgFySduO
VoB+dKwIQh11gPuHrkUwrVfurhCzICsc+0PfIJadIM/uNQb5s3uq2olYAu4ao/wymoARURuYGJw8
AtHN9q6MrGwXB9GCJbvb6aL2lg2NUPqIZc3YBg/f4Br5T2bmksCW0QmArhTqFX62d6Zrsxh0BmFJ
IbdEKtRfNvy62Skrzae+LawjRIb/PJHRNizavAPToefXhOb0vZWW7dW2yufI74uvENUhkEI9X3DS
RMWfAlGVPrdc4GtnrhImeoZAkZ8sWGhr4ag1MNqA/ieZYxgw3hCgmhTOSm1apm77xHOuU2bAAIn6
8py7BYN1K5vOrol8DmncgBNQEgUVs8ubzIl1rzuMXn2MaysB0+f9/HgPhEP3NOA9XommiO66sNhl
HFsQYb1CG6O50UBDGAfzpw/E7SgjJOPSfO6ZqxzG+aklum2R5Qgo9SEKkNwCHavHGGHM4NmXPCt+
qNz1UDJmHDlZxdeCd2Fvi26gC+iN99A9l6VVjs9DAH7dg/mwH1ohX+G7bhLl36cNFf2YCuvFL6sH
yFmsC7b1QmZNRKXZaohRIUP2IBoY/D2XtXehYa+uEhwBFfd4a6XmPEZWdKFTQ5yINOqnOJgOAfS3
dSV1czN5ZIBhjKouHyG4jXjRw958of905tiz1jRjOha5LbaVzpEz6+3vNka+r3rVXT125OtHYpmd
WtUK1/3SaEH8JjngMq0D79DiaThZs03RF9kde0G9sAx3Kc1w3HpwYlZct48VFp11JoyWJGaXXrfs
10ZlNMx3wbxpGcNEq4kRL0buxjOEOLJtiOOYSwcSdwuLeYj3ynGCG2Ew58zw49VUT9OpmBBt4uRV
20bk76XEjzuzI6KY4UwIo+XYDdmLqdUNi/CYp6dIqWSP9uDVTabvVtJbrwk5tEZAXocDTJZxqhPf
hZEIKYtEuIJ0gmFPpuGua9DmWWaERWtWo8HScjdWh5Ma8dDRL2qQLgG0BaP08nOS+QeqrmHvlR4L
lJgFS37yFUp0ezB9t7wvU4RbDQRqEyn0uh8Vg3sMVeAjarYl8Yx+QbwlWn03Nm27KwOlHbxWI3yg
GteWJKo0GAeCcxFvbz+097mr7XOJ1VA0MZPwsGWqVtcPat6mXQdK6vgSQ+f9mlntk5nUgvOhpOvO
/ZI7njyqrpFnC0gJ0xS1kUnrbwKcLyfmIMMilp5+sWl5nSkGgWyM6jYR6rJGG4h5pPQ3Nd7BQ1sY
EPjhRcO9jLtbW3nBQbNoXkUzFaqxm2dLfE381HqQfZduiC937zCRAuPxunXXIhsw7Gw4Jc3kX2In
AIHMffmt6QXABno0OtnO9BMQyqsyjZ/c0Li1gKkQDQzpJldJyisiwGW7k8bwo7ZPiBAek0SxpHAG
6RfQodXKkNkETCwhqlCnIWFDk/IcuYA7Mxz0eCC8T6oNJu4ajVEa3ZCUa1dp33ENmq80kwWQ1pnM
jVEqsJR2xVSIjuMgyIXd/jdJ57XbOLJF0S8iwGLmq7KoaMn5hbDbNnMuxq+fRQ1wr9DuNG6JLJ6w
99oWshy7a/N1SQ61NkFmIrsk+6Q5xCISEWk/+iTbEkLtuUPww/A2POgN1PWakBDoQ2OMWIdoHoNz
4AQbYIBm3J+Ar9IzFGW6onOJD2pt+kvEsHj5KgvrLVrIszHyCakaeYUD7IlTlv8AQVoUMlNmJrwK
XVNMoPTgtPCosyMPTN5wQaGpL2MDUYfZpCOdAH2qGWYpqdXW8GZ9IAgr3xxGLucpQbCC66QX4EEQ
HeoMvQZ1QHNu/VpoFM5p4XI51Lf/PYQPI+H8gj7L30kOKEDanO+CSX+pgiUPMWUWBv6UAsDOzhf5
TyIGn9IpT4+JU31mHXK7KFS6M2TUD8tkW4VzD3FbAbKit3X9+nhxFMczotShH0s0+AHI2BTt/FD+
xO2s9hMIE/vEp3YUO/AmhqdzXS3Lsj0rAooMdPngKVFtZw8m5VvJ6mZnNsqfbyTjFe7QjyACZZUp
EYjdoq53LdJcsCYBOO6xxAZe1xUp6Wp3rEoLW9fQYltAhXF0kBGdFIFWKxzc6YzUHHc6++wTpiUY
SjHYbbPZ5EVhHYkbj58yFSVp/euIcCS8RvMzHnYBKmxTY7wO4m7L41c/xB2mGqfLP0NBG/7wvjLf
qGBCOf4uGJ1gZxsJrOM+ucJU5/vRkvZkT1LeOuzUjzcTEJzlmbZyFdIJLjzPSDhn5C4Zhf8L0XTG
0CrWA/wKvt26vrb1YKLBtk6jTimlY7FxBiHXgxSdl3RS38RaYPYLRW+zjT0x2ohYj16HItZY0IEX
i3+YfRPz6qLKUVtjhlpmhaeWU/jRHuogns4Q5PLlNBQdcyjeBvtPGyv3YhC0BmdlGo4PHbAOkEdY
RICjekVBz2xrp3U/0pjMs2iyTcwMFQ0Qzgm6X54ldmh9wTkYkaL6LLE/okKoKx1l/KpJWWZguK6v
j5d5OeyLTB4JoXAPlqkfGximl9Iwiku3V5zC39Cl3duqnF7NaT+mGoAQFDarygw0Tyi68Jr5R02Z
Jgu1tof1xAS7jdPqWoZW+f9LWMWHWCJKq7oarloZt2vsLcpm6gi5SLsrBn1QCE3Z7vXB+opIi313
+9cpyHWUPGaxCSxGCG0alOvB0H0Pd3myq1z+g63F6i8COPGDl1knIvClrrpxpeVV+xTFuTb7Y3D1
dXAMbcGkIZaAdpEXpvQmebqB8JFthgYv6DyDmVTjAz5sspJEKmxsGYYnN2+5Vnk6oFzSj1UVyzU2
hO6VQvxTMWgGV/WUW2/Z2BDsO6jJ9vFlb8L/xzRtnjEPOnjAg+fArnkiBBBI2wrnXmTV/bFI0y+3
KJeNldUvZTIri2jxsLfJelMoKEQXWpI3XpQFt1jrkelBIrmMl4Hg2wPcW/swhtmvHZNw2SjVvyyN
/oiqp09JkvDQuXa7nAv/VaU5AIGL/lQwWbAWtUp9aBSGx12tUcioOvI/Mofjkn6V/o3M6SjUbz2z
kNVU5uYzzt0vlZXVaDlIudQ03fp2Fqy1hEfAo4RyZPijhXGOfR5cSDAa+cacMvdeMbrqp7J+xeA1
XPlgLwis69eMvfipGmgIH7/I8tm1Y6iPg6m+GWN1Twl1esviYKeg5PViX3W8JnGzdT+i9LcsszsT
V8nUuwn/dU2invs0oEmOgV2yzz3WkyIubPhDL8ZCsgKEMr7rgiZoinrTkyXpt2RBjdssSbHbQsUu
46l7BlDB8V+7+taY9ZBpODU7yCgwJxhNQwccgzWGyeQdES1i6/AmkR4fGX6H7FUG+6cyo5hMUnNE
pB4/G/1YnropjzZN7ijLGErWtdM752oWeexZJb+fKB8FyWNdXYyiXHROZ0MbC/y9zXV1Uqq/OPYP
oUXILaZ58wnnNfpkNaZBCxPde7w00u92thPu+8Lxn6YqP+Tzn0F05PEJv4eoHXbTwADA7NR4XLQg
LElZHBbxCJsvLOfoJjMtLj3jwseSnTFLuSjrODnCIOC0V5hbpLNrNGZuR5xvRN5l2N2DsO3uNcrc
NGn3OXvxV60mSqeuA52ERwxRKabe50qxgNvWzVsZ++2xUh11QRNA9In5GydrJ2mjX6bJsNKC1Lor
ExDrnHRYJZAdDxJ5qIpM7CB+PA2l/0tIunLpDDO7jTCZI2wOYibtuHNsqGXIJ458FqcG1ysuH3zS
OcGrpKqoOqh1ZpREjvVYhGb0KtE4e8IlYlTIfvOeB4KiwPlkqRBehjiF3lJBg24icNYdKY5er0xY
KoAdPKmpuPVtBGlZ4lKf6mo6BmpBUWOpYCSBAVEG1dalCYn8pjUklVMZX8RUG9sO2UKwyqAQH8LW
NA6uiTQxVgLC6wieXPk5MuR0rrHDTt4VzT/phF0fzfkFQGFOKZgaL6Kyx3eHG48Bx5Rfh5yGoqi0
8TOK4x8Tta/OX7Fw9ag9Eolbn9IoP4o50bkaHV7U4k8VdbHVXZ6KxK4ZraxO0pzWDPi6ZdmELBh9
0zxYXRivSSj/yRhHgWtR+ydfiehKiEHW4ro9I11rz5attGcGE8A5eiM9Ea9M8xrI4Xl0i5vSGc+Y
kIyr5Yr2uUksXKfK9EY+EbikGkqN1KMjT/X4GEuVHiRvuaKHM6hFFSYbT2Tqsc9e6ewjqGo45476
wTsg7lifQsKXTqnkRjZmZXLIjv/SYr6pcjU7VW62a1H6vBp9fQDu1/7NYQxa6DghXo2XYfhh0vkN
ycbaCoLPBEikrDij8CjOzOx5r1zaLQZjJHpzv6pavY3tKtnEQmhb1STxIeEE8KpQH9/LyJgtQET+
jecOQyXB0oDkA/0Lf3n2zx9JiZYqRFNVPCUyNe/oFAn1Uq195YitTkLSVp+VNTW6vQVgJ3vXZ7l9
aQLXvkiycjyH9ni+oCFMx+/SxE2PyJc2yUzPtdWzT6ySL1XEzVMVWOSTwMThfviUbWG+AF3ZhBVB
0DhqQHCG0LzmISYKtucy7e0r/jd7CSiQIDamwAdkWZgrY1gjyQA0Bqi+tU7jFLTCCC7UDRwmkhWP
twLd4/wVyZT/mhx036y5XI/m5LyF/FayXoea+tKoFiGxzASzKuLkKvbwxl+VRNECyyNscaj+Gxz5
6tbAiDa7CyLCcAOx5d0170Ou5Yc6rwEVtO2sfATLGirKtPetPj424PmWJEJBHsS9gR34n9UpBMrm
hnkyQCeEGlsZd2paus/KIB+1ZqBS5XZ70rBPn5DdokZox13UtQ7F6CSXRTMTGNnogh8qANXpJtFv
vHulm5PsNb+FcnS+FAVHugKy4823jSdZxExxHzfK/IJQlkdB0OOI6JiT4qz91RyJobsushfNITwl
NMJ/oEzFLtemYjf0zr9M4NbuIbS8E2pM9LUyQxTgB+BujM5mmotzLgCtY0kjHTRJOP0HA9Ve1RA+
wOPh1Crp8KZj9uaJu66DT6CG47lBL7hAsGccANT+c+K+P5usONbY+tgjtOEywBfrZW6Unhyj36T2
SL0Y0Rt3b7jl5IFlkjw8fhSj7DgQ/yA4zbmAoEQRIp1cp1xRnkgLSk7VGJ4V3abCJRKbCtESKxr8
6jREeX1kvLHJMHu9yqx+dtRIvVlDZJ1YQsOjCsgZsxi1bjONClZT+fSFCK1nsMkNq1UYYZgxnwkH
pMiHoVwgkb3zAb6KzlBfuxmTBbUzcAvzJ68Tgwo71M9T6npj4vqI5JziVR9YyMggbecHLPEYVeIf
ik5dtr7zQ0mnPJuoJDeB0+ReEUPOMu2ciYWmZxuNXpErwkaINrSXRHOUZ6zMI3zjWu0p9jPM37UF
Z8jtzeYNc410aZBhupz0QfpPlRrIa0SqVY6Z5gmc+7eWhaFnhaN/yVvjNcMF4qkx87BFOSIVACd7
UnMRUCaEyhKotr99+ExAUCCm5Z9DXlS/H6c2xFjdvSla+9pFsXoMGc88R0myhiFYk9hbTu+1nbtn
34/U5zSFFutiFDg8viRoxFrVdZYA78ufkL+oJ1NptU09I/I4Ppe42u3z4wWq8M6KdGvNBwNicWwy
A1hFFAK1y2NEJMZIwVp/pkzMtkaRBi8BdNEF/nMe41W1NQuiTQ1ADbvAbYj7czpa8aDorn3W5EcW
cBTIquPsBNHiG99xdw2221uvhTtUfcZaTlnyMXUdO7hRrPzOSLyEQJttGKcRSVuGcw1U1dx3AwOp
2HADMtHsbUNTSu50kd160uaWiaK6u1QyhGKxQ+hUWR0kNQrxuistjfFNItNZ9AmDFxaw47VhJrrQ
xPgMyUa7U92sTUrRqTfqIwZaaBIJW/3RUOJblTryiNnK0/tpb9mxcs6iNgFnr0H6seUx6UeGRf3n
4wu36t8mcPpTp4vD40UxsNCVlVp5rKZOhROlH0ZovPpA7drUP5RK0T6JgSHogGUwdpwXPwsb2Mqh
zuVWh+XCMrRuF7sY6HlksMGFJ+mlIxRDnxqmwAvxGvR4K7WyJdeOGuEE5+4999ULtPzoJwinyzg0
n6YOe6yIzT9yDzGqsFlbulPgv4JEJ2KTy0YZ2mhPTCLTujSqt6YwLGjWLOFyHUuOhVlwKdtq2leG
7ZMlV5t3eiESrToIwm7x4jpFelMntb5PtTmHpkzVJoFXdYfWpiKFKWzWbvh5gQ0eH2ajB24r0Ohn
In4e3M8MOEOK0FhVsMXDge91lig4BUNVy74lVtxcxqCbHSf8/qLQwa3Ejr8YJegKKX3TI99uOoR6
7jJIcUHa88ZTyCBZsPGmbeOi8cCosTiwefDETvE2TbgnI5xphzaKxFFKQz3Wqm2SslKhj5ALUFQ7
yuDa8y06riZL07NefXbxlB2t1v6sDCu8m3PBUFvAztxWSzyzT/Anl8wQKyewvMeLKYl3lZVfrx5/
ovO5GAsJKlNbIeCxdwnxYscmyNwVD573SozVVg4pLR4cRmKM52o7eWOmmJ7tFMEPrSJ5hGNINh9k
ppNi/z/GTl2xU6wUOJ8ulSdNJc6hJ+Fin7FrA8lgQhQyLEj5uV0+IbzcsxaavpU8oQ+yDeuS6ybW
Lpibq4pF/YImfWA0Z6g35L4FYxVX39jtL1P70Yt7YleWSTluzRxiJe4sVKXxSSg2eFllvOqwqNdt
q1pw0R04qeppjrKnwiFJOSISFL0Z5RF8EfXK1n86Vpl60kPwRRkKP4TcYtYAIhWcN9DdEMWesJmY
V/Zdz0gHqbOR7TR9MVZjwTGmIWA3ioITUAp1kYyUQTU8GTfRnjNF2F+uZR/8xuG6LtsV1Vn1kUEs
lDl3Zc2F4UlNZumOohbsaGZPnmWPWC4BdS8bpw+Y89fUucpwtBhAbgo6D6/syobdArnRGBUlHueJ
YBBm6RdJHgaYe0YbTSuuqNQjwpwgXHSJ+UK2h/4WusA8Iec5Hu/RrwQYoKPBvAQEILem+W7ETb/T
CiT23Akcm+pYkpyD35t9eXG2/O6k4p1fkEd+fzw6HHrvZRiYK0Ev5em5xrhvVtQpPvLRePBnyoo2
nUdDPItAtvvHV36tvcUc9cegJwII92vy/v+PRlymQ61dXQct9Sjl7GO0/Zsz2zeRtXLYl+FPC3tR
OHLw2MrkKzY2+ZUzu112I3tvHTZmO++oQihzws6QqvFZtZHf7W2nPbbszV8F4YxHFzjQQrFZPVaZ
zjbfRv6M49LauTH3BEBK+PuJWPdM8BlFld81mHKPULXiWgnvMd7UbazwoTTYeBfmq+/qUPh0c9do
aIBwCBNZcUQJap0frng4VyqpsLZ1SM3Is2PuxFbm6iFNI1gcoPBfU7MCtxhH/ofWRyi5CQHk1iQk
gv5nO/DP3LjWBMXWaMFhd+KW94Z2Tavaf4nLGzURmRwlCshYj6MzJb3cNv2QLh5fFgHCJqk6xlaM
k7hzPP0NOSI9V5DP2Drg4Jw27j58Pq1xxolVE3mGVF75WW8qA6I9Xt9JE8q+TQJaytbMrz5PB+TJ
WnhuAnmpWxBbcN3YoFnyatvjsNVkVK6SQgvW9aD5qz7w9ePjBVajcYzUoN7mY/WVDK2/G0qdxpWO
adsNIn4zgwbzQsQg8PFlNSSk9jEWUqD0REn2D3HxWw+Cd5kE9rgkRAOyWjVJciRzCq0ackjsZFfb
Hz5YvvteVhX5yUGmgGV8fJKJMT4ZDGIhlCyF6zbnIUWKkaY2dFwkSysOSVJ77Sk5uvNLRO702q9J
mWWr5Z9keSK37QxErN1Duearx0tZU/nO1ulG2tXVZTyTqrgPi7Drz35qrw1h91tS6dsNccbVWlZC
u43ppC99m16xgC8GLUcVn2pQvFST216E5v+z8mw4xeg9SKBRYZq34CYT++irsro8vmpLIkk6hfTx
3nBGDNHWwpZay0rc0BHioXPbGNMIhmR+SQP5Xgd96HV9hOBNG6dtYJO4Is2mQYOTgXJr8edvC0uL
bkbWxjdfTmQSlge7z17AljCvZYZ+6SI2b0qa+xsE9SGZ87QIhapi3oelUDXleIecDW6R5ejCoOfe
I2Nw7mz2oBNIEhnqoNzFIYluYtK6uz6hLjBy63eSHXTQSFHYLqecXDBCWQnL9FXBpouUsGq/2TLt
Cynh3w0p20RqsGTMw9PjR4+Xwp+CE53KS4dna0MqwkaFB87fB/ooUW+OQg4ocYnFlhTn4LdNkrve
UmI4uG057ubtXVxi50U4EkdWxl3OV4+fTwk3WRWAQ8FcxvktpMfckZRl4/jOT4EWs8LHZHwbQOyu
lNYsn1ObDF8/NtptDu6IsaLd33zelSjTxDEI+/7WcftZU3LKq1zZswnjCdOxx+rKX3ArKxDn5JSN
jXNkPodITw2Mp8SaIBU5DALA/g1a25/DQPb42iu5mMosuBQR0r6mmTo8Oc6x5yM8aZYVeY2cCBOb
RuWYo7vclFbaLiGGQd7O0OtuWIr9+BV4I8V3wl0qgE0y0menAt+Z0Vw8bFpbghsop/ZozC+ghdS1
PiCf9Gtjk3VQY63CIb5VYbYl6kwKcpqKmpPBGBZM5swNSbrkIwr/GR1CedF7TjqjZorSh8N7LZ3O
e1xZ7Of3Wcg3PIbcZhB7UiQy8w9p12qiG2wX0EKjc3mX0bvFxbojecM/ZbaiodHmM378LQzL2615
rw6FQZSQFAyTCE0fdJCIfA1frz/2ROQiq1A494xyfAXW+uxgefOCbmSlNcrkZGqMV5sOMXRFdZAB
DQ5LOM+i6VjqzUJssbAIc+xNd1ex/E+AeXVoaxal2d1cnoiIgYmY2bKEYISQ7IkyuiVDdgkwhDkB
m1ni7TrXX2Qo1apRQHNO1slknxPcVsVor7v6rRkYJBxZy19JbfjOUFfEmUpr15lH0bzP6dTjmLPP
knskHJ0L+7MjTBatyiKKAPkV4zqzu3e0OR4snS4NL6JDjDV+Ggx489Lcp4aydLqD42AEf48amn1E
3A7kOnJfy9Y9A6ggoIaQVUv+8k9cRYZxdvxDMO1D+U56iC61KytADpxwLZhfjnlwcIsPI08wYDIz
cZm0hNXK7r0s6r02TphMfPunqd4l5bTBoL9s04Y2HX0WQ+HafzVR07KJBLWWhGJdBfdia1OjTbQf
FZgvpFV03v2SOMSZ13BvKniHaIxrn7EASAu33TbdP7MePXsfEZjpCI7fLNjEExo+HBqqG64Uzb06
Pz1J6MnElOxlil5U8YG7ateknnD3cwaGmhEr1PpL0JL07HY7Eaj8L//KRgP70anN8lXSk10+eo78
THR5dCHeN3z8PKbXRMj+U8HSoQWwbqPWrmzQDVFLxHJ5nwCahQq9KiJVnXW1NMtToJByp0xb2StU
rBnk7mA3WK1nCwseGPkHaMQmdVyGks12ygi4RfWmltCyKns3iWrDg4PwaWMpk+RgRtoyEQu7rDdp
mC+l/+YLjU0Q6s2GJv4Qxpx7/NP1IiCHLdqnIKdRPS7rLGNRx1jTT+J1bDKaLZ8jQfIiTGiaFH/P
JtcRzQkgPnxAi7AcYmjB8zH5tNDaDSkQRjxjFmFHGcGe+UrvtIAoH1Y1nbOuiDCtgFu6CuO52Fpa
9CkktJjHPNJ/A5+UQ4zDYtgQOEFQ5s5qKQjNznnRwCiNZXLNoLI6cYQPmTus55Gf/CbcLEihzkze
Nlqk0ZaRHGLCHNP37fg94lIRbnCZ8uAkquarV+MtNK2XUWXTEpyCSW5THHQkQPgmTpYU8lJFXxl0
zT5pUZxHwSbgHS3G+MPimTZMv6jEZlDCIW31W92S9uWOX3nHg6UYnlM30M58GutJ+4aRyRqFfxCQ
gq5vz2h1Vpi8ro5MASc2IASHjcU92ybKmedDsWl4sOcKYI5aWRcjIlVkAT0pH1WebJCy9Fg20yen
8z3QEVvNZxwHd0OqmBjH0CsLsXL9aB07NGgABka/uA8W6YU9OVnodeKZ6s6ALglOVRguK7RtFqg4
AgS8BjpBB0xj4Rauh7owg7dA+Enn4Y7YqiwgmHhOrwG7dNYrB4LdpwUV+F9UBBjjXP0zJwYSKdwp
ioJjrExeE7o7mzTcxJyeoNB7ttVz1XNE5jA32GSSxBzuCx4wRo+jzPXwmWxEnSPAGl9ZGmNelubO
Kp1VrHj8T7G+yvS5c/ttXmlXsaI6WER+thwCH2ZnvVDM8K+AexoE5pUQ7Jl8wFvWclKbJzSG9QKh
4515RaAA+4+o7cXAvEk2c763l+rZczkh+QiRjXJroRcm8x4Xe0XgXsDfSj32FgUW9FPE5A3FhqYs
JiKZ9NRgBcOAk0QdwiHSu5+ChguCbcQqS1XA+kzdQR/tn1RVAHp/DOZXUeff/YQZjeAuW5s4Wzrr
L/DHTUfKLNEtB27BCytOYjZ/GRahShNbtyqxFcNLU4wFFNhNWxf/Ev0z6aKF1hmsg8pLRIIPhRZ4
F5+MZC34ZLqxDHSLk8mUHRnCzaaLqwKUGvB4h3kdMCziT5wIkLjL6LuD5K/N8UX1t8uQdtdN9bFH
KmGDBkwLjSkvy5cGDU41KgtHgwIe5ie9QJ2jOGtQsrvczNf9nFcFpKfnBEL7vW0C3JFkVfFY2YRM
cTiLE1G9jz6dG52CUcZHBX+Yy5paKadrUFRHEecvdd5dM6R23P7HSJhXnfC1Wis2CgFaUz4w07LP
ma3+psYMI7kHHbUzWMCoJ13CT5bAkQ9JN+5aXXtNknpr2QiihwsqRKdy/nrV3dqgp+PG2Q6WuRVd
Bj6fZ0FbsFVKhhJdorga3ESVKPdgQP5qvmPk/ovcDO5B1v+VAyzdMoEt0Mbf0BQI2ZGzwifXPD1w
b5NAuBpGGfvala8TIAuTZTL8fc0IUDOsVaHriPwk22jlo7UJS7FYD4B/2UWkKzl1542/QZYxgfmu
nmI/fbWiiHKK80tEW6FLzy8zKlEGAFkC5yWcaSac0wraLbvYV2X0zwj141Q1yzA8w7pcOmGP8jp9
xpJKfkuyz5NqG6sKKTw+a2kgwkGC17TmfNITy+PwfbLdFKMMknktISWz+6UX9EahbkrFee3U+gut
YFKwt/A3qq/8JaI5lnOSnR1szNF6kn0MGH8Aez/gGDTXY1ieGxiGKD9VzyXjPh9/TFDvhv83koHo
dOk2ytxTEmEnlOamt6uLFbp3Akg3BXpJaTLn97OV4txEqe181L2LtMtQLtSYmrVFVdkvID8ZkZ8z
i6EHWEl7IrtNiY8aBpKexBuIE7dBIXK2JPLW5aZx26xjITDe+0l89AYB1EVvXKpID/n1kErCX8dZ
vk+Llh6o1IYdrB74QbCzW2IBuoiCNmPTthLBOWRC2SgT3y5xc+4Ikqrfknm69iFTGcRoD2QQqeU3
pGMYf9naxGuAxUojE740pbbw62pj9ureJAiApi5ZgrE4BbEN+/3bontvE39VwhwG2RXhBvZnJHiQ
r6vMfgupP3PuoJonStm+5hqlTaDua4UwhCrcuCbRcE2NjwEmYNRdrDy4DShoWrvYJYr9hGAYkfQM
3yWBh/C3mrmwRhA2CO9PacJYJ7H0rwZd68Turi/xSiUn1awBZDLRCgtPdrfUiW6N3UIUR/sT8MCD
/YHEKsSv3cnopLbB3TDQtfA8bxtpYMNxftOYMkQwJVsQNMUUE82GEat/g12+BJMZrdu6HPcNcpXV
VPdffcenPLH/Yr9moytrcVncIif3xlZjmDXHxVMh+bJMtzIoSS4yV+qcYp6YOkVoyEoa7wWQXTs8
2XZxyKbqTO7OT4INYGkNxSVRoqdyINeJiK/XADVCC917UWnIrUbGvrnwF0lDqLOj0i9DESR/rP4p
jOKeodomHq+ES67snXAo13pV0o7AZQxdvpGRHHnC6NAI2s1MnPizaudst+of2qsCe7sArjJA/UZl
5qvaQRDNlRTqe+sGL36dv6uDc09hCokO4RbXy6BwQJHUMayGEZlWYV7i1G4XBIDCILPzI7ZtPv2y
ilDHM6eHERbUyQ9a8mD52jD+mjVfP8JKbCBLnksltIoETp2xYfOYjcx/a7K2VDMjtKml8QwJlOOu
NcdULi2HOCynwbqT2tscoxFbfsE4c1TWSKSNhRA9XqWsXlvoTbVCJ8suK+aAUn62JnMpQ+OuhERH
EDuzUjMayhQAr+m6+8CSfyXqBmYkFEDGEMQeq7hB6zcl0WVokslTnPr63Upf7E5BJTWi6s54HvVh
SRxrTyak0kFYGp03NyDelENoXIj6CH47JgeItDVJ9YWEI+Ho8dnDqeyz4nEgu4IVyrpSta2bZ5Tz
o2stQ1Ydq8QfVnqavM6rZH1SBdTa6WNgCr5FHP+e8h8r5+9BC6arSaDLAhLVbxQS85JMXbuNjizU
lUWTx58545eFne8Hm0p3nMwvlVAGXa0vj0VchMiunExijtgaieizAWq2QspMB9GL17EeT1kN9i+C
jUcsVxyuAKXVXcQtCextOSnyu0Cb7xs/1nBwZPRCTPTl8SfYGJPnpxwMyLCFlX21QX8DVXgs5gSD
kVFdFJBXKJRZ6iDQ7ES186749aZhe0buJ0egav6VbfLBMbdr02GPcIMSyzcPOF5sZrLdttb790EL
Rma24tnG7MMvjw4LK+MFdDwSMm0OSRUGpZti7YpiIHYT4J3B0G6pJuJfrgXP87xuYQlhbCKWta2s
f6reBLeIAHyfopiKTP3giPFJy5/VQRKAGAG3L5x/5N5ki9S9aor6BqkZszG2i6XCgK2TmWe3WHeg
eWQLwVrUQmPQq8SbR6V9GTtQHF17q7oSYoprpsBHW3asp7jFChnV3Ngl85KKOa+Ms71R+JQG45uS
9/aS8KyBTWt4ImNkrkTSlS98RiUo/zI1/+1Gv6EJH/4K65tEnBLIn9mual3+2MbGYvZWsv5okhgG
JPtdljqfCWJnlAKIelVdQUQW8hSw9W9SKpnLynNcoElwlSzw0ottsdRs05g7DeRDEnhRgQAEgYi7
SI0JjwXiLLVLzoWeP7F8Is5Tn1PruQZI3VmSdEOWhWKYSzTzHfzipc8BkDHHh89Hraf37Vdc/Kpp
CRw+Y/BQ4ApeVHjvWJ9A/xi9IjOrw8jCwoEhu1REAw01KFYjWIwFrBOb/cGq5xbrOAeSUk83TF1o
xE0e67muL2Kteitdijfdl8BF/GLrp+NXZpov7M1xD3X/qENIcvuu2QXT9VQ1yV7ut6r+qmHHtpyc
1w1ZGtlCrZxdDzaVbwzrTUUiQlIVX05uvUq8y7CFuh2BhtUS2WcMZ5XEawO1VvZs1806fYoI3QIi
whEjwoyD8bmIw48uItvceOoanphW9p4kAfqQrsMCbMaUU3kGgYgIpV5SYkfq1VZMZiJNtSVL5q2S
wlMi5uzMlfGMs56vbfUoK81mjqhfyvn/BEkutSEjMRBnfBuyEVbzL9Oif4/1sFm7MWfymCD3sBjM
QD26tj7E8yK/CAa6SUxHQy7zE67lMOzPPSkllUwP04DAFRGAYg6fA97K3m1PMnQ8nyAxk4hHxSa3
QQaQV9NdpORvrlrNycv9Xgw4PgCmxP2XJvHCdMXs2SaMh5FXbZnctrpcTcJx58kCcGDMtmbVfkZZ
dMo1liF198kp2a8J4rrlvoXO0UCk5NLCdsS0u1AREaQQnQcYb+ESAFCCcLAq40oKLDe4YrzXnH1y
/Nc7yofZjvu+eyoz5TSUuDti6x5myneCpkwxXzriKmNd/PMxCfRWt7F91vE+6uthYOJZ1ZdAq/E3
UEPow0sk1OfYmY6aP93wUx1DjImLQeUacWI+6nKSu8Yl0ZmgS2LTaFTz0tj1NqhHhdu94aE+0Hb3
cJB6PETtWKo8jZmqW5Fxw9XyDbLlljgobLHj9/Cfyc9MZ4QlikXiNP9ZEZv5YCIZoBzkq1XAfnEL
BEVW8S6ID+3Ck8wsyKfBGd+FonOt2NnAfTDeqlzHox8FP4bIse+GAhsZYS4Ay7AsCeUuUhbIAKwY
mTbvtD2oynTdpOAIVqqf7mURzSHGPmul+j/Czqy3cebaor+IAIfi9CqRmiVbtuXphXC725znqchf
fxeV3Jvky0UCFNS2u9G2JYp16py9176oOTEtbf++/EmF+6rUPT0lumem9Wy55abvtVfsWn5gRr+k
MXwWBajoyiCrTUFDMo6KRxwXmUbjyc2zH4V9v8lLbnlB78FFdFf33yHMsWqW3TVETEnWmi7keRzY
o4hGgCZQFs9ho+xFNzw4I0xvI9lPoeTkkf9qKBggJT4GOtrXrvObiEol1QjzzJd0cTTznlGzd9Ik
K+PxRcnLb4NX9p5xQ2xSl2IoZ9N6FjEJdQaRkDDWqEfMgRjNoj8AjmQ+UBITrnPAMWDV1Ne4U4K1
kat/GEAcXDCRCtIbJ0yerLj+pt6gjTT/LG/ylsIrU9+NhgJpGnBNFzGnq+zXOITn0dG+hyQmtaSr
0U/1nBMRCtTtVnLkonAa/dERNKxhOldcb3Fd/NJ6Sq4gu8Kx2vQdzSxtPpWBSyejPJbNezxr/RoD
FDqbhIRJwUXYiu/lZ1QL/bcbB18FBBSIZ9+2bmB/4jAi9YY4zlzDKjMTXGD0nhY5656cpdVQwRCa
qV25EacgSv2Y0AKTl0sE8r0V1oEX9ILrdm8MYbGO+4DSapTgqFWPt/gWRfdhngF6hEtbTrTaqioM
wNYh/aaUFz4iJakPxWcrurVRLRRbvSdj3HbPhK885babUqnrKMTTs3QcxsxEsuVdsS0UTAjGSD55
Z5qc3cwHmTY/Gm4yXLX6O4GmnOiFvm1sY9MqFaMTYcg1xIh31As0Aov+3bCzH2lietDwB6+7hrxV
p542yKkkVFfnuMTCMaM76ZY86QlkZFzQVyOidzyoo4Wegdcn0wPw+lb3QMbr04C7purRvikFhJM6
4JmvHPUEXRZsilxgKZVzCgZwXqlKe60asTkA6i/hvmdQc1Yk6imku4Dya3p0iHrF2UVOijcNHDlI
OP7VCJn79AJizSr8khymtTRz059dJh+innsapujcBGdsokqaFiu6He7TPQccAvcql1wGUtTMFkSH
fg7b9NGMmi89HIJ1horPCz9xkQswx+aqUUwEBCO6h5GYhTZXwa1Qojh29ivMlWvZcysieOkJSVte
dYK29YMdV4PXtYKAh3lNX84Cxhhfcid5HHvIcolZ0+oSLykcqm0fj86mVecFrcHxapLDrbcF0cel
Vvs2I+ajsbggTMXal2UOqjlXHRj2wyWayRuNFp6zTaAp6LdgU9HvW7v5HmsDB6RMpenPOBD5YRdv
TYTEqtqXx7b+nNLFmTBQH7gV30nJlb1s42Mo+4TKLhxpncCCBVbvClKIFf6NNu3Apeh+3VHUici+
Qo0mqxPwM2htjcAKCbRhwvUkB9TlNDulDhc9t8I/CQPWlVPiuA7p66muvJguw2yDKYfLvyVy/iuQ
HNxqhLaUWHlg/9Gcd0b8/HCv8GGUtaoOwI+JzcoNUkwU7K0rWxAo2gav6HCx8IbzNuaAvp2ycWkl
OKjcqgb1XvRguOgP+o6TVeWgmWB6Vz3RudL9vp3+dAVAQ7JS+QYJ72/idIfKGVeZVp/MeqFdW8kP
WrcDibSgkWoixPFsgJxl322lP8kRBT2gkJVexT8qyZRhXdyMyTxQbXMWF3XpB/MlCXRl2ynToS1V
hFvp9BpCXSEQ6TD0FD5FxKFLaasndKXI2nCZ1VyIIIbGW4MTih1ioGxZAAvU1XgbrW2qk/ugc/BS
TJenm6NogScnguYSMUpFHE5JVRSq35e4joYi2LlCR4WfvY0I9vGOaG8W82MB38ANiQgxJkAzJewA
xoOoXITklCLIwNYDDkVE15l4AWxJSHQVnOgKnTV02hU09PWjNcQt+1T61QXTQVejo2VEm1xlnm+0
1xJPW2A4p3qx/vDNoUDTRaDvZvaL3NXqIrYTmkqAwjcWO6KRcqus5SGjnTCApW7JMU/zR6K5lpHh
AUQXIWyLrQfqmpdo1ju2+l9O3P1QHn64cfILP8HaxKQYx4wtYsZjw5Ty66u/bX63dRBmh75H7FfM
FeZ6Wm2qjscoR7Vo91BtTEyfI/IPyACPNarTdTevF8GZd//bWNO+aarVK4yXYccErAkZsOdAZFFF
EvcC52pWx4MVxrixEGSS6Ebj0g65LWk3tKO/1FJPvDA29laTfDkhsHhn+MiyZqfVBcF15CgpzQuC
sq2gThxkewaK7c3p/Jak/ZtoSAfl9IiXlbM5x210zPK5ybD3FjIBWJmQTUHYMoqCTzuMtgGuAZ3o
G7YebLdlJFYOU/r1kEc4jPAZrTg2uCFmXes5L2KLQAkPT6i6amvcySVvFa1tnvWZ3Gxix06xY4Kh
luNj224B4RLyYmf7ckif0yK/CR1xorI8gaOBop39F0YBcRNp/EWKO1NgNJ04LZPrXGTXrtNfA2Bk
jlk/zhqg9l4/VanKBUzA+IpGEYeAZGWN/Jea2r1O1rc+kH/edPZLW0UIcjLmLcJVoFQYx4D3XAD8
NKCn2rf9idC1h6qUbKvhdO6kp7bZM2TRiF8te2rH/lB3YNqrBuXCq5tGlAd4bYDPv5rjZzXHD4ZV
HhVRv1RFcdJDLNxVvyHBgydjhN5k28OXMPpP2D6c/RJaMQ1pYRMUNyJh45lpY/fYqpJBOUUtXA97
maYptfNIFcF7vIvw8WZeNNQPJHV16zBRXxt0tC4xUljcOkgjVMcxgcqWPM/UvivlU2QUeiXeElrk
qyySSPt5Z1uVSR0mg4/EAaiqXY0xY8ud3YK6NSe05qMQ9OKTGApWOPBui4mfWy7uZcRWxysTfSyz
PbpzbfCUlNymC3mqYWUcate+YtX50erq3DnTNzgafN72S9IynmOcgzq2N3Z2hM5aTEmMScX+grB1
S4aB2+HyapqaAVehTl8BSjJT4QawcrjD0eQecfHY1Qvu7M++D7t9FaPECaCIAr6c/STwhc3sG4Nn
sIIRBN07OZuU4BvNcbZEiR91g47S3HFGylGp1qeMt38ComoFpFN64CjogWycMLhIRTmMZAatZlt7
b0o80DqjyegzbdsHyuB0haCMizl2DvrICI+dm63R2upmfiPP6BiMySNQGYKnq8e3olA0zq4V3riK
DKrC5hwW4lB0u+E9VUXj652REhNX55twmj9RPL/kRU6Q46B/5w4jRJDNvOoaT8xYUlQ41naogDWN
grieoHkFBIOuDdce8dIdmZ50NHnfbeeC0FSL0LjVwNaFCYz+8CxXlmF9Y1P1yRBj2yx2Lpaj0iAe
dSa306FJaxFQPywW2s6oHo149urUQpMQ6bdEkNzKk/JOs+qLN+xWkaL28foSoEDmmmHXe6ENb72V
JDsZNTgDrNpDZXMMR6dhHohIvxsYshDUg2CadiKW9dWUGvi4C/1jDpy3WpysiIm01hN7n9fKs9Nn
GO0Syofq0E7To1Nl0YoE0S0O6SuGvaWDHIB53Liz9mNWI44Lk1ctn6ttozRHu3fe9OIhbLmExpLu
U6Py3kDpcigH50z83yofCgPkKjqTHNA/Y8iBe1zM0NfIzkoWb6ay8GdISZxd26s9Ed1qsg0ROIjg
faUa9nZ0bkSxwfh1kFV0lfqlI2iK04rKIhx/6t72nAWjFKrjzdH78zi2a3vgu5guYT+araYr3Tpx
V6Xt1RgESjp4XBqtfsd5Qt2vD9eBzErgr6VfBeGb7LMnV4+PiLGOc0LVFZF/rekFfleoXGubawbJ
KE3G8DxVOofIhBZKrmffw2Bgg8YDwGjbCtFiAgPQu+nZni177daXpoquo5PjCmxfa7xea0xTXNck
xs6IIfD5dp+waz6Vya+RP6/wUlljwzPQcGPsbPI9Jhu992uiEZlruSeq8FOYpLu5i8p1k+FnyQBL
6QqdcvxF0FYVtGxqQF1x/2+07G1KtRdcCdTsVnmeQ/2nZ2axjqb8k94GIKbxMjVGT3mPxyYe69fA
IVy9frSII1zpkqAnLdeebIKUQ5WGx5ge4cPBjKOZTcXZnSIagquYdIOQmadtTkd85CAeU0wFmaYg
z0ug+oRvUdk6JKEdxmzE71S/MRB8mBrlF5o3TiWokty3AWd65LpPyKy+xtb+rtATza74HX7E5Fms
lIm+W63iPjV0iHlyaw3pu4b2FBwj14GtgzmX7a+YDR7BeHy0stHx0YkHa3hN+i5XyoRKCtlK6CXJ
W1pzZca6+xJaBJALoJ0t+2ulM3rSRP97KJzX2jIoeGJdpZa0NtmAHjTFntG37S+XMb3SC68V9bUf
5B8GImcVQEwzTztFIxQCISDD6Xpn6vIpuacYLocAMdlHtaaA7MGh42WTT0vqA6cwXGJodmoELgSE
EbRTfhRU/9Kt2Vsn3ODKtohwqjhWy/OQ1GwySrXNSAGsIvpIonPObUbuu0uXBHBh5pdaHx8ahtkj
J6qdGlbPVp0Z1OXkkdOdEN4Ys1s7U+Lpg96uapX2IAJDj5/9CaIqSsGmejKykmingDEyoJ1ksMtV
kCkebdjW09KiWQe/XBtlVlIBbAecHFEEl+cqdYFThOYibLEuZcpdhau4oggr8JhOhCfP5cl0q09Z
jVgKVar1WSv39EeZ1zoGWcdMhvO20f0p5aaaduFvq0efTdhdtXLzx762OG+GaAvx3jOWBh3M0Joy
PkufVMUBuFET+NxmZMw8cY1xs9A5wfC+i0m77D6HgS22TNmYCECnsdsR41pW9q/aFufYIvu05tcM
Fave6oP6jXF6ucsMKdUkBBJg4IUka3KgowjYjAJREwc1jl9NsI9MlXV+zYzrTUGPvQoMa80Zdper
4x/u/BA1wqumuaCGcmYWHBfDmbzPUGGmHdLxwkWTzBy+xpk3PwAiNMC9dmYqs+MmQRYnBrWQ6TU6
m4pSOKgfZNEqGyu089XCHNyordWeO9jmqx4p1UZL+m0ZO6Enuz71cgnBLKwvY+6+d7EWeWjCW7Jl
fOLJOpiBzkxSc45Hpyz3rbHOmwQZiBa9xK5I/YTItMLkWQ8UFRVOuoT2OAQIEtsRoD6YW7+kieYW
sBcothQIHjb9RLpeqH6al4wT/5HNZROZ2bMCoX2rLVnP89wr19YMYNdpMd0mrFqiejFoaB3jmvyZ
udAzP63Jhg8Ta9z1NtdCbJcNpz7xKx3GgQAaUXEYTCOyqRhNq0FyYvBXOuOVAt71jdD83RQzwThD
iD8k0p70SEy7ruVtgDEF6nrfI4cXFQq7DD6t4oQQ5ZqHQquYDo90FwKKO0Zzh8rJlQubOwme7gQz
bTnbBdODKBgvk91COHRBkIDZgT/XEaHZefwyCBoYyOBND5CN5oVdaK9ybWC0qoEq05U9pdVKQuFZ
2W1XvCFV7GmtQokaIoHwj2hSdZhmf4w+JFLzQ6oBJKfeXid2FfqBO89H9Nd0MdKME4drfEVGqa1N
MX3EpL6u6DtJwuwmrC2k0FuK12lNtC2ynks4NAMfRF8CFyvKbjjkmHAYabhFEd+fpAOiAmlikPhd
BUMJoAfniA5jDwPa5tHKzXlVabqxrbE475UW4mvNsPDm1PNmsPWLMmf5D3emDVwd8ZXIBlJuUY/E
SabfcUOCF5nk+k3XSxraumTW44bG3z5F7pPjC4IwCJzqnGtK+pTVjyJspvewdt5d46OVPzUQ0tPf
iKZp/Y5fX8Hn+yI0Fa04u/FpqKN8D/eVlnJaOn5ld/FR0G5FchBD6w/K+lW382sYDdq64f9aa1Wt
PNwf0NFn+yiFPob9doU83LoxOqp8+FjNmfE3TTqw16jI5kMBr5dsbGE+6viQgU2l72oyfyrtbJ3s
JENOmGlyjePXON0f5sROkMqWmyIQz1MLrxv6Cjqzen5rZ86JY2EXLwrtBotMpC/3EaF2890uBaMZ
dNh+nXkCDJWC6RqDP6OtPQT4Jq796O5B606XJgB7VbTvFGQI9AdLvymNHezun6aGXm9B93I/7Gex
VzU2Gd0gQIJKvbM3idkSQWtlGu1R86xOab0vrUqeh4D42KLrq1MxjeDZhLtHNYRuFXvLR5eS7hxs
7OVYwKw6WZlCdU6lA/7TZjugZUgVPmpGsUtg6qzM2hiOaI9N7m7FR1uDrgFI0l+0WVxdYSrnsMAE
VxIhfdbacYExhiT1ho56dssAPIIRvJPQbX2kaaZ6VTJUXh5zRm4jJ3ypAvlcz23xNakI5QcHU5Le
lPNFhZZ/oGs6MP+KnCNuCQSviaBUxNjxZSj2o0jy+kr23YtmWVALenZrPAwaG1cjE9+MW7EpdWQ3
UomQ2knYIaVOG6I3Muq9xN4gqiofEjcZtq6SQD5zaJG7de4+9Au/kJEJ9tUSZZPbgd0GIfZUiq5F
L+egyKxk7aWNgc4M+bqPc6BkIC5TEkhC8d0rZX4x9CC7jP/3UZi37p6i429fN4xs3hcWt0i7lNkx
A5vvG2rWvo30NFOtS367TIeHbo2swDmmIGF8busLXKbpdySq4tEN6+ypRPzgj3VHdkAwx8A3IrF1
rX47WQ3NQrA0U0IIH0cf3o00Btj5EbEtvNERmM5Ni9jWJGPyPNLfnABBacz0mtNnvG7avHvEtFLt
ederiGFeiJEtH0Vb0XBaOMFh8iJD2+Y7xcCNS36Zyi2vagNsVJgSrWlZ8W9adBEgaX2FU9Q57+jS
upJeqzAC5tkjmbWLTUrGlyQFaJ+XEWEWPdFTgZTTxm45U44gZEIlOSRsNEfT/aojCaC7M+OXgC6h
QILCtGosvKCfERjLN1MruadbMti40JboF0HDhwDuR43ab6Sa2Wc8wKRIajM+tzSH7QoDoqYBxIep
Zf0hH/GIA3Ha2UY+vjoSKlU1iQnk8Ty+mqbyARoWxt00xHsoZY3ncB64TeW0EOa6N3fUFL9G1Lx1
0iB/Q0BppQI5oyrF2jAbc1UnsFlS4eIw0QkacI2rudhd9KwstuHA6aN1h2ndMIzAkjDByBgJaORL
x6EFcZhM8BuTQZlOdsAURwsmj5lQeNBrxusj8WOdUSeb+8uTyu/ckNGjHuePbRm0Fz0jMJIWmvps
cNPwlCYtH6PxHNpI0kCg1fg+4DlNFKU7JvfhfJpEVWxHhaQAXb66GJ+ei54xSog3eScFnRRbSaVH
Ax/T4Bg8tDIdNgExx+jvHNANY9b6fWiiu+qV/Ko341GieOY4UjATDOyzYDuS8S2EH/c0oVUCq6x/
URcpNy3m57M1YuFUVdlKkTm8PBxngumzrjwwmRoT8v81gKoWl5npOMc2WryZlf6s2shZ5rbdAXjC
O9pb1lbSpN8bLspDtGPaFIz4ftEbuUCkd1M431w851vVkvaRvsGwaVLq7wpbRuYY7tokF2cWbXy2
RPEeDKnxbBKRgS8Lp2vg6vmpdqriJOVmriLfHADwdg/6jWNhm51my5DbUBncQ+EIFxf6EspZj/LR
DCo8FZYFq48jMqJIrwla7i3LMbZBkHUdMW8g/5gKJlSFp4c1AlKkQJFkXyPZwydslABeptRIaqby
ktb6M/r6dHs3PVUFah3h0rNaYDpDZ7cPESiuUtdppmFmioyp2Q4E92C01RZXKaPMbrZR4gsugTIj
dMYNq62Jn5mpqvW4kD03ljbw5Hb0AFyXHpRiRAlbT3XQrdk8wVWxOVzXzKIXN5LVpw9Fmdg7OdER
n3vKT5E1JMW7DRDShgYGSmSyDaylm5ajFhpqsiacJC39cWEs6BzG1patuYf7p6iY9g28yatpVvJk
5/VwLtQyOtGAXCPyDEK1e5sGczqHVb08a4F6wp6TbWq9RP1AErWnd0hgCFLN1mKKRhzFvMI4fQey
avvhiEvCB+oTvZYlBJk8hJnTx0b4qkvlhwuRH3SRSYRhNp7Acqmbid7eNUDyCN5o0l4JMiPxV90G
EgV3k9nps4wfRrUE+Z3ZyDPpYtan3BoIe7BrTg0tGDgQ+xA8wSI+aUEWnpldP7chl5WeyulET2Xc
ZxQ6iBUN+hgLb4oDz8YxDe5EI5jXWRjhxu2zdN2h5AXX3OevKrmUaTR2G6MxaStpjTxgDVc2TKwf
gsXURavO2DAu/bkzlvq63TU0olQzSt8cUmcUOU9nu/R6TQnxhchow83tFFcLdrqW/Hyckso+uIGZ
t5/gFZtV6D6PJNIDi6v0p8GaHipgdGxRdLP7EiqZ425UUpG8QcV2WbdcE0kJOK/pvvTGLh8Uo9vN
EU/XMP8KVZCCloMvf5gMax/34bZZ3uRECcc02FqyNSAGPxKFCfD1ODGnutRwczmKKuIATuwpq6iH
lJGjpTnQDs/SbnwpXAN0Uvw1t2r7hqASnWcPgC23cfqUFkqxWB5LbMcIXrJuO3S0FITc8HsZ5zub
Bh9xwLaLEr9Y0qVTLY7O949iwYtHm8NKqvjWibg4qjRDPCQl+Sf1/xsNpdPEpK+bBBw+s0bwNtCp
5VYbppANVo4ypweycJrnvmhtrvSMpix6666A3krj5lJnTcP2MLmwbiA/h1J0l75y9IsUIL0DdzGq
kVPwHHFTn/uGCYQJjqqjSbuyiDx6stoJx0rRgxBq8x6muIYRIgnyLzIsTnnwNdLpLt0OeokdFqSM
LeqYOEKJOx4TxeQbcMp1lgekvxmUiMHCAMKnYEWIe5pnsUX9AgU0K7/+dj9dbqpdWMp9wR15Vcfw
3kzckX5vO9Yz7g0oEUb8mpuKyXDC2AmGeJ41ifAwuUkC/NC59EZansqyQ2yCEIUubQ1YZ5GyuOWf
IHXNrTEPjucMLRBVjZirOK9fCrr1kP4NSl+oBsiDx/R0f9BEgHl7chgkW8VwqoKJVhlDz4+5YmbV
9Jpx0SrkUbhqPqbeVD8mZHRrGw1v1lRwfZP7hpiY2xFh32MW2WSfOWP7Dl7wNZ6S5Es40dZq0u2i
eHpy4BncpIUsHOrr8/2zeXFHyrh8uX8GgxpofHurmmZcNU1bc5QucuaUFdPGqKhf+qTgZmzjF4vo
yVztzmJIuCCmFHepmcJMO+ciijdUUClqutxBm1UdBzHot4busqBzenIjaz6PSaqe68xy1qgpOo+2
UsowP0tfzEh97GNH/CGAzOMgi/nz6lrK9JX0tFdp62wQ3eDHrWXAXLZpeBKWhwJJxFEi3MdS1SAP
15vj/SNwlxQJsQRey9eJAymNDwuq3Q/KPdLdfzDvfDMADR7ZtoJDEDnBudC6NwB66kKKCs5yjDoG
u6Xpg0VLHoAZ2Pt5bF+m5TMHIcDKFe2wVRfUkprOv2kDlq+mPi1OicjaJXacvmUVKCNAJ/VFdNEN
yCWHTwViu1SE/e5M6Y2yGjsXspRYqMp10lSGBgmaxdwV/BjMAwIIa7nSBkcnyvqnaBx+mYuoORaN
iZYxVY/3h3T5SBGLRAjptG+4HczlmVGFrbfmzixU49ZkSuxNs2ru7rx9JakSL0fgvssSYuMmWe8D
iJtMDl3eQHlu7vCJaKf7AULrmC+lVV3C/58bi23azlbdpCYnYzDl0wQ+RO1wNLY5WCo17q5p1qU7
8qKTrRqQSZTJ8qswEYlOEDuuTmy+jQwDV5o0xYecMi/tYqgnQakdat0YPDLXzA/ynRCkjf1VmzTz
MnAdMNJwhqXh1m8wc4QPbjuF58Qa1iqzwIf7Q+5w/rcSl5bnoPxJyRjz9ULrr1Draq9ztAeuwBOF
6nRR65TuHgkyv1QG3WpGny5NoT/eS9Ois4E/ELmizLCsFFU/oCPJF/o/nf58+rD75r+kiejqXzMd
hG2oqmqjvDEdcqT/mibHcZiXD/wTR/Btqm7DBDMKE+GdUe/Gadei0kMPTEkf751pWcG0r+w9l6ST
HHjiZHuY20MBo147IK8A9jeMx7Y4SgYibLWQ1UfwfyfW4ldIToN+ctpl1eF51k8swCY9AKnw3NS0
95Y11CQWLmu6L2ORjJzt4KzfH90AAfQ5ry4coRUXMsymri6JApoaxv8l1s59dRmrS6WcWc19dQpk
1/PA0JbAcsVv+Tf3NWpn1oQ5JzqrGjFoZ5DVRrM8ZuIU3B/V/sRyNarEprKugKCqj8lO1HXttuU1
R8aPlXxKnjHs6SvaavrjbFZvlcGp/FgYR6U69eHJrU42H8wnszpF7glKn+Kc3PvS8zOYOJYczxNw
kXFZ3Xhu7qu1zjIlcPy8SH1BVlnnLr0kI01ovMHnIr3AsQrJCMHpZp6vQXZ2zLN1X0pyWdxrIy2T
s26e5+Es72syz4Z9Gs1zn/19SfvEqrMzqqrOPgm0VfIEnYgVlacpOLLG4Jhpywqao8NwLMZeyr3t
YMRHZeQqXRboWAQ/jPMguaAyMPs98uX4bcz3rAYwt77DQwxFRfa7in4/vlqglgYC++1/DlIhCPEv
GTnLRe3qAtrbEoisW3/Jk6s1axAKrgS0gVhz1xMbGAZresWhx9ueZdReSNWhefHoBYRj08K08fTQ
VPXBjI1MG1sibPyhXZYmfNn6hliWeV823hYiNBQ/v68Svyan2/tCCt1ziSm+zZhVoWj3sUuwGtPv
TDqjaKSXJfm0Q5TiD50P4o5eqM60sPNF4UckkdGLwP6IzdXwWDBIWbL9+xpij8XR3hVr3SX+YN1i
ZRjWGgeK+woZ84fLIgZCqTwHbKy6rOa+KgWriBekPuxkh4zWelkz6NzRl2SuIEsafUSOnb6syfGZ
VFR8kVHTkoC6LC1GLwhc2Jf40whicuiXLyu+r9DxTW1Zxn1hIQ/FajmG+DS1scuw9MQH6KIm/pT4
wCZt1yuFZ05eLqCgMMPy2s7LSi/GzEFad7COyCxVAQatg0Xqt0a9gOe+gPVRrIKdg7IIdwuva+jN
mSdqj9lxNKLgpmD3qGqZPIAdSWxPhD5yPdZ8XyOvcesXrykAnNbHr4S3kY6MMflkHWS8guTeKz5B
rvF94clioe4beLnNZdX3Vcx+azLL9nsiX4EFdVSFGMl8WvPafU3YSeNlLQmOsU+tFgKVNfChegZU
B9JiC68rvKHwgM+R1MvowRFrNphGXR7Ba6B/57GwCXjE5gpIaFkBLOlhWa3q1SjtzWWVCn/FZenZ
qc+aeEHH5XFk6X4z+gS28ih5HXV+Etp+/FTLIjaVpcabmBcdJrTjU3mzEv4l5ysc+DEHXcAlvmv7
GvnqnP0Hn2y5CTIPXByShiu/v6858R0SQZgICa8gJ1d4Au7x5HUQ13AFlx4R7DGvbrAuEA7tGSWN
tBPVtTv8l0Ql599iDm1DYG60l2ho+LL/FnM4VVnOTIXcqUB3qF3U6FkaJTEzjbG4x/MdwpfowmhE
9W3TYJdrNeMdh1xIUmoQmBsJAP5qO0a5ddRsTwYae+TAHAm+8/oO+/zHQ0a2wdq23137Pe3f857/
5n0O3+v+XQvfjftCGE5P/N4Wf1OyN0u89vOb0bw6YlmBeLX5OLixoukGUC26JtOtzW7ZdGOyYYsX
Vtu+9O1LFL4kIQX0cxa+mMWzfV+OTZm2rGR8MsS1TZ9McS0NJJNMv6oyx4gbW85zSsDwyiyDPxCX
ihtmmF3DuOnRGZmUTH2XrDPYKU//+Y5s/j8vhGkKXbiQZgTx83/NeB1auq0BKj4TpCiMjfZ4f5gy
RIhkn6xb0ud2nZz0V7WysFl1pnYEaf3RuNygUf4Z3shGq2r0G1ukvMgN0+R9cl3dc5Ct74EmrVRG
3I1uaBszYPCdlIulpMzVa5/N7OhuesxNqV7vX2r5lDjfFHNwHLmocR3Eboqt+bYTO89kMpurDhFK
FiSv2O5NUomLf36INa9YHP5zrSGOHilnsD3iOAhBayjOi9NjpsuGhnsIR2nCLRKg9VV+ayTWl//8
vNokxv9LGBwbHXmp2JI1w9BtS//L8yotPUjVZuYCrzm0T2SeXCBXTXtcYCzp7qHXze6eSCVW0v19
hYyCoHHdV6ntWNglgmx5lPifgq1wvP6SG0hliPPYusj5KMHtDQFXLIFYsts0xbKSdDPVG2FsIrmh
s8waWO22uy+QQjY+crIv4h1QjV7uYFUCMmFl5i5hVfsw2vMCBuF+gMkql8XRScbFBLWip4S3o9P9
oVRIFSEmqG+xNBPq0C8u9P/ybP41gI1nk84ZM0DT0Q1XN5a//6dwzRS/dUe/kEytogKQxIAYKh5J
JZPzOPQjdt2qmt7jZj4Pqj1sQxR6jPOc+Xh/6JtMPUKpJkCRQ/uuceKRGEnNYCqvi69O19YVnWBP
zGW/ZcqZPhD0mTzwfvgdkZ2yo7fy9y/dv44vKgA60cKAXP4C98qP1CcUZgnsbuhXxwbBIw2sWTsW
vGwIfaZJa95dpnTrPKEtHSbfZWsm/pxMwXM/6siqYvKjhDk6QOq5v5E69jjoC4clUYubXiji2A+L
SbMpiptqx/rZ+bZaZvVl7aafGFm/gn7Kv2UXnIjIc29NUDxPS2RbVTDaJCTa3rmxjrqv029aq9dX
ty2aH1OF7ZMKKc+pyQC7mwmzrbq8evnPL535b28Ew7AtVbPJRTV5tI1/femssRiyPm3ovQfkGE9V
PjxSF+IZld3ToGbdk9IH/VaJnX2Y6Z/kTO3sNhv2cVGkR2TB12wZWMVhpCHs4/j5j09LtRwYRFa/
i+pg1674qsba9Uxrso6iSd2H3EHDSf6KuZcF97fOrVIM7WF6vn+k9i5DhNj8H87ObLdxJOvW73Lu
CZAMDsGLc2NJpGZPmWk7b4isrGrOM4PT0/8fVfXjVNqNNHCA3WrLjUbKEhWM2Hutb9FqEM1w1JaU
MQmHIVau8olG+c+W5mCQVMrbchEBYzfUlxCfMBDfUj6ELmzkGFr8ptC+ZvjCCrpQWtmNIRuEU98n
4uuAl2Znoko06HRcyrQW23xK5fb3b++HL4awhMEZka65Bb1Qf5eKPbZLGKc2UDao6XJvW+roecZ/
GGxq2Nchs/z+XzPXD6vK56gqD3/+3//jmtwj2MBbtBrIBJdSX0O6//U9VCCQGIRMwBnwxf8kh+vO
lln/s2pAMSQkeD3NI2tSbPXf6x4jpS1g97O9bJs6ekFdFcmHBXnqsebbd0is/Ged5Wito9w7pDZJ
oabX2I/1MmVrx/SzAPH1rfj1tbuutNelWDeFq7+/041pMbpInIaN1xscs6bqyAQwJvL+geY+ANHc
E0wp+byE5vPeiWNX1y9zVanLjBZxSWnWFZPVbgpZMPiBZuxbDntpposhYv2HOdftt9Bpmm1NMOuu
yWNoHtaQHSzQ4lE8JYR6N//ROzRdNmbHzdhrHIFCDSVIx3e9cqyFgSjJ72nTnbSl9jaj23k4S8TZ
Mt3wm0MaNLctPynQsAgGzTu64b43hiPCEXgxqln7/TVpNDXoHmYduu0XnR5y2k8vlmH7Zhzrl8Qk
UntMyatoK7gzupcT+tYMAMYMEGC/v1pwmH54y5HCoOyVtkUvw3DWzce/LhcWM3M0BIZ14RhXwQMj
9Mhj5KsSfxoA8xAVlG4VTO97cxrlXu9n+qzrXr6UHY6mcssEvXlySQUOwrpBM5kjcRwaZmtdQwOn
nubhoSeiCVU7xrEoX15aN13uSuLQtqpEKEb8h3OkRd9fUAzIL5GRopTBFecQnAIEqrpXfV8e7LZN
AhxS3teuq5/B7qqfOT4wkyF/du2W1HjFzZkAjmnyP0zMQCaIyMFep6Fhp13mmXGpjM1TNxRobkdF
/3d0ObwllfEAyuTe7CNxx/iY8WAX6k+pYRv3E9rxut3GsoOZXuknAmRIpDAj7SiXWjsOYo6geyKL
GEfOUpomvaOjKf1QjMmIK7pYhX7kDu+Sjhh7yHXtEwwRUtAxeotQJ5XeKfpr3puo+RMDdTZwnrx6
MPXuHMuk/mqo0HjqW2eDbEEeBoHvAfP4PdrD5KtotOZgmnHuV4TjOZAGyf6kjxuLcQ/x0NqNETIr
T9Nr+pfATCLWjOdEcA4s9dj6Eq0/YbNQ93QU5R3DkL0mZXkCC92ffn+FWe8jdy1HCMswHBY+3WMb
u7Yb/nWB1UIYCuMsSTiF/oWMFeM2uOKQjyojQSMWqbHdCwI9OJOGiZ8RzXHXM2rapaoJN0pE7rXS
7EsCezuZi9dowdAqlx8gAW830MSlJwKG6zz32hb2J80IAi7LXg/vJxIWC91SZy15EUboEVu/Earx
eMP0FflV93exlZjfuxTwnnuE7vmq2aQSDZId7kTiFUfHKN79/v2w113lL2ucIyw6ia7tcKxypP7u
C6eTO0qKCq4rr1kPtpY3H7VxgLVgudpmjMZXz0BuH8ZqBL0Dplvgibpi+Ts5ZNCcXd7qfWOoEf3P
8BLn0YxXSLeuWBHTrU4QLzh1868eHzREfQB/09aO+Zjtbq6/DM5RF843jOka6C/uPIlufE23SDIM
H5yxRmTFQ7iAh03z+jHV+bJrBtSNJnbzH8BWoONmxMQ1mfsUJW8AP5xD6HkcuqHbXzMrPk66Vf4n
NZTcakj3rr9/325r//v3jX06a5Xuubxt7zYpDNxSIwyzCis92mLWpw4SU1R9b7o1yXcdZdhjER5y
Qz+ZrPMXBkbH6sdIUFWGCyCVGwf6InoKWX7lC/tXlb6lNOPN2P6GLNzcjINfqhIaXG9w2NVBOVZu
6G1qV3JMIvX06IwQATp9XnjD7BARPHgmT73ZbYeftCJ/dh7IZDZ4gQwEvicOPYcZAEaeMBJpe5Y5
0K0c9gdwZAOA3ZAJKCpDUQRe4plBaMhVTOf8UaVCnQ2TLpuFslHXnfIbo5MHLTPqh1AYMKLLsy60
7kkNybVmBPnJqcj40NPmlLmeizwdhwigxnWz+K/va4ZhS7fGqN5YejKcp8FNDm0G96nPvFPZJGBA
rLhAg0tEAoEipyqax7Pq3R95lZJJlbjto5G3ySasMnST2L5JIBqdPS7IT/Pq/9srJeh53bASdsHm
6tdXitYJ2RbIG9zO8QTEM2a8Hm8KLzW+hG79Y0TjdVZN6tK2kWIHVejQEqd57y36s1M6aleNQ06X
K/0OQAdVmipQvDah+GT792FzzfspTZP1bx0RWM679S8sQG6EfVdtkgU0rG4Tbpq5JstUV9EjxtG9
qQt4FL//thjrLu/XbwuKAduU7Df5D4fcX9+buuytdob7x7/VBOFSxczXGOJCdFQWIaBkYVi+OeQ1
TW6A1uUymwdrst+g8hJb0WkmM1jgM5+8qI9LnwWb1/NsXpGlu9a7A/eQVm1rzhwRU6c/KLdRl4zw
r0PEkHtH94Rwe0NNhzpPe2x81mGc1ddPXsGHzbHD7chzDNs2hZSG/u4V9L0O6x+dxSZPXUC4JPiA
5wghE/JPWVhDgsqykXBkw4FBMLfNeHphbrYfHGIrSUkWn3zZPrZ2HCKopdCl47qeIW8tin992aRC
2W/mCbmQsbrEztAEZaZSeBO5+5a3BHwh6T/oZVJckHN8UUo3XoizIIUptexLpi3u0YnnF6cY8gNn
GIORahb7DumYTow5GsZcjC7RI8nE7gy1640kfJiGb4YdjxkzQyEObPhgdiPotMOn3i61/0imSJ0V
fyOG+nUxJzB8axInBzAa8Xaan6dRvdarVOP24LngKwvHNvcOXPYnekHeLl3ih5wJ6FUQB3xX6lPy
ugisW1qnxtNNOnR70JL+L0sW4X4UXXT+/edsftx0uCaHCFZzWo8Gt4tfL/8iRrmd1CiMQVhFOxYf
bujt3H9bQgQ7BcFi0VyZjyhNjMc8LTg5VNnW5a+6a7PwmdWVQ2ZVEWckM5tDMbA/a14OCiQ/GQ88
2OzomGZbyFg9cuh+/+JvnZJfv7su6xl9VwRmGAj1dysGru8sb9oi37Sm/GtZbPcyEvG+Z5tnwFaz
NGjEXu234Jcevcq0yPWehhfDQdMQKjsJqjpGT9fWNFBWN8MQy2fNnpHD2W+EKeaXjA39ptMSgI7r
0zGp3GOSCfXkGDQsFr1wz4W0232b40WIOrN2dySf7NiQxpbxwyVxapz1s4WTq8IqY31yfr3NTN/9
9WwJdU4kQjc5NL9bubREMxO2K3ggES+QOIAzUKnpS++51nnUij/xnUP5w9eStyQoc2AyLmXSMEhM
gXv8f3wSBp8Ci4WlsyS+v4wyK/MMq4fh2V4KHHN3Ve7N38YIGaxn2yNZL5AutCo/dtLI74dIuifw
/d/00GPUnibmOWuk/egpA5acG/0JN1E7OGVrko0TM7QycpjCjTrfYof1JUo3lem8EWVwLgb2w7E7
JK+50ok6FvQbs8aezkXhvJEl4DKobZm8YBfxdeKw/SjvUAr9/s93P95gubeu29XbfoB189dv0cyV
EROOU25CBUF7qe+zxo1e8ZPnZ1GQJSQdTwahDTKUFz9tzLp6hUfZX/SlQmzb5UR9xgRL9VOavHpD
hzDazi/xet7OZw8zJZkltgavISMRG08sfU5pTyerDxfg0In6Olao5ruarFdz0zbsPMKWJKNQmNiE
IjJGC8N7LLFkbm23dq+dFtVHZgpR0EVKf7YK8CRQ7Cc/Gu1o2/SyvEZWzyEJZpJODJnWReIbRu+3
JOu+DCIkOg/D/l1TdR0mEaN9TNy63ktsB6PqVgxA90XomXvIQLz6psrs4ww6yq1i8VaL0AmcTBFi
NxcFmzkmaD0SqV0aZ93BLtY8gF1Zd8uONzCGdwaiPrRH55uXyAEMlrE8GxoDH6BGTvD7D/G/LYUO
6wl7AIO2rGOtO4V/3WLUnJFEbeqEDpDVbdeh81gO7Z96CdmgRHkcZPZDsZh10KU0WEdko4U1mY8g
ZcVXiVJJle0Rdkf4NBEiRFSF95CT2HiqJL6FESv67Rkdi+WTHYxYX9e7dcDltChBhdCd/3BrhC8O
lUiBhxYkQLQYMsXUbNTcRbtMr+FT81HsSwjeB6OyD3EM7qrrkLV0UPk3uuZ4p/Wpu36O2RD+FcoR
TWs/E23amvW+gnqwSWeFstskmGrQezcIBYZ5eqFgILjae6geJyOS2QNiOIY7zTLhkzS/iyRfaHN2
9rG1sPD+/sMyPm4WHYOjOOdD2nh0794tfnYmEshCGIWicixPthx2YhLdN4kp70Cg4rKFgDjcmU3t
naseBuI8Fc/mauuQcYlI6ZXeV2yFDSMbaVykyv74/ev7Lx+KYzjSlDDvhXQ5jv16MWllDUl+oZXV
QPe4SLd6XPRO7eKpcYNbvmzcl9G2TeSfqMaUL0ux4r9aLFpr8PdU28POUZypZTGE9xWj7Zgr93p7
IA0Ox/2sV/vb0776xjwhECb4jJ5oxadIvrWF4Bw1kf5A9oF34AafcbUuydXV3ROHanlFvffJPcD4
0L51HGEa0pHCsASnvXd3Y4c2n07/PEFMXhxv4wUnbLzLSJJa+jDDRdqHUXUusy68QqM/EGPencQ6
nZiM5QcAvVeQMvRip/zxk8/i4x6HpVl3HQe3sgVJ851OAwQq1FDojxuFmveiaZ1HaCEcAEG6NLtK
c6fFyFHYSi4HD6D8tkFy2JdvegGrm/BgxDTLvJzVqIsrbraSUJrE2rSOtC6gxG30Q4jnXdqafkmH
qigHoOLL9D1VTOcdEGy0/xP7aepc0HGEgm3B8cJudtvq2k/uJ02k/3IoZTfErsATtrA9Dn2/XndN
a1kdKucEKYqzEWWCULQ38YWarnYPZsGfVOs9xQ1pO/iMT1OsxQCdX7NCoAqou7PWmeI6Tj1skkLh
LNOyyO+MRN7//iOxPzRT1228bum8SpMjn/PuRIoEbi6shLgCTzcTDHrxeEpCkBbDHKldR+T5ARlg
epEhrRM5xo8MNUENte4TCjV9e4vKrFtIwhBHmej2tQ2vhM2aHMtul3BmO5UeWuuqB8+0IbYGrYte
ZZfFBkXTw1txd2bWpodxMv6wYrOjfxR1RMFuoJlVqowZHRaMQMB6H7kVNYdmGBocc0iI5jkkN67V
TT5ZSKBezDfT0WMih+Xw6NmbmnT3VzHskfvrLxq9JLptcCgwp6lPble37d27ZV+aMPmlZZusM2Jd
If91u7KHDvKmLMuNkyaCLRAJcbpRkP8Rd/FDUtI0HGkFED41whHVMvWMeSHduNlQPi1qMe/mqJ73
njYkj6MJfsGwEeIxsQYB0qYuTSBy5Py5m3vfqsbqZJoZkudhSL/Ktk19XXrLaRiAK3qNURlwmI3Y
ryJEtLdjzEAu4W4MS5PME09ujRBQ1a293DZWtcf19eP2bExNL2jrsNkU7pod2OrGnqA6OBRr4yiC
Lnz3++vu48zHIVbFwx/MmQfSxvve2KRVTcKdjq+1lgfsTKtnI42Te2uBONXFeBdS0e6tadZPcdG8
1bZgCGsmr5qazuGiXpWaz60zWezvPKREQ2NdkCOgIV7VM+kwMzzuUMqMfwHplN9//9pvt4x3H7jn
0htG3iAIBjHf7U9SD68ZumQocoSf4ov8qqoed7yJQPz2tKzqvZ1E6qHxkMIlmrR3GhEmB6cuHLRe
ePfLAWR2TtbZd1BRVqufuqYCwJgfcnd0rpGdjffRcqLbDR0OFTR96OphTOborobmWaXAqjFZT4do
ITsz1V1sFuKTD8j42HdggTYlky3btaT1/r4+hI5T1plAY19bSxBn+XhwEud1tqs3Luy/v9uuNT8l
1TBtLYCtp8gJp2PoQgGFqbV8sp7aHzdX0nDY1/Ni0N1APvr1W+YQyA37ZYYVpsgewmEifQKunuZm
JOAjzuPrTQ1Rug4MxvXBjtqR+IYarQR4WyQvmzaJQcO596YQ7QuX13BsMLfAZuVpImygKYsH8P7U
RxYhYj3zFyct3S8LMRc1kO9nPSetcwq1BgWR8daGvf3UE4x513htfu892lgqXziIV75jmgZO/KVH
18bXHXPmpsJliyff+0KW2nhNqnIOcu2lyYfqEJFWtclE53BKrRGWlLInGkFzHrN0eomSXj8NyIY/
WbSY5fJ+/XIRI35AK8XMEgkEfb53JyWdLFqNiIB6MxpmfbB7K8U2aFb3LNGq2i1iS4pg4yCe3LlM
KcgLuFUxQajd0TKhWtrFl6ShFeEvoz+NfiHWGghj9HyZcboIXM+Hk2ZlQTgHog3kvFbuBOmtxniv
bqXZgVftqSbeAy0fx71d7cWtiKMz+D0zompfjfup2g9QzUktqPbJuO+rfTTurWhfV/uSONdon1do
TQLGXOOtYjswp8CoZ5xBzJZxn3Pldvm9zctrA4FNrA28OTDboHACew4yJ0huNcT7/lZtvJfVWnW8
H0aM9/t+3MNWCrdmtWebWI97gmSpctzn7BqrtYhViPkjor0Grzbae8PeiPaIEKZov0T7IVp/iOyA
Cq21limAOMtMzMaKv63oqaUBOeBABKhMgsleawYPVfqj8sfYV7FPm/j3C9vHgYVLACPiOZ3UMsP0
3s/9CUHLy6Exsb/25OnoRQaaIS36Z6MrryVevz3MBfm8BpDeNf2SPJs6W6l2TIq9XQzJMW1KPJMm
QKB2mPvv+C5OncNYJe5hyc3uYtzH0ZsHqQmzzXyt56E/E+EXXeIFPVddefGrPo58QDGoz6YnDTE0
MA8MOv1nvETOvRRFcWy6XviZN2RfI5n/XP8zeFO3YQvm3mc2DZ66RLmsdKIsSXE9mnYNkJg2WV3o
3Ul3fhirjTjvJfARwmCwXa1Rk3Mk3iJb+5P7Tf9HG1sPY6H9RAKxPFWkwtxZiiga7GzaJ7sv88Pu
y6Wr66Hn4qSrm7ZYF+F/bR1coDO5VDpvZ+YMe2UT7NI3DibqOnm28fTpBNI3rbe8VFFSo7anzQyg
ethlZpJBhfLUthEOw212IN+quMPZaDOvH+yQIUE8XOyMdGo0E+EnG/mPHS8MiUgtdQbwNGmd283j
X6875sOsWfMTdCkuhoU5sjYTmZBgmprmiPmCSdOUHkhRG55ol3uBUX1dJmk9wtbUPpmyfewWoL/w
6PqYbG3Qxb2XAxikJFrZSIgocaCoGeO6uhAQ9lMb+d7YuShBj+P9S8ij2Kc5fFhs1UWQzNwdcmy9
UTV/T8VKSFcZGBt3ucMHZ6LQ6JxD6hBTYKaL99bn1qNsvfqTmxobhg+rMHoXVmGdAGLObM67rUQf
lXlXTmSajQtiAPJpU5akQpu3Um/ItNYVlqZqME/eaJlI73lQAuF27ACxvv0PlR2LU1LQ3AbY6IOu
XWPARcNwvyLKqSxK/HDkidvr5lqsD13TdvcqWf6EDmP7Tef2J7oI6nT7SRnjazV2PWcVSFqVk770
oTEfVAXGva7VXsMRc2qqITz1BIkR8ZWOvgPN+9DnuYdhziMJ9fZjqRfdUXf9FrimfCYbdaqCqNb0
nVKmDVmqts9goEs4QVmPvx3j7O1385zWW3aM8XZZzZ1T5TibxpCcvuPWuKYyxO42OzCkYhE/NBiZ
N1E7wDeJkuTh9jtlVt49vT6t+99fpIju56Eip4PwGei8iMVDyUpr8HduFcdk/HY8ODVpENrKylmm
XQqX5FEv4FwDLx0RlxJRU6ju2tIgPcXCaB5wgwMUnMDD5x6Rhb2h9lZY9V8MAWNxqCT3evuvpMSM
kC8Y6dskm/ZkVrrAbDqxLQn129JHH3BVQSYQYjU29kEk+gqiBq58N4cbyyJ2nGLvaEeL9VyEhLpY
KXKD3EkejEwDoLhq2GAIwh9UpoljyUPc53TpqzOO7nYyMfOomc7tvHCbzFz9Syfb6KEUmvnN8n5Y
tlN8LXD5Rkko9pnVxceRAfzx9tOg3H9+qouGjLF+IGyMdu3JLTiqN30tD3W9jHA6OLD0Zj+cOFWr
k2IMdSqwekPcWbwAQAsh41n6PRfIPgavnw9LhjwRPcoL++dLEac06MJBmJe8Cxl6WnN2hL2i42HF
Uwriuv1D9wY8GbO8zkkK264o+6tkQ3J71szFspUNQ26HDKdzxFrVQzHtDThmMGTj9r6xNbpNfTR/
cXU4nxwxHnqPtphDBPyd63TVXUdHGOSheh1ENR4RDY1HtBn//GSqaTyWHhcxUeXccPlrH4e+Xh6l
Mn5qVmcdLdLAHv/+fd4x9Ki88+3Z7fczhg2Z9MBhrOXohgjGey+fH5KxKY6GyX18dtzpG3e2RwIi
MZIbDiFVogmPWTQAwFz0BS5Eju8RpA2/TW6/jcEf5UZinW7tYRfWRDBXOjzetX/290M3LH6prYKK
yu7ua2fuD2yebZQp2jo4xbijs7TdiWQCsF0P7hSg2blvhqK7ePoaKDHqxCOM/D3myxJavHGO2a/m
a/fYNIfbE/JNaEnYB31WlrGPrFU/OxoA3fP5rZnj4qtWRj43cvnaskknq2g8FJpmnZFkp1HjnZqR
DvPd7VcLAyHSlHlQyfdmlPheG2sgM2q17I+rZb+zp3258tFG8D+eqv95kOtT6cENajJrDNS0kLfe
VH+qVf/JlVmiosv0nSNU/Dy2EshP0dzfvNRalJrBkBB8hDQsPUQaXmAnQgTWO2RwJayYdzIW0aGX
3A/M0qkfdEDcSd4OV3bSf7lImZ4aAbQdyV13ziCtHZlcPWMW65AZuBzNSwQEaadhcxQoy0m1LAOP
f3C/mNDsLBh5F69ME5wtxnqd62K+K804uuugdECyiDj1Nmo5ZeDbjgtMRVpM85lRAo6y9afbAyo4
drWzWLCauC9SS8o9eFb7IrXWvlilKY5lNXyVBimumu1y7EcFvWHuv5zcG9ZTLiTFkfb6rS6Kl8bx
GnIGzQz/UYiGubbih26KT6Lq2qPek3lu0bbcomgB7dqHmEZ6CY8G5gZ7l0pnMJ3oZSB70dxbbtNA
BM5h06tWu6vtSL/wxuCbJVA8WieqyP3dbUWMtyhA4IXAja5DPVRXzcqiqwv10NiAjleLVu/iYRz9
EAvml2Qc6gMj8G4jGsPdx0jb7gYLOniotf88KOhppEQNYANs4t1k1K53irjfV0Xx01q/Cyl4/7u+
qst9BjPrPrILaN3sLHCyxc+OFaV/uJP1V6c31ttgOYTARHP8rUkOYc2nMUt3xtyYL38/aEVIRIdd
SFIiLeMQRXUKrLdemdoZ6pylak/o5kJAxFckBMreWqLkotgQopdNP7wkjgF/0iGKcKB5iWYfa3sM
n+ChEvCJyNfQBtunfz5dCZUvt/O8kOGmIFnLRT9wEsa9LknE0DKr9Bl6N9vZrWZMUKG4ZGlxMAo1
4w4a/vI0DmPkryHmjZguo3t5MkSE/zO1wmMVVX8KWqm7KaV3lCnwcoYVJc846ZHSzhOuq7gLn7u4
+UPPUvcPOyqRMEcAoQdyo6AHyrMlB3k20SFumwmI3RTrqHS96s+utWDiu/FrHg5qFzqcq3NboAyk
M8ZeyNsUheac/t9DDdnvlNa2jtMtJTYoEj8Xx6qfrckSB0PANqtAtQScr+VJJZrLRW0+TUZhHarE
ne85FmBFdggTYVY8739/MDI/btM8D90tTVLHQxDyfohQGUsvWRvIa1+Z26Gbf0dJmdxLDIYlNipb
tObDJJoXNZQ1H//SXXlnvSAmEH1X5zkc1Mkz7vxd66TuQ4ZW8hA7sRvoCJAeCm/+alh2sbUjA857
3+nxVeVNfK1zcrZ+/4d87EpzB+BUxnDK5OBvvR+tASlzZK+AdsWNVV/j1txzbehbHUmfTCpGgOok
EERt+P8C1vVWtrSLUpSMW06L86VJ0+8wcwlbHLznqjO/67SqPtvQ2x+GuJLTEDgEXinWDNqEv56K
KhHNWjR7SEyai6VfBMMhfS23uWAC9ppLqK/2XybckXHBAZzdqh4Yp/kFs/UWWvOlbi8NZt/8WB9G
4jnay9BeZny/8WVqVwOwhgI6vsTcddQ5ZU7PTFudZ37O18qRjfBlB1wznxiRz/U/pddM2E4OcbsC
2uwxv9VcHMlJpVgGHAw4KIVwj93KBHAC29nnv7tiLVXsPVIDw6BlJESAXB3ULqjOoHQDM9nryT5v
9nKC0bVf7LXG+DDVeOYO5nTQb+U1UEkPLo/N0W6OtTwSUssdKMtBp66VqrUYd+QYYM9afxqicx+d
nXqtNiLEGZj6ubyVlGeGg876NV5rKi5ERw/4j4tLX1za4gLtri4u1XghJycbdwn8ivGSjJe8wBN/
iYtLBA5vuMjhouUXj7sP0sD94ibWuePrTmzESKTQ2YgvtTq36hxZ62MPO5uf87UMl9d8Fu5pnE82
7/R8ijFGhndDfZpuJcSR0qOTLY7JcAS5mg3HKDwktxLGYWR7A/EpXx9HD5XsHsFpiMOp30cYkMOA
mkSwCEL0gm4MBMjzLiB3lwTcguExd+UEqcJayc9yANi7p8b60MfE6RwU2ZDToU2Ojg1F+ug0R6s5
DsuxX44F6crLMc1P8a00OAoCNMQpFydc4Kk4IRPCAt5EZ1GvVS3nYjkvuMPl2b5VsiCNuRjyTCne
9jnQ/+h413nLmacUpUUoCrxz6f9+HbjNJH7p/vEVo5OKxAnJlOe9F+wgai56tDT1piniDACKaz6X
BSh28u3cE+CJ9JraJVlcWVzvm3yCC2dOzZ1a0dRMqq17zDQCrF0NfkVwVob6hNZBn/J7Ml/Flr5m
5NOBsLniqtzvbMe7n2MoPn0VtVfu3+0u8qDy2mApTq424fiFzHfx6GjVWYjhf4nIbtdoo+tDVW2d
Qou/La6HgKZPq0+WG+F+aMLQWMZRh35UMrt35bsR2CSytkl7wvb0Yft3zfQ9nW0Z7Uj0qF8Jc/Ta
XTjttHbXhbto3qlwLTfzvVvRpBlRLs/cZ/3Q8vGyuZrPsZAKi4CMCCon+YbQFBUgBKBmI2jpsJHr
e6vUCyYV5F6Atq30CK9GkLFW6wW2CiI2q17A4Cozg8IM2EvOq7NclkE8BDD7KELt4xhjEZHOAXaO
PA4ax18WH86vsfhJv9ZS+MatGmKxnV2k73JnF9Nv03dV9U+FGBgl4p21CqBq3VrckylIwbbGKZOd
yfqIrJYCRklV3g4lKpOmIfV7iqYAzMzar1P/S83+zfQFmxCT/Fl/zhjRBWMWqCyYYG/dqm85gQRt
G4zzWmoOuttjMweGHaQQyu2gmIPJDjJSnDFQ/W9Fc2AjFp0C0axlNMGcBksTjOlayBIH6VO9BBHl
z4Y/YhdVflX5QvkER1BMy4hvplJjR+54XO9CtSOnm0pf4Fr23hY3KtVCUO23YIDDbts1W2PY4gul
Fmct9MVU2JImutOAlRK/bq01hLvpVn2L4MkfWjSZvmf5eH80y4/ttULNJ0eYissgiYKUi+VWhCWV
ZdCpQN2KxGTbCEbchEYwq8AzgqkMNAN6exCbgaUCaIfyVrOJq49QwoDybqVBFuaf4Aq5Ven4I7Gk
DvwuX+v8axr5I32Iwk97n3NbjTjL2SXOLuMqUWsltxqTnSshLTPNonMChG8trEnUNDADWisHiuxs
W5R6t4JKlLS7ROy0cYevJPdIz/GpLsVduVYz+poJqc/3TN/0fNf0dc+fuEg8f+A64ZJoA8W1wdUC
GYrlIUASDzOFlbJqA8sO2vmfqueAYrAy2kHO5cOFM68V30qbAoYo3hSYkJCbQKfbngYz6cRcIynD
0UBJ7DY+K61UfiPByfqW8ssK2RQep7X0mKibHaWpHX7gqN557Gu5TIhNT5mHbG2xltatxVb8kxV7
3fS8W7GRdSC1YZESGOXeCfvSuZi0du7aDfrNo+su2bmOI+jQ+oQ1gjwQUMnn268T/Jt//2QIayIo
saifFrNSG9nZd6Y9Rt+argkvgwn1LoeF+Wq52bzrnTVy09ZI69Nc3M+ybA8TH/UsSHVo8/kpbS1S
6aL4emPx2LGKOD1syy4pj4Q/07zpenlnO9qbzEz1oLy0fBb5qt1evvz+nUBW+fGtcFfJEY1zOqfs
En/dH3ptGOUp6Q4bxyQUOXMNbrEiHAPHdr4m67Pbr0yEaXSsqMw6xjFD8mNlHWWxFtDNxDwMK9D0
4PYHJ1/L9fal2kdM+9Q+YyJvr+XCS40PLhOy+kDGli/YiSUwsteSy9FZjos80t4Z8xOl8tOgTrpY
y4vOTXN2ozNZ15TyzkVz7ry18vKSTJe0vHToT2o/mi7heNGctbL8mtwq4tg4XMPsKrM2Bsnsakwa
JxMpLYenLdNhrT6F0SmK18qtoxqO43B0i6NXHGPzoMLDgpgwIeX0IPuDzV/oYY5Zq1J71azFOUna
azn8efFBm9aqnIORHAvnQG5YdiuorKCCB/5AeRzViSAUpTjarlWjxmhonZyt5aw3x3THfxflhQP5
/zB2XstxK9m2/ZWO/XTvA/og4XHjdD+gfBXL0VMvCImi4G3Cf/0ZoPbpblE7pBvKQJCiKwMkMtea
c0xGOBwZUX5UZrrmb8zbf9HAdMjiwAPIHZuK8E9iIjESUVumMLPZQ4LJ6JSERUpmnEOfoLuuKPW7
QSrFIrS69Jkl0CPUddJho4mAuh5eLIYhPQDHnGql3LAzbxCcIKLr0dWvSIa3z22g7XPTlvfUB5p7
SfZKq8vmZE05M1akrweD86Swp+LJqdJ13BpvTR09FpYb3KPEqHEaocIVfrOyZPRWZF33JQeoMVo4
PgedXqcsImonQSUIH0RxaTCpNb1WXUp0DoupqxWWroTcRMocV2sa9T2XqcW6u38s7OYBuwjla40a
DKUFsjbCyvJiVW9Ok5mXiygnidbxi1OoP4YhCVft1BJHkwZXzentDbQuguty3byMmULirIie4N/b
R8nJErj1qdZLhX4m8TjjFOZAnHqyY0Jtj2DKgmqWqStjJMoQWL/1SVN8mpajfh7VThzaUB0u74e4
Aq9WTiybHMPHvpKg7mjr/BCOo3onK/HE69Pvxy6joRCZMIOkuKE7eUf6ApkbpUTjaTmEDjN1wXuo
Z9ZLm+31HthY0Eb1Xf2tG1HqOkYmLu8HZQz8vb6I+2patGT+HNTGMJ5K68AK2HguGr/cj+ZAqJ4a
RJ8omT6pZZaemnA4I8DB7E3M8EqDDQG7WoLs62oIYliDAh+BiZ9UEOFDn3A37pIaDk+tL3ISpkmg
sH2FKpdRWM9UDt6EouevQ0H0VmwEyNvNo+tAj/r1FGj9VI9A28cMyAoeCY3NdfDjDDiYVl0OFEih
E9OoJQgw3BWjsse9oFyMtoG1E9rGIs4NY9HXA5ksdisP1VCbdzKKB7rxETYi2yCPRqXlPsbt+Ttp
e2qiiz5dUoUNvyK6aF0EVn15P0Spld1kZndI41R+/y/gxeiclQxL59wb+Pdh1PMeXtC1xcjn0bTt
X5oYn20FZeDQ9JHz0MQo8ggSeLEjUBPcQz5jlESFqXcUi/uM83/SiNcCXRgTDH4oImQcaV+nG0V3
ieXtAhcXl3McbHGOE7tZqXWr0xR1CH4qw3yNmI6WgvDRxSCdlhGe4LG6myoKfDDY8v43VZX3Nu0P
92beDhsdHzULHZ/OR4Oko+Q+RDkEQY5DtAslZXIyWq07UWGne2GP2hUCInloq9Yiu4NAyhK8BBN4
TEAFbxeBsWLa+iPM+4kW9qKhQfAKnkQzZuBSS3Cmn7vqDX83W4Z1CRFj1MKrTXHVrKf4LDXEQPCV
g7vetciyh80sC5vkOthCcW7mv3GqiFlp8/HZOjRcTRqvSIQ+1pCSRlH8DLo63GM3vVqO/BJnjv1S
zRS7MHHtPd3rOXMm2XGa+au4Vtt97bRyb+veIFtIz3NFfqrb3+oXtJ8fGZYnZL7osmiqf9S0sFog
TTUnD7pi9R92rTjKRhluTZUqjtKR9E3++O37fwV2CYUmskrsjhJdYBQcldISV1YW+lkNtPNAKJuO
qOEiHONbCeBxA8TcWifYbz3BXcmrkW/tq9Kut3nsH6ukEZ4+Ke65U0VxHIgLW4RTNn3GErWXGAse
tV5Rt/AwBs93ss+iSoarPh/sxPok/TykStE/Jmr4aldZfjaFEd0MCcbO1F9aJW0igp4huubOQy3s
ft9Fak0XGGlM3rOpgOYTHIuo8b1Uqpu0LGb7Rtt+Em0Vncg63pWxBUgzOCuQQH49F/3FcsxyhWWb
Bq8ESA7r49nPRdijUiM+VI51tyWHATNEHY4KywBvCmawSOLmNxk4cmcouHVMyrizh8KYPCPqAflg
6tGMS9vBTgurSt8OE4w2Orpe3rF7bVpK1JX4jNwKkYzKXncqA0ixTq1tIHmUdz10rImw00Ft9Yfc
Ak4Stq76Ve8liRQ9+SstQL/eArUo7KpdWDPOPENeQrfCyFapBqO87CqBACcjAGsYylvJy4cqmoyF
gDRDltpbMaF1yKnrevl7SaYpA/UmQ5EHLaW/yt7NoLDbiAhUdod6675WLvX0uKyNa+/j6K70GzUg
TNxru/mKiICaJSHRjFOkjkvTBlrid4V/LBpUgaXxxcoSSuN4HW5dSiFUtKbPeTduC7NV0Z87BUUI
g9TMFjrEMU1gmHGvtr1+/pR4DXdT4LIGPWu6oPu1ReTEBmE+KqnCTZUBbqujlSRt/oKJE9GWVQX7
pAfSCbPz8H6wQjXaCBU3uaCqvhIEbT06bf48IgY4EhsUYT1mW5oxiy8s2l20WSNIsYXGL6u1vZnG
EMK0JkaGQ22MsATgFDbOoUGbkmWUipyKZSIJIVKrdVeO5mYAxI7sQUQnDQURJ5tLX5tDFI3uzWBw
KuhpPu6j2uzuc2VrqaV2N9iyu8ff+MVGlpAZrGlZBx37fx2kKp5/faa7PxWKbOEi/GQbxnJzNjz8
eNcNiQmNW5tTqmiLB+xE2Vqx4QWaqKoR8eb9jWjcDnJv99yqdYcTcphu3g9hQU2TKbujS6BdZD0f
2/rSBRdVnBluBR3o3J8qg73U2RYnV5wCwgku0iJbySiy8NVyTPJGqzlmZ0+ZKPyshAo5h4aYk1rq
+hsg/oOfuTA4w8TCCKcYF777c1e1IEbzEjxehdp8Hpa41cM7o5mH9j5s8y7J7hkdbbbsPlD+HFP9
4Pv30ngY6ofKeMjTR0ZhPGTjIyNOH2sFBvDjKJ9y5ZFB8hSFh6zrPcVHA+CSiHR1w2JTB6X7Kcug
ZwCAf7aMNFyDsG7u29/LitWfVkasxk2ALNBYNA3f7gcxNu0zlMUJDFhhAeDYI2OAOU/ycp/BKN3r
vEjGgWMT3TB8IOziJpA3Urkx0U4dWuWmLo9ymsfgHq38hAWLYTgnPz91OSiLs+MA3D4zJgIV3HPp
nqviUjPxT5fhfUzTxfHnUVZX3+dtILf22vCxuAbY1iiChMW9NRHkmRvZvWxoYWkJhfqaMkKEPmUX
lHZ4DooEViwVn0LbKQi+9+ocCrtX2OP5O8ZErPP7QCHC8NMDw0nZ7B6a8AZ9gFXd1OFN4N+U6jz0
/MgQ+VEdjiOJjwQPpCcGofNaemqtk9z0bFqTc2Wdxu5sJwgHzn13zq15JOmFEaWXuL8U9jzC/pLR
y7IvTXZlWMO1zq7GMI/KXIKS1IZr6l7V4WoVt7F7bcQsY1Igh7Q6u8YZcVKYabiMHAXZihJ3B7cw
EZPYarDRYGBdNRRcJKHRJ4FEfKtOt2Z+q78Pkd8yfJuEz1vHvnKWQZIgdMGwr0ZyTft5qIhF3kdu
Xr6P1Ly40cVpLvb7MWzOenRR5NnQz0V0RmaQReekOSXROWpOjKBh/XZqjWPTHjmW7VEm8wBcTZ3a
6m+M95GS3ekekHAzkvoQ1YcQSGp4yPt9nyOK2Lv+Lol/gx362YWN355ikECgzWLH/ci/yoJxtNEp
gg3RwuIuLKBxdo0K6BHYMZiutj750uXppOYdThd1pc9Mibpv25OEXkcJPtwK9FeH9/96P/RqrB8N
tGSj6VpLcoVaj3SohZJ20zV0HXlSWgpjAghQiJzKS1VSD97VcyE1KUskzlNc42/jyoQmWQHsnv/f
zkbnaWwca8uyLPr+/SpTf2jJfQDZY50YPpAyu+yQDXDIwdmfo84INo0mLW8sniejNNiPVumFzius
6OTVMqr0qR0k2bzZb3SNP7sSbDzYMAgotAEYwrvzYYaXDuLAKCgW5mTeo1xyMaRPFAKJaYh6FlfU
BZbOVFdwwvNTmEO+C7vJs8bgrhiy4U6zzAfHNJPrZKAiYQmmJ+2KMoG5VnTyL4cQCxnch5Q43d9I
d3+24fHIgQ0J3F4Yan5ahDmo9Ys2G0jDa8N200z15KH9ekjBo4E6BROWZKV1KZPsWQGv82hCO/IE
KS2eTSeIrUiXr/MBj46twTtvKPxUStf+Zp/0F3JXLEZsHAhCopuObvTHlze2p1H3S0IBm7FCE2/N
gMjACbatChSU/Db7NLbsEx3qjr2KBBq40LhI1BjUIYDydW4+m1VGSVi0BqlscFnzPruJXehH2ui/
wO87N8X0O3/PX/TMNew99P1pnJO//tEJMZHL4TohAaIhcvmH2CG6bujrmFWj368MqcOTMbhf+Ki3
yMtRT1qHszOWGvZOZ/ykRi2pwz7busKwsNeS2URd0WHDO2i/E/X/bNqgHkpVV7OBIPASf3T+DerU
mbFGocu2EMlBcdt1vanexM2OTBwGGMgo3SVwW2YkzzyQQAfZPMBATj5p55tCnyGQ3zmQCti1aAME
slHn8Z0DCQES9aJCU2QmQX7HQHKU6YbrQaWtam2+kyCrCMzhPIBB5mTWmTMJMgqxWM8DDOT3gSGW
Qb+6MXdWuAfLkxuxS4dCIRtTq0Du52LHKBHZNLuk2UUNVaptmO4ing4uc9Ismm0ptmOzVdJt728Y
o79JafjqmwCgZTEPP9yQdMWQ6tpEdNqsCfeKVkmyZpg8EZ6Wvoai8320csOYpnm4k0hpevTuPdG6
ofPbU+znecdyqWbDmqKeo5Ja82FlqSa1FsvOwi2c6UfTT2pWZql9Gnqarpxb2Y0Zt8OjWiX3HT1T
IlRhuylV9a3A9HQ18pHcJqmHK9PMH6JA36PhKr+4UexNERGRpv/YaNqXcHbjMZv+5qR757L8WA6A
kwEkBuqAge3Z/vDYY39wicEp5SKDzbN26A6vynqGp1GDWrYxRQFBkWptTll3G3fDiCFKhp6m5y6c
PIukJEob7QC6OvebCRaUnRLoR6xMNH+kBL3CnlakW63U0mOVD8CVO3tnzNokqWa3v17ioxf/qYQA
QZxoaUvDFun8hFshVcIUQDZ4J8JoPDr6KHZ+CByIOSlcDLRFdnVu1Fc89Cpp1/RbCX/cdZDMTtko
9q2b2Fe9q+LTAE9mMenFBIMEwQ9VMPWQldLTavdzmzS3ITeOE5kn072VYrtzrN6FC22cVWTMB6Wu
9EOSxAI1UO8v3z+1/PKN2O78YGU4BEIlajdTWHyDVlxdavVUq0V+rsqc8C9EH/6oZZd4qqkdIBMk
6oHQG0doXzBSridFsV7M4bFv82FrVnS8dMWKUeZ1m1yN5TbSkhtpAMvGEoRmNA2yMysznVA3u/A3
+qyRHnrYEVFCQhYh7u1KcyRJJwAtdzLUyNiDSYUiFVlFHnWXfHL0xRAECjVJkS31yhV39hJh+3gn
5o+rLm8ggxU3ZTal1F/Ag5lpnuyzBODoUKFAKkaSrSkzknSrAu1Ox+4pD2kpYPA9JOSk0J2HP18o
Bm284ivl7v40oLi7ScmkXWRR3mztjAb+VGCXgBiBgrtL0G5LGLc6oFK7ELQw9Wn47MS9x3zpHvIx
VADJ9wPnaojEe5Z0GhLC8K/PtvfNyA+XDrcVbB82uxXshM7HDWUcVUVaaQPgKq3udn2ObnnQn6oY
7Hea5EG1IX6vpxVapVsxN+mUkF6GmNxZc52px2KAsZIQAczWJSVGmLvh5wQmpgrV7jWozUPam8M3
xSGZPi4falhBE9vtg0TVeMiIOfbmHfwSlW47NyMezL4VL0D/Bg/ru3lqI+qWZlJe7OxEfva0V62O
dNz3D0PsP3sjnVH65OYR5xNP51xCG3HBamykm5abPLMUjyltYE+fqtgOJCuSyXc/IfmC8DOZmjdZ
LXuYnKYcqkVq/vQaPFXCoPz1y/yzH561EbVZwFLYNQHlfegXYj4OJlnr2SJW33MJMuS9pj8saXeU
x7wk7wuwRo8H7pBLWikWsgMTedyhyOzxJneUbQ3lESZrW62Tno3trx/ez9VjHp4701o0dUZuva+a
/tNMkxlJPdQumrxx3nlUgN9cFJc4hM2aYBOjTj10yNm6Fo22DIU6B/92RMB1GrGz2rytgbNDpT4X
y6bsiE0JDfIH3NE+kgIyO0gdEijbjn5NmAl1lfUDm5tM11lZAb7X6F4whzmP1N4AewhfIIQlfqAb
cRdrSuQudKRAaztkBvj1E/8Z5GljtdQNKE94oAwm3R+XgzSmKXmDgVjQgOgObRE7nms3VMxVL4v0
1xit6ppUK7Cq3cr0ebZOSvryrx+ENf+RH69BTWetT2EA9tLPPv0UCoGTimzOY6THryXuqRmdbWPW
gIWKMtj3oaSXwAxOwZcICxKF1jZwvoe6CV5DMdRfJXtzOfX1jVTriIuQqBtClgag5saXQtr5FSZF
dZ4rXh6np3oYaKcvRmSwd5O9AqxH9IEKVL80qFeGcryJhro8uUGb7MuMaLRxrnM1ZVtcdDdj6YYD
BG04gRRRuXOcRr3oqe7eK1WJfxPeICFbsX9v2/hdJV3G3ftXDbWJUSx5cZPDHLBJVWjJFduyZYi3
Qc523R90+zyFCh6Ksnq0oZSKLFQf/DqnuBqJW+BOBLSgZB9V5HIsQN1bq7JGqGhV8Js3BM7mz++I
iUWWSEEWFjgSPywoRETlmkphSXI2CJ8pcI+OUbnH949Ko70ivezJXc9m9aUG5vxdejk0Owa6S9SX
nbsd3C3nTrNGd6mwKmxAdm3QXY76PCgplDlwP41qHhTTsm9PAvbNAmnYFf0hipjg5bv2kCPCQ+SH
aA8ZCA9RIALVYCA/RHvIMMW/tYcz1Ez8KT/8l/bQ/w/5oSU337WHhT3LDxEefpcfEpeEyeF/5Ydo
D7/LD2mtftceOn+lPUR+mDDaWX4YtbPwsA9u0B4yEB5+H2TP/Kf2EOFhMs1jzOb4GdItY8LUf/MW
vm+TP1xTDqYpNqRMbKjrPryDuYzLchQ9ZBddDmfsme6pEvsQWhVEXkC2MT2wKy0OmMGF8012GDpb
hP2hHyU34L6LfWylIYTMJrqL/a9GiBySQnhGYg8fKWk6HgINR2ntJ3uriF5oSBt3VhmTNGE36u00
IsOpFPy4FRvta3kDNDr3rEZ76skfvBSFXV1G6VbbMEJdaad9dQkC46qO9MkNd4I/57QWORfyNY7L
6dxEinrpyGLGYlMaL/CDUzymKYyljDLjFGFsXLK0oHvPk10rlFnGxNjaefOgKbp9JMbLPsZ2Y6OB
MKx1VrtYWvGUEtdufo4t2N4YTFiY4IT13oEZglQojztic+1G+5ufTu4lzmo4b3OXoYB0DPE7J6uC
P4NfRMu3xjVV2yiDeE3GjvQrubCahHibBOleZhPXJyNNX8OeJgShA5me6F1xEZny2ExW9ho55Suw
GsKnNZ+X5DcVlb/QcgOYmdkiKo1Rjfn1xzm+sTvFykwJzi9gORE1OKb9iYKUA1jiOVfF6zTRsSqV
2OSdUNS7GJljCl1rBXRROYKu20ROGNCKuzJEdi10QoY7qJWHfx+a+VOKK/g3qZhtdD+6SwthfxIJ
xYRCISW26Vv36ij1W186x8B8cNNHf3y008c4eArfR9U86RZIunnInmjaTVY8JwVR2C9E1OviuRte
mvdRDy/orlLkPL0sTnZX1HfSdC+/vi1Bj/s4C7IQcEEqUSuh1Q/R7ccXrq+IozRH7kudqpxrK+zW
JFRbm84U/YsDU4TMWbBdSSfgRwwphV07Bcjd7dv4UpcO+4GaiF5hFCsAXfTbGsF+ZYQNGEbhF92R
waWM6Q0FasXarLVJSctBh9Uq6gDTtG8sTR9ezF63WPVrXlnxeoQ2sTuEszW3ga18clm6oo1DYx1r
WUN4ofnms4xYTBbcCgWobyLkybAaBFV6iQKyqPWt6Wfits78u6mJ9adWG7eZkquvwvniqDb0K2ca
yZDl0BTVeJOllk12sZYRFQ9HekyiBzY74YMbXJsoS720ISdXS2IoR3V+dltKSDkBhovOailvm1Z/
VKMhu8FvyfI6eyM6b7iXWVRtzAQRF86hYms4SnARKEY89AMQAgxWhmBPDnpbTq+FUXzqGrQU+CIa
FuFhgxZXyk09L76WYVcuWoXoj0Wc5mDHAe215fjJivpi3SuBuh1WfcmO4V0t936whBZ7SQ9L9Hen
ysczhfIvcW4UfTB2kIow9+v/Y/3IL2/L3q3bBctA8s995dHo+m/hhLyD0Oj2iDe2AP2+SVyrX5Qt
Ft1fP4Cfqxd4SlAl8hA4WVFlfSjrBeQfSEF5eKFHPtKTwNw3dFo9u5E+BXzSm3Jz2k5xiYCyQmPj
2P0yalFzsyOrlr0WLDvCanEbOyunfckabgQpvmMDQWgfvKL4yFB8jOVtS1L1rx/5fA39cJ/iQTMl
2QgJ8d7bH3kHIeEWnaBiuKDHC7TAYhMTZb7XwnJGDK5/xbc6HpWWlef73/2v1+H/BW/F5fufkP/8
bz5/LcqxJkii+fDpPzdvxelz9ib/e/6pf33Xjz/zz/uCKT375bcco9e6kMW35uN3/fB7+et/Prrl
5+bzD5+s8iZqxmv7hvbhTbZp8/4YeB7zd/7/fvFvb++/5X4s3/7xxytopmb+bQEgkz/+/NIc9TAv
5f7rP3/9n1+bX4h//DFDUIq//Z/l7eL/fvyht8+y+ccfuvg7XWoqZAL2jg3YgOJN/zZ/RWh/Z/NE
vXNmpwpKN3wlL+om/Mcf5t91x1LZoHEXshy4rnxJFu38JUXofzdMaDII/5loQQdof/zvo/vhTfz3
m/o38oMvBTUDyR+Fuaj9cEZRQiHNYs5W5B84B/sjrTfs46EJZx0S9opyRuewqIfGuqyzUHplDX1Q
G6Zop1CgJ0JB3xOMOm/nipGZrl0Q9i6A92uvrkJ2i7BqdR/b6eRVxpgvY4X2n4DaQg6aNMirKrAJ
tUGxN5vR9HLFbpauC1tsFoxPo7oauaukHqVFEi3dXC4DI0hA2QG+0NR+XJuR/2Cmjrlv8WovkzRv
gVCo5f79QBANOehjcGZt3HlJJBvCIUaINLq6RkX4Ochqiyyx6Q1gVY1Xr632/fwjyER6r2pJ8R6V
1N8WxJQXTVuu7cL8Ri69RjmHZSCeeDPYozGs9pnQ/jxE5CrorW9vuzwFfTu22HcJVrMjMC8m2/dV
m9D8FkODgXbsp3xfEBMsQwxBcTwsabA3nlL27JWDDDi+oVgnY35xqFPrZejs3j+Jo7LYv38U1slZ
TolYF4oo9lUGcaBh+c+cJbqd0t41dZdtp5lNAEZrbw/Zi5ohu0ia3mCa1Rd6Yl20wHpk9kBSFnyO
RxLqyISl70wR03ZxseJQNTw9KUsPtpC/dNPgqZf+hCVBwWpb345M6KspE1SgNQIU4QmozaYacmXn
D3i2yjHYKGZ7drgFedT8Id3IycYoNVzy9puLucYzbUVbbigtX6qEdDWeCo1i1dK9hmrCPmpSMulI
30U2ou1H2TyPGS3TwE6oDHq1ap/cjPJCuNMzhKh1T99VBaCLhVsjIrhOllUmXmwlh80jiJjr4SWK
zrhErfbmTym8R0ty3txta7szHkurLxbceKFzy7Re9Skb2kF+1RNAfFOBIr/Lgmd4Uhfs8xkIjpn8
q/glGfB+4xlBPizGZQfjiWgNyjC2UpzYrEMyEbhaal9NqXYHq9ZO7qyQIir+aRIKQ3Unq6ZaVQYt
GIRZy0a6431Sl/qC/ujX0k06L+7p1miWHJ5S++qMQ8MeW3wuzbJetCxNAKh7FGH1NcRBEQfjzkXW
r6rlc92Zr8BaHY+QnxdT+iNKpn7XF+O2YwpYdBMreLJfivU4UvjWy4TI6yeQl8NCArhbjrI9KUq9
qy28kklXJosxHYYFqPJgac6c5JhOceRNE6beVqkeuQqIC06siWV6vKl6jLJSpygwLBqICV4/6fiU
Y2wmhLcs6vYUzw8iqLWbxgXAYNdYNANiAXpL6vRC9L0v89gbE9wJip17McWgLSrk2JO6A98ait4i
t8y71GxORCd5ThEoOK1yylsDcpPU/ASKGp/+gyCwllt160nNTLbkykmqIBoRUKb6JfSVrw0dvWdD
QuoJOwJUyy7Y2y7WEzcN9Y1V+p9KO2q9rEyUI6kREhgEBK2or421aoQFdApSKYMYpGz4oFHupe7a
6osee5lDgrsWVc5JYjrNu8nwRoP33XWGhORS4cNpKkAgGe4ldJkoJyBROoutXJAlmZb1kzo2Ge0B
x96QDr0q1bBfxA4TaT05C4OQeubGO80pMQGlPLvKfLXxuVMJpWVN2PwGSv+N1nfOtrXzB4eU602D
fHDF0grfS1gBl5YzksQ9SgdQAVmxOxeEAOGVxVsdVGs5jd1yKMtkx4ScAlMy70y3WPHKwBdLc3OZ
UdioHeCTY+dsmk70HrcwKka0htGDb2NgFrGwyTh2bQtHZAnIYZ/bRKnrNdGcxPR8UweTIlkHThqV
wEIdymApRNQua6kTIdiuutKl5oGoX+/JOPVhFCeICRdrUoTKlYggjknW3AfUgoQLBB0BJzGeIGsh
ctPaull2zFrn1Ul6XN15yL6qC+4n3Sx5wIaPlaiBTERTpAvbT0mjv8L4aiIwl8zmTwYWvyUC4DsY
uS7KVoxJim3xdnLzKaSxcrSuoa+iL1Le3qLswmdhRXAngGAluDF7MTxaqrzkHV2+3le57pLxMCkx
OU8ZMecT8aJFvp6qPl0WgTSXqtPQsyh1bPex8cQ9pdr6Km48F/tepUPe09Nh6YsOmFLLXByBCvS0
iNcCRVYaYd4XfrAIiulLKt7a4nXqnE/Y49UF+eq9NzVzTam/i4Al0Mi/VWMMFfjcfKMqFm7k39WR
knlqqb/aQzt6uqaOC0s1on2ay1tF83wxkLxWsO0aWhrIVEI/kYr4ZLs9k0X3RjhIuexdQeiaD1+5
05IQzKll0/KIDAT6K5np4I5d4j57U1uqQdPtYhBXxLHQM2hUZYlGh7/srIw4d9Zs47EuARN2e2XN
9ok+TURYKtEwYRGNW7O3Xwe9e+2F8qglUDllW5PF2j/1Q/Lo5Ea1E/JokXKHla3UvciOqaTV5sbG
5aWwe0E6rSvLAWP45HQvdmd/7WI2OqVkmZ/UFxXt0qI1HbiqZTvutR42nyYPtaJEi1HmGAu5gWpp
6hz9vYbCbhMb4jWriF9lHRV5kZUZWz3sItI34FvrEsa4ynvsql4psmlBiGS80nSKHvlQ0EeL21c3
zb7EVBi8aoqaFTZnTVuwQqEZyjUqgojVj0sSXDGVHpu0cBG1bOP9smQpBBiCKT8e9HpNIvZyqrIv
neIHBGzUC5gCKx1XeDen+WisbVbSImIBc1Tv0eo8iakkkE0vntp+zpQPq62dJsUay/5Z74bmEviO
N8miIem7dymhG1zIhhIvXYIbV+x8hyWwhZNWCnT5eX4/0jhbBLqTrg2KPotcuY/TrPYyv1DXwipp
wVl5uNSVha+W6R4pLG+nQ0pOKwl0IQfvGwEKKzI9lfWomVdo0uPKV0CmOWyaFhXcWawMJOKmjrF6
P8vmOV7wcqz8ZTppxrn066VaYs6N1OCWlWaxg4/xSqHIWfvJdOePirooBtUrCm7DUQxCsZMw1aRj
f6O5pnmWxAVQZuhMBCk3VYC0oFCdeMHF5jCp2ApUZdvHykET8T4ZWblV2rnKtP5g1gPlCSZ1Lyrx
zEUBW0GrI/qhjty31IZ920Ttts8L3P75Ped7PS9OEGJPz7QlcRiAV2oKdNd9D/uV9lJTzGkAoMBk
y/OhfJZ4k13Yy0w2FysS/VI3B3M9xnpxTFzniWYOhmesymXl7EYpQGSkt64WlLg7G2ZVetJ9VYhD
XBifyOcA3Zdk28w9+ARP0XkhSqDBBOZSeediXrHB3FlKRA90D+4l3Ma6Fh+s9EvN20zDxqv8Vlv4
vfvcVy7nVzrHCJNZM43k+aISD1hXtjnaf/ncxGEGZEKwMRYTlJNYqisX/JPNXuYA6ozFGvbkGqD1
yvHNdisGLhKFvF+ltymlFmm2CF/1PPSZKDpjKaoQDHTslVhb0oIyh6utBJ3VpVCusYmt0ehHWLNN
vtDtdi2tSHqtok+LinVUPj5D4HXJu+7ZP+46G6GwDvaEkmK1jM0RoLfV+nvLUskfpgRInkPuZbUR
LYmqkhO1htxQcC3Hq6CuAY11X6ZhwpjMDgmbh0KiM+GFKatBPc5nxn7i9UoYL7oBR0PeWPGKYNVX
zuSBR1/Z2AvadhUPF7WbSnZLQ7sWreYNnfXZd1IMpiGiDln6S3Wk+E+qa9u1z5basAYzjWNlZBAe
cHuFlpEv1CpXWWSW96FGUF2U5Ej6A6q6djLEawfEzdo2P1n43RrlmlQPotdaov3IokVfQ2HCAQSV
0FdDj4FgpF5HeqIe8NbcZAE6l7oSgsivWizcRN4i4PAsvxmOg9q/0g7PzuT/fWkbDdETWI0HcBZd
oxSYaBML6W+Dgh28/VpxE1K17FrflL6PWMc20fXUSrSXCa0fjW5ZaWOWT3uiSq0KxrXe0gSxgoKr
I74JLZrtzmCjlgmfzb4T585KaQHiMVvC24ZLy/aBRXSqeqSpgJnrCHYaMWWsJ4RMBIgkrx10R5/O
sSLi4Uvjxs8hbyIcL2ltixKQTh4rT6HozGvQkPjubH3abFtaTOwYBh+1ROlHt0HWNBuucXZgwGEq
Vz0ZJgl87DHkrZuEL7T5iU0jc1zvjFWVZQc7B/sjlZDcuiQCNa3M1k3FvcfFA6+obr8GWlSf0dEf
c8t5U9y+OukueUEUb4qoewsV8Qo72b1xa+LkBqv9H6bOa7ltpunWV4QqhEE6RWBSDlbwCcqWbAAD
DNIgX/1+6Pev+vYJSxIpiUSY6V69wnz0e2s88i11aU4vNc+sOo35B1acnfQuBkZWMTQ4loGkCwo3
BTXhaavvF+XKl6X5Pe0zp6jd71nT54voapvgB2YNwPGwFMo/vd/uUTYSk+12nkcQlregh15VRePZ
uvG/H/57cK5Pb0uIV08VYJBhHv/33H+/pbfFu22Lyr+d955R+3INfYdOMjPT5Yf/nv7f74wWMijP
fLWVHP7vFV3g9iHzQVSRAmbB///L//3jwbMwG0cW+d8r//2x1YJ9wHbvhmgGZvXfx/jfO/731X/v
orcACDI//O8lEDL5vX9P/9/bD6CfhD5SrP+90/+98f/epr0N5P3K/fzf+/n39H+/7UkQXGOxrrJw
DtT/jsW/bz2DQPdeI3UMq7p4GY1PmRdZ2u363en9j2xatnvB89hdsn3Dm0Wh6253kEFOq4XiC5li
cB/iZ5xKE0pbK4e47Grz1Ve0qrmY8dmEBXMq82Yij6t4WBvvaSLjl/QY5rM79pWO/VCEdXM/0gW1
GvmomsyfuhhxbcwL2hazD5/+PWQij2W+hg9+a4ewgbKAQTw2JdcXGJORYwKO+stZCFmvQjGmvjeq
FyZB8nnpyPDeY2cZfpEYS1S624YvuTZ/zlX9ewnw4nBm6f5ALUSNE+B8++/brSHUZ2bXG0xjPHa5
MbzOlZyYQl8UnWOs5azecqdiOOSNeHRm0HAIasyOuSGJEx5WeGLwX56XmnS2wHmalpbitt9tDANW
B3e76qyddksR5okYrDeCgto+UEbciFEHj07pDcksBFy8SpswSwPoKW0w3zpjI1HyEL8jWvHLmAf8
P/RkoLNV1ltV+Xtc7WixTS8m2iN790wISLV3sTs/fAgMU6eAejIq4SNu69VrTHBE/E0yL7eZ22Fu
0qKjmPY708BxtpDZY9/p8m2qsA4zi/3v0phPuiEjhQmzcecb9ZNcF/tvaFIUFEuezo5lnHfP+6Cx
inANtX6Vq5Wna90YDFEWAxA7+GuGA1M2f+2/EFk8IH8VSTiT78OhRh3Tbfa1ACkSd5qqr/FaI4Xl
pyLzeBF9EG8+lY65yeGsMmlg8mtZT17O9uZ1Yjk3PhI/NzPv51LOf7x8PGIR+zOgs4PLaIEqdUQE
iYxKsN+Cp0aL7jTiKIf5gWNT8Yr5naOCT4lh/7T6AQ+PkD9al8X8tvZMa8wQxUFefnV7WGL7AN4i
cW6G43sLZ6p9wFJFnaEosPp1dvviQCwApfNGWKrlb9xvXzHQr3BZk3SLE9VqMxRPQVaeW8E8aLOb
LNkJ27jpAlBHNblTtCJOv60M8YG+COMEkhku5lJ+VzuxtUoXxMIiXaYV+VcBGrW/JcQ4AJVB+E06
wyZeUC7BPRSs4H4P/eG25FwMY70nLkKXmPyZFl80b001nIuoceGuy+wahK474Jat/pDcdsdmrvYb
u/Wxbrp+haEMUIKqoqlnra8En7to7D8KivbJ9J3i3jLH4h4u2sWiXrR2Do7pvvTClHeWEXt7ESLg
LeiOM/J1jZmGTo8mfiisGz3C4acxtJanldiBWI8o9HauqsIwaOsnKvXCkgOj5+K9qndxs+kZtW1h
3Y9D4bPdY268b8Rs7HhW6SpISrW1dwtmeS+4QA5nJxfQs8rta7Jld7N6ffHsDMJBQlvJY9Wq5XZg
bD2sxMbKeSapbNdkR1hBqlcJMiUkltT77DzaoN5JvVHtS3ENviznIOWadx4X4YfIVUvKubYApF0a
lOMb/basFEqXPUgdBUg7NdLGtSwYIxcB9S1tr4H63X23d2why86HjEo22bHdVHdZUQyfRsN6n40c
/9ltLIhbnMKXeplDbvXWoCxoshda0XPoFy6hOJiTGiu9nYHM7DDYertri/epzK4CikbeDP3qpX5O
c1jn8ueU9+XB6Lf+sm/GC0a5+XFueEE1VMzVoHIldtga0T/Dw8YP1BG52XN4jb1l+GVc/n1VLDXn
uXemdOx849KY37MoaBProD32AGx3E8KkhM2hi2cFDaksDO+I5oF4nsbl+qtoQx3rcdpNdIQA8eEW
2pc1+/SXBV+cIpR3WeV8ueQWxHWA1affpZIZbdSMyK+qivXTMj1N8O7iJtUiIpPl4KRHm0ujWdd7
RLU9dCv1o9bb36D9HfYawZ1uE3fdixSN6Tfd3XK/ZFcbmmmWiVyN8JahNw9Qo07IiJ+KDk8KeX1Q
jucBOmUymkFy7YFxqlNi4zBJUd9s4ZJfOH/R0Oz2jb135bEp5k/ldevd9QtzsMS1UMa4qNe3jvN7
c63ljqsxLlcIgT6FFUZAhYi73XXv5Mek3eDShXqGctN8Tro5hb33FYzdGW6BisNwiUvolpHflfge
mshgZ3sK8WidIYGUD4PDoap+WG5RJL7iZi4wgjEylmSNE9Y8pmM//zDqij7FVa+mbAuUQgA3ptv/
3KV5qelvNt/+2hmap8tsMrMGeQSfcnG5uDrUzHedMZ+LGuqhGz6VJqo6p41KtYBB53j8Qrr8VkH1
Q7Ug5lk43WD2x3DwZ50BAkUecVEx3toPIag9bQXWQR2eBYGAPrTDOwgYkOhNnX01nPapfcH2rwnF
X9fXkSffgmIeQIHXx7pCIAaOvJuJM9Pa+uVQREzrw0he6X9ehdHA8nH971VWJV67MV3WKjEgwzQV
qa1lCTktfNR+i89MBezjTy4LCWYDrG3JVRAQY9eHu6uJ1Am8aWvZnj1UCsMuJKRCUn7KD8/R7B+z
qeKJnckcIcRaOKHYbsZ4pabawQOdoG+rSSFCn8d9fXBn/eLJ/idtwkuOyQNeEivwf4jN0OqebRu3
YSTvZzuAyzZrjpOBK/y1pqQhzxjlgPPXc/Pkk9hjgizfZ/5001533VzgcNi64g1scYjz/tWbrFvQ
4Ok2g4WqSyiHpS/+ENqCEqyGOESyODQGBhZRv8LtsNzwFfBNp63CIFnZcWXZf0uNhe9gsDg3Z7K1
Ky5Y+eaKXMWvnoUR2dw319TUY+atGwmDyOLkQB89KUKlQZ96zPB26Z+Mzbmr66fQcNK1WsjRhc0T
+Wqxo2Vt30MTeyRBEknk5+qpKogmWAJ5dZw1WZUXEin2G8pqQie2xkm434zcWW/nK69h6gObyumn
p/x4mQhTDZd1eK6r4ZQH0AzhD8qj4TUPoztC/lo4krmMLEjzB2o2fJgCIWDEJ7nDaqTJG4kchwqu
WoEyzK+eLRrbgO22nfdb3m00TQHvaqEwx3zjwEAShKl1vXjFLsVgU3YhPr8283Hi7Vx6vLyGxn2T
eFYD7oI01KH9FOyc5/WdGAtEY6DrADXidz+Kl41GzijSXHneeaE9S3C0tuKqW+Bs+4Ca3Ff4Eku/
BI/Jvq6zqFQ9d84Cb4W9pPMq0JoAtSg8VMYwbBFNd2u1fp3YI+xcOZufu8hfzGAqUr9b6FOJJziT
xIHnT85AtKR2ADi7DDII36VrJRod8bE0SkF8hWreC1dZMeykGZ8+KMfSMcR5J8Vh5XUJ7BkoJKuy
MBvOiV9r1/wMX+jLqMrpkUvHPutM/GGsF0Zhg6rEBtJ63k3nr4EsoC1NgCtjPmRzZ990dkjy4VAC
O1BT3ozOICEVhtXJ63GLLElxyyosIGc4mXd5T9Nfyx0C0TqgvNy7/c4nATYu2yI7dBU+A+6ClYs7
ELmEl0RmWTVnOWBP7xQWbhrHoL60zIQtI1hgfkPy8iN2yxsNt6bd6p+kBlT7Z50t36LEGXsu/cuQ
D5/eAqI6TLYRKTGMybgXt2NuYGYEeYShxqIit4Tfk9c4iW+6R5htYfDgdeUJMvj4Ps+RZfVnT4TZ
ExqVN6FkfmnQqi4K22IZ7ocw390kzELuY4dZMnGYI2KQbkzsrQcL8SFrQtgZmF4FXEFOaCEtGMuH
fBlk7LhqjQO/KE/dFeJk1WYUGdVk5iQEqRGe3j9atOFRB4f6GOwOTnjSlwfso92U8iVjgp4UmbZj
r+emkmxi0QDynmS7/B6L9rk2ApukoA1FxuD+NT35a/TGq627dfJmjmTfda8i2O6sQv2Cy/WB2OAW
GjYQYCsBwbLq4PTTXe5hbzfUzTPkFhmLalqjtsQr12QjERDl72xZfrWF/WbUD2gE76uCwoRhFbSW
wIPOuK9hVDoo80kh2yNzDe8yq/nOduczBIQoTOcDQBuvj5LR7uDDIxr78ar+xoF5pCqRmNecbbXU
txsXfNyjmUuo4okKn4wQs3gCu8u6RcTETPRiGvl5cV24dE330s7jswRbhKnYXNRY/1KDM+BCnaem
jXO7OT0uSzAcpnAE6TXpEsK6TmvXJplaW96p2Pc+8uYijOsOxXZXUmhXVvjUVvjWQ0AkJBPvIls0
34Ro7uzLYzKglkm8oFMJHkyPvVmZ8Q7aGA7izRj730Tcwku3GE1a2jgXgZcydsLvYeGc4crwBfEt
cgvdR2SFXaQx82YorBGZ6LaqKPnP68qabRPnhsCIWKtBTS9OY7XAiaW6dfbSOASQNLEoyZXdpoqI
s5PvVPQBKEloKp0kCMtfuWMeK7wGCec8T35usOLkHO+g/SQMc0gqWBSRuWVJj7FCtLaKsK2RmkIV
f7NSQYWmLgRCZShWBmGzRYYYfoAurjB6TTbbVmGqtlfV/YLp7/1w/YpVzUiEhqOWw2WwuQn5YRDa
XO01luP/Xvjv4d8Tdq2hJI/Lnqh6z26WzXCjYJZ9tMqQylGGL1BhJgIlGzzeamY2DN/x8f3lVrJK
bbDhsdAV8rzaTYxt/u0YtqbQtnBd14+cUXFjtFETrk6CbZWGYZC9h9vNXK0+i/4CNzzD9RHHgVgt
v23lbgR84CARtgD5k3DbxKyx7jfQcnrFhPJvJYTSKzxQW8UOm2UpSqo2cvKcf7r0X3QgJKSWBbVV
mdfs+QMKadN9K+XUPsgG80NaRBU5c2xq9dOgmowwfxjisVJV6uzeHHd4t9wDV8Jw9JzbqjPN+6Af
jo1V/pCF4ZzqgfbB2AxU3as4kqwrTrD1hufOMkkuDdkmOyoiLZziQQJLK5TJf5ZBfahh2Z/HAIH3
XoaJqZ3PJadiX7oyhnBhXUTmvAjsm6MQomOCEXnT5phZ4vS2oWjpp1Y/sDaRzTdmN1sW3noy/N20
NuLoTrDEDVBtve+qv453OmbVzKxvXAJoU9hMFHTORmk3FRhfqy/FKIz29FHb+m0ZSFmdsmZLtq78
ZsKSzGXzQ4/9x2pStPdDTVKMg2GrhpVOQkMg1+AxX9VPoXWKkc1BZCPYOFQKDchveVEw3A5t+1Ew
pCo6HKA67JV7I/i05YefOQ+2tP8qB4Q1U/vV0KLExVq8GC8lAT4xJveIC2YbP7lWvywlg5Imqw9j
4PzEahw1Lzvk0+iM6d5vPxlBgMi4f4y2edaWf9t1zrdi4sJkgBTwfibsTxT3CsX4gfxcRqI9Hit9
+aNoYYJ4WE71YfuE0//bJpxTuexQ1rYSiXjTpPK7wLdTSPPWz3oXq4ny6Aub3ScAVggpC8BP4Lm+
eX7Xpp3r4adPClNlZM917fyR3HPJ5Iovz8rdZMAZa/MyBu/XANLBflTau5X4m2Plpe5Rfv8S+/5b
jyyyqOqukqgF39BxhACxVinEsPbQEMU2ehj4Htd6+4OJDZPP1cpSbkDCuhFkOe43neKakGytz/W+
nOEznutltQ/d9U9y+h4Aej7K2Wb2bzMnQn1cH0kLVbHl9MkY/O3pFpiwgAd4fJqtmQgplvmeeDbl
FX433H26QgG7haByStyW2aCeN6rYDmuFa7VK6iwZGZmwdBxm3jusfCPKET+cjA7pQ7tZD7UCql+k
/wNdIXFTLFf2pTQXP1ZTd7X3kJ8tUqI/m24Rp0IUKlS1PZS6XGEd9OGDtZjBuXQQa1eTWUKiUUYE
Aw5rqhwtoDmjNQGJeTTadv/uRv8pm/eGsAKfLGk2xbQYWifq60rfhpbMwI396VX4sOb0zijMGl83
kWeHDTeYs+XX06OFqRJ6PLP7nhN/E+oby6c2rvFNVzkrTGNJrEbr0biZRRMw53d/qS6YYI/o9Y5Z
Kg7Tbvat1+EFWlX7Lq1ap9y94+24YVYcwrIZFgHDZp3XGy+jCM2Z8HrF5nz7C9Wq6dbyJa8vMsBv
Qa9QcEYRPJEHHHXLcp7hwn3rGcHC7rmvhTaASobcOzsimB77hZPldFb3TdcpzPWdgcQTyqOFG01b
b6SyAoeaij7GEnnquDp/bLdCHFxBrDY5Hlas13Y+FDCgk4pA80n9rluTuRIr6P06Gs1pQO+Pnkjt
H4ZFz48NwPTA9AVv/0D7sC2IMtFmrOjfegOF0eJgXzjvhT4YwPg/g6vHwVTJD6VzUood4E2DqIhp
kH1qEPC1y6tM3GfWB9t8xeafLmRTvLeymy55L/VlQO5t4blhjNspy2ADr73xa9fyXO73VHQ3Y+jK
iz1OSSswPocTZKRiHu5ID5pRlxHcEAz6tA7qHvHrZcnK4Npdlrwpen2yYI3NzQ+jlUXjTPyhj5DD
Bm+7EyjjbnN/WAgSLbleS/u1qprPbfTLG6sLcOEkpYWQBJp5geWT0q+jJY9SCX2L00Pabgtyabc9
rt6wxmWP4zRqH/JZIYtlr+vmGvHqzyiQtMKqM7S/WsvCk7GxX3FULCkwySuThGDcrlJf69MdGh5V
5G1IbkqqRfizHXR9ZUYdG6hwD70WUaP982y6j7O3/7HwmNzX7te+n2er/znN4qJW6AQTpJla4yoE
3ESCNUhPOBcH1yr41KF4IatGRy64forLIIAOSGp6TbS6yuZqHPv1Ejur8wGIGsIrGxdf3sBE7aCD
51ZSNRQgxu4/ISYOHv89BKPyDkRQ4k/VdjdiEP3Tjih2F3UalPMCp5RZ2i7sIzTD7ZIte1T3Chw0
D9OaEJl7z3ldamGeBlfetyTHktGo2IaaDgwcCzTbKm6GDR9kX3k19A33XeeefUuwzQFw+i4rS2iD
cqantQfrycq6TwmKvXDmE5Okt2jR2IpuU5INV1tphpCJ6Poaim3xvY2fYdYPqcV4Mn5GbtBTkxtv
U25Zd2396Kw18fUEtOAlFhU2WfZzufww95oip2os7orSTYeS/IgiWIgN8FZyMbR/A+8wsWg5k8Br
1rRqnCwN7WGLF0LFwDcC/yoEHRLHTsoW0kLRhMm0e+Bv0DWaXBun69hlGnBvoyA9FqulL8GxM9XV
RScrI74nNWX2Y9FZe7IY91g9fm9Zv71sHkMwkylvMmcjUYV9EcMjDF/DbcKlv2Mkb7k7wI6jF+ho
5bkjOy+CWOOyWq6puywvqp3bNGDXrwwSQKzMGc44cZwCS/2AAvbuW22ZFnKALMcQbXrLl5quz/Mg
CfuKAY1A+S76DVWH1SZ7Y7C0wVFpaQOmjeH3urPUWqx0D2QG6wPY0kNRi1dCzw9YgjnxkJuM9vK4
E850cTz9YDf5iCHgsR+v7JEQfQdm8q8zpBC8K12OAJSPShOL6XzILshu0YGVSbvXYezOebosGy0U
s4JW0WIAvtNnwJZjejwe7auSIRuXtLJWwhgJ+earBG+lb2PI3NvaN27UNnGgK9wlFFr30gtgZzn1
Tke3AZeAHF2EDUEDgWhi1Q72jcsxZ1GJSN66aybvcamcwzQMZDEUMEDBTvFzXeyLHqs/RQ6ps8Hh
Kl0o5hrlT9AHvSYhn365+9+DversoAQQymCwNqxuth/yMcsfPIuoT9V4N561f8nRQIKyL10qKoew
jeVlVMhiq7UjJ0enq/L/IoIHOGigYvRdDwPEbFsUJ+YYL9q/bJnEKaPTfNfAsBTLJ/5bMl5CSjb8
BVn1cVmFs9ildo5ZK7Mu2leOvWTQ56z824ZUlZOPiTd8Zobzbfksy+rbCDDqn2e1wV6QT6ZUjAxN
f42sfHjw3fk6UuISm0rvhFmnh2dep5vquSmLEY/DIhlaDDZC606xoTNj5z7IIKsO/Yw5fYdH7zb2
duqVgzzNvYaiALI6jDcZCbPxWqIH0034IoHkDirciA/qIhTlsPjaEXvl7G0JTOvO221O6Uyx1z9f
wQANcL/tpkvwX1vHbtF+9FQ7mGTDN9lh8hbe9Cmy3EvCXiXBNjcpVE1s/psaJVSDTaX8kPvuXhRz
Nj/kGtUM+e/WhagJ8IxooxBJppHEyAoiYFl61ckVEKwWqyc3Dvl0kEGrMvB6L3fyP0SJ3NLwq9+w
xr7NogijHDAUYv7wSBnTp+7kYw0TvNkaToGC9V4WsOeMBpuuaey5Cp/kHNwVoaIorLI3VA8T4kL0
uWbTPJTFn4pRZ2Hiy99rP7wDT/vduaWD4VNJxgemsxS6frTiVBjmANVOYXSHYvzTq2KL5wWDumuN
Oq1OCzMN3uzQqncV1iRxhp8uunJIYRg5QNF9drtJx/StGpqMVVzRGNtYMVSwKTTdhjZX0ZDmRRnS
vqhYuH2GHKG84lDq3Evnh1csH5ULeNJDzzHcIRpW17h0JSiNe7IyLKr88QejpO+6EOXJAfqBNIIR
/2wBfOqWyYp+6ubqTHFQMVexHut8vCmKHcuDUMwMtYJL3pLWJK+KNh/6CmhoD+XWuJphWB9lNfdM
IWi0Fijlnd396IcMto9vr3HnkNGm1PqwejX8k5yZDCYfzrXmO60zHS4KuphdRUaGxN8cefTHWpO9
KbrVgicQnAwpD74c3HNYCWYaHBHRj0xcnKxIpI0AYyBh1pUQ13Po4GvxzK7gJF1t/QxhA/p98OY2
pZnMEo/YsBjoegXxGdVz1a9DYtiYjjv9Hn11JNBoM2tOK40r9PbjjKdolLvePRawXOBLSSqVF8Io
KccjqPsvdiqYjF7/lxxAknxWX8aV4qLNy2fKuSPErhfa3Dcfa/466LsYRIhJeXO35h4wgiOvsSNB
PAdKHbUVOtEPAUUShsQfCuF0d5/QIsB+AumPGbR4tKGUUfV+KQ0So3OlsfyB9CSYGsPU7LKDHUCq
Ypj9lg3um7+U87MzT+w0YFDrX65TE7tgZqIQcQQTaJfOqjWj2Rvfgt0lTsG8LgBEXtKs6/vcUr+t
FQx0XVktlYPzcAO9VWHihK1M+dQP4q/FAD7uQFYh8LMp2PYDcY8WN1gPqb7H834JWDVE20UeCg5I
aiQ2uxvMW5wvlphKtY0GxLrdTBe3xx5if4STRE7v2U4c7OY8GgJIoekFdf78PbOkRMiMRrIWUR8s
RnOfe6XPKui/uI3O4yk3HOZa+2EoV/b3oCWbr4ex4TfOBNzqnIJueTS8jq2tbN6kaK7klSpFfpzH
pb+fSwuthpbhHYULFO4Gxkr+bGTjAMW30ZQDFVzJWiGp08G7FjbqJruJLYOIuaFN5iBjVNOqR7Ar
mWbXoYwt08GWFsl57BM1Zyj2m/Bq7QYNni0A74kyiyBm4zAJn7q6Qm8lfzEvvLetH0aMWnMvvkYq
RyURi1geQzDwR+8hW+17U0JwDLw5i8htZX/BiphgZrmQbBx0w51XtReVjzTaWH3E5MVwlwb5zyxb
4GQP/WXInNSbicuypgBnk6Crj5ji6541trHpz+kIz65hfrZV+FWzzyWGbx0GPZzm642ZhSZQf6/e
/Zk1rXTNtJnspBnnj97y58Mql9P0amdgZtKWl37bPv59utIVM2TZCga9X390jb7b2WejagSiGq0k
ANNsdj6jY44HNCXewQD9S+fWOVjG9tV4JgTU4dKCPd2Gy1mEx8Z4cQaMcB2yFqKwHMlsmlAIBKhO
8Y9q40GWpPy08924EBbX7NgKGpCUHBmNzcI4WEBKBHF6zofqmdWSEz0OQNEjfv3oDowezpmtGCPg
gdTGfU1OoaH2r0z41G+z/EmDMVI4rU+ddqpDnyFtf8ytGpzKaG5xIX5bnelcztwxEOVPdEMFyiE3
j+vBfoYA8MuEfbYz5dObuFtGOEkdzt9h/Yg9zJ60GTo26ZU0PLZxQ/77cQUQiPCtJ/3vWvPbewI0
wCy9OyigHbuW+DjMHxhF4cLJvxq0/QCbGQ2AYfnMMezTaoib0AJN7MX+uDFKS4UJytQ1qRNcSPoL
BbrM3XY++LGC/ZJ5h9IczrSYX0XSgOwTOO6KNFQMejQslNjxsDhnZJKWHkwwo3ybHTzFCOkDKEEm
FHVYPWRKRYvzVSIggKCLwdGy3Naec17maksqtmTYGNgdZXFdZj0nh4nDblppp4aXzTg72yQSI19f
hI1gnHxI0gSrOyH3F92uVP4g4HvhGHirOd9C7ANCHwjkTXErW/BQW3Ix6UYkRSEeVDi+of17HAfY
YVY76WQ2eibtxXpzPf+Ycct4hS4mmu5qoHC/TNtH32z3stfTocbYfirLOjarDJmU81rTlkA/ew2q
7I/bdSmMTPtATO5xd9DZihHiR33okcXeWSE/6CfrxlXARSuDSWLeBgjsVXsz0FTjI2s+LJt1AjBA
ZBEGX7SiRBXb92sXpNRob7vc3pDQIgwJobkbqOu84kZ0DYtDazuRzuQN6i/rMIGTkq7cgDmyymes
y0AnNuYT81m7rBSFafyBte4dRw/z2PGrKMhiWSHP41dgjaZKJNXTVZ90vzwyFhlPcMAgGWGpLpgU
W0vwlsFqnuYRMhA31Fmo/b5qq2czrOCrW4wGFDKyQ3fywuI750KnvSmQRpgvjtg86LNAibleEtFk
fzKb3cYyHe5pLzzn3K3wiZG2jyQbp50P9ywQ+UfpzcfSdXAw5MpKMXY5aUA2ZuCkVEFrYSEEr/Nw
gy+6u7m078PaIG7jTz3Z/n8HwFUOWRV+pOlxjqEDtSGf17Ofc/8U0sGec+IGgN1cewGjFPkIgR8p
ZohxXl8gbWl5fcUegY2GiobSflxmhDrBlDG01KhFh/bW/1D5/GH2S3vZx45D2xMBR4JLyBALR1nU
bWyDR0d04jQrvR8h+WusiuM9RAOykR4FU7C5+JQHx65DSa/Wi9VQkjB1LvlPISw3j5VhaWjqbWVx
FPG0NSvxpDu5plZdvShpQi60BfF2MCN8t2FxIr7a6iCsb2PzVWXTh/ZYVyvcOcTik0+JLVnkjOoe
9oOOV6v6nKvl1yLaEP+/LDXr8FeLvSubrR+PV9jI4goBTXivAgDg0nM+TUe8SIF9D7nGL5n1sYw+
a8KAD4lp7PHuj07kqvAi0GogPqOjsEdY+5vk6OGrZ3G1DLgX7PoZsCY7VN3+oaatOVUl22bAPsvk
k6ze0SRhnMtY6+kvBckXTR042HqR7aIecpzKpy2tfMmWioA3HWujOk0yRzg64lK4Lxajhm51WFSC
/EHANOolRMqeno+O8TY3/jbGFMLlhG1p+ISkSZvSrfOd864ame5dUKH/WZl3BJi+TDih76V1W/TB
RXCbgFfE7di6d95g/thhjKDYMEyW4PDUy/W0NS4sWD/8csNuiDxn+7tJ/ytshp91SWDMYM93rSlZ
4UHeYoOQL0lBbYeIXwBvo95qsvO8/hpDIYlWMLpodVFKuRrGtLO+lKLk1RPXcHajWnb5cQeq8eXy
su5IZSGNMmKCFdPJZ7/Lf7hbd9lyCu28/2wt1ke3R1kZrM15U+bjYrWv6ySOOVUOA8bpZcI43a5x
EdfW9MHOS/PtYcWhHrIweCa/9bfWjZFg2pYK49Rb5S0k0V8+m79WfAjDqH9If/sYeyxo5frlT7G9
7VGxcKuj9fmjqAlBCB8C+vIYWcyxK6ablYxFxoZPMBNPM2F0IuNIBJqDC2wrxMzw9s7ejjn+KtxT
DaXTsVI1RKdJfnaD+Y6Y83mkhaYrPogw/564CPPyujsDzljp0PF5RYdlk8vmWWTuwRu497yvyp8+
KnKaDLs9edyjEQDZjXYlYhnTeCrW8CuA4Q+ZGaKMh0/9sJffUm6Pu8F2hYmeaa4vlu10NGaM9Maq
g2wRD1n7Jqb6z+7jul8bBYOk/dGXDKr8mqw6FKJus95upGNR0T375hJbNTJZoJIoH7w2kRYqgxE1
87azvtFQ9kiYkrxF0+XOj5J+TWTSjOA7HTJ4roGjTmirU9vQQItLc959UgjG0Pt/JJ3HcutIFkS/
CBEFW8CWBL2RoSiptUHIwgMFb75+Dt4s5k30THS3RAJl8maePHS9dgmkOGOk2Lsy5ytDYVwWYTf9
atSEDUZCHXR9VFPGjcTpIx4r8uzZikpDaxUo91cG6nlSOnbqYl67GGtKG/HBaz+Y0pwtuncYg906
rrCpgcqcgN+yrPa9DgaOyrO8apEdbibhfrpp4dc6qzqDzMgPbPLbjtd80yrfhM9zfnKkuOBwWdvZ
HqHyHeTJKddmxga8rS1nYtLFITOV5mi2vB4IUn5patoCt2NgQMke2ExGn2F0H3NOMzVmzcBWR+tj
csXH8BqQwWNxsHyetaNthz/hUB5SJo1O6F7szvPWDUXCptV8YJch3MKRT5ci4OasWKhrjERKrWUg
zpUFnJvRUhXarzhwb5AC9rGkcT6k7gzL07Ywnfts5Q+0ynLNIEICjilYmVPyICGZtwZtNXNrAPnn
0B+JeZPXH9QzEz9Ca1/Lvv1pxweaF357cABbEXCI55K8rrP5bWKJXi8HvNpI76NjnVKteI9grFpR
Sv0tdhiHtbzw2OyGrjxAjaDWPPimy/noUk+q2e8jWenWzg8NIZGgoDQdB0mWL04Z7RviGOMgwSgz
CzO/ctRDG7GpTwW7VpARHAYN1mu7qRXekadLj9qTG/YnhreEtgPCNKOxVAq/6iJ/IT2zXrYF2ScP
c5Z/tDT4IAkCQMvcb/bDKg55TdhnWLR+i8x9L0kIIniYuxGwHjXYKJL/SqnPeqJ9AnQtNkEVf3k2
yoxr95z9aQdFzU7j+S2fk3rVWF6+Zknfj6n3alLVVxnmRsER5pTjPeVtfA+N4q2KHQeje4Q6VvxF
dnNiWobblNk8cW2cMixI+0Y1/9l5zQGO01ClKK4eFVZFb2i4KDOyPVVietSwt5KzeK0MFt1h2fTz
eXqNWBb0KUb1Cii5pejS6robxoVjlI4IFCK7tM3rGOfw5KBUVKN84GZ8MeuwWJfeeAs6/RWDcLCq
RPFalVvC9fiWp3I3NRCDILOFPRjK0o3WAC0hgmq9j+zNnj6/tROA3V69V0pbxWGw1NUNj01aPgwt
oazsSgUVx+4w+BZ6/1gVwUedQhZw+Ia0ynt1bRA9XftuRNHN9ETEDV0h0b0ME84La8rvheH8JsOP
a4TX0eWqaac/QCmBfmY8Mp5GuHxslujXKzdv9pOJ3T9DRknXglNg6om/zhIp7AjgCV5E7tA1X7uB
cMyoO8Rl2+AieZC0lkQttKXHCeI8LdUmhhX6G1327DG/A26lxNEV67qydZICLHSO1sH79p6w1z3b
DaJs2A4nzAVYY0rzdSZlRnI53fbD+d/XpKmC+7jgCysjDPosa6t4dF4JTf/ags1B4xzdef1TQW3l
0GZXI8n+ohoV7QVg0l+a9bSIDeOt/cNFB2QtGm5mcy/S6UXPWrbSuH4MvE9nYkMXeYzY7ZJaV3sp
GJh0fW7jw8WuhoAM4JJSplUfowMsL5FVRHA/ZcsjtKFUAnLJOk4ZxUNEODC4ZFHftYsa0ub/eNK+
J6xHJQgQFt22rhVqv+m+GaZ2LGOayylCg5pApDMxWWqBgtwSI9SJ/BVvadTsGqJ8+PkBwSp+zkZy
j6oOrcdYm8+8sFCwOypJku7HIvaDp7bpNjwFmxjNzUCotkoS31vmcDl6tXbRrPFxTLBGGTHffzai
4JjpcxPB468IaQwTp+4cf4vnmXetzbZmR204cOWC5Osm19hqeAqjOfjK9RFrnsGnCx6cLOmNx2uX
ipERRWJdS8u8ZSFv3azQxKbsxWkjbB9mi0P4PMXNLnQHlus+/1B58jU4wYsn3dcKAMLaujeAuFZl
NlLt1wZbvIzM3ch55xFHHRCvARZKejiwH0Vjvjc6Xr+uggHKFAXNA6gCdWg4nlk9Gd1l4t5xvNrV
Mn6uuQYP2HsW2yIzdLyAhhJbafAjJkn8kQ8u4IpsWGe6fLaN+Zbl8h5796LED2k1xnsHYWOX9Pox
hoRjyPKjdUW51WMA54bDWMRZxtEN2+AcbDDxXhH2n6o4/mqt4Krxs5c9X1DLAajg1LaOcvyOrWJb
qAEuttwag6k9GX24nFRHTkC3ghH6JbH5prU+f5jQAgK033a0v5WQVOXRNoZ/YWWSzl6BjHxpcC1B
NVWpd5sdJpaTgz3WaWlkcwbmFy2+aQ3jvWEeGhayMOSCQeyAGqXpHDXjr61p567QvlWVPKSN+dsQ
e3eq9IQZOMGlyAG2IkWuYesIYcJESRPvLMO7M5Mp/cJcrhhB0174JS9JR1NpoMLLOinbJ3NgMaad
CFNyzf5KEQ6mrunRbJleJ+Tg0Tf5CnPR0iWiPXuclsxElpgIuq0QRKGNsUcWmRGbOQj43A3v5axT
ljHocltYGHjyxj5YsqTgBUIs5yF8HN6UnxKJNQqRHaWmi7dCjz4bpykPhpPe4Jn9TcZgbHsRsdHH
3Br5W/DwpJRIquzHiT5QWhZRZPzF1wAk6j3UR4IeghK++jbgoZ5Ul60AH1+M/oXZB3N3N039JAfM
Pof44BLcL7TQWcV4EWZB+JSvcbYE3gEKlfCTCi4mwXufUYNhI+DoM8HpnMpNuAF+RwHh2p3MX2dG
Enac9jCphAI0AiMxdSXcsVeoo6k/Mq0SQ3qVWRmQaWuoLyznvdUEAidg/WfF6SqU6iPTwj+0wmWY
OaB60pJmtS4WX915n+1yxK2ztVLLuQ76H14PWIuLPyhNFU+9MAdcP4qrn2uvq5ZAh4f7NEvv0sHj
IQbdR6Chv41Ujx/iUNdj81VJqbCQt1QtAlYN6vJjfi7wOmPu4t2jianiTNG9m6XG75cOfjhwMA+g
HPCvRvdL2aNQ1ZoM61I8LCP3X3IWR7OGVUCa8EznEYiNYk+y9k6+d4ULlk5aoFGjVC9VypeOem+u
UtKOq3RZsMSie47YTldtg1BnvYBURn93mFCP8Ah2ET01sUNZoL4sHgzZsLEb33pbfDgZs1RQqQT6
X+12ITcXpctv0A4rkDhqrTF5C8tlH3JpihnOyLI+MlCxYRqgr5waVFqFVJR01eNUDY8dKlFO5eQ1
s8xnqzLQy/oY90CQH8z0KbS/hNt6pIM8Pngk3QSHpzVSUBWcZe1oT4MZ/9qF2lQut+x4SfakSvOj
lrACQzK9kpw9c8N4TNvmK06JZU24D4kH4UuVLoMWk7lVARIFHX7Fb2WiOyPyNUm7yjEYnYCZEBIg
DOHQ10esCJFxdD5Qm9A/o2rpXzb52rvorqRwfVumv27e3rBNOiiFa7z+XAq5f0SKNRUEIh73OcHc
lHy5IX3DVhiypLvvdua8lwvJvGi8TzHDrQK549Pb8VhqZntSE2UKNspbQoNT2xE1o7CITbFm2qry
HWgeqAh434jQG3pTHAouM1GAOzq11A4Tw6XVmf4SOX61dMaxCMdplr8yk0FLaA1ZMLPukM/p+K40
GeLpcK19QZnnwFP0aPRA3EvvKSTvBIBIzGurxttVxvmTFrmPlSWxp7o9Q3AzwHQxbqNOvg6ZXe3b
8Vm1MwMPPiwIRWfcnNxDCCCu9cgN+ETPaGP6fw0Bxhi1/94X/N4Bq5KMG+1BoSmFYBxaBcFFgLdW
icbMpa6eh3TqlzOfpMQg4nue4APE5jnnoLPi5yBlMDAQsHSsDykzegPRmhbAV+RqXgBdhsckjGs/
RPSN1cscuEuLoqU2U+rdjYrmpkSSIGWPXplB0PuROdxKZBwSvClTJrShVPAhSRsDliASjLshuVlz
/Jl16gTP4dJ1nCqCoD3a/YjWPGKhadmARE9bU7NXQ8K97XlAO3RMc7lEj9lBk/gqEY+oD0BeyIij
wMksKyRQOIr1epDdWbO0k5o5VHr0GOgkjyvdOMd2d+sd8AZIxSczs4+p1oybnMOAnNKUcKcID8QZ
I98iO8iOkDwPPaGhbBq4CNT4Z132nl2Cz3WoulttR9Sd9/eKjMdjqg9vBUJjzFQT4iy+txm1NeTI
9JzKFEW4bNqdbJ71wCs2E7v1euZevYL3sJQw9egJ0MwGh/2jcMDMzmFDpUwd/3VRtI+cadyYVQBw
YWwIQtXQrxyiCQ50Fb3OHxrobKshSmEozwQAPNjUodPam35iHpukBLiDiUw41m5CN2xAS22yO7p7
sHj1JtOYEqVkaOb+P50SXhERfkpbEaKDLDtQ56xDWz6Okek3zHBIx9C4WxYgXQrp225ySEZ8xI3y
qi0x5Oc5tChwpTyNqS8T+KEU6NlOueOudMk51dK1RuhKNQFKRvwbO4211YP0vzTvL8i7Q4EMLVME
TwMD5YqCxrVJnA4Ho03N9JhvzYCp8Pijh8re9934Xmg4X3lrfNwf7imx0WPixPE2ylXbmsqEzagc
PB7RRksl/63gbWO+6noPo2mRG3s5qwkjqInzimNOhEFqU7/NrrJ3Q97VW2oSmRj/9Fo/HOwOVjuM
FRxyBvHhSiZvfRH+4Up5sUcr5U7KjKItx4pkDwlR7FRd6a1BsjabjimkVdvecytaelTVeZIxzZLl
IV9EzzINfxpKBckh2HpZr3PIGVSIOWvTmK9lw2+tOeLWtebnVLTvxTxaa7sNbVKwu/+f4J2l9bEs
uavovN/Crv3G/Gxq/B4pkHkgL8NNx9DP8SsgyP1JMnw44OibV4k+/bQtwXakj6BZAEos7SvoDolf
MaQkq/9OG/E7rpHJCPRDM7CU9kuSjMZPfkXfjRfzK3eAfOR5rtN7z6xiPw5CX5eT9ZwYnK4tHScp
8Hx2sfg4q7bfmw7n8IIsoEYZSyfLjB+TEglI0/mWsNnVbqLMTyZYSLDCOI4HO0dKC+YVw/9U1zhl
WfQEI7tsYxL7IRQav0GNR3nmYqT1l9oiujZ2IT6k0O78QeeFpmMIJ6oO3z8LO44cyxm6A+BKNuyv
7rLXaTEMg86VvlIWOQA9/0/OT0phcRiSmVubaiD1tKdukp9ONr277C0r/c8LOZWCJ/iaJj69vpl2
VKYH+BxYmunYlH4cuL/hmLxEOBF9Cpm3boQaHw0ogWR+SyF/w3oudyV3CXZj3iwdYy5WPzAa6UlO
kU7uoHFXJdofAESLyIbW98NWdzHjuG53phoECZhwKj9MOXLioUQRfERUHcfoSUjOhCrH4zb3lPjW
2NzXvZR/lR1+O7J+dXL8S6B+GSwNTxppMlo/s3091Ewu++LQpSYKkAj8lP7jVVoomkBm3pgnNU/F
Rg3Kh3YqLxxZt0k13ZOZTKpGQnko600x1XzeR7dH4kxJBxCedFEbZ1qxvP7T5eyjVLg1bGPfhmhw
XR1Ma+lNr2M/ZNusmzfVzGjZQ1lmwAmhUKf1DbEzdXCBNjVMHUYoEVgj/jZixVejqck2VS6NHB3F
1OojdTWgXZXJ25S72jlLKTTuB4IgffNlB2bFGZH8O0VSErrfSC3OVMFz03A8efV/Egcp1bvDFgf7
THUtsSfKwC2nzO8UP8Q4WkJC6Ok0qqMgnrppOl4DIyHqX7c0N2UKh4P73zjAsXHglpvMx9Y9prTV
FPflMWVd7DGErfWkeS9Mg4UCiSkquD4ktclPPdjIcKwJi2aTOsMdCE19HNzmV7lxsDUH5/1fu1/U
SnyAsbcy6veoCTepCSHN6I29YsyosKdwqp7pmUCo27EvTKAiNGx4JcEbqlkim3xJaHPpb4p5P4lu
ZwjQiEJVH5icroFpQQxomfC3FuumWAKxg2B6ht916ES2dXT3gxG16SdFka5Ab9xjZ3w3MXHsrMk4
D+FeOONXNCBgOEXxlgzJV40jRYh5OLcw2gB/QWcfYYF6zTFp+ccGg7UNByPZzwGsa67e6xqORkTt
jGcJppbE4HWbxB3RRzA7sh2vRIzT/aQLjAuh3q6k+cBRnr4tQvNZC4aiybLMT1PedWWPD6hdAwaj
7EuIjIjK3WuueiA+NV7fMym/XZ+4OYuIu9hexJHy1C+YmIwiknQG/0ErMfUp0Cf5kAoLmTzlZINq
LBwtRNdKKub5IDRhNTwmtX4DZrbMG4tD3wDO5DZnpqj7c26swuwe9oC8YLHq23mKPkQDhqkLXc03
XF6vZWbEvahezSmJBSrpX7EKHxk5eTuL+cXa5IZQaD9E8b8b661LGrLb6fysyoYsi1UC0eagVegV
oCSrO8XC4Fqfgc2BXANIpce1UrrdjuLpBzLKCxCmBPKVW69pzZR90cLrkzZXzybTuZ2wnzoO1Q6P
iXAQjgiCqLWblYeIKrtjGYQXwbkGThjfVKOZT1Mf/dQFEfOqW6ZUcaHTcdjzWxTcFJURfAHBSza0
VXGpwq/HaJwHvzNemXij/sWPWNDJ/AM+byESrd2QPTCTAquUOZVwaaz9JDmX9ARp8O+EX6bk87S0
TN8MOA1hvGNOxunL9YuftRKK4nOnAUQR/YKWCP1SC05ZpSFFttxPXCYbY7wM3PrZPiMNt8ega/Pz
ELfvkARgeRrRH4LI0YMSuekFhyqHO1VOuyoZS2FyGIZemwakf+LynITcR0lXMEyZ8LYTaNqPUnwa
SXWr4uQehZjMRge1in3P8rlel+JplG7xAEPdWxcnKxYYS9zhdcoQY2L7kTKVhNQESxPij997eOlg
ye5Lo+x8ypExEUrrYPeEmnkCMTKPtJal9VX3CCkUkl/HGHHHcIiJ0LXIATkIp6ZwkfMhe7VpkvmS
R2AcpLb1PBTK2hv6/ZBl887F57bpnO4vKonQZ2y7a0u6PebxjqcPj7CfLjS72Sw+ZJiFONhjsYsN
sSNcxCU7ITCfWv0+rsJ4zSOu9zDJ7SR+7is1nmglxNHtD9zijgHqpPnlDpV1bVR9sELP2SLehWQX
cOa7abKJdF45lfTfljZ+cTrXP7SSmvtRPzrJZLPTTANMzPKZjYwKY4esYaKKamNO2nuWVDSt4grJ
+vg5TmD2Yreks4HvS2DOCpiCdPpY7vumf+nNBtqpORS7sNJPIZbLowwdggNFdECfltxG6g6bD+Bj
a12jKaxm0ibck7lTFuFPPGjz3i5rv5oYD4Qze1Jedpso8CgS1iJjE9kPbZKZ68K0kl3eA++PQNMx
GEjVRgY8FFgIR7bJ5M9UfltMzdGOJoXNuBi3YcBAmc+kiOqX0crT535GkMG8eB1AphLIyZDq3ezW
eSbNAvBu+nQvGZ7gck6jHUViMwMfi4uuF/m9brp7C+zivq7jeWWn8TtCb7QjZNFBuoX0Z3TW6Cte
vFU50y6XDXx/s+sSyCBSYpGWzRuwAhV15KzqE7iU+LqQDCgS5R5FJYDfLPg8bNP2htqPGTrb/FWF
gC71HbfteGPSlMNwN/opDdIOIvvMLP2pSQT8TkG5j2P8xB2WRWW6tFQSS9fb5xkdl1aPuDhrNtah
EtBfN+aXgDw4kK3+hiuborixemEl24hSEmKJjWMN+dGvI4UXShQ8Wy6nXFFdOA9LnDMyOlgPTh2J
xZpHlAcn2dojCRazN688VQomwqSoJ+sc6tcsWZbAxLiasCt2qZ32ft+epdZue8wvuyZM7gVpp5Ux
8Avyv5IjlmCcQN02aeJnbdNeO1xeU9YU3AK1ZAOqEy/xPfLEwTIKPgbFcVZvR0zcqZ4hxmLO7z8x
7rV7ot0xRtoEwoQc661Ip1uHMZvxR+uuo9bWN8KyacJukbMso8QvMLx6fWadcNAZMm93xby4U/P6
HaMLScsaL60Y8E0t3pyY2ysAyOvItHebMDVeSy3Vj6pLVy4KFssFJzNkbNaF96RTn9ygzVViZ9IP
KcRFlZ3X5EhfYbmfgmJISHVlxkZdWwSMA3a1uqjTi+6GT8u5k69BuA+GdkmamYIjHAVZzWcmCAAe
YbW/S0JFaInYL0MstoSEOU4XKf27fRjuI6uEHEMEfg5+MDqZ50T/6NykP/QOEkekfocJy34jmuLB
So2fcUZNKhC/Jyb+XRyC2azwiZjTS6+Gq+plhMwfDzvCPE8WCbIdVYRntxEjOK+j1UI7rzvrJ2iq
g+pGINKu1hAIJIgxY84OBPOgkgOkTDBLRzT4smM/Qshi6oczal273UH0k7PpusA6CK9Qa0CxYcPz
W8ZggU2k4mxqngwpRxQu77Nd8HfMNvS2K1dzrdV+tPC20L7OxbBUvtcJM+ph3hmdrHZLNoZbctUQ
OG8fFNhVf9Se+o6sfAVCkXHUmIHECVuSV78haa6kdpnV3F3DgicwjK+abSR+V1b2GlWAvXTWp41r
36O0ZaUjx4/Fnr5oEU/uYY7em6ro9jrtx2js4xP096UupvpPVPVrHBXuLs5aUjmDuY0Tsc91UnIz
Jz3miMm5AZ6+qky+x8wYq03WSeDMXfRQB1q1D2Pl8H/OwFclRIsa13GZG9NJn9R2TOs/2bPVqlrC
joZOxGRnY9VgFqBtQMMXDZACpmrkLxZC5/yDWhEc6o4qQ3eqCh/9kWBRnFtbvABdhpYunbk/2/mc
bifdQ8pRHTtubzBOS1K/9dKXqUgfTCmqAzChxYfDTpurVuw7UEur3ODKn51g79gX4OKrvkisAyPa
oIGIQIwtXJd5eJ1SDUgoTSp4nEDctTfo+thoxPBizv0Vtx5LYFmdXAnxAq+c5Xf5HZKx2CgNow/q
hVrJXMfLHkXNJqAOZCWNwLhMwZMl8fXRkhH6Y/vd95F2SLrs799/wGodJaN+rM3dJbWIHw0lL46b
m1u2ZvyjTgATpvKKdZAVn9GAKgDzxtGJlbihU93tRZ4rE6gssoWD00RcnCtBZjLnjE19H5Cg5pJD
GUe/A8tMTuudEwb0L47zeSS/ZWKcLBP9HgvrIy5ndJusfvIam7uhmrQtboJNFc2PlYL975AR47SC
2VTUH7Do20MZ23+8b3JNf9qwpqnyAqn+q9IKYmjG80yl8gUIga9H2BZIcpu+M9m0PoyTu+Go4KI/
ciwm9IEH28WErNL+rDmkwkhccx7Q87NhsuTh3jHWOAlaTfyWoxFitii/g0WfLqUTIwHY3tUAuslR
BSGlxK22dpyMuWQO0tLkdtsVFl7TGaNxWpkTCrTp7hhFYhUHooBKxwWjxKuZssRvkmx8NCh/5BDm
RYSDJ3vtZSmRxgFsqKJ3iTD+PW1geSzD8FAGH4RbtmFJKmvER1RJEAZizImTjC5J8QAUHgOvxddR
++5Mi8Jo9U9xHj2kHGkYFe9TGb/FmN0xPGDv9bx02uaHvuXwmKurQZc4TFx+Z4zZYM4DYgqeg9K9
aR00A2MADpZkTFr0rrkkuvfVopDx+hI3Vg4euC7pH72eLYQyaAqwoq7cN5LxdafvDBfSK7IJwH3c
117PeCr1ypEbdvI0uNDDHfqF0bFtquSWP3IrPEkG6TuTem8v7LttFDrbrsyhQ3dMYLApUlzAcmnb
3nfTZj0nIcZEhhY8JJMoaHNzQzR5BrODeIH+sIpr7RKxmrqR0295R+k5VwClh7H5o7rkTzezC0at
4Khc82qkYkcAvPGFXSpKGEnYA7bLucVOpDKQMXyyOmTfNKf1zVrfNUV2aJO2O+WdhqeoRaSsyOnW
wCsptXBBbRWnptFLbGniuyAVvs/ZfpZ7Cr4ZW1w5++Z0fixRQ5n4UxTmW1J2dJV02ZOk1oxlqUST
V+NP1ZDbFAWzDIdz0doOh2jb69ljzuCGzCNQlpILWm5mCJCA1umdzk7uiBUEGhLLr/YfflffkVrs
4wV9oL0r3cYQnh5lHu0GDn2L14EBtiJNCX7ujKPZXFFb+mRzrufaUK7o/mCSg+pFKV87ztyj6vCt
NktGPHa7S117eMgrbVNWIeyzhVntuOVmlA5emvBFd03EslJlW7cZxGOA6rYuNZqeCwsUQw5zKXBj
nkz4t7VRkcdI2XOkUe09WfKEoj5hCt5VvfamHTOeoRfb0I7wbdbm2J7DqMrORQUGy23CeKMSZwLe
k/RnpgZPEWwhUkA0ehjS+6+1pv3E3VqwGBuaUH6tBdsSQ6RvBJNFPGFcZxHD8V42E1XzusBt1rnr
xDBKJtd9gF2bXH3vgLDuyBGxsC+IrKB/IjAbr71ZvjF6w6FhQjpNF/g0i2DDPQfMKKw1FrTluSPE
pcGpItzIeE9CjMx1KgoCJl4rPFYFmZH8u0WZ07L+BhY1h9pe4hyunIPRKbFOmAoQj8G3bszJtTJ8
28GlhUJMdllsQgVxTji1ODZOtfW0RNFny+EnMeSjPfXcO0vAQMp+iiRGSexNYWK96nGlfYnGOksA
lfwjFoJJSyxGNZMOUFUeOiv/qwOXnGf6QIgh3rcOFSILINBkMn8y50CHrV5xQ6m6kyzVD5gajaAt
CdQ0NL5Rv2w/rqXuM/rJT61wcDophTVoOZcJsM3860i+QV27zLr6tJXD+MIbtc+60z7UAGRhkgyY
Kle8hnO2wRq3Zn42fAubHIE2DteYUxRe9HyTybh/Dt3vuHAyPw/qaB8aLdlwzEDQIsryaf7EWLPh
vSIhsgzOBmEZuMkM3Cekjbkvo/06s3OmrepBSxP35nRz9ULB58CwHr9bVNk2L5xnM71jH9FnTszC
xWkbehxrqGsoz2MD+a9vp5M3D1vDCppDquvRWa+e1SgqUh7l3swxuykL6hiqfnNBzuqQfYXml56d
HaQuCQo5a/qCJlydIWu+C0nZ7uQujBcgowsxzNKUhYI7s9yL6JL3HMQ08EaG48zIYc3eTerumAtd
XURiecd8MjZh2mUPxLqKTczYM7Hzxc/DvCso49dCmt11HitUJd4W7jweqQNgPOjQTx0y2a5ky6CU
nksHKidc77wntN6qlzHtfhoVp8eiH5odIHzORU3xBwWAyReDpSAc9ItE54UlwSS19jhFN6aONQD6
PjMTLh3odt2fFTyEQk9+iRNCh3+ySIwnpnrOnFI+iB5D3MyqQsE5Hs+JV6Lx9uZM3HUZ6hvpBA8C
LpbnAHKIM1u+4CfJkV5GCEQ0fGPWEFeVEcOpbedjsqIl1Fb090WS4JSzjO0LrkeFA+Nb88gcg/2I
c/RVDpgPgwrTD7y9N6wp4SFpoWK4rr7gGBwLSa9jiFEj/Vs4EpIsUycwh4jWYGvHh6o2PuuIdwJm
5rAW9mKvJPm9CnrxOoKEPHQ04ZE/FsmB3Ze6JQ/FE6DBwCUZzSotSCgRcLiXnVPsAh0TSF464qgb
cwpTjzESWhGn5bD0AxMajwysR5Ia2c5C51wckfmuLn/d2AFJOcz0Rs2kAjNxyLKxu+WFWLlBG/mq
VO1L6ozOKrDsyYewzHNsprOfACq/eAbmYoXGvNVKCWZSmeoACtPzC1GPePZjCc0xcO+hRfVl5naL
zY5Zqmu24TtUo21V65fIIu3kaABLqohm1ihGeRwwmrRD3NzbrGUQBX8UnYa/NPUh3zAYjXeh6ps7
FRKEygnJ9qDQtwlA8ztxq3FTuny1//5SUCvFTTVzdv/+kuQc2ZPgHs1pfGDVteGxbo2Zn6YLcGdp
OBdVIdejwWHLQXR9ivXk2sxcuivqOk/zXBvbUBrTYda5LGeu6rCfh7BpBK3exPh3c92lfxjsCK7Z
G49c+Uc0EtKTVTtv3WE5uXHq8M3JrG68ahlkvhwn8UggjNop3KKJbD5F49Lvbh5t0Duv7qQjmI3E
A1w+FF/Duf8MwPiaHyKoPrehCzC/aEx+wyJ+S9pJXTvOBtxORPxmNts+T3uIyIAoFqJTMDT1drla
H9uBm5Sd42LCphmdtaox/DrDHFlkZn9Uyx/EtNxVMGOVnmYyV5rosCAWdb9zu7pEP82ZCNAsf/33
R5lUGE5yA+6Jx1QCD/5vilBIRcCtaazu8d8fXZj0PuCrjCFwBoJS87T1pEJ1wPuzwVwVrK3YiDhP
wUfz5vZp9qo/FRg0S9DcYGTCPiFz0c09n0JaZ7d8t9wS4WtAwHMOMi+2Efo+zTPxIYGAiMZvpmdR
hte8y61j7VT7ysym478/UKxuwcAvY5AswjFfZsT+4mnDagjZsOQkhfnl0plkkjLNeWVJZeaUZRqO
HlbJ1svDvVdwDNH7xgDhqCjpHckTklbfgbV8KZQ+PhBs5exjE+PBjc/gjms10T2Lwvg6XAwNZXtM
Ej4rNZt7s7ShnebpoXfDK3Od4Ykg673RmUiMKSP/Ln5ATXyoWGaPPVeLuA2pz6xvM0z1B0W1aJIn
w1Z66Dutp3nH0TEYUofNsyGi6Q6skzApZxtwaeWVTAj2psCaD97MqZEjYkk/0UakHL5M3Agc2leG
PRDSN+vmhPSpHhrTuelaf3RosghXJl5YTnKgSkYxnzOeJ45gXnggt/IWcw1fJ4OtNuxI7vNcw5Zt
vglwO7iDlz+qYZdN+BQ7x7kyIExerGbcc/dNmS9i87OsIDqOkq2fJRh6nRWf2jh8xYc33HjJSqxG
z1qnqz1hQ/3By7wbkeGOzXQhg3KAhf1acI4pXoQDc0iLsr82I4YZEkxZsc0LX2u9Lx4DpK6ipJ2k
BRBVDTdL0OaRGJlxNFHGbDPsrk3IwdccDHureUZ+TpsKX4fdMd2Z+11UK4swcWytqTvUQOl5exIX
H7TGBfvRaJ+7vrH3htDPZZ4Oz2lQmZf/cXVeu40r0bb9ogJIFovhVVmUbEuW8wvh0GbOmV9/Br1x
zwHuiyAZbrstkVWr1ppzzCCc7gOy89Y62pyNmQ0DtvN5Iksipv9ngc9I0IPWYjqaudJvsqj3Fni6
HGawl+X+k5a32glUw7GacJJ0iMv30FHOGiy2DcSKH+G6D5PBBzkp2FR55aO2muQWVFR2Ej3gygqH
yB6JQKYB+jOD9s7OdfYNPNxCnyAoC+1q6ExZx4YoOX7JV5z66UkP65Al0++3LtyzbVBJ8M2iVndj
iq6iLTX+eHAosR7eO4z7FeqTU9QyiKLL9E86nBUxq1frYmjfutz47I1JHAywYzRYIGgm+I0J0gpL
+TSDKz7aYbn01ZPhoIMCXjU+LiTo7nu6D3gEMKRZ1WCjoEG6OswRI/WUP7MorVdzwu7agfJt2A29
0jKeWzTbtH/oB1g504+i5EhexBZo6QLQIFlgnNnG9BTmY70ecUQ+gqQ6EPkuF3Mi8lch6CPGowb1
iwm40yJqqAma9jkbY1jQty6JJwAhKDXoUvnrypAbP2R9dbPwCQNJRikigvdhMxArREq6PNYYTfe2
lbBYm2lLTIq47wNN7obA/cgh521roGUxTrgnYpHu7NQrhkDcRaRPs5PU6cHtOK3D32Ju3x6YdZ/8
luZ5RlCGZEXZFK1xtP8+daJAFqEcjvketFbTPKmoqr2kwG7XLEL1MILVHBU0xZw2X3TrmYTKRhfD
p2zERYbTLV8Mz6H+jnb7lojQPtauQxNyHBgpFtTfeUhXn7slqQJxsZxjZjhi3RkIajl7pNsoVCNR
gfQ8o/xByJGp9ZSeA7CdW7gctcgTJumJtQKzvonM2SSIzUiWN+muzoobd1PGSNaZ8dtYXmQjx0hr
jvFmL2ys35yMum4uTx2QGunr+1GkDmlEWIndoHuoS+SClCQfmt/jUCoCUsJj581QrrNLMoTJZHa5
WnVuQiBdqgqAHunHKYI1nCMfq/uxP1RDeZ1Mw/IkfHyzimxGhu5bq+lwZGRFSbZ0fPI8vckof+zt
2Zt7bKBTh8eg0TfgGusjZJ7wlB1w0DRbCUgVQa97WZBGl8ZwbCZBNlBU6WMplQQe+SGXydS9QfsI
hI1D0frGtIQ7a/rS+sQ4mEO76gfpElEA0EYrUV8aQY8Gm20La/kLOQxwHIqAnCdVcY4CalYGDFit
Whzq0SCdMVP7SZ9R+JQSN7PjfCYTPDtHRyTlXyUHXdSN+pYcuNOMGyruMTosJsd92Lsf//lUJvcg
TGdLsMewqSLGuKK65EU4H7SoOeoaEUhxBhKbbHa0m4KiWXvPzLfe+cdwjMJDx0eecdrFDJzrIc57
fXjsvya/Te9Yt9FiN8Fb06TjvR24v7FCFU+tgVBTAJ+WzVR8GZUPr4HpP+Kve5UznKxm59UP3Av7
NtNzIeaN7Li9a83+IuQK31iyxDuXHmNzlghFSinzU6dAKhQMkM5xy6xQDEg2zruu0jzOVpjOOPFu
2sQ/YCtfHFGgNfNA9Ryp+2obgziRUtd2AaZwAHrhhebzzm4dur0doaZQRG5LLeaPLMDJQBVsGJE3
lFS8o994JDpgb0w0/+Jkxg1uLiWxSK5FBl3PyTvzzEBQUALVP3HUi61Vyw9fGVdB9PWGJRaZRvLs
Tv5u1r3BbVmv6mL0RJZ8jjXjKyM0/1UkVG2G0UsW/bBBVtregZSzq8FBEz7/bEF9YUnLPxUYmHWJ
CGxLJb5GL/Yukwk3Wuw7+1lgogib7I2qRv/tknNETfSfcN1Uza+hoI7ErFZ7Qqrx5qbQjQA16ZsZ
K9I6YASbuvqFbg6x9oVJqJgZfVg2iT2lUz3GYbwY64imKmFDr7RajfsWLdbQReUprgBcmAgdwriA
EONWzAvqHrQxRH6kU2WxS5pjUXHWC/Xq0M6YwMTILTQPyXNSLYb49oNqd9/MOYr+Gqou5z78fWon
zeqmjKJHoBrghwi6Q6xoV3RG9dVOqPKZMW3iTsMrCSIchMhwl2r6+Gy6eMbK19qJCepBqONJD3Lk
J6srRd40/1RpDgqG8zyt+P7iSy5nFHz9zJXkxOuWWDD4irUXWRM7R5s8VTrMvpSohpCEk77+LdOK
dmOAScwSKTQaNbyhLpJ3LiJ4UX2DmM5ZKFDBRnSABnyLZ8K0rnPZH+nUwthpacbWuvhnhNtG+83M
+VBREI+4TdemdD6XWE9IW4wqwrpi5iRG7pYF26SPF0tj1IZ1MsQ4WL5yRy3FOz0rIMXZ0W8V5HjV
2Fs3389FlBK2anJg1Gta2m2x9qP6WUVGSaQufl3a1EfMCbQebTJV09bAmdlTEsUimrflEpRZRkT2
cr6jj8N7pYTBSMG17oMMRe9YDxwdp5cGXxzdmXEPdYLD8mwdM0gwQ9HGUFANbimdmzYmRWywXmol
tkkzckPxagVN4J9sI/wn/XR2+9LLfFQKmbqHHdA+uhaWgkQCMcjbbu82zU2P3u0KIEndWtfMyn/0
Sj0HKnmJivu+temIZw9a2pab3K730VwcbRsBM/203ifYC4jOcRQmPXtwIAqCrauf6ba+Y0uDnAQC
90rPktk2wrKNGaOB1lLrJfH8Ah4GxcHVqePP2fK/mWZd9M66G+kYc6Oy081yvDRh+KX5eE6xxzTW
SxBjl63jZ6GiR/htL1GTQuJ+n/vsV0vatyBvruTgIE4FKRPSbCZUObnCpwM8poZb2YZHDLeegVDJ
wcZBJ1U/1zr2EaFdDGnRSnE32VCAG5Uc7pnEkzBwT3lAkUCUDgFDhzrAgjN8m3N4Uw0iEtHn7VpK
jDpm9DMmIHN0jWU4HYiD0OEj4cqlPUN28SpITlqLJiXScdZZglhHnSGoQSDgyi605hIMqIaCiGGl
I9OzESNgjWo9WNNH9hgbIomwk+Mib2X3K1eVwa8sWjqIA8dopgUfkyw+ylZaWz+/Agu8OUH6I0Du
xs78hvKEwWqxFxNxoCm+6g0wPdn6xV4f3DV/9Qknr0mvhBjvOZ9dklPSayjbLx0NkBUACxyIQYis
j0LPMJgFCygriD40FkOAioi21b07BCj5plWDN8KFX2/WGoIStopsU5IUuiOjgs2A+bjTVHfWIkmD
7UYxK/Mtdeq61jP6t7E4zal/Vj55tNXkbufCqzukx1il0D7lfPac2pxFNdmk2ktjT+d+tO5ywXov
/Z8B2Q9p3g+jxBKGBBtTs82OxVzjQhbuxRrmIwU0eMUMrTMqSOhIbxLbRFWJGwTFTzElL8RfAtgN
WTRmBw/ygFEBD2D020/aTltMhAksBN+qvFQlz47U78m0a7dTOAG2oOePuOaYudz03PjXPHOyTW4l
O9/lQMFhic+9pmRGYclOjvsmbfzPNkfC69cSrKA10z9JAmAerOO1hrAiIzxAapTlxFL1zKDkV5ST
WZv0NLZECaSLlv69UggLkO87oI6Cx6xzn9hrjdVzGDL6tyUa/+As7GZj9Ex161h745pl6lYigYHv
3Vs2SPYIQzTFildCudgpkRIbiQmuJ45PVYgoi4h1ia2JtCTMx0GFxCyW2G4lvcR+QOs1RNpL0sEC
stSmmIgoB7RAt/eSy0htVMqwNFPhyzDqX10yM3yum2yN1fRi6cs7jdTeRozBLHGi6AGUuwQHj7Cg
g4KfFCMgvnOxYqzDrZolHEKnrvnf0GvRyGSncKdeJ1OFbRwpHpO1jYUsAdJ9T5qqKfCSAiq7BGBj
pgRyISDvFBpqY2xJtWYNGn1SRhHdUsU7ETHySM6RFS5P/x6aoQZTszz839f+e+Yrucq7IGSsuGS7
W5wBPKt9EhKBtQiBxClc3J5VgudzlodhEMM2K/J/pByFJ8ePk6UMw5E8Q5IiTYrBhB5H8W4cTY6Y
hsZ5JQXPVqHSWLUOgggra6Z1UcrpVDCLVcOktiDbPqqG1FyZ4DWNOnIwwmFp6Voc/gmbaHaZ1Ixt
Ss2/nkxb3rF80+4X8rlH1fsOa8ra9GaU7/Ouv88duLSDY0M9WZ6hSzX3UxBvC3wD920C2JYQvOx7
LBn3W+mzQzL2u2ypjPCIP+AcAyOdJ8dQFu4Hc1h1qjEelPH8qdcj54Ywi3a+dHjbkzy/YIUict5q
td3fy8QxP9upqGHXwRBDa/FUNf65moPxDaFNjavL1I0VgzpBWJvjcQXT3qGzwPkn1w5gVGiCScwc
FAlvvaH7r3MfvfoypdGZMfGw+ccydLhijZm+qt14wiYrJg+6Uwrb4m5EvgmkQd/6dWMu+V6obDJV
3y80slUqYjC5AW+NbJuLTprOLpTIr/NoPPUqQWPOVpgHsXFXCILd5OwZiM82OPkgmU8dzyKIEpOh
HWLbYe5e5YfJiQ7EivyaC64YPxuGgpCkVQS9a4VXmTQLd9ojL9yS7vMo81btRTvufLNhLBHPxLmo
2H8iqC+B40sw15Rul1o7mh0LKSn1ZDDV/YZZ0ZqYwm+EacNBGq+09uZrhZ3yVtWJN7C5gFep7J3V
1sEuAPEHN35nOYm90ijSN5lu12g0LzZlMK0x3qEOM88qom3rsQ0HRyu28CYEZCEVFE3EVOHcX1Jy
g67GDt6gjSuht9wpfTyI2tE3wwwILA8+y9lCSzYb3z3ky00eUhIo5ZSAxnigpclDDjdgqBhOJQFH
k7+v2amBCp/kNLofSWfuqqJytk1q0ld176usj1dVPpOabdB/cgNg/yMMtQ0I2pchNIJ90YU6cSEI
X+h3b6qm3E0EDaG88SFr4O7gxPLthKWBEcWxP5DE76fayN97lhtDmuo+Kkhf87N7UAIrZYeL7dj3
nMp1vcKlY4r8hXaODyziO2GEtEGF95LZ7Y+cOBbHnNV2pYGXKGCgq1G/3HSnK7yRcJI0HL7ENF2M
oD23fZBvQ1jD53w0QTPVAwiGwGFmKQJqs0HAhkiNI6SPM2EYkK5qhzC5vitOfy/b7oipjWK/sB4n
qRadGVe8vmABp+Gl46CzL9rRv09xL/z3YLXBJxoYscUWuIomu3y0IFnCDjbMjaIlArANjsmuzsbs
EtBBpoSet4Us+12TpY95THLFivMLg1rNnbZBy/2ukQSyYpozwYetslNHqokjc6q9Pvf0phEJ9Qiv
/x7SUcu2ycLR17lDIkU3Xsa46fBiFV6/PPw9+7+Hv6+BFcTM3PsIO7WCDLRxiKFGCZQdFRxED1qd
4+ElB5Edk2GfyRDeZBPalRcaMVone9GTmuhWBSrnY0zgw+RKvK3l8oH+PVhp73vw2o+TZYp9jCXq
2HGpBw0tvpXL0OCcGJWG/JkpBeUPveeuYjCReKBLFS4xbB/xOLJsILbAg6xqr9UHjAZBUXs4CjHd
oC52Cag7zfCMybTuVY54w7iH4g1HaTL6dYbzcR1iCkBRzJytaXMNTrJAnVChVJ8YKZ2gM1b/PcCm
NlCvcxruQ/MXe367TZS9SG1nGuNjMns6PJ89UeBnZY4JckLxPo34/maFPGcQ64p0UmxnHwObAE1S
VKeMyZgnINK3tJYv1flpmvXf1CWeFWVaCuadLMqYykYuQOJ04n+CjheeMw0TZHV3UxgCbbauWiWG
XdX+lkDEHhqlv/Xod0XcAQQKd7Pxqsc2iKuZ97VGKLSWTnWL5gxlDTmKiWyPaaLvJAomWgXrtjC8
uEM4LykQlPSaCgFaPmJmqHcER9Ljd/9NAyXPHBTPg4RcUdMHZSgJdtaH3Z6fqoqPJitcWgCHoe8Q
TdU+c0+qe5dkoYSBcBSD/6YGv42leUE4s59QfdljTvvcIAfcHI/aoB7cIPsy/PBDNiTuTD7qiOJg
x7xvrUsWm7AkINRxb0h6i1TAzyB00M/REEmZWvj4VoIppBV8ylyIpWXg/yNi6+w4rZdgbu7sDjre
gl6cg2emcJiNh3lrahpC095TcrqMfzCM8iEhTnYVdvFzFI+/egF+rcZ3apVK4DHzD7XmfGuJQpzq
f+c6dhutGWDTBO4h6JGnmhdU0PsAWZBtYSc0ywcyCuc63Y1G+Wvb9Q4OsX8IW97CuLyXCBzCnkKw
K20GF0RwjJN2rfzdYIX9AV7Ax6BBTDKiZ64TQujJIEls9QRnhV2pMi65TSoq+9je9fMvHK3MF2Co
K6k/lyhMQQeUiNKo4GAqBCsTpVZox15aho9OVrPCjf5O+zE13jq1vM3LexXFLQHXzFss/s+BXb0O
w71w1aPLmXTF5n+osyiFXbAnWYgLWudjAGzIscH4aIC9RVYb74Tt/ivH5DGq/Wsg7QOLAftYxSU5
DJzKA6P4AEnwVk3yw0g+qHNPKH1orSts4TEmsc0QlkiLga+qVNIkSbULBhTcF+QChVn/qUdcHFUv
cUnEv8wvXiyOqdPA1Q52/Ek1IsCqyFlARuibAVdUncUgN+BI3l6pa+7R/ntVKm6x0IOdFQs6pmV1
Qiexl7nO1ab4VPmAcEnCy+M+wh9Stg8xyqEhFWfFpb/SdXWXlLHOXJ4ic9LNmWMpvms6T5wgyNvj
zFC0BKVkD1bh34SrsYVpHY1LX9v7skTwnBFCR+1iB/Q0olADIMQblJEe3LVcgEoCLPCxdNLP5NPA
CLx0n/z7QQNt6eo4d3T6rTJEmlwRH41lDqCZvxIdv5/ZxUKrxXKrAfK6TU9JHrXrZ3QOMFndcy+g
9Y0Ab1jgP6TRvYmm2pPPTfOmdVc6uJt+ch5RDWwKS2HoFuGXXYp9I8hZNPQdqIvD1GCLqYzCwLzK
f5bA0Z1Rl1tpYErMyAewzfDiJtXBwRCAfwQmsEPGIr5iMtDtR/dSAZNck7FDs2a+Wtn8G1TiCFkO
1SHyOmU44NJA4yf9Y2uZIQkw2lmDSyUbg+Bm/1zPzmcE3mEyvkWG90qrvljVOsT8/msVo20aB5z4
5XLSR6fhqYIBtM/gjtDBlVBIj8ncZQHoGUHH87ddAGKSRwf96yrw9XdSsBzjnIMdZwsDIbqQ9hLG
8pnt/LOy8q3336aA72VcHm6IOF0yN0iVbHT+VuMZSB5QQYH+MmYDdiUKca02SL+ZDnOPayKs6cCI
eON0WJ+D/tJQmFNDc5MKkxaxVS6qwjHcStTMvcG/Hm0aR759AyPLceiBFONvI0A8OMoqPmSJxR8x
mqcCGpkctMHzzfHDKbhaRqp9Au2cnTV1YIBMZNNt/5AtQB4WLNSevzP9cxQUIWmQ7IAmKzH9xnan
svI8FtZvhkGPN0SsJkX72szzDwev0b5g8XMn5zupdReMDGPH9tEhJA9zGUi5BGscHUv8yXbILyWh
ZGBcguPZz9Zz1BA2W4XWtkms7+XKI9JhH9JrAzXUf3TYmNF16Ww9LNhWol+GpHqIHCamOYJqY8KU
zDyjNZfoSizUq3xP8+NLdMElTxcZhDOhfeZDagqBKJI0BSCdX1bGG2qinZ0UFOJ67j96dQN4+SYk
JWfMwreGoUfFvfxEafYXtNd04+vg4HS4deJWb9eObnHE8jnljLv4IIUDE2yRF3MkeEiBN7jVsPBP
rI0viN+UI6DsznH3bde2lNosj6GSnxlkFzZozUmTxW9fMQ2YbwJbK0DPnFUGnpiE+RKbCcAHC8Vy
+pDfqdFlxmLQFKvcc8ThMCaAfpJUdMZcebKr9o1fEHBjegzHNl2LA8/KFN5PwM3bRr+UjGvW9Wxg
g9aLEx2NBe00NBt6LWV/rZwPwaVetWjxnacJr5FQMGOJXFygcoXnMw9e9RPeCKvHDZY82lXwKDFN
RHEHvZvebuq+2HOFzstBSaPaB8Nt2eMBA1IpXXsgIrnbQ1qxXiKXHFN/uNWWtm2D6RVBv9z6Id4X
5LllR0BfBUWOvippYgWtvzwjEjWQX7ET/ijdpC9G8n0MYlssmjsqyLNLKipedoZIYh8k5g2IruWz
wrk2+JXYhvA33zpatAKTRRp+lTHYAJkw2VPGvmJylVkFjpTimAvzXOcZECnAxasuG8+1lR3cgCtq
IvN1YUFMsEf2nXb/t6zMkHWVtL04+uc6NGzyQX+pw57cSOPTSZtdWsH1SQL3ZZy1K1SsOPlA3k7P
TbiHeIx/YvQA6YjUSA2CZED/X0q47vBT+hR6lWU1dHSwv8/Gv2CC/pRjh68JZbDTI8SYHMI4hzLA
ZGLwEBjUDPJGA9PoxK3j6kACkiL3qsS4NLcJudSgOPRX4w/gfsrbKn+eGxdkjQLgZbjQOY5LPVwG
zHDbQR4at3yOBvVliKo6VjLABjLD2hwy55pbtMEUvGwj1t/zGpzAYPY4o/oFxq+sYxlY/8IwnTCf
o3S2TaXRaNNGZuLVftDwdDk62zMksBhmCv0dBJcbK3ZgrxO06k26/m82dXfv6v3VGkdrV5ohUzPD
J+tu4nOyJGiwsvXmDvoJSoEvkSQn4jdsL4scIhiBj5APjdhcwh43G2QNrqPf9VIcAzMWR7LPLpHP
KcrSgnLLv18Zi4HXfUgVFJEmbBqaoJQCrg63uLP6o82JNOnjfZuP0b505nhHgb8gOx8QJrjeEPr5
ru/HL0y/UMJVBbrOVc+dXYfrVoUGNM5ho1MIt4L+Y2wzlAf9Gm5LTiRQ0TMkZWNY4iMBQbczgjHb
BqG/YUjRP8++9l5Dv9p0NV76LBbraGIcjSYSvxLnGgSjYCRVNNjnNs3pESiNdkMSGSeEz/mGYj5a
N3V2JmwvItiU83oFnkeU2Fd6qy/WFIwbR5mvleaX9PQEAlm2Kye5ERCagB4IqBPD9M4uASaMAXVM
AQAoyPufoUcVoVtgemNQV5RkTG164NEjtykbWeggNklDhLBwNfW5XWcolUG0P5p9css0dKjN7Oyi
EvBplbUvsvxz+sefvPlIX0tEAnlWX1KXiPAZqhTJr+t8KohgPUSOnkRny6HpMOb7NlXnOKztfTkj
WljOzU7V/+LLTTickXsnmxvU28U+4P6jzRdujDyn8dGbpafbTGz+Hub/ffb38v/7lioNYITWbMtR
4eDP4C8ujh1z/7hhR+9KBtKJMQNwREPXpo+1ABJuUzAgywe1a277kDdRGcwfOm0cjyF6qtjhsFlD
/Er2UV5TmNJ9aRND32OZFhdg2vFxwUBN9jujM5cWVntSiblrQpriUVlcfKFtQ4aNRDmxUBmudeek
Y84wv+03Y0cyiN3tBxkSfx3liA674Vo40sAGawJBJFHQZl/nUsHKQm4IGKcuwp1VYqMvKDsi9YJZ
4jkYjbu4Mu9Mo79R18Mg18kuQmWX5zo1QwAxowVAIRCeb5RWPHSiujVcUTV0crN2OVHjCrQa/86g
Nbr2BcphzP3aOswZH+GOqqQ8aPiQcZcmP5F96dhad0VrA3WW6gai9xuj7VNaAgOYjeFfqfUByDX3
2y9Ax7RHIzIgj4+PQR/rRzdoGKIvD3Xn0wMq/Pd53GH/42AKjGuNtP3BMYIj1kIPUvK9iACDlC0x
CQhBqoJFuMeogH0vhncS3ul6DqLTjT001fd92P6mw2DuxTLCdh+CCfnlyEK2LWaEKq4YToEzeR2s
HgRKjwioGC06LQs9sGr8PtgjDWBDjCWjlpTGIHrSOvVInYEYZYzfUsI/Yf5cpgWB2zBTIhgjIdm+
O6OKeBi0prv4M4Zmvxjf3YTJgDuPezTqJz/RmD0VgBtkdTAc41g0MNNmmuq1qo76EhqyYH9NLf/p
aus8RhOTtOYhaeOXsZsPRqUuhX/v4NwDRlDcAB28WIHec//8Jl3MiEwiIG8yjfF1zYzjA5oGmoi5
LzdBTAnTLzM7eLg6xawfl1/AqXdYGmh7ZNCaDVVDkyqqVehGG8dl4paPxo35PU60gAYdEbz5naFs
lG64tdSynw4svivNj4VH87vYlO6XE2Jzyd0OCI3f85UWDJtfYLWpI+3Rj83PcvJzAl5HeQR2ASIz
wtbmx3srcRdkMgolX3NrTyidts7fUxWlwGPrDiqY79r7VFfHbmmltqLKvb+m6t+zv6+5hyFwXFgt
+DQKwx5PqlR3hlNGewt8LPfr0mwKzfFeCetnYFBKDDM9qO5/G1GjqEBbTjUN5v/39YC0kr0/DHtS
CdPhpJqp8vTY9Lo6yfe2DrcI2m9TWW+4ueDNGBvD0Z8prJHuImpCqg1CsFbAbcC2bOI4f1Tl9CZT
/ckgOIL1lpEcMasJJojV3882EsH5Lye+BaIdO2YU1ttRAd0uikyRXhyV7w5h6yQilIpPqCWcLnBQ
gVegRzlUAt0eLLJoXCYrSz4zNei4K8IRAz5upiXDvIH20Y1bBPbsoSYprHNNhzjn5611FscGOf1U
iCMRz+FhDBNrw0zpTA7SoMXzRbrts15bzXHJol9ZQ0ymkqiA1XOHHUZQe2NiLrBq3Jt4Qzl9BeTG
o/pbJG0Y8zma2L7Yh5HN5KnnoB6jXqAvAogtDM4z0rpIOHBxQYBWoyx3qhpZncZiPNA3ufP9wGHI
Tyr4gkNHwqJviekuvbxtWzJB3Cjatw7zWopX7++BH1j+98xcvs/F6LaGdg9Eb3n59/B/3/f3UmtG
iw+/2Jcoozwq+2BVCR8D70yQSWXfwszEbf2/bdqKdGGvWR7+vvb38u8Z6k9QodN4/Hsl2QD++zb5
1+ftwGpFmYFEKl68OctDhZHMK5aHv5c5pm2i/YAZFdZgw3MbgY21eJuKJsQPVkP36mcaFpM+/PdD
zGV7dJefpDmy2AWdexuCkknX0GS6x9xa++/BDvTnCB700qZY6oSVnluQKYgvh1+Czx7zkQa9aXoV
Q/OdzqLY+Q6H23mKdtPIGd8gY6uGWTgHBE8N823W4TMxeKHHg93dAmxuQp0hMBGIIY3Pp3CUe2KB
0BxuIsvovIqaSWfRJX5sfi3j4op/WZPVLhwdexvOGaOnX2DWfDF03lyC+gLLvqua6MJ786IFHJXr
cRul1d2cED8kJv6BrbJzlGjzzjL/mRNeO9XP30mhOxt9Di4pPVCzc6N9N5Ix6ZTGvh3SBU3n/f0d
dlse+6I9MLf+bsvxIn0ofaahvNifdkJgrgzUTyy5xKWcSQvDeb2RuOnpP05s3nq/bsO3sSXGgS7H
J4JHuno2ZVaFZ4gyiXFviijMVlzaZH/uSgJRrr7D/Vbdu5NwwR2QvdDJqwQFx+4g2xbMQeJ81lnD
XgR4Yyjq62TQJ8W4MHP11gRRVJ953Vxp5DebmA9zFc79HqqA59fI6nUnfJMvuB2PNA+GBEyyFtn1
NrB/O1BA98CFna2YDWM1h+o2wnHdMVt+IT8l8USNsyZy0292b3TfV1CRn86ovVYdCMbOGD+KMHOw
h3X39Vg22L2N8Bpm8R7/zjdsfQCudYVtvSYGz5E/oQUhg4iibl85VzG/GXYNjWye+7Us0lOtbpR0
QKYVB15Ty+y96dg0fRN5zDXO4gRLhwekaLsMntgeuEy6JfFmzTyCVJPE5AA5R/W5DH4xEG10y+DC
kMNHvsQxZvVz4eJqwHxLKGYsD5kzv8e1OLUBvvi8oNAcGoROkdVhFKBA/BtkBz7kxpCxJtrJJZsl
IS0zWvD2Jsoyw13G5+0JsQlx33N4dKf5zHS6Y0QJlNONDexRJCq7yGgbXFMwbiiTzKjnrFQSf2VT
g6YI93uXGAgm2UT/mG9tSL+pNdAn1TZeOV34ctfela2Dy3CEMDE1r5UQHNoy/A4lrcWJzEpUUUu1
DVdowIq4gjVAo1dHfp8UZrZxzWKfN92PrOrpyObMxAGamauY8UpobGMfo7Ia3HyXwA8uhx2+OMZO
bvpo2i51ijC+WprjehneW+owL2HsRZC9h72m7V1rehorkRIqR4h5mh164q73wNTlqgSPQk02TVuX
hl2gVTtm9txkEPM2mZ0DVy18crFhxWPkxN0UltV2CIDrtfaB9ZhWTBRHB9lzM2PgLQ9V7DD7zwnb
Mh3axE7CCUVdhckNaOjVXd7HatOH+A4cDmcrFKUR4BIyIMxoZ4wKq0vAD7KaZ0k/g8kDvVKdMnbX
ymiXxlZwmmPiWruCTRCIEl6YFPNo2v2r3EOaLBM8/l4MEJqnFXPwILMEgrN9KStObWOEKDtoje9I
1t89GXxAApgiRclOMwiJhC7dYuOE+nTVzIErFkLyGuny0SFhAgpXuNXKo2XMNBIJlCOitkpdTj0t
PYdQhGSXDn538KNCsgVHx2IBBRMtYuDdYVZIpAIjokzqqKbUsihbBj22B/ju+GHV78BxwJsDkCaQ
1B5CkwinyRnvTAcv1eiM7ra/JyOPLoxqtnbTvcaO/mGUDRfFRDOipuubD+rXQYkTue5rz0B4PST0
oQZXPtrpjzMSSsWJqOcgi8turK8qchEm0RySNnidLl+4ogPnjXAOrn56hwajXtGyIqPPx3cVntoG
kPPYoe5mFSaErNFgRGsSLN9gw8t8bdB/kPhj7aidr7Rtd4Nu3HI3x6ctg5dCDxho61PCTG4dmjrG
SVK1VrosWZEMNW1HZLWqeY0tIjxs8Ra5It2KYfpRKdHf07ycuvdWNMU7YykvcgAJOlxaMbgBLpDx
XUcTjaIBwJlcC9u++GX6KWOwrSRA3+CO7ju9+Oql/VrVFrFBBd0uDdNk92SaNpKqxnxxs/J3kHCE
RrfZjGYDVI4u74o4UTg3qYcMn1rLqB97LXkA9veo0D0gr3Q1Br2Zzbyq+MyJNjFHRXcWnA0TCkGu
zbBWGYk2gM8QTTZ2vIv7apOp5Dec1LPe53hcevQlopzJwNAVaIJhX6OoRWXhEMbUnaVm3wBxpicz
Nq59Wz5YjWkdBr0ttrZRXPKqf0PmQg4RExT84AyGS33zP4yd13IjSZZtf6Usn2/0hPIQY939AA0S
JEESoMBLGGVID62/fpaze+ZW9fQtu2ZVaZlGEgRCePg5Z++1GZDyAAe/s2VHf+fnhrbJPdz59QAz
VJKi7SFiECZjekwz6Ya97tZl4uhZ1ll0xJtyu01axAwlcq/0Du5Vk7TUPhcSGq5onwdrYTAcQiuB
+lQQa1jOLFply303jsr7BkOyN0jsE5rRrrLLEE86ekool8kwlItOcRlnE0Cnlg/HaFIY4a6/AsxJ
jI9gMlOMLhfJFRdcGVG4Nr51M4Us+bNjMNsMK0b4En1RcjWSPBzQFMY76/aHLOsvubWRG1nm7boU
lM8OlMTGnru9bA2azvnKBJKjXoe8+bIFcAVDconQNvWGcgseN17OA+wryVhzGxf0V6hudXpHoBdD
W/vgLtd2qXHbFcGTqRvxysKfwU2NLlInASobexRza7slRUxmfrGuUAEBXNumDmjfSV7yiae65sWP
g2XuatJeeUy4u0GOME9H7GGhC8zRdtFaE/YEa7fUj1oc7LwGU0GbZuPa7LqJ6pFJGAOClySCPGmn
CcI6RODXBXEWSNvoVpbNZ89W/rom0UuPKVe9DDxUkOun0B6op5hxMG8o2tXcZ9etqXARbnI7xk24
kiXTLqEVZ58Ez30+NBBcC/E082ikr64RegN/EO72XdBAwaWvj7JkLnAi2xKnspmv7FR/ABY7Ptop
RKRobp9y1EAbwTC75RUDjW1wUlYrC907pClCObHabYOk+qytduMJY1oYHjwbOLdMAcf7qsAY35Bu
Ta/Gv7Ia5hhWmiaMfdkVu5NpMTkAsIBlgLwKYC5dUH3VQ/4aiPRjSvuQtl5x6gM/PAzZq+6B/ShQ
XtEw86MlNUW/7QKlDITK2BXpVmfYt6GhiP979LJVqxNnq9HQWtiTRzaS8PalIZedxmAPW0yERaIu
jiKi31T5n6NfzwgAeEgS67MiZZtdOdznmeEkYCx3NRXRadZj/zpt2sMAz28D5tTcSXTW82BzQ4VI
54LMPbh0PeUgXhxEWRsk6Euq134PYFyikIPfhY2GIU01XnVuVN+RWD6wR6im0TrASKIp6JrMsDw4
tq4XUpDhO8Is8Il5dV7XKps7D+gYGzTYWkMgFNcJx0uQhXvFN3vtuyzM772BB1qOjgAzLEd35r5Z
15YJiqHjCWyalEbuu9sU5dbtaow8TfAY8Oeie84kD3O0wiEpOsZ4BeEuJHDmMPryFZZGuJ2a8UAH
4dGzp7tWEhMPfnbkdvFuJ70UNJf1h7a1/U3DvuiKrg/rWAYwoQa07xV07RMzvx5s5yGwQ0EIAbnZ
xWRxpN3wemp4034pcBACywBSB4kIMu1MkhZeDI0lz3bA3asFVDJvGXSQl76J8D2dqF/Dglz6E9yM
cGeRZM6cK0cmkZUsnWCBqjHHphyHHFKe2KCwpl3meJ/wIZJrzaLP6ZhoNTLUJ4yMxNJENojkSldb
SHbfjQObvp+hsonG2pSufS5pfVnlpC1Nl5mI2Yl3n/BDsrDrvdboy3zMmLjR+FsMS+4LKDO+eZOh
YdiwAaiLLrkp6zLGjwMjw2Z4u3HEyPQbb3pCZPCJULNlbn+aviVf7ILAGiflbZSpt9fwZfby1dFs
4BCowTq9BuCuHRvpvSay9R9Nw8ROntTH3q37K+nVxd3gMdahYU4EV/buEt25mFUMlGQ+QMsLsqnm
p3IbT6wRRSKrXYcAkWhsLXt0tHE5TOA1geTwtxzso5vFr8MUdkdw2mQE7BCKQLyJMIdFmGRkb7pX
7agaBK0OSEODnqxPDWyXWMFGHzwMVwo9mHGE0+dM46ngk4W9NcW1i7AZBpyl78rDkPrYGpqBCQDi
1EVskwxJ5Gu+mXrHRto13MPQ1IlHiLCzut60K+AYVpkJ5WjE+xYKNaWBELBSdiWnTDGi24WENNWR
D42GkAxrdvsa1HA/YTxlYyx1nWGiHmGLLjwfTRbpKrbWH5qOKlNv4KGTUp0uJCZuJKcPfA+7Att5
Jm+HaEacfkU9MgoKeHSqAjsAQ7UoM8UisOE0w6VcFhhZV037RRlfgrJOlnJuBLnWEmM10HjBZbLN
JEZGF9R1G/kaeHWkCe3QboqgIS2h6JY+BxaiEbGUQXRTOskV8bmYnWObbIgBT2WfXtWVD9ATxilv
D6FFk5E44PS9z6qS9TtmzGgh0mw31owyBTVwPpF6ZuAAWESppu1cUJm+J2/D3tix4dK3mgQ1VOny
qscF5s3k1Nvxkupj3gsrutY0KGrUAHCYg2AHgvBAKvY93OP30qkS8pGg3bVVec0kaTIdsW8YTcoy
uEelHm8MHaVJ53PWggZh9JjVu5zW8CaINZZDPzs3jd4tjdih8ZgOPDILRc6xcDhhB8TpudN7j26h
gB9nhGQCgCJk/1ejAvbvR4w0q7jr3w0/h47r2BYGnXROt35dPhVV629qtxcLk8GUj5LSNe+kHdMu
jWsfPnz44dfDS8MYt4c7y+4leOomzAOho596HbRDN44KhDlOWwNmh5bQxDPV0k0259OUPBAOxSCV
5gMNAbR3fntHTx+fQWugUZvz+5EmynVnnMI5KkgcGWjIG2fQKfUqVjRvzTBoYRKkDgfOewpt/KTt
PN6xcU+XZQ+/boBGnOvTvtHsXVxWT1EwfjoYFLJIA/iNuX2yaW8OI+CiNH3rB4NMOZ3sYkuvSGUL
oC1n2CpidAwEkmFmTyp37zYCaW7GcEVD+xfa97Nkll0wl/JhjzDQYRkA1HEZra/AA50Rh6ckLl/8
liORp/qdOavsTs4ie5jyUXiSySZK/sWohV8Efd0Na2Mypz0BQP4GrfK5zo10R3s4grrhbQqED2vI
H+tAoorTgfxuCpj9mAn2MB3mDdbYS2Wk94yQV27siqU3cocZUmCmKLxj3RN/RcTGoZyYiY7uBCOT
hYAvj6sy1vAJotZak/SCcpV6CGIgS4KrkDxoikyLeXr2PdUkOFquqtt7BI19uCkkYv/BJwStytl5
8yF4XORrehjWksixJ22gh6clEiQWA6Sxd7orm9EWuVNQwoV6MsUyxqmWHDGtkjo4Bg+ySvZjJdn3
IiOuuV/SdgDhb0hfoZIDBKn2lr1uGTHWncMVZMF6i5z3PQd/uC60g1vY2MnCySDQA0Gl9G+thCxt
exLxqmbcwYpgEZEqtEVkynCNyp9Qp5BFYkqHzUSDbBB6glOMmbes62E3R+z5qD/mjhvVgVCOvPga
9d5NJ6J05efMoC2E0rVJYifhqjdjcVPFWrcKc54bjgMKoGnUsH+67bTsE0YdoADk6rZ2X5r9hSR0
bdPzPCUuqfpR4jQxmQA90WlNKKtVVB6UyDBkDR08CGxO6jynTvjutwingsp9Q5cIJ9xmBJdGhr9o
qF+p2pnuUY/F6UyoMovDzH5aG9oDWjWltsZqnqiL1aV+Kn0CDgzmxz1AlELNVSfRhJu8929Is213
2pji2J1f0d5B/wHpR18gxADZhZsmGOV1GKU3yCIJObOqbt2X/gsbFWc3BjEZluZLwMQ5YUu4qWzC
mMaRZycBTxPK5VGHAt0JrsApJ8ZNozUXs9cZcx65NhUQ7u8PbNzYWjUEYz4LELVqgDqc5589fsx5
Fm4wl4E+COAHUpFAHpSwhVQ3P83No+3XaF1op29ByKywtzCIYvSyaIY2XNRZ+CDkmNwlVIWRmODw
j/OLVP0xuyc/IUejrugu3Ockwe/a0rmtpuEGzoCx1BAyxJ7L7NxS+IIAnTkcM+bf2hpTKyWgYMhk
4bMk5gi+VwbZQCc2vcbtjscqxeYop22EWXWS67kjNKZRQU6FOUWElZeExdDaBHrkQWq7GVHcL2TX
QakKGm3VQJktHcVQqU5yBrZittl3LepnnO37xKFbUieRtoQtvc7GUUcIOT0PFuuXZ1t7yEHvEdBO
P0b8hr01EwO0TwIZE9pyt1x1565zPhusUSsaketBAEjPDElbxzONZTnw5KPQD3W02YmAH2iFIxV1
5sVIG+A8Ue+e0f/BrxRqxOP6K1uT2V5aF+DDx4LNziYsg7cX3xHAZPKoOow40goFAC+T+CpDgoSC
4t6svHOcji9Rj9gR151Y1OWAhkHQV0yEeDCsgdaTpkbn9AKqgrI2pSGy1KSL4GkQ4XYQSBzNpBJb
MmJO3HhsbQlaKAMEJkks7yzr2lFxCULrzO0Yziyh6crKiA0eGcPBwvVQOnTNtpize5qm2H+QNvwo
1NHzsfkQICoyQ2M3bprh9TiNYhkORBGYzXDQpej2dKSCseo3U8RG0zWXPYTrNa3Fmyil3BgYGLox
jaKaRu4uki1SUc16Zec7X2flpcnUdnPO+7Wd3ocFnahkvCehzeNyE2g19DeMyJ+YkJ9lTLeFeh3F
0hQ/d8AFd6Hb74hbCJeBNztXNBwXrVXv9NHIbsl12xjeSPlll8cwpAwfMMOuoME6a2nKchX3k7sy
hHvN/80uMLtxN1c4Lf2IjKw+f5gUMN+ONA0UJxoTBEfbEKPLIrJY4puwf89y9octEV4yxOZo2Y5Q
qoErz0a5B7+VAbK+imut3PRi/DShb1URLThS8SZgHuzt5wY1LRFyyb4nFgjHxaq2cYBn3uBzv9IF
9FFMW9iXe2ZGy+FbalTdHXhhi/uDistfNYPkstQYnTVXDRQRrmMCATy9fMqYWvJA6p21YmCw5Chh
YxbDKHwXiK9PXgrCQtjnJm/kztLFd6rjjhd4/EcDIyI5eHviyK0wpOUTBU+kjjJDwnGOxmyfdLW5
TDTwUoZnTHv6j2QpjXvHps4NIJes3QnCewN4WfN8Z5fpPsNqGpWJjp7IadC+aRkavYI5EaalYIMp
4By5+qsv3Y9R927qyjoa8/DmZClIfWxxFIXGl2GyqYNhwITXxvJT3Y4u0NKyhaCmlTg+Su7QPgFT
WOELBIJ81fCo2jhgJhY6T4I8zeivpXGwBVL0Eun2Q9jAhNPHcNMzGhIdeA4jAH5Ew9hbGw0Wy+CO
OFlGIDaC+Eavb8LYvVggumGwiDsyoD7xtR0Itb7XmQVvyonpnjeY1x1XCeOUuVhMGT3SidrUrrD4
2zVTK6zWJArvIcPFi8Jnl4PYyrUZAhcmO7i8GegfsZn0tTrYkbsEzDh4qz2SiNxp/EJGVK3RrC31
vtmbZlqQRtaVi2gUvEHMutsuLJO7MDLeJ8lNKor5LTKYVgZZuzcmxrsGrXT87VOPwYW//fwh2ddc
IQVCRZ+ziqFR17MRIgxCSHfcanqGcZph1Kp3/c1Er+ZGxnf0FLytV9ImM0qm48SGTcusqsZtoE13
fcmqSUKJu4tr/d3gsbTVC4gQTVPfIfJOSNU2rY071IwKQ5qBTic9FRhm78LSQfDbs4JEBbx9ngX4
sqboDm30URCnjPYBNl7leZt8xt8lxrHYokp9Sx3d2hYoXE08k1HHUZ1ad8vA+83wkQkl3kASgQOM
SVTTp9FJoDW59ZmM2R0l6LWGPnTh1sl4TYxFtR8s+azVs3Gl2zxeUB+dEU/6S3rCsDujOr5Nsb5U
LcgQMU7Tg/Za2Fa40vTJ3I0xR+/ahvu4aiWxxXFb3sScr01VzXJd+RJiDmarSOa3SbaNLCCXfklp
aJi2tha+2Ott/OBrHbEbyhQFAoJqYy6+o4R3mxfjMnf6dF3nd3jJH8bEC1al+SyKCUJgWN6GPjIL
YcEw7QvzU2a1sYw8Esst7jqt88Wqalk7ajMzFqkxbQk39CzMqQBu8LXQsa2q8GK69icTRNg6kq10
qSXbKuK4+YoQYFgo70zTOJqCDE5pOqRstB/Qeuf1hH9qGBARmHr1QMbISAmPZHMatXcQHjHDnQRW
aGUmh1IgF4Jns2bQSQhapmtLjjebD0L0GF8ZjLCdODqAa0PWDeh9TjBj9x3Aj96hD41PEmSBHu7S
Nr6tO/exKQOFHQJL4jH7ietik7fGqzdW0HMBWmFa8RYM2eTWLyICC0Iuum6qaBHKZNdUkXmHAzju
hXOngg4g0zk7y2InlMr95AUHPc8FVx23n64n4E88+04gZ2afh5xiT/8J9KU7w6lHYLpES/fQdMzv
1CmDxT+TuE2phFQA/GMy3mKmnAua02wiG1pgtk80HGPFNllhxWBM/ZPVGjzL2tilU/WSMPSYEc2g
cs3WooYLMtjM95E/LOjs01TWqDbG3Nu7sKOdAmGUGIZ13+rzHe165a/oyjPC5EsdW/sYPP6DbVs3
VZ2/oJWKlgHNYMSzBHFW1MRrgdDNHF+6ufV2eN2ADiYIlIuR7WZI2LOpPRBlpR8nNiu+EOUGA927
ZaaQAwFuXEFYtJdoi/A5RMYd7JTv/la3mnjN5JJbB/sCGEodxRuAF2BHcNQ4aFg1EPNzo1WCAOra
2QppImVjMs8j69GzbFzvxsrxsZwGRoZgc06TrahrdwMgEAVTXjC2Hyr3xlS6f6u3ob71Qc41FH8N
oAgoAGzC4vJ4IvqJdFCc6OjXLY2+HQPjtvZ3BcEMVG7avnUiMjrvHKVC57CY7fgjlwaT44P2EHl2
1YQ2DzA5XteFoVR76dKIYD7oTbuDtzuu4NCRspGA2DUtMKhe5Tz0ANQa5Mk7gt7QFhGBgomeioxk
BfLdWGGLuGZBsLrN6FgRBZ+1RBv1aTlYGRij1FvHIrxscC5m3MjNDIxkZVbGLR0rfx1vhhajEwHm
4LycEogyCmLINYeuZZQaEum3wszwijCdXzZ1ROkqdibrtVdJ4lvG0aJ5tAWLBy6L59tOywM2xO20
Czm725oRUzHO2zbKgy2BtbuoC1AiOXO1Qvqww8bxSD91ogADUY4DASfAQPXAcGMxtIxnuWfvSd2U
BAzQsBic5K72UnPZEIVM04F+GDmoYhPaFo6BiuegTXMep9IFGypMellcIgSa7Jw2A9N1+hHfjhND
8hucR13vvkZBiVyMqK20B3qdsN3K6AkOC3vW3H2Z4BWuZjXmdNOKrTJ7kY1V4sifGYtudZIoCJq+
pvrK9/7gHFQEATsbBz6at9Yn37wKMGsvrLK4ZQ9EoAoOsKXeyTezwtteu0RxDuZwZeTDs3kDHqPf
go9myJci3bZd4PH+eJPhTlsDmdBwM5BpWmYE2iHGsUABL2fUmWz/4S3Nc/6gCzvYTktdOvGqG9k8
gzlxr4YZtxrJ0ptEfI7gN4Br4I/RAwQuzJmXshmu3Ia2txCOS39SR1qM2wJXgmaFySnPzNOEHZ74
+HSvpQG3kKl/pJOF0Hk3ttNNQlTCMk+UvNCnUSUBlFkOPZISm0RXwkHL9PGLtBbSTRgdhGxdaDfM
AywIfVhnHbdlaJiLjIpVy6nSZyPTVq42ICZgMTFSPKjWpreTmznjbkd+zoOmnJ8MckLzIQXebQ1X
dcpS4Zr2E+tbuIwafe3mAbDM/LFitgrLukYUXdvAMFnHJz97GeBfrtLwxjecD18HD2gX00qI/o6C
vyIVh8tz7t2V9IsnU5Cf52k6EwGTZnvUwtCriRW0zWYV+ijqWPge6tpHLA8XrqBRkMZESmG3oDjz
xF3X8+nKlqZV1dZMYPPbIcB/Q0kDnAdgVJeQsuwUa53GDgo+ncCKNXgPomih0LSoNuowQTDsIaCs
Yx7uvdLaOuz0Le1TVFoMIr37ZMO4mlq84RPN+hW8/515pT5nlpmQcLInC2bowlf4dxmhV07rZ5SU
1NZF/GGiWDKa4gNfwwa2QEiaS3TomkCsZtAstTEfmr4WewbO80CeGYHC5kTwOw6FfYF51kItsokq
jggtz0fglcY6HuCPeGFzN2rWhwWSGLZL9mFkABdiJ39RUlXftrkbG0HbH1mlaQ/oBeqOoLMAN4UP
bnITChoEMVnH8M5ZdKJUd1Ztj+pHM7L3PGH6MgSuxoLKWG7wqZDgT1FruT4+/QL926/f/uPvf/2P
j/E/w68CTPYUFnnz97/y74+inOo4jNp/+effb+IPpC/Fd/vzY//zbX/8ob+fCsl/f/ot/88XUm/n
f16XX//Pt7d6a9/+8I913rKi3Xdf9fTwBUm+/XkPfBD1nf+/X/zt6+dVTlP59bdfH0WXt+rVwrjI
f/3zS/vPv/3yjJ8D9Y/jpF7+n1+7fZP82OYNJvBv+yZ7yz+bf/2xr7em/dsvzfmLycJh6brhWKby
M1q/fhu+fr7k/oWnre/7nuW7nukatvfrNzj6bfS3X475F8s3XL5oOq5wPcP89VtTdD9fMtSXPMcT
pO/q/Gn/+u/P/4cT+X9P7G85uecFgUINL8yvL/9xvtXnEzbWJGHCOhOORw/M93y+/vH2AE2G7zb+
j9PbqUOpScu/os+jdqcNAhVY5O2zVgiSks3QR4ZFBJTb3psxVo0+n4iz1XjQlIQdJoHtrDQQQKOY
qPsk0C8vLxhTxwiDs0Mky2OpC+ae0fiWkFrSmhhcQhsHdzWxCRnLcWPbzGp6SKM0q26DQMMQ8jXZ
UAcbVCCDx7AXOGPtyxsMcYAC3OoIR8dDmlDjPPJPfq1K8smlXzn2e7zhFwxH6NXs586nwwVgKzYs
RHpaunIpMYmfmzejG722PL1AbucXIy0uMD/JLeHV4unDauqb310W/zzqvz/KjAD/92F2TN9zPdwu
zJWF88fDnLNrxDhAfPjMGwQymREXPsAHwkQAVMigEawS1lwyUKyIp4A7G8u2yiF9W9CKbR9DdfpN
ny1lg8xB9/FQ6ZX5nCMJwh7hMCkz1sbgnVwKdgscaTtF7Sb0Jw5MGZ4bKQ+R+rkuRjRR+zw3ZcSC
xm5hVXt3SPshLkacfmTv8IQCufh5l6WWoZF9dgL31FfRd9IHpy52z4a3nQbGEwa85LloX8w2PAeV
l+H+IX0rZnudivycimOnE5XRJDNLPxUwDKOUWRg6HmwRGwNQGAJWRjYyMhh79PG8yQPtti7HadmF
bAbEpS4koQ08i0IQjSBK8Ubw6DdbPogtHdRqnbz2NUzRZrsS1LuIbJ/SEpWv5nunuuPEzojD1F/s
HCflUA3sXBfp3gIFvms8+dx1Xcxgn89SO+hOaO5v0QvDubWzi+mRPpEM81VQFQ+t4L37afs6CO/S
FeENoXF33ZAfif84RY32hWb2lANHN8fi1AAC5pxxZuaCaY+e8o5wqJED7WZr2xJ79c2Nlt8ym9Iw
Akfzpi/c0xgUiI1QAqu7yojkpfKibaKNH2GTHw0n+dar4FSUvg1KCroo5kLlU196MMtpioTf2KQy
6kR+GaIyntjtwfKxt9lcZeq6zpFhmBmYB6Plhnb6VZ4N72Ji+zTFbDsbz9jNDFIdImqgMeNczosd
TZwzlRLm/5SVgHls7NXP0I9p34UuIhnmlCkDlya9EGGEOoLupK67qEMNPrdWxC+TgIoOV5YJfPzN
cOnQwSigCEIkFr1owWPjyGyZSP1bfQAt9qE0J4Cv2lAHCYjkx07KtR7o7F6a8LsqZ3Z9bfeYEfzq
TjRSTNsuNriWrrPYNCH9johj6TQL3jGTVjYh/XBThcXjz7XfmxwaqyK8cSw2ExwNzBxvP5+OHfDl
z+93T/9ft7sQhqvbDhRnxlCWWg5+t6ramtY2AN3YpIMF4wGOnTnM3xj7AqkAwTQWcLJj55hGpAPo
+s4c4C0mxJsu4tw7FgUThnhO3lzLZ9ZYMzKJ4GYXAfysYu6u9al4EA+6yXVSkrE9tTN3t36ohaWv
kt56KIEUKqGei2mxtfmVeu0d1Xdh8dtn5KMS8A0SJ45fhR98SD9iSxdxfxBCu/R7eYeAAHjftmPv
ih8c4oxxALD8xuSTRiy7GHb0V04q3/KURlk6fsGnPtPxOJlRRXKNcqW2uLZaj60qFTUafOCsXHUL
V8+fKgZl81zQV+LzzbwvLcGEkLvxXv0aky6H1jWfdOYYJrvGBChq/PS8CttOoz49yNN/bG3+sLP5
/dJs6OLfnCvLtQzcp6bBs059/XfnisNmxjMePnid5hmdxps6TK1mHErMumvXOw9RtusK45LZlB1l
IjdVM+Owo1Gkl+NJfbc/c5JGkrkYSSOeJpHPrc1LPOQaLWzzPFcsUIb+pbnpm+PSDtXsN/KM80WP
Fh+5N0fLQMPlTu59k1ZvJMWcTWycNNm45ar8fVQoM7R/sizeDBFUXN34rd3szXV0Qm9d+dZa7l6v
3dfM4RryYXHSW2tIVYMjFKKNLQBLNyaPOzfgALLRCNAukHbCISXNBXWhaZ6biNmk2x+NQRxNFe73
85U5Lu5F3hxnqJFIV6J1m4SEGrKdHhwsddLnM4cpYkrlsQq5CvPCOCKDI+PDo7vdbITiq2sKSNcN
ztGcpr2DrQ/W1HbGY8+Ak0+gJ+6ExIPUnbBJ2U2fmxAmVoYCfkGgIxU3F0IuzHd34JJPEpMOoJ6i
B/CDVI1XWfy7jgzw9LXO0ts/v5Nd9mD/sj8SPDu4OAzL96Ct/MvVoXdaHGqVDt3b5QGdx4dKeEc5
eMd55hg5XfHuWVzf1LrLNsQZ0VeI3tVNV3BNh8qNiXMA/f4Z0RhgPP3w80UsgCatKk6WU5xbL1wL
3T3oafGmvrPLKZlobL/B4GbFI3UFJ9M2TKgSwA69la2Nx8U8x4N/tGr3WFDvLPSoIdDa41jSjER+
x7lWbwCs4xltOJoRLlBk0Tw0c7dYFkw+5qFCVMxvanuIsQwYW0KJqEG9K2k+8XPTsjR0kknjcZdb
NP3beO/CKKHNDuQwmpI9Hcp9DrLIHbgbWvzgUEH5A33+WjUbfhYBjfjNyel2Ecuaw4I3sfgZrXH+
85Pk/7uT5AqD5jf7a5f+7h9v4SnXGj6JGqM4yv4RKCy/cdsaORqt/K1xi7fS5DprJ9pqTgKp0+Z6
xJGMCwW5tsVCVVrZm1qZ1fcbc9ktWj3fyCqrtsS40JUZvHfUoSv0+zTKdRbanB+gED+EsXalh6i7
jQc/AMeobktHEpz3cw60IH0tqvFBnSu14IdRxg0pHspAHJPUODg9o7JcbNTRLYjAYoUbzqlyaqvV
szXsYxvkMFkm3I1bArUBoNeQ9IGgNeqZ0qU7rSfUhQUDrSU/rS4NXjav+OKQnGkasWBwl0MBXDGy
oRJnasvTdPjKG8YKMrMrJcGuClaaQInS8ri/aHD1CYfub9q6idbB5BWIZtLXgYRKSohrdf6a3Dmq
BdtF2rq0GZp0nn6uedaNheJUZ/xIayI4JgexDmlO3Fc9F+Cfn3VEmf/m3vR8tlI+BbMnVLH2+5Wb
Awi72gB2R//iOLfFRa8kAMLyaMviSOFyriOUEb1WsJuTh1JhpMuzsOcrotUOQVcep6jEEuXd4F0U
OruGsUb3W1XtOYj3pp99lww2IWWLvdG1j+xZSBKQIdE+Oswz0pr19g0qEQbs7Mhznh2Y/5DoqFnD
bxzBzQLJ83dV8Q68AgpQHX7bY8IumlAthmgAIVZ8qEWkGHTkBfowCepj6nnuqo0GnyWTvmUmc8gK
IQK0rjhha4+3hH/tdDioKNXVvswsn9LR35pNeQfx9b4N7ZRL485qqYZsxtwJxkHD836eJOgcGDzT
NNqBKiYVoiRIcOouNHgOBLBDgmLHavu8ajnU/YIk1rUjWo/kAoaLtAsWfcT2vmVTgYbwNMdsV0e7
3tppeNba8KPTnkdMNZEmdnZdQFB2eGZNnc7438kBgFMbkadG0C8EnkNO4AUNmkEsKhfgNcx6TAnk
3ujaOeq2tciP7DNY6qv4hB8aAxPvCvIGMt88varK8UPL4YXouOAnYqPtkY/iRSTTN0SPEsinCKNo
7W02zTzKIFFZEa/WquKnKnjtCJXbHJyQkWNt8KJvS7LP/KkrSlnsRO8eYLGxMdb4w8qKR61BujIz
J4/Nnbps1JVUqV3mCChKXXtQPi8OxgaOTGIwMx93iKu/wWvgOEyRNybNqQ8BcnThDVKZXaqVB4nk
H9/+deGllzBILwglvtG3sPnODBp60bOh3vMYNi8SVR9dsm07xR9aK2keURL5eLIB9xmHoEkuMYo5
NkgalnRVdaSe6vJS8jnudvrGh+ch7q09eCLs7ad13Eyv4CP3gx3dJbX8dmIXRZlnAF9MHqjDwDOp
Ul6PjJsUAjyx1M4MUgY/0s9bQqJxGpt3qFQFelU5rJKaT0IPy12wFedskxNJlz2T8lI77slGQKd2
9wHnd+AJNsXaTR5/VtR2SKdYazI0deGm4pAmHQp/v/sGbfqNTVmnGfiStPI5CjzYqhyNeA43osQg
1EHBBXJ37Dx5GdS+HkqtAihxNw/yqTJra4m4it6hP1y3rZuitOZGjsV1aIeXnDMek4Sw7CSE3C55
bms+86BONpmbMO2MF1XS/FxvqvTGd/A4Tul7rb5N1W4TsS0LB+URAWZRGl+yxjvx7D2ZGUeGjqaZ
P8R2sis0D5IjV4kIOK1Qxx/oSC3xEBAo4XI0UbTzG8snVzeI75Z4IHXnvW+Mbytodj9ZG5WkflWr
i9vy/ar+xhl0zAHChpP60H69KGPn2mqikrYYEcbpU+H7pyJIDzUl/88SMbvpvGmy/DKqDzg6jNFd
xDkkWLBh7R5jF9lm6IffuZodI6A9CIMi+6eYTOP0saUnxXn1T32cQYnhCGDgJSegELti+iib5omI
z6NWwL4Y3OcivI7z5kX9uoz40sG1wKfgiKRsPoVk64XhVC2kxo2Cmul74KXDjpilwpzNNVYDOGxU
rFqHGJ0WDj3UjlsM6XVCYqJTqn8oD2/GPcyN8e1N2qkO4ysDTcgCWgf274SQJVd7VD0gpCdU0NVO
OtP55+P7XOUu4salbsnrJMWk2LULQ3KZjTyNl5U6u/BLvlVHKNXptEDF8G1g3c70kEquvsygZyJJ
oK1YB+0pv5RxcexqZunTFQPeY4MDIKP/7fo5zCzaThXjTK5YdVmSc3n04uxbK7kZ6e7t3AzJXlPy
m3gNruIUL6/hZmfVxGmJ/VpEuf7cVyJdGRqtb/pAx8jM3saygxib04Vjmv0tnOkuU2/VtHj4h33z
iTBdvTsA8rhSiOqIEpY7slDWnyPBuJh16mGF5OrWIWueioLq27LkCHRvnbXs+Gadg+TV+kcBMHho
4Afj4PHREGMPwXwJDbLFAueUqmvAKSVJjTkWF0ehsHclcaecGLV2xEZ6GTqDZ0Zp73yTw/tfzJ3H
duTIlYZfZV4AGnizmQXTW6Ytmg0Oiwbeezz9fAFKmq7SSH10ZjOb6i6SlcwEEBH3/vc3TeDcxDM5
cEaIJwaiDEKAMUfxLsjxr+pPo4MnJHaK6SarChNHF7vYf10zqP9bs+cYVIkGqKdKf/5ryZBqeemO
cg23xXE5w+UIZzpUXhEyRQgBmpMvp6N7ABKQu+g1SRioeSTKGd1oYzPBam4yuBBu86P0mMg5Bgnl
eTfTxeFpQN6lfQW/GCMO+WI1+ECNf/IBZPEOfwVsDbjUVLqWDWdRM6xfP8FoqDoprrSrREXuzZAk
2apKl5Iq35GzveUQneADVTDxyxsB06NCj8H0lqlRZ0MSqhAt4/3TPIhqNMPqqoA4KSpRN3FOrvwW
4gjzQEoi9WvPuFQb+5soKPEEkaEDEQlOt8wyRu/LgptPdSO+j2RLOdZJ6+2VSzKizFDMoQVVOizm
dYzKeEM0MjAJ9gKfKYz6bBR0SHnK3NfOuJL03KRDfnfCop8OVD6WSyQDhLtirmuseuyV71Gt/HCj
fuZ0qN5xHX4bAypxI6R4tRWOnhbR3lAXV9n2r15H7apW2Ybs+Fe/JrosogEo7KNFFAAQFCggPdIY
Nps2lr+8XLmmOmNFr1zCy/iKV+T+mavRBC8epPJ5aGkYDJOEbMtCUYFgHrykxrsW8FuX7ZNv4TVN
FsJdwAOD214l7YdAXSbMBpIO4oLmg5XJpzL5tVPLYds9Y2gLcpqovnH0F8iUfUSKQJVH8ryNv5mT
xkCoAR8lK8J7it1HfYmjficukoV3m5GYpzaCewtDQdWSj6ljwTS6ba2NyxAFlyHoV3pLWeoTac/e
BOLrGWvRZtZgOoOSLEUPKZ4G8kPugfBPaCDkpncPy5rCfqyocWY5MQMPqZLPVZ8E4sSs8a5WCAbp
+1tmKw1TdWyaolvBjTTU7C2oo1VlpY+iQ2CIuiHr5aEqsqX4O5T5o40tlIprCigPja7oGNromBtE
bxhPOCKBonREc4ypcXK08uoz+ipaLngVxkyqy/OEW0iiW3EDnppY5t4UuXyHXbcnPpSECoGCmJrD
rkPvPLWmfXtrcb17GEyuNfEyjC3jT7BRqLppdkK58ZZNHaJoYwNDWQytvkISvOt47GKTzbfl0JnW
RagbG73oZv96XWti2f6+rGXmAxaCWsdSfp/DyFoHhzwP1ZkAa6ciMx5gJGNAOWHH4EEfZW9tVGra
aS7T6t3BbgkOUWUSLdTvGrnroAuY7S6vqPnVIN5Pe2n2FDBagoBubSMVH0hR2+otadx99KXzQxru
/DMISqU4NcQGndT9PoOdM7O1et07OqTS9E8QUs0WE4/fP7DqyIZjOpopO7KAUP8Au2UaaYyeb/Kb
RfkXhR+tby11US0bHKaWOO4n8L/03VvL264GfZ1r6WvYBF+iuhZHq2iqRk9BGr3o1GtL9Cx1unsr
OJjFhSItEi6nsSnj4kRXwNTWuxfA5WIe4gTOspbmSBTmnrKSQgs3r62oRKchkCg0jQW2aQd0I5Qc
iXvTUEvPWlybu5Ff48j2DyOX3z0j3otuEioBVxyJYOgUl9hMTr7hLiJPRwhRrpD34bcEmRgrHA1v
ZbhpIK0Z8Lza6oewNh7NQWhU8eSbmsYs53/Cnwhq6UKRDkxTtdg0dm2ovk7flNCrs3/SyXG2DnK8
F1dDfCwODUy/yniVmUAzhdFyhPcc+uwxR9+DASZKHJ0YNbQ6KQTH3kYaxD5maBe0wvQIJVlFQUT5
QYGoBuE2gGwujvOpICexz5hVMTuwFYIJZxtbBrN3R/rY1DHhC5TbqVdL6NpJL6oW3YCDsisFXxVg
HYIJpNMW1vyVigVBMVornHxEgiK1s5hKFBrTsAzLp5mV51er7w+hTlmHvtqEn00giuRvyXrcIM4Q
oTBoOGGW78RiEbWxaBscf+kPRNxTYXh+e8iSn+IkF/23QchMSpvUOxQWUyMDzZi8L97bWPNyYkyE
zgOaHg3UmSRjk6McFzI4iBuHOjIWJaAXMY5TxK3OLFhIJpqSJNV3xWh8hebZxVgGwJJXdVSeVToa
lTHONEozdd6sHNakgCV4cVNqikZ5cMIzwNMauBBP7kL8AlFhiBqQCDF8GVAEuv67K4Y6JqokrE7n
ni/dpi59akCdS27kO71BUcADYMfSbgiyu1vxNjM1/OKhP0K0E2uhcs21eHr9ll/jqt09Qasmuv3p
dZRE35tm+eLaNpwl0TFzT7Db3otlY1nGp4esp+nxE29vRr+3FeuGI+ztu0PmRy1aOZ4SXKIwu+DJ
mYZYbZGfUi8+idcS3anPfjOkWCgUJiR6qCiNiRNO6ea4CHjdzOyMTW5KcMPYn0StWIPkNLH/mKXp
IR79V+ZTJyIZviddouz0Q+xdpmoUOYWIGs70ZexoxzhmZCRr/UFNrfewtuidSKPGxhWyYgptNStW
svA4H8Qln7okSW6Xo2Z/iHZU/Gop5AoG4lI1OBeD3/bSQoyJofLN8AThXGWbFDtFbvKDkH9PJrgI
LnKcMGX1jJGyiBkmD4oNauqapg5CWoJHwToDgWxL9trp0Zi2Y7MvxyUbPpdvaIJZEfmrROA2AlzA
VeukF/XRDbAEbcKfrfXTAau3PaLgaapT7rMr4I4z0C//Ik73Yn4X0ZSKa9QNHfxHlSRn76vOaN0y
9tCg8B+VMSbZi3WiBV8RG1Y6pD/TPLlmKhZJlXwpAwzEGBwE62k2LnoqnQeCI1FMI6bGSUnUF5QQ
m+mUyZWSCB//IAaNoh2S7OyNkHT6Ra5Q49pEuEDvmj7tWNLAeGKdat2VQuBTd0uWB59VHqurk16K
gKZmAlRSLMRGNc6EPvtAHAYtgpUvnWk1SHDJClAHAVlMt5KIb7CWUN61g3sSG13GqKHX7VnO1vCv
z+sJUv7l+NKhSMPqYM6H5J6i+9fjC1Y0X9UoZ2VsFVEhJHs0FZeqT1YCXxg7jd1XV+6yvw7MJULF
s4fsRxtwpZUod8RbniADse2J21Qm4aOLUXdvLdKiPPhZ9OUk8Z8cusb/dubatJeO6BsYB/525iYM
M2QvIakeo6M1WDS6APbXQOETGIrEoLB4txr0P+RtBOWX6ST7/iZYHKWlr00BkJoTguneSmlEwNzU
iwYBrdpyunEGTRiNOF+nzVx8BZLVJpCGY07Y44MuNzszbjbQCtdmkezFrjSdX7UT7iWV/ipQ7RGP
mmBep8qjWG5SlMxLq3iMVaa5nm3cxBYwNeeWeDdJYaGe1TZT9zUtM0IktlBGzo4jfSYOv/Rf33Vd
3NVf7jriFUg72FKqWGDIv88KAz3ucHhlqdeqfjfQNOdQU5qMRkWMhFw3fkbFbxsYwkohNRmAuCkm
bqaawo5Foy0GQ4KjkXv1UhZd1qBeB1O64tF+l0qGMeQ+0fQ0Qg9OP4A7CHU3kwaTudjUM4nxgpgT
UYCOcfQh5gZBw9yWBDgSOVziOgmewQpDvTOBVB+yiBhdrJYR4FAp2xXF77++Ito/tKO6YZoaLCTF
MWzYROKR+0MZN3ZNKTJJFRwRh3ijGcTECR8BNds3GQufEQYaL+lGUCxsl7a55lZ//sZzBTSmIHoE
IdyLI4Leq5nZrg/QQNieba5lcQ4OQfyQ29B7RygkRbBnuElY3mziCXSegdOJfi3r9jgGBoxhUQGS
sQ6rFPUJkh2MGAQpg/kx06M/eRiUf8ASxBbAJ+b9wJqWp4flDx89wPhQyQYHTX0X/lSk4sYMFGAH
Y4sG7W9KUdRajF4M51Q1/Spu/UvkcSYgAMJFxfTJQYv+5G7gnvP7A8p7woKRulqGVQZ0+OvtCBsO
TbshjDhok1cnyvbTGSMQdVvrZ21FlyyQVUFASjhKpzJvwql70yPe4tLm9XOGf6wlYNZsMG/aUJwC
/NHbTt8LRESAnaMKwd/ejzabR6oBBhVSvFKDnGjeqVqOgy+l9VGwjrMQbrjcT5QXV9xw8c8HG3Kf
+XMqwqbqYyI2tZK6BYmdu7l0E7UT5sGvjgAcxeYjvmA3hvAGxysyrNiwpvLNhMtEzoOPgYF7q2uA
RcWuDo5kHZMOKKuPwD2TdI+xuTFMti+cqXHYvTG5ALJgjxYfSdRb0w4VBM2mZk6og11OkOtUxjSp
2Gpw9l9Mv3Kap4gqrMKHEIsQLNWDL1nRX0ck6j6L4KEVqLQEW9ey5beJOhRL9WnMnBcxbPBGugVR
eGGbeaZEeiSij6LS6V5C2CwRFRjTOmXnIXSDUb0OkVc1pbTJWxfn0X6NezHHq02OrrsQbZkpbtQE
XqaUloLKEg7xyffljZcWM1PAaEPHid702qtprhmBrpUabyKsfOYTpqpC+WtcfHNzMdFgnCggXmsm
episi780L/syoIj79AC1NmKqKzwBG/oaMXMQg4dY838MfrUTcH4UgaNUKHrl5CtVu4tq63OxjFWB
s+pyvMJW/ohk+CbGPVOFM2jRpx5gcC5mPELbmLhw+8064UJNeXxfesd6J7HirU9VYnim2lacJ4Xr
Hvwc97PEK5b5CLo1NbDJqL42MkD+KHojRbDFiiGGkLhp/b/S4Cz6ATJ2aDjGGml19SfjaF3+h2ae
kaSsK4qqmbquKspvGB1IKep/QHFEGdk+DI3vpp5fL6p00ZyINkDMXoyIpqbbGgxJVAkNh6TdYj/d
D3F08nlOyJ+BI5TuxSSrqd8Kzzmjdn7tBXovtsxCYfwXowgWgyMxtBBwslgrYjAlmuRcdh/HBzEO
FTMmXcGdrg8RScvkPNXy2XdhhosXIgUgzD/Fk9Mxp2rGqwBukVF8icGpeAd2pd5gdIrtdFq3KQuV
tS1e7uu77zb9n2hRyIiEHy/wamI4Q6ZDbhvNBx/UukqTZAGx9y0KdaZcjIfcKsUohrRcgg3WPBOp
wXBccBZxHN1P/+MNjySgvAxB+aqDAczyXiAD6at4ihMdgp5HE6sMFdxx7qboVdwAu+HGkqYHneBz
qjAKkghmg+MWl85g45juvCqqNjO/OoyoH4qYnvTHJwgw5buYE4h+XyxxW8tPFXvnEEOxGtDHCK5g
l4WvYnPy/GxpwLucNilx1xpkzLPAWmjFoSiam2IG6xgNcIsH00J0S+TOk1/EEwFVHyvf5Iqp15y+
4SZ3+fdVnVrLaUscglzoPrRZ5sSvWBlSG4XXqBI7lpgLEvCwbdOIFFGZWasob/3oGDmYbZb2MWSp
imJ62owTJprEmO0TUUKBnNG5RBsvBpa/Mq5j0sJkQvTIahK+2RJ5RawNh6HWNEpUxCjR8uMrCy+l
opxZgmQoPrxqO8LGQagO6EIwH55+3pT1Rx1/1ki07VgrIYBjd8p3lVQ9Sg5b4/cwugBd4TKkHmRS
XCXEtQslMZBgW+M6iWNnoh0jsnyEzU4x9M2J5INP4wXRSIah9Km0BhBvgY+BmAfyXIhHuZXdS+lc
Rdkq3hxBSicLbzfwz3AHKPwD6dC0RDQoiWYvz/NUIdeVzybIAzVDunzYl7p3nQjDUYUiGIG8T+Y1
HykWn0vmZ7ts993iqkAHhRdLF/GmSau/lyXGSpnxotvy68AxC2+IA9IIGLdl+kWgDHKHO5v8/j9F
kEWgkO1K798YCJGxD85BvP0YJcBsuq4GTh+wLJZT1wUjjFBCFsBg3KBaTzTraAwPNZll3xND5ili
3hLZ8VkvW2QE7oJBPEU7tRVmKQb01tGWdgUSTQG2TE+UwjB9pPMQg1kxwSJY4K+TyxrjT0UON0gr
v8fAokkW7Ai30ciwSYuFICdPPR0Sq7MN/GRtRRMtDgQxJhI/L+fUBFT05FO/duGtFGE+ghCK6vKm
4uszDUOnA0E8zGK8aHPz0tRdTGBaB8LFhDU381eBSkyHhUcCpjhqU4HND8FqDI9R1c/HwM8fVIWG
VqycKr3qSXMY2vFOtbTAwOlRKRmV1tCFeVHRt4kXDkt+aZ0RFkSfwdklJtcmhlaw4ns8hFn14sK5
4hGeOs1pPtpo6lZT+VcTixsB/rNZXG39AxTpLc2ipdc6uw/DKAzy6uhnU2GQiq2BmmAQoQgmfRe2
P7FZ4HjADi9kbfepect5wWxgAWKqNDNNgDKejZjwYPsWpAqhq3L+AIqB4bWLcq5jixVYRGj5rB37
TLwtu4MY0eat/9GHD3nOS4qTvaI4EtcyYvUlkX5TJHs99QL/lkrk/6L/+KP8479Wn5kQWVS/S0n+
H4pEHEvoJ2iMkNT8E6XIPIs+sv/4z/+4vUWf5PAlb39Ui/z9339LRhRN+Yst+Khwh9lGZRPa07di
ZPqOqSsQvHCahI5Ie/pXwYhm/UWF+oYmhMGmpZHH+HfBiPiWxlu0ZUVWDY0X/HcEI78pGcCPdUNn
7RmEIIMiyBP1+Q9djyo70NqNODt7yVeo33uZuiuq5hYeGj0B3ExzyB4lXA6JqQ+nIYX++Icrd/ru
tn9h7P4qWfnHd/Bbj+O7daQ5Je+gADmMRyxZUm+e2eG8O+AKTHy9XZyD5pUxFWw/Bdvfj3//Of+n
IqZfHuL/y2r4f/igKyqX+p8/5Jvyrfjjcz39+Pczrdt/MXmgZQuJEbgJAqa/PdOa/RfBrdVsWwZR
UbVfn2mNFkmXNYVJt2zJPAh/FUGpzl/4cdNEOgX5j/HRvyWCgu39KzLG3x2WMN6WnMaKzDr7DcaI
Ez3tNBej2YyCpCY68dRW/VIaLeMw0nhKOIhgThck9bDBeqk/lJV17vo6R1StRzd8ayhwFXtnNX72
2KJhWspaqG08Q4VMHTqrODbgzqu42HVyZ6GldVPmtzr8LF0uLvjPUkwBen5AvBvyiMlkVOEQ4Lb3
srbNvd5b9So0XH0DOtw/Vp5szpKm0a8EJz/GyXAcXa95xqZ0gdrS5I2YPuKSx0BTlK3nIt0kGhhc
PnIXOctkpwo/dweJydEKENwGmrPRIiAnDkzljP0i+LNLDrLcIFJUejW8J4XxRmQiIzqO0hGG/VNc
urusiM2VbOPo7sq1d1Ek37toOiGQhIrphJXQBlbZcFcit91aqVkucNbU3rDaiALHeJXGKp3HcXon
4Z2EiciIz0YTX5U+wvJD1ZOV3ZLao9ptci7EN83yQ/EVdRaVjb5VzUxeD5rcI0HFZMgqzJesTbwV
3q1QBF3C5HisFpFLorGVlBreK6m5T3wKClNsExIqTSfOukVaUsvlmZkfE7fNj4WG57ZiLPvSK+i/
wPfcyASrT5VwaXrNxctqcgqQOG//54/QV2uc+6J6m5RpsQp8e+sOvPX1FDZNbw8gVUXx3JaLapsW
Y0W6ZfHShgChEaE72H63/kymVFjBpVO2dhp9IEfozszUYBDFKURU8rFQ3vE111W/8FqttwgDtaNk
hwtnUPpznxXXzMc+Mm3gjBq8zKVIMpNRSBivJbJHVn0cI323cHv07KY8enJwVZAVQRpDqkpknk+t
qe9VHjj8uqqCloaouTqBQ6jBe6HaDSuu8t/Cg9UIG73UrDE6DHG3772gvhW26V7k/t3ulerWF8zK
gcOvSmxgmq2pZyae5Z06hlSAysS9O2+WTgYnubNa59AxDKKkCd2l15OTPWDVsCWwfZkmebezGdR8
/+FWiI6GgYFhEHcrpU2CQ2sR1ouwQT0aNSYQ+VOp1+perRjqwrvX5iGMdyZiyZVtRFqRtikmKCRf
9W4/bOKSSzbmmCN7sZEubS/c2j1cW3IdgoOPLxrkVBJSi86vWG1BufIU8s6UpFxobZ88euqOyTbp
MWoTr71ilFZlJS1zz5vlqr5QpBbmSJUXCA/reGXqGZ5ZAbIrU3oyHAwFHF/nhUZzqUFSwaLB2WV6
ViGHFtGGlr6TLSncQZqWFqnvMFUefSg6tbYrIecu9a6Lrl4xbHFCfW9RXl+iin8M+xQ2WzlkpNA7
2Sy1PbwaYufsuUM4VzxV36QhYg+iZcOBklaPASJtLg9+n8oVMDqxUXRVapjv6iAJd4Fpv5vxeyuH
/b4z63KfJ9jyOzgCd0VF6gOOZhjTlMkhDh5BEpwT8Vobf1DttZ1haw6gs1QV7UPGholRfoqFQplc
B73lSsLCg2eFwwj0HrKHad/ikfCafPrfsreBTpo6gijZ6vH8D98KMoJrpr8zpWSwVeI79fcvTV+P
xF+nr32/2NAYLrRcEyQ+IKZk+gOdRAv5DPG6JpJSSrXPtl5BrMr0f01EUNJDhZxeUS1noYhcckP8
XGvlMbPd8dzyAM8ImCH82WvINVFUMqbp2NG//v3v07dVU2SjW+KL03emP6SkMhay5DyTd/xC6IuO
W8jffmD60WZ80VrhzzuMw6o1dQiNqt9s4wDujRfH3g3rQueK2CHOZbxgVLLE2t672RVnhqHVypZL
6920LMlXg+zhViH+yoh6dBzjoBTeIbnYTW9dg071b22eHoAx/cfpb0QAhphSrBDUc5dyg8BNuXbn
Ru5vDCJHMHLolJ+Vl2/jOtR2g4ESMRrwIlNs6eJJcbIsU+AogJ81AtNyU3fuI9YB40prRvsol/kj
JlM35L7SqjUKyGdEVxMHoMJnrX7IOVbfZtB8Vh3gR5BGsLr8emUocXEN3XqLbXD4YMca8zLdJfWQ
lFIFx9J7b52ZUJAe2G7yCNZIZeWaaIHgPPj3sdVvZNTdu7pYNCJa0KqkE0zeRwqBBxvZECPPQyOS
Da2uxl0Abnb0zDQSlZQF9z5InUOq1gNWAXMq4uOQ9/yQF39qdXHBQ3RFzNK6IugYnrcHbtT+iDSd
sUZWMKPV75EpM8c1b8agH+vRvjVo7frIxirWtHZpNpxtQ98KVlmFceZD3reXoIfY0VykrDyqDaeU
TC4ow7JndMXPfagcVJ+RJ45RcnUcG5ykwmdTrgjqTuTHuC7PSmud6V8fcr9YuVW+rQjWAWpdFra1
i23zOYBriett+2mKggXTB7PNtHmvSB9aCLvPyZOTLENoYPXVN0MdF4gSVk1ovCpt4D2oZfBJyMhn
/9DVUOLxUbmaJN/ksb7AQmceJeSHjsY5bnGSS/tTa6aX2A/nbvazCqSbeBmami84vPccnuFD7WqL
MADUKRXCZYswh2+b71tcXdw2ZIBjNhct2+oQFZSsXNdhQXGv3KByr3C93I5ETlD8L/odeCLaVe4L
AMqDJcVPeFqdW8zTZVIoooLkJrm7ZD0dS7RNw/7NVUcO5awFhb2R10IKnjTcYMS+e0UO8aJZWI0w
HJH2mtf+iFP9h6urxy4xv1DXUdJcKhvTYLnbBpaJT13XG2RsNCQEZeYHTFtfFulT2dXw0IsVJchh
ZciLuCsfg8DbymEINaO2fzZK9zJqw0WoymoInGM+3OoueISlBvM2evSsBQAuToIj2jvlxNAGI2j8
n4LqZBJJgq/lmPevbmdtLUxblm4RfHqVdyG7Eqt1nR+CtF/HyXPIwRc2ylpu5F1mQsMMoOI8MIh+
UJ3hqyckxWw5BnDOxqZV6p/hDLKvKNRBGFtVwBtkB8uL1lFfUq6gnKpPgdw/Scw6KgLcSAwB2oWf
eaDxfByMhdLi0Jkgc+/6WaN19wp8/8GFQ0MM+6cJtKFEyVerSM8YwOjIibhjPZG6oPhhS0qE5yYv
QWY9RfhwaEdXyNg8l5MJwiVyEAsnZ7cnpzot7l1XraPMfWVagOWJ1yfAiOYpHeMfSWf+wAjK1oBH
R3PEwM+28FHUH1UyO8FTAXxTEx8ZKT+XcIZmwNxrF7vRGhL1rCdYky2e6XY+1Azw8PVwGTvRYWJ8
XDNH4ZDvH8CQIS4gumniYWvLPnxpPl0YvAzeloTduyqld0BvyOxycIlkhyfJwmpNUjdByUfF5ZOp
PzbfAPOKcELfkzKESSpWHuiWZ6g/5nBU7rCIn9VQfQE0Wime85W1fThjSvqGL99PoGwNstuw0F1M
gRwhmJWlaNZZULUU3VpWo7PH3Pyi1BCCM6yIQ4Dx3jDTWYpFNB5z9QKv9yNG8YL/n7zbAFb4fe1C
mYVOVT1LTOeCNr9/0A3cIYYmOvRGcUFE+mzoJaZoIb8xGqBJ8dgpGJTcFGywKqdi4lnbzSwJMKch
mHFmeP59yLSrWbN1xvgf40xK1kPcwkZOx71cZU80B2xrQVM8qN6AJ3D1XsgdEigMfnQ/2boqJOyG
xkyUA3uVQKHWUKHLcYSVT5iscmfUeJbijzMfB9VY2GbPOYJ/latqonD/CB2cUHsbVbhu9oQ3tSbR
O/6O3Aduhf4Z+FLKpLh4GqVoEULVw9UMFcCLXDrPcsAVGDIHP96ch01FkxU0JyK4IHHIdGtOpXyq
trB1AjzktYrEvecRIDm+rXfJ4YAgmgQmUYbdu/JWt60981X1UZMCwE1cIOsuf2+04XPMR2GKwxjb
v8O+beZYtl2G2lsl9AhlqXw6Q3PpB8Z0uOEYZKAtksYv0YPe9Np8gaZ9H8cObiJCrlpI+TPvi6AK
3Gib4hj4/WcukVmXwJLLiN5zdPnNiwHO5SB4CmEQtOFzY/t3hJyfUAwv+LbP7QDldmcmT4Ni3E2f
3AvfuPTNQPhykb93PlVcmYa70UZxVZP2FRnvZRl+mrJ5Kp594Gm7l9eaT61pl2RhEIdMisdMIaWm
rIPnyucY18sXyyxdsdFDDQx1LCxBhVXPDnCcdl/HNUf/jxEjOc+iULc+ZUV5td0CF8HgWW5I/O5Z
LI7e3Xxf4TJYRws9lOXL90AJr7h8zKUynpuj/RSF4UeH/gbvy49xWXf6hShBJqoOPlljjol6mcf4
44VzVcWx3LXmbp3nD1VdbbQy3Rs4YLOvrK0GZuc4upDI+g8kerNc67O5hvW+Y8lvUfDO+kBgl8Sf
dgyl2Q2rdyTvnGyNZZ6bprqoYfpTkgm4y4WDCulTnyxEPLYrizU4DObRGJNDZnSvEBjI3xkD+OoG
tgf1SR60zYjHEg6uVyWvP0syeKAp5z+96JzSI9NNsNrofO+5pi4J4X2zeUvwyd77sTh79Ru/8NgF
pBZ15iFRnU2ee++uld/SaC8nyrkx6PfVYoAQX3OyEB3JTcE5GDPgp0rgDAnnhYm1Jcs+eqafajX9
izCjH1oLyd5Xd2OHpbm41KovExNan+vYXzPnn6uNf8PP84Cz8V539UUh2xu1MA6WeJwLsIrg2Hja
0ekwuI+qNWdjnyAihTUKK8RQkDL66r5s4dcN9xFC9oN4QQ3S+QM2J3ddedX1YmVY4SnUUJZL/Vql
Sx2y6r1q10nDCeD3GPgOvbxqu6Kc1dm21UHT3RbiGNNVpsjoXC3nVkvd0k6qUyI/O0r/laj2z0wu
D0Mf7DOOGig50NaRSqRmQuAfm94YfIL8vHDGeWyDRLHhBLdPzfwgm/m6qhHIa2TRPfiOE84YJb0M
DPeNSNqro/5otcpn6nocrRCD4GJZq1rWMV3xil2IkaI1+k81k844l3CgHIYzXuIzKXbyBdKVc12W
t1QpH1On6yCYmBR/mnzBhv25rJD9Nkl9wV40aO1zDCM/xtEFkOCz9Fx4E7ZMcKU5XLElhHNZYw5c
DjaHgWv87Ov4nlUkNVvyudVwZIW0/ML5wnB5WHR1i+siLjqNPUTrPEOv3uXFppZwiQxaTvjxgtXa
vS31m5tNfWA9k7d4I9d7rKc0pNYBEumh1Fap7x06AnlwZkeuPRbJB8KQwdLn+eAnc4+EEKpqIm84
91bYvfLA4b4JvwRTeH9IDmrm5svBaFBHqs+6j4AsWPWu3O6xOhwwxF8Su/EKPSVeeBpz7lrPkrVu
JwdZD5/BJsvnEkL/3OpfQzXWiNzR9paHLMIdqp/+MEJ9JXJwGI4a6Xy7QYagLUnjIyjAzKiVo25g
h0gkxWNrUXsXFnVJO2Ce6zAXuilpcqo7OzwkHTpxzWh+FAXqXKdF1hqb9wbly2uQN7MKYsheAChR
088sUq8WkinhXpYS0BCE+D6OJeCConFOAoAeE81V53IOrzGzCLXzm1iDZppED0oMV9nkeLy0cb3D
LdbHXeAdvBFulNaj8IjpWjUC3HOi6uwCclTrlyW23qQM2tJraIQpAGa4bPgeXVVqksahrJKeqVCI
7/tsUxUWQhQTzRfgxY2jOHLVpVJE+La5ByWI41M9CL9wMDPJC+BuBDF+5C3sVb/tl14ZDUu8Rs5F
Qe5ypqwQFaMT9heDKq364mwOLpl6VdCS3MdHNaj3O7dEMKYnaGXIcXOiGKFyCffPrXtkx1g05Wby
EDQlwpAsXga9YK2jBQTtlzwEItGb5OqzWP9QKkCtwNDKTUVGRx6mZENjMKeSdhlUejZXWrdbmAMX
M0h0GpyReJCeEOGMvgndSbRUKw37IAXDC0mX14lnYYzRG1vD+KFKirxqHAMpqXcp47RcK4G9z+yC
/IEwI6MRQJOA+YH01cJaDPSVhCuND7LRVJvqOY4BZ8dG+myDdg50Rq3o4lKQ5hG9Wb93pehSK1a0
U2JzSxIFyyFWimWFqHvR0IrPwszrqeOjU1XlX31BHAkyUmMZJdVRTSMs3hXnHRAJoCmsPiKU6eiO
vUucJbgRl+Er1rOErto0mp5uU7t18UEyTJkpZEk4iuZ+0SwOAoK5IHtEsWe63spUgs9cSb50LN7n
TbIltEOeD29qZsdLKaxw6G6CJyfyiX+q4CP1ybgIyF/eFozBl63qYnUXdD41U7vtwiCDOE4UQwk3
DAM9AIyuJzcydZZG47f0lBm6A/2kMw3Yg2qwceUEPLgowvMorR4dpd0PLgS/zumeO5sQ9qQiLJYy
xkmTD0/Pq1k05l9mUW10mcCpcdBQKGf9pW4gV9bJUePcPaiN+0k2iILjSsRoF8o5Dn5nqGAfqeIQ
f5URCOCUbDlVdh4iPydHsjglLuIwpzkFXNUtUWXNorGwxc3pi59GFY6ErFbRfAxrfcbzaSC1hHJS
n4yAiIsaq8gZ/HocXFT3TVepWVCiKyA1UU5LQbRsZZU7y8P3Af/lZEijJ7z8d6bdYso64jutFM7C
L6yBOABuoFe8F16gwzkfva0mQT+F8bY0Q7K6gngkgLAr51pzxbYed1o8R730EsbDZ1Qtc5mErRHR
70xRq4udue0FC2591WbRiBwBoNpwsItIyfvrDfJmDZPdIVIiAbWI/BQjXSSKYz4YcXpOBwe8e69V
9SEyKKUdudxanf+C6AqHXxVzOJK5MLCw5GKh2NpXk+c/RoW0FIccjQcfjjuuQGaypGb/ISvSFtvy
eOiTI/8lyzGZF1WUMHdX38qquRK92MAio6h2EnqEziFyahRGmNWoPoaN+lSbGH5E4yj61Mcm2iJQ
4bOiyuwQ0o6eCkglNZfSKs85bIgxbTC84dCS8C7ScmvWON0607qDlzwTEfaMLWNE6OB/U3ceW44C
6Z5/lfsC9MGbrbyXMpVKUxtOVlYVNiACD08/Pym7b/X0ubOYM6tZlEogQIiEiM/8jUKtfpyVXXwJ
pP/sd5jIWjv8HbwUAR5+3VsjwnSRDS2mLqp5F72gr2N3hBUN5SubJN0zq3LtSXDVvi/wItVNsrcM
Unh7G5oK4FJNmFcmDWwTAxCU3rvbOtEPU2oymmAD1a4ZkgmvdASUwwHxjRbBJ93/UxfP5JX4hE5r
d2y3RWAfmSU2uJWvhG2jnEk07S30oNtbjrHF1uQ6pN7ZSAesPeXWtJub5Y4lAk1rUOxYnIXBnzHX
KIY6+QeulYhuG57/Aw3bPzRKvnrtrpIwOPupa4521l+y/liV1vMUGutARKcEN/T7e4GGT9ZZGwcz
wrD217mszkEIsiloxDPx0ZCPKP66x0GpDQS4vdKc196L9y3xVxveE+MABbafWo528pR7p6Z2V+jL
b5LMOsYBeRy9BJM+hBvr91LjTCl/01rWmcD+cD818O6LhN+HBPDFzuXJgOykpPNEbRMWqT5HbYch
BGXoNmFwCPPBnrW5+KEBiQ0t/IKgn0b1xo3tNx1BPfDC5Q8vVPuxrS/KhoRZjCughzcCayKKZaz1
x852rlTfviYfBQ58+Kjr1VGw7X2aJ/erMAEJ9sfyYvkmYkfOFnh/4MmPwhGUadSE7jT9KFiMoift
MXDUpEpOFI9qsnsXY8a1bQO6b30HRmqRe0F7FDgNs7bfXVKbMbbz3igNrULTOSpMs1zCq2n8NUXd
s20xn7bpgobZ+f51tQaaqBwvMh0QZEpObvmMaymSyjyoCT8o1GMS1MxeUuw9Ia460wiRtEH/kqjG
zybcHmdd2/1s5addJh+inGZjN+K7raS1bft7Jh9k7tbqJowz7A+vRrYgacQyGWVMC15bed7Wnaof
ota3YYZ4m8jW9tCs7CIsjtVAgSKUwzxFqGKRGF07HybHn+c8N6UTbEXItTDqcB4YTGSOfYossicz
mo7o4uVdutIndzsY6RFh6o6MXHDZUIhb2/iVdvYWmOZrhKw0U8lL/0qrcKuDWqI1tipVtw1b46LR
mlJ6u61KeyncxRANx9I27i3LpQt+0Haik1clP6agfXb7fj3cpR0wwCkQrxbxGZvtr6HQLnA7T/pU
7pV/0YV1cpL+gwxu2ZmMmrE8dhl3OmywKhlPsTdglBHjBOnJGeJNYmbfZdFoApwDJ7zQ8N57hGvW
sDdV8aNM7ZfMJOVQdn9tW2MbNSjmeml3kgmy4E2687BKrxGONSATyri4RFl/ElKSSsPwYLReR0WE
zUOkHSI3vQpcgifzkHrFE7qg90QPO11AVSj9ryereq585BQyCbC6sY2FmY7JzE79FRCYvcAjJ466
C46aX7h9nEMnepqc7Nr76DzgZwUH4kV3XWrppfsyWPEZowKwlCVptDqGunyOC+OIe/BXbKmTQYrN
8P8VjNUmC7yPzFHvuQHVnHOKueFk1B6LNr3UkjQ86H46o89IraOQlC+CFN9E2m61yp8JiC17Ohec
bMVsjHp26I8Mu+0xv/sbDvGGB/LF98NTVq00TBDhPO491e4cs/kBgXiXxGIfV+0i1Ve47H1UOU1Z
itI8WotR917TXt/fz8NlaHWJIXVcWSWyaka/Avq7M/Lij+fyiFnBodE+AqM455Y69NM7A+/JCBAh
8oyn0hivGCRspkL9DrGxn7mB8QIn47XL7jUgnM+bZG/2/UvkRVfX5dZXiYEkZPceCvif5kc73JVf
QvhURZOu/UD74oc2ngBdOWj7Ooh3xii3sUTmaJyP/rS2O3m1vd5ex3n51frDJodE2A/1z/t2EO/2
g1E+UYfECH2H8JdJC8FBB2GUG5HSKsbmyuNeKdNXH10PPfIvtY8EUZccPCp9VEX9qFnGhr3NXBSs
uIpZ3+1N6RDS1vMK1f6pctajcJZd/mJk2up+hnpr7Shwnkms3wiVFpDRD750gbRr9bypc9TMGzIe
IHpIIW5qMaz72NyaFqGIf8pbtGQcd+81ySq2ceLAJpHJU147LbvAIZ+jQrMNnPhoVt6TabjXIDbl
rDHEeeoQv1tUI7Y2aQZ9zugvtjIPqGimkP8oUAGAT8qBjmClBUtfyyeE9oJlngXBvCy7lRebf6KQ
2KXU7T96m8ZHmEjNJldvQ4fBk6ySU58rpAqR/dAxtLMr3IhSrAPvBD4JW4gE3ViHwiBbisqvxsNE
tzWokRcG1TSUjFaava67RG1Bj0SLKcfnva895NfvsIMkvTTdcK+IAXB38APdhFn9pJkyu2E+788b
IfxZ1fFuIpHYFjnRIJ3CY5hecrMdl2Uu1F628sMP+tdaEcYPJAPonJKXAbSPxsTE0QxjhVgVx7Ax
IOiCVVTMEphTlAD2ewpWjcQ+Oi6DhUcTfl6XwXs/MXJ78BAaEb9hGvYMke3PhA7ywvWZcGU0ULQv
32oCwkXmUVfQ8ZQSytJmfc+LY0DGRCpol7g5rhJx+SWNlyzBj9qqpQ0wu736E6W4MNTnY5/jQ9yX
X2HYrq1URbjec0GEKlENruY2vQjSc2Rbp+au6jYIrPuwpeeKGbjxZn4871zCnjQEoDaKEfWKQSy6
6FCPFBoHvdJXodfjQWJh/MBgRDOgldukyMdDpqZ5Fzp0oHvjracHf0gE2TBRPxfkEE2eMTesTTnh
6ohfAgKcGAZ4U7nMAdumWHCu869UBQyrWvJeIhaHp65NmVfWhKZSBmuU8zZebU57M/vl2c5XOjb1
PCISX2cT+r00VXMqVjQdXGIikY44CxrtAlZtjhrBqqxUtzRC4mnaKEhciXvB70c+0Q2ysSZbjmP5
CdDhrhuz0azgQ1RQN9KpfgsckvIA2A9JNsSqrnBBz9FH0nyIBh36bv1zFRKfyN6ifyanK8kaFXGB
9FhvRtwXdfpai65YNC2I4tEm3GlhJueyOUWavndxJwCPi4FeWuKxMFbdoZ3kUowuA2rJtCetelmE
Hc7feYTqPY6QM/IDlxkvEMs+rZdR0iIYlhLLF97SCCS2zhrCRbmGOxp3p7HUzOT9HoVodgKoXw9/
F7A9V95k0kEC5VvXwdEayBdabtXdFLewLKI6Bv6Od4Oikeq2r4EKygUp3wn0CyZ2xR9LtrvQldYu
Rx99EQb1nPNRK6zMzmVZmWtBQ0USV+iD9TVQC6WZ0CGah2UV6JpFfjdilDJ8EUP+XJITUlPALy8Z
fiXC8Ii1KbNNRVjOa53EIlMHarzBQZXDa6r8aD5Swj6OOMNts7x565wAbBIZSeVS8Pdr6uelHh46
Jz0UaYGmURhg7g2JZ7irsIUc4FwXc+kZ1RrzwmuMMs3BqeBtwBtKpulSRfRLQxDCpK5vkzPt2laz
Fm1elsvBeCYtQ8hGx5q7t9ACDBHDWLuMC7M8zHDcSiEQNGaIfJbRXf1wumpGC/AI4P4SmN+4S2T1
x4/xyvJxGGiGcFPTspF9p38pNFfS3HnCSyZkChfISjnZykq0N2k2xZK76ncl7NdoJPiMwmCVSi8+
d7q5jyx0cWWgPjV647S/3/vYHpYK6wlbcwaIs7Jb2LnW8WtPIxTTKRv0l74k+AqNj8ivnx1pUKbq
U2OhyY1ekwEFafUZJr9bP3suQ++PbDG7am0d3WtUNlKlDyd/qk99XR8sUSWr0CWP12paYakReIAR
QKg0ijEmIUJCvQUMRQrXkql97aTe0RIePj1YgHid3IUSardr0XNUOU5GmaD6HbbnxHcOpqpRvs28
fNW6tFcDOwWlR4NpcGJ313bRLw9kE+qMX4bpJBffwws0kEwWg78MLMQk8gEjcGuZEaMutVpSck+S
7UCmNm9reQVeOdHvTnGbhQ8wr1rNvlSgviUwjP3QGn/sejjmll/vRoLCTK/a0yCQ4EJ7dJv5BqZ7
OvE6qlYfRY1NmtCDG1Qh4kVTaeKIrtPWN8Wpy6adxoSN5uYuSez6VZPpodeLed2q8V1gT+SlebCs
US6piiHY1XbyKQXsgkK4nw7ZeYBmcQXiIKQaRywMasKyonWuIo0vCk+xxT0NZcFYja+64zxHA1AD
gRgRxUjoYVbcPgkLASeIhzjKx3dmSllso0qnzOnj6oaG0zykZ5Llb0wA2VqxF4qNCrOw1juRx5cH
VDlnHagS/gdMlkZ7Nwl7NOKamaLcPEOHi2oKXfstnirLMJFfAR2Rg2G6n8K0LHLE/KZP0R3Rj6dl
EZvriF+K7L1bXipmpscb7iD6rrr0UcIxkKB3QU4WRsHYhu6mQ7CLEhzWh2Xlnryh4T6pWjQ5Gg+D
NOi6ozvEeyV4ZMpurBfB1DyhbzhtdCqKiEVEm7KNfuJyDSvSSnaEcb8m/iIILed6bT85AJJolBBn
E311BjXwLpYjjHs6cHE5zbkiHEa7jQgcr/3CrlZ0BCHLxv2uNaG0i47botAkrXPyCDwumpvtn/tK
vD44mBUi1Iw2OS5gbUZAPLkIqQboCekZBQ51aESCfbwtr74mfoOg7UEXjMk+KP2bNgV4miTGDSf5
QWIE52Xv7oQNSBnQEfTwtt4HQXjAthBxlyh8oooCuxMQXpjcnKH9bdtNPAcTCkREq84QUKEdN8VL
aH5lrYxJl9UehoaRT3P4wIz/jnxn7t42XuqtzLHFwdY06EXhTTjowJm6sMVBsjWXUN3LJf2zd92y
9K0pAa4bd3f73BLrt1AfrnfF/XgkSVNheXDG/moYWAMOuPFuwo4btAzNJdVYYAUJT1zHoLmPg+aJ
0oCx97DlAZwYNutS8+pNV9fvpePidDQNNsWyiLsKXtbY40ztSCY+8u8QgeMNpjTkAzQpR/vQBSAu
pNkuyQL1JTEntJfkSAGp2if58OyY9bQosLJZDEFGwyl41U2+ypQ0QfhDwfCs23e7b4tFm5XNIqld
wBW4iSOUQOUtGM+hTwdEkqwqvToNtaeWHuVtStggHDFVo/CFVbeDj2heOZJoVe0N1DOPtrxbzMfa
vjGSX1rgHhyBn5YWadveIY0s6/Fgp9GXHlLu0hFLXgVpQScHzEhYtCeBXclyzDIKpUBc7dIOmR0I
X3FnmDkqjk4xYFG6cjcwU+7SSaxno/8qIeStsZa9UD3+U9XZukzqadvV3U+h00fNFU+VV5rDwvXW
id/vbWFeI4So26D2NhrBdYYE6jyVY4DheXGZAsLxsUCp0KOsiGf3h6aN0SINw2oRD/O6wSmbuwfO
Vhejtt8iU4FhawCTzxqWvs4Ij6sFXmY2HDGT4DGWqbdMdYoBXbEeTIqCkYHGhlavhEldElWWH33t
o4GHLLY+tNp+UsHaBeKwbMb0pwO2bNFPRCb4s2/D94TxahZpFI/7usPAyA2xq0WRmYj9omGA24gp
RrMn0FdOMEKGiEfkxHxGX51f3zjJBg0TLAwMc0l61C6yIu5WSvQkPPZzjGtrDgxvESWnEQU5EHFz
2Y64/fTc2X2DN0E3zSqLC2WaB92hr9mUXIDBHUggrX6tRuOr8pOr7XTZrOnA843hH1SCQYZl+Eq6
Q/LmWDWSxZgC+3ekFtKzmZktYhTN0ae4myiT0kcW2gFj8GOM9zr2Q19ppmib9ibmRVGPUxDw7O1U
t+O5qzLEhyiifNZYZAaoMSWW730iafgV4yjG/2+5rLP5YOXqZYzciWEz1S+J3pLDNffYlXC7MWKA
WIIAGGdvrECndDxEDRiwAquFDy8dulkYG/EyQi1+2xnyrYkze58lDSZMgLgkQDlCgVpVrxiOYL9s
uf2sJqO5ln6PAb3GwJi2LaX8kGJg8jylgX8zBP1bOWo7XKWxyFLYnmHFrCPEaEyfynCpX4zT+2BT
pGl1a4+8VLRphwiVbUWTkh58d0oS/YZCRrENu/ucI6eo3itJ46TiIZRQY5knymlZda2frN3CsQ4K
93StFUcfpLJd1Qcvb/xmYaW5OJIcUYAQdUxHwkHIz8zGdRXQNyr8Yvqc+vDXVMbj8xC2CXNQFtJM
NqfPQI1gnblrUbDSz3DxcTAKXbVJJzAAdUptrk8LmzbPv16CCvhxJ2g5t2aZHNNIwIAVcqP1Y3J8
rAKQac/6bhyXqTJKHjFN4TNmB8gGDOnBRoCG3mu61kccBvtMQDyXqzQJ2zd0McQyTvRik6Fv+Nbm
1P+DVA9OftpnyGZyos3vIiqzc1/2w6ksIcKRM2Fpo5PE2E5PK53quVRuv7Vrrdlbo2PJu9Fjs38s
u/eVkUIuknIxnM/BkMNOiBCtbwWbEjva8i0f1FmgMrHuiW23RdP/SCA73zTbSdZtlvVbvzHkU05t
DQYfIBChMymDldo/Xso+sBZh7xjzzhDFUxRswkpRmSidm8hcpHTuzIcaizhbfdhxEeONQOAOLuHo
lW1wDIdy2up9dPTNPDuYXRDtJFGxBr+DXni88O4/TY9HtZ9wk25IXL6X9CKr9o/1Q+ap73foyWU7
1EgoRBti1zuO2D3eAZ5PwcbryaILdICZ95fAzdNdibZlEzrgRRuvfk4uBjZ1f8qakDowS+vmUQ5y
nKSeYw5A671yw11UUkKsyspfKidlyiTel85NlWZxK3z6LP2W6UqRKQj/pbJ2E0VPBEzG6aVOn0EH
QjMrFEVT7FGhuP5oa9O6JbTdOmKCOf40710cv0hBkMTMSJafOgvL18WqSLsYmFLiEC5A8lClvJrT
2EOoAdwSmnpDDc6drqG39fEfxKTQMl8T8uQdyADwKG77YlmMg4mF5KcXuktzUtlLRetxi4ISoIAi
TF+GKE+e5EDWbxNtpfeXcmiuUJaS02OVgYh2WCtyLDt11wLbrxcin8XgmeNSNkXAHw3ucDOVA7j1
3sPch8W86c2Ta0XXx4e0wFdl76QXu/gA2ea9YCDsY3xkrUw82p6onkNhDemYllUfIrNMtpqm8RP+
7s08Tpxm6zpp+BIE+Nm7gz2urNxCPUsU2hpgu1qU/L7WduKntuC3G46PGYmFDAc23c1Ji73bY8m3
zOpZ4Oap8b0lOJOnUQNhPZS/TEQ5rx1pKPFdfAKQZp4fH1k9+ndmdxUGeZWntcmNyn7FbGvr29bw
EoBaps+FCEic7p8qyr6ly1RshAQgqmmz28CkvmntGHk+K85uVRCIfaXApz4WGy5joTdHZ5CMW3p+
G2JzvAxut3ssuSoYri31ZHQCobv7Nzho4laoLyfjvugS0r8Rfb7bqLkrmQvzKVaIQWStc/LS1AC0
KdatLpqbaeD92Ap5eiyphvoGLX3vMHhOffN4Qma0D7WVa4ibchy6ewXpV2O1ze6xqMpYvzsENttA
q9tb1eFWp7SgImgAXiuipr81A4N/WVCufSwOwwiTEmGRNap//W1oJ2dZefZFH2yUXWQ03lzRlasU
n5XVkDbjzU+dtSrCO7VkpWuddoyqIePvz0vtO1cnLsd9o+XZExec9QZgoE6JBgQP6x6bIbCRz40p
6td/10EhVmj19e7y7+H0NraW0gnrxd/jAayt1h2FpPnfdWVelVuKttRg//s7lKybvTnEt7+rqPo6
R2nkpFD/OuEwBmGpRd/n9n2+998hJzGf0jA5/12la4TAAKcPo8KTqXM6HC3SjdvL/uTLKDs/XlBW
Ts5uqWgCgoX7fon84AxdDU358J+rLOLeS5VfHp9Lp3UPA94Q87ZHf2xEAZdm4UQe3w8+GAiHRWzI
UCajmTGDydKsHxt6LkQvoHRqmWtR8dSUzlL5LVHWfenxghjQASMQ80C682ZrOGnUjqkuhWh55FxZ
/iSzfpoqXd6sEQRbjeramuqoPR9UE2x9WZ8VkpFfWLd/QbTtX7I8ntYCSPOmGBnlECICitub01FS
S1zYLdpnj8XHC63MCURbpB8fi6UEcF1rhrP8u+4/ttPxVIkElub/dpD7/o8jPdbllJi5oZP9fxxD
I2Q4pl7lHprk9B97/120ZW5upcYf8L/P6u+Hj3VZihQeNEfKz/ef9Xh5fJCOQUtA0lseQ0AD+v6/
PzbVNJKNCyuf24knwY3dt3x8/r0TpJ9PoESGWxZHJZz6TR9xS6ia6lb7dn8J3OL2WF0TBW0jCZ3q
segwpSxIobTNY1GG0w/689Y5aUr5quyzNYrmTTZdeNRa/GgfG42GbqzdJpyWj0+13G7nYCuivXPf
uKntnYQt+KwlZXmVWMU+dipLfdpnBuf/2MlWdrSirSbWj52gGZI2g/c5Km1q3ky6F5Uj2hsW9e0l
bYzvc6+aot+GknLCYydvgp/RtmjxPnaqXO2DeqB79rJGvDYI7t0vQ1aW/vFh7PzYR1cQd5CFMZaP
xaRwsHbFhOD73Clv7jqqcc/xUOTXoso2jyMrA1UJoFvhzC42gP9RRGmSL5ctn/JCy69NZnMt6qJb
NpUlrk1ZJc9W+FxKqGGPDVzTahZe3LmrxzqpSfPsaQFYsvve933SJGVW0+pq89iC/nB/TIrwSdyP
8Vil+XKknR0nu8e6RE3dPgcrB9aIgzxealPiK6WH+8dSGEz6Vk6AfB6L30cSaEX72tVWg39oBjpf
tLzaRYz97GcOb0lWtfhwY8uCpxg7GxwV2lsTxOfR7QKEqRVGoSJEhwpN56PnDlRe7nsiTLeNC814
VcKMaf+79RoNPO+t6cTqsUFtQHIQyaQd8qQh+80T595s9z97AOXZUKkX2+96yGx2tsrMtv1hyNvj
86mnKmLGRbkXmG0w0FHkenwAgI5GV52mz9wvcAr9CBTe/YhOc8ZNHUy1P8Qru9X1bUUPhFm/eH18
HpXCmmEioZ2tKfIOUoLkogQffCbGtOyGLH2v3FKCUKcTa8JtfA09c/fYgKCiAwxSxScLNNjJ9XtB
SYvrQhnvhIufcfPLytgEWeCuRB1p721gzl0zGd8dwJN1BvZNs8b0WGfdcOo8Hm8wUtbPAHG4dJjG
D6JfGgNpWe/8BIgHvd8KFDVb9FX4VDvNhHq17q09K442oSzq+x/mqu4bxAGcHVe5Gu6SRrGT8QQl
28xBouOBiPOi9ZP8gx5eVlmnTKvCA6rYDNKPb++QThbep+hVsMBLDESMx7UB6x1+f7l7N2NLYvMN
Ery10pUstnkyNldTV78fh46L5OfYt/518LtgMwLCXmuIW77pWbB7bFCBfsEWymguteravWYX2XJo
ffmZZFg/cHKRNiYLfjft9Liih97iXP44uRECEhxc74Mhw1rWQTjsoqQanjwSGUB17Kozq4KJ8G+6
G1lrC6POzWiW2Y2w+fvY4m4FEcR98ewZfbyz/SxdAaqKP7SIZOt+iJIvRV+zDE/CNayDkaAV7KBV
/tPFoVd42U/pGs5ijDyNhCp2zroP++axJ15fGyh4oMlVj9HjqNf3gSi/OpTIv08vCOSP0A8Ir014
2lDjs3UKt+OVf/vHIbrMM6GsafolSrnJqSOVMKQ67YcR/3psgK+tNld60B+tFC2YWlLZf1wbHUtR
OxvzHzpmEEu7jOydbufqydJAyXz/sLE4d9wGsDZSZ8msa+2FU2iKRJ+30POBfMVTYO3Lx1owxPEu
rSiR/93o394+dvI9Ye8f76ixGRHwC1ArlnLxUfh7uPR+zMdGj6N/f/JY/j4clbXsnkauxto1o8Xj
k/9x8+/PEwO4lYqb8fsnPLb8/vbHF/3bKX5/U+C3cpMG+vcpPLb5z/P43v1xJIOnhjpmipZwHhar
v+fxeFc6ttz93+ts/L8oaPxvUhz/H+nJ3E0r/s8qGxRNi+Tzv7Ac/q/N72r6jWh3Unz+u+7Gff9/
SskE/3BNF2FO30af0vHvxmn/lJJx/uFZuoX6Oep1BtqVyNf8U0rGdv5h3oVkPN2xTNN07yqy/5Td
sM1/4BNM74rjodh+l/H4l+TNP4Vbvl2j/2fvYdN46KV+K7zc3Yc90/Ac1Gg9y0AJHgCNg9TNv6uH
kgJDPHQByJI/aU8IL4VJK5+SSN2MPiqwRlPvkaXw+3OBCMK+3o193z93VWUd9dBZJZFoQAHXwb4d
FF3k0hSbCCR0PAHkmlr9q4nLFES/VR2C0aXf5k0bDLlSBMIoyecBLC4gjPq57JPfUx8DTNWxBBps
lD4sa9jRXDrH9YDhOi4VBPdfmBCjGqeH8648Q6xzrnlV/VSSPnAyZvfe7SVhyrrWZQQsj3L6wi3A
HKFE/krfAqwX5JZ5JWi+mL28DKqc9hPjGLyMITzIFHWLEerZkOrdFX5uvsI3Il0OxJ+l76ObO7ro
ao0VDrCy3Tro1xdjVoDjMcazCJLfmFqMa38onUNlRNFKA3PMNzr1uWkhYzqkh1sbOd1giD8daf0u
s+htok/7FgtgqKFLsJz9qTp5hL0mFr5t9zMKHf1dXXEHw/lT+MIEUx0RBKYbXWvrtZYjiZeJSpzR
F0z8dE5fUr8JfetoUbPNyyIFd4C4BbLcl6zIm/kAFsLvkmSe0N+ZiwmKAFOvxSWJ5oWZu8u0Tug0
IZ6q+cGLQEGEXx5SyTee3JJ2Px3JbToixu4ZU7O14dho2JQtmMV+lXTwlrqXoTSGyZWP6jX1/C5c
9T79aOyasigZFpoJ0BJ8MxXNaHzCQyMGrIMFRFiQ4uKmRO1YChARse8jDBpgagmnfmciQIHQ4+8J
/PYMbmLY3ytFzGHAXvHT9RV0RqwDoewJNG75M1Yrd6pthMuGbiPrFK8VqbJbSqdddf3BkMgGW0zj
osNMXvX6iza48T6KwBx5YHgWhR3DIO7KXQrVeUkRc1MPBMGwOtpF44COROxp5dcupWbsX2emZyAY
VjT0Tqw83WBrArJZJuMmSpx6GwfDkqIvquWSIK/raFjTghmwd8MRmRrWhBgHOrl186cYJFQizZ4W
ZUnDyGoHY1ljbHZAFb84lI0LuaYr4ba3mX8xwgFcd9DuwKrNplBPkWlGBNAri0/61PEiTMJxH4ca
oRPq/LYV96cVOGN768YC64MajZEcEMKuVQJqUwVxnGtU7+n1QMYaKMxatDqTlV9G7Wc85gvNz8wP
F97UEghIMIV4eASjtQaIB/XDApsPzfgsKDZMepVtJa3SGQSJexVNg+9nvsXSJ7qd4CmMMnKxcKBi
Dkvm5gsFOaIefKBmFKpRSGC+Naa3IBo/7a5DvTybOmrr+JmhdkIqfCK62Y4q+22llNNFDFUjwkCp
U+qnE1bRfugvRaNPl7acV4Nzr5QgEwsY0ZulFRSvREuf6mhMP42+2E2aO6wsocAs6/5rm9x1asDJ
2/AFqb/VyZxoEBPmOrqM0aAviWIav0c21SxNGj+e9gRt56Oyum3hhdMvR0zPNkyIn0aRw0UugCQB
jjGGtl4qt3gFb1ruqEN4aNRCkMiLEC1ApCOSQvygh/yFzkbmT1cZu/SJW3l0GvRmoYbPMnpsOFlo
1WzqCjRGFLHQ1KI7OGAzzdgNdXHyDkGaQXIPycZHrbHmeY9ke0KKSGq+HIbEm8EmoV1v1U9uHWcY
hBq/a8t6bR0xrhInQ5ijbHaT01MzercqDZZFCC5CGiNuRC2i2e0fmA00yHVc50qi24Wb+iX2PbSn
w2aC3XkqMgylxLh0qQFjk5y9Zp4HOo+/8rz3kffPmoNe5lhCBA3MxO6YSurVI9QlRPrLW6ySpyqy
g2UQpme/aDdtM/4Zw/HqOclCDyc6DTmMQtLcrPJ/2UOSLKIQ7/N+2ICcuKaB8SyxPuoBa9HrXMQY
SFAl0fFbqLg7SHKRx1GyR+ZVkmWqoi3mVUn7y4mrF92CGd0NPtjXCEB2oyfmAu+kDeRrEJHwApO6
3N3NpM1SLto7KblwMGYNsL8xkR8eNRyXFcB2C8SBj7E93TREf83RWk4bdxq59byYv7ZhfPoARGc9
LWQkm1YWY8a60AFz+sLFJiKHUNNam6CBso62AHqY+Bygj7za8oBKQMPJTkMQn8uVb3K7wugANjT9
frlV64iK5cx4s9sSu96qmYA1Gp8A7D4Ty90XtgLfoHBb6S3xVVeoeMsU5Jcu6PK3QZXOwJ1k6DDV
4QwZ33lE32HWZ0a1qPp0ICVRlw6U6yyvPIAg/c+4H8LZQEsGCFZ7kQQWNHntSw9Kv4t96Bg4Amyj
dPod53CE9eyXRU69SHNMsCbErToBNlE4w5vULKLY6Zo62jTPfYHxYPCrHJKfJsjJhR9EW1kU9SJr
wk9vUkfHDzFCHfJk6WrhyY4R0XJB99Aer97o0G4Rcmx2+YePjJfb5PI4uceEdu/CZ6xemFn9kaI9
MLPveAiYrDx5Sj51/4u981iSGMmy679wjzYADrngJoBAqNQ6cwNLCa0dyr+eB9VjJMfGZsE9N2VV
XaIzIwD3J+49V+/MwMh5wFmfqj3+7tPSY6GzHY0LIjV5gP9Z5Pr1SRYjMhJaXs2RVEjTOR54vHJD
HeYq25fesSRC8mzSJqzO+m3aPU01FmLPHddTF2u/upXexYu4yruuYBaODdI0z41WVieDtzU0dDlc
zfu8z02YvLhKgZg9K4AqZJz5L5lao34gH6YlgQJNaU6AUy0JlsjqaFLDxLnL5gJRfhrqTQzyWJCD
uvIzNV2NrrZ74ZO4hYaKL2q2vusR7xrzrZd69tqj8JA4mJW9qS8bohpt8YsFiDuVUXMw1itSjfnT
0L3j5DuUT1L+ld2UAQ2xH3u9O7vMe/eGiNedCewPoPzbHNd3Qm9v4g5vbuakLwSD5EAJdfXY1aju
+/GtGiRxNMYIMp7x0c7gmd4hJMF50qHFwQ04YeMpnmNIs0jI0uHgEahaDv2fxGANDSKHmwbpCXJT
rFB/rPD5DxOGVldkbeDJdT1oNhEkpfQRqul8rB6Hkqxs5zQv5iGbuqi3xasE136eRwHnqcnPwpvI
GDPFibLqMJREo/gJ/bY+EDtSm/s11fOoM/rfNE+Bdui/s8BZy+hSsamCRFrpNlpwQT6HStoLN2Af
xbX8KLd/2lcjOnvwVIMKCPF4jynIFqzHXazDCMcuuDMXw8ZwBX6bmOAd2QHwnWs85Uvr6ketQH5v
FV9umpo3XdXBYPWOMMyvcVL+MOZhe17oJLdvfup5eQKVh5BF+2L58TD06FZysKZeuqB6MwwVpPYW
k6PLn3hqfgCyIgQ2OABxLz9bXdWfV2VQ6rF/Q/gu34ptndrk+YkpFXKC/DG+GvSa0bgLUliZfwWe
5oPmBkaKTxge173HZh3qkk4u2+aJidlMUNKwZOK3Ta5TPCak5+VnZypPrFNw+5n2dT1P1vW4WBck
ljjJ+32t6sBzILGo0QnTtfryE3LbJ0QMer2huMNkGLeMXtRDrMB7CqQSvVDQGD1uxMq+61v/FjnR
KZ3xIhC+/Ele1BhZmrqvC+dO81kWFWq/cIqyziZpm6FH0OXGBwQnKyMZzZVdgACGtXC5t2GsG5a8
t4cM6az/XU7DvuzU1yyL207XTtiVbjLWmESyMeS1hSA5T/wQHsg6VvlfKIlx5NrnpGeaZ5MGHzhF
+lIM6l7rGKjbLoKqTMswM1x0U9r4gfwsWlNmg5SVDXdLTWM1WegwK6ws+jpHa66YGpnXRWXz+8cE
BtcH0aBGTOakCKjUmU/DEPPiz4QfL93c89T2lpoMUgf5m1kmWL491WyPo9mPT7mPw5YQzvvGZ6Qe
0zZ19edYe18L+b8bgMiu7H5HLZRxtKM0xdAKAn28X5vO29kaWwzNozaKycnVpfcx4j866/FHneOg
KSXBS9Nkczv1Ph4SgSnKmqjfgVoR7EeVCChtstrreGbHUGdoo1qu0slKx5B/+E+q5aqca1SZxWG2
NsdAy0lAY/awaZr2eYxRyC1pLZmeaqWThbaZf80ewYa9Dktuq7wXY/0sDahzdaUerQl/b6FNYcXs
zBhN87j2oKogp2Ek4L88l9LFCcUFmhC1DVIo6rvxmVg3Kq96OFbwEYNpJsGVDJZVYgEajIuFQZux
3G2ycIvmrvewTMOhEuayy9qbLe6dmyJsZih43JveWpF+3PMYcE7czCuMkL5B6TVBHuQEtW/imBR7
HWnObiTzYCcAvRzSQb0UxXCXrvJLLMii1OQ+NSrtLonpP/crqhuJfSlEHEe2CSbHHRihTPerwxBn
G3N+XKIYF3Xe3WgWEiVjxnc4cBzerC5WUG9+VQV7+AZggip6nyXVDXlFWYg3rIfrQwYebvQdPm/n
OBAx0igqGDHM+Dgt9C5kA2Ly6UGAuW4/IVaArND5/m9tJtbLbPj1uUIIFBTXvdKWQ9+T11nGS7qv
/yle+5S9ABJtDGr3GVncmQNsatuDpq1hH3SX9xyiykXWcRmKZe535mr/4W1NR4ncmRnpLGC8cc2A
MCgR7XPu85OFuRtfezV08LyR19USEwhij6dVz6ojRlwZrnRbngiytH+2oO1tqc0EFyZouvVFu4pN
F9xWLrqgtvELs0jbqa5/sEfq0QJfcJEfY5Gww5kEKGn3uCgpA5JKftINLSJ1iIEsQY51z9KDFf/O
WNgq6MbyY2Tp68xOMiBrGQGri8CSdxrpS6q+RM8FNFIfB7NlfZirz0qCsQ09dI2OGLln1afm3vPb
N22DZnW0W1As85ZMAM9jrL5Q+kf9OvGgV68i4/ywe5ABHPl+0aNMLUIpU9xkRk3IruSutrzInlix
5dW+KtiaFilRrJW2/mFaCVBb62R7zIekQDYvWmigHuI5Nydit2Xfb2wuuKVZjz6GJt1OgKBUsFia
hLT2jjj1thutUFMYaG0zvU4rucdcubIsRwLrftSW2wcN1J4nyIbNbjJpShoUerulbLI9bLmYK2r4
SVK7DhXOEX2mFeKnBgpZbEbzjUbUWQQgePV6GelXuGJHzCcXQofAK2r2vCtd/3Hi4DILycAG7kms
+muXu4fVYPyn9+LeqOieu6V5oz88YkkTuD38kbYPtAMyknoL7+kWRI0q7t6chUkF/h+5k/aKPc2K
bxbV/oyE06ppJru0Fj168OGKT4FBs3aFU4n7acm4Z90nZx6taAH5skeYHw/0Vg3/Tt3hvRRZ8b1t
ow40xVTI/Xpe8ursTdpridA6yIr12jU4ZKHnnVt7eUF9e+2XeUWqETrbRROvY38/YVFEJbWmOBEX
nnCPJ2yL7uH4fuNnzrdeZaYQADEjZXzlxW4DzBbJeTHlR579qNGIho7bIonU8sXOY75ut/q07qZL
n/ZHGKwBIDI0f2S6sI9B9ehhm+tS/NSdNJPbafp2HOYQ9cTzligkf6trRrLeCrsUJ+8imWbMRB23
TsRCBjn/8mc5dhulFE87oaeHXNeektJtj5A3ClOdlCYPMOLFTgo57F3bPssWi/lgoNyvuvu21/VL
bKOw2fwTZlJnQTzXQzDGhXUube2MgfADVSCpO3zIXGt8jcZsRHii+6hFwXdKHA9bdCNZmThrG14l
6MADsi/gNpSQNokihZCQFAdHpUCtSgGoBVdCvroqapb6z1Pf+mQu+6IciofEn/Y4iDqtQ8CBpjh0
9Io7scj60M3VvoD85InepPnP3kWaPlQ+seBO62SnHMG3uTjoShSYLQlTm8iCKIbQTz4fWs4uzvf1
0Pe7+IpBEp6hNYMZy6CU4BdJbjnFY2KiClr8bN8TUT36C8Q34I+6RhvqMZUOxxTfYlP6n6vBs2SW
L8ZKcJOnFJMYfkosFq+0YBTf1UkSxYF0XXABMqrC+96HejG0YYGDubAJhoxhLeqTBpszx/9jWIea
FBx4dlczCamIKaebevwd54GiCrOrkDHuWsvEMjg0BCFsLIqGr0NyXE5Z8pg7tyWArrC09DWgGrEB
wfoz68c0nT8TH9SUpIcQmfc8DvzGvSLJNrXKN33mN66r9nPozb1hY4yZBrb3/tmuwPjrnMvYJxg2
sh/6qaee/IXyQQF03ytAXARes0FTaYYdlbvUVHdeRyYBuMT3LHF/Mgz85MNpdCDQqDKXkeWMPdid
KoeOYrhl8kv3NG8x8lRZ64rOOpYOdkJnIWhv9Lbt8W6t6phpyfzncIf4NFFOUh0F+rPVZahoTQak
RG8bGfJ/lqSyPbrVJgHuzdATC9oedsmi5uLlAvZw2SVPcHzePJ6ecKjWD9mJV55bPpDKVcGmzCms
heHb5gmPocGhtX4bKepcpktEulQYnmrie3gYm5ZTQDff9SSdOdtgJ6KL/BDxS1GJsFfJK2otiuEH
OlDF406fOcDrIdooQGQJuM/HC+XTv+c6F+7qY1Ij1BA1M9JsfDPh7BAnX9cp8qt8/BymA+0DcQlA
P9jfbXa53saJV7/W8cINQUHp5Sn8yUS8mxrFB+W0BdJ2fe87UMVed9uYXahX41UlvRtanHZHCQ9t
T8LZTTwFAo4yrB3O2Mz+YHE0O3Z14COr8TRbAAWYWUe55q4E4Ah04uRNjG2y7Zvt7zlPyVnSV7QV
OOpsb5ML6PY3e17d1CHg+BQMy5ZcaNKixLUGV5I6BBby+Z8/5E6De4HXPyws5tBZ9ksW87rrMBJC
0YnD3nrFvpEF+eZNWJj+4CumDsNHRSYyD4zJ+bj44MJN2MatmEOM0TFoqIaBlKIB9nM8a02Em4wL
uZsvfobXUXLW4z4x39xVPEpyuBIuvp2zMW+QpPq4tl9XmySw2YFyN4ua6sG92I34LiSQZRG3qL3j
9tJxn+M8lE8ZEMV4ZeBDGlIeTsAxCfmhkhbVJpvCxt3/6Xl3xzSS32GitiUTj3uLWqL2lu+lRwLg
eT6p7Ou2Qqm/Op1fLx5tEmntW4B0XSj6fIKu6RPfnD9mWg3ZjUwr7Dd3okju/aw5sFeCUNEkQ+D4
PIyBqGJA0lUzhr7EaYnkJa5zaMUTUXalaexWL8rYZQRGD9IiMZkZI/iB2k2oY9mB1pk8DQssdKiM
DEXZEz26L1e3CsnxSChi3KN0/Ht8tYpAVwyu+KBeoPLyvnOaKbyg9FLACA09u1oTgMuqBhOhKOEr
4JClO7yofHlItPYny9EPurAwi4G9VesJK7Db7NGp00fVGuchKR7zDS2KDQOEQYsxzfodm/HgF7zZ
uCf4L1YT5/V6ozV0/lY//Qjf3MuBmnQ1+0/kafAfuq3x/ER6dFFm82oMWwb2MH3OBbHamtmcJo/K
FQzzMjJ16s3fzdFjtgRZ5fQ6KICy+7HIiU3zs4NXGGFSSBJtMxUl6CsI+a7fc+goAci+v210YDEw
3eX3ic1o02KNEGge/WhsH9re/9SrHDMuUETUimFnF+8DtVOds8WwRTXy/NLLsTTbW4IjBwLlD7C4
9m6d+XqxZn7HKil3tGyc6MvvpgdnrCM/45IFn8WnHifELlbWGDkDH9qwFAkAMevG6KDgwjWniiFY
nidVMhlBzT2S4Dn9VZu8AZs5S0THvnJSNj2ty0VoCwTxG3gUE+XTbKTnosk+ukpFeJS49mAKMq/F
sF3F7+uGh3M7rEZrlxA+cFv6eHTSlFOVgjKcMtjIbel9eaU6Wg5jypZ7A9pQMQRaxnibHCxl52yw
BpyVJGGTBlQUTbSqi6bzRVMrPzhlfEcxLoKJzD8gHMIA57mAmXJmzJVZZvKcSrMN3aW/GK0d2Ur8
6GyUmQLGGkL8+Dx7hoxsBNR8dxDZLPdet7jlzAFre6/sg7NBQtK4WkNPNY9bUluSJreecPJQrtyT
Rj4Uu95NrjP80lb93Ix8wVB28OrxJymeDVod2nAdimzClwG6nTN7mo+rNv1Kf3spZi5UPdeuXZl/
SueOr9bkFDbKvYZKm6luemSS+coq/O7f74+owD+bUQdWadd39U9ZVTVrJ+IBBlc8Lwt31BQvgCQM
/BU81ctAWTQU97n/1yfZb4EdIIxT8050KHba4qyN7uOYlO9NNXp76i0HeOB4orYYt4GE57JIHrQG
c067hPA7OCxSPmW/ZpQB1A8C0WeTJ7cjj0+QZSUHlFbe+Nijt5sLBvVg3mSOczvkblhsOUBrmcrt
KeQA274sNqEknbXvequ9rYYlwqmeKpp1aruSxLVxRWQ3QwlSWg+PAudZl4D4bbfn2ut4JFLteva6
K13575nPab2ya9hlYAoWV8AusA8TiclcxKLYexLbyaRx+YCqdmsuf79dLx1U2LC1H1WnNXutZblW
8r0bi/4xI/unJBZLaG1PA+q/E8uCkJfnvZtZY/Ue5LqtgZvbNGwUv1uq5WtgGtVDZa8YfQyKTfcp
TuUFpDQCdim9faHpn/qSobJ24zSKSz7nmdOKycwjWQpHlXNitR2XEUqa86gnn7Lkf+EZLpX4ommm
mS8wVTtrSg3lMLniTzLH/jZjn+3uwAlvrHw4dez/lvMTAIngn9eVrbUJ/xD4qjtUjz4rVCeNEaTb
9xLcKVCBIo3EMBxZ0GuR0muNJo20RJomW/m4XQdWYPOs/TQl78sC71GbUSTFKy+9P5QH+FcEo/ob
/MW3jQh8PJ1JU5z8dzsDVJeJ9LVTCtn39kHO07KP/fK+Hb3DOt4hDceoGyfPVYxRLnV+9CJ+zGR3
55mg8ruU9UbDD58NmiIvINln8DkCy6VFLrTk0xEYtJrM+DaaTAtUon3mA2Az3eepneTJXWObYmPj
E3jWi4MrbWc7SQF8vF24PeEIdfH0PS5OABt4impvhXxBb52d9I4dGrck3VQuDvmckYHuX8CORGYP
8Bid/xHKxhOu6F1mtHuz1gCSyiNJmbcwrh9kBgdRQUtp47AisnnwqbFNZ4oWqtsQ9485MZKv4Iup
yb/Oev/KncgzbL1LTaxZWSw3A0lDeWa+tx5x7Kl2Rai9eeEO2/eV9Vv6mMxaHfWg8V56GnPc1A6o
Ud/HTPVB6r94HVWdYvajDxAHzJW3OKVpdOsHCK54IwrnaPQOMCdXbsgKDFJmS8NYZnDVwOkCFpVa
CtmrmpZgHRAMMmLs2UuFlp0/qgm3Mmy5KRyV+2FMe022aNd7Rb/APlQD9s3QGvC/aYju4JReZJEP
P+kvM/092fPtrep5GS3lfIp2Ota+tvKBlnfLbDrnVGfcYbkLbyeVWm6OXmjApTYM886ovtBiUMjx
mPIeUO27GLZ9SBljqjk7l1dmlsN67AfaHieTgdNRT1te/sje+g3P1hCA4eHZx76GjuBK05otJo2D
clgTlkBVkI7c+tuZqztgiVTmPAGz2DeppFW24agk8PlgAXeMDugdh+5r8SlWFHOQ0PXjfRXDngYb
QpxeVtNhCBztimDixnzWPQzXfqPTkHtAAhG+dQMhE5l9LAUnXpcCpLB6A+6p0m9JTTiRssGvny4P
OZkErWJo1q1WUCf6Rz1C2cHdw26iSyxIIs3OarTPQY2crDMJbFtExVQkkMHT5YQR7TXPmeALraeh
BxGyK7J3npXnrBwc9CpljaCTFpvYHGhNTcLNi7Z6HqnVzVhEq4Pdil48IQkZIGOrQpcATNGMNyvG
/X1We7wBWnewqqKkxS/7fTX9ZfNW7pKbzCQJEnCMjKkmUCWqmLts3I3j6nIYIpYOnRnDfe5akAi4
QYqmR8GzvGQreSapnnFiy+rfScL/P8vtaW1//+f/+G5Gsm3Wh98ka+r/Wzu36eD+e+1dQCJd3/zX
f+M/1HbOv5D9GpzevieYeLr/O7jN+5fFoBStv2ky03Eci/ir/1DbGeJfuuvp6O18x0IQ5/yf4Dbj
X45t2pbve1v4lW+a/v+L2o68rf8cS4vKjsASUriE7ZCZ5RG69Z/VduQ84llczWhKvGut7aKqI1gS
PgMSKsGEIQbXsF8iT1Xjfs5GMrvnqN6ETI25p79Pgzi1vozE+zK65uKYclNeIIVLnCq02qoL0qI8
dUBULbMv9qVizII057dqkqdxu3cw8qOv95njEZnDa5xpeKmhRLRT+di4vjrLod8ns8jQ4nRvJCa6
aMb9KhiSx8rk1SzpcVRltTfonEQQG2O3z9FbyeS9mxKOfze+8iEjpK11auf2wbBtxp/WRgPSfket
ecJBXxwRjoe6vuG5lZmRplKdVbZ+tEX3nsyMNNdCx/PVsjwcB7mNgREcINUgF+dYKPCQcX3M8mYO
/xl643hDR5GlUSWWYGT7efRW3vN2LsqjD5WJCOlzWfkRFLp+LJYgtg2C2rfJcWOAEnLfxkJheGsZ
T2W+u1+mCmVNZx9q1ZxLzwhcg3hg1FluwHw5NtfPBvoawe/lMAFaqNA4ea3HWBsRmiEZe6czmhtz
vE0cHLQGbREyw4pvTz4qt7qzMO2jkMyToHeKC3PonW4YdwsyiblufZzxcdQ/i655qpkSNghyKvXl
t14SlU3+VGI4yub1afZoP3v5whYnO/itYlXgJgeJd5TVyKX3jOZtma3TOnL39GpkFYm/K7QS66Dl
3YH18atbLqzr2c1SIg961C7q4JrTU2nW2ZWp61FuTN/WKloYJvDAqk2q1vvJnZ/me/Kb7kHQDWxF
89CV7jYhmX4SPJl8GkQmaNpnReYtRKNMXPFJMeoDWwWFxnSyd3Ys2zeifY2W+5pVxHphY2y4tvUb
m5hS7Fa7eh3+NIrIGbyf6hTbHjZFi0BGnhUkDVLnr415Xpb6Na1LrHkzv34OfqmlpN3NtTyjqWfE
McKezFIMErF3AfNnAhpcUnoEMjCWBpJVrpd708xPsQlHcvTYjzP4vTIXROJ5/wSRxQtZr12rtfjB
Fh14KRGfrCBlwE5b88nuaZOIlddni79gTrSL4+6p0/fW0J6sdCZ8tn9WibL2Dst+6fRfrZQX/Mon
KcpjK8SDRQ7srjln2/M+uQ23R5lzn22G13Xz5xBDneVwTxh47mO0jAlxzaJgr5cx8im6xQ3daLLt
/ER/eNtlJZN22ml2aaiVBgayQz/ymQzmEQSUPDUo3lZ8cbzwGILctMe1WBjgQ6aSoYbLLqvSvhor
f0YgdnIMKXcwEG86iIVMjDgnkCqYKnkYWPKUrgXglfH+apOBKqyYfbJ7szksSO3IaMCKs7SBu8b4
VgO+L7734opNNOh31lWTBrqZ6DmEudXZkvxVOsz+AYR/3kxPtSfvAWDVD7ZbHvNKOJE0ZztYTEgx
PfGWvEGg6Ioi0kyxAzfHNrfA55sccgdSFr71cypMGi+ZR3JCCQw7LnMZiAiAJxPQLVRXy7wj+ZwD
lN/RyijbHGQMFU/n1KRBH6/yOFfiy5vfvaHBUu1eM8LUHwZTQ6o1s6KJpzsAe3VY6cI7Tw6hOywO
5zPkjnGnXkeDcwrSzwWlCcaRxAV/SERBM91qgE/+DNZyDm/x2W/5O7ZrBhWbjZLwrqTPzL216lCW
U7vZTxlf5lxBt9EgnOwbHWmGm67cAklvPhoCJWOvafJTWsTvGKQ4WzTwe+quBS5g59pvcuBzEwkI
ceQ1zZ7wlcsATpKCxrrXsdTc0CZ1UbGcm66/JMpzLkuOdtc23Ozs+MMDiUdkgGxDqQVEcyTarjlV
U3HMNOppA24uG1JDOzET9o8MokYUfcTnJOU63dfD45L6WUi0nLPz/MxGWFlkQeXOOjvj8hbbK/us
lhWasUoBKq18KSaGelVsXtmW0G+09ZtZUcp87F303TNxFEY4zywuKajBDw282eRJowHoviwi9e7j
YmSBkCbVrmDbf4cs6qU7GKldRUzlaB5m77lynRddaz8c7rK9o/cXQf9CmF6ZRrklq7tppJjsphgz
mKeYRyfCuNWN+kfTxhdcHV6oe7U8iJWm21X3uWUlu0Wle9ltT87QOYGjd29CoZQyFAOyhNzDangw
vFvHK2EMAe7GNMMZU8/LdW/SbvgbkNi1BvI7yKUc/aekJjF4sB6KRRi8pS4ZM73z2qXXVf9cjpyg
oze8TAlLgcT9dRUZWg6LgxIZt8ZOOBmsnYc/D4XIsB8W4YSuOR9t04lin1V4Akw+sKrkoZ43Pbvx
UxbO9i/8Wa3xYJNqd0BZ/Af7/yHvySh0quW5ntITS6Y/Cc4JwhnL9aZXVzOvXAwFVlY1QgsX0biq
ECxmrF5KzsRuEIiYEb3iPcc1FRmL9t2kI71bWT3rff4j/Y9UpM8ZvJcQgsmVlzp/ReKFTgJl/qdY
vPceSh9mKRkz1+keBk0/Ova614kKRAfu6ycUOT7xEUC6bdC2I0I196oZEX/7rvZA4k8D+8cE1Ttp
X0VL66JVykI939y7bMtdjA7IPvkwfFXfyh7kXh0jrm8AtIvsoUzKb3QpIRihyCIuCRmBe41I8MZx
71wYmVFR0pJkuXHqHgpanTidv9htBkQkTGetcpBmYZHU5ke7IgAndpY3PZ8C8gTuahe1i06M2bCp
6Qd1HqwRhVwJd2f4BjLOzdp027zBYVuIy6njQzdKQSLLLFtkMkgMOZmZaycEZGdIxqDD7Dgt4oC9
4xmKDV8PNt6d8OfHtBtXwOT2LaI6ZGXidsJXVQgeQYJgLpAQuT+aT6NhuLb2CAYIENxrnlFhImu/
0T+OZAAgYUKKeDaZtsPjcJihU0eaki2jJH1n11pwulf+iiEcc29/JqcyV8AQJwZNtlF85VFc1d+F
WB9JEvgSOW+ebLEbjoD/k4Ry1XhAgvWtNy1p6fdzrWuHtQSE6esVT62ZR147ABBPnycx5AfBeM3z
hxf/H2VIKuhFGeeq+NezZkDn6/BWacyIMvrlxJuuHQ/qru1Bz5Iue8oR7fWq7I/JTr596gz7s+Eu
Cy0RJ5waOFT5efwe3fzCkpVsHPvApJRR6bq+SYh96GHTo63Tz2pATOpxiAYX+VIOdHmFP6L07K3v
uNuJQkRpgVhySqtnMe1cxzNPhud8wl486U4z0Gzy9Oi2BhQ6eYUAwTit4w+G87GCGURX3B9qS91t
VsdV3GNTeePV3JsVno0qJkdiRsVpSHs6UC4horCzqEqq26Lm4kpz72N2bowJow4mFp8aduazjNy8
fi40/0vX26DJXEQFRnMknJwJD8C5gi/D+MIQ+G0V8Igdzuu+cry93jL57hKYR3u7nj/1WZLMNKIz
A3Bh2OWrljufY95vlgr9a0ibu0JnIA9qs44cgJ4EdSSaTuCC5oY9xlKiMpaHggn4oXZbtiwa2X9w
QK/IY0Kf76j3EdMaw96Zwf5613PNBgmjAU+Ul35yKCla/VGVftgbGwjG7W6J6mCnkvBQQzMH6TUH
rYXfwhLZfDFE0u8MMECM0lr8EGYcMOW/m1jlw5c8iZRNpN8rhWCHwL/E+oZKxlB6Ru5qE5ZSCECG
yCaIFftqkQQfyMu6n0fjjZ0hRfCScYcbV8zblFccRmG/lVyByF2ovfvuSG4EjuEBx+nE8EBbkORl
ZgE7p6aIx7WnvOpA7fY8jvp9I5Fy53H9kRslSVwZFFoUS8jHqlNp4D2ZcWWxd27QN1JIgfZb9hv4
WjUUGl45Rhrdb9j3iIZLSAUHraEOxgS/kJnH+6P57m+REyJIRGJgCsRJveXxDBVpE0mXuFI3lig3
rzq/X6K59J7wJ2cn4YxRU7Bwz+Hen/uhuysTcbvWyOZ8hVJFw4beLZXD4GjTRyRoJJPZxb/s3ma2
mPeZBNCr1zFRGklyWd1U7MyMs7kqCSVutuUaWDCzkbfrRM1pxoyNagBaFBRdAHkFqVJV/qpBu0oL
WELo1VCtxvoA153dTGK8xRSWISEY2b4eyceEScryBW5n7WcXkihkto7Huk0IVe3bm+WJjTnIIviR
wTLg26gXTjo1TZB57ZKdChBLtE5hUS7ZvkH8YuLSDaXefJgaB0iNoDvQbiX71lcWl9etP947vve4
9uuLMvmC3CSrIpzHSMPL0Z7YqI6M8WLnqrO5g3PTfbBbCW0YwvZSyLe4HD7sxbPCdYAhWoxgimm0
aqYAsAbh6wL1OiYVSRWDPHVIrx/MxKgfRnMuDjb9DZNSdVwM3zjnUAk5tN06TLCBeR2NAeyD+o7/
RuykH5kGKjRxwGzXXX8nZHNbIC2kU4fq5LvNW60i4qUyCuQWe0XRwfE1fegNaVi3qBV4FnPW7X1e
8YnLFiq1Sy6hPqQvBHf4yOcI0yAj/F73Lqrht44ruv61canHDTJeqB+w9vs8ZDXkdtLuGkbpnobi
Ih4f42n0zwRkXFkrdMFyrp5JDt7mCqgsxrx6xsHeTwattekAHmATFABPHcncmnDZk8kweOnAHNcM
eg3SKpt8goAH8+Qb85MUiU5rnz0yN2IZjcgdUPR6ZBCo9tRgH7aVbHkRGU/nhAPG5NqqqvSO4zqV
jPaU3a/RjLJx71nIoVyZnlrTDmeiQLPuoUO9SyDD/LAO64uxLDRFOf+5lggOVEcv3ZQ6exSCXNKi
6WBIAuCvV4RCWV++ThqpZrbwh307M10dDa4NlW23LsPftDyVy0BiI/TLVhZQgpz0CqSIfe2vJu1p
c4dD8hmaBaEEHkxLlSfXdbGJT1X8PvYswKf4pUzLAyVwiefGuGuSnIlwu8UOwwyEmvzRms1tKp2g
ML0DwtAbyQjsOChY8TpGROwUwEyXab1lT5FiqNtx2jwySomPNeYNBLKFQ51MKhK1wAED2MHyK507
LoxdPujRKW/ntuDl5rlxiDXksbyjQh92S4W2UFjidljVVW6tb2ZfXqOKuO48uwldW1zIF9IvySzZ
5EjyRop9UtTRamkFlotuDjM+IFQNd/5gubgIS/804vg6z5Pg0eWl6fpvcCzaTV4kP774HZw1nMv2
tLhDe4yXjlssMc9TMl6w3w4AOslfXd5mX+v3DfDEi7SLq6J1/4qcbN7JRl+6VNyaS97fERJ1h/lF
7LqzJ3Py96gLw6161Qy+Wat7afg+YDreJzhPwsrKGzIIon4rlAdzQgs0X6UT9K/SXdE3FWhXlvfZ
6m5nVzlcRmS8ieUWKSO7XwSKWj9gXPOQgng9BQ0xH+tsv6Hm/WStyKZkbD5KBiW0Uzi9oBRFNov+
AwIKibpmuZB4xVxdt74myMkDdgPQsz+tlj/ICddOnern4n9xdF7NkSJpFP1FRJC4hNeivJFKXq0X
otUa4U0Cifv1e9iHmdiY7dF0V0HmZ+49t8/3HXuGTQ0nk/uj+muFvWsmF7bVd407Mrc4hyNaEYG/
jwjUiP/fdPODCPamnf4nCROHUPXVjjzzINV6emUivCKfjBRK0Xhp3jpDMYEPSMlxJ8oF8w5eHRSX
TgSpHtuh78+ilvJcjESrkgfk7ewGp2YAUYUtBevGjCtxnijlfMLAXY/lQOJbZ2uMD60/TSeSxJZj
HTR2aIgwmeGuxrl8K3DuQYn1mL8gSxuIuiAFJ7WeBkDvT4tDFCOKWy4btDbqq3Aobnqit0rXrh9K
o/qvUdY9LQw3ZODp7rT+ZztetostjjsEkLjx/XgrKjQ5S20+sYrwzpFyGJbi/4V41lObKGkds65n
4UsQyrIEl6hNh7cizfSREDQOlQAsydSyDFxGHAkEB6dgKGs4vDUrSBM9EPc42YVCYNNN86PTeUdr
YJ2UNfqJu9M9S2t1T+TweAUe0UL2YLoMdrEDORkgYk9T1/5VWigkeG58ZDPLDWrRkLlLZW7KBeEk
q6q5LHdm6dYP3F6AeA146xRxlCtIHQrUXCqZx63IzHOmnDUIitlmOabfngsNUdJEx/lwaTSmn0mm
vz66cMAOrGHY4qG1+QzKpcQUCeF5zfwrHSkPS8DS2FAUklWxSnei/5rBqdeFG3R+inFfs6KVUe1s
gHbu5g6RHbssupJV+TvYzckmy37HEfScyJi2PE7IBvOtbwBmFaPSUBqMCYmgQ/oz2cepWiUtiPwJ
bcLxoNZQu0tZkBFUmhMJ1Y36qj1S/Lp9ZhlyH0fdY40IMGT9hpyNmQYIOnkek4Q1eIz5S0+oLbXH
+JWoPKjGeNiLAfRnhZiPotl/oTskq5u9YQ6LHWtqhEhrTB+8CFGcSHcx+sk5ICa5Gxs8jPvAoq+p
ApwOdvPTAksUTI8ytYTlapGvps96rE8KPvnG0Xy1isBPUssyEuloIgyEarURnbzWQpTZIdIPUs0K
XnwEs9pFqvgpqGXPNh7ZWKxS79U+aLJwzXp5HFP8hWYkXlhC4grzR95olZ6lRggFlh+hbNrvjYil
H8aGp3lhGS+dyWHPXlG/aBLsKv1YGjSEBZxAaLikKGPlTRhhGYdgvpqJDW/a4ZNK1NPcMMvzk/qG
tv5szzaDrhzPicDkvp8A1HV1FBG6g3xcO7Rrpdoj4EmOgcMgYhnSr8xoQanZ481pO9bvxDdtGQ4c
TX9qwmm61kn5wrIa4aOZvflVbEBmD9RTP/YXzjiMU/5wBFjwmJf5SChR/4owYA7R7ZJoN3vvsyso
D2BNMQIA4C+Tl67vvl1d/tqq705ZfJWi+uRL0h2p5jFtB0Db+BTY43Hw3HvBv5Sp2jsY9tqkQXlp
6zWKD4BKWQdEjxavKSTffQfRhN/LNvPBKK7ZMiLOnw1WOaEy3Yvw2kcvWUKbk3ZRzjHLc4gkhoH1
huTdqoA3RbwAnXcBha5orr3rDAdTpG7ogvOvfhhN0SOQKjznJfSBOsBXKFjnKnr8xMHhGgWYE4uy
+koVv3GTKCjkCORQBciuXdtztoMhYZmjTCRKFkEtYVihRBW4a2yY2B3AaWyeWBRiMEh8sg8Os7mt
bgYEQeoPQnIyBoPmu7IzCuNefsGfizdtqjSuonkHBBxPOS8K9T/L7YxzDErsubGM9l9AhvlgqOc6
yeIDLvk1F8uhYpyyS+saP/RGqxB52IuBO9SlHt0npCtZVP7GkNsvEk4BypycIQD+vbbWr9rptiD/
fjKUz3s+MyZ91nAGsZ0NFPIuTmPMKrH34pXFk9MXN2DhxcktsS0HEVhxx8SW4yr8QYT5Uri4iHod
OAu0rB8SAxcFPiGgbvwTD998/u1FF83FopPbdi3aeZSSw4Gsvva9HIoHo+nMS2HzFA4TIwOCrDeN
K7ttZZOVk3TDk06r6uTPAqc4eoVqoYhYc1uaVhmhUXcfPDrM0FtXA8eDcEvcS7uJ7Vzu4oZrNWLE
aByLxo1BEtPktCyOKNdpWnuS04YonsMpMd9gU3ZEA84Nrjo2QAhCJhzgczA+CPk2czTmcnzCvGRu
7KlAa65KLqicYW4XIDJxINyvH/w+xoyAHFMhO5HDuR0g+lssy9M2p0QIypcIehlifbmjVLD3XgIF
DZ6nvKKt3ZoGz/gUJw9EUj44qZMS2oukOAAGykYLfa05ctWTWp2nOCmbkST4peFnzHKLz4ycpYKR
Y1QMJ0dzocKdoPWf1yutZ1Y6qLVHMn9aUag9ztBDPSH79NIWmnhmXKlTf0pnTg6uFfyX+dHF49tU
Ucs4sK4Z9sTkUHROPO+mtL0VyGmIl7eIpAXSQ1ocPnZe3DFoT9pVmrglXvCeKAllp+JQTRSHnoK5
62hNMp5PDMggtmXHYZYv01s0czpMxiA3ftYRRzAPHc02poz8neyjHuEXCaaRdD48n/1ImqEhkpZd
HH6t0bRgFKLv81ZcuD5auWQcDrypWby73ZqYt/AdtYNi8rI4X0BZFDM8XFcpiTdyifAMStGgz+Iv
e+kuXjD/kTUbrs5Jzj6n2VQ75ofiCDDFzjaRcQ6Mz4+t8c9wkdLmSZ4cC00IhEEqCH904TEwQsFo
6GBvD8ypKguUgFPRtJtwvxEWNjdAyIfEK/8AZtwuC1Z4EHecQyTIzy6/jnXvH3saDAozVeyVMfCH
YUpp9uQ5SYtpY9Uwdc2Jl8NK2FImZPXHFDXAVUa1G4Rfn3RwnwzfOnow7iK5PCSp4BrJJTGFlCPI
LsZqWxk0NFa97uVwVqOYHtJtIknWcjmwKh0022nfuxKfFvqnoUo/bGSGO6flE3Hjajc6Go0txTlm
7eriZz3pi6SWMhG6+TJAMYOSYyfN1Ng6DlMN35o+qt6tT2JscdbUzlPq47wOyH5aJC4EvmMniXFQ
BEa0JzhJ7YwRyPPU/tbp8JVkOZ/GiE6lUiK9xVK52xQrhCR7pysrztS2Qc3ik1Fi5ve+L0vGLDbj
ukgSksUVWWT6oFzjZS6DcTusW/eWJ/lIN3QoHBRsHrC2yGDU7Y6Y+Gl9YWnYiPWmgGLAN+rzssDO
cx+YUTwVculgqBtX1MT6ID1QHnVytDqzPZFkHq/t9wkTy5VKqTvS7U2sxIzPwSHvLWNRuViEqc1G
SkoBGjnLITaizkdap0nnTDO912oUL8lCH2VQvPMZhxVuyKNf1W8Mc4nRiZgfKT1t/OGUmja5FtYE
WiIv37llJP8tTdiBZrhpTtVP7bvjPkGqzqKBJKuJCKEGbfwpis9l7gZ8r87ebwmzFcyzFtRGKMQs
dYSXSBU74jSrtF8e/XYA/fgnw/NTWtFwM8qTHHV6aIgX3PlYerK8v+QGaUhplyS7oEuIpbfz+9At
oGwa7MKRSE5qFMfJx0lFMd0eIjG/o8Wcw6X/P6ilR7fbsTZifX5WpIPv/DFYkCUNR098dnKKj7DB
qbj16mwuti2a0iM4zM8h2PcNf6KB9D90/RRSmryuFk3c0EIPgQy8Fw7RmImszibTzNHsTU7u+pK3
XNXMDj8zTTrY4h4bbFtSxgjDuV2IR/h/CBn7Xdb9hXl3JfMuO++d0DNcXHwl48OiIeDAQShzMJnM
8c0m0Y6oWHSqovozNgKDJHWrzghKrZPxjpWOry5paSu+yKZ5mZ3kiCec0PrHWlClVCluKr0Vc3uG
C31mkg4t5lxIdnJriiI6Yp4JSsWyuXup/HJaGtpg75VndmuyHueNZkyQkhXWEIe8ZeyzTWzjM4/I
WvW85dPCh1zb9QmD4zN7Z4gw6QiK3flMPJ6WFTalY++mZpc7Rf8rx+UblyvzGMt51aqNd0CEfyeC
qbVjXdcpa0cIidP8qMhP6Y3GM8QZhQpbfTDdDDv0sUHtcWhbxQNmPZ9F5fJ/YiMfL4rR4XMwkfkN
xdP6xZAZhtau+UtV84Ru5ERG3HFdW6arRtwp57NOgjvD+DCY3WGLvA2vhry2ar7bJSTLKJvPvBHv
Qjy3qBi8d5QZikV3bXPUJ3tzurnJ8OzF9Vvay2uVjs+2f0L3gXmj7p4p9nZJorvQDJpnri3UbJCy
sVu/RP13HQdhYv4Xz69MIqzQTBaCj1LnIVcXN3AfcG1sAKUQvMRWKw8rdqA0Askr8xlkmHjIzSUi
e2NgPFFEL1nM/1DNDKsvYrNSmhoQoTVce1JmWBDcq8Y6dRPZCeiX6bhdGAbRSz33B1EwWJaTkYVj
RAWSv8yKc8xwI5gWIzVPwiDBaJXaIW0N1j3kCsJhLg1lS7FBIVFrH/vEWgb9bkkwhfcRDnwVbwyJ
f2d2n1uQq7seqSzbWG/Fmx+H1OXAt61Vm42awyvvcBDDJSelF47hZ1Iu76lrHBNr+kpNXBodQ3bF
UGgrbPZoM2JikefuXqW+3lmt2pmteaKe5dvUBSYp+6uenU+0F1TW/YMt+7s5M+PunIIAB0zbVvot
ksts68fBHuatBY0CXNPBicdfZmuvvHws3jQOp2A86SH6NErjPvGMwYPnRGbaSAZ0gq+lG9qLmv3H
xEufLYePpQXaRIBdRnYRFjxyYjbKz39TMN5t8ZyAd+LwL796pCPFkPzBzvCIpSoctLcXRoJl0QT6
CBqci4562oVTwty42HGNhRWzSRYi/FP0DD2hvGbTQhXI2HzFjXu1fJdSzBlNUC9kPhCWun4ijvyc
cBp2eEyCmcjp1luDvwbrpkEj8EHbiGZ4J01RsqIunwpOeLZyJjeB9eNRc5T8vNizD5ESWDZWtoHG
EL5J6ceosXYWk7zQbIN2ZwRcJGLA3NPp+a0rkldRMwKvLOwIqW2GfsvduvRocZl64GG4AzWBbDvr
a1+XH5nXHhaXiUS5GHfKcaLxTJcThix23XM0TdEfjPVvA4M69q44TIbmt7X7E2fdJU1cGgmzDZso
uucuJsDMpRopYq5DWfHjjX/qVst63/alYv4CxYEdH0YKDIsINKrHehbwu3R39Z3my3J7qKeL/4OD
+WCaRmgXqx0Vqil/MGZ3OJG6uv4N2oCwiBz/tH7UBkh7cxHvczU4zEbQ6pPNwj6DUqu3FZ7DPHoI
6vK19sjmLqz5lHTcdgsB37nf3vlKWH2U4MMZHjK7n5k7e8Mt6TrAUYoiWbVfGT/n2M9sUqDgv3Pp
egxQXmJodQw/SFfRD5WXWld6ebYiAb3/wPq/W6ZbxC0SR9EnbAMu4tH8G4zzQ5YqYtvygiKmTs1j
MxlHqkETGwu4jmKML23nzwA+ySHEko7+O9uXfuQdmCXgM4+qRzLBQK3dSgWnQhDY3MHU8dfZ+qR+
mK4O224kNVm18IEIO90AW9sB878X/H5D4hxBWIj+E/r3hyQc41RYCWqkv8syXyeTWJA0Tn3wMPk5
Bj/n9dwdHogvgpWLEBrqxetn8LawfgPL/Bfj0gI/gtw6kt5ruUZbJVogC1tTUiwVUjl3m9fBItSo
rU7Y0E8VExvfzV+qJU1OhmpuqHXqvW1ht7d8xTTx5Acgu8oYiltXuY+ydBc6vfWe8Pq/dkeZA3AQ
sRw/C+1aq5Bpgm+6kfTQHZjpsplghKgNh9R3xpngr/wddjB6vfnmMigOy36xTpisrwx2Ip+TAjLS
UzyiCeuSkQW5Yf2DY/6D36dawV2lOfA61S7QQYsIFCFoc/LX1Kyfh9zbFSJvX12r2Zc6JzEXMAXh
e3993msE8wSxdO5vQSak4akPszbfvDg6g9yfMdM0BRHzpGbxyr7hr3lxKmOVEPH+O042s70EERzH
d+64N5tWhssWo42B8MKP+NbJedB7zJ1bTvZVdBSzqbAvuqeqaN27E3a8jRyVlkEi10wshPTX+DBU
oJCzeYgNMgXcZFXpBwBnmS4ZybhL3OhprGWYc7XEkW73omf+VfIFk6CA1Ym0VbRwTFAQXNmmscEC
UoRxap4W0/xmg/idLsSQwxGHGZ4m7xW5cafWI6/HZaGw6QMlbp3ojmbcf2NqWQ6LP/YhBOSjMJfs
XTLjZl0eFmjqJj8iqbvUb5lZYz4VQ2qceDXmll9jtupPM5OEJHRtn2uT25wWqSkiBDKu+VxUoARQ
KP9UFYjnsp+tc2MkAhhO8pMZ2cHxpuDg6/i/pgSQgWH2d4XS2Esq905goRCsWPPGFqJShDRoh7JL
2VR8zSCXfRPmeEsiZ2GSTdqQfenZRnEk8I2xbdziMvHvseVTaq1/qyEkhrqbEcV4rz3zIdw5tGfO
zA2Ip+6UaefesmAGrtWCTlI4Jcr4JA1iD4WP9DDHIdfSAWcDlJlosD49vxNHVkJx78e3xZ/tm8Dk
v3cl9Gy3FY9l+ywVKyk8jcEUNmNhhYh75m0W+P/YrLyJmCLMb7aYT/wbhnDYJe0S3MyW8JbVaCts
3GXcqcfEn4yz0RN80VDeFwOO+LkjgzUtxJEH2tw4Rffb+svdii4xAyvZNm9g4rDnQsau2rfBz59k
1xVHx5m/agEWrpXYwyHqEQExflu9jY2AoFEUt4RPprK/SusBnsgndvF7lOkt4/kzQXvgUntw6Rh5
kYWiVcJ/UdJ/5v+WxPvkU7gq0/tGTHi26btpDr/9rqGus3qglmayDUbjd/Y9BU7NhvWExBCEeIAD
rMAQSDZb0sRby5OMc/lbYri/gSl+jJQUq9ypIx625g9If1oI3/tuAmYtI8GffR29+ToCKWUARWDB
4dcYZ+GDamgV/YlQ4o+YmqeyaJOGAsETPK6puCToHbYAXkmPi3aeNN4j7dm3p8GGsYhSPdY4exI/
2aOXo6RonB9VrFIIhNr7wete22h5EplmOTsyT2kMqpJieFXx8LMYNbdIFKdhYDGBc61QFdmLlkiF
PMbMOjsZDEdXysdvCm7aBWYOkV8+JUFwjpV8EP7BETtIq1ihKOYF7u0+BnQdtyhfo2RA1+A/tLBO
dDUU5MakEkE5vbuNNTfWXAGvsN4iuAjROlL4RE2PxPG0eDkGmwQ3nsuG8F1Vy1sCgoNtAevTRgTP
jez+74PRdvqAUPNRL37HAxI94WuDGUib2sBgCrMoD9OIDWwBozMK2o/YN25T0L9FBTM1GlKLMVT0
ZHn6LfE17kRIEF6frTQJdR6N72jsDoglcdyjADt2gXfpi/YrHaa9w351RkEdpxx+BOCe+mDk9aGB
MJTYFFP04nrdZ5QWwE4atG/RZ0FsXtsY2zIor4TIkO2JR4GsLE1JA5OvkJs5Ym/jSBp7jUBvl7r9
FqMW1y9iZLxMPfF24pPMgYESS7fZZ7rKs4nCivWTFYx4sU12/Iq1YNmcymx8TP0apYv15MbGG3Mp
70zA5UNO4pnd9wwXHN/aEcIn8xq1MhcELMF//siiUxo80A6FfOFgWTaHIAKVFvw6GQEnTfCD8D+7
mQOGzgJegsEqpak44735JyksjsSkO6Zte7bPOgW9YHQcJgXw0mNaOBtTj2/gwMaQ4eKXabAat8+2
Rfhb1f/GKGqQDFxqPPXM9+1j13iw+Yb23CUAfowZLK4ZG3/S7lVr694TBYIeXYfrc8/kiLkrYIs+
pX+j7Cjd8rvnrsLYaZ/wbXg7gznhxjfbu5NbgtVufhnm4ga/PoEqGD/0NfQIDpZK8/Us1HBEV6U7
J6E1idvoMDjFxYzqgn2U5DmsEneTgP/DDm0HB9fxmI9F6ArBdAH8tOtz5dE6I709avKJsZucHD/4
aEX2m0dfs2nN22olWSWu+esmvxYo/KwfHHy/UJki2X0BpaIzblpCQPue8MdqmwJ1vAORYwF1HdoH
BYPqELnzZwA3gMLP+TYhiODgrLFvOM/u0DwHqvmoysy5jNDQyc32eCnYWoUM0IP9mCqJBEPy4JYl
3XjpBFvbYuoXRfaGVxUqrqL9hYLLIDWCbDpnADj91MUTPoMltBKEable9lFTDNzo8p7aWNcKJU+d
ZhAy1jbeMh6zWBDiLqMPs0QyYHcw5mIIWSWpfps2KhAwB7hX17GM2fNb19HZ8jVdaefnPO5ZEzrl
ctJ1Jfe+NgzC60km7Kv+mghR7+IyIv2qTV7tBoGSrTKQLSjIDnpmaotblI41krteEwjKW/nlxxi4
3YhBKW1rXCL8Twl5u0Gu+mgz/lNDOv76gyDATHhYPamAnZ6psJ8TNbtATsoV2scpiN8Xkt4wMKj7
WGLoXnoUaCBn4U1D4xp0qw6lk54rxv4D7UWYdsHIgZKdTH+QzyM6wIAdv+PDTq2g3m9Q3iZTrMnX
hrSV6frRmyx2kcW47UtDozRTxyJ+wv5QHhbZ/wxjpra9Fl+xM36PqSWZefRIWCwmfwxdbKP/Rk3/
SA7a1Svsv7l2iSNEAhSaqPym1PTOWenvZyv7jIf2p/TsT18SwjgLB91ji9jcvc9DsKUf0sSsVhvL
qnBOLR9D3pT7BumFbv3PKmWUnyX01WP+7jrkozlN+wb2C2QxVpiOCd8Z8/9L2RK95yqoPDr5w+cL
CdWvobmsvzDzUJLGxWHyV5sQvBm0g2vVSRRRsmWUBQFOAn+alzPhCs/06NawAtQo0q7aJ0zLN8UD
UuSV892exjZozobyL6WMykPszV9ZTsqzZRJihE+rUABpGnR4BPX6l8zqpoP7hkgajlX7R+ZMjJtJ
7cdrYOTdNZcNurimFeFo0cOJJPC3iBh2Sef8C4LhYHtQH6OIx0LBBt8sSfAxVdGuzwHMgOa7ybHv
D62F+Tx33xzdx0c3ESv0BE8jU4Gr5RnU0QY9buq6zM9UQA+J8jAt8UdOLjEPjUsULbP5UNvqEk3Z
M3Cj9FrHyX8IR/7WtQ3w1GPGt8GJEd/6qHgFFdXvGXvjeq3UFV4xZzYPyMbjTOUiagkEPgyQAIva
35bG8A2+aVWWzh+40DCAuFG9a0wGACLB1pMK1lYQDBAEJbvaR91lDi5dtePOW2STzU71w32JiudW
QEHtCqhoQOiMkFjkMYS5W2M7DZqdjbLNq5b4WlcDv1nmDy0/tEBEtq16+sFYzVdUleFopMux5RMU
cTsfe4ncfkR8gv5qlKE2s2dYEnrzx6uH8upgz+Vj54/uuNZfx5o/RcpQGxjNtrJmOk3JWonZH6up
YFWCcRAgUWIKlmH7Bzi40RLwXOpIDANu74dx3nFQ9oS9ZOPFngGaSZ3vEN39l3Xx2cLafYJVlOBe
e3BF/aCr7MFqR/cQlPSbFAHiJH7jWtxQtPP8mqN4UjF8Dibq/CWTvdtxsdua6w86BuLzad1/wrS7
95VkAIgCo26eSJVBuVL3zzCXbtobz7wj9YGZf3+q2On3tyDODu1gvNudDZ9W9SAT/Z2RDLvGX6qd
541wbEAnH+gLCPJI2juutGhrDLjHS2MiFiq6Fs+otr2whK1olKh9cSMLBjMtVqoUFaKXvQ5px904
h0U1vdWO3e+5Nz7miyvLH6JVMIC7TgVI2wN+FkHqSYAWerpMUNDRV8ZeiryHrLXRVQkvh/Psebe2
bq5NhfmRo5v+QPOwuBNMO1HDVQ74aaXt42xjz45oC/z24PCQeVgIEpPkeLzidkgiKjw8uroItSj7
zwQt/mMbyfkEH+k5k3rHZfplaiAXw8AuL2Xl1urottTjvZyHb9v13r1Mf7lM6Vma6/vg75a2OWuH
+SpoEGiqU/MotdjFsQSxZIA+hLH4LR11RBwpQ9skiFYN/qedTxSV1Ytw1ITnwgewC7BiGfNtp3L+
TFXy1UDXwdLsPI+ktBogX4H+vrQBsAzhng0j9Qii59WdkaBlMTN3gjfJeJi2gcFIo2bAFlSc07hU
+Vqy7yF2V9UgrPEhbch/oP7FA44MpjvNMTdI5lfZeRgJKgaydwGwLk4eW/1N4jj3DHcnF5N8zWG5
ViSnwsDjG8fUvzEDtkhV7W6rDCMJgxkEX9XkoCz761GWYgrIyewrim2Sc9HI1vhPCdc7WNLjqZLD
3rGRHxep8WA1EdNEVE7AgQJ/lwgwd7H/MmQRRWXR/3gTgzQ3A7MF8IDJd+Ieyrl87ezkECv1xlpz
2A1MF6teLFvMSVmoJAYhjrty7zTeH2NcUrbgvyS9/EqLKOLxRfuuPMzRQlxBvwYLowUeROKFss4e
++XA3c32KntMx3E5wM66jbazyxXxBUUykgRFFQGWpwkLaV2Rw4N1Q/A4qvavV/p/myRCHx1lbxbv
RsmzzHyWwrvHoh7a3oNpj9DDGwtVBYdPFHAp0jTmoP52ZCUUbfSfo0vCFIlkCNYcxs54BBjyEdjZ
IQ+i+YFpIN5NNMe7Ksj3CLJP+BzzU9Kw0w9mX+6BjG2WMuqPhts8ewDdd+vaatvUzoscMEwai/Pt
8Kbv56Z80CQx7cRifs1ozbcDwg/QOBf63q+KbT/B72rjirWFnJxzqqGhM4m61agkISmDca8MkC9M
fNC/BDoFjjib4AJVcUMYl256XcxhPsMbSlblcubDabSmOpTsePzI+hRN/+YLQqDJFiTedPnA8PTQ
EJ/DpBkCr9dxASwN2LmWpLDQyXyyY4eA77lrDmJGt2ExkPPXF6CrikNlo9ZeHAZOzNVXfA5YFIyN
AqeZPQsPor3cupReSKjZXruI452gIo/Inqy7ES//ImiikBgJpyUUZOd04zc4VcAHJSOHpKuPcJfW
zh1kTzKa42GK7NfUMKliABKOKnnI05WeoEQQurH1LJ4yxTmCdPy7ivRO98M1kYjLUWMgukmug08X
Qio9BbvuD2GS8A7Ny/TXqf3PUUT+bjSeaHcThsyjz7azJ4bccnYruI9PFWe3jLPLyOZmlw0BzKl1
GN/l1QPzwM95HEya2P7W+Li5ForiFVeEI7c9zygiMWKR5Yyn9iVPr4A62QAJo0PEJpk4IIoLIz/+
z8vr6+S388ahJNnTbLCefWqq4u74HeYOz544Wx46tLuIAeizZEZuBphawjkuizuO+7G2oJRN0byz
oQZjU01OUcYLF6QBWOASRrNW82MD+xguayyJoUonF3bboh/Q2t9cZYIoBa1+85P/Z6da/y2kuZzj
gU1KZAqyapQ8sk3f4d8zCQGMWURi7caV8mk3rn/x0fgABYvAusICCkU8bUdmXmh/bEoDrJ09ngxs
e9WRujs99BoudpZ9DGbWhZaEzsT+rYzST28E/LVwzzA1e+4xWYPTn4iAAJ5aLVjxbTZ99Om+fxIu
LBLJtZRF3bkM5N++k+/04gFz6epXYZLAc+2EpeO0aC2cW6T7X69S2UWP6aHyzFONuYTJq+McRNtu
u4mnZM7HmyL+YDvnw30wyDTtDEMcywETidD6sfIim4Ew/TG3ibHFNhuhjBErNRa5hlC7lk8AnexD
ZirsvSNvDpxOd1N3/mlwmf/2SPhBOdL2xDPf5WIiWOzHgTeFmKACoUA1ZCCvlOB08HqmG/HZmZ1r
xq6uhf8cVgzddgkB3YyW+Js7EsEu3OQkM/e/IWlQKCOuKgwkwWOyJBeaW+6T0pSgOu33Os/YY3vc
KoRz8wYv3rXLXJCEMn6JnOrXY5SMmLJ8bew/zkj1NSnT3scOq/1SdcNZCSrDucxCJ5BlWIriJ57B
xIvVUwHCbi8WFFSLlNAblSMPaMz4sy4shghK6TdE/mUY2SLCID2LzIJ52pvx+L4m5yJFLvJTXcAD
d8sOJUDv3r3Bm/dDFvwzcIXvDIEwYk4yFzVs8d20ONoMWTNoisQ+6Wt1mUdkco7vmIcOFUfkWXoX
q8zY4jsfXpKkOf+WQ8Udzq+SNVIjJFrfyml2vnq1VoCy6dBA0tt/5eP8i+ydAVyBz4okg+nBm6HD
mn7Dg5eSk+4I90+si58lwXxfVeJLkeDk59nEgJhbNx02eY9Wp8mWmxjFo+k8V4g8t3WfL9u4tvbg
FN2de2bAJQ4KoDkG8uSvb6vv3PDj3diiSl+8sx7txynGl4LAy92hGYe27K5uLtv7qgp55CG/1JOq
zq4zH4VBljXj62GXj4tHA2p3O+0jeOnd9wAWxo50WWM3IoQgdy4/ICpoEAlHj0FqnGEvegB49Kef
sYPJDSTMDeqPD0A5SAxdA9/+wtvWkaDSo4gWC8JELy1/vLh7ZhqMHiXnexuZfsRmg8TqmseAEIjC
uwASfUX1+gnGFAFZu8bF1wwIa7qV0OCU1KnZbDvjlo1Yhvm0abwhWIADHQ6JzYLGhf01Wfw3x7T5
NAeu9qlo9usH1XPY0Hy/udNwqWLAHvxLObFXQoaLK1TYJEBwMBC8thq4utNRbOOYDv0JD4fogHyC
kqTAw6wJhCWsfWtcUVReyHuuD1Mf/KsD9SMFmjxllxGHDsRoKHtV5AW0+NFrJavyOpKN1QceafP6
WYniHWUB81LhniqLWJkMRYnMhXGRVvqy0kFnbi4tSujfo3+BOxCyPjp7as6ZrDjgIaV3i4KTgJOU
xjNJenF9Ia8aAleFjN7Iqy8zDn5IMHfZZA0aKRBaqjleXhbCwHDllj5Eg33bxKT24HsineQrBuBe
FdyCeZu9BU55kQohzqxR+i4+61g0FRReU4950ITEQVOyXVri0Gl9JtRgom0uZLEnbECQxweoW9qS
mbHfDSFK8sNoNIc6wzNseymQZTK2lFQ/VoWpYcLaxEmWg3J1zSNE/S5UZPqEmcHzmv6PvfNYjhzJ
suivjPV6UOaAO9SiF0OGVtQiuYExSSa0Fg7g6+eAVT1dPWYjet8bGjOpIxCOJ+49d5qLA5nzlOfz
1APsq7PjzPa9Q7volRL0oj4PXqbZfVY7ZY72jvbqwSLbJuiLZeXFZEKHvxwHS29r8YTmvfNcCMDg
00i+BVGK7N0yK10jzsalHJmbXifGhvDTV2VMtw4mnNRgZD86zxSu2MrsZ9evFO0s88eBXX+EWoWN
qudeExWrLn2N/96ZJGlVzTXDbmuTE569DQXRJ9D4S/I5mLv6po2XUBOA7DwDTr2zD33AlVNY4pS5
B04QzL3VIWSW9BB2DX7LFDMGkXA3rplyXuUnHjNA+qgERJwwB4QlN5AmWRuw381lUxdOw1sxzIRO
qYyHCMGRlT5JVNKozLZ60PiD45mNeSY5pnIByc9xUUn7T7xy4wcSzw0UEDP+M8xI4RQRSuSbjznb
uevAj362Jkqe/ClMMZoIiKU6xAU6ZO558O2ffsQEJF257nibq+wn6ihw9PWvMI9Qdjjjg1n5B93C
v0EzSRkO5aHEA389phy2ucRSHcRYkuIYdTRqMN0BX/BsucuxMKJU1ySzugw6UaMjrmcvlmABsCzS
3pzpuQviX3ahnuHQwHYmpzavZzhVgbOZJZWhCoej0aXQa7ERT9074wx901azuSso6AV/wG1E0QkF
oEcbHXqQYuSqIziQSJc7x0qYRqXi1zi6u2YGXWnAlL5qEv1at361E11zx7zAQwAZn51JZLtY+qva
6+jKxHTqgnJfBjBTi4a9eevNBj2pucWvSAvAfYPIlsy/cLv0VwZMvOsyVzduwklYMvAHqn2sRPQW
tsMmdcZmbwBpTCIz3jS5lCtlzjdeg6Kzbel2UsrWGClGjYoFZAY3gj53WH6PnJyccx0mKzJCFoN3
zXDSaiOLFNCfhUL/Avlhs6TMHdparaPAbg4x3FCVWdtpTG+WEWput/Y2nRp1RLZFKF2VMJNonSNr
GJc79pXSqBvCKgwfsBgjGxJm+iNiSlQJ8+wnCcNDhJVKWYx1dXVb+d5zZg4U9NF+nPUDQzyg/Lo9
pMaza8inOssxAfyKoe22S+NfZPU+X6zbpXMTlO5hRAxvtNYtT/X7lBLO5QBTqQfoNbWfIfKvfVAf
qt8WfvJzgjZ4XSBnoOag1/NbDIqm9jZGNSKjrt2EVNblgz1LSDMa3n2Gdp3BSyDmG/izZayc1o8Q
pmdgV0YNOmQE66sYuqOpTPa1BbEv6ToqegNdaKqmTyd9q7vqYcTTfw8aSDKOhxSRGw4XLLPnoJ7a
jdYKU6oQr3aT3WbED7MykJQ6xtDSpubxSjk0omVkGYSa2/HaxGwy54i0WeBf5z6jJdcaA5RyyFGa
8TGJ2LhDslxefN0Yr9wUngoWIYQEu9kPt1OnNukwHULqfV7HkwdL0KvZUJmAgHQ736YTnWarGZvg
kIZ9m7cc/EZ/zPrwaSbeCqwAcM4m4swrvIGVgljWVmKINusHLUdkw7wwOhmRctW2JDRMXPFuRUUp
VPsGwPlVMnIpUnPTid1yOhRzdN8rnpksVy9wRsFNeMUntk/QEQkunMQmBCAVDhRSjKJnA4F02DJg
pejmmdqVQcoK15yCI4nhm5zSRFD1UPsDhCfsy16IkCSPPVDGkg6YY47srxvTQfRYRwVLYMBY0fRB
psfW9VxirKzFFj+nj2EfkQWhm1fPdFcYXy8W/JsxS59ieuFoAD+Cy3XmYUVMC8gEj/W2i9SjO/Jj
Bpz0o+o2fYChpsq33IgN0oQd3Ch9QfA8639bai7M+NMdyqdEOb+a0fhKlmk5GFL3WArBcVgn7amc
8+YqH6DoE7qNOlcgqiW9wO/pYznR0PwAbagL4waZQLvW9jMGin0TImHrBU+DJz/dwKcVdHDkM60O
XYYoZg+/KrKfwx+FS1RdXb3OPtjoloHR3EljBfi9uk3MzllbmY9Ai/Acoq3bO1nNW7OyEoIDOHYb
IziFRnszmxE95MwGtqfZv0J+ywhzXttWvUasxMRYh+VO0PnZ9OxXtnNU6t1yqx9j5aFnNRjepAOY
+eglT5A2SUFoRWI/D0OOqJk6cSRgzHCPrFLektCEBCqfE56FMVY0eIwjr2n9eIXXzwmLQ4YQOPhz
6jsd0pbr3sYDYUaP2HbXJok/lNJDvXUlWrlxQnQkKnOV1ndtLw69IYLN4DF/kAZJQT6SzygwOfGQ
DWlmgnvHZjHQZ7yAiGYStYjOc4H9dHB7RVlF82i2gE1J7cpWsaOTQ5o1vPAY1Hccrxnk+fAqbRm6
uwoWam/Ht14TIxGgAhmYhlxj4PIRRtjZyqs977ZsJflY6Jtsl67drWp6RrspgVOJ61K57xJr2xfy
xQ1PcY3ulWt/Ssd3r5Pl1oqhuUkInGpIMOIvWw6X/c9W18Q4WLm+H03SelC8Tldlj7U2GKZTljTM
N/AI0SE6sI5i9OMudv6f1hTfq6lmPN2DuoOqvBysMCxZKybseP30ZqmrEbV+jUskgsNt1EywmNW5
QSVK0BIqLW+RKnZPcajebCOGbpAdcp3uoglEqepcli0SMy43WVB2P4icW7GfZ1mhsj2wa8QDJqaT
nv6FMgEtf82iigFw8FBZVOW5Efr7iuelJe+AyTyGrqAYDqmDuiJQ4E/F8k6m1WrZCAAqGJ9GAkuw
MtKv4v69E8tCiCdx587Mo6os6g9VPK4tP+NxqCiTnHiJi6Xoc5142xBxfnXJhPtcGHF5BDNWXB86
6KvXaWqotUjkTVcQVsB+Fnez+lm7xocT1Hy/0oZu2SFTT1CVYZbKTce7mBPbqT68aaMpRfVbPwIi
4Uxz+DN9r2DwngTJtpymuxphwip1yPoDqYovsoxIRpmPjYUsuSkBwhElxejMdn9VivbPq/DXz8WL
M1j7Jo4YcXjdQEhbchsGrNRADyMRs+WFRhYWD1owJKUIlVGcv1ZeRQ/pGzm7+7FA3oL0hns8cqhk
n0/syYryl+VSqk7S4+EfvLOYM65+bPLwFayrphpve/UhIho7V6stG1d2RwE5giUl2SAYBNTgeUJ2
5Ywxbbi5RJ6+JWo+qWB8SDu2KmOenDqlsnVp3lYzpvF6yUcQtng2PBFvxhaN2qif/HBYj0Z0GUfn
NEtiLlgFoUVLHryJBAQDD8vaqZE3xCXg+rbnZsZMPb2mh0hihGpGw2COQJri6kmYKEnwlojrypOg
vtEiGirBWeYDBR41SjjoA9yK8sbnbIaoUoFMAKmfrIPZNAhjQAgzIciPSRdcMYxB2cGSbQ70VohR
X5khS0KyfZMracMlHgq1s3GrkE7jXgZNW+CWZrzHzqoPjVR3noHsqw/kmZjI5sFulL1ipDquqrhB
qaeHatN2y2qfDNa17wTMeFN29oaKbzqntY81MsnYQqSjAihwMsvbu1mW62QOE6xUhAWZIwRMRizM
2NziZ9vOCt5S5Z0Sjou7qNTgKEbjtm3G18HDhGca4Np6TkoUBNYx8HLzNM0R8vwAsUY0M9YG7cLE
zQDe6OiBac8QsBCI22LrTkTXmsh1iXUqkTU0ZYuwiciryPUddkwzvoi23pugi/KV20e/dDgQ4QQi
4moBLRMhY56qOJFP05ABUMMgz1BL7uduGk7kNNrXQQwPJJvbiyxH766u5H2kp/7ZFOOV5dTqRUrn
4IROfjYS/91IcHxQy8GmbDxSf50AEZxOSE4rB/y9Zv4rFnpnlBhj+6ln94ep5mpWIw12O8bJNmN2
OBKNtkKBYT3Zk/msa1LQrgunoyoEhvOQQBzYM2ZmUtntfAnwOjQYbTtBF52TsKHmDKO17RrVjyjg
GZtleGb3oHZqGG4b3ae8E/2A2V0hjkXmbDTBqahJbUjbtv5ZUnZT3JpdIG4UVIi70XGgc+hWDwSX
KpYNKh02Ne4M6CMGT4lJBjj+bkbQHBns4ZmCgFPuSA8QUXFbaIsDPS+K4zDLozVBhk66ALR9qm4r
r/TuhQraS5woGNeWyWI1ZsYui/ZQRUiFNVaag8zKdyKQm7sCLQQOz/oGAeyHmVEkUx/Sh3tWfRNz
/7lGQgU0ul1sUnJeM0MN9xjx/BUo/GhvD+7PnrSO2wig4ErUhdi0KBJPwIDWYMRNBkS8WZS9BMsd
3SUSjj7ev6Tff1ZG7A9dJYRweIPW2Rmkt/ZzveSqYhUcmQc8pC3JK8G4iIpBjanpwbH0B6JsdKZ1
/Bw0vUHqXAlGkjBE1w68i/YxwjlWXl4swV10Ku89B45RN1BqxPEO0wXOorLbFapRF7mAgVRcvQjZ
5dss6NXFsAo0sF31Yjb2Q1dSNkmjvZ/DCNqexXzTi81sm6F9erFaeTdO3cmok2Y3ko59OzfE93rF
xYpGyYKUZ6rSGA7mxHO3joclxw6+mDx8dVNqPI1KwEJBKbsmKQK7clDP92j37qnXpicFOAl8U2SG
BHH69jGfBaeDQCbRsSI+2LBxmQoxwFGt1xA1PbPAteP4Z9gQIVGEK4kG4yUJcamk5CM+2zEvnyBq
iR0JgAYxMfFvil7Ym0E1F8/J9dH1CqpSt2neBInEgz/3X5PdbF3b5bIsskuXD8MjMln72jEMTfoD
Kd2kN94EWrt3PgMYArPuvv/RS3R48IhvSj9/BJA/PHDgDw+txJwGb4vIUQwRZTohq/zbGzOhLkmy
Q5oOGuRXlN6EKHJ2uNJGNkmAiqwhPNv81vtI8Lr7fvHZKt7IQqkjqmB5MXzYwb+/Vlq33hecAZga
HTg+U+K6Zy1YpeXxdGuF5XiqonmrMHKGq46FA677DB00QYGZC+Bu8REUdnUyANSRYoO6ZpK5D4Pt
v73LDPmYlGTpTrJitEDyysj2xRfeD2L90BvKkZthQp3sOll/3zcVzPuHYSCxYHDmPYFliET74ib0
ENTmCGUJ6rVWRqJvkxYsX7542t35w6cutZBWmjQUV67tEFTOAl7kKOSNmYmf8pYcN3y9RfSIgP6S
MeuGK7uShXdnILGGOcJNTDD4ovjIza2IqdsGzf+BMloGMYR3jiNRXkXd7ap5GUARQHUVqgABqPtT
o4TkyoS6IkNsVB2IwEgAiCO3u2NfwFmb7eYCfoStUK2jo4k27JnpDXDiZonzyNKUAySNF13Xe2Tf
W3Tix3gwnnoPM/szNo4N+Yi4zbsXN6ToB2rrVxfhQ2zxikDRHf3SQRy+FAWDzVKuuTTyXdBGyKG7
Zb7YBPGTGhe9Lbpdy7XaIzdVsHWkSzFP5XUCVsTrNZvbftp+f4UX4uZcTHbF4fvfmQL5W9rpDtLa
0kCoprySpiaiCBvKAecDqikX0E3ESH1OS0QoHdacJSJ8aLuSY9RjwKkc7hs2+dh//8D3e7+/+da3
Z8GbAxliP+fQ1VRZ9nv4mYL5g91OlKiRWx++3zMng6OjGrg2cdke+poxjoFKIrv6fpfDiOnhG5b/
+NKQ2tx2bHi0HXtbZ2q2VM7Vfhj6XyvPVrSEkSeLA5VEcbBYnmyT2trq0e13M8S7ymZ3Ejf122hg
70+prCY6LQQnu172D5lDlTgyIuTBSK+DtDqWYd4v0WrbxtDGKksxSbDavTJsVmDY9useCw/8y2CD
HmorF4BCug/D4SFVAHqWr2M6vc0X6GJSzT9MS4O/ZcM0tkh9QkH/FGXPkL7YMCBwdjNVbOphApI2
WYSX5WgOpIWWtKx2bku6BatNpmL5Z9GHD4PpfSmUDWmAmGou2WCFCVlaTZKeWSCZ+zZx3hqnvyMw
mckgF3JBo8v4CyALNk6jx7dFp/peZOMBLzc2+IeAGyJy3u6oBFkR3dz9ysf5rBsyewEXhIAdV91M
xNlYTVdca2hGgu429dg3GN2MaGp+nsir3ESz2lg9JWuZ3luEaV/NjkIf9FogN9ZiZIVbA/NnZLR1
c/vt27PjQHosYs5lb5tGZNjac3RjMk3c6tQCk9xfUKr2Y9+sUquzN4LwosZ6Yfyrr4BIn73SRHcn
niPZfWG8v9FZu8EegUAwMt/AynI0sd213eEWyuaD6TBen8PykGTuB4zMvbtkz5iShMkM1y57V2IV
gAkCHSztk3xt4FoM7bRGzkLEe4nquZmHH7Ux3rPefCU6HmdvQpx8iO2CCj08Fy4AaNMjEWCk1Jyj
PILljPzIS/ZWf2ub0LE8ZORXOcoXjBp0ggfPy+7Zm9/RPjOtSu035eDDCTci6jfuwsaxRQOHan7h
UT+7OUQt+Iyxfy3uScITKGv6qn11VbWlF6FuMIBOF+B2DVCtZM1sp1JuyjC7TeFpmwin84kWIiC3
7nVOGXDrBH+fhmLgSXKqMDqdMMBh/0pGQIzOF7KDW2Ogt4/z/eI2v0bdZZPKCqP/1Q8RAU1bEG3D
lZrQt0h3TUIFOxneDB1bMJjOHHAC7ZJGzattfavq4RG8KvSCoPo5OrLbZg6DyiI5thPg6NhvJLEj
xk0QnEQWBitMHTl2+KFnyYpMUhhs9gY6GURT3A9E7f/SVcXkJnmqNTP3uAHaXLIPg+X96XNilRo6
bEvpWJbIOK1QnHArjh7bdCgerjdsA4Hnxpj9A3dsliRWy3L/c2B7e0NX/3Oay2GL9L8E9YWjnlOH
DtNibFDVl8JGhesUAw47QwMk7Jp7LOrQ9Kexp6GS+H6SnllUXNFymYT52rY824Z/6fEbsClmWl/X
5QGUoL4KSxLLwr5fAmEXYnOPOcFrOIcfgPPBgKlLlshNtg+8u8E1n5MYA3XEFODKY/p7zc0K5bYa
d83QDytdotuP5ltvyHbT1OADJsIH1aZBshFQGfYJN24ZP0Gvwt31Oc8ovaJqiRwfzeew/Kgz78Ue
xnGH1qVdqcxTm3a5YRlhdoKKqIV/Fk76RCYWgZSg9a6iEcKgA1Mmc72vwPThKHSbujeqJcqdOZoN
Ux+/Tqz9rR9CUnf9mHnzUlCBwmJqQPwYr3i+08/M897JJbphmX/n6P6z2YNWoZJOb0ixQq+od2jv
SFgM7HeKNI7zoN7b6fSqOFA9wrrmKebXAU0n0ulHN22iWsxrCIQ+3hOuckeynTANgBO1+FE1fEen
beS2to+VFXF5jvZH1XrnYcEw2XhhCqeBrBu+TUPK5KDTh1GiSGnyt7r2VtO0ICAmZzdo8zkY8pvl
CDRmPKSldT+ynXQTgaX3W7ZeveayOuCivnU0otWW0kfPxruRHn3beRS+R7BbhdSOnE6XKsyc3qKs
wG9a9Q99jqw4xZHARHqGwUwOLMYL7yxjmiCn+0o759xhtYdbNKMNaJLu1ixZfhfFcAqd4ez0uBhy
+6PDx9Y25qVAhyrycuBu4m+qxNm6dQrwXYb3+F+2cx8/LWkFopcgePY5jBkdn3jMb+282vGqONVt
+6oX1kwiTiPRQGwIPnqqvkWTVthsK6lCCUwjPwYU3IpkFNpVF5rINLUP0jO+pKZg763nYP4hwmIf
dAWofLFOOw0BtoNokDkYStjTkCUMeeBR24PFa5crBukLPg/k4OVQbdvK/bBs/3GOuQBTD0xeiz+g
9W+SqD6wf/90JOlvcwgHwBi6Oz8SbC4WrmIxm5+JYr/jsQ3hOJHmQYk83U9IE+IoWokkLfdN4jUU
QS6uT0+GaNyc/NImJFeXzKXWls4Y0kirPoxIn35/Ey7/jKbhnj3GAwb+ZdhfdKuRwEPMJRj6ag+t
T1dAxv0ukMalkEIGxFn9/a6N52xkr01AXbEhDocIn6QDvAgbhn2SH1cHtbyJA8zmg8T5FEqkhXV9
1CyJeF1jS1Amv1YhetoHBKuH7zeZhRyl47lirUdpmMYkTPYtALnJCw44JVE9KTRTgDiveac+fL8R
FjqxtPVJx3bsm7wyLhpHCS+lZN2k5WvTkni9WCnqWm5BVx98y/mo5tHadaKBD9jYatUMjMBhLq9E
KdEqWoBlOuOuW/ZcYRA99qai285pBaP61RNoBinugCDb8mPGKEuV+Srz7sGXVAWkTRj3bGbSqzhl
tBZMfbSOBl8Cg0sWPRyeIgvH1quRcZy2IeJeOPqWu4FJ8IIVntkip5E7ZjctoytmkNEh6WZqGUff
E3W8opgFB1udiDJ2EZGzC/Tkk9XH5Z3wsEYX3NsTvPi+MTPjVs/zzHQwGXVE0Hm8dzKSwyp4J0l0
CooUlw4HGAleYoNaBjEuvA2qu1n5zYo7D18D+VxY+d7x5WmcGVcremaO2uOovbPd+o/B4sJqgV9M
OqF68PpjEhhfbWgRFvBpoiwGz7+PFIFuCRnawVPhw2ku7Xgbders6OnDlOYzA91Pm+rI7TXSlFpt
MSxvDWPXxD2m4KZ/mAtJ6yaT3WhFhMQroMNQca8V1zq+M2BvDDmjsfE3xti9TjRXPNWchNyE1irD
DNmM8R4rmL9uLFwh/C09vpy8C+tdFBVPPhlXAJJG1n/NFq4y+6mRizIwGM1xsq6GgL9mkuJUlc4F
qj8ikR4zbGFlv1qzeHFLOi5uKXC+/TbkAuNwIfNlHCnFnV6nZ3BNj850b7s8I4JqoPeAE5ttzYLu
Wc11iwFDQTEUkm9FQe8WxkjLrz+cDLHRqBL00257qjzbWw1DuTeSKD5gcSiYpVMKGsPO7m0GOVoj
RYYgBb2YffaqH5sH3Z0SP86fmnHc1qZ8htiKrZ2tYHzWdsEulx+g0vBnP9EOArMixM1ClmrG+WrA
EMOtHcGYLtZ2OL+5jJ2QtCMeMtHllJXHPhDbGnOoa0lgIdv84aqKM4laYXgoM0WJyfZmDhvnkg5E
2mmqdRuo/4RbCW2Px0iJDS3qM7E2GtZvRzzhi6gC7YzJ6Ks28GHUMWDqUoSnKlEXu/004/5+lgJJ
e9a99w39g1HzSh+EvzalfR8q+WQn/DimeKlb4zHu1IlAtwfiw51tV2Aa7LpPdtCPDlKqlWXxK4XE
7Q2J/DmpkNGEcwlmih+E16GXsoBRLNwUBOb6vWZ0dIUr/G3M6cuC7A5oLynbxSq1+cSqB8ii7ex5
Bo2IZd9iecmVaFOpRRMCX2WG+jJMCpo1VpxsrJnOleW2MGmMsN0fZsMoVm5FnnGvxV62ahME/vQ4
GZm58YzgXE76AWf4fZKDEqybz84wU9zYFATzwO/cw1wEb4Tdon8FnoGYwbe++iFijGiwxzQtnjG2
W+3WLNJLIUkENnT5GMTRy6jdZJ3Ywy1jg2Zng1lr7Rr3pyGBGYwEvTCeuajopulS6jSr5nZZFW8o
q98mjy2MtPkVqhoMYL8U68soi6gfc+VZFCDJTC7ckjlitTzQc1+RSZHHIONSHh9pSpyTlLkNyzwU
Eca2zMnpsOxRo4w3LrHXrJwZdwuKK3VUk2dshphYAiPiJu3WOzAUTGCrDoiEbQ88zF6xFinrYNUz
1UCGIMp3WGivw0yr3pga/6zMzhy8BBTEORWrDuQBqHox0jRGFCCyxhSVSLpTZasfntHuQXkiPx5Y
dnvCAmEInneVCHKSGLDdGPmzHlqfeR2taoog3O7GO9DEZA5YMTihmJWbrt2vcoJlgUTrq2v6IxV7
/a/QtS9MSx0X9/8aukbk2f+cufYf8Laa5v3PIW18/h+Ja7+5nmAc6wtEsbbnm+Sq6a+2++tfzN+U
ZQnf95UL5lR6FllnfySuKYtcNQ99IR9ypSOtvyeu8SElbSRYponcxjMt+59JXCO1ikC1kv6yLPaf
f/2LawnAM6alpOv4jsl1pf4xcA3+qtEpjE0ozU5jFpTngtixa0dJtS0jjk2zxbsC4AJRtugxILE3
29vtwTWG+C6Yje2AZQTQr7U2MCorZtWXoK7QKxPf2lSMwHwMeNNyOsO8ZxFWHYUGYIGJwFVs9HNi
BK5krpFo2Va8Hhtu3XDqzjElBPDk2tv4uAbY8g4fuWje5ND89OdLUiMoMKa7xcPKAgJxe+aT5OrF
uwUUUQqV7qzkwi0g4Q6SkqNoj+LOEBBmzfgN0Bbqb6QDLCGvdfNRl/qkSSFwkzvhRIwCIoUwrwtX
AeE/QFZQyqvyoLvkunLM/jLr5IvUU5hIiOvLUK3sCpnwkBnOOUVilVtI65mGQbSyWPtAKQfyJCy9
csg/TMnopd0at+y6FrGvsVXGkMNOm8BXfAoycE6SjbAuNSAhPUL2c4zjhOcxyJ6ySohLSETAJjdZ
PAZ2jzP0cwzYV88KcfjiRI3A/LJpwqIP+bUx1dEUcte48JMQNACzULCg0MrzmBAHgB53Hbv40rzH
prWDVcXDxcAyZ8nH/GThnPgzIU9PZtz8ClIDswjCiJq8ez5h7GFl2b/6gAImmegHfENfJ/0Ys8y3
bSa9eueXFilVMwYv12RGR97kYR684vj9OvtXBuT/cRwxtv7fDiTa1/e4+frzgfT9Fb8fSYbj/Wb6
VKucPC50fY6Av51Jy4cUhlbhusJypOOahE3+LQbS+k2aFjtI1wYB60m+CJFIF3GSWb9xcpg2WFoa
E9e2/pkjyeJA/NOJZNuOI9lEWZyVynNtUy0f/3i/x+LR8qP+fRyJgGI2aCKYt54dp/skY/tgzc45
a4PHrGl/pT4lN6CAD8tc5GZA0c3hIbfYQWTthNnOVwhqp2xTZeh1/fm+qwQEA0Zqs4dh/0+P6+3v
B+W/wQ64ZRndLT/f/scD9PvXZdxJD+cIfmvf+2+/bk+DKfFaUoS46Q7IuY8PJMD/OvjQICMcyvmL
T9g7i935VJoJOQxgNnIZJQvufGE0RRQSLf3GwnGCDLD1gha+hMChTKrFTWOR0jPhYxlVZayDLLmp
rbMYDfztHNQMBnG/4YThPAIegy6ZoTmz9KvUSt/bNlxlEY5pEz1Q6+0KV74JtPw4OtuXOiMaYn7G
CT1c1bY3IKVeclMYZ2ufah4UCnaUL8unlW6kTDcENt5D/qQ+ZWOOggqHQGe/uX3HtFtbL5EvH7H9
ZihZ0tuwHOg4LHeXNgqxYdKOi0B3Mxq1vQ9phYIIwW3L56S4VTM80tewT1FSd1uMNkvsMIZb7HO5
wHlbRYCHIp/4t+Y0s65bxS7ttZ9RGiIrwLKS3ApTfBhWdav65K3Cea9rY6cd9JOoZBemh2IlgqpB
zB99Fn7ly2It1yUhRvoKwfgSFeU5V/C7GKk0sbFtU+/Qix84hfp1SvyQ5z8Qu3xX2bdEipgsygTT
Z/jtVdt+WLGI14HZ4aZLmlPVoDsIiKOs5Yewyweggjks4PAr5RblNT18flHjgTTM8NpnpCKIyhmk
+zhM0f0wu09aS1JH9a+soDG2hnTekK/uGD2+KRboXAHZhS3Qym+n9GpEs8jqhXBf9s+wwzDYQgEi
BKsicj0CFvKvg/b/U/dZzp/Og9V79/5vv5eLF2J2//qXqzKLh/j9H85ZvuCPY9Z2f6PgocKTjm2R
5uHafz9m/d8cJThI8U1w2ArJqfHHMWvwIdfh/yxTShOR6lIx/nHQGpb1G4WkAgAuYM0RkeD8M0ct
GQYc2n86bB1lsYuQJh9YClEX/MI/Hrb8DtEoWA+RAYL4KLPCm2CyoYO4k3cVoDdmgK7CCJliPJ2s
XgFz51O+33z///d7mQ9Ro8jJ7Vs+6P7XZ/hjCR+VMIDfv/H3FxD/WV18vCp+nx47GddPfSXd+5jp
Fr1j9fT9Bi90hzOoygTpWf783mTNdJuMSXYPgPiuQaZmw7XcN4C7sKJB9Ima5qcMcfNlTnNv56m1
skmCwbkJBq2YQce+GkU8ZSvDc7+UxGBX+N5F9dJcTx3yjKDWJ8h6YitLUurl9KYNPApWnIZAUUIQ
ZMmcnapQ3MTsa06lr9dDwVoJDVENM7LYE/vW87hN/HgKKV0cOULbNbathIgoEIyTL+8tIfdTCnMp
8euSrJiiRe5fk1RmOtsUQjS+yirZFGOTPsyCaQFKLYKcEJ5sGr1skpuLn0bGOTQs2vOyMM9ucEha
F0u3N9mroezUrhof4tiYWXT4xpaNJxZkTHD27KEOBkkQCtB2aSbOVsz8MtGxeMvERY9Qk+oQQSOp
bdTDnUdQATopBxAJcxNpgehz2HBVKdQzfKckYs2pBLBHLvt001lE4Ll2uOXp0IbBWoDzbD3hrL3u
UU74JLFA9phenN4i6RKU/Tpps3WfluzLkZ5cN15MWLulnsRAFd0X/HKpfkunuEJi1K9LjvhVY7hb
FdrsjWCMtSMS0CRhvhjO4oReB0owW4ne2w1AOIocNVTQTS86N+9o3QnMRSqIpPZIFwQbw6vOLLPR
HcED0yYbg2UfYvT4lBjjM9Y7W17JNPBKWSlq+CZsuDUyU7Wu0QewNEwtdi0O+JCZvSimLJaXL11m
bOLJXwfD8MXUgrxDHSLnjo5hMX+YNdGTo9v9WtxsC7FWlv6bvVBuzIlBy3wxzG4dxxJbHhuQ4kPZ
mOLnIn3lHu9X+VfKopzblH3qmoY7ZItgTfP3cLN22gtJCId4yAmWqMiIjfH3wVEPrt3ilcuPeeEA
w9h0Y8w0qFPdgrsJsxo2xex9BneuEFVxI3canus+sQnis7ITPZG4q7v6y5gDcejSn97YehtHQopH
LSJ3lUnllTneXtvmLSmd8d40B3fnhmwdQFg8T33vIZSG9+bho5uMY96aekva4b2Xcq13lvwBi9Tf
yvDR9jxQWskI8Tns99JI0/P3mwgowbaIyxc8bFg1M+cy9fDfy1RJPHwJXrXqfTK68eDb6ERa3bDT
yS9Fl8RrokvdZze2fuSN63wZewFl0e+1v4qZA51kAHeqoPBdj/DOVzLPD0PHwFfJ/kBxu23xe2Wm
InghIIwPNzDDSfmpealwpZuItJl86iQ9ZQGKUpkfYYw9aBaSoEv8Tzgw05VbsaSCUGKt/pOp81pu
XFmy6BchAt68kqB3orz0gpDU3QAKrmAK7utnQfdOzDwchlzrUCRQlZW599qQ+TdEaZ8CYTS44dHS
dPTIgW68+GZ60Xqo4KbPeIXiZu+m0bkQGLx8r6CH35ZPGIKvFQ28yMrfgEr8zFbyxfK9CSKgYb7k
vqwt5lNRPIdRicCgyec7qJU7SrA1CQV2KEEb0lYiAsBcTqJpmb96EWL8U9INLONw0bzIjQ6N5r/T
YGrAzmjE3OFUqeo229DxRwcDZSbNVAgWnHmicmnUsWNBIx/xtfntTjfRrWeNsSlmKPSurThV1v3x
96NIpgBD8dIULdZbr4tCRLXAAIeIiujNNyam4vZioOlNonXwYi//Mo6m/kgTEqn35J7ZPM0wm/mk
BeCN8ghuAJLjbHmQU3bA5TbsfkdMEhV1jpGdRuaO8LcZHrOTcCqlsHoaMy+41J31OOfeximwuiER
JjqYFFoHT+DGcf13DZI3GaL2S+wb8MkFBWOEOAEM3inryviA6LBdxNjfREG0W9MGH5M1b6Mz9ltM
EvHW9fwtTAOxnX3e5lIsUOEPHVnuLvNIABmNrY1dM2ySib8TUJ4OTdqyHi3csyitiObJ5+LFyLSb
8qvklIHC6lCU458H2NczLwPBJtYp6UDsD8am94O/DRvsM/grT4v2M12T3ThGn16iw2XwmpDJ6vJi
tUbIlXClU/jQSCSxDs64bVTVD14OxlPKjlw+Xs1NlTcfPojqUNb5NZinPfLkP4tZQunpLiIq5VTD
O5oG6DFz38zrxqmRC7o3bAQEYwSLYjl9sAhgZJpSpju6nIQfe0t40OxJjDnvnjm/SeQHW1vXT1mr
00/O30fcH5zQyO3VB1Si5U6YzgJiDk4x+1Otl++ofgLiKI41Qcmr3javrh3s+snaGBKY6eyxni6/
KLAFLEch0P1i0myw4TMljm+ypSsb5PY7IZqwcvzupUzjz8LE8YH/Vo/j21w+kvHkhFPAjiwQRDfD
hLjkiP4cdn8ALN5AKwD5YLx4WfZKbB1p8cjhpty44hrZMxG4u/FuwHuzQaZLPyXYTBWnwFzp90mV
n/0SVqYJ9hjcjadcK+uXSM7b0iQDlzOHCsAcmWa0G/JLNoybzgwYbCBTDWkx01iPn42BMx6s04qw
FiybRi6vrh7fFNJJL0XA0r4QWvcPjVCenYcJyk6Qt0wIcn8loCGpgh64ZHC7merxWnsOloNAx7Le
Q4uxIUEXzV8lgm3DHY06BKVXZ6pnv0HurekYEP0AYAnIprQZP3u/eJGN++Z13tYCwKQicYtohJP6
SU6lZ6PNli1oEAT++oJGHwBZMKvO/03xae4T/gBB3B6zQ0RY9YhSAKNCYwSAmcLYdsGKtv4/hqe4
uuGv9HN15nD8bvfjvK5yRncZHGDHcl4yLyfQ7dPOUQcpJ/H2KCG2VVuTNUiF2jClpqgBQmRG4gNJ
PpgzFPzxRH4EIy6umXK6ohq4CKdDalLWm6plQt9jR4ptLrXA2AqbDZ81JLSXQerQeS9w5OhMmlQE
Uo/2RorWQmMvs1JiQPwzzLmNNDSHKb5jr1JeWuViDOgix8HpbH6OGDqyUbuSZiFPEbb8BFvN6mSr
6KsTRbtV7cxlXWW3yj+1o2pvga3dK5MyzG7BSXiQxdc4FNaiJPzpmVYiASGB9lXF6K1cTP9mgSWs
NzV/K2T0PEz2t+HXH1NrXW32psDRL24+3stU+mjUxHEokJL2Ixuo2pPz89IA6sSLw1eS+qZbGis4
e0fXOgHvsHkZsaGEy9NHkdYTCKa+u7Hclbq4QC9HEJyeOaFoJOKhdcJogWf0r+dTF6IsMSwA7mN/
VwuqUCONPUjf9BoF65g7oTnI+2wShSAafMTb3hivTUylVpfu3pl6BjNafrJ8BOK5OvWu9tVmp9F4
oBm+Q4z46rTQiwKIEMi8HyFeOisTqWVISp1bCHZxQiVZCZ2kPlUWvLKhzxmi0NzUL/FimED1QEtF
/Bsb7OeWsYsN0NqTsTggrejAfrxrVH3IgVfaEXkL/t2eJrnGNOaF1eIi0tTfpjB3akZmIs3uSM/2
ybOAtaWYFatTqtfj3rMztbJ6d6sUkNZsUDhqkXxtTGhk6NSMnnTvGGCCCkDcuy9Sme+Sf0OK0/Sh
iNTFI6Z2quLiSv07RdpJ4cO3KC39jKAOq9SfhQqObYRUabKeIgYJa+lwZsKhRSrbk2LyhpJXoCmG
9VLZ3U/vormnKQHgFi1mPXpr06BuQFOhEbd4J/UTN3j+BnkJZ9cknllFQFYU/eb/JLGYkqu929hh
StUACZ9GWk5hH+YlrZs+8TaWN9H+squHJcYqbN1hQeMwtk7H+jlPIUI1siyulWdZJ2bkHibX2UEq
7OWvtp5PW5NUjtQeX6cJCZIPpG9FEDPQeodgBQJsfrShHjZGcbbG0jjMIyQwDcoSGRruvTVFE/Yc
cJhU10f3xdaR5CYdMkyob/iUQT27E1h+xi1QcIoBDWylGXkY+DkizzF6rVPTpzFuPbrWoLBpFxjq
fI40yGqNlmmqzGS++VWh/Mp7s9TWwrFFfzT2SyQoUugQ1ST5AKqhX+W+OA4WrDGINnVfjeEYiWe6
TWjOWvNGnUfxkxev5DNOu8YY9ymOawKQYD3nHdhQ2AtwNQfu/jlC+rY86Aidj0iLvqwZCfI0f1gu
L7UTt5sqFepYLA+1IjtZYhzp9Pnv3KvvWWvGdWbA0tHMfjeqXN1TXuGAUA03Kp45U20nK32hq7ku
pH6bnbw8tHU7IsZg/UlBDIMPLY6FxF862MjDM/3TYxs5t9iFhkynHkzqP9yizZZ0jStOiZeJ8ULq
TNsg0564goKNJxPr6mgl4keTNTvNvb/jAqSjcPXWhT5Bk22r13gc8rWq0LgMqY+MXVCd6dFAmJM3
XXsPH+9QY78dsgdNj8XFMq0npZfFpuuaw5hibjTgZ0O77XjNnBTwG/LXDsOro1gYax3vaJBG+cMn
LT9yvbFmRIUUoPUIGlMz3OKyq4gFbQbsahqqTWa7gJyRDOjICabFwGHhT4dYRfDDFGti7xKHpvT2
YnNiRV5MfDqMSeYedbTJFeKxkfi03QzQq0Gf3WVBsA9Sr7mjBwUFjpmXfAO8SgJdBAmrah11KRN/
3oaYKNILViDBeTG05Xef1DtkyLRh4xoxzzSbDz4aPjy8UEkIdX7QhMP/dtIvquVwyaoUklHnbbK2
a8I6Rp+F0+CrQkAl48C4B0I370wh++3MyXBdoT2qUweIU6p3OI06g6OSc6hlTIgALmItd6ChyDrZ
ZN60jySl39gSe9qWaX/nz0AnOM/egfQD5P8uRhrZPkd2k5x6Qk4d8BNIIJBlOPbOlcN7rmnatjTS
l4GU07vFmXXS55g+0DweTc/717Igrgu30nad+7dBpGQ2OEDHRL6btUF4pgNlRVCHwZvu5D4zSbRZ
nkcqG3W3mz+6EY0HZNYbCyAwgVz1joCaZh1p2EWqqb8I44r+ZNwUETllEGwfTTUa9wFmS2j4S2BK
wKVR13UczoCUGpzKJrEck+L8JNzLkAwFL7iLFaFlN54TIL5pgm1qtI5DPMbHiN7MWAQEOOWExpDH
DHPKYQDos4i2yK+qN2OiuyaE8eM12XxsiFk8eiWnH0eihJ3q/j1RomXUiacqJxYWg8R7LbMFDCpe
h0l7DoAbbAebcNeingh4BeL9+yB67ABG/pnLbPx2e91YQ/Yi+KpyjiAw66ujMMX2dTq9ZV7Jpt+g
Skmr99hrN4Ve+CFQV3DFpWev88zWnhgp1hbQqcovvysdr3cr5+qeSZfb1QHgm5OPSgdpunnB5B0Q
fQJNfqzju2sq/5Gm86vjTmDM2QqjEqyd9Hz1MJGIzl5XmK8qtSgqxn2h47P07dzZk8jwXS6/s3MZ
CBc1/s3OBI4AjwzXPEA0GPEhOlnjm+ZQmWnxT870BJk7fNEWseZ6XgiaTEJHXH7Jtwoy40wf3eaY
2ZpbGK0OKWzjLmfDf8Si4e0Qs8ebpANqZ7Qi2ukZRVeN+1cLa9G7DybnxIeucV0AMeU+T2ExWdal
rJ34sdBdjwSbctsVdArXbCxMkLlPaPrSLtKy5BFHdPzYuNgJ+jq+VKMnd6r31XPWUKUVmv8wINxF
tKtWhWF+kK+DfbX4SrVh3Jmy+p6nLMdAUOCc7hWtET9vAa+lmENzHaKLGwlzM3d1hA0U19UFy0h/
kRFa0GIaGC51GNQ6I2JsUIgBM1SDacqAiBDmUiQhuPUeXm3UbueGRIsoFgbqMUhkitVkTR6fsUEA
BBGv8JILnGgRxmYt1k1vhbLDu9Yx/Kl4S5hvae0F8ON/H1Tm9pCh/HMO+MEaensHvBrs6fKQsGRS
6VTPpVnf+x6ieiKD7iKWh8R1zZGRVakuGI6fLq5dzvt2+dRCRHPhXlWX309/HwrE+brhnpsemEkN
f/U/P/Cfj0SFu26Ir8MEMtc2zA4UcbXPxqw4V2Y63xjKz7d0LGiMwd7e5EM336xCOddRXpA96DfL
B+I6Wzy/308nFGK3YvlHVm8B4iqxhZn+Q5KNS3Iaf//Vc/edm090WCp0gwBvCaPqfQI2h+gxZfYk
NmM2mlsjU+jmK2cO7SK2Qk9k5q1UyrjRHiHjznMPgvvmRMS4OpXEia8zQFahM2Tq5Bl4doAc8WFr
dOh4pmqgAUVeTd163Qm9PLb9JIMxbBx+v6KRabfWUmZ27N7dKSgnbCrLR//3EHicLbWW9Fv8v+0p
n7jSx1LupD2hySih5ODKbsFayIy5EhIKiZjOVRwUqXZAfOS0toqcCGDqeCJhLLzyZGKdujnGBrR8
+vuQJcwDbSMYSXrMsnDuIJXgpDsMrW7efHHHrj89DvESOjHrLzO2oGcRcLpGVIY95yGts4BMsl2T
uPNL5TXi2Sq/GIbmKn+BzzVt5SjGDUhYdn90hz2lHgEDyZNdldp1UUm+DAQHrxxO6kcDdyPdsPTo
T562aiZAkqMzO9sgQjFMWEtz8ZwO2QrUz7UAuOh1efJh6vLS2rfOpk9G6ysJxyYhISkRi9Ie5ums
7Ok017xYso6DpZJr1raM7g5yxXe7Js5PpSglNXf+RFajP9pjqzM2vTkWLkO1ayK9vqYofF+RrV/S
JLXOXWsf86kNXm3B1jI2b3UAPrAJbCTGgbdOobhdUYZqXI0H4lS438nxCvoyf+p5+Z7QiG9adu03
Q5uuRVlNW9s9khWaIgztg3OnZ4y/iepygD12yYzFiTcyc9tilTTxQSUkj0knC7at6R6nCh5u4kzw
tswjZE8YlQ0kAh9luwYOeosilrN87G0w/cHpaGJa4oDxqpTSqCuRnhS0vMLlPkTYxwHHmE+axyUU
gOSiLh6BZObPta99zVl/8VKHgj7zwyRp1H40InBTBJfVk8eCNDvkvhHV4bvqVTg6+UblzOm1cf/V
if2imK2vtIlF0kGpSjOIbjdNodgQ/cXnYycQdww+K7tEK1CTArnWFgJyNrUrhvJLojIaasKOvgjV
2MMHnXDNYoiW1dZDL00VWfZre8DPpbtYw+c/CCWwI1rlvjMjc8/9cceO1oS2nxCnEFU730R8DZKW
EIioZARLiASmX5t1tVmyNa8Zh+JEaBtPCbWb2/4B+6mO4F/7zAJBgYXcf+V0GIxLQv8C7pYIGbpb
AWBoZ9GvO5lnm4BoNeRGvbnLZW4izEVr1GZADr3M+slU/pr2C785iVjnu3ZXTkB0WokRtdLKc1zP
b8jOT41vTk8Sp16mA32NavhidleCdM44qBWVDmJS819tRkDSboAi5NoDCUBYDCZO5ZZGAuagk6cG
EBmcm37Q27n5mPjppmFE3XQeMgPbHk7U/iv44TQXizK7Kco4jj7I6VHzfhLE6nGlMZX8Ma3SWOFs
fMgdfTxn0lJbMpi2fg2CrEyya99yPFXkSt7aOrpgRaL2KNv6hEk1eZ26CFr3iFiSfWva/E4SfZCz
K6OO3KP0o+o0zwKCQ6VZ6yzOxWFaxotxnfGeBmLYOaWUL1bTp9sezRbRxXSbBr96GQfKd4WHmEUP
lo9pF9XBjCnnfr9rm8mjBMOFcTGxoNObyLlRa12YlP77/cyyS/sWzd6VnB1s+0EKmzFa6FTktO+S
MdnCwp9eJHkITyVb7+9nZdTU+8AtIYvSrGKeSWxukccvFGi/n6jIoCZkid9I5288RmdJnbDuKmCH
nrDfE8fSVrgZsyY5ovLdJ7rvX52wqCNnpZWARFG9IcXW67CYDBDPjfNSdaQZBXPNKMsVYbksNEwp
iNqdzGLflvWjm3hu2C+Y2CbpX8rIPOILOWQugIKRESWTL+qYmWHjKkZEvgJvthrd9IJ0CGtNAB+q
vHOZJPiwx5a5H55CEUzp3fEViWSyjsLfT5mwyi1RDQHs4SzbkSPN+Gz5ud/vjg4Gf4xcVP3L1wKw
gw53/hVewnxuo+GcJuDm13OQi4eofuBMn23HxZYMDWrc1LHVhm0q+4cuHz56VGzHwZ3UQ0MO+INp
ZBvToEXCQKRd/34dUxBkNhFYRx88Yt+aT/jdtwkWOPbUVG4sm+wK6d5SkmS2ZT/u7YSxnRI5jaqo
fMbOSfs4hzGpkuZdzd3OcUgq78eOPRmi0jmIPs1CbqVtzkcVsHTq0kEKHsO2rfqwznCrs5F68Mc7
75zmtH1hImgoZJ5EwQxZT4oNXCqI5Jr5rHJIsJ7jnLQvGanHkZu19XEWZFZchzTlOUTWiojKpfcK
5RL/Zw5JfyYstf2kJRHcfh/wSQPGjg3QwSU4yaDsD2BImMzXULkrQ4U2J2zw7VCF0qC4NXl9n4RN
7wiU8rrv9EtkIbHGM48rd3Y9+itryAYJDigmDNHgz4eqkPRGu/EpHtLmBVud0Zp30MpkwtCPpISm
2G2yV+ybWJjS8uxH9YJCJL7LxBKqWNzX+DRqDnvzWW9bcxUNkXcxWABWOSO5thhcXJHinBs+kcZE
YDWlmDmlC9xEG2QLIkxt+yYjHwOkTP75Y/ZM8aJMb2TknctNRfXykJjDZbb2DLG3vhG9ctN/Eb1t
7YeOyWfjF7R4IStrtCArYRENMR5oF74gSSA6B1i/l2d/DEVRpj0NQj06rn6Ftc11O24VFxbHJboj
A97TRu2oBYXbDky0i03fLHYGACI7UZ2bofC2jmifOV5f05rODh5Gd+jSbeeOr64xfbWGcHb8Uoyx
LXiCIii/GxT6vM7yZnqT91O0/p1NcqAO8+Mwjhnuj9yeXc6oWys6/tO1Qy+tja35V5rMOXO8+geF
if0uKhAbTqcR4yLMZK0Uo9EBtFXa2o++2X8EGpO/nt+2bl19QzX7biVA5LweC0ZHrs7Ko30qJ+Xh
rYWtDhEXl67INkppIJJn/aeY258GzuBG6R2NcgGWJ3YhvOsgeQoCmnsnI4XOjM/B3H/rBaboyZ0n
RCjEyjVDvrVR6huN9egX87umhAhn4R4tXYGQKT/yyi3Wtesz7Dbcm91V2obEwj+TyaxpgNPWj1m7
7hrzPcAriXoLQRuwKYaagflDcZ3hG/kyyoEh4CBufWozZfYSpHcmVgoIrn774TesWdGHK8HUT8KF
rDxlKxgmJIO1K9umASpbh2asuWjhioh2Nh2txjkkkb2VluT16VkJlYvzkaQYY3ygRVRjC4juU4Jy
j8iwlTnfHK3DBiNwUAfDn9ngZoxMfCWxjVAt0gVRGd4bnah9lhx6bGbrXh/hPxb2BgboTbP85xIY
DzliwSHPkn8ytrelED/oQDHFLXQk9tgcWRkw9YyNCImgycHFeJs7Y5HTdT9dXNzTqH4qLcfFj5oe
soWHIIsshsKBmtszNPDTJgzFyfbvwWQXvJMc1i1sQWFrQtGzNes9G20ImvqPTo+XKBTnqZmYDyUM
mjoUc03xVhX1W6ZH7x2XVMQvq1CwZS0wNdcfP4yMkYBPE6zvbZ+dCvVQ9Zb02h3c89D8WHZAJCvG
aQBgc3wi/5vLQjubSXTzKh1fVtW8R4IdnmmUPqGfWZ7ALP1XTqAF8VW40IOeMrN90vPqaiFVGOm7
MpziOE0H2IWC1znpo6KKpt3m7JKgeAwID13TGnpwipWx9zptO9bMaf3sBRYXWVqILILeWkJRrzXY
V27DsLcbStPMMJeaMswbWFddlh5ijIKCBsSRKJrO8u6uJFOkzrtdlGHd6ik7cqu44CPi0lgkTskH
aMAEfFx6K8cu20Rx8DV2TxBvIfIGiU/uU7HvW5BsNpo/ewm9Tkg38A3GEFb7Uhes6ph9kk3suehD
bBWayvmjq+FhoOWHvsF89dG3cYIs95MdRKz1Odd2a3LyiXmZ44tdctFCIJ3WI0UbIJg9vMgv5vjA
7QlQMShJUcMvGhrF6IqgT+yLyPvXWLu2svQ20uJkW2OvjfZu639UzWvC4HwTzGRHqWwAcd474P3A
C/njcJ4ao3uB5b7thtOUE+ZQktaAMsT8mydhTLuNEy6pRB1QGfz9YIJ1ZTDwXNsTeUUCFWTmSE5y
1SKZtH/suAMpAwZind5RH2jgZer05CbpqWP2v5o6lyRyNBEJIZNrAxjm2h5hpqje2qCjpNQgKVhD
ALBp2e+YYqTrghCyjWfBtJ3kJDZkVPSrlE69XsTRqcoVUqwk+3QcOkDot1yJRot56pfusDS5anw2
szbs/AGZqd0MFlRQjPGGTnXTLZ3wwjkNhm0CQGPTyH0zOyWsCbuxgiUQgeWH+zywGvisOJkX7y38
8rVTG0cNj/gMBODAsAcmTjV9dbrTUx/tqfrz4+wWVFjJfEBz2pztbhG50uqjvzOS1jW5HqlSdK91
g3lc/i/SMnWugBMvB3o3Kk/wA6JjqaYDA/dkl5OjNoi8O8Y4Y1E90/uvgkeDKOyjU9E0XKF4zMCR
waQtlbgRL6EdM3aB4+9Hvw8ktkZHhWyW2RpsFFNPNHzRODqPcnmgrNSOg0PnHKA8qRGVjE+/39Dp
6kJ6K/11op2FtRCkQXYGlslsPSi0k+3/tTxQL9qInnqOYI3M7r3MA+hlC4CQObp11DVNHCOUWVYd
HRFd/ffBnxktNQFLEBgUhvYsS0SvdNB+sZwxwDKsFsOcauFQNM2+JXDNXBQyGP/LI235/36ktVZx
CPx2HSCWhlhZh7IJaO4uPuZhefj9SCyQGIINJ7ZC81vUOaleC1NGk5AZdZ1EVBinGGQ3KjWTU7s8
/H4EyBXGDeOiMdGSE8CiFKiNre00OR0AWsTH2AY0NRD1PDLo6ckBoEf8jgzYJ7EM1whgvCHRtnWd
vfUm+aRdTrdR/H6bNAnz5Fi5dSJZsNybyj0Lozb+30PlzgB6gGJ1LHYzi9I2kN14+s+Dof3vR8vX
0uYMwMg/cg6mq/b7Ez4r20mOZrbLKv/p90tZ5fjHpD/9fgsNzP//Db9f02u6nUGHs09PkZZF7jze
VEMFhEE6OrJYk4EQlRCWawhdWdCoB9x8eOLyDqlGbSOn01vr22pnXrMsuytGv3TW2NU1K/5n4NAn
IEt7HweQ3c3cuo/w0ZCFSXe6DDUgDdmIve+N5WHQYwPJJUhWNgztsaeYxo2n5R+MfPDSujxJU9pn
xQxRk+/uaLnhID3UXguH6Pfhd4LKSD45MvTPfOr+vpHdvogIbCoRKF5QIcwAdfhrLnAY2ouCCajM
FvLx8l3RuJxHcvcAE2eiKbz8RJSTERRrbcJ0azCJA68/NVeJtYsRQiXlpffKZOO38Hx12a4qNetH
34R7ayIb8AKCpiQz9EtiVqB+iPsNbddHk1BUiP7ld0IgCkd5ZxEDp3AKSvEwRlEVxq6zbVs4xrZv
vJBsi3YPBYSWAcXOMoQJ0qVYwYWIRGqog0M8yNfFfI9gp0I+kybuSdj4i9yGzYKxNqhs1nTN2uVz
d5grY6ZbD6stbR0ym8maMb0H+kEWpUMcQexGs8FRQMZX4lL20rX+xQr3QKoMDRJ9/OXTHnUi7W4J
aOj5RIXH/OiQ5cHF5GAqajGSYFQCt3fGdxNUllP60Yku4k7RjUSbHUMV6/A0eDXbVzNsXAE6E3XL
ns74ehT0gSOQ+EFQMydx4FOY80/ndlpotwD/NdWBEuPtJL6mh5OHLcxxgfz0kpW5MFvayvJzNMC/
eiOzgtH+N0f9AZHNi1AFgSBBxOXqiUfSIW56YZzcfgMxh0OXhfWzjoIze8yjFnFrRS90bL4zZJHA
JD5LWK9gpK0sFEa1rNTmP7sythMxFMij4L3Cs1zn7T2JyYqsGzJkFZrmZrwVBnl3AsOWW0LLxwNn
YB5gqvGnBEFjLJrqqMtxG4z6zSenyy87Tr89hbst+26jF+KPnTTpum3q/smrnyOzuI2TdYR9NoRV
0dIfYh5LjMHSu/xY/gCegbNOoSZQNJu3QnAdD9O+z1FBzpE6EjlHHEG2m13rxuXBX25nz0Wg31p9
eGxKdl88hsyiLO2QI2Nb4Yh5qzAIrZeqkRzulEQ4i2Y19AsqV9kg4ew4U6NAojJnTH9KRnvjQT6a
ivQD1Zrlxec5SQHCBPPfqlYLBzRHpmlYVO0VGUez15Ht6oY1vIVjxZqnt8a8CoQHWdd/sBnpsSZj
1ACGaMvq6rZemJWAAqyFH0zSy4UntzMH9zqqq90Y3l7G5rfmN8/saRcEzVguQ3KTwV4a5cbSzUtS
i79SzS8NNUqYyuEqjHHl6nOwrnGHU0EfaqO5YwsH/57U18KrVZgU/r6WTCfddt079cF2NWCRRvwc
2z/tLDEFeQ1St+ivbPRvwpjHVWBPj7QzsVQDO2M92ya9ax05XeccMci2sQ14j0R05tlM44jM66bi
SAd2ZAm7WLs+tSxDJ4/4joJzLKFZoIbzhQhcc/gBsINghwhuszde5qQ7yApEtAdnO6EpZ0MuYb6H
4rIl4WkALa8P4pGO4gPHujCy8XEPI/hz9UF47nDS/PwB5+AmCXoP7TrsRzDgmkyv/ZwPG62m9UBb
itPzcIzjVPuTzD+ZUXzkNGoRNHkf1Wz98RkrjikyFXisB51+WUxE5yrO3GYr37JsoRwiz1Q9I4BY
pP8kEUi+zrhjbsiOzzxBFylD+W/O7/DTN9aUv2RGcrNwam2hn6Hfldkzej2SaSbb26c0wVQcP0uH
MAJJdh67LreI0MllK70A5Ve8zybDuKWtqEKrr4/s0fmzIji4oAZn9FJ9pfAzNuneHmEQEl703JEa
Q/VNtDGaF4IWIsaAOIa/5Oh8D1b1TCXaQNlpvzvH/DCc9FbVxOLW+d4aOFzF4tTH/c1u3HM2GvQr
Gbrk5dyvqsn4TAtMQl3/Gg3ig1npqsfpHsup2Aq2cyTm9Hza4XGQIFRiCeT7DwsO2SKCNjnGizdS
7gxWkBOvDuwLtk6vDMqwI1opQG+PkKCCNmZSgvEe1ixQc5raB4Zxn2BVTEJvC3JiGUu8DSbNvcLV
/TW18Z8pgqzquZDLnfLKoR6ixqJQKeigTeMTTZtQ6TgkEklYxaDtlO2+uYZ/1qPuMPolB2qfrbuw
T62p7jEcC4R40Xmes4/I+JuVRCcU8+SxNge7tLUoIhatmnegS8n5tHQnjps+tSbD/5omtNLAVoxH
2MkchoXzYLp9ydEqvniiRJuUISTADPKIgfEfdoqGSLJxXGlpKq/4ChhvYd61PPWIEPVvO5pEkIAb
7qBy9MubmvTDV986Jr1UDIEcaCmrOlZPwQZMWA8nbOKqZPkURCMQC+ddt5S+b3Pv7mntQ10V1aou
KLQrMjLw6X1qOpkKSSloLliFgyoofWmW2EUEUtX6ivjj7FQC/oRkKTYW6RrsnNG59QU9UCaqU2Qi
eg+Mk5MmsPvgCq9hnpLXlEt3k7seISZswmx/hEH0UukrdthyQzDYvoar6KFJKvP+rZpyBp9j/TZ5
FOAGxRmnzlKnfK+A/TDl5PlYlrHq6BhxapbDFrPmIV6cbpHjvbPk8DPRevTTnySyUJ0wNamH8llx
JaxSqEJKn/6hY6OiJ66HCrYXPM8FUxksoKLYT76ChIJbK8Uto3to+tFTFnUUviJ9QHZCogtMQvyS
7Dp6O16y8iYc5D9EQbV6908X3ds8VfsJCtoql5SQRtBStp7xOu9dNeHBbMs3wbzBLMVn7SL00OSr
aZN50KA4yqv+zS3KFybyTNtpd1BKozIhP83nDydgeK3TPRmEdLDpjTuL0cSuI5OxOmNYDP1yGLdO
1AB3jfSrCecPOCyU+5JoIb3GSZBd4+IhMtkVcgCAF9t8d+spOY7FfCOp4Y9jgT+eyM3yTG9gy0MF
rzXeYWxqnJXW1MFa4gSeLhhrsLUDg7k95dLI3QZeTrtaEcA74ceY1LPvoKVnw1EuZRq+S0EJszzr
Nz3lJo1dzSOQp9+CYL/h09ihP9OgwkBZ19ByuypuCAJ3tlnO+qE5nFCzvvIPdO+ZKM89cmf5WfrF
QfeIIQ1iJztElKqrClko15yyIiaIxOo0+nmoeV4NTZvJGVB1C1pQmrvpJhmdVPZXua46STt5maXe
7ZWW6yjttH+ud5ugoK0LckJDmbVbiXAPDSBF4mAlnOFTRnoLBidz3gp043VS4SwTpLx7zcaPJT2P
jhwJoweGQKTf0uLuT2ng4b505Df4cXfzPySd11bsxhZFv6jGkKoUXzsnGpoMLxrAAWWplMPX3ynf
R9vHNnRLVTusNVfdIzM1kGMGDl1+NI4cp2VCxtzo1PtJf7IEPNsZW1IS6kn8Q/M/ZZRTpHULtJJs
9QJtPArH2Jlhep+UJaLSXt37pSKQagkpKZKfefkspC2s9RT1B/+tqQJIqgRmCkaCpGDcGXJ4kw6U
crZ/l8ZvY+o4ML2dqB+msttGIZ97Yut/itZ0zfj40Y7kqfFZlMIbSkFmZukuZsXUN9Ebx6S4qyLC
PyWTajv7KwKX8MKTAJ27GjuCXoLiLfVGhifeN4ryeyNJ2MM6o82OPX+uZutvAuhOEOp438ho4Pxt
LnU85TTQ8CxDQgVIGh4QG4X3JBEfTWTERy5XYip97d5l3ciU2l8PQU18yAi5JIybf7JmgD202FuD
YX6qsXY5c+rRyVHOx+Ezsr6ea7q/dN1dq2AsWIkNn1pal7mq9M51XdyDM6XKMozy5sUFDMcv6P7c
SPCkRhwLLkGXvWn0G9Ix78kol5vW4dlAYAGVAm2Bi0lXWBUAU6yQfGhYIafoiYsbYm2ERad87sMJ
sa1bXEPlPnUFszdwP1/a04+sV5Ce6+HG3BlZv2+/2+6wTWedsf0PW2LODBh5WTCfB+acMYTntag9
+oCWZM8J/TxbRR9tcu0cYJqGtEN8I3oYmFuSndRb+bg1B6BxC1GXlTMxlZGc9la+ZFSlFunmmH0A
hX8ldWoxmE8MlBVZQEtnPpkUahhqPgliLVcSihR2gy2BOFcmY8QHD2D4Wdx9UsLQFEhugJIcuk2X
64v23QuJHTAXS4RxQfZZaOSWzWheSvc4S1CcFmhyAwA1mCrvpQ8c4xwDADezJD24+R0UamwzE1nD
KQxMoHab2uE2EVUHnDWy4wu7irdooGKsnUoetd3tImM4o+7NrugP1/HUL+PAAS2BP8747Wa9TjvP
3UvaQAZs/0o83Yms50Nvo0DuKmSQ2BOJ4GQp1ZfIb/KOpANXGNHJcflOEWcy2LFfCgwjGuaUE/6S
XkqMHMJfwlF4+Cv/XlvlLbNIc8J5+mzURBhG2OVWOS8VDSoZTg35GpIwi63s2qNlJKAbp/geptpZ
hVOxGzpjn2MauCt41/Ah8b8MEljoJn3JbM8kMcGdddkPdP5Yre2ShGOA++vGUg9eO6boTPrvuWQI
krlLSJ3oMFl1WbNG28Y0HYWRvUSqSe5BP4Bmrmfjmy1vBT+KzdJkDIj6jX0qon8JRyh21vkJUJ5P
y73oo5G8cn1OEiOcn/E/h/oPBFwX+UMPzekUlWox7RPu4Y7JnkfvLijEX9s4837RFQmQY6s27A4e
InM+SZ6TZKguANm+YTfwKs540U3290kq2HsIuCqeMDejK1g3NjxayqlStqsQeRsu7daOnu1Rw3BS
S/UzQ5rVzTeNXr5zSvDwjscMD0kabEC8USLUaKuD8NBiz2/ZYF2iCMUulT+SOpKbAKLk4lRl1l9h
WA8wX7+1BRYQkX+8ntHFWUyk1iFY/XXjG8/YAhOiIrPuaYqH196t4rXimuSkyHweFMT7eOX4F3OW
XA7jYMJjIPDStBekISWTfy4GfkUnlc/jgsEsAxkjNGr/eQCKN73Bz+Sb3SOuAvzRbvgaBA75UqP1
kRWRtYYCNGwKw9vVwchxA0AXToDx4Qw17PO5vbmOcxAj8xSR9ltnYmgfmfJTOemHx1AMvcAuaNVP
RsbBiuZ8P9kER5DIHQ0y3ZVj8ZXCOC/YeZDEaiJ1Is85wP3yyz93dpa/xEakrtyn7QxRRk6YXgKG
yDqsDySyCYxSBmjVxD93maN2/qSuamxf0igIf9ADHfup+iP9htphYk5aOez9YEbv0UtbuMKabw2w
YwtOggYCS8zZ8xIMVYXudqSRUP4gesIBF5ucMOzRlNPKjZVM0T0VIkbYxFil43PtJupM3hxeTTs7
eAtwBmDnYovhQsdfbp2DFhjwgCArE+2tikJaWbBkK8CSuJm3/LxHPBv1LfHAf4Clv7YJwv3UmvNd
XLjsaiK6ql7XqKjaMt3C3/eYp4izIRHjt4IcJbv6lgzcU5WCoSPHLs4H7l7TPTu1KHc1IbJr8B5/
le00IG7nj9n9oIXDeRyi3UzT7lQWrDlFVce7DBPHBgxtBG4Nj29FvIPyWftTau06piRbz6EEHVxv
BMpoibW/QE4bO8yQIN7FYPQ2ed0cVGDe1IJ0LN2+24Txd+x76lzHzBgVC7U2Ay1a8XArPEWoBKaY
+PPqlIEAWLH9XCd+1JwQZ7rUc/wXB8RF0KliTEC0fiWuK8BHfkC2Nfm1RtzQJwNmbAu1SXlUXuOU
ymyCEo40lcVTCOSHadNhVCGYjoIYTdZ9BydETQn9fTy1WYZ0VkW7jrkq4pCfzG1b8i1HUhZndCQE
JBl35GowkKplsZcJHsyZMXc3zO+ytR+BurCFI2ogsEikYFS3znqShzGkgnn0k7Ptc/BXJU451QH8
cEibtIRF4emwKY8cAb07mc54/KMLYLfD3HnyEAAMBjsXMnUlMoaUYhDWnl9O7Dmybxh66dlC64xi
kYrAC++aEPuB14/ljiGrd6r1fjK7S2KxtwzTCsuSYGoY2M6RVCX4y7WNqUpzOhbt/BxCzd7KnhY6
dcv3fMC13yTFPVlC+xoP8cHyWjS4qftA31ysh/7Zq233ZlfpSdis62NSx7OxeG8Fw3Jg35iJPDjE
OMSMbUL8cJI0zh4WDGQlN92BB1gbrcR448SXwkfS1XXsOA0QeNbc0Z3yGEASxtAyjaR78SX/VMn0
6izRkV3Id1jYK8eq2LCE0y0zTOgnuu+2jggiQJ5iZXvBsJ1dTxBI2H/gi4dEdVSmPeyr/rHOdI9D
gCVjQI1HBQa1mEGRja9YffMjfqiKisfCh2T0N5QNn15PXJk9G5vcOdDlKsGktqq7v6Ck8eP4Q2hE
JNjaSbdZKJynoE7bZ8OmPPKd0tk7gsTpQt/FpSQIqjY+6zlghkxY/XoAmgBWM/iotcH3YYaf5sKb
GG1IAy7JkEyFuCI74Ni8mBTFXnAEj4Y2on91RnjChYfYr1R7024orUm13Ji9xRA2yo9ty5CbPphm
nMxSU/Mk9v0isquJUkKyBiet3CFsX7jbzFKLEB5+7SNeCFdm7gGJKfB5RKDFcV0Nakey7FvEbc9X
QQKEU7WP8D+PQ754ypHic0M9++DOacnRMzGBznYL7pWJLdM893VU9aEa04nHklRu0dsHSs9xbVhM
I1r4CBUUns2MbWWtW/utUwUe79QllqdIDqaNsL4Pm5hc+IyqPVSvIh+TC2wZ8tUOfmAUwIsr9NTZ
+2DN+tKQKj1hEV4lFqe2YZGPZfnvvSPDtU6x1A5gganp2nmNGg0lXAUMPSv3nTGWdyNEf02F3DcK
XGkNXnyoSsleO98xMgYEkcXfiPhA2rAKOw6V82zX/ZuXZ+913vwXOpYDmPSsjYuZ3szgUFsE5ybL
gC+2bXuDGaVbd3oo7tyiO4/otw8eS9uzWXqfIcnCa4MF9NbiYIZSLgITFDZ70GVSTwWk0UAaQfOa
dN6x8A88KvWVKTeMj+ZQLvFINo9DjizCoWA5sG+BND+U8syaBwlsgplbL5B4nbcRiOTkqwkoVLEo
oqq1qWZ9xhVzs+7C6TAUw3uYy7+8jEvUooG5bWyvAj7EPKQ13J5gNSM9wjDqWUJ0b11mikOvGRBH
qXHxe73PIqfY9qlrQ5KgaMwTA1ZE6fdY6abkaSTaNidfaMJQ8ewO8suIJHWdhfbQlsTbEEx4Shff
Du743pj/VBMyi8Awx+RH30zpRUe5TmZQIy5O6YjY7QixhTQ5du1ievAnStzOrj8T5PwXdDFW796P
g+EAmTx600A0hsGAK0+fke6kj+zkDSDD0UMaxWAl8gBpizFliJc5oSkG7tQ4RVva+2CnKdGDBfrb
JghycB0FHQla9tgld5E9fDsKcIfblcaxN2yEYyiMic5cxPcVTnvTIapdPKbUSczKeapGq5n3nlIw
rNN/tY/stJq4r8cAMIUCkA0c5uI3nrWfKwFgtQmoVS19N+apSdRhnSAoSDZ0sZRN/XjxHsh4yC+V
oGHKhx5euWd/kVdMZSQDdB+VvcMYNDPxDTtQobE8cpQG7nEiuAt0ArOQsYVbjyJuT29JdstiMiAS
ITOhYde1fHUyJlQBC9ZVW3VfoYGLItY2iebfYYUHfYwaSKv1M3DabC2j+CssxNHt+oCJRvwMUvo5
t34NB/BiP/5knQp3moKKGpWBei3Qn6RExoDlrzMPrQ85G1wSAblBzinKLezB5XcSuC9NSaicnJ7L
yruN/R/Uh5p5BgLSvLwP6IIxLVzNzuRUtwlDnGjteeRK7H3+2iox7ozZ+N4l5bXNkA4YcNY3iZYW
W6za3eZOc2uxKg4N03ZEw58Miu1l85+IuMfw7m9TWomD7ii7e386j6b1FMZ8uE7nnqMBML8R4G0Y
couv4sMAgXXoZta0PpQDhmhsFWqxxdZNBa6Z/RBzug0aPlNClVnFe+Zf2MI4xlwP6Fh2j3nwaOZc
TQilGyTdDWWK37AhFCTQzekRZQs7s4nhUB4m6dUin3hkItxads2Immu8sziYC6AqK/UdNEid4iVv
LojT70hNalNmHEx8tdVY3ALymVeuYYsVRxmZbkM/sMhqL3NZI2uOHLXmHQDnLcjoKYrT8kOncXIL
JjEgWYXKol2aNrIxMEw5p8FVRIUxtRWkmjAFbC9D37/wx3rS6C6V1eodH3y59XmybW9nzm6zSwr7
J3MIoJwTYLmY+VaLwTtryWZTtj/sypnw7iZmI9R44RXt719ThxfKTfqWfP6XUt+ukhAbkp8Qomq2
1WPCDwf0WhLKBGjTbJlQ2gaxu3UKlCgjYJGl5WueecbJCPXnosXkG4TFbbBeMKYvqwR9NxbTEh/U
wGK33Q/lawyK3nCTMdkJeHWjXVaTUJ/AaampKhEYDdmROUYIPZP+ARklmsE6/FeOxOGM9Zwwp3v0
UT50GeeLl3c5yel2v+4MNNMmZN5BscK9NYn7ltISrkROXBdbXTQ8B8J9oh1lgRdGP24jz6NXfk/y
P1q/xavJx5STG41j6Fci4UNbVG9FRrfs0TnxoTyxFQKKUOs17iSbpf/I74qfOIrc34Ep78gnOyTj
RD08/sYt4kHoxhCSwmQ3DQ5KHwD2si3Yj4QVQ3ZrJyTdrxfk0z6eQ29dNvy8ZTI/oMk6mfZIoKeP
kUJLtshxhJZYoWJ3mH+ka1IOeGAsycYvYlwDBWF2ie+z86+8fq/t/HPso1upmIL3LqEVvk6+u4yg
IW9kpTIR5bMfRNjgp2h3rEHfg7Bm5V/E1r7NntLeQtENI+tQmP4BVMQKiIO7htdSILhVH572EGZw
/4fK+02DrvyMHfcrsWFd+UWQn/tgvtYecJe0ig+NVu9ZFNxB9uc9Jx+hyhj0KSmeEfC99s0rGH6y
FV0yRksIBOfZR+PqvySjaR9GXBV7J+3u5qr714Tp5zxJ4CuRyYrS+HTYagK1IqZRcJZQz1vkAJqw
WeI38A/sENjABHnq82ehwWj7jFi9RfJjvJf9uz3idoFgdK4rsyLEbF8MpnlKcdiGnBSIZ4lyhEji
A5N3v7pSPlXz+BXJHNAtr6MtGL6pPtyRgmqdkvQNGM2JRI53LfDBtD0qQmtAjRQ9JkCBcsKUN66b
PpS6IFk7mB7SZiDGygmsVZ/HtPhte5BVOqLX11uL2xAZho3QvaPC9Iu/oCKWZ67c14YSjbNrTzia
e3IZ5yZx+tP2yxqBim5ruPlHPxo4fC9SE5826+bKZv9j1u11LBSU2NDezYt4y41Ui2Me93W1ZFMz
ucTmZe3MCTxlSm2l9Aep8cujx/jZY2zBaPkNnfYTP9bRa+qHmH0V4XQI1NA3w/5pNn3p3PEmfRvw
KVC4uhQu9JJWa55IXvkIet5KBageTkFU4zHQ+A97sIzl+NvU7zN7q5BvY6W8ONo1enq3nex50erO
vn03es20duLse8B3s7byZ430wVRJcLA9+JSV8i4Oh3LjORHIywQTL3ozlmV/juRkywpWnwvfowuL
2zAja4BeVR6dcSe9rD9HOVN6tLp7g4kt8gvrtYlAPTSG/xp3IrjPxhft5jzL9FIyT5fFn2g3jbe3
LB5Zzvxdh72VyVZzBaTOf6ouSFnpxNqintj0lXrtwKdj91EULhVqvnGOL7yEfMhQfQc0i2HYjUgm
GW/Y0Z3t29U1haOBNNRdRyYO2dIymanGjbfSyPfWQH0DIMy44kmlJE3Km5/mKPjCo5Luaj+7izX/
RGSUkUZ7wtxVMqgb/wyTYFMNLmybRuoYD/nObwc6ex0kLAcoA0YDu4flINsBXubLhHC64KKm0N2b
UfTWm1BXJix4y7lABp0cUX1k74gLXKbTFfVwpDm6PObsTtVYa3+hOuRMmFeTCwqmle4l5cXc5Ewz
AYveT8rZNoXdb7xkMDm/kbLSHC2fGcNX/83vyIWeAtKHiq5kJx+tAfTLU9XIJ56+F8ClGzYLmgFZ
bZx5G+AfuV9W24WrGrTrtrlvu5qCOcyY3KmPCW7ZWnrHMvWHR6fxr4UgJT78z/Tcxn8yn/+cOZ9P
Zc0FThbDwZYkDHBuBfG4CEQpTqbecXaZu0wWXLR6tgdLpy+R+5KLtvyqo9F6XDHJdy86azf600YI
AidKOTUAUueHmRnMhrifkMoP2gydTFeSczXU8RYujicAsujgOniIqkvm1iEaMWakHoHlSrxYpYve
zNFsV+G/AqJY6QC1NE8j14kpiV1CLZN6umU27BwLtgMhWjGFW2BruRYrkKm6t03xCcYZqFNFN4of
z1ibwCj5yhBPJRUObjQ+6hwZC+bN56pGqbvqGciuKtpQCDTWcURD0HhTgcIsymmpIkRpcsQjO1V0
gQ6/oJI94uOuAP0lifNUBYSlEhXtTqCcNQvqhh5ULWGsdXRPAmHrwVYSC20SNsiwyUJ05TV4hKts
fA89MVRfThUkx13rbfQyjYWzjS1W/kwaGF/uXewJvRYxttXqv8oluzc72qMOPhTEEsRJNhvQpmvn
bYEW9RAj0sSxINgnps1VVsSu6EgcE1y3HS1tT6k5muYOMUR0HBMNeEXBVFEjispav3MtcG6LTWyQ
AGEq1gKW/6rL7tXv+npTwhfCwH3JSlhNQRK/jJqQa0TzB5OMkKq5j0uwGBGy9kjLV8vzLswvco6g
u0JR6oe9cegidk2iS3mal4yPAeMZCyFSL8U2XYTLsbA5ahtjN0r0Aw6tSB6od8snzE0X6nFMAHFL
KS9Cdx+d3f8EIQo7WCWXNIheyiy1gXUMr2XCSCW1eTNROnxFSXebG8TbVqfXPY9/2uXpJhXsRnlU
X0sKlS2GjFcRpZcQj+c6zcr3ZDFWmvLEWXWTgo3UJM27xmmKnZPnT03obXArJH2+J3BhL+AmEtbe
Xzw22YxBop9CTPdmMDWHGetM37uPJY3r1my9c+Hk92k5fDfY0Ls2YNQg3a2fNuTjaca/PCBQ5J32
4s2cHMiB78UXDA9eGYXIx7DMuzT/Wqx+6dDfTG08qbJlfKQ0y8tk3jutEx+YIlwj24g2ZUdIORNo
h2xhOQ5H1vj8mdgeL75Mr11Tn5Q8WHb5N1RQk3iZoPE4kpBtjg5aFRMMDGDKdOr3HlO5VT2316Co
4QHFb5ZRHZOhvRrg3yrxW7ojgBVr9vgqDwMYL4nCkaqvpH82xxdnEneqxpgJRUdpfiPULASZ0dUw
nZuqah174S/+LWsXWtWtFPJhWWg5OfV4hi6Zig4mDfmYCOKmdpsL41z0sDMtq7/NSTmvtHnTvtOu
bIzMXe0/+zQwIBSd58mj4I36Badd+TezbD+mXLAQ1UxQ+imIP3KUw2sDACaKa0e+6kpQTA7JMZl9
FvBzN23DotjiPnuImxQvmCqbzyYt2F1E48I9nE9T7119BrJoKEp2y2nCmtX0vr3Yq47dZPq33miw
icn0o6nbgGF8ih55+aN2ZWxMiRsol114MZitgElmgKAbEwqncJonqx6vfccwB2HfoQeUdjYw5T/5
cXgqxsl6D7zuxRjtp0nGj440mkPYgp3OxlBDjFCHqLe95woZ1CXO/Q7RRHsiNq9DYwU1aRJpcTVb
x3h0k/iJPzl8EB3ESK7VxA41do0ZWRcfnvmd4Ih8k3hOTw5O9c1gLiVYQTMem3V7Rim1z/LIeWTE
+dANqvjQk0BzBb5kz2Kv/KBJ2ThLSnPlx+9VJKMbimuE3r77IplecaNICiXXJt2TTRDQlvwjnqS/
3Dv67JZ++mYw4piW/6vZxdZBlrT/EXEMqrb9R8myid0hnmFzYjip4AwxhvwKWZjLppOUAzZ3Ve7N
L+C5fVDVcP1dNGE4MKMXbp/4YEyF3vz/L+fWPnkGEqr//jKrS/8uVf5Hy3LjNLppvk7c2nyYLfeU
pV6N4VRMj4qzwfJKrCkAPPdgO9qN0bzFiYKBFeHU8XmNdJi6L35mJ086ZidRV8XdFM9/5KFueoGh
Xyy66ZQh22BS76sggK6bYoxf9nsKpgS9Y73YApINoLrRbdSewdSHvW+rgoBuMkCxp3aseBtzZYjo
ZIlughi5VL5B9pFTSABAWTd9XTwW5kFGtXcf1h8YJINlfP40p9NdmEUZ2DwU4gMDRMK0kKe5P5VV
4sxxcEJW0xZRMwqHHP3v4Js/I0Jr6TNC86cTM6QXCUV93TnZr2OOn2JMr0HUM21G6QnmgU7BJGWS
jJoW2umqkpG/QdvwZVQTqj1XUS2om8ydt6gieDHFmwRJCtuSS8BhnxnfrTNfvEQ8hL34EWKMdwVR
qUp1b7DI/0rXeh1S9EBmX70FRvmXxvrQTcaLOaX9OnXUO5EBmH0QebbCstikjQDSkIH7HUMd3dfB
CjjIUUv/XyeqaY2Rb6iseOEBVCsSy7+EyYyQypjgJ7FSY1ptZVUdEay9N934U/jBjkJ6ZdoNYR2e
U29NxMpMAJp1ZozFpiBrrrMtVq29Bxonga2BDLmrUXoLzJOt2M9t8c83XFibVrALfLT/JRIMyc8b
SO9St/GPZucmRE1fjWNqCUFhKgi/zWD3rpxbxlJ2nc6oo9UYMzMHmENOuI8+1QQxlVvzDkj2zfNR
vMzBz+w7tBe4YbLo1lPKpnPtrpNhgNgLp4p0dBV9mh6TbcNjGTRSYK/cwTmQ/7yVDrWxSPNPK7Tw
LuZ2Ac2637g5ftJSgRnsmMwjgxZHy4LPKu70MhJfVBYmVJ6hcde4Hw7zMKtVmFUGvUDoYcHH5WrB
UW7HLzZa3bY3/ZM4SNTK8L8YbZbFhg+ez3YajnlTXwrAhQnOHfAb3UOTkWRMAdQFDyxGCPcwVoNW
G6MO2BeUgcJLHt3mFJDcLH6NpufuIPi2K39CzwGrh5i/TY9yainHFrn45DBEqm+DT0WJleu+irDu
0a08+VJ84mUm/Ny5DmSTDahufI/fwVTGjsSyWzklz1Xe3FvMMCAMPceReRfjsV4Fpsho0a3n5Zu1
FBpcZWfPPZEFK4P4ctwOzIjRNsAGX5NY0q0YED2NnjwyP3vrfedq+x7CluIjQwi1zmPjMY6qo5OP
2Oj9q2UX4HeSZwvSsKzcp7wJ773G+UKc/kS4rK64jRjmGjuQUTNKyubD86YrmCpMo0JuZuKaZkjG
3IXmGfLimjNhnXhzsQWptCRTGVtQQG/QAryZ30deMcKisJUzGd+T5LcL0bqYjnFMCmzfSr92GP4s
MeRrYwaJxje48tIkRFRkfhluzCDVsY/SS7a0O9sBN+EqDZ6N5ilLy9+87yY0RopFTXZvRIr3Tk53
fuasQtt/UYkGQtHgOKSu8SjX1p7t+Dtv6jSIR57nrrlR6//ljQTYZs7TuhHs6CVRZs2Qnnn6gZca
v3ZPRMXcjMfYve9c/AMhQwKBvT7KJ7VAFzlaElL+kPXPMrqGRABZEiISAqf1CJARW0op1UMEA4bm
Pj4lpPGYLXyeJiyQtKhjHhHkIKZyb8r2J4UQhLKKGVTCy1cVDEK78VBGvvuYe/F7PXK1O7xCK2BV
RPo1mu0CooNEFPu2dA7u5GP7K4tP/HUNO/HuMihItE7PCkzL5kbxW6/aF6kQyrXuvB9TvrNhPtsm
xl8OBdZ6AYzdIGF5NAcjrrGqQDQdIE7zaFkAi2NlxopH5mAqzq4bwmogkZwBBWOYyDch1xwhgzPB
NKd4Zyt2GpRmOGDTjiBYXRwSICZGVjyaswkhqxjI3jGyV8zxBBj23rcEizqkUb4JXd6wWRS/YV33
O89Ggx42bO5UfMUJWV1dt40fe9e7b8r+npgATOuJ+UNXXZx6RNhb8jpgt1eALnH6PIQs/8fY2esA
C4kO/HWKfquH1LBxfXFGnAnJyosvC4HkpPNMnqbJfScO3t6JktGaYbAs7rIwv2+i7GQMY7Yupnhd
+Hb6qNIlJq9i7W2zo8KRtY+s+GL7VUocuh2AUbSqQ0wUN1sDV99clA+xk4MELhCe5czemPCgnDTd
lPIjntFveGFAHWvvDSXWKAMXiIraYed174qcJNmA6qbs8U/Bm7mDkXUaR5FfDcVsnbxodtHjrxHo
AnmrtYWegZ/RQhTLVrq1ZkSx3vjl2j3NSej2LEiQdVd6BiECfIOWBvZVlNkP4Px2DIi/RzU1+xTt
511nIvlIwXtDLWQvAk1rhYeJhaSaSa/Cu7MXwbUybHQV02Yu8VO63AUDpfI2IG2bZruExzS0FNSE
RKej+WTX2t+XmXuf2oBGuP+3VjlwzIecHIx91q5EkObmfrgqKre8Vn32jw1gvINcfRQ6Se7yrHjL
FRdfG+LZoRNaO5hpN0Gbf7uY1JqeEzqvNpKPG7+2fmhhq68NNBJkV2JTyGyKu2BEqjQ5bLi9Kfut
Yh+DzghBDbfdncv7fW6bn9zEaG3GPkcsEYowhpDHfVsIJxDINX+iwhPTedlLItPuMcn0pSSt/cHN
iU9f8lj3VYHmTwnjfqyFccGZVTOk8W6yHrrbKJCATbIqD+O0N5qQaFuoT37e/BMD7OjQrf+8vskf
Wnf8BqIaP4jqs6/h3Qu2+Iv4BqZit5ZGkm0sawkOwGO1nflbQ6P+4sygtK3cClUkh2/GWhYNxitn
WLlDW/M3ZjTrjvE9wuxY9GIcV9x35NAm/Yy3M4p+w84XDGbr+zGpn4rZdU9dsYCs/PJhLjnxs5kY
cZd04lmFzP0Hc2vDG1oL0QOWYDfdYwNVlYbyPwePaPK34zzyRgT1W6T/SWILD7XUj74L4afCh4mv
4nFOIVMQbW1ueCOec7YnOSmj25pZoRHjBJdsO5v2DVkT2rgIVYRfB85ynb5UyfwO1hnxF7E+fPSL
z8mmzEuHo1JEDWc6fFFEzd6aZoNuDbsOc6yNJZwTkBPkQtJHNBuYklZMqgPJjyUGN0QN3jjUx6LN
h3eksFvtD/ELV3x2nVr7FarVxm2gtRZ9eMnrMn2sXE8/BCjAtO1oRrbsD93IIOLe1tmxbyceCih5
j//92RBnMcsCOrw2u/73t43ln6lQPyYN8e3//Yu1owcQbNMGNz4R88p2d6JugHBMynzQOcWhy1RB
UISarUFdYmUPHTr6M03jFczIR59EMIkiok/JnP0JHNEAO0H9AdxTrYPK0DvgvF9ulnOCXmOjcBij
m7DFZDO+kfGGUw7zocnwNPVluC9HYa5TO812NnOQzpEnwykRk/Xh3uQwOdWip0OAODZlcLeLnmVP
4BufAOuAMvXt61BmBmw8Qm/H0r0vsscBv7dL1HkaO9uyNHwOyHBjaeM7H39k+VB1nd6UbujTi1T3
xJ07G44oGMpiGzYtKopk2TdNDNFd5JGgev2f3LuhLNlmRB2/xw3Yg4EN9YhFlTiD7FBwfwVtdAp1
aX7xrxvg5ZjC+Ko7p4YjEVwV4hQCjPPUsGmgAzGUFFQwDJwLMErdUBno9zv31Fss5doQlGTsghKb
W+cRtHzx0I2J8arKfxV6oX0uB7zuZffWR6m+jEl7QLeM6kQbG6smNIUAV3+rS+NSS0YR7DGYqOfp
e58nzbkl3+6mlKv5hjnuNTpbUhDHvT+RHttJNgiOq0H7L4GEcDi4JL6ncOBe9/5Jn9LUT/Hql7X5
5WQJKzJuyjR4a6MiBeZXhy+m8n5k0bxpGPnbunH5PPMvlWJkUGrBIeWbwG5okYseA2oyvDsTe3hf
yxVgKTBds7prjPxW+09Zn+ZHS2KXzOy8flHaYvbPv7sOg9MQYfmpZAx/KkdMXOI/WxFlTFmR2C8D
8hpIXdA9QXvuupATzVNld+njd49QPSFnhZEPNRTb9i1MkQtR7iYcwx5DZbxH9sHr0CT2bR74ZJZV
nyjFCEaPgHRT4akui4e+iInyJVlK+5P7m5uLiSPPHnKUZVQh4kHynu0wsryrMnruqdBQTw6cUKzS
tq1i12Q65gkN1zk2ne8RvdmKTBj6lT55hkXynmiWJCm+9RXbo3CbGVxWpm7OQ4ExRUhm12S8/I+9
M9mOHLmy7a9oafyQZYYetUo1cIf37uycZJAxwWKwQd8Zenz924jUkzKzqlTS/A2SKxnBIJ1wwOza
vefsE/Eg4GP40DumNNxIdHDekKeNN7IXbzE6kLP09EtrU6rPoLlYNIH2WDPuZ2cI6bzGL6R21ITk
IIiJGeZ6c7SQwJjmm6Ca1ipngqbm24ryzNdmR9sYibsF0cB1BTy6hNAC4e7ibd3XA7WJDHC3kDPN
0aunGnaOMkXnU8j6u2imL3yACMmjfJs2nNY78A+1fhIktZwlnjF6Cl8mrU2ML4xLXWU+pECGOKoU
vNt0hVeW5/zo32ek/QezNwD79dWmJaQH015Y7QKUr6vIbR6qumm+ORBixsF+DObmate9h4NH7EpY
8P5s3kxh3x+UVUR3tkCgHeJJBE9PEr2l9FtEUiVlJe8/+AhmdnA+ClzHNofYBTrbObbFpTQK6oFr
wFgKp2T7oZl2sC00Gycq6FmMcycno8IWKv2Oukjt9Co7g0+klDWJizOljS3U+zBbD69zVnd7muPZ
ZjKoFMgCdMnKbS1uc6A/MVL7bWXlxLJ4TOdJ/Lw3E6U2dtMibOS2TFzCDhyFMaHrcxsUUwZFGu2t
24i97lxqiVm7JBsF3dh1aDRzM4v0BvTgcx7T/GUe757scYh34RA9p9gtaXjpHDETHDXZWAETynGk
YpZB9MdinsgfQDyJc6kqexcj3GVIiZU65aTAnOtTD2oLUoDNnKNEHIciCSKgabzlGKtGm25Qa4hH
cAwPTWQ+hlgs0c+4+6xyvlnpiBQ5o2s8jkAZFXg0vhhBUGA3F/H9Gc9tttWDeEsGw0nSutjrpolb
ZQmAj9qnICoOs8q3td2/eR24SCIlwI53IWly6TlyWZapIaQ7Pwx9ssvpw9Whvq9r+6SkumCug1mM
5S7hmKQajpj5iyt9VLoeCrPmSMI9lz5WX5FAxdkvZ48wure8zO+bEQJhgczCroGbwEY8mIFxO0VM
FgflW4uTukmiDJUBUeS9QjLCjBxs9CaS6KdrpyCtI3h0rObdkrL2J1G8mFlTv5VTcJhdQSRYDbQW
vGPboKYrkuHRhjbQVEtexp3KcwuxTHhWVfk2GdjQPJwkQXOiaf/iuuKGIeQhkEQ2dJ71KnsKTGX1
JxLPHtzAeehASyvJneMR+qq66NGx07fA9LbsxZuhG97yJDHO1HgPULI3wZvhWc+EQdNoGMZXQEkg
Wqbw3WjKpe69BiUAtdGAiAURz+uqp7wqPgOtxeWCD9fgdkhGxKUSwoiHuYWzrfGGxpAmGMHNlbA0
aMTceSWShDbyDqoyzQ1dfE7EdbN1Xe7tqreMJSICil7XHFM7uQNcXjP7Cp4xosZnxrObgabYSUyW
u3fSFm8NWUEBk9q1COMDyT73xmJnb7iJ/NrSbnOaYoU3vstmhA73TTQWove6ptuQWRugveRDWzcG
uuO1qmBfFnkBtnPs33RCCxd6Ghj08rNW81NNSZmE5UWiyCUsOyF3sV2P1XCRRGUiWnQ4x7A5Yrpo
8ysFXLwfywxXEQfaRJC7WDCuXjPIHZ7MLEJ0yppT4SIKVUdNiAk/tfN0rRsuEuccVXCnkA9LhA9U
CaHBYBChgVopNHzxTBOkq8Z9lkE5/Nkgm9AKsrYzv25M1JZBeNepZGaoOqJYI5rJ6ZjreQwKGSWy
/YUGSnSUhfphJmFhE7ls1nRRvkx7Puauqj+yJRKKyVWdW823Mq6KQ9o3uLx6Bt4qR6cccjIwrfAt
96z21QoiZui6pz0igqA2jqpqF6PdXBEyXxILFQa+MvtzsIgJqI6I++HWoZCkuRikEQgCB69O3VZX
C9/7ZkIpegvz4e7nnVOx08L3+PLK8Tkj8RLTHQ4JnLarXjAAR89IbCVFyk3Yo7qBuSl1+56kAPpf
WuWcDb2Eugn1OQ7Sx9SKmm1W54wlKXToTLW0bSam9YETA5tzOQgl5ExGqg1vqswD7SSb/VBWZNsZ
64wHZc1oN/RpeUPvbaybSBfyKOIHOjYdHKeivAciqO8mrYuB1JSglFF7+7bTFgdvpi1bO+J1grT7
KVwg5G0tyawBm8nM0NglobkzcaYvYWl0P9vsocn6+9B8loUjvw3TN57sU2/1UCGVJvdDaH0ViQs4
Y/Ybs0DnRsI0w6UPtOVAE70tAh5feLe11z/oSWH6ut7nBOZcw5IubjCjts1hYfaTAV5HG58TBskM
ifCtFGCErIRiUq5dUFBljVM3WniSbVyTMzp0N00zEUbUkGPvSaTxatRWg7mNK7wMjW5iAfRYyyqU
zzQsGNWHtKJEDVxCM8ZwS7bgGzyXdVO6T1GLtb+bONdIjK1tWuDecV2D2YS6r226TgxFr2YXv5SC
FChOv9a+6+cTPnPkdMF8P6T1M2C6h8lFCZ2MlzYAG2ENUPu9uJggkAEvMgzvJd9aHUyHdkreVImo
S2ueGC0zA48Rq3OX7QuUFXP0Msk6uyDFxRWhAzfQnOe2upu72jha+cRaB3KzwzS6dRJcy7ifsyZs
j16RiGPa8+QEqsXB5QhzmzBiheokD03aclOFKL2cZHb3oTeGSJO4mEYfM/yLQI6k7BEd4bgrpyAc
J9C+63lt+xQf+tpysPCzkE8h3gwnfOBcPhxLu7rD5NnneUcXOsJWNInHHGl4HLAa4De/Kav+3Rrt
pw6l3MopicueU2IFGaaOHmabXrxPWANFKZ8L9Q6i5zmraroehrmp7OAtnEYC8mJ+YtepW4VqaczS
b1G2GziuGmF+Ch2UTSTJIW1ZRHaJdYNGCg+92T2nTPkR7GDxNmiYMxRVhwa8ZF0b9lo0+QUk8ffc
Kk9hVyL6mVsi+WILi+uA00Yi01JRexONPTPg+lwF1kNNEqEpBNr/JoabFzIohUYI6xblGdMJWmJt
F925s76LFLEhURxiBDtjOjn2iQtmW4+Gg6dmeUx4xBCHq/Bo1EW5cZkkEeRrcgitxvoqYcChvU0J
ebC8nRMGWPwN5C74e7FxoNQI8sTHw4wJbxQcXvNTpKZj3BK+wcxH7vRh4sfwfsjEu8QyoWJKOecU
M6ZBNxe0idXgM3cgFadikhVxHo5LsKKZmvxSezSGEW5ema3smUrVAMXqOzNZ7045+dBca8xG+ToP
gUAHSZLRJkNaoTvUGN3M9Yi4wK17F7TpGReofdMruWcHjHZdE38bkDSNY3WKZ4WNlgGWrfrXMkLu
0BsuI3qPXydXd3XPZjnM7hk5AA9rOpM2OmTX2SUaKepffzLakQYP65jfBvnfmZITx23vrbqR+E13
Lvd2ToK07iq4jSErj0PYHzaai0eb2607RRpOILdNHGprQ8fW0UYhvyqUJZ5x7RAEjVo7qnt3wwSN
oPAQ0TEep5EbtJvRqICR0Fkkj7I+Wjwr16aEAEeTKbm4XBXEnYh6uMSVU34h6KXXJoNvsZ19G3Ps
bCgH8QnPnBxmiUlWseaEM/SMvkCWEYacLElgGrjQ/qBS2BYdkAXHfurjTu1xyqYHBT93a4ad9c2r
esQVqfgxOUvDzw3G29p1q3PaGLRX9Fn8EN/siAjVxhgsv0XJeCjjCG67Nz7L6owEZfwGEQwSVhu1
PEN8ipWJPFDLTLc/P7VGmg2AuvOzHtjmYYBVz52JyqtXb3Y7aJe/f4iE/ddPmUezPhj2uPv7n/39
6+wxR5sraMtZcADn1c+/wS6lXZqWt7ydXn/+iUVOwkENMZF7jOvtFOmYHdKU0rLaRRBQLDcVaH6d
gMLffEgIHPzNp8vf/vy6MNUXHgtgObQScLt10Ky1sZv7duE4kmVdQrNZ1yqdHs2REwHw/AEpvUTp
2oz0Yc3CObFOBweZYpNPTWQ748JLH14UGUgLqtpY2Xr8qMLsYcZaBAZH0vMflhNBFb40RtcyBDG+
5rkC4JTU03GecdEhkJqOU74EATrDonVz84vZpLgwBtqOFdMgWjegVDAGUONFHJXyCteRimAPEHPg
GDdISj8rK3rPoO9xOi42mtJ20yK0mwq0Gq47wE+hzbwO+m6+RFG86cpF7Bxf2TScrU4eQ1sCwe6I
yhBNdxnLip7oylFPcZV0fqaFTMdq7y2o9oq+OuO5WCdtoP0U8XjlablGefU41PKaD95VzJCJKlxa
wRC/4DhB40GQXKRTPhugL+LpR17RmrOqz7wEyFtB1arK+9jmlDnxLYLOYRwb3IiUAiGHANMAOlCo
Y6mp3UMr5UgZAa2s1b7Z5niBWcwxYBjf2kRutcR4TlzvDAm72Xeu9ShJ3JZRjKfNIokO/vPGjshm
zRCHmDYijAEFjMEUqK3sTwK5c58IBBSL20DE3ml5JW6T/aBDiSqh4/SpkrDd4DFHKaMmoMJR9iCi
xR8k631OfQXQ74j9gZ2h/25E3B9TooNrqGw4EpijKsaC8k5C6DHo2vZB8NbEmMUzYgw2QFigCr/0
2XxlSlWvclcHYGNXXAfd89Oueq3xXE8UhX7t8Z17Y8nCibB3aMq6Fdp4j4nC4M7E8KDFY3X++YF6
18j8IrL3hqvlh3K2q3O9fHBB1B3/f4b4P5MhLoUUhMASrf1v//kf7+O/h5/lf0kSP79VbfSW/TZJ
/O//7Nc8cVf8olu6sP6WJ843HD6b9i9/drxfwA240nMpVCXMob+FiRvyFyEI8XIhwDiGYwj+qqFR
E/3lz4b4xbIcm0LEIecUw4f5r0SJm8t3+k2SuKZLxKPgEfTlz9/fHtDuN3/5s/w/fRQ4AYKhYJf0
xReT63ea8/0BbR4y/o6uhVNb6yFzngYmA+CqJs/v7fDaj8kFStBT3/Wvld6diNigCjxDBkQj7LlU
y8O1tMGLQ7rsc3mZw/zJJKJ4pQ8PBATuQtreni7ePZl8t4FcTIm3q2a6Mu00+kUOgFjjGRlRCXul
9qNQySnUq1tzIuDbEA9UBfedGogXA2gzyb0iRwfo2JrkaKrKk04tbi+HYgMRXlaieIm7A2ife1xF
nEp7OKvdsGjXCMjsup6Gm2qfwEkwV6Qqzol8aojgGwEtJRzBFtpG2pan3HW+TKc/QYw4WKX3HIZA
tIJhPTMYN6xhy0HmtQrH7YTTw+mir9lGGU8qaGmLHe2YtRHn2G3lLbjZYzPbhGd0t10No0wDewHH
cYRSr80k8lr6WTJ/maOcVkN0qEsm5lXd/tyjYEnXB4hl66R7IVsXP2e7ISTmpHRybkr06qV361bp
JRJAeSuUa14xPxea3AEbO2lQCUrkFDVrEJnI9MEUG5ZFINQylqK3+2TI+TFu1Q8nMM5aVO47Iz3q
FfkhpD+nE9RHjKG0KnykOndLh90lyiWLtW3q2nfYjR5K/cztdKLWPES6dXQ8TFwO7WmpaB4m7SbN
p3POSbPA5TcKdHBQnjqz30ZY39ys2A81prleXqlCqfIs+zVqq/dhnDaBi1Gud8ARZDuZG8ehjF9H
HSSoCPtLX9aIIpPr1Kc3yskXWMORsuE6OvUbJ7TbgT6eztxntiefI/kjNmey4czqRXXFWfXhoYw+
VDk/mbP3ooElh/cXrRqT82SQmHdWVq9DDF/0G3fgWdddf80nBScsPc/CWCUTlg+Xo7U53sCrABuE
eyqH2xgD3XJh1xB5AkEN/oU07mi6spnU6QdFh1/laIuCmIBsc1z3gfMKGJi4UjvBwsacOuD+s7O3
dHCOtoh/hHrznNrqxiXnoG4X9BG6EopyO7H9HL31kCyvw1SnqRgPXpTsBVnPqC/fwgyi4pBiJInS
JwWU24zkmvJ0ydFcaRxzjJYDtZO+Eta6Gad858FaCKzlRE2IejvvJkvs+jJA6LMQRzlua/IVkunK
REtQ1+Y9CqQlajikdTw+phlIFyOlDSfShPgWRJ6h8Thr5HA3o33ME7jqyaJId6yjrcq7phNfepJv
XPLqyXVEIg+kg5YpVTTiJiJ78jG9I7zyHt9Ku1IGyWtuderZAFdObtP3pQWFl/7cRuXVpi1vEWyA
wQSyUn5vaAhmXRRwnN+wetAqPKsp2YUu6mErQ/KVZnd0kk8dMIUARHiivdBAoJ0iT4lwnq10eo9q
RT4sOt5ec6B2C1hziA3wn9PdaYiR23bAD3bLEN8doXMk4XJNx/AlFWzoeHrTDZFc065KBmI6h099
QvoKwoNgIF0pemNBupVeeQWIb2wpUPPd8lkxeRxMIhKu6RsiKyOuXqSUhnNC0HEYCTQZESayNoqY
4HSBAENSH+AAMz4urG8qKzd6gGa4NWlOBfRVb4uWHkFO2Ahd8RTN6zRFu592t6Jj2GYkyXOYduMD
aLxHGO2fJcF+CGMBg/V5zahihkUbTIg4Klx+m9DTXkpELwdR5N/cPrjPW++VhfGNOq7yh9JeRLy4
q6ew+ZodphtexSlY5cVrq3F+xAhpr605vWG0FvmmtaAandSPBgWppY+GHUUPntSBdqfdVOlB0xFL
9V4FE2dpKhhe0i4NCx1thP7jXy9wLvG7Kpvyq/2Pf2Orfy+rCWZp1P7c+P/+2f/4Vb/7R81//vwm
f60XfvcJsZQAjO5Jm50ePgmc/vUH/PUr/9m//NPnP1O+6NL4R5XLNf5U6u1P58+y+Pxt+fLzn/1a
uWiS0sU1UVc5NvIx6Rnm/ytdNGn8YgioKkKgVrKFaXp/K16k+FuxYv/i6bQlPc9yTYY05FT+K8WK
tH9Xq1iOCaNB0Mni9XjS9Ewqqd/WLCTjRMyl3APOkvzal0tc71g82gGP20yaKzKwCjcF7DsiiA54
IPZj+8NBh8lURYqd6TwoFxPY/jeX7a7MJuSmf8JvdEeUSbvURlzW31RQP1+VzmXgfxwAbqb5h0qK
MUuT0qY+OIvnGMILuqgInr/W4jpD28I/RUjujtJvA3RdlBEaz0iNPCmgsxkQdPqPX48u//B6LF4K
UjWhG5Zl8t9yFX9T2UkXUcOcQbvV4OVboboLBakgoVVcbVqixNprIHW0A+4+EPSNDPCvnlvH8Ihe
oa1Z9uaD2Q0YopilsvE3COnN4itFoNKHYnyKdfm/vWDuj99dQEvYpmEK3ZKOxXTIc37/gpknRYY7
m/tUIIkGNXCJs47xUFtPPk7gS+2wkyYZJ0EbkL3O4XJF3DLtnU5sW0X3OTUNwhlmUDuUXTFYa9rD
6XtcQHLoHe3uH19e7uv/8mI9S7qWxY0vucq/f7FtqZXKIU/MTbUMIQtN6tRjjQpXR0NCbghhc8MH
ffnHP1Qu3/XXW+/w8Zc/835yiTxbl7YhYCm4P6v4376n88DjaUlQSo51wmG1q2sIdAT1GKtIIEEK
6/aNQRYhDVaCanFwMWPhUADH8r+8EOOPd7vFuUMijxCIb13HkX94s+YJ06+ai32dOc62j+cB/kYY
rPs+PViwJ3Z6Y90Vha2df37oTbbRBilAkXQRDkHR75qouuEbI6qDbxtb3tJHQqrCQezgkqKAMChE
vEn6u21j55RLLAikfGxDBB6UZhHv3BaF8jSWN0TqrBRZE9qE/kEz8El1g9J3swZZgmKayYH77GnG
cyPlc4nnZWdGMZ5m7Q6vCPnJJWxcEDPgYfOf0XtnPLIfvS4VjUmsoxXSoLxHoeLShNsNg/s9sAy1
LzsmLabqSEMo2l3jut9dw8EI4GG01dx2K9p6C9Fs59D57gFp7pjvHNDJRwjY2b0mcfJo3Z1DwiE3
omvAB+lLBSSY5MCo3ViGCd07JrImjy33zPmQOAy7H3GBu9GRrJqP1HlvvAwLZI66kPnTHT/6K1HI
2mX1oMWE0mFn67G+rb2YFuQQDg9BuliVzBCJXssUAMrlC32niTSKIbp1Y8NY50FEehGr76XDg5eH
KZZZJoi35DXB8x1NWq7LxCWWzryo1s27KQ0Ngt1d1JSTq+5Qx4J2KB8GHYeTRgyNPyY50o2aGVhP
LtN9hwm/MhgzVrIn6RDYuK9bgLHzupLnSjI1zIbxtscMuzYRncAUmr1f+xi/nszv/puFmpf7x8dI
0r8HPcLmQYfSs/+wVJt0OU2z5SgxMUPQCMqwBmyDOkE76DcpvvKsvavTcLFPIP8Hqsbp6IOe27AK
rMUZa9EcigzvlKj+gdAkMG4RYyrlVsS5z5chTMmKIkwcHfTH0ifeubZ2CokYLvu3oOmh2xLmuqvz
eSHmQT6IUcNGxr5yFrsAuhXniLpkIJ2jv+KwhHzpDwP8DiBWvj3rz2lHjpDecc3ZcIINMN4Xckzm
TDU3qIe4+cVZ1wo0BFXzAluUQJeGswldZZCn8NkYkzkVozjRnooFp2AWKZNzz/280CwMAcYTxTQA
cnEN3BbCMjnQN+/6EjnIYRKnPE6XzFxyrgDc6yR7BqX2jiDz2hnfmdZ9j9XjyL686rX4thuHvaZF
K0O2J1HxHYaMRGlQipxfx26XPfJCaMMOcuUW6ZPVEHhAAihqYWFfca9deHxprQ7TvMpH7RPcyDp3
vI/SzAiZh3O5Nkz7pJcJ8py4xD46dDuxDGOGmVOPuLqiBtFF+rlmX5oBvX+glYjBalLe+iJZj7Lc
6+nwEon+qUZRuLbsNN7hjV6bOt3IGfc+Z9ps42DrAZ56iFs7ObsMSfHweQdkz3ohtlNbij1j8yNq
D6VwJgeTfJlTQQrBfIC912zclG0L4MM+YWI0aLQoozlDeFCZPyyOeHhrfaeNXuM21wlIDC7GbCBi
c+abVhOQEaKNoXrnHOmDfdDJ4NIa7Bd19r13WLvAJLykMkDB7QAWcG0kDlaM+HEWzioV1bHuyr3l
IKAt0Rvq6dVJwMXJOPxIugFAuX6I0wSbPo4vP8ZB5dc9rM3Ynuxd179FA0vAlDqOP5loXEyQYrgS
M8497jMuK2xczJ9Ja4A6jnwAA4aPHZNZu877XE4sD1O4IyXzs5nF1VjQ1KVgzUYJYxni2TJoxbRe
Nd1kJsGqcH3rCF94YNdPlHBHDJqvTQcK0eb4hkjDjjYYRVFTNaGebzsCAo6Z+8Oa0NcOaJS2uoOR
UxV4u0toZaQa9gRdCtdcXCvH0aLmQuIdu/2LMQBiGc0RLshy3zClR5pIc44BU40ntesbVGomKS+e
MvhdazxiMWOBQ4AP2geYne4UUUnSlB9N3wPyrqM7C6LtJs/BCMcNR72isF6aBNFEbdrPrlI16DpY
EJBm1sw2mxWxZGSjzTU3RobNMVTEL3sX5GBf6EHEeQ73eJOhC2OiybNc2+np9Fza4MU7ycqRdwNR
24yV9eRbREDnyoo10lToj0soLfEgF4IZRW7XiSu9u9cgBr4OBrjC0Eku4aDvsCjtYysrNuRKguD4
WCrsvY2AC7SL58f6zAC5SQU2BJzL/UDc03W0OWXbyXRrmFl8ElhBADQPr2k7kJQXdD0CaeL0kKyM
5ybUsE078VdimiEsG+eQO7YDxhQ1MLG2l9Hg9adu8IzYgyfP9TaIxA9OOrDKxZYfTBZHRGaeSPKC
XVhYuJMcCY2xMC62EhsRiWqnxpqZQil79G698MfZviS4ERnCuyeNqdi6U0SbyxnXXKjNxHIhFc1k
dGMmxj3w3REAGoa0oh4ADnUFIsn2Ojj8CTl71McFsorZDJ1tGix+PRG8JjOcIquIv9OHGRisI4ux
AZXYIXXxBHIb/3bi4MAzyvElC+mWaCK+hDHTDbbulUy0Ck4HeMcMUVlGQ+GWWWA7foOw1qwhZFbr
HAHwGgIDdbrD74ea7j4AUkJUXgDjtKDVAmsH1dolK7hgXpk/oKEc0bCzOqa0J+GSOWctSFdaMHt3
RluevbxFT8YGDdxB/3AXy2Q2FT7Bc80Kla25q93xtoLxbEiPtko4GmsEPmwKPANqetEK5MJxcooz
98tmG9ja8dFCXETv6MvgXsoQGQGRYhyW1m61dkV24+iWr9C+4ZtXR8/Ofuii3MHt2hlDdzaJXGz6
AIBGRf+zfupqeWeFM2Rk6w0gN9SBkVBWGtTjigoX0ZAOzU+2PyZlvVQNMWmlesqlCcTFRIvSzd/F
2iCvFb1v9uCU+EzMzdjFX5ql34U2PcSAco5uYOXLfloKCZfNM5rvgqTBuLNoPNjGV4wMfTV5TxkE
yVUfzt4ur99HAZ5itlBogicV9IhhtjsKSnz1wwjqTwJ91v3Mmpz3Z0tTe1eE2TmjtUOdaCEtrV8L
A3t4yEUxJebqArUhiUM59D0vR/xEVRZ2ZrCOmm96r+O/7KCRWcgp+wqGL0A53kZyuKz+BsUiRs+x
JlZn0Ua4tT7u+wIEX5NXyVoTxDmSvLQ2efBSwHvMlOn/wRJccv9e1Iwdy4sBZpDcdEWh2G500tFG
3XgpKjSZ9oT0eopIaSpatSFAttrUDNXXFrot0PzM0vUcoFiPxgzKOe7atnzy4nja9XH5IEPU51EI
kb/uINplubHTIqRP43RCr7z8ftfcyx7AI6ExU7dOFf2YYpautKJzPMCygwtytO1BPsTwb0YArKzU
Pr5QB9SU7ndTQJOf4mKrMB4RRIgWV6El1ScTKYfdY6MHcpujsMPjwQdbTlAjzfwFJU92yqthuR21
dZtKlPxxWqyl078WorV3yrhDGjrchGm6oXLC8sozBLd8A0IctY+FOiQB89EPBESFi1nT6Y59sxkV
sD/QNvf10GE/DCZQEvYGj7q7L8Z6WOP9gp5Z7oMKBbodm82Znf4+bvqvOMEJiyO7hg/seyFN72ww
8X6UVr/qbPrLLFQXkFyegbOqtxN3N41Yz7Rcf+kVHjNy7wBZjO3RkhPC5yg8hmK6OINgK0LIvZLY
zwsc/9z7l6QN4SXHmt8SJztlLKGYXsD2kafXDBBKke923S0q+GXEnH7VUhv83u3A3ucHp1AfDHsQ
zZK8vPLC4c0e6Laa4aeHSngfq+RLiflIdydYW5LRdItFGyxt/tGGrLTh4pA2xJVVdyD3+wMq997t
udX1yDUBR+fbHJfKGn6Oi4ezNV/aBaET1fklrMQWQV99E47hTvdwsZToxBmT1M+FDxpEp3AAZMTB
AQI6k+3S8badpp7rfJHsXX4GnY34FyBzuz32mPciHy/Q706dM2M4FHoDvgkPiTFTnQM2Q/yiuWhh
GZC0DG/Nsue37XAa6YxKKpE1+5R4tHJSDprr+bFXAptVY1QPvHI0n5g8e636GBkhXU0n5yCLUwqV
HUbEKTTJ43Pio00WnE/JGNEr16rHGXLE4+xme2d2zIcYuNVFFel71qRHrZF0p1ocd2VJAp7O+B7t
LieQBC43SYcHh0LML0lZpsELYZR2dunrlDTzpG0IWjR3tHnjTVQwU9/C6G6OAA3VscS163iiOgiC
To/AtLy9Sz8kieiaIK9WzA+UWdVH2xqqg9V8tpXRH8XU9UfuwPdMkuwxh4ByRCGOzfIh0MQ3TLX9
uhHqMR+Cu84ji85pq87n12YR1qUBlx6PHXWVhwBFDke1fKizxvO9FAP4JK1Vs4xlpMBbOAL4yj2D
nLUmLo7CssBDe4uodPHK/vwUuWRyMOPuVOJC88OJiGk9COeLqUgexHdaL/bRXZthe9bGctMTcAyK
an4LuNlwIqJSra1EshcE5Ml4/W2zfJYPLvFMtWvSf8BIoYFk24Oe5nGrv0xiOn3HM+9Ic9m1emne
sYjMWz0bPnKutqZhGy8Td/Lxi+MWLngnoLlkmxEnxqqR3XBC9A84UeaPWoMKje/LrjtslIGdMO3D
m4ZUEXzMDQSN5UM4eY/R4ioHTqy1LbA5rcxvfn5Aq3zts0j5lLuIcJMnOFsYGb1sRTxdbuTGCTMr
kIysQmVkcG/DLKUJ9uCYLFlppj46sLUcSsdjle5TADn3HN3JV7pEo/vaYwpryWwnW+PBYLjFmn6B
a9liPJg+ipnd1EQZGNcx9T1QeGItm+3sRDeg5lN/dHE1aQi/0aRWGKs3KoluNCu/tTno+NgH/UXi
Cb6IlyqNfTzhegYsrXbKIvpAbFRYnCUNCqw3vsHt0o7NdzmEp6oiI6CbIJen2bSdbW/PjkXsxkRa
bCDwPxcKoEqc7WyB9zOvt6HtHEzKEOHJb2FM7RL0je+QOcygkf4H8XArop8xosk7ysSt1sv7tNbv
xjFHXeYSqsQOZhv1j2qKvkeiMfy2ZeBM5liH76nKyV2WGe8RmPO1Nzr7lsiPlYv1WbkqoV+kQzCY
KOetRVM25YQKccBsq+qcG922sN1bwG6PXr2GR0RbRA0/gECD64FOAV0PFZt4crBjUbHe2KPrrTAP
8XR05VZnezZaTIxAFXM/Lk3IV5P95OkvrlMcunhAxgcN0bEvCoUb7kSOtyEb74RuExgAEJZAw9hR
j1emOC9eNLyIRD5LFz1nrY7u3G+HCjY5Ivu1JcC+any1szDJcpoPzNZTRn7iSgdy4GGSJF+lHQdE
7h6kYYMfhdWrMqJH005way10jDiRH4Gof0SG9qmZ4kV6iEmL1gRyQ2gR7yplXXNvLgHxairZiHH0
zhNshnlNEMBlmnFmg4Y5SxeAeDgmEQWze4hm0rLcUl5gMz+4KYB9Gajvlf3CdNDyjdZ5ILXT2/Td
ALvX2U2Mudf4lkkL0ZYMxm3by03L9zh0uYaPXQ8eGvgAJRHjaMz2yOeC08D81rNQdMUppb1stHFD
CtQ5oAfE5BmtUsJEAa7X3tOBOM0LKDBQ5bDrcvdNx9ddjWEL7J6ZYjNIc8EgbbTEOQx20SNUpbWA
B870qapCyk4Qye7QuZe8tdAR0Kgpa6R6Pbg5mqLTupzN772G69YNEkU9GB+xs38fkZ4esCEZmxC/
tRaY92FkKChvIQo+Qoh9qySwKtDM73NBSg6AW/OprJ+QEoujM+hqExDHFpglPncTE3itwncPfMhT
0+GdSs21sHFQE95q+mHrXMNBv2mbjgg8zsVd8ZpkEY4DXQPmw8KKbzMFLYzZHLOYU6GJ7ZQt/Hou
HjIVkgDcLKU/u/agKvhB1ub/Mncmy3Ej6ZZ+l96jDPOwuQvGPAeDFClpA1NSEubJHXA48PT9garq
yq5e3btqy7QwkqkkRRJw/MM53+lAFu1jRwjCrun0S8o+2RrRphJuwwnVQuCqAZhzJq+agLIXnFr4
ZIqpemr87iECI7+3Kv8y11w8oJrWlc2u2+nt8VydqqjLdl4O39IbcfbNTsDsqq7lXg7eL4EPGPWz
d0qDKttFCbzJPMG5CO8zW9kjDBAvngjfbetjKpxsy/iRcDtS1fZNLZ5ljBDe6QesMSICilL8lPIq
8y8NmWdepzaW38SbsRk0bBpMsliSHjg2d3z7DjSqItphdUNE3HCkVym2uNYxieiSEeSC0C8OzJM0
/mO2BZZbBBuX8rTHXr7mUFsGc95HkEB9VIZN/Dv5o9uS1sFxCZ/W2fwRFfMmt2R5JGK9WRNbipkI
D461K1jzbx2Fs38cbnmvH2UJiEyL9px0imYAW7st8uySQTUZWAOfwvE+UK1eCU5b4B7duVr34xDs
mshFqwwPZl2UgOJDhU46p7ncdnGM93MOyGPwg33eN81mht+3V4JAPjAC+SXKm19FZG2IL+jX9sjR
IQKAJugcHlG/OFVHtSMQpyFehRu4ceA2JhNkzOG9DtRiuISLJv14DVfMW3s9m3kiNl8TC9hKJO2v
Vak86Bj9perkR9vzvSagm7Y1DTmjGebpdVGDvxzAGfdQb+pOe8B94r3RWg8Aa+ULCv2/cJIQD0HA
1LrFdnqc7fJlMkJ9FPiFU8jRT4yCoTvjFbby6VAQ3wJG2H6aK+K4Bz/8bpfizR4JPg0JgNgUIpg2
mRsTWSDNaRso/d6PzbQxw1wdbfqnp8EM7yCYUHADJkqKrNkFBpRYxcN5a0gwNzXIoZXRhDuLufuR
lMPnxPbI7ePG3kwl2mvYcT8Mx4GuSnLDHnoEst4AhbOVVJspDIar59ZvWFlq0tUNpobiDNHI23vj
MUpLdU28Fr/j0SNg5cjjZtoO1M62Q8KV75ElOIRpdGEoItGLRFe8hd9Uq8+Qk8usNXej7zU3R9SQ
WzwaBqh5zcG2Wag5POUJrqC4dnJAjW7ekW/biz0cUHLjB/utc0VIkZRNTyMMtknz1Wuw/5fot+qu
Ogt5N+hmIKsbb1iuFiP3l09fbxVEAk7EfKcRdFUkuN2ZOhsOdwqg3VuYMBWQvgq3ygTYyzjkzaDG
3kU5ShNcC/bed7kxu15AVRL+1kx0dGy16B+dYmooABZvU5K5BQoklokRzykG7Hlq448O51+JHOJd
3U49mVW0oDkNx063NGgqQYnDahtIdcUaEdwsDFewNFsduv5zatFoGnH7LHKFYKvCQVDrmwWmzgW0
tg3SsDt0uWOT1Jb+LFw7+T7nJWhTrba1mYMGIBl8G8hFRgrBg5nioLr69AsmZwgzPfFPBQBKwLHk
i4nKurudA048jrbmUPfrkE0NYDBEP05OJJIiNyADibCrim8TQcmHGrajdhRSk8ioWApgPnblaox8
g5/aiE8UjoIeB5ulhOjYkjcvGQ6HkycavAcz6usp4wG+LH+y/lrnYBeLkZAGuF0ma04BcCnXzmFf
uTvti5ZAepa2MmNvkOuSxi6uNnk6QDkmM5nh2VGNBi+ZczUjjbANURg3av/FNe5T2SCFLlT6MEWT
bSsdrJjSGZvAcCQmg1bsI5eYs36i3/qh6sY5D506OVM63qR8ZGP86PL6e+hnDro0avuGx3KV3rUz
4C5CpA/Ojj1p6B+SqiOyXFlLYsX4zYFMsG5S09mZuLGeIriMpE3v/VoTQ28pFva1a+HuTDShEgiC
27Q6wkEKH7ItfyWcDgeTomHTNUCXIXFAKTKQ4Q5p168L06SRGMgXan/n49w/KOeBmRoSqU4bsQY0
sL8iGDqGYbBvYfSkdDGn1gw0EPao2HHYNQSblD98VSV3nNh4WqVem0JBT5KE+xKIyGy6m5NTVZvA
rGZ+ASWsQ4+k+MCZPkaflYnRswjqlLGeOOYPGvwOh2tmnAwbVwNPKNCJamKsKKMfwFzNF4Wac5WG
UAH6yqFSiwLSJkNK4Ere3TaT33q+VMi2gSktSh9/bMnp6ZKACL+ofymq5OTBDtBhABtK6nOge6ZD
HqQAP8Ok2DOl4mb8QnME+eyH2THwS9Dfn03VXTzLXHv+SPai8n/CAls4FEO3bqB1HTDwslZ1uyeT
bQdTlN45wyoCcJOvCz8obzyozwT3gUjowl2JkpLOpUqulfol7Up+SUhZtau8JF5uxvqM8q9qjJ+h
O2cXUoih4hTcBlgZrv6u4iF0tswmoPwX3fMQuT+1AGM8WGOHNDNgcqNHBbGNBwMIhvzVCHYskh7U
PaTJOdjB7KTjYeC8CDwEvdQ4/UtBTWEm/V5V70nknLg+1n5OUMFYE9qkwcU/1SDgNrVZH/uBYHQG
ZPjDUnKGacmDY1f5PQRtbDrQfgAnSZ7gMd3rUDv2Kd9DN+E7tcOdFhOJyFXBdIPP2lXHPC76dWD2
m8Q0m1PeYPkjP4vc8gH3dNifi8krT5Jf970TQXKccn0i1SKEacUzcJqtbVbN/c5O6neH9u6p7WvE
lYa5cdE1cuYVAYgU87uMlfNFMDukjOp+Z0XF0jokMtZmDDdrnGCqbtl+gZ6j4pIfmUTsOcQuFdVs
7NwYw30aFti/fcveGbpm2+GOxjpwlzmprSCFyoUrlc3VHQSEvZrrwb4YCbtWSszu7PUjCQjWz8wD
lz8VeAEkhHpFXBqnN3lv2eQcjKG9YT+v17Lx4rWTsvTpCrM7j2wvaZxI6YFZ1OYVHIzGfAsBGN6K
+DhUhzj1jJ0jmgfu4f5sKwqwKW7Ovhi724RtaS0tm7ClMvGxObvhDryId28Kw4HfM66qlnGAJcFH
h4jlHjrvxgc0fUy3o7i1whkJqGDz75HkdBzdYBkuFdaDTCnrYRQasBbwhMPnuyzJ7BuXzMaLZrOi
Bp/mjUw5XlOqnQspKNdMVuMLANZBMoMLC+vFWnZBUWbOfz422MGEo9oFBQtblQQeB50mIat3EwuZ
2wn9Sl4XfijLblcR4F5HvTuer5BXay65uVXvlhf58PD5W3/+12qR1IRwY05T5oNDizMbl2H0EhtW
/htX+lp25rs7VqhAluFo11TPWLjyqR1exMTgfSrdZ7QTdA5uzsnW7J3GwKoiO05acz59SlUWpR16
uX/u+5Ha/V2u9x/v/tdrU/Hv/0zS9/fP+1+7X831R/VL/uen+v9Q98cv+W+anv/HsXD4+FX+qH/+
XfL3+X/8S/Ln/ANtBJWN6USOH/DP/5H82e4/PNux7UX4E0UsR5EG1Y1YTAm+/w8PAZcdBRG6CoeD
+n/9y6/g8wlNtq1R5GNGxRzh/3ckgPZ/CKFcJFcuFBkXc4TvMxle5Fl/E0JFlVEMcwvAOdAofXxR
34aJpaups+4bV94GE/Sra4AI8YMmXyXuWD5bNDi11dQ79AFsgEKkD6pkoh+Z1etg/wYrcva1/0Qe
IFFXQn6dsnH6cy3+X5fi3zWCbrj8cP6u4HJxePiByzIjCkLf/uPD+NtfPB+6aEG1+czpS3AUpeec
//2SAIU9QCc//PtDzJTdM74M9+zbcQwednmzc2ZydHw6pX//QYP4rnPoA4C0HVS7OMn1qcodzXgt
mf689fmxz3f7lsYwSnnUff6Rz/8wlNQc2Xzr4Knf20aImyWPRpzl92h5+fywU6JsSFTzl1bmtz42
52eJGvC5H2W9CdzqGbMSDlNH9R5FGxl2QsiTVwFsqVoVPUcFxBXkzNl3wC3Euwy7MO2sr9PMOCWy
tXV1SRE5ZjqWuzBSX61sts9F2COb0OwmayjmKUv8f71vWjkDAm397mAOIXMwMIlngDXqRQMqE0IX
1rqP2AIUwREbNylYOVeI29NSJGHTnT8/lpDt3Gadf5ysdIEFmOr8+RYXvDqTBoIkTPGXM2tGbDXi
1iOJQEQBEVq9tgNbnpA3EZ6kehsmmU2wyvJiN5oEU0yCfvXno/Boa9by4Xu3iH8w2DQbq2LQtGy/
stPni2dAUBExQTYz8+OTW7jW316UZySnZIKfI+StQCoPrKx6d7Kuwreai++mvWA4ja99PY97p1fN
9vPD1tJ/hqp7n0zH3OfOr7zHB8DgsX6bkTRuE9ZEG2369Ru9abnByTLtkN7Ub8wX4pUFRxeYjW/d
Y+Gcy0QTEWZHHWA9Q74k3OOXVuYPVQmKv+VDFQrzJ1JCQFIt71ooug8jy0NLVorDf9aP2K71Y8zZ
xvrQgg5/PgZq5JaMKDuXP5EuL3nKNzDO8bT+/B/wXuKvI9f8UBfZF+GWsJbMsn9o8osvlR7/vNeX
QJ+dKX4XIRkqT0UyN6cybimrU6YOIh3WfsIX9oahv5tV5F4Mc14Xs+uRTWiEEFGHlJhf3k1YFV4/
3wLAO55T0a0Nhk5M+JJyFeipA4Iyt9gPljcTkuztZaaUU9NX4Pbs+VjYY88oSxOQZCUNZqC8Vado
eYljgx+O6OUamh23XpoaeMbd+CiQwB3L7Hvf5EBGVFaznLSSG7RsuSOXEFVNApgMk4Jw1ksbzt7J
Osslin0myfc0U9ATkuKSzDh4aJWic+In8tkKxdJJ1ccc9eOFX0qynqIRB6lLCdcSL3TR1ttoZcHV
ISvimghEM2HVfPSodHYqr2G1JHnyhc2GufLA425Kv0dhsa9z1iqV5yH/8Q1vReddnzBCRqRFLG8y
SZH8oKAxJaG0L5UqHy7sZywbSDUJ913Lqih2ZPcANgIRRp3bGfDAg+mgtIKVan0x2Drkg5y+Mdx9
UguLt8RYdo69zoNIAwzYRCu5KjAuXAVlzSqNnJjcBDODbBZi4Y3Vrard4JwHIVMzV977KjD2puOT
SxJH3kvU+vatI+yiLNz6ymBcb0xQ3Rs9huNlwqrdElNmV4nzaNHbPrSd7hppdGvLdLKDRnhySVv3
DGv3kXOvvRF2DxBPMXMxwBHlnKhrqcGV3RmMxuvRAlADz28d5JjJ5wB6Y8r8obTgOxYJpbJkX9K3
+E5ze59mLZLJJlWbyQayD1hrnY1VuZqtVu9Kq/pwMvdXkzPlJWjs7MBLSGC13URAZmvlIrLMYwyn
FSlI9yaO12aPZTRWpGohKmw3ZtYA2571B3BR696N7beo8eUe3mSA3KdXh5Qlwz5h5oH9Hz7KyRtq
FGhYetdTZrOnNPz6OcjUdnLB/JrLCzfBiksVPXbEQUhGWfweo3eT+ey9Ck4kdoA0JKl5G+t8emP0
9t4ZQbZxFovLlC6XRzH7kCysrSZz4NKqSl7CQnI954HeGK79VzeBJ2tDwVaoZBod5eovuLvD1fed
O7dG9vr5UkNdAqEJB3Y6s5yM2+xit3Z5CeiXL908Oig0bPe9m/T8mof+MQTc6VlyfCm1vpQJkI1U
T4hXaTtP8ezpe5VR1BqE0xmz2Fm1Oz37444gIusc15F5RkG0T3m+L2vjnt93qpJLMyC4KAbmoZ11
jVkdsMLWDP5zH7EMGkzm+EvMYyyNizWaeyNI/5oTrr0YJdAFHvEhy8X4EYtgxdqwOFs1IZi+47K3
CC0sTzuUMPO9YXnxrCL4cr2iqfIVO5xxbkCHTVMGhx4mk1uOF3xvyNUIlJlj72QnkVyXXjOuaBFS
UCq8TGQKrZw2m4nzmG5TE/iclPo6Z6Zx6IJRbXOIYusmwoZZBOW0B5c1oPtM09cJnTkJU1tD45+O
2NczUdOxgVA/RR/JJemKEvM435OaIvhSM2NzsxUTaRr9R+nZ31KAO6vJr120hAag1Vi5e7f1WzhE
d6f0EZe5rUe+S8m2Ucj0EXoDFLt2ppJxptOEcqvNzi2L5VMTvphtifxLBj9GSTAjwtqInBYYxsSY
yn1Vw1UwSa7ZpcFw74fAWLvAApke8FUcRy/T1+FsdfNbDNKLZ3sb7OYxLmjOkKcgpgI3XPwsUiu7
qNCDgTahEyiiYjwFLFlb3whOg9U/e1Zfo3s2anIyJvfczOHvrDH6e6zPtM5g/6avaRAQsBqy6Cjz
QWyTLT0QcgfM6TxerGk6FaNTPs06bbaVqZNjxRE8+zWrhC6D+5OqYF11OBHNrv8gFaHapuLdTedr
l4/R2nLIs6HkPvvtB0OpHIaTdtcY5pKT1YgznTN3VkucXxQl9cY0a1iOnEyVM9oM2Br33HND1KRs
ssFgb9IB60ndFDeI672RK8HIqKu/dK7EDwgbZeg0IjhsB7XFbM9AOLmJIcmwismeS+YZfSo5KvAp
rnxmS9tQyttITNQR7FCyDXT5WjhTeBxSgrEmCwDRHDryEun4N1TJaqdlACkptd5rPwu2KDwfWUtd
0brWlbSn+pRqUtWSBTacej52gABEEc0zU4ahNqiLajSyTkBqlRMNzqazOrmJu79GKAmGar9PiSTd
HXHl0zCxK4CmBrx7UfuGeVC/RnF0nFJidVJL2iskBr8TQxUnYbjFqW1oorNCIZGcmeMgvF5hvmGo
mCLyt2T76D7v2ZTwPt0Mh14NJtQB4hKt5SZQyAo3XN6e1bYnA8nmlkiEDx8DBY/qLAaBvMYkpJ46
07CP9VJEDopkcipXUGk1jIj0FIr5yPg6on5suf6aCyua/jiPoAOJKVVrghhh6BsBywu/2H+WFf1S
W2RIcMoSXmOMXGsL6SM7pnb2TBUeXjWeLvY0BjEJ8yaI6+KHTtO/QoRwkXdrRznsgshBwTbl9bFN
B7lxO4LtFPq0s7LIfHGy4XUS3cQDNkbFqrBFoK04SR9ZfWdULLyXs9Lyi5E5KWclGwrrFEAwgSdF
onloDBUr23+9wLDRT7XGQKEn8+AtAdymRXZ72oNUtmOr3XrQTaCCcwMVkTPvkwKFegtdg3J4/CGn
0SdK3nsl8CrbO6ZsDjqY7jB3jWfWZVEQjI+ahZvJusDHyAEuNJ/Va9wodMBJ+j1kpYpYTDRXXdnm
pnRjlMKB49zHwP2OwGjfBW24a5fzdxw0iGASVuE6V2RKuGxfsuLitXRzZlj0W3K2WcllqNlL52ZQ
KLpTkLyKwlt3lpu8uUb2IeGR70IyV1iLoX9QrvzaRkbHlAnRUQ1133RbvhWaUx/rJdxI9FqVJV+a
xViUW+kz7KNTaHPhZ72UoKjFtxZf9o4zwyoHcbVSgBAAp98/H0fVoJyL7irmvRq0lOPAlBBZdBk7
JpqzzFHHSR4qGcwhXc1fEl3798F9xxTYf/nnPeb6wTOqoxzgiT9vO4jvVwQ+5HPNhHyIGY0tOZh4
RW022N/s0Ut2qeP+ALF8gvbcH0nkdK9BRHoikQhLjEMibwZhtcPErtaMiu6U8qTgVw+nfkwhgpFz
zSXTO8O49xr441YKLt00q+bRWe3XyU7Ckxk/oLppqk+3Pquiy6HlQkRKJYkGHuTV8ZcPq+w78pQj
QUnnefDMb3FYZNteFnLfkZJx9Wu4fYSdp/es53cxt5V8l37/gdqg+QjCQp+S3B3OEnHAufFc1qma
0iUigk4vGMjmYltM4j3G5XoVC1UePmuEoO/eDc92d4RFhOc4TiFoaXUozPilC9BRFqEHC8xsJX4E
9D+bbGkEDe2nJy/0f2Mnb4+aJSiM+1Byw4ywRB2vQ0Qmo0NmB6Dtw7Uj/a0PgfINsw/qumQJvGvj
MyIdfQeVDhewUcauSZGKhIQ98ivxdz0Oz4Pb9MSzsEfXefkaktvZBaLiQC7IMaN339gki56BhkNu
gJA0FFl4yYI+uEi0uevaHHtgdMB8kw6p9cwW8sQ2iElEnXarXABincLBezM8t13h/70novYviYfm
i9k8PWeIxkeVtbUpbaVWykns05S2P5LCql8Z1i9SQLnSTYaW3Az12i3JDcHZd2cxAgK9Y62ZY59Q
yl/w1iXbWXsx1nRuvSGviuhT8nX2WX/kWLIe0ouoqctwO7JueCKWLH4ejSDekAfZHBrVpeeUwNFM
joIrcJwR4vls5ivJVrAVxdn5/ufSx3Pg36seVllNLt+6AOhzQz9A2D2m/oMeIm9vFV9k5Vlwd8rf
AzqHw+e92JdI6lPXWyGQl8cozx6fJ2BTYIzKljRVSDPDk4uSZyt62J1JGr4ZCZ78maCtUx+iVTCc
4DJniD27YjkPhU0+zRR+b2wFXyx2LrE0nQsqiaPC03+NalZZjhyOrR31F8z18Q3BAZRRD0Rw6t9V
35rHrv1Z6xreNDaa0R9+i1S0D1YXCAO1INJTJO0+K7S3Q3E4HG04coIJ75ORF/ow+S16g5EpkCm7
YoNp4xXyIEmxqghPny/geDy08w1z3gb3cx6HOLy7jKRPwlS2mGjQeuiiP5UOYR15UYA0XgY5gh9u
7NZHuyhfyzrBZGb48whnjpw6V7BShBZfXRwTgJQZvmRlIslltYqXMV4mCdUotqJR8akpzIaQHY7n
amYjg92A69HOgwsxqNsssbNTHZDXwjoNz5k3lenaNyYSVT2DjKBuqt9U92JYY7zt0YWeZna2/KLI
4pNRHO+mMXnxW1Ee2nq+lHaSPFdoOO+WkPO26uwfs9V/2IZn/mWxOqk9VvMVcT+QJuO9lRg5loS4
fem68dD2JCIGSP72oVOnr32CQi+Yq9NnQRAHyLFJ2cLlA+98rMuLt3z/0zI6T3K0+zQhEQjP/vb5
sEJNrY5dNN3Zl9hfYuenjku2QJFuvznsgdiBiLPJUg9pQn8S/VSem9Z/n1r5A6p5wOcOsF14Kt6n
jauA7UbjBl2Ru4Uq+RjLqlrXgak3Y1hMJzF3r0L63cFoF3Si03PGmCRz3z/vFvwD8AZipAJmofay
xQFtQgKAUhEiNVmOyiBofrGGAXNZ0bAU7mszddWrh+QZUPlhAvr1zzuzFacuQSobvxYWuWmLqrfw
iA00XZgypavt5xGLqWVwElNOZ8c2RFWiW5wfhBf2wNpvvZce7cRmagZpnIewz2cmbCwyWg6YgPrB
xfWpKuVvYrunEJ/qHwOjLp7/eByT1nBfSqNFx8pRM3nD3czg3Nn5xTfARdu1qndRirN26BeRTsEI
OlKNeZq+9J2JhWxdOjNiKjudTnlWoktJmZUMBbnf2IbpTAJ5SyLS4MO4QIVT2/ww8d/BaY0z62vh
Vetcs9AY+vyqTFGeCF4czuiu1tkSadG0HZzTKTj2c5+eopLNr5ULoNVmdTLtas3IQgOiaOx7IN4+
n/19gYhz8YDaZoTuhBgnURq/KJRpJOO7GJmlzHKxlpnt/DT7SF1NQwpKdYolu+rNK70p/Wzx8lnc
+X46rgwvsVZacXZFAYpf3V/7QPiHaiE3JoE0TmPEGigcK70y0H9tTebNimLdTZ4yAxLP2FoQHBLo
J95s7omM+yjEEN39KTo1KKy2nYWmIci5i4BvPBFcyOitEOFurowTs/XvsRG0x8pcAmQN5Em2ZX5U
TvutyZh9RUL0R7ipiAhbci6DmFj1UU+vwQIk9chxhElu7vJOHsN29MAkY3MjMVS9RgpqToUQcAR5
8NrwdMtIG1jPpe2su9oVz1isw0uRsMIMkeEWTbplgqeu2BeIvc+8mRTDGlleQ899KLzh7CyevhpF
2I6Odbp9vnhZj48qeufnRS7U0MRrz0onIn5pkD+75GEmFc0agLXzA1LcdIoLDeXFYY4KLAGJb54c
HAIHv/a2HdL+fR0miwOjeEGwxNyh620uuMIGdjpHWEQdH3o1CXdr34WjXKWYXZIpdG9FDvbFZrl5
jAejOcZmfM+Xp/xAdjpWOo8iBVIHZZ5zrYQCdeuqcT8547FtiZbjbA8PCQtOmHZJt/tT3IX+F0xB
CdIuuAGhLZO7yWI2G8V4MZh8pqXVPaJCrRtRZ49GV2+yUeT7LufWlE7X1p7FvuNq56oOkpOTlm9W
7mY7pnLJeaDOB1BdogH1I3dnSOf930UTGRtoqW3vo6eMoIidxndTzC8ONho2xs+Dm0VbQq+DVWJZ
wyFxButJe4SvgWxkUOdG9bFrEExiWPlsWBw4vdCv1b3Ih+DUZR+1Z93pq917EFRim7JzWune5sbg
uhQeNKsq/xmW/TshPc+hpeV5nrqcc5qYnKF3zTO8RbRTEusbHM3h5Ack9sKLQSdkC/9cuZ7cWbgO
nryAeYkrzUfpi98zBPSjMXc1Q4S9ka/MIf8yUJAy+UoYkHYYHMI0e3EqiSAkYm0ufc87MlbdsGpo
jr0ZQKeu3XA9trKEaCOubixQqzc9e4pMxTvfQXKJGbuA0V51ay6ScTWxgjmmuisxrns1T/oV83bj
MmM428226Dcx4waLIBizF+bedJP+UPOwG8z+hcwHug9cKLF8GHQxWz6LpVd9WqVMSaxt4fjAhDDh
nZJtZq7zIA9fZn+wN2bJECTDN3YJSkQQbfvepvFf/D3Dve8jazNDRWRcYV0zE0Re5Lu3XAvzTcye
h3GbGWOEHEqzbt6gTc53cVIgYHbARAMMJ8ne/D7HdXjpjPmQ1q+z2clzhCctyGL3PBgwySIoWsAF
mJHBin+uZq8hwqmisNQxpHsRslGaeBJbKRdRVsQoM5GVU2sMk6iZY8XzPRiww49kSsIONtc2MsDH
qG4wVwsmXG7965EkYUWnaYREwi57sB75YJj9mIZU7WrfeAtmxz+0uDk4xssTor4F1eMPO01jtfOx
uoqsuhN8vE2czjzUA23XEOeEQTVWR3G9aCvZrTH/nyc2Pr48jU6j1oIWcW0W4MLIiyaPDvNaRoDg
Kvfhx2YuRhVSlo2dWkFyUMeJ7GazZbRWkjHplPl8c2a8tMoI86MPOp38CAM9QFal135AHjiRYWoJ
99lKyFvxsfM2prORMgzWo+Pt0i7kMrMRudhECeECJC0oJ3CJQB+vWsmcZPMysExQ2JqnLwfSfggb
wM2KyLdJFAc19m8R4GWiaTQOkDI8y+nHYA+v2sZ2WItpOGgoS1g0MrFPgZgTNz+tMkeuWf9kX2HQ
kCcPjnXHtqY5IaQdNmPB9MsyJrDhcUH3h9d+LLwdAUHI+2y6LYorb/dLkI/8JJlUrNUieEsVI83R
Ie9XLSVh1op501ZDv0pwyxPlEJmnxBUP153Cg2XaBJCJ4ofvh3AUFJIhZocNNFjfuviMYdDxBcw+
8+hR+EzZ3BFIWOtBpy/zvkPWFblnTdrOGru3vPm26T114ZQ+5UZvALzV+S0qlmQpj8wCPddA+9jg
5mCHn4kRQ0BGCGIvvnhzCpkVzvOuWhZgMMIxooRlBVSyl9e+Y4eY5JAl/BzEVIFeeKdB6uAkreyd
6jDCI7CP77r5U1EC2LDmPCSLyxInERFLZ6KGK4RlEbonDgRJrhntQz6n7j9X4GsjgsQkXS8qLM2J
FgC9nZJ3I0vMdZuocpsHTE8zMCFlvyqVHe1NX30bLRo07O/PPWXxi+soToQwfLX1W2MszoquIvxU
q592XYq9iGWzHqJBrpkF6WPUfoG0nWwEF8QWY2FGZHCa3XLpvhi594uMMe84x8MB3bzDnYa1F1or
Y+oEXAjdLPRNUP3boKEOKltkkiXt4VOX1uMh86V1sBzvZ5uMRCb3iHGDKj/maffL1A45vumzTajS
sanDR0+TuAOjPp+bxF5bg4fREBP5SfYCfNrUniKDZeHQuvdq3pmWukZt+dYxwqJTycYjCZpkdHZi
PGqzMA/G1e3lz9SsraMif+kpNcbkUWPD9kDTb7FXWSscyURHhvEuYJb7OXWwBnZwrk90SOyNpyYT
mODJQZDKjRA91PopSKCVOSnRLlqIZGsI92AbPimwXRdsXeEEjP5J92AJNi06LmsTV+V3gUp063g2
WZ990TwF5Yhb1JmSZzHgAkzQGQBklv1jgMzloA/fzI6lz3jBWHhUWPE984fRCWanjXhumQY/SUb3
JOOU1b5ij360CKCB+JDlexUiFyc4a7qjtsPD46HMb+s0YCQNs04I1GWiUg52X7f53gR1fCIn9Tkm
PJWVVxpf6UogJrh63jAMKS69ze+rneQp7xnG+p2tljnV2kncfkdKoNizzmRsYTLhU+pWs0k8GiOK
SIOnuuFGCdu/gZbLLmzqG+LT+qgInrMQvdYQ3OIJgXyaJu7J66Wx8TFo+2brp09uy1+1rAkOzqtL
l6HRMCse95xCZ/RW2Q1sxC1wWvsxFtHv1gNP0WGP5cwvE850Vm1Fa0OZjMj+lU3TMAXBlpBANLgA
1PyqZRqdXWG8R9pFSRhwDOZkBu6NWB5rTOHXXGCYg7lyaN3mV+8uIZ1Vv4yAyXz/rEXSkJ7jT+eR
a59BvDSP+Rczmm4M3axv6NuM1WDHZDjU0VkQDHLmpx9sAqZQu+7TJJvE715JiFs9YxefEeIdZ/jV
G89DmT0KqyJ9qT5WU1Wcp0rhhh/HF75It+4HrHSB/N88nddypcrabJ+ICFxhbqf3TlKru2+Idgtv
i8I9/T9A+5yLTajXXkbShKIqv8yRpn6aGKmuHK0cT6AGdsArTmYesbMPm2y1aDNNSMYMZ2AETyHm
J6Am6wL0ye/qcJ97aXMsdTqMbCMl5TIQktWTkAg0ZQrYLqhH0aM3w7OrH2Qem/2EprXxktLaZ63D
4TZV8hUHV15d7iXMqrc4ToiBmFXysrLMPdFmrVHdClNozKhUTRnl2tKYnkWg75YzU5NQXl+GwEYG
0xQr0g3iFo/6twKS0AeBgZ09s/KYsXfv9Bc+IVJah0ZMyTrlhPlYdi3ZIHY9zY7n1Bx10u6pfoj1
HryGLXFaWMRT5/k9zgqI/yYIBWEFGGwJ66ZPKhs+VQP8NG3hTdlBJu/RlNyrNteoyaPJEyqExxue
luko8p0jYMnqEgwWxR629rLNvL6orjR3YWw/6YPRIaaNUBeNhoIODm17S4UWH0R0AZTg33G4E4Jg
P7xnemrf4/RHF5JSSBr120zCZIM1Up5y0yl/pPFGK9RL6F3zTNujI6rqlELN3tDvbWJ/yMCvxO53
gST3WIuqEecuZBfjMpNjVFO2D7/ewl59b+f/jhcJ6yRTn3duAG4eCUldbVsjVFCBeY2mIrtbEBJ4
5zBOH5VHNnlIkkPmNkgZAcsMEnnjxm+0JyMODBC1TfaXNIIBCKHxOb9neN2J7LMzUhI8CiXD4tDI
2rgDhwT7WVEhkHXjT4TJi1Z+OlaHHzQJH/bYTYA1d8Fc0asl0c8+LMefsuV1YRl/TaoddqEWmVeD
tfPqmf6pCzrOFhGl8D3a/sqPqJum4k188+vOWDM22E1Mafc5suJHp3HYrEMFdcinIK+YLTnUi9lb
uwM0U7Y6AgPx5DVUJWfVOu1wz4d8yyghYlUs8I0403UQJfdT0KPPI9SshiqINkaaJOepQTXntJuD
m95UTTVu8mqEjm6qm967m0EG9nXwqTPwqMaebC0hv++Bp8DHt0srPblEEhO/jPv/Oj3tX8ryD9Dt
CBgpIhSh6//xcFi9hRHBxTAatnZETwRcgXdtYuQQCnc6YeqFyIvX/g+8KAS5OgAzgAQPRGM2Umk0
iW3rLparZbwkYX/iroHAkJCSLgyjYE13sKt2qDhpraVUas0laGiAK3fSA95jEnCP8mhzD+vyyIy2
B1Xb2evehYnEgbjCc8xcv+2eXvxeDYZ30l31d4TX81b4gCll2r0Y9Pl3KrcYayawv/ocblNKhPXi
5h1hTbyDBlrUKiANffYyE3cK5RaCQklXrgymVLdB19EDrPpZ8mkHTaPdXd5/7KitaBOQk/hRGNz5
caYfKzVoD16jjzpgTkkZBRm7edPH4pKuepVjTmJCdBsz2X7ZxPqnGhr/ZDnK2NAsaqz0rkJfgsaw
jjsKYDIPuUlYGrxxnxtEM9xijxOz2XkIT7tGZbQKN5Q6LyMd2dKIo2KGuK3dnvIgq+84U7BNKaiJ
sen9jVz8LJLDdj4XnlWFk++/tHAMe/8Ns9g7zReMjCmYufK63FxQJ2bnEpk1orPWpW7Kcm1EjKLt
+S1cl/TBOa4G6XyKSbJA8LtZffcxDL62s+miOkl0RDgRjAoGq73CmuBgweC8PLZNa84UIm/tWCp6
C+nuu/kKhcKdsHIOpvBOnksO1MVuvyYz01xc287OpUT8dWXHkEODx0MHU4x7Zc3AULuWQe3vvT6u
GLz23VsqJWYYdilF4jM6MpBnTdfbLLKlKPhLjZUfMqNpNov8ofUJyOmkok7ZzMRt9LG4OYRJsIKL
+paJfjO2OA5rRoqXuLIRnjS880FJwbXGQVZqurdOTQVnI+udK6eQuRpbP0vb+G1l7cYaMk6KAf3n
eSRxefQS/JyyT76WJrsIquNh8L1LX0PbDslaEIaOrV014VEcdCNCQ4mcT1z9b5NQ+U5HUtlnsc5e
dXR3pS8++kKjMLcLagKl5t8QYaNfhfTtLXrywj1iJ63ves/V1q4FbWLqrfGWO125VjGE/CSpH54c
7CNChjwQ2Btp/O39k8zlxbOT6VqL8r1i8pth1T8jyMzj9JyTjYKUmAZPijy7C4L4OWMxOfedT221
XgPhLcR0lSNdSypPn4HlnQu8krs8Ubt+ZvcM3id8WcBHBigMXOwe437KkGuybAQyaM+xE7JFhUd5
1ehiuQSC8wLSBeC7jOgmz1X2YHRB/2Y20HvE3X/GqsB3oeyj7Ur2LVIRzChrfPkpJSW2X7f8rsLv
yuGg5LYi2Q55ubOcijyKIMhmh1cxYC5h2F8eDXe0V7WDjaX6JMqQsCeIyltSv+ndkL56dzhMCKU7
jGn2NnCzcGeyHO0NBup8Cmc76P1DO4LV82sGvKI1+81yL/o0dJA/LXhTzRtsQFAVtdSxeWrbft9r
RvQlmTMhy7c1ccm1wX98Fw0Yzmg0ApTgMH+nmrCzjIcqnfRCRr/Z5nWR4kly4Enwk0QD74Taubrz
OyMEbwhTqSME72Zne3bVUeMEHamozd1IzpK9seXfnLT5lkUZtv75+GkppTOw5gFqcH58fUs+Iv+h
BtJ9xxYAyfFSyo48rovHuuMVxsBcbosDIk28RhyON5UXlsClcDgsW0Ah0I1yRd7Qn+S6NIzbosFa
RtBtGOvMLITJOU7z3ZZkGCGS6gkFdNg635cjoLT5WZ0u7S8GFWBUuTBKhK/9OQTDo7Si6DHK2QDO
wJIdnHhrC/YeIfKnCSJtY/aIyoOmv1JI6LeYfpBZKbYTxrNwYoG8OAYnpU6nIFkZT8URMmHCt028
tNwUNjEl1rGaqCiPQMM2YW/FvH5GWmUNuuM2lV7/13A7rbVKMToHN77LypTOL2e8AHLFcJKkjwop
+94RqiMUHcpdoP6ypwhvy4W5hrcVkBeidU24fT8Wnnadg9WXhvQTEQ/cB+KNjddOyNF/9KWxNw0S
zGmCjWixSTgiiM+yCLUH5Xrk53Hn7XWN+H4+j1QT7udzSIYSbBEeqHHeDjguvowk63g2qtnuh2eR
rp3nQIzGCRDiDNJDx5j37E9kZWx8I6i+KnjUpflXSPbqrUcveI3UuvJkUN/yhMoSz+5+iaxDmNAt
ccJKGJx92dBmyuxpr8WXKS2KRyGCTy2yzCs7X5hDXv0nwKu7C80yguSi0EVY/tdCr/Ar1XWHKA04
dBIW3nJwfr3HsUHw6z9lOXk2i6a4eAqbM397sZdu8YfyuPw8zJfazNjKlWAJKcfJGqEw1xBQEkYO
rlyHT5JFSUDATx8eZom32UsJ8w/PYLKDM0LTQIOYqa1TzbUPTAX1m4p5GhfNyUxRnTWj8HdJbf03
gJAJURq3HpaLbaQM55INsLmJbVWz4xXcT1y+SdM13NVoDX9VYUR7fDtoZ2M74z8816Z2z+43nD/C
8zRf4tnrpdXVy+CIiQF/0lG04vAzRyfwuuKGP6/fcGTiiOGpcdciux69rJ+ebrKdfOpDQ9v2PiHT
EamNSrn7nklXXKvgr1GEztVuWBzM+aIse2aq+9F7ElKVCf6HcgOTWlBrRoguFy11MWLr+j2s3Oge
laRotbDoD4txMUYaXdl27x9xjjQE10k05fM6GjcGohIpTSShmSIo9Clhg8Jv0LNhrsUNBuxixB9o
U7XooZBV0Vsk2JrH2habrX0TjooOrSo6EC+kubVw+OagXqz91orOdqNgHBuWv7fGpj1oSCP7suqx
Tgz2SU1uvg91hu1DI9B2vPKD6dlAIbc4WCMRkgrU2M+MxGrceMGBICX5VW0uSOxq91ONnxjtfsPZ
EThyTPvpW4xf9Ua5wOq68Zq1OJfHoeL7Sjgk85r/ACg0PApGMnQ9gFrsbBPIX+5j6RP2M+8RIOxi
2Itcy/edabvbfChoEqrRvo2KtkpmpYzma6ptOlbHR0r4DeUM1+jQF+l+QD8/TKgNLER+cSERgFzi
T9SxCae/doZ4qjB7A/FjAIIh/ctSXO4TDHMYW6KRiszeuOsAOSU4yY/JFcBdIPHjcByOWkkdaQPR
kOfbM3eTbYUnoHg0uB8TdDyCXu/sMo09Xp50r+Lcwq+Fl0FNjXsEsj7xzFI675p6cFN1j02niWLI
SfYPm9vzA0k3IsTXkorWIThQcX+ZaOwmtO9HWzUk/Z9KeFRSsbpDPOPXW7ndvz5WP3sAIxvGXANn
v3S4spPYJEmLyKHEdjl319SCXutxHE6ZFL8qksarKLCdH1NByrJIalxWIniYfrFvRPbLLdhSwnrQ
jn1M8M6JRhKA/gqASQlkgvdwYMf9W0sV4qS51hutJiFOAvu/PP2g6Kq9lMSkt6XpvLVMiRL6Ih99
4pl30vYZFMuQI9wum5fnLCJt6pj/PAl8Ute33ED+PaASnUeUnU2ZOgN+Hyfc641uHelOibeslSsS
vM67B0dqLbg58JK3QCE81e2Qemh6oiwIK/r4m+HBhKFipjoOODYMf/AOZoLFcfYm23V26Ng5mGkN
CCLy9tIBbVuycT8mnkdT+jDEexUwPWwG5hm8w4cdE08dq2AwHmU4PQbTHu4O9qU1lmB3z9mH7vUl
vIiRDRZLF3HcMDHv/lD17N70Xfve+rCIqKB7t3JBRwCq+z4KC8gT2b7koD2TycePSNQNt+o0naao
QmD1gie5ro90So0NtZo5KevMefU5CgtnpveB3cQ5Mq1VLsdg60eBfnM8Ya4XC06Gj+oWRYX9waRQ
nAvIJXHSjjf+x5nH6z+CfphNdVp3XIzrY9ucxcTOOx/bGEwOzqyvw2jnyP7ivHd2mV8iDu2XrmV4
CLGG1pSYJIY1dLTFxl15XBZ+sM+bgVH2RUVYcgavvAGMnfZW6XlUHIxYDryMOhF+h6t0uVHlRHaE
6ewpdIjGqhDJXe/1YJfDyWaq4rrnr7OXx5KRxpOgmlUFlDhqfKaDYd/9HhsC/42Ew67tHOKiuwdN
711yCm/22tg4K1ij/dbWQ07n1Fo8lpNwTMkfmgowRpd2m9Y8NHYv2AAkUG0Vb+FuIiEByhZxNlX+
3bG0Q06D6akpvP6aJQjuGbl1kAqclWgNuC4XLHvuzqkcdOKgBJ5otUN8xnSGzWaACMbhaAI32tP7
e8dfEK1l5v+s7Vh7FWn4XoxTf9I6KQ+ax1rQt3jRIt38wEferk2n/gVFM90mpqe9M47Xj36u+BHa
Diq8DSwkb0FnFKI8Fpb8LSBWvWyprLVPqJQSC7djxXC1UzNfitCrN6Ss6fqpauj2Yfj29frN74sB
OfO4F75EUoPBlRaq7s0kJbl1M5Ui7rOxBi1arqTEENwLXVsvExt9Cm9WowenwquNM25yoMEtEA0t
bLa4n8SphWVyGlWqDjQhR6G/t2dPWotDbDlW9vAb4hhLemh5+WH5qqjT4lD0urdVFch93JvoKYWq
PmFJIc2kYMateV87dbRB+s3Fd+Jvo655e21AfcT11a4rgZZCSLu9tvPF4iYDkKetqrD9N4a4M6g9
xlTw/y8h9PkzXO9458YgjBadAUII3J7ly+WCVaJfCSt+jhpcARvTwiM2wuaeEmapvGK8OW214RQn
Dnkvfzr67y414l+909hnswKs6dboGpZTc/IP+s8qrLEJqYpJOvPkckrPXye2dOZh5BU/VjWwmrL6
YKtpcEWbneucnKJ1T11rMZv1AIB1jTJsEhw5UK4Sk4YmOOuzarkbt4cI52VRdw19mNt93aZMSFIG
fhbOllhlH5khi0cGvm2lGEn8L/PCNiH4HP13/CgO6N+D6MZ9ZHbWOZkvJHHg0nq92BY5vczAFtWe
5ozyOM5m1Nj2rB1mvL+GhjjhQ04yA5NDcCR/VAmyecRocwXRSdOL6hIn7GcWV8Usj+mOss4dTBx/
jNQHm4sNyLHhO+mnVZI37+6IHkW/U/EY41zeLRszG/U/hJBuVR7oj15WxqNLDOB8GJilZ7psoYbk
ZoVeclu+0qjlWTm95R09dXUhKEGQSccrTfP7dAx5dFFqXD5rfLKaOCnLZRThlbxx4TxAYI6ni9Q0
g6wnFxH2vH/0ufaGZaayRXoCYSmOPKS8ZOmY0jgwUWTH5t90BOJT5u+ZQYdry4qaa9EDaODAB32A
qGmHDK5hCNHCNv3duuGV6R7U+FI+FD0g59hSf5TPcxWbFcP5wLh3k4tluTOAQk5BdFNZHd3Mwb1k
VfgCvxEfMzSLtz4L43Ov9SXEEiqnaxPPu5wzsZA0eDh0CoeseRW14LaEjZ9ulIcjMJp3r/bk5Kdc
825VMIXXNEff/fKu6QVJKqoVwzWvieq3y/DCy6vwUJGYW8ezjmf50W/qiqZ9nOPWT7vilSe6wjYv
X4R+oqMRRzW0bgsvwbCHUCKeMVOyo5cwBqgyzT/gu4Vc5Xr+A0Btux4x3GzGpjzWRsCnlwhYehm8
c8zsb7GXPDXX8yg4c2wK0riJ2oAeqiHLx1VWpBwfNEDxbmR11Jkhgk5e1D9wF/NIrGgGaZhxavLV
FiBO+lyvQLMouTO0rl4vxxOj89gs2PgNEBnFNau08BJZ3BTsNq5gq3i/DGwR2HUdFjOPQDBZOXUe
4nt1sOI4HVD8PPw3Eo/hyO3lD+bP2vbrpSZgaMJtoLw4RVt9C6u7jQ9o5ZuWslYgvEk3uJvYcMWD
YPB2mBNfWa2sNwkRVY1kJxynsy4t0PS4I2/bWh8pSZQ9FZ7exfY6j3jo2eoa7cwMxLjoNSs8ma+D
63Iq75KLMZo9SUyNugLGu+RNxqsA13VPmYYeODD9rjKTCbjfj0TN50hXbBDCtD22qLbo32Uimfqf
OTBQ3VWhrCzxrsrzYBhqLHMIdhta4sr9QLiRf4zzb40EzHho9tR0b8SqcFLHwxWEC6HINNwlTGXP
CaaEc2dXIWv/TL3Xm8Cnq91sz4pzH3FKAxQsyPOxquW3MIO9IqFQMt9grA0pRzJFxYyBd5QGuLpq
r141tddgvjQV7maRAjpE1AJPG7UC2zNNS9vRDja2KN3TcjHnr1JjIvQ2MGVaiTL+cDsHZ7GyffK0
2YZOmfYQReO/EiFzi+mCqaof801E9FeQYRwBjUTfwWu4D9fOnC2bPJ+zNeXsWhm+29IsTxx7OaJg
eNs6y606a81engG1hdwaISpt6Klg4wcZDaynDW5DGvoOI7R2bRNHbC2Q+rWI6Uo33A9R9zmhWP0N
UXpYjy5OHu6cQKNPWPO0o8wbKCVGHmHGw8Dmh67xHCTLjQ/N49DGQGfoEuzWemxty7qSzMPl3BvM
iW/2jfhB8dEm9NbDrdaf6ImX0GwPS/qSbCgcbobsawBcxYk7gL9dldrPTDdJ0JkTUQBWNUiNNSmi
R1buJtB+j3aKDpPMxnM0b0ppC9TZGIOXhCykieJDF7I9Ik3WB9Lq43mgEtoiv/mi++il9cz4Fq9p
0bTOEfND/4IpctCs6WwQUsGHqK0GXIK7r7Uo+lPaon0QT/gjpyo6I8qFa93u/H0AgGSVAfcJKu1p
Mh/9luruL1487o0T511iLl4XlX7sYld/oQ9QAD2ReFFk93pMTSwSLXWrbOCu8USumffHdMzTZN7c
ICqiqP8ZwPNHmjxGtdT2OIDsLcmj9FDawctlXTOIW5ljQ7J10FfdvqPQjCR0SzxvtpMtulubWOXe
E6ViYCa+F22SY0dQrBeE3LcIIwRM8bAewh6cbyKIIy67/+VTS1PAXFSm2vs2GcfXOMxERp8Qh0MJ
JYaAd0jmRDxV+sCKTDSuHEArmoV1oOAsWvPUTT/ApV0ix9C+8auAhjffOxNtFpMXIPmm1DYzBBia
4j88u9WutVz8pTVi3uR0lynWDl5JeTzK3p/YyspDJUa22KkMbmNnF+uFygV2OD6ymdzzSwc9FAzt
LpS591R4vAf2mD0SNIfthiYMq4zeqCIkLY13JoUjfY67pnmVffkXEBrgpgGrVW5uHKPo3p0x7XG0
IcIJw1HYJzgz2sqhCaJJ2sc4r8BfriCM5n+ywsKkWQKUD3UXjTty/zOUzLatNdCc1/f9LiLIS8gF
CKgbFkcjyMstzOJoVwxRQRdxMq0tZY8ngEq/NS3LCdfRNt1oPrxB4quezTHIxs0OCMrWLlZD+s8u
FKtu78P1CWBhSAjUVKrTjOhbeKOcFP0rzwih1h4v95oaHpWs3drlwW4ciNM2SOYqytqLO/JkawOB
I3oH2ZiDGjvI2RzYVAll1V0RnfSKoRS5Rw8J5z0VoXljKvI9xYeb4Xjbs8/FPDgzFxb6whTygsCD
eAsnQ9Grg3FmfoEDvMFRqeXUEMQV+U+HVCwxiatFi/xKYjLZDKAzNiI8NNmp6M3iRfAZ8Ksro1M9
r7jK689J7g1ERnDD+0MMBPXhAYE7Zxq0fd9J4sMQ92ev6gjPpnWzjaE7rEfJ6THDSrE2PZ+VwsWu
EETQR5HF2JW2udrqSdGtlxnccjEhB5PH7Of56L+6r+yXP/rWq5ApwLUdc0OHUX7bvUwYarrBCyEu
0vTwFWoSMuVZ0ux3IahnwJzSIUGDSd8IpHK7MbX3PIjl+8hceir7XZ/bMaNzN9lZbNsugIYH9lRU
f8QjPBKZ6d90T4p973ZEz1DFb5pL1RNFrm8eTDGKblBPdepqaCOigjs2/qk42zIU67/TveJvrKBZ
Vc08MmGR2IbkGxFnWt3cp4Z+013CeoZkR8LJcW59F9iOumeXaQSHcHzo+yDQfxXdsydwdC8cJ7/3
uXBs+gQBTdb9NlE4b1Xe2ydRlzTelozctlUK+1xDMrsul9Lx//eVIQiqEem/ZG2rk6/nM5SZgauE
Pxmi7XZDjvkmsVV7RpNCG0707k2TaXxTTfmDiAivtb8mIK2VtPkn4HfynJmk4JzRvGAE3mkluQMI
tdNaZWDLdOkSnuw9+ao0Ce29+TvWMrwWvJ2uSYU9nQPKypRB+xKMuzaDDYWER5gM5bzAWKQZx5AN
yxxY1CfdvLuM+MYGlQAWG3C1zik/c96pU0k6iCAi233HwYmbY+e/LBdE4P99hUpGkIgHiVYDRN15
bxwzQ1+bqYtnmgP5EX/Ih6jK4RSM2d9lUiMoqYJXbe+W+Ww3D2lj08E2BDSVj9AAn8iA0+obYq/z
UYJWHGfd0FG1V3UA8XDkiOq52e/Kqb+nNF6dIIa2j3hM10bJU3iY4/t3U2NRsCPMOL1/XX7uxQm2
XLzGNXhL8b1NrXHzMf+FuZlvs1msErTfMMlAoNCDaKcPvfvpJ80hsFGLrbK1z1SQQ7BrVhjKWRMH
t7uVY2/tSsAl669l0+XbARkSyjvlQrSBAKuhvXiNVuFSa5r9iRjQ0DsiMBI5FfuACmgIQvAtC0DX
SXKy7PvmyWtuvxZPJn7E/7cid/5E9BJruDDN6kBoi0FU7lwoKoUXqFe/Jj+DsTUET5prLnRjFruk
1ROqVoAf+VLfixRLGDkyXpjIC75NOorhLSMbFb9c730aDOMHEXdG2PAJqJOigccO/wSgu7YO/p9N
KM36rWFftw0Z7AJ4SHCxaZpkI80s6uvHl7baYzrCUQE9O2c0ULGTtYKpf4OqhAmBfr8naf70RBlG
s/ufeWAe5uvdkeDVxxJd9Gw2KqE3qp3TFjbRdPaWo+PXYCNLtr7deFzytsAoDmPvB4RIWXzlGJ2d
THuO83iI9i2FyxH3rpMx71Fh1O1Ae6QMCIpmO1ugWEACmJZlks5b+I4TY4EBx9TPy7h7mdLO03WR
cjhzmVLPl27c4L2sTjGpACwuwZOwZXex/OyKc48sFv7NVW336W6qiKtafQ4OT1FUZGTO+1RmxZ7b
htzKHIYmuATQFI/YfGQe2GA1yeyg7qNrVf9e/g5IkPUZX+lK15EQm2ZYZ4PHcs63dLQYLJ06v8QZ
JOnZofr5PnrabXmoS2hNFDQJi2opg/HykE37ov0poKae0haMX93RwpYouiDc3uvvgTX878LNUmz7
dsQqCPzB1WuwJhndHQCpxRZOi39Z0uSAZ/UOExF/nvttytjmzFhVwSfBvh9dXtffdBNzGYrEXuCs
JAllOzc1A2X6+aK8t8BsKNScV6AWi8J81ozw/rtbgwzUeXGFWPq3vprWWYmNE1HiQ6vEN74h78Da
gxzLv+C8fOW6+F7MMvVXFOLol+XiLunyDLe67hUnr81m79aM6OhZt+okNvfIdc5pudAticHEGl/A
yxC856w4rLJfvZKoHhob55Vh2P2uSAjQzZFJYMvrfNTbTYOpDusCE/BuDN5bfI2XEdz4ySWU/vUn
VM1dUtnIGCA9PkSnCP2XuFtdWZi7gsDbOpC6ddUpmzrSwX4yNeSC3vH/OtCcd4irNDXa1k8GytZn
oJn1OpUAsTA3/ltGonXR3mpPjsfWyMOtW2QFBm1GpanzJMRGgAkJyFFMBTINZJKwvLvwW6ib04jt
hx6PHZbubANCjYbmIvkRVZX3JJHG+DkIfaqsstvAp3dRwdFuiKfFPp2kWs2sQrBm7GM892v0cGLq
oBYZMGSISrETbrS8eEsU9lIzyn67s+s6oPGH8Fl1k3awS7lXV8xi3mOdgc2yGpR1y+2tU0CnUm3m
nAH1RIjpX8v/y7/PuC3jUjUCayVDK4FLdBNROcy7LCkbSlKzbVfBwRwZ/l77yMh3wiCYEoqpf3ZW
+S4w/MCmrq6pRfO0J2mL4CVq3sv00nu/yXYT8XTFd3Jod33AIZl2/vhTHXgiiXtYOBtMazjS1siL
J7LqjT7cM3zAVycFHFbpegZ1p3FOi4MK4wf77VmqByLhouCwfXCyiISWcMyNmF9VHl2zgsjJ4Cr+
/+oYxv5IRG4MDo0zoQ/YA/M2vdPhpGT61TOYbEoiBUU6IsC74TYMnO8ZwsxKeqSqiS/OFncngeFg
ZHeBO+QUSu/VOkgagU8xjm3p6rBYVOUw/nSV9E9eP8hdm1rmQZPG3pY5bOs+N8h3NWKXCMRhJbyf
NdPgvhXy25hzeAiYQR+qgHoFb4rWyKTh0TVpDVnoVVjQYnoa+AxoAiGk6ub5HPVUdKFzK7TeAMN1
SDu4I4xtsw7PgB+WPc8P9ilmbvDXLOOPLuzmjKikdpnGAFQrq39osj64Uh66JKZkDejTT/Qja+VK
3poYTvotGP4rcIh1n4wcr0sCUXJicx+ABKqHaTO49jfpf6LYtZiZ5aHpSxdL5OCex/my/NFK2fcN
Niox/b/N0YegAWcoMZ5gEoxn09hq62KnSzShozSE/puPxMIuTlxUL+4UlPnP1Gz9Z8lJzw84Jvl+
FqyiSbOeuVfhR7awXAC7NbdhyQFbcsrHb2U2cHO4i0RIRmakUG+fYf0nCJRnB31EvBwneE17t7Cy
PQDoZqtPFjyIOfQ2FnxCRU7N6mDQO5QOBd2bc+obZ97nMDLQqvEcrPRxOLvK79aiUTsY58G5yQGU
NhDZVian35WeB0RzKi27BJekGAcshW4d0mOE9LbY5VqDts8pzU+LX75ybQyMGH9i24mZGY/80pR+
WezjA40vJMmprUiibLccJTEVJ2s0JDSv1n6R2M02aQxwi6lWctGH5kIQZuNU1fgdIPq7rgvrTLpm
rVcYkLE4Yq2AqBf4zDWMIdkVc9hQk2O+8yvG3sqq9mPi0ukQ+M0zgHsqHEJ1cfti+romZeq/IAVt
45rwUvRY4vXVzGTH//gjxINPRIALqu28KM/bxrzXxbqJ7/RU6S/NJGdg2Q28LZ3KO+5rlIaAsaGB
0lrh9OId3pvnAgFqvTi3Q4eQsDsa5u1rR4NW9j1S+pyKsUk+JPs2dL3vpgZsPmXdBr9zzYJ/jBiY
AgUTsUU9ei90atmasT+b2DmQYTy4TAO0LbcmPcQKcFap1d/xsaQIq2XARMjNLp0fDXetTI6NYOS5
WEX5/b7CKQr3lPHdWsOjiicneb1svn0BH8UtKshxc4I80sZtWTbGye4o7sIoaD5t5uFVb9UwTmgF
VLFGIogRyk64ln0IYlZE1jltq65dJpJjFYYjccnIeR/SuzOV5PrMXH7omt4eBwaheFAn+QGTHOQ8
bsWV44vmw6iKn67OW8+qRLPY39eWZ4AVG3llpzK6pDkVAhj1sYHLZhP6mB1sguabwUe4FALsMqlf
Y606WRzArZWrAHMRygvjQh8yHmjjS+sVa4uG32M+57zsSseSmWYuL/D44TdhtIcNzbhraAWO0+SF
tRriVRXN/W6O2nFMY8YoaZijuOKcsz/DBmE6eD+i6mbWNSnaLE0eo1Ucm9CkjQPm0549Aior8U/Q
R6DCsxzapK2v6ciF39NqcATMkpRPJleKG+Ex8DA8BwcMKfxItV0UBgKMeAnNmjhAGR8SybxFuvN6
mAbR2kVuHZlEYDF2fjFlImyS42+uD6VrnIlsFEffSNElvJiuUxzaFPOwViwXvr/wwoYVIbyKaFEM
p8vIfNSaYwIFoxgOels5r8q5l0hSeF6F4jj13OatHWwLpRHXY1gb5sQQ2sqhRqdA6Baxf+r9z5JB
8W25RFL/AUGBkCgP8tnqY23fgAiFKe1cu9ncbSacf+uYU6sJ3QwRAfVRz3mxZUU52wqMsQHQ3tzK
vKlvctZ+vagxbp4v5gWO6erUY/hD9O9uwc9JeOXT1oU68rJfAYj5aQYe/TQm7gbLSYdLwvntYvgJ
+LuoBOhkJcbdqp5DbrOV1pzmGwLRpszkd8hgyOpkgEPKpmg3cOno5HQQf2AOUYxGFETz0ILuTreV
Vuf0KM4XQIhpwkZr2e0tF0vTh0MDxt+hxkjMeIJ6GYo7tBl4tczRLYv8OfTZfYKnfzH46rn8pdgN
/pjmbD8ww29Vkbb7hf5ZAy87hxpbXYDv/8fdmew4jqTZ+lUues8EB+O06A2pWXLJ5fJ5Q/gQznkm
jcPT98eoalRW9r3dqF3jAlWBjIj0SA9JNPuHc76z/8fqgo/EoXJRYGVT8gIqAvgco3uAz8n2d/Gs
LiCN0UXAaYDrcXRUgUiKVqgebd57bXxwDb+jL/qUdrYLokp7Sw3jm/SMHzIzzn2lhXftiBAPEev0
moEDwVlIzaIMd0j+slXW21SBEyoZpR5Zt4R5SbzTGL/mbcpatlO3EcX/iqohuWijug2NxnjIVMN4
wATlrhQKUkY5I8mHLrPAljmXWlgLhogdTrFMSk3yVfd6rabbbs4B3KtRvxtiLAx8QNwbFu7hapCR
U/3tZ7l7SwUeaiPHla02y0/TykAazFP7+wvmwnXOw1Td/f7NSGPzk6v1R5LVAUhA1LNuHqEa70pn
QYaNC9loCW0oM/0yp93HWGlSInZgcfT3fwwcKGcuE8nfv5gEU77V4+otSAPnkJRYCOyocA8wITqv
dlN1q+Eg2tY5peCEWmiwaZsdFTvawFaNxKk5BmBA1hKzfjEM6VlBo3ruWgJs6TapJhS7gTaUqCoD
3v/87UDVXs0+1nZiJgOSwIIsOxOKZlA5IqD7/Sf8/rUwtibVSxd8Xu7o/YpLrfYVDWgGzq0RJWxN
sJeKLvP0++e/f0iy6mJEot+lavU5/QbSxTrJDtjwUaeJh55yjlEUbL/fn/ph6Yz75YfGcV4hVoTI
5jpSU2rz7ndHYlYubUkw//2Hv3UpmdZt/gSq/r8EeOt/ie8WQrVVS9VcnnkTQpnxl/juBHKyG4Ov
YOlELxMJ587FvHdaCGm/l0+u2T+QcPbN9ME+YtQrzs2sq5vOER7G0Pk0FAOBBJi9Tqaa44VM61vt
YI5O8ooYDzUz/4dvWBN/hT5rmmuBvzZdzWThri+//yfos2ullhWPRD+mHQAFExYyvvGYDaL6rNUN
bBbdT6UMV7Yb9KuBEI0N2uxzGk7ceIkpdjaTof/hNfwvHGpNFyprc92Fo+2iIfrnb2mcASgOso3W
iqQejmDreZqzrx3tYs7FZbIS+aZIbu7IhKcQyieOUQ7kyXnuWwdwlHM/T1th6P2ba/XHSmmmtaSP
3yAJP7Y5W2h9UqA7NcbH7+/7X6K5/78g7P9Eaof3zv/+ymn/p3/lLv5qyrb86f76b/1vpLm7lub8
6S3+Lzz380Jg/z93H1+/vglF5FX9VVAET/vvf/83PnvL1/6N7K4bf6gUWVDdeXcszV7I6cOvtvv3
f9PVP4QFxI1cD0flarX5mr9z3YX+h2HreE555kDDuQa/1Zb9gnwX6h/O8iw6SPgsXPW2+a9w3TXd
4Y/6EyDd1jXHFZrF801IncH3B3j+z89KryUGwsYAsIY7rqWFtzccOsuzHRBUuZdkzX1PUrk7JPdU
zkechE8Taqe05O7ukxYDjHswS7NY4k9Syuf+0ivRu6mfFSLFzG5+xZQfeoOiHOwwOHejDWbGa6Zx
XMUN84hUs14JbD1lzDzUydNhh3oF80YzD1jBkCKURtndMLs7dB+EjafEuct0M+C9W/c2ZIHMHc/M
Qbq9VKKPJm4fyRNK12pALjdpgfxddMZGmOKeuxF6pUm5yGJYRRiUdk+B5X4YUxKvrCjlaeyNXWVg
K8YlEEMGdVH+aH400T4z/1dN/QdV5bWKkvGQYzIqjRJM10NgkCXBYoYrF+QaHSnh1NG0mJp7cGNx
XLBTE0Hq229DRdXVI/72CPKKPfPWjyPh0GPwFiOaR0I1oPON5yvt61ANmOEiyAPzVxgm0rOt8S6O
/cECmFOP7CLVRtEoEnZDpz8bmc1at2kvqQLvoEuuBURMlDXOvYF1ADqOc7RxTKbdfFfE8j5Rynkd
x2ii4GKuW4GzLUFu7xlG/27Z8kMdYJLhaIz8EhtQ6pTQZuljRf2YgGPoZHrJlHetcwmaC31ux9CP
45emaj7rODyhUjuMDtobBbeAMxQ3Ex8ZJiMtYUMG7Owi2/6kqMpJB0lLSswP5FnYGdGZUXBIWGCK
xUN1H80aefNsfZmBfI5tMFemYFyrjEfmwMkS/zH6xEDSC9GLi5bSX9tFQjwrRXEdugw8PnZnhM5M
eIcP2yJGVm+tleaEzC6agtg1jil0OvlTJdMbmTZ7YbJ06NotdPP7OOItCirab3Ve8pxh9xFRja4k
9qoeTW6HAyjKLZKrnJtaxLvBj2kAvIS5otd2RI4P6ExzCPrUQojWdXZSRcmWONbeCyO1/Ko94NMz
ffr5GGzYTZtZzcJ5XWCQEvs7V6Iihxdj0F6QTq3sqr8bDGsbUOUieXukNFmzSz2RPLqz5VsbAshK
rfADy8Z+XkJ6UIJ9FoX2lDPRUijVPDWWj2YYUyOp3IVSAk2Afsrp5tUhDBx2rqVXFBeM7jUiIvGl
jODUO1k0kPR8C7YIqTDVPT42PwuZFy+/a2K2Y6nW08q5mW8gyVoFhrHtx/ygIHLyUYB+90ReR05w
jGLBoLuFY4QHj2H+52C3byBmfhwxfcY8/kasIxlg0DwMNtVpeShgRPoiRbWENBW64XgxyV6fDgmz
A1MhILLpNraJI0Za/CVEj7rOwM1PtcU0xsyQEE7rXAanIZnXujlchd3emUYEsTc6RoN6qET+YS7O
1+dyRlEW6emJ4ekdKbx3MnL2gi5zROKnBdrzBFrJM0ioysnb8QsZQTUk2YX1HcnPZSgwQzPAG4wX
mVaMffiPOwI1dBHs8nl5uqnZobsBYRGMkqGAJXAj24vOqjAj6sMTyB+cJN+ze9ui1JA+P7G9viTm
aunMZnN4qtCfkDdZUJmw+5ll85DYKBIalVoFG1aZRdise/U5RZO5U/jbjV1A4thMAq6+DEgIGLcR
cNJiPS2C5SDOfvSRfNVxHEi/a8c1OQp+WpahF6W1QXh6gQpeHBIr+RE1cuNUw8BeOYBBc6JhZzXB
U6UpfoMSsGvRIs2Dvk6M5oFphY7NSFrEuc/mtCnL5FLoHUtzWSCkKzCKtUWxlaTdIS5fjKXhS1FV
7zNRV57utu1qHsxtSs3OSxQofvXW5xTmY/1WBPavsdCwHN6UcYlza+UHC7OKD5VB1mN5UcWM4hFF
A4fVEb88PvUx+dVhufJZApILzb+rGDxgWqw+M3k8zrNe+LYWQK1O3OtUw7BGNaOvR2s3NyOs+NaR
HMjq5yTesaEP3qBObHExUAqWO3un0r1WIs2kZyO4NPdBXyfsUlDYFsrIfI3HPi7UX4FInwqZ3exZ
fk9OvNenliCrIeGanOvSB1aJ5Y+zBXLXcz5bGvYNKPft+JTxA6l1YA+UGLfYHD+4FRlHlTpuC7fh
/8NBWEgJJbNMMyjXU5AjGulzRO218uiYgbbiWHjT6qvKDeBXbjz4rf2a5AZXaE7vxCwcdHfQwsOu
bsyDkDpppE+b2oXLj9mAa1u+a3yyVS1W1igwsVnBU1an5AZIyP81qE6HT0yLJKweklMDCdnpwI6E
9VfPzlqNf9n1pTOM1zm17/s5XQ8OZDYh6nf29rwrZv5i98OjqafH1nrrzPm5qfI3zc3JPsxioLSt
4zNbW6VK9VgF2bfuwsvBJxXhZkHMl4/xZtabExvGda3lJ6XBuB4SpukNstpXVfFkIxTjrOcVidvx
mWC8HXmU3Gh2+83KHbELNgvTUEtfcmb6PAFmYzlIcQzbc6ziLC1GNLPGhW27OAmZabC7dj6idn5i
c8QKpuweLaK1Ag0F8yjEuQrhajgGsASZibseFgfWVPLVkrbzByS0QH9aPiloxwhw/9bRgDmsK+Ps
aJaajz1jwFho4L1yS2QzGcmwprqoeUo7RYbQrTntLjYMJ0/afM+uOb53YOm0pXKZHws94d1SolPQ
GXdSAS3tXsOy5sNFFKzXy/HZzfVfRRMkRMAwwUSWzXG3HcPnsSWlpDWfjVJ7tCxxGHpqJVZh3E4o
Dh5zYeM/ijAYKe01EOIpecEfggioQn+HtBwqQpZuaR6h+2PK6RysC6nDNk5NuouBSaRd5udwvyju
ECcQukoWQ96gny5fRFqzLUwLH/Rz7uNHOg5QVKEi7OtlU6DNW/Yz+1B//V2U5XDxaJ0S6K2YloEz
VPkmS2wQJQ2SB/kwqhXYShFtgmL8ap3sxgrudazTbyd+NmNW/n3y07Vm7csxGlda1Vy6GT6iEcem
h6QWpJvroQGEdZb9JAnveOjgK86FQ3Y66RIQ8xFDhaAxC70+2Xr9UPcA/3IUu+uMNfGc1NWeKu+1
GYpL2TOF6YtmQKEdN5wN3GXhLe7DewbhaHkz1+uKfvRDueqR/CwpN2+KYKDTgXJjvJU0aeLPevVJ
TOsjw5XLUibmsbUfTIbBJWfPyGQWNSJRtnHtsJEYP5MFZkev4BG3iXClatZTNj6pUUgKoo0Tu4ln
AehOY6ljfXdx/iLFfBAdF3MZzb+cpuf4QkNYRASvMuDJtlBFH5SGErdiYMjlW0DE7s2HWYo9w9zC
dzKVC6lKXmwudo3EE2Jit7rb79p0UrZA9FilKohULVBGHb5ALsDwVA7g7aq5YBVB7buqG52U4BDq
hmMEb0qSQ2NrAg6ySLV3oi0vuvGNtafxE1hxMB/cra1pfAbkbiQYBVRH7tmM41ctyN51ZYLzlwWa
3LCtganuyPtTQXewrs3YvzF3zDwVvMuUBPq+sXPfZkO4qofJZGy2AIyG9BEVmuMZgb6SHZKgKuRk
R3/3MOmLFJAEGb/Vpm+F6QXAb6iAs8pk2pkJmGAeQskNuLXBRB7kO1KN+rXVJU9hFPxiGuTrc1j5
RhXx7GpvAO+ALgz1qhiJrGyoUJAWJjsYWa4/5+JmQbgC0UKqX9mFipdUu0aX456gr22ALkDR14Z+
VYFNk6c3X+QgoNoySGZbQBkScpaTH82zxlAsrfAuCQlxep7Kb8uGHtlDO21gOlDGCLLfi2peuUG2
bWBzwFQ+6LFSrnKDc9iclIM00C2pgFbDpTztm6nzDZgnwVIAITsTc4UIm5CF9VY1BgS8OuNsCq+n
FnUch8h9gueitDMSHbvt2DjkSs3aN54+g5iMPvX7CSg0A7LJ6q9wTBEyzb7tzJiHzIjw79Z8Y6nC
idTwzHZRSUxFjfUEQ/A6mfUnfeYmUPoB+vnDREJhCmubBrHkcevFK2jza2Fn1zhiqRk3+lpMBd1K
897Fdb7iY7UouW4IOW/TYtIVZDWKmvdF78iHIEGE2ZQBpNoYQs8tU6SvPZuEJiNySFU7L7T4fh2T
it9Bqe73KWN9zDK4kpRpXMeGxbmZoNZ2odJLqDoQp2w6VOtkoPOt+5wg7liVO4dTM9XE3ZAVz0EP
Ys7ujyYCHR6bBly3C60vIyqWxS+QjZLWwVCejBiBaNrwVgqWPnyoI6TeqpG+Kk5vrUGqGlRTlrYF
OIxgUPyaa5ntJsLXwfoH1JZyYHcGBDof1pg47LtoSEJfN8eK3Bp3zZivYaliz3t4k2JjaBLyqHQv
Gfp7hMDJsUNTLvIy2hJUD0ZdWOuYD1rh9sN6nNnell2DJqSInwrrtSLqeDVP+QVLIJDS2AgvuORu
BTTjI9mhwpLriBJ+mxd0KVUXhKs0lxpcAvU6JjS/LWISVhlgUsFXtIh+0yfilRoW0Q2f3Qh2hFPQ
jEBFTc6/f5gTvfZsLYlYjOrEy7odnQqmNwRS/abIh1dDaqTBCjU7VcVLHSYsvSD7c4QOPphgrrac
bO1Nr42zl+X6nchS6z1HGqrzRFX2uQuyvQSbvCrkCVB/9twawydvbQN2fiRiOiSemJyJO6er7ZVL
yM1GDaxNKM3dkAV4vmd0pUk7TdewD5sDbTHGuYELKKm/g/qqW0X1pA/1mfwfBECd+Svq3dlT9Fh6
yhPB30g7uKAbI4C5UmkbQ1F+1XX7mDRL4ZPWDAH6elj1iJQ4aWmnVLVGZAsqBAUIqwXWuMA5cKG9
tFZITDhoER+X2gN7bawc5lOSaa9ENj10at57hC57wL+ubZ1/s7b+xmb4gBEe3wezZ/DhuFXlNRfw
II2xh0tZ3hD5PoGF3zAKY75NT2uwGhJLenylK9vQUTZFp3QbHR1g6EzXpnNyRuW5ueaJwk7sUiRK
kPrs8O/DyHpzQNisFfRu+CTsh4KMeD4iCWKBzII4QpnU9GjFwDUTwVQizeQaj+UYsyZ3YoDn+usY
cX6HRl1Q4yUfwAOIwobIMuasCIwfxSzbVaERF9OKJeQb17dJe1mHWbaOyrRAiC030m7OuHvubN28
xDSCtW4c+OSFYcxBaJZvAk2Sx5avAd0SfkLhyuoGWbbufnVp/q6TGd5N4mtS6jdtQXmiv/5BHdkF
FZYZIsQY1kYgCgvEtS2GcTfNcd4PVB/Vchq6VrFHNvUL8QmRUTRZRXwpJSe/A/kuVwwm1eWjW5NK
NRffkhbHdaGwu81IRarGb+Es1xqIVZlE2qI2xZ3MYIBqAHYfettCwgqCe0Dlb1SGpyVIRZRgo/QX
s5DvtIMUo3jcNkzQECKuk3RlRpG9gxbh53idGPIsvhKVZB2tu42ZekuERtJrPzBHdOxjm0AiI3ic
Vxa9aNCRyyIFLq8yyetdEGAeabG96sOpmWEfybU4Z4qBB4wxzFQmGHDwqXq2iFDlRbG+ISmYE5PR
pFXaYk/6zUeQAJnMVXHSy1ysLV5/v+qmb5kSJqnmoL572aDndx/jWX0ZyYlq2YStmDhJL8fYGi68
X92+X1yDGprolZtyZrciJomnDxh5BUlP1ch2oLPBr5l0UlN+oJfOwDmsFLNb80tdZH+VJUcZ/V7A
INOLEkZO8VA9wIvzCFa79nlrgDjGG9Db71qLXK7EreIHSJ9CqYp92tzStkZtmqT7onHQBqP/P6Qu
589kAjq242bVG9a3PYOoL4LmWYpo3RhztkkdaysG8jva2GTvPObXzJmQ0Er9K0C17CNLeoyj8V2a
sBC1DjhrOwbswO3xNQuT/m/bjX9pS/D/2wJA/LdxrqePTv5l6r98wd9n/s4futABjRE96gjYs38a
+buWrRLliifTMHT1H1GupvOH6ugMN5e5v6oa7j+iXE3zD/4Mx2RFIISF50D7V0b+hrF8Y38e+atC
6KZro0xkU8FE+68jfxUXPMQtaES0AdsIc/OxUTJOQj0jAg5b5lE1U/AmDJunvDrQTk5GtoocVKME
eDUTz/O+6ffBVD10QQB2zVybRVojvXQU32Kl65QMOpKWSJSWTB6wghF3H9WJ1kOfwzXa+5qrWAek
OXmV37MH156ZQl0EkpdZS19ndJwrIY1wk/asn7Fnw7GMzAzoe6+2x6k3XgAdIgAJI7Rw9KtKT4Vl
YnZDnxwR+TWRTXmkcbujWr5po/WS6TMJe43DgiE1NeTEhFimbbES7E8tggZ7NborwpLen9DBsRQb
QLKvtqW0G3MC+mCp/bqDS90aBd5g97OIy485/5jRrsI23dCr4JJmHoWDu1Pkk9XQDS5cGD1ieDrA
zlNDKlFhQBIHmx5kv3LtbcyMhMnMjGU8MnGbMtfGlPkRRtXRqj4j8Mf0kedBz1CGQWwkaJ5kvVVb
vdh2tNFV4jqg3qa2s6mFsS3QWzjatAVSSIUObA1tVBg7BUQ90ts1roQmxDddEsdWhjuN3YprPSmQ
ntc12k+QAiyxW2ubLAlfgfxsQ4QxOeuGZqPGNf5kCcNLzZ9Rxj4TOZeov2K7vF9e5IbsQcudPjuE
fl00HfqAMkgbj5JbPp0WpFXE6M36xL5OnFO2S1BdSXEnmJ4OdriMBOwXzLd7ZjHbDv+tNBBQiKVD
M64yYYsSwcdzROCXub1V+NQJbyYZKiCRDSkKLH2mAJ7T4y+nFPQ76sR6wm9iz+ZD+uISoqalqxkW
TZTcg7j3Qyc/hrG5kjp/UGYRRp4i7mFKFAGAKcUr0UNMCYeZ5epEC8D0RYmLD1QLGzsyRyJT3Ucr
a/Qjhfgm1+HVxR0je3ReeEfFEwlNcI/pus55Clai7b5Ud5EDTLhAPgC8kRQmvxtgN+Gxa8dHKI+r
sgb2DbdspVTU/ZIQrY0FXdRU+59AwfCVIirCJINIqBzXXcsQpcmAe0fONejQ06LIIq4rnGGPRSAb
MjV9jcYxRc4h3pnmmSyb3SVSXD3JsY62QpjAC/FvIkeyMc+VxREtKWAPxrKInIljKvODSrgRHpGV
ZADdyw/DfC+ClQw+43bYlnmW7GVkx2fVzE+5ShrP4OICJO1quha12+zVoqvWbV9nqyAL3D34Rswe
+p3astmBxwI4RiMry87iJ1Xk4jEPO3HrS9IsMPG4kbwuci61YQhADzyoKFEeaP1Jwo1qvj59n4lh
tcpjpKTHsYd2HaWPPbblSEZfsnyIVGyqjOmn3Ddh3KGO30EcVUn6AD1DpzU+hcxo+SKPVGfgTj/Q
lzEBZAw/RggB09qSTybbHzNhvqVl2O4rvxn0c8d7b2l0rUBI9NdBc0kLPVAyduG0zW31JuW4ygJs
vuZHQEnUZ4TZpV9FUe6demZrpHvUw+sAv6/j5FRNHI45ujoruJftnVUN64YFkcOaKrWQ/zfwgPMb
IYlbxmdbalDA7QnQpetYvC5zySZ7N8qdzvzZnmsAJ4/dfKxwymV8YBL1HITq/Vxc2yvYr62aRQeC
XPDhPimmxIbJXvBsmNpGxkTba8rWjtQtc6wjIjC/NC6uwaqLqbrRvkUjsUjBdOVt8uMuXdV8f3Fo
EBFi7JaVUVyRz+Hcl6wOEZdGMVshnKpeFOYtR0HxUtTjY2mRZGuPG+h4m4bYTrgcm4rtwUJgN5SJ
tGRXPE9JtlELB3MyeqiEYIJgHYTTMxnTsh5J6vtphTwouCXmtvXrpNqPrOASaNdt8Vo2+Kibl9i6
cyDUJPzGuCmUZMM42Zvi7Ow4pMw6YMmm8Dkc4vt0dPdZu+6NQ5x+1c4a6gHTO3NLui7uA8UrZs3L
BjApsYuYAh4r1gQAxciiBZlh0LeJM0FUz+IlJbWyKklvyl8GJ751EyM0PQPQG77l/QfZkYQdEhpi
oXdxqGpVCUZQnEL3tQ7LrSTTFbHwWtXew+gHjTwDmp+2S75q0F7TSFpefMWC/9gUHIckJ0lXvyLT
BTdfehIqCW88nnIAC/K7HXIvtYXXc5qI/IcQJm4AE3ogQbFa05/1tr2Lkn7l4Feq2/KaEFyBaDyc
2AHaW9pjkNK6+5OY2dvvX4MvpzLK2PQwJy1iYgVanjj2EhU4jzqhUq8DHe2ycBK/NiAUpvDe4BXx
SkXPcjYOMFF2UwNdtUkdAIusqsP0ZmbBVsnT8zBk3mi9B9obNIkxHzy9+OyYuIBiWM0zyxyjxBn0
2cbPBajwmeELhiy4UuRLQPrWe+S1mYLstgMiaPtlcpNFT+lunhr9IbeGVZ49W8krTxDLJiBdbLzV
ahOPuGejfci+q9fKzzSqtmbRbXKXiGrb8WT8TJDtiQC0NQAqrM24a53gJM03mxkXLYbX03uqPUzr
dSFdHqACMyfLOQYHAQ2nkkOJ17J0N9n5oRkNosDgWjB5JfNgNrA7dtUmt7qLOrHMZTrkWMdW+V7W
exEtO11+wZFHkA7BncZmbOgsm+kVkqbX6Kj3C0aGPNPasHEqJgg5qN+wWZVqDYm+2PZJucXitsPJ
x8ItpWQzfVJ49rku70hypBFu0s/AIGVAvpkI/ovZrv1ybHehRMY9aqca+VoJN4JuEQWvPCUlduXc
/cGmRJt2Swr8jIjzrVx/uMMET1KzsG5t4H5E0/CIu+VzIL6G+M4a897kQw10CRh2t4O9eJ+LW8ai
y8tLcgnmgsiIPCcbZN9RSLJVi9jyIJYwZH9vRLFELs0RDerdt/HxwfsOD3YtU6/4npPxm6CGcGMy
pKhDcR+4NUnz3uCoE2tWpHlKYB4yOZ76wkrwbciHkHGX1m6jiRVrGJ7gVMfrrHJelYotvuNYu6XX
IviOsGeFD0V86x2ITmE0fWeyhTHSL9WcY9JSP5Fwe6F63MHtebDV6CQy94adj00CPj132KQYiUEU
1bM81+qxM/Sf0HC+u0JCXmcy2EwHAO/fRLx5c5X6Fa1ZR9PNgPgIPd6BIvWK9pASx5sdEqbOZmWt
rYjxhgzKbZt8mawf3CLb2JOOXqx+sdLvXho7o7b8Dma83hLbSFKukPwB/bjuSS0voYjCDVD7llF6
yV9v4Ci6jNMn1j1visiMrbZBAdJFMAaT46ZXqgtK8Mhrc65y4PcawRXLUMbJzbfA/Snd8lShNhjS
eN2pZzQ0+5xWPon4bGD4DIvmqMzPcaQfB35ptjiyQOJxSPMUsLkA2uymSH9xUSzz/5y/gEN6iF5t
68RZ1eVNd41dqYzP9qKZtYMN1qdJdTybzdg4JHeRweDquY7IQXW/4wx43jB4DEZ2cw3AS32vE2st
3IqPzaMO52Css32gsX/upl3G25g7uT9JyU2cPVqcG1irvNj8KAtxiyALCE5XgKUram+vIC8kncdj
bt9AByy+zRTRBIRrl3VxBNoaSQmqO2b2cfkYi+TAF0ISta4Wj78XgH4mVN2H1+FX+NhqUb0OprIK
wi8e0wOpqBhoEhAEQHco4yOju7qIY3NWXoVWmey9qouuMi1BwPSLadUqccaH3AA+NnCZxPmiL6CK
MSdyIZIleVeRFkWmnV77eJKb2EqZvs4clwgYxQG/5qusxJtjR4C6NNDXk3FL8MUGgQkgEuZSVWdP
Dntr9OLIjDoAEzneL1jAlVxiCvWNWDa1LtPoDh5M8Gz0lKLU1mXECpURI10cRY47ghUl7WF57Tg6
/cm4moLYd5KOI+W7SJ869FFahSigTrDeRXsVgQUf3pTbSzdF5KnhR9dhkQgEd5KGYnjHei0dD500
1guNJqjsdSqAxIhTQoyUXhzd0jlb9T0q5r0yTRRdlR/P5cOAip+sST/tKF3S/ciALVV7lNzVuix4
UsiGYl+NLRVMBsFLwYwdhAEl+Zv9GDzViMtnF35DAr6JFlcHagr3nq1rj9VCJc+tuyM7t7twWXKx
cA8FMUEqISjTl85ail8QFN1HSjBLS/QJKTsPoamdzOonTCqsXAdJtVFyqXUcFrL4yT5mns2Yv+Cc
PI4BwZNmtI0S8qFg7jWFc26rAHoWG3BaTlZeqHp3msPjBFivDcF8W4pfUKTkgN4HAy74c2zFu9R+
0WiWsuAzdwm/w5yileaTqvJRJW1TL3+SLN0QhHkGlIez8UFzPsjWREJfslv4ahCr6e5HoR2ngExi
L86o+zczQVKPjso2hz1an+zVOKXfvO/lc0UNZpon6JNsWJYMlFcZRuvZ4sZG4zB3vKpB7vcC5AsU
0tyCX0SGa/coKZtVpINwz/xWuWFO9oeBPrjSNxpuc4I1UWC47MFfZiIvh9hZaah7wvENzgXt6WXi
/UlsGB2qvRWBu8E44WMbolsKN01EpqKabxvnLlfdTzlTumQ2+pN5DdctobzSp7sKHpalPZpT6wvj
ri8+gStzn38bCIGVgpj2dhfPDdO3eD8Vw2a2s7WJoaxhTe90hpeWD/HQH9m7wEg5zKaLnrhbTcRy
8WD41vxhU8LrmUaATr61KLDsIt9F8UglWfldR9fTtifCjDyHY2c6IZczAZek0MQt9HrCvW8aG2yW
cdZMimolO7uR+9arzHWDlCsZ0SNlBxw4zxr1M5iGTcp72Jf9Hj/FxsiedfHTZPPdBBPESJvtYr6J
RUmxFZ9kPwT+0JfdusPapLvNJSmjYtPUwcqQyqeZxFdyGLdjwCk5KEtQpegYRLDRjnPnRo7ASo+U
7VjLF9vkLKh5BTObIyOZSVOqhiusEqKjE1dfDZ1ymcBksoT4yu0nhJDKrnPcdanl1zQMjo6C57hT
n4JsWpGjRrhkuR77/BAYP3gHl73NprX7a+KC0aHgdBNnQ+DlFuHzbsB4TVbLZbTArRKE7nQ4JGMu
7HbLZN4zB5erRdnVQFgYG1wnbh98udsupf6eiivzMm/6AvYzM3cx6K5aiG8J02zB6VxqXw7hkXmK
9xR5qSywkfIKodN8Gzhb9dBZlfQILgBmorbm+cvInPVs5gfBkjswPtibxyqvW1WwKitXYTCuKoKA
GsM4Y4Z74UxA/LrXI+cXBr7tQKaMSVx5ncgNrNnVLHv0gfkxChseFPyxYKI6nVG0Ph/ITj0H0yse
YXCfs7kqilfMAPQ87AvYIklB0DPZCKExPc65s48MEIgIdx3zkZn11nZ19HVvrvgFLmJSSW2b0l1r
mteWlIhRTTYm6U6F7stQcgGVvj3U9zbTIDAV+PgIJFb6DzTyUMlY8smpW+MiVu1LT6ThsMZiRNAZ
tEGJ0+jB0ez6oHTmLsXm6bFN2gwDKsEKMI8P2Aky8k9R2uEq62qLeGMLG6XWHyahqce7mAPuR3Zr
WF77R6t+SuxvdarX5UDZ2ei8KoqFxaWkcY30Od9HrrazQlYapZGeIqf+ZYhfmJFwGKYnm1Z77MZN
aZD9FgZ0D/T91jxTjdj3RJ75QCj5rw3vcak8m4nDzcA2lsd75HZoVIOOf9sPe2xMh7FmmlVXG2vY
V/JMhbFWR/Id82mr9ITrsPWOLfkThWxjG1J/9EPZqCiwqMEYhg75fVyLW22kvHg3hHw7zfpOyEFr
zJ3JTl9xwIAJc+3INwtBNEJTbl2cmvGDtSD0BJd8RSJbCAtgsspzD2ffoo0yLfUx0AkjDSlpM9d5
n+qQVf5BlcRR/gdz57FcOZJt2V9p6znSoBwOTK/WVJdkkBMYVQBwaC2+/i3c7K7OfKqsrCdvwqqM
iCsIwNU5e68tiSNU0zfH9QWxZSu9966Vj8RIX0pgRShwy1cyClEU/nay+pT6GCjDDUfs20qpl+pV
w/EU2Rw49WQnMosVmB2E+DQjlCLkSRP0DeKVHaNkl4giKSKQt7XJqSCwVRZU0MhOtaB/d+1lqOaC
LEc0Of3yOT13bPMNYlPx6e85DuH3fDQTBAXmuuONeBrum4IWWB4OH15cPgcaAAmiIFmkNPlcxdWL
peqPKu5/ygqgZcXJbEqWVLCtDCg5TTfMP9qW8iAB9gEKHiKcDRrlEfFz/L41pQwtBSICd0+Mx6yF
hcXGgzIs0M4KPaJ3tkkO4+WA8eOXniOjbsJ89XaOdxrVjD6iRN2ch1RgWTTZ0JKGUOVg96IH239K
BXxl9sBh8xqvvUXGdrqUaFfT5Fz1Lxi07fq7rOpLV8H0Ye3kTJvabJclKO7Bfkr7s8lhywr9oxmV
HZDpWalmovPwsXN6RQjEtAt37px9rSN0ScU9+KajiRTJTmZouvgEO3TUwPh4ZX7thuS7oOKjmTmJ
K6jUo2BdA+//avtga1A98wAY49FdsPsysz0ew3XXoUNN6R4V3qo1R9IIXDZ5FdttwipMNrCOxVm2
WCr1YMcvNRqgpAtXZvmS0xv0sxJ9Us/Y+ErFO7g5coffuBzHBn9n9iLs51gwUpVN4eEjzcv1SNJC
i4PPDOESQGQ2UaYBJV703rDnlOz37RN8glWSz5ma7jKJS2eBKmKjJu/i+pKZ8105UOf0hVt9KYoe
akqYwht0QuWPwEVmJ4eRYIHeRBxWe5uakDxhRESk8J29x7pq15HWP1vdVoNCqSfBqmFzEgta5A6w
RE5WpJWM6j2IXybOHKF49wSTn2s8+HhtavWT0VBQCSYckjvbgI6IGz55hf4dobFwmrbat7Rj13SZ
YaI5Lni+GG0O7AIDKH8bv8BsPoyFeWaPfl+bM4c/kD1uVIa9VQDPyFh7e3PSNkmiVSwuXCooGcYm
i4l6HJE6dIZ1VtBJyLS4hhNdCA7ijL7UvquIsm617Jyjt6eYR+O+1YJirxzv1SAy7hIpZoYo+5XK
6KVpEdkEQXZvx4SkRiGFjPED3xY66+zAojmCUWGCd1X0KhvDXk+S5CfDs/ZpIq3ZyrG1sKCCWm0w
jfMBbnnbTpaUhQgWyY17DYsBkqNNNO77sD4kFXrzKtpmsAt59Vqv8jWsKPwBQbelb4VWYDzYBC2m
ekBUDhKjzFjV0uIAKl+pttbV5MCd7DdD6xOPeR9L9Ws0tT04JnS+WUK5oppei1RbDqEWHm8/qKb6
ZD7qJ+V7D5GF1d42T6Kq4l1AWJnnRFuNzWggk7kbfDZ9LHpduCmtr54VnzZNiJCu2LahEhsLspPn
FFfMulF1KADrLogj/IS0S4g9Uj3OIUvS+n6rjpEfH4s0+1VF2ldMBGkRsPehgmtSEg00WhgYCVi9
1fCM8uzVncOqzI4t4GhiIy+KVeZRdGrqXeuKjb6u0blDDBdly46UhZWIo3o4VC3LHE7P0GEKKoZl
7fcnLvxpjEtcHr/ISMC0L5aEIi+BX62jNluXFJ9NnpZSbyG4DYuui1cY0YckRBSr4f80E/zm0ciA
oMRzJtgLQiLAHpJFV3bBYdmKQZaNAy4dJwu2pugejFL79jVsmUXL+qWFPko1hMklkjusI3oC/7i/
a4g93flGky+M+JyOhnEd51E8ONmOcr9YFcgjbbe6xn1NKSmmKmygo2twBggNzGHfadSoB48Sl4NU
pwdattNS61GhJ92YqbMDGIVjRvIFSHUNN1i0hT8QLUPCF6qmVI0OKFg86LH8sgyaYwMdpku8b0rf
Prh+RmoAeBOyoYdkBWvHvyNX+m2oK6J/8cpbpeTsXtnH2w89Z7hrJYc+PWke9Uj3jkRaPyP4DgqZ
POkEO+ZTsRKBeMDwqba4c13HOBO/1O1CvA8Nru9Fg8M6NQghq1spzi4atqJv+12jcX9Kj4oRoXIs
lB5Khqn2zE0T0aoYaWx0ZXzooeOsa5eAVX3yD3FedEvUNKSkNtYIjahdAbRgtjfBFWQ+qwChlSj2
bC4hSoftIItnEcpyT8LfKbYCHz2TyeiVJD0PxB3w1V6QDZEVrMS6sFxrgQjrBNcftnyaMawTTrWt
sxAuG/Demdx1EFclDLGJ2gHIsMVYAoedOtJ+8rTdJ3JINp71280Hc93OsQY+xnmI7vmHpLup0qxY
dRMkcxcQg0gb9+BD6EMpo748jwcSMmIKQG3gfXnsj25h/0o9UKbgKMIVGOlF02P25Hg2UcQ8Q3Vn
8WS3mXftdD/lWr4PKZ777iDXstdfktyCqGqYOhATWtOZzXPdhSZ2/5A7Z3q4yenqyT4p9s48Sqt1
79gYw1UmyDmWORVnz9s2bXTWCEJS2TQd760ZiKxIGsUbb56jIPp0Bs/a+KWFNueDW+G9xO4wN6UR
1gRZdrKD7yTQPGRTi76Bq9PiLs785FdnmWcpWAHi4sXtNJt8EPUGc7ld1q1Tkx/EFyJXpuFy8kXL
yLqPKuZZW9nxLnbpXLYzkzI+hxw9U4oYnpIvGIuwvTXHTtLnchD1bb06eWlzXufraN9qcq3XdVwd
B5VPOxv7QJyF33mdPrHTJ6wwYA8WSP8+8MIPEpA0TkMk17sahbmSp7C0/ZGDdHiXZDTOvNC8B/rQ
L8WAOAAu7XNntR1Z3+JMp8W/bzyTeV+1yc6ao5bC2REXBOnEZjK794Ma1ItXfkRY8d9r0skKoHHr
EuL6rjG1X7jt8N0ItpTO7NpR7SvosY3Zdmzd65BRNzlPsSvuk7CAXJNNG/ApJHbCvUYrTPO9SkMf
iKUD1aQl+1vTPYe+z/jbN6aNzZO/TxDEwnN2dmFr/bZpkbMT7e8DS8s3RV0wd+YNxxnKEbcfYDt1
LnhJDde+743BPjZzrbONsi8tqH8PmPisJ4KPwkUU+geSPNiW7jk7hDsrHDi6+4eWdZvqBBnyTge5
fpIDdIvceug1alV+Qvl2KJtz56xIo3LXLl6NZZ1m98RG1MtIyfxEEFpq+HLJdMgxFudAqjXBUuUI
zTRkousGxofvZNoaX9864feJBxUdrVQ75KQQ74gB/KmnAVBWmZWPNx2xKrXDpAc8a6GvbXSHNMcw
bl6sygcPksWHavYBlXgBNXqtsSs5lIm8XzkN5Vo4DhMhQavMFqy3GJm3LkmuGJQIhsmiFb+V2uba
9JyL7s7KyTbHe4LNVNOPXQWUM842zG3Buh9GSH5NeujacqeAOfo6EW8+Ijs6S+w54AebaUq4hy03
6EQ+CBXwCYks7/2QOFS9DWmoAXgm4iJnu8RB2rSooSeYEzgBWgcLkQ6RW7G3YQ1psNahpk0LUjzT
lgtduPm6qnsCmhPE0lYQ/dJg66exVsGKc18HSk2L2HTzXctKlvqtf2egUjEpQ6ziRj4Fff0Y2Cml
uaLfBylBMNLKOD/ESDJ6x9nAltPphJCellSK0+KAL6Wilb6TcHvjJrq4CAn1EERdFNVi7VQ4RTSg
+1fH8teV35t7myCcjWbLJ03LfqC4t4+5hEIhx5hLgnKP6yK9TUqsz5MZ+caj4ACzLBvaA73ZOrsy
N7deJsSxKL09V1Db4h9CO+N1l9CtnzXlNrusSkeMuKDuoLmku4HZFrlOKg5ycjCNZiGwtkx6D3Mq
RSmooVNyMK4VqijOgfEdsBZ7rcGE/ZWBvcr94Q2HF9EExHctuiL/wk8RvE0qfdfyb9nBFhuncgQz
PlN2W+5gHImXpqvkFdcWj28XIqyZ/7MYvYHzJxxIzY6eSLxhhgHzvq5xKJKwIjRKYrTnICP+YjRV
22os3I3Snewalf6WTTEtNKMuDk4c86vPeVKGXpb3Bci9JbwbQdy7UUIKbVYRxp9jbtrROZyxsdiR
R9DWYb90xgzlfkZBA8uNQUIgP+T8I0KUuXfDixCAvPUqo0ZsdJQF/RCJYap/pmYeWos+o+eC7YZU
9PZiT/C1Yts/sKhE91KZu4G68yFImQkqOlszZUkcVRh0RxQ6COZ7mZ0nNygJPOUHGSwdNlI92vmK
1bZVo3Zx6qi59qG/CW1vvPY28hrUkhahaFccPDS2fU2uo8LKyYwjuiY3YsrzTm4cUCSQFDUSkdeL
ajoCPb3vDE1eBG0TCMl+YpqHoqIsMFYcHaMpiR+MEBp4k31rXlmd41gdSFbLn6QZrxpHUyeg0hig
RngVLdmWNqe7rVXGbxPlNX800/t0zoC4BStMxfAbfk6xChKTdTrKspcpyPNVHPSSYSHsfRASNQxe
2+omKn0ysNdmMVTXrLTfeivn4JaJbN+wjLwIR4UkrTfG3sFBpetp/lhpCNe9huoQ3q5H4jmzR5qy
y4T43WVl69VOiUFeXdaljdWKbp1JMjrYRyf7PHKIljPdgKj6coViC2JQVAEUoQqLCQmJvQWf6lBa
ye9pTqtT7Y6gMLy0ZjmtUij80TCOG8ezywPbNbKmenMz1Kw+hV7Qasu78AKvOrw4nfVORvO4RinP
+Ubz70j/0O6M+Uc8YMfCJfCsOBosSbcZ7utQH+5N5VB7opNkW15/f/tzVwIcKjoxbbKx1dZFHUvU
5WR2LnRYy/iUPZcjvkjPqNaO3IvhAZb/8CDcADaWZr9MNfZ6oHbjMi685kwqVnsuDBNNVJpGW+XU
y8DTxh1QWaohRe6d9LjFm83eZW26AkCuamcXDhvtDfAu6+I5o0WN2Dc3TqbTt29G8wX5ukd9jNjI
Qsl7a9R+JA1TVi2gMGLwyCqsFOW8Ln8fKUGXbcXZUI0nvGPNySgzzgNUPWmypTnBwFOydvS6vRgR
f9ElwSsdhnrTw8J4azjNqqm+FDZb2b6vUbFVNZ179AHYH9t1IbX0MNQquLaVQEQ0Ctp7U3LWCadf
oDygqDYKBSUZVY5bm3ujYJvttIWP+M761QxtfZe71LmCFE/3QODaKRP0NPB+pjjf81oueWSmS2m1
u9YmSA+GUH9XF5G5RPcW3c2BQnEhyb2Y0ukjnPI1E7f/OgU6epwYzSHj95N0FrZpfX4X+07/IsHS
OaxAO2V5FS1dIe9v7FsPgOAiUBoFPiXoW6PUuwbWIJ7MhFQrowbiZU9HAT/mmil7Rx4xqjf9LOqG
XRkCsaVTd5x924TNRG6PFPQG3Eoa4F20aMAWQoU/UmGMuSfuvdxrPq6egqDqFfNYfrD6qvhVzYey
2QgzIKSc0mi8lzFVDN6y3w7uaJ3TiNANGLyHSK+MbWVV7yGG8bNGh24dSywjpqfSZwKrqwe25Ffc
1cWxQbe2KfwS/nBWJdsBDdnCx1W+G33/LurZkibUTIYyi9aOpVIcX8NTDDo2cCu1FS02gMiO7V9R
ZG5VRg0eRTWRAwTVr3TTr2iIdt+yTOSvwOvPte/cuc6AyRScFsqAKN41A/iHIBbRJikVB8e1Y07j
2e1sGO96twkb96dK7MdUNGpTTomDHrFbkUxDh3QQ9z1E4bTg6OoEssDZ4LsrS0uhLJNGiHHaxwTI
urgJ4UAB04qeeSF2T/2uiCL7zjbkq+nnH0Sgv0Xt+MIFIrOT7D/K8dZpdBGGYPCM13nSX0A3eM9O
2qxCr7ffR+KaWXJYNIeManmQtt6DA/91sjS5avMCA29d8Psbxd50AfM4TrjpXLhmouvezLydDpVv
Y1JOxDWUHUDQtDdolTlnxXfU1ERicZiJbaIFNF6NkwuxdjWUODj9moRQvLKU1JkNCBUgOa3n+FFk
9rRsKh1dG0bPoxAAm4jiYzULMa57LQjY2iLmi2yEZluwn7VpoRHlQX+F8A/O7tWyiMkaGeKi35q6
sx/T/oI9GyMh8MB97L96XiMewuADKe1LLYF9Fq17GnWyPjzSqsaQlbMCMlkausUGlaxPVR9UjEYH
D2J4P5hPeZCnO7tHeCAbeUaCBEB6gihSuGAWYYFY68HCoUcR0WI/jhaPTD5K5QGcMPhCJzdlrnD9
V8nxdKnL2NqMc0JkTT9+nehUuNOOvJS44PDYuVnPDo3MZNOn5ivKEvY1oWaFhlIn8/cuErMzouHH
sIQeqiYO6y2RImsVSuK4XXuWglj4IcEqrNzwWlV+jhnHxGus8NGYeo+iDDgimhc0nIVE9C8SHufR
iO5IElN3rXtpSm6ATWkYR6Pw2ZAX3iL3pmwf0a8UCeUaYY+XYnJd/FzySJ9iI/jCp8j4GHMru8SF
9tHqDpDTUQYLrZcVoSCjC4co+gRMoh9SGDlAWba3GJcmO8ke/xuRNVQu9KDY5nqWkgXSHazuoRvS
kQa3DZqj3OcDmG0HFag7vOezbCYujR9TmQLdETVMpdBANlFj8g/vdLJXj5pPF8G1kpSgoy4/yRI+
TKIatcbPWZFPX510jGtprv80ulas/ZFGfkPBknzDS2Kj5RMhCyPyOLGqIlpMIbUPh0IOPtmWalHo
PiuXedB3kFt1lETipsH32gzW2o2AEeTGqD1RelooD9qLyOwEjUA+aw7i+kj9rEEHTDW318jZLA22
31RG8FPTWZsgVadZq3Z1xn6UM/ulrqeSbo+z8nViqCaO0TttsJxN6dTP1TD+Ltt2OHmhPZy0+Ydn
EotUEJBVBhNHEbb3m0KNRIDYVrx0DWcXJSR/p4517az8xHa52toj55k+LVg+29K8TIZJ8HP8y/ZS
PHw+iFs9fqRnAE29G0dceg11AkWKR157xE9bkD/Bg3cqM8+BURz9wK93gw3Vr1RwJAt7/G0nmnyY
ROk+aDkod6MnUrEDhtDWUbDvJW4yelz22kh0YNCts0/j3tjLQl8OFDcP1jWAmH8SoKVzu30zOwpP
mQuYpvhhIs82pVuj5BHDhyL2fqkK61s4z6E30Ixy2+lucveq+RX22AXNGFtZVLMhqQClJGODLLOL
YuSRHokJbYYskePxQPbuCpo1FXGWcMJnLkznC6S/w36khx477E8m/8tNcqikc/KEYcR4cw19qZtl
TVmf83bhhy+W/apDDDLNjk5a62zMBruBTQkvcpCPt/Aw8D4vp3jgzDoDVzTKHJWAQZ/1mtory4A7
q2YVfoUrCF/whvhHsmbBewINSY+9XZfoiIx4bWdE4eYjBxwjKSns1qRT3qiXVaUuzF34jlPa3b52
8kjCOxip82Rmg7ttioZ7m7gbrw/xZlhFeirT+on2p4+vTuEcCjj+kXMD19O/Fo5eIoXnF3HRYDns
I7Uw1JdGJNR980V4CPV085wgd6FoC9NXDltNm4Z96eQvLiWlbW+i0LRKi34UugyzmRdpNu7ZhJIy
9yPGViKGU2amzx3kWlNFzZ3dd0drCM7M/e9mPX1G+hTt8YQ7Q6JOcEbnngfFXPAqPOq5ZjBgllzV
jQrcaGNn30yz2hqQDSm8nUMSa+ydcooKh44NC7LnOczWmignrfAMVMi3OwSJKKLR4qgjYu10N1Jf
qisD9YEed6sxApjjZt8V8r7Jq1ZWipTFjljejQ7IY9Nu28IBqJ8Ej0lfsXgZgB3yuia/kp2iz1Fn
YYw5HXxSXoGBDlM4/JbdW9YanIxV2py94CfIfcqL1chOLyTBfjIBWiUzqoICCC7AjB3ZyAnE69H1
S1oII2ipVQ14L02IjMjC56r1OdsS/rCcX8YUqdd5ffK6mP6YBf3WTMXKISqEswnKHLUpesebKcfY
qP36uw/I+C5MyBWSYCswu9BE63RPXO7WbSKUSsZUrYxIU6usyY11L+k1hvSdyKWeYF3W5bliT3VU
eCenhqAQvAxLW13LCKulJwNIxZydIYZw8wcC1lGqKLnp6+5qlHzBQJJ5LKbivWpwPKBEESvdGx5d
emarvqhgfsg2X6kp+IEEsk0oiBxs3Vibjo0YwSuqc1099S4PPEXtcJO24k53nGTd62iDHM6Dy9BB
f+FC9/JRpbL56hZQ/rdxOYdt9ywb7ndnyZrpKIyY7b6KWKvXqkR4QaeDs3fkEVo2wXwZjGgWlb6W
aeveJgE3I+LNoW5ZtRSLQ7Uu8EBu9EPeo6mJpvEa5YR3szehqGlhAEwJ6UtjdPE1sXclUzF5QhT7
0nJcW8b06ncO95gqAee3N+hNBSjjH5y51YlwDoTPiUvwGNkN2H8/G8MBxFopfTc+moQGrVon7zF0
U+51E7qLggN4QO9J9l1+aPuOZmmdsyUM9XfdTJu1m1u4Dv2HsikFG7GgpRDB7fY6QDuuatOL7zan
PozrnStI/TRrbEWF5i3NdmLkj/kVPKmG4p8A4qCrjYtErGeLL3QIL5GXVG+5FZ3tVIof6Wt7z3rC
RV3fD0SlXyncffbgeUnY3E0zllVqgb1LgvRgxhjvSd+Jn8Kyv29xAawkWUvboR7kjqpYgEsn+0xi
89oO0fjQCPZA2bNbxePV8ek6ePRul5USj5gkYcaSXUY5Jf+0M9A+6n5QxrQTAXe/njvobtMjfeQo
uJxsQWOYccktoWznpZghLIfoOGdwjJ1ZJS+xX7hHw9HE1vZkuIT+gPLS4JL862TF/x/P5N/Qiv8V
ovF/IllRN/QZevjfwRWfPrLgb0TFf7zmT4Ol9P6wQSO6DpAsYRjy/0EVpfuHBzTJk5Zjma5hgir9
P0xFy/jDxi0AUxHcIq/2zP/9f5mKlv6HZ3uO67kO74YJ819jKrpYNf/ir9RMw5Y2CEjz36EU7Toc
Tbcn7gKCYYcFkC2/0UmX82vGgVrixUfDFK3AgfsXJ5pc+n1U55NJr3dZYoxHvRXVs95lKQKMBtSa
Uds7E/PuysKf/5XldHzNNKDRVcK+jTtYc5ZPljwV9obdeueubfqSy9YjZTkJmlmFSoBmkM4wDhMt
Sp/lzgot9CXVsBcOVkpAyNiUy2LAIWc5of5UBR6V8AmQBulwFKh6BCjo9D5mZQYIMzZxfUs6j9WD
pRbhpsjMadlR2xxrXIvkmywb5bGzr4hcTiTL76h22Ng3tOHKdVOD02miDv0+QV6WBh9oEF2/KKhw
r8wkqndWpGg+BeIOTTRp5ZJca192/dpJu+ZglHSIPeW96UmHujsCoRY0SPRJsTpTiPQ2pST7rtc+
zDGjaaqGcgNGs+SEQOUzjEhITarXycBGgFG6YUOF7k0L4v7CkAeSGAQI85z2LR+Tu0Ro30R64AhE
B7MPKjKMfKEHS5lMczu5PwcSMSanUvY67NWxn6q7woaQnRXtY1cyg5RlsfIg6C0JUSlnLyXgsxo9
GsUAG6Rwby6cUHtqmiSCCOmUZwKCunU0ZfYLlaNipnQEyMUdCQKg0c03y0+/PAvpTQbXsNcFChdn
PPtzUkgxwK2tPc4RwBA3kZ1e+rYs92mqfThVCOKyx39OSRtT5qZKe3pTPWXRSW9iNtfkRRthqm2w
kM7FGrxfcZkyz9MGWMSVyM6Jp9NFDQbAIgNbCCoo4Aoyh5pQ0vpL2+c4BUpMbfusOk12l21VYFeY
QGmtJoCyDmXJEHDxJ3LgcfodcHkwcVYxbBtTx6dXyPi785XJakUdpIYrQn71aO+9phVzLkW6NFw6
3X1DJnrjWguPp2ExDnhE//Wp+L+E0/5tnv0v/9X/wIlW/LdT7PKj+PlfLz/V989fJ9r5NX9OsZpp
4jp3JMBnjy7onzP2n+BazRR/WMJzZxY00lyTgIJ/zLKG/IMqjOExYVMRwbrxj0nWsP8AAGZTRscX
78KT+5cmWdP4u4ldSF240iLlwWYyn2fb+e//wnjObLpyyqhRUXuDhg5tQdzGtOlb0HE1OVTFrnXA
8idm+8sVwW/KfkBN2nKf0b9b9QaFaY0ATr8iiqrTydx0aHSPpdw3za00gHfGtd6lVaF6aQb/kGN8
BM3xwMbkxfYwazd6jiHUhWVEH/yi12wmZb00ZLZ3U8jfVlQjWgOhtagFZrEGf5n+gW+NI9XYIx7L
1HefH3u6gG7kyKVRCqKCHRSpDpkDTeVdhQ8O0qTkaxcc8tnshxs3v480+Rb5+dGz9IZuLmWo2QRl
EAfJZt459HbWbVTnX8kk+dYEckcHTJ/pImcIJpv+JRi2tafPFfZZyQlP1FsinLxSRcFawLeoPQ76
0Wfe18+5OxETMlpMBWsr0Yad1vK6gimpCvW71HYwMLv7QUN6Njo1UtviDLpgk6fgROKRHwXbK2V8
EIa0ZTnDVtS4V2yEHx3AeNMDREuqE8wBTugepSGyXPVla4SfkstphQTDDiaB3zxMSKqqHX0fZIpY
ude26J6T1lojVgE/yi9eVLxP5KOLiCRhBBwol60r931F6duwuQMpbQ+LDrveNu/zJ9w+eP4nfGdF
xffZS4x1BultUXPhbx9rxHLP9PQCsnZdj8nnqMJP8M7RMsepc/vUtuSL375dWYrL7VMv+XfJNteY
/93Qh9MmavguwchFbrt8ZcoWOel8q8B+fsra2c9fZn53wi+4f/Ol7gT/zy/dcya0Z4kDVETxJ32m
Y1X7J0/iziEXpizTpRLRZw940EaFnhnIm6eB7h4PZ2Km0FNc8uP84DmsvTXY6k8CmGGL5XFP7IMH
+557n08dzQct+mwS9sekvy3jlMNBXNgvKeqW+UpYrsdUTLgx9fpNn8HpZOBHy8DmdiOf2RCBvRtJ
wEUn+DZO7rUnwXT1l23ff4KeN8R/GOauK5k1DDZm1jzM573WX4Y58QdBRw32d1B8OSX1j4HUPES5
EUgs7qD48ohGql0eDnt+Zsw2/pyrioLy4miXjPR5COKihTcGxK1hYbNS3sCZgE0Rn91w9d1EXmgb
TxsdfgAkBkmtnSGUqnQloFLGNs/y7Q9yLpuRhG+exkmZp/T2VSKfv57HkBGh2nb6h9vjmKRcIzwL
z1h+FqXLoxKE3N4cv0SeDnvNZu9Fa+HzNovYsytFjwm44Om7/XqevIQFoy0Aj5CTyPnnUKkJF7jd
l1kD0Zty7/n1fcKaTipMvQCU8zmR2D058SdHmPfuMw02nRA7dzJ28xekLndxCd0pKnEcbS6CxpYN
l6Kzvz3G8zsX8zdVAZqYyNrpXvB5+4N5RN5eAC4OezJus+VttNx+r863L0GoXW1y8sI/h0YcMYJx
cWeOACHAXSKiaA+g49RwvG/wYC7mITN/pdvjXnbaev6IpsLSI629P3cQ96JnFM3vkkzR5/wmWl5+
dAqc5iR+QGrMN4BSt26C40RJqhY98ghplAz3eSTTmnuKhH+nqXfsZljD57s4P6QRj/zt38ch92B+
F6/gRUZebu3IPoXS59BGM14j9Eo4Fy0v/tkzLeZjQJ6MjKGZDs/K5fJMu/D6bJIJHMv+d490UFom
LbLit5mY1T7As0ibm0Ztz7Wfv9305cACpOMGPiwTH47FajNPtdP87TNmFANbvNPqeBMj1iCtkFdH
hp84pq8TC9htygYzc+lM9rm3G7UPHe1j4IEJYhS1IHxj1EQQznhGE4uLZSNrrMf8MWidSzQ/p6Xl
XYlQ3NvlQI/QkneMD4pAvX/S0lBx6uDfFGD3IveSKkLuo9I74g4BJYH/RqcItox8pqDbdfbnZWN+
uP7ZzPAfryInPVuCtfRsS8w7l79ODE0e6HlhB7/9jtsH4ZXO05Bs3fm/Immy5Cq8X5GJNNQKPpEq
caXmH3aV3oP6DGlPcb1HhHl/bibZBgY/+X82Zc0f/Pfb6xmOiXwQsI5jCMk5829fjOIRkAv5UzXe
JTPFZZrHWqL869C5t6eeJh728Yh5BncZIeYDC9Xtu82PeRMzSoP4W4JZKBjS/+SqeRyA//23Y+/F
URfRprT5pn//dlogLPoAxY/vhRcAeAddMWnrJUut46rPRmOGNA2ECyHWVsfqFz5qvduUWQ61Rbof
iEZWltsMeXsy/VJ9mvNS30aMdpyeO1lWD8wI9J1ta58JngjogZc24eVggjj5IeBweCaIgN/fdi5Z
mX4ycJddNZ7aOrz3il7McTd8XNJj/mu13wYRRXRBPkqYDglAMMHjWEgaL5XDbNTZ/JD+Y9Pyv7bN
ns5PFLoxsaE8nix15V58TfuYBxcd+HdUe0tJ750aoLOPnHkoaPlBt+r9n7tAnBCLuo+O86CrdN7S
Gek7zk9Kqp3gryBxmOb7Ni8trqkgCowuABeWRiAs9ERAod7GVs2onGdl0aNj5L4uXObt2xXulR3h
bOVxTCT0vcWkoTtjM0DuM31iJkZcvs3aGuSldupXy0VsmwWMVmWlyTKmE9kkmKTmf6g57XfjJucM
wPTytu0iBvcLVdrT7b1qTa3NOPsuR30HuQnkLa8p0ByjVX+FRH2N5nlx/ugAyuSinxVCWoYTbJ5D
k/4L5jNw9XlDQwDEJ2lKs5kM/lN8oXPPPM5vN8/2ah7tjR49dj319lR7uf1ut71dqLjV8wfc9oDz
vFRog7bu6n4DIfFRKwTaaya1rio84LA0iwtJ7iAfb8Q8lE3j5riy9GOhSvam8+bS17JDkhcfxPCu
CLFCh6DNK39qHb3AIsEXgZrVo1hyYU+B3fOQVw4AmiEc0HgalyUKVtTBxl4zWgA+PBOdyl+tqYTY
ELDnjp2pWRdpjcasqdceu9Lbrmc0PoMuf+ojS6xHJK7JvBuY908sqYo6CojimFdj/+j+2YSiExHy
9zHr6fgeuMye65q2vP39X/ZAyDtHuuX1l+sW19ggcC3JLkgCqVFbPC99bl+9IPtqAbkuU8sTa08l
a+mY7z06r6Nra8/pfESKKImts0gsPXvqd0LKbW5KKin8HtW8tZA1NYd89NbM5DYhPSSMxka/bjyc
hIpZY0EGxskfnX+j7sx2I0eyLfsr9wfYzck4AI374PMgl1xzSC+EFBHiPM/8+l7meQul9AqXgHxo
oF+qkJkRPtBJs2Pn7L32U5jVu9QcCX7AxdeS6blMRfIh1PCjsXP8kWqTzhUXpalaK1gYASc6KTgp
0LJUp+JlZFkAKmGt4W+TBWHQqe9vXA/SiqMFYoOdYBWwPpfpsGlTEwZLjlkkDqzFFBJlBsGh2qhF
+DFWyqIlf28RGUwNB8LTiOGa+37cXI+xuoIRzEVwRvD9RVtttATFHqTsDxsXYJbVj4ZNDr2R5z/T
BItjE8QffUAvJ9P35GNAFRQbt4h+Tg2+qtOrjHX8YcWemEX9fW+/OJ6BgQtSIF0eZW4bBMAabu4h
bNafBv4oaspgaZT92hy6O3TYTKljOvx1STxIoR6RccIdEIm6STrwqWODc66t/+owX96J5Dn87MbR
gMnZqiVUR2gA5/6+2MPEx3Wptu+hNV3ZIc5hU37ryikVhltD8SLikoH/GGE+6Ea4L8Hd4HCIJlsj
zB2NzapjcNmpL0qo3/sJqhIDA0o+Dg6uBMfYmto6rX56Not0nQ3uktUW+22Kl47Dtm/i9KtCU1+W
npi3VucsUPeBbii7XZnlv+1UP6amxsito3cEw7aLaaq1rbvEur8fyuCRzj2GWR5SfmVIEWH2MtWQ
jhgzERnfw/oFt46c4xZHFk1VBLyLPmtzZMS4s3LVvy567kYGJ4oLTkKKrREt4WEDKTa32Z/mE7LN
LX7BLCCE+cNNYZVSGfBdtBhE0His5VMBfSSbga5FL9WG6zrG0Wkzd7ZJeFuOUiTrS5mLP6aPiqIw
2OUkcrpfTvdFwFdZkr54wxQV1/J90CYf8u5oauNdVXGgOR4J8jwlnFlg3ED29RVUQacbCGpvZA0L
Maq/1Xz6MOIR1F5ePRXuKeRVBxHdZZzySpcTqnNgV4bgkAcfkMuVeZd3CwaoqGPBtxGEhju7ClIQ
Ufp1iYATpgxPmOm6RwB/ziKIwxf4A9yIFQdGUx3utJDL7o+eJadFh+G3pzg2Bjx+hsYe+tk3Rcl/
1CSu5tiwzmkNCYFiUkYUfVrfEM6QGJdOPwN5VMZLVRhIjzpBKSJr3tNmcDqq6xpqNU5ph1JO9aZV
LSF1yPgjoRy/+Uj0qc6fHMdmYbdMoRoqPaa/fyQroxlL0N1PTXYYHJxCgExDJuXjpvP1dVgVH7Kk
FZRMuk4PSBbh8jwa0t/4+pOYf3iGSTFTmVwI06LrJjeHTxeHy+2OWglLTtZCnMEnC+OviQmjcIaQ
oqh5aaz8R6rm9K5VwO85Cynb4lxV/RA6FfoYVlKUUcPPOBnXVYvPjaCFhVyyFRfaTpjeqn5zN4Qp
DV49e26gGP5154NAQ1EQfiRmUG0m+fYcrQisZjxIahuvngA6sxxuIINbJtMqpgtoDk+rXSTvFVEB
B/OT6bH+pox1/vOO0TWbVU0VlkHQm3FWxVaWNUTm4L57SNe6LsWQGHQcayryoLtsDKEJNNhaTQ3X
oYPOdxm48RoLu7msbVIXNZKwyEglYF5JSKKVV6yyamc/puFKMdgFbZPBhuGhBxQTc9JmyDg2B7oc
VkBQ9sf66Mcg24wmsGb1VL84DFWgyBLcjR1lnjcW9D52KN+MZ7GpX/c4WjaZbmJWdlCThL5sy4Qp
65Ua8yqBvvNBSy+1/Pq0gNll7KLRLu4rBdxuWzAfmWi8zJLyyRsNkCkKf6vMefBzNE81Dqi4BP0a
FfT+GGZbJYNzxQ1DSjkUk0X97A2QAGZOox4GXAyLtICn2Zc6YiFygdYpwvWlnkCKjzoU48Px9IiD
9MOiKX/TrGU7N1kPBpxhWMxLfNa+ucXYzdMn75qvb3jN/s9yh9EdP6zOskCEn3nW2Q2FYJsanbd0
ovPpyC28mnwSMQxvfqo2Gp93luUGuassnfJzlNFDUmCKakqVS+Px9/pCRTBS42F3XBnYod3m+niX
OtwMHUKMudGxTGryf04vwIJJN1cJF4T98LvIwklVoucYr9BaCkL7YpOb7h14oG6h+e1V3Elk31Te
j1Zoc3sxQRMte7p0r5iIDreeavxsSDaZeQ3Bm5oW3eiaBAUUZrsZGyzLLWKkIukFmaew9X0TZIMJ
iSNoy1WjQTfS02JVeR4RafJRGpLEoOsSs4cZAMostj5RjjhIdZKBsvCBIGZyo3SVZ7gOsawl9iFK
2P5C96pJUwcvC8t2QprDhh7vW2Dp9VwdRn1p29b8dD2Gzvo1gT+fFWN4PP1BNyq1a6KO3/TEhrlG
V3JRjykRTKXfzstQRlWY6V/3ceBTpef9vjfeQsdBvgEJDHtp38wxHLJ1176E0Y3rsc9dziNgIYrO
uFHwVy1I+c1npz/VyfpVi7P7ahzROJsgLcZ8j82uIt8gJ8S2uypUVEBMl6hR5W3RoqhFBDc8a0IO
U0f+fmfWI88cjKPThld4+pNfHdSm3Z3+Bmm+CbtgceWbeDuTkFvAfDasbFxPSndlRVypCKf0KtSA
drJRx2UVLAjhuVWi8VeftMritLqdXktu5opNWWkHFUQRzmh+SZ3n6nmxroP2mPUjRqj4uuhk9RLh
ZwjgeaE2n0cl/MNAcF9kCFrox1tovnjcKg6MvWFSKwoznEHP/pCdcaqP+vb0GGhejYh00F7QK/RI
InMYQD2/q5PAe0WhXXyzMZ8NsulUuYZQhUaXgD6VwT/9fe8JUkYdlqa+DQDpmCFMbkg4kgk6MlOI
cq9N8PRE59nLVAnvdU89BrkbLWqX+pA76F2Hs7BI1RBuyoBhdBbSs5mfjhrclXgBARLqqTr3U/P5
9EgjTaV2jORMWOWHzXX9Kpjal94pX3wTdbmYWKi9oUCNFMew/pA/Ce/nVGbVpjBd8pbz6rRfYbkx
QbG76awLEhvjPCu6LOhPW9zppzttYZUZ7fK2/zlNMf+96o2FXOXlTRSerqzrMvoQEmA8ceufXqVb
AqQFiW5oP4Erce5BNrhIRpwPqsJJRaOQ2QeE1Bo/SQOGISqXJtO33lvw9fOyYrXKKIqz2goWp/OE
CkSrtYqVEpo/WKIPsc8fOS2n/8/Q3H8bf/5/JDORu8r//u//89dh6T/SO1dvSZy8Zb/+a1vL/6s/
z0Dl3/yfGaiw/5etmZosADU0nmxL/yJ5K5aUk1i2YzPolCGc/5KZKAIxCWWjnJySvIwZhPZunZ+y
OxWho04hxh35C6p7U0e38q+PePyrhVif/fN/sbse8zBragJD5fHt353Gv3QmNJLPS0JL5E7bNz7a
xSh5iINDF5HcZ6wKXYYerzLhLCpc8IQv9LQKfqrOQQvr29K6tY2VzZmhN6CsuiHKvb2TXgtjFaR3
ny7m/3zSz5/sVH/96ZOdVfJ51fq+4ZFRXAzXoi9nOtqKcFg5voYEmZENH5R/HC22sJL0LHIrSk6b
SGRJkrBwphBnt4qGleUB49dQ3ZsyU2BG/0Yfngz+ZUEYQxPNc4vt1v1dQXn12t2g/ULtgapnPZH4
+e2XMS9d5vMO89SKQQnjZKN55qNg4OWARGE0ea0E6qrV67vEJp+aymAIiZZqXapLv5sHiMwqHNXz
qR9/lu509MxpY6vmuigQrHrEFlIjMtohfWWZ6wjP+iS/Zjwhll5MvkAdv5sphKlgjK6KkbGd1kBD
xy6PMS6YSH2p+kM7MR9ogc7wZVsiTJWXqg7f04jTtUOJoDCK2H79g/69JPv3nXZWZ3uJpXH2DQF3
x9mxMcmbi417FXJ5butMsNqeSFEShCL38PX7ydf90/0j6/5Phx3PEX3CcSfehFG/FtYEQ6TYiMlY
8jB90x2x/36w+vd3OjvaVWSJdOQkMHZxzHfPr2gQg26MRcFxs0dWORrKixYWFLfgfCa/WiKqehVl
0y2LwTx0OARSUiydgukdLQyvTG/kneuSTQQ3dx067itNrUWD/hils32jtO5LJfzHiv9IxtdbGJsr
+ar65C58DWiM0r31GXxyTEVan977ZWXcqO2zLkiJ7Tv2QdfZZPLOrotqr1uE045juPODCHxjAVdE
24xUe64+PgV+jU8NeE5EBVNPS/SQq5jgVCRFDyZiYg2X7rKsrRu8Qvj2rOkYSlF+2gXPQif1LhFz
na1OAYCv+Zh/wvxayZpXrTSP5VD8+von/vuY5N+X/6ymqGoC2VIiBDdOrK2Fqe/xSN9w3F7UZXab
EJr19dvIO+ZPd5J8qD/dSZjkUWWbRbxpRbnGpLZCmIISIv3mwTAuPRlnQ7zAIRGq9KJ4o/g0vupy
W/TKextGNzRWCdPNxlu3AgmH626tYadAA2jvg6k/ULRvUDc/WTFyEYXp8WxsfWZ7MU02c26A+QAB
UC4Tq7ou8vjQmOMyZkHXRuyoNdlqFd3+WaKVYETGN9eKdsj95jEAjtxurhLduZEAsVbzn5S4eCgF
deLX1/PS9z07lHU5pMWkEXxfz7hjiVaR4vN/SsiwOI+ug/qOhf3rtzrNov7w250OiJ9+O9Mwokkj
HHIjBUg/OA3mOBFTtoHAucI0vyhHzG8R7s4Z53oS9PKxvCt6UIeDRaxw40LIY+RMnDJKZsAkxLR+
/cFOfdM/fbCz7a3KvBYdOvduAcI0qrUATy2eeKW9GuppwcBpQcdvm/VhuRoig4CY8dBY9T4P/G2O
BwmHwpyhzhVLNw1TLC1u7T4HarfAWL6fBmel4/pv0umBpLFr6MA3o23tcuGvnDHYYCWGRBp4cybj
+j/7Ue2zHc6pq7RQkedtYNPjjYAdNTLJs936Xi/LeyVJb/SMsVM5RDdfX8EL67st//2nXzaJo94e
fABS2Gw41GqIMJO2/glA6zottOib30m7sMbI8uzz2zhggkta7LSFYpreSputAbLflUQus2MaV1nT
LKIkfJXPotXmr2GTPmad8oNtnI25HxajRNOTmlXF4u7rLy7vkD/dOWebjukPsVfxATat7UBi7PIt
jKIZaoNFkdJ94sHWa+ubr3/p25+tsJpwci1Sen5VO38KW+3RtcGF5/66pPMb+uU3j+ml3/JshdVG
bfS6iq8klwIcCEfo9OrcE+5KjIh/v75uQn7oP124s3VWyXQGFVaPMtiv93TGQNIoz+FINk1bxO+a
n6TPdaAk98xzskXT0ygqKyxHVtf5c00fp6Wwww4XjNZscShvMmjwAEAxwijPTZ4SDtBJyOJwY1j2
Tgxi2TuMcHXzkedzUw/xr3S0dgahzGHb7vuy8dZ14daA1PRbQBC3rjWsoYYREKhROUAZ23ZTeh25
6TMehfvRGMyVOVAcFnW1yomTMdEPzqbkV2vwnKlBvXb65M2KOpDzxjc/i37p5z9bqZNI9KNmORlT
MjA1FexopL/lgpOBcO+E92SH0HP6ijw9a+8TplgEz3Z6jbV+jmliCVqEcrvMmcFe8xcxeO7oOK86
T6w7ZAt5+tCPzsPXP648Ev3px7XkZvNpObCZOUdaDv9rwrcpCLknBWUhoS6+S+u1D55TKLm4U2eQ
G9jkMKA/VMl9XV7VBRG1o74gF/U+UWBZvMUxXQD9t9DxKcGRJrhhZxa3AveWDW4vBMg9YXbKaM8l
nf3Npb5QY5zPLTzAJ0YzQSKIAABGenDrkTwwieDl68tz6eXPVuehcvMGDHy+sQp/WbX2LVqLV2Tk
669fXjMvvYF8sj9dfqhckQUBIN+EBi054BuveIihPQbP1cBTUFT6se3SqyZ3buoIXqhCaGccKfYM
rZE6YyCXspJZxIIYFeVPR6dthF9c6QCOnV2mQXs2FUJoIgXRaTL9sNUBMQ5JJeSkDTPD7987Jfmt
J8mhrCIMCb0FTDnaFKRSZhbNl5p6NLAhf0FRwohLVT1LbeOhSDzS8aodHlNEPv6+Sqxj5XVvFrPL
heGOt/guCFZA1zGfYAAz/tPvx6J76IZqmLHMP5cFfEGtoGuYPJkj1bgJetmItY+A5hT5Dp21Ghzx
Rgz6wgGmwEzX3Tl2fBA2yVjU4aPibW2SDtMyAp6Z9BxC+5FhCCiDyZorTb/UMelB2KEdr80TQ13E
avqBeHOlGvCk9GZrd4XHPeltutGVnfxZHerWImDnSbUIdEuCIAjn4LyC/T6DWvQaehFMYx3zQ34T
QSeYKZDxQle56pT6Jo4TwEfqasTP6kb+U+QDt8m0jVtry7Ry927FFwHMIaYAUA+HGfgPqDCUe9Vy
HwXE9ThHUFpHy9Fu4JHHw50QzRUDzquU79Q4PohshV7deAxF8IzMn/lrfOyz/jdZrCsTBJvdQ+Iu
GZkw2Ci5US2+a6a0+7LJl0bQ7X2eja9v2gtl6LnqC1tmQbLaBHwpJ2Ii0ttNAkaoII+3avP3yYwX
yhBdNaxaX7/fpTr/JOb79Iy0lZHTnDDzTUD9VRb+psjtdVFrTxxjaLgTDRx0OQYxnZl/YxfXQx7u
uj7YdUcDznBr57+DXr0zKviTKBuuaoOgRVQsuEkqt2MdtoFTkMUcEAAsgz6LXPltifGKrGBGLcqH
E6tPneR78PN42gh/uN+ofMsiUMnTqMJbF+qdHavbr7/uhb3DOiucRgybBqSqfOMFINurCNTfULcP
4J/WRUbgTauYi6/f6VKNZp1VROoQ01nAOcykw39JimBv87bkXC0RR/4OivK9LTRMheYe9M+r4wzX
ftyuqaPWAiSFI/cwSOpNbG2+/jwXqhnrrGjyTXvI4qLgm2vSrtKOu6qkXGAhKwrMnF+/yaXLe1Yy
cViIxqnle2JnWRd6+ptUOyKhkxEmu6ZCIP/utr20sp9VTbqZ6GzTZb5R9ImTIIlBNmw6U/mHt8lZ
iRFEzRiGaNo3uqPsS1Qms65udk6r7g2zvfe88fHr64Vw8s8VgpDrwOfHL1EDU4l5/HQzB3phKSCD
nCvDHJad3kk4+nDleeqt0ROEVuJfx+RGomBrHvBLRXh4i3XnEzSqd0s3BP3pkDY6CZPhAf+1htiD
li06uMyxCvKJyCjQ5mlPrEHEetu6ziHFCMCpa+CGVB5dI9x70h6iuNbPFs6q08DRAPuyjFi5a1yj
ZTySliCjc8ZHHz50jNxyphCayk/bLXzbwmPiK7f0mm/8SjPn0M0+JnahqWKsm/vFyg8td1b26hVW
WKZeeJ6KCqYGimx6pjCNsCkLKA8zFrkfeYs2KfEYQWelfquMzIqbeHrKMnJ/Qh1KJo4WI87vDQHe
xW4AmQXk4ULtcNT6kCjNblC9g2mieyvId5wFbXcIQuOFXvbRDbV9PwSLLoYDUBg7Bm3LwozX+NJ3
Ti6qtZMTRmvzV2t3QmDDMAhd7ZzN9MEO/B8JWUpQVXzmrwo2Nb+DzY+kxqnUmkQse6flcO/YXgqn
vcmC9LFMZJ+T7VyFW8fWe52zQ7um2E/tKqjRyfZTKB6bvLjrO/KMY/93MgI71JF/OFbyDtpr2YVU
GxBLd6VSbKI8vEZJuQkqiJAJGMDS2NshWs82vquyCoqKtipa915uXWwfD0FPKjdVROPlMW3aepnL
1o0ZQVFxiwkfdQLWwif+ku3QV39GTIgd3Cwzv4H8IdRyjgd6p6v6XvVIjAlqHf85IWZqgdrduqUL
BW40ztpvztAXnu1zl6nbaCUJSHW+cYIYOLZyT5FzZXfNNwuhJh/iP5y4pIX28yPncVaiha+zMNNG
go6ZbrtahTHTAvsvbUDPejO3OmZnAEix6C6/ftQvbrRnvZVotAdwV0O+MSOiCemytiK894bqI4Z7
1E+DPzdKex2H8daNmx+FU/2OymkVOMm60yvwLR6UvWJt6+WPqX1uqnTpIIFAtSPWVhT9MjTk6lX+
msT5o0F142TuU4M8hCmvuMISdiU3VZ1isHQUjKjOLuFd81HfV/07Usf3WjWevv6iutzg/nB9xdn1
7UvDakZVperWjbUPNpYY5U1WNuQMQWbnYeoe+UY6+dk+cABP3UA2LXGMJVfJAMBJFmuyOmiCjtOq
1ZLX1vnDEoo0eX2pfZ0I59kM8HMFCc0Fq/799ce+NA0RZ/u1MTZMXcC0bfyBbD3FnEGOhF/fAfzq
9LVaPwl/XE6BtnCJUsqxwKmDHDVdt4O9qxTnw+WXsjywUe6RFtcKrrpop2U6xHcj9FAj5ZCcr+3m
MVLCjRs8tOM+jMED6nNNemU8MmOBRReJu7GTdusr7q3VhwfQq60/7ANIongcvilNLn7Vs1qArHa9
8DUnAYNJBAKSA7sDnRkcmrhe6+4D2KiEZIMcN5aaoipGCZgwTqt7zNLe2iZ4Lx43w0AsNRogV53n
wQ5QFiFtRAuBuoN0giyPcDhR3E0o8HmWWElYvRz2AMSyFa7menzOsrtI/Iq1O9RGxLyd0ngZMwT7
r3/P0xn7T7fhWS0i0EphZKJLlPXGTZsazVw4xm+Pxhniro4l11vYAZ47gLSKlqxorWzj0F/VucEM
gZ5VECrTTJvwLnJmnAf0tsgtHw9DIWPpBGJ0MIbYi2NclQIgo3EFIBWjdQ1Ui2PtBprsBhTiuso7
+izeMUVn7xQe2uUKl2CDmsREmE5UptJli1B78tUU0BApjb554Ly5GeLyVbN62u3DNgpVZ55r3Ts1
HHDSgloVkkXaHmCU/hAVvU20ZCu78O66rl/USrcngPE+JfulLDySIwJ8Aj1udv4Scg58SEvZ0qqz
7zplmrymf7jWxlm9FOWFlg4jGFhhttdBlz4BCHnC8bbIrR7zDCpbeSSTIz+HjTocoM2k7cfXP7Rc
Vv7w3vpZBeWWFJyVksIOzK27Us23+mQebL3/7mG58PJny7afVapCxErGkDTgyOwctX785qUv1H6n
Bten2i+JelCDdsVCSUBmEDb1LEuHKyOCohex9X99eS61y8RZqdymtmZorRtvSnDsJRpn8nFRKSPL
HtvRXxheHyzHTH8oRPFY+dWDTn+HAIZ1NaYDEAD7RxKrt16oLRQQm1OSYxFNr7zOZYGOHlMbST0o
xoJ8GWdsVx1WVJtp1Deb5oXf9mSe/HSFurEK2bP47CJ4LNUbOszb0v32hHbh+ptndw7xE05dijrC
n/Zq1DmawRo1teqi085tl9ykaZsEEGCI5IknsruaaJ3W+VWcdb/cXOM8p6096qivf6cLX9U8u8/y
wQjpnVZAzoF0anZ7F5naTQJ67JvX1y70Is2zbptujRwFQDZuIkfP116jrUTRrrHFra1J+YiY1NiN
jWsp9m7w+r0SYvbr62+mmRceobPtxqQ3Y08597kxpFS5ijMzxmmdFAwEIg30VQPlvHWWWiSAhxIx
YPXdgxWFW20I7ulBfqf6uvBzn9Qmn24mAsYqNTdV+sZ0Nee5yLeV0W6LhPS3LPmmdr1wADble396
j7gLBwdDPFNZn/3GCh4nv0P63xLIUSKdJomh++b3vDQ4ODU9P73VKJq2bhHdb5grrRwT7ScVXSJP
AoqygMqy9HoLpvuwa6UMUTjtezo666nDIcm4rhs6wFRSRd8g11fDiUoHQ3BUMsrN1AjjF0PdmVLp
5VzpStn/IbQB3PjCitOt3PWQJV6XKDEBT7MSZMTCgf8om2vYdLS0lWlLLZdx1ONAlfSUsc8Of8AN
oRvrfkJiY7GLmRaWNBGNkLpBaZ6lrjOhDUS+Cw22dJu03y20Qj5Ef9gjThr0T9eqmVRBFAlZT0o/
rBL0vqrdX7VhUCxTRyV13mjesTQeXd267dTiyfFaTkAIHjph3xq58zjY0H3HAVFBm6G/rCwfggzZ
S+5AA2n0xaowCS+J0/oqm5i9DAL5AuqVrG/WiI7XdkkwVVDchaNHfeEwIKkfuTmORe6sY5tsRNN7
ghDz5qf6phrsJ/nnR9P7iJ3ovhOkThYuXqEIdHUVLNU6RZCSreCr7qdQ35WC39/1NaCa9nxkX1dU
EvXsfh9mwTftEF0+qX+6fudPsIedLe+beGNBkm8LhheeEj8nWAZmIq8fOs1aeWD+YrfGVNHuWxeB
T6IlCJR1sjWd7qbK/YcIJgLSnW0yjcdIpbdhVbfO4O47oui9sftnW4Z+tt2pVUmCmCwHDA7InIzI
Qs7nmSe+EfBcWMtOJfWnO2kM2qbUMq5EU/woxKHAF/f1Knlp5Tj73ONkDpDDeOG6fLKdStp4kFYf
/HLj6s//7C3OqjQCXF0meC0ZstGdl9x2wavf3uTpTd+n31Q0F67O6ez76erEsUPKXS7fQZCr7aCr
16vrrz/8hdXbONsf9QlMi4cxc2MOYKE4UgBvKIYfDizTr99AsrX+dJMbZxukaDVLtUI/3+SkJGg1
y7ZT2sxNmo8y95bCSDZELC+IkDwohf5qK+4xs5PXhnOEMk5vsZ3CiGYWOgstbcJJ0248nziSbz7c
habFuSGkqEs9qUsqbK/jUG+05t3omfuh7/eMCfdWIvn4SvnoJAD3YBp/19C91MU2ZLny6Rc1Y3Sg
jaFkcmq1FnXyK8uj28xIH9UwOTr0FYluT6HBVDf6MN6EvrKX8xOlUV9DJb5PinHVQe6Qhvv1P7wS
8t779Ik8N+srJubZJg/co2aXx1rr9lnnNWu9JaYYQGY107MKaGr93nM0/fptLzyextkKmLRFavrg
bXEZB6s6stYEiv2cTKjZ3bDG6659swyc1qk/LLXnlkZLWHpEwyHblFz4WUqzVcmz/VQEL2rGSV0h
6cTs03bpMqtMFW0ruCeSUtt2EaRab0hvzTQ+hlq5D5hJubVFngKzzz4fH4Y6/66UuvSonC1WmPhs
dMMi2wAFXbuMPVvHPIJzxmupp/M4CXfWqKwgbn18ffVN58LKcmo2ffrVjaaD1YnmDYGDt8e+tSsm
Bcuk8hZp0GJKbbhx6G3GQYKKrGDplC1lZUpuvUhZR8is1kriq5tcAFZk1yXiOpvu4VcAVa38o6xd
YtXqCKcMGJLm5maywkc37ZYD9sIG2QeyGvdXjuZxDvn7I8b5PksERnkMxAiyYh8Qdx1VBBdVcMHH
4eBECnFTXmMt8pKslyKcNoNjvsBiW4dN98I68aDLnngX4ZdKRnL29FB7DAWAJFJtVo1nb/EsLIuy
KOYl5sFZkwc/G89lh++rbdg14WKsiquANlpr+kgtCnshgzZC6idZSzuiA6ykbitNewF4kaE2Hm4G
CYiXj6hlVwcMHwvd59EEDRtsaqWhyZO3O00bdnKZi23ywLsRxroiyl/YoI6w7JdtkJH5RCNqsNI7
xpTom5P4qar9g2FN8ELJFy8FTZ/y4BvhFj2Qsx47cRgDG7qfdUuZCW23KAQ+VH+t5HTfg9Tfeul4
ZbrOFRllO6duedExrBGkgH8jTAPoau7dOVZwizVh4SqCblIa7GIr2fSBAGEz3thgJhYRY0jT6X5I
Ne2AkkNUCQ33sd5ORf1SNMWTqxvPRZdlCELwjoF1uza96qYN6mdRKZADyoQoKDql3uS+thXBqlH/
VPCkd368Uur8qSrNBJRT9VBGBIAZvvlTFQNICGL8ZqILjmOtX8cWljgAh8c41Zd4T4KZldD4ZFus
Z45IkXagKRh7FB+ZVCBYOX3GmgE0YJs74UzuSmPCXHd4oXxrWpMlR8aqEuyI2yHny9wiSXqLLW+N
rySaJ0PZLuwquhlD5EiZneLOqrNl7qkPQ2r8zHwCVozYJHRJs69xkq+dhCSJ3GTgH3vLIFanRYme
2xg6QrncnzZTBlPXYaiADc+ozRu7K9dSXZr3ZGCp3SGLUKUwR98UqX03TtFvUCwznGR4ZmIg7hPg
aa4k8oeWGZKlumu98kloYPmp/WRT6/UBpSg+/XF6dxTcXnl3dHMggyC3F1MhWjyb/m3i+IYUHXDR
bFAA9P2xT7XKVYkSQtQjmNip3qQ9rWHUTbK2c8iFrTtzkwl92yBDaruO1FXcZwtndPaZoz6PYUZS
NFMa+Xlj+nBt0qzEANEBZ7zlAc9PTP8t0rUjnXWjIpXHbRQ8pjpowOTDqwlwG5p0YfbuWy/QNzlp
eD8Zbb+wm2kdJvS026YHQa3zY07G+Jh5Bs4nNX4vTDtYiLrUFswqn+NR35K0SCRrRgRp4kg/54A3
2Th06eCTUjMxxMtROrNoGynUEg4cOLnV6KmRDAvE6bg+n1tX36h5Us2aDFiC3r4hJf2Ft+YlURui
iTPo0CYId8tZywgLO0o/OHS95RlA5Ths53DbVgUoTsuKtr0XYIsmONoXID9G5dXJmlWuZ/d9EZTo
t70jKpC59GGWGgnBeu8iLxzE76Ibh5NMwJUiVNdE5mGnxLwW7gd5AA+ZG20nR6OzmVprO02e5TbF
WWsHJ/lA1uWKWdZbyasOdb3CZFZCTgj5PuoEMgDYMCZI4OW8sz+Vt5hSr8KyXWpVuBS9euxaY6t0
4XGojEfM1qQ40KSvYqA9mgorTxflb30QBMqRMI/2xEBdI+fphIHcM8S6RdhxkFuDsGsef9yLrRff
aHqhLjB7kXjjh5vUqTijljRK9SL8MURkTg3+1iEeyFTS37HGqo85nsWSpd5q1Fv2wXdPRUoGcNSW
wF5vhu31ysn5SCkzRnxcKJ1Lws7AfZCwwC1opndtW0tFqvNah5o5iyzicBUvvpUzISONSeh08jmT
11nL9y2C4FD0hXvFEXBFsFrI6ozVlgq16VKQBSl2xcn5XZrdTcbvbBHqlDJ5bNQekadNzmywDRlO
ICLZN0xvT68ZDgqNAeu6TCNswdNS/gFf8XwcvNbemJi8yvu/M8OXVt4dRWhTVzKVkY9R2U7+2srM
61ZjRY6c57JUnwpNum46zyByoKNhNhT3JTMl1x+vm9M6DwavNXaEHL6iXL1HxX1duOTTp9MTLfK5
Vhv38iX7UWxIwYLVZ5DqqchEM5/AdhIVwFvJFbB9NgltJz5mfJMjo8Jv1lli3DPefm5q984W1gMN
zzevVw5JU38nJL5w+tDPjk7E5eAPJWVlI7poFbKtxaJ/GYNh5zKs+brGufAWp2PJpwoHPZTJ5esA
IlYYegVIHsRiL3bZbtE1fHM+u9QE1M5OUaFHdRy1lLFTk98UY/Ur88cbIyFlWC23Xuytux4Lol7v
gj65cn1l9fV3u1C9nU4Xn76bk0Rt3ruIT/qE1HCpaLLib7/TpQsn//2nF4/ImM2YxqMFaRLpUaV9
i596qeN8bTGNE94dLYF34zdVFqJlSw4bPAfIsRks6qtUWLS2KzLNC+ebFsTJp/aHGl47OzTJ3cBk
aJDBd+n2yf/l7Dx2I8eSKPpFBOgfuU1vpJS3G6Kkkui959fPoVZqjqgEatOYrp5KumfiRcQ912kh
p6MfVnPn1JbBc9WEDzH99Q3dgYx/GwfV9nEMNNkFXkSkPsiD/p7H+mEYexms6CQP1h2KvFcta+/l
otgLP7rvNPfCof9NKtu/fRRv2wYTryEB0D5EYz8pO6avl+tBba9G82vfBqavs6Eimmt2jdE7SwW/
ZLlBBtTg4kzbnHRvY6YAYPM6xpHRTqxj4BinJMQouTPCG9cIl2WhvbsJHKVSYQFS9HiPwdT4P3oQ
WPWViS9AakIUDdMaHwMPUwQxkA0sZAy+TJZA1Sq2oV5dKw2h77gZd2AWFuQGu9HPr5MuQqG+uKZ7
oSWg/XzvgNgwW1iZcie0yOPTIsXqkpuyzj4UtTl9/deQaDeXBGXFpLprMSpaBKr++vuwVcbT3U8f
cnLWzCuMEaRKjXY+i2FWdLseo1FP8daVfTXmM8PCopWq3jV0IUfunUGms7erM0fOuUaFr7v6NrDZ
dsrSSrk6Nu/LknZ9jXjKsgATaxuNryeJp7g7jWm/3x935oz7Vd37dj0cbSLfi8iSdvKHSl+rbSqb
cRcQsouO/hwmcE798rU2fbtM18SRHQod/gueRFTyV21LnKACq7NYf6It0WrutuuxNvoVQHYnFn1h
0w2pHWsSP78/7OxSOFnSnVTOlczk7ep2cfTkd8fwt25pbtLuxFK/UXNjIYoHgfEJEqDfr/mVNflh
PE1BV3iQpIpfDNHOcHJAN/5TPKjDIkzUbNkPqg4PU99h+HaKFB2AlXyw2hZzIUdeGkmyMNR2W+NF
uMza+iGJMbamxt1RyC5oU+oq2pSK4L4um0tEVpgyYBSXe4MEoSC/xN4Ca/Y2IyqpH1yvx3Y2Cjeu
aW9IXz2nQ3qno5z7/SHnyj3yZI8hLmkqV61xwJM/g/weZSc612xJS3QgvDUhjN2jfcQMhvHbc1Ar
aapWz7Xcz159ksWDDyZi1MbxLnOjA6OZkXsby5+5e5M7Dk2uG4Oob2AaowuW5JXD+QO3mTP73Fyi
XJ7uRXrYlZaR+7s0RhZlOJQQkk6DsBC8cRR9q3I7WbHAvaS29myl0SHolWLN2ZyUnhK+qTB/0Cw9
Joh5mkGnThYIVGiUbQzPzqnd5Fu8oj4GSfHPzIKvAOanETnZqhzPSxuqce5OzauVUJo9hvQHhWpv
kYaPmCruBozMaVYIwSeWGMAwXKvauitgtKdppdO4VHJUF+oxs/G6wuB0zfs/ub10Li07EzpMQUVx
yc4e4pbBG7Uv5djaSUr8/vtInVnv5HHV/7YQtUbTdTE5l10kh1etYWb0W+OqbPm7wgo3cndOiPAF
dvnpJav/vZDrNV5GJzWe8lV9RQoCBHJTnko3pFdBW9dYNNl2ive31j70QP/kRAtGZMJjRK4xdMj1
uBmxeGK/IR/P4MWVd5EwNuGAkxtj4Z589TpDqIEzebcNrHJrprS2e/69Oep1jPgkUnMdaQV6PEm7
tqP4OShpZhTZwaiSx8ZJHiLbO1SqIIdcdGeWAW3uw01yhAKGUzp4NJSn2qVbIr590NV+a6nZvUyn
a4hljnqqrXRjw5yTrW7VIuaNzFv+VJK0Y9GvCnxDh700pEu8e7cZtVrFvOY/5xhBRPQkYZUFkU1b
y6OUWT2V8sYwdXrFH2WRrX4fITN1Q3myR6AfcJipDD5ut8FWTLxz2j3FAya9YmN64kxRaWYvAp37
3wGiD4mitHaIZVpmfOQBXZ2Gcemabb9IvLRamFLfHY2BNvlGY8HvkuYCLzTpzNVhEP0Y5gBc+O/l
E5+yuJ3r/g6wD0b1OSaeQR4/qDmQU6ux312F1AilR5dQI06bY9rWNE4FJGG18CYk25qr3UPoinTZ
aMVCpcQcKMFNj1Fo6qjPchPJS5qjdm1RnkJUgbDX1nWHTiDBLoslpaIa37rZdogsDqUG7tEVGFa3
Kh/RiH4WO9FsI33YOG52cC/KAau9lmbyJAgvi4FPgSM53m+tgRe8Ft3xV1dC5wTl4lOSas+YUDxE
jZyvlDDdNJpyLcUQZSSfNEKsFAs9zfuFXpVvoVG9AXsnCqmgQzYdjPlaWZPnRCLW7CQ/P6Vm9xfz
2IMm0cim+Gq1sxv7SPn1EIUCdIMavNJAdhhC91Jo+iP7zJUiD7eBitwZQCTTcyB5RBHLXfSiIcfr
LCXJeolLmgO0ASOTsnoc7Gpv5hCDErX/1CgDwGsqboXeHeIe+p7tBHAb8Z1b4B7pr0qA0wsnoZ3K
7ftqy/oYDPWxYQxlkucvjQxzaMv+YwJQvxsUkk1ZJl8GHXSGvB9L93qprv2olE+Bj98llhca57+q
hnATH3obeq00bFPFTNZaU50wyt6qcfneEpeFfrRHmP8m9eIRQ8l0EURRvgpV770N6w09O/BgC/2j
aGgFDGmGNJRmp4w409C9byN/n8GeI13c3aO8Te50heK50+JFRNN0fWq8UFlpeHcnavc+0I25kuoU
4nxVP5easqqr+N7uykdT5DsnlZgPpvun1HNpG5n+ny/TN73z7wJfvdS88t0L/4yACStnn1JcNlFV
ebNI8Wx8E9QbPk4kLeLVYMtj9iK7VXJpX4Tue8XXXwxZeENK9R78a77oRFAvS4thGyU+iRYOknZd
RGSHxEicvLDIUSwz13uyai9dUwPctTLnuYSY3SOCqyzlts2e9X7sbi+Lyw6nS74ARjWYjX6YuVhz
YkQkNgxH0kfbKNCYBu6+9qoHxbRp0SxJhI5ZkCZu3qg9ZMuYFGdT5Jd5a98yqK5RGxIxd+W1U7WX
XtD+MVR5qWXJHgXuJna89uCVsUTbRUtnghZcxLjHEI4ePBuD8dwGvd5cj3/FadHp0AyyFn2PN4Ek
jGXaFJtAYDshonzfStLSxfwXTANTMdBJ1Q6x1y2cUDnhqbDxuwo6P40IeILCo9PwcaThZoHh72WU
5Aiy+luUPhkW5Pgj68oeHsZVAnMZnbuB4VyhfNTM4bKLjpZlhgsA+M9u3n70NpEStdUdFexFKeVb
5GAbF4ECjl13USTtjSa64ni4NiHEA4Ot963a7n7fB36ud1mjudP3SMEauLO2GQgMYumGWsktPrQX
peMfwsRb13wDbTTYMv0zl/t567TsSRTpxKUI7Czxdy3LvZ8bL0of3Pz+JHM/PY33BCZinYSoOYyV
G5leXoafdua3x9v7/zDHssdrfounNNNpMUin+h8X/UIkzo0f0TCMm3xRnYuv5y4xCdlQc9A+3tEl
N9AFQx59FZpgehUVp1/RLNGujBQusQAefCvjNIS9rPw6BD6WTPW1pJmXTMk3gf/kQlZS4HKuc3BC
dByBqq5kJQ8AAqfkcJXRuddP2VneVS93zryeuUE0iQIVVNx9RQJ6l1TAfHVteJPHzaeR2zujGcpl
qaPlx6PUWNiRXp0J8Ode2CQKc3MPeJsqYbgqN4+56t7KXX0k3CILptSP/zamplGSrNfskUAPuqS8
coFlxPI5IsVMZDIlQeEYE7uUWP1dyTdBD8EanlT3ThKeybHMvB5rEvnY0PR0XYn8nZdbJzdTHoyo
2Y0bAo2JZ1oC5x5hsnY4JNB0nNb9ndlkBz0JF9T87otUrH9/+V+3+sOss8ZH+z7rPJQVelV4pM2N
4MjOTFqtVLclfshhStZe9QHDyF0K9s1z9QWBwY2SBUddp/POJvIK0VUYvceZxNRgrrvh1vOVmz5w
r4MsudQa+7GvXhsbsXCWBbR9WAundHdWV+6tutv5or5o6oKoscTBJxu3EooSyJqHKx2PaZB2B1Ol
GjI4dy0kOIrZwHeF8qRDcumMbs9eeu0YxpOJ8CEDb89ylJqjJHhvpCBnIwebE/NxvCsrjIg1zQHI
fvHqRmJVFAoGlL39KHOv7IivpoSfMVKrywT/b+qy6JViuAC6dmnE2K3Tw7tWUDLjG5raCFCNV/RZ
SJOtKEbxlq7lroyOeoCytwRiFZbBsSuVoz2I9Eqq7GcR592dbTuP1HrvJHwXlLbe2+2/ae2tr9j8
22eUTBKZFjri3dB4F74W7QW1TU6NZ6oLc6NwsjZTsqy0vJA9usCzQzX4iNoj6anMcRX9fRzOzaTJ
yuwbctDYweDtbLm+6S15lXj6fVlJKymutr9fYu6YZE1WUEQ5rlqFLe9IV/9Ak17D7BxN46DQYukQ
DNqDLNec3NN8p5R0itnemUTw3NubrKKOmuSBlJHWwRTxRmUOJ4X5XAXZmVVopvXMmnp9wdOLpBji
1q7qSIh3InUoPSMZFP2nqNkenA64Zu59aIq8J/zBEommAuBKl4k8nIrMwJQ3CZuFrbICj47ED1FV
US1uzwyenxMl+BX9d4mR7MzpA0ihGNwZj00HvNUNYdN7a6PBWLxS/vEyk8W4ptFFqQu6UfrW3usS
uAFSsgmpp560T+uEZ1bM8a5/WDCnUCDb02q6WRNvV4XeR6jXb+OlRK/ssbA3V5IWHxDqbV0rPnO9
mTw+2O3/vr6+0M2kyWx31+DNSQFGXxjIO+gtXgW22CqadG8FzUHKNFxnNT7u77NlJtKbMoLqriTh
6bkenq89zh1ldmtI1vW//fZkNYFN4LRovVlNSh3kK6bYtMSde13jivHT95msJG5TCUBifJ8S4Ucr
ladWp8avD8ZzJ3v4MQBtM533tk3u0xTgQJrekl/j+NH650qK44D76Q4m64w9RBgGmgxETp/HMMyu
nBQPxxyOsV0mm8EHzSsH4blmurnZNVlc6sbx7EJEHqrqZFikTfxKF4W5UO1RLwdSuUG39W+fbRKo
BQpjrmywsPEqo4G5GOurmrbW3398JpVsTWE3SVtbUs8eRpHMwZAM+UDoiBuXFoURIpw1SCTRn4zx
ubnLSvVWdDaC7ZC2pc7rkaa3G9kaPjxSCn02rJpUXME732jCObN9zEyIKc1GE31pK4Hu7mJJ3hIQ
XdF7cmblmsnwWub4bb/v3lqrBPh9uzu/1B3ODTbn3URsY6/YNk39mRMX2Y7+FJrKfej4/jaT5Ksk
617BNb/5tGSMeGyo3c8J2QGWiwtICSPZXF8mTXpUHVzPImdn1NUfo/f3dVWe1EF5yAPauApMgoRU
/rFEtMrS4bZMxMlGGZ8U6T4y3YMN38kma1/I5jrvCHV+/9ozO+IXz+DbA6ewtWvNYnVJoyxd50b6
iOVkcDDl7ExWcmZW/B+po1RMUJOMJtW8lgvvb6GZ6LQWvTfSu8Xd708xU+C1ppCOmJqaRYOLu3Nj
89JRc1zE05IgOLn8CoAb3q2gnZk9IazUp6Fo1KVUiDWT/99OB1Msh1MEQvdUEw2IjRMsVrE2zX90
hEIf//0R5z7UZC2rGg37JtsId3JC7RQt713Kqbc76+IzE/eZk9WrdTDps0fX+L4rD101PMR+8QZC
fUUv4ZnwaO4Sk2VLw49g0AastZo6W5dBexHnJBXQ1Wadf27TmVkcphwOYVg+QAYO541an6JEH1ZO
HRuL3tewd/fWIjRfnXxUP2FwTy+7n5S3iVV/4kUMXq3DhOv3rzUz6r8ETN+mFTJwxaj1IqDNnyxd
R5M3XSHSxqPvU0tvK3ppf7/OXCg95QyNulO9oJltF5jlpvK0bWfBvYIg1dMZCs4hrS4cyjA9Zhxm
SB+H6QWb3y89s7lOgUNq3NlBPeoQ6x6PM11fa+I0hrOB8+RgnFSrZ/ajGVGy9X8cgqa3yW91wY76
9lqm0OZWK7k4SeWKJaXTB5bJeO96V5b2UFjBmYE093STyKjUVL0xVD4gVL91hQVdV6IdV8Cc4EQV
L6u4P6Nvn7vQJErSahfbr4STeJZ5V2mUIHM/ZUMN3NI9jCVMjaaN3z/Y3NSYrCCtUJShrFV3V2v1
H7VI7nH4Xf3+03MxgzFZPRQXMFSgKO5uCCv3NYMzu7aSAtOJTD1kvrehgr4qMu+D9sSQJgH9MtPx
FPcrzCA6T/4wvDhe476HFZVmfBSix51RwaAERvnYbHBmjZ7pKbCmMuSsMm0zV7nLwCvBh0rWunKb
dzm2LxqZ/qa8OToB7gGt9UFzxzYogHZ5/rqNnJdx5/39VSlziZ6pXNlz4KJnNlVkBNm32NtuxrDK
6FLQcbmyS2oTOw3mkaVAsou1cCWsZK1o5lIOw4fWDcSiEZIGNaN60rFiXw19lF/HFTwAS93rlk+m
iCIILs/6NY+JE0/WrZOE9m9Jyr2VbVGSCyxza2rWsFIQgCxjS6uXEvnFRTUA9RKiXTmWBtgcx9V8
qPplaqmXNE9dKH5671b50UCqQVMwnEbZWpdhsGKL1xdCTu9Fa5Kn0e+d2PDXUtMdkkBZJPYfyQQf
Z7X7vE8eJA0eQ5/nx6Swd3ocf/qqvWg978Hy++dsSJ9c8oN0dhBq8kEYPNki7BpqVVm9sSqx8zLr
xsr6a+xwAgAj+aaVMcHtuw24PNSr7hZjZBIK0iozkqWVtGhUzRX8Yrwr6AqIMr5kVA9v8AZ2DlQv
3Y03DRmtRevKq1aVqCfSCidki/7GfCyO0GSIz+ttW1Np67PkdnCzR9+tjrFvb2U+izCtXVrIC03I
RxevZz9VVmxsbCcxIaTR6BtT9taKK5aSYl6UNdDCvLsc82RyyC8U8XEEHyWSdIIqfpV58adreo84
gazbxuiwUQLDqtCRPka5DlhIzco3KU0aY94E8cIGAvmxbuOrTLX+jsPUTpyXgVdcBcnz2O8xWOGx
CdSvM1BEZ3MTtPvCMT5zX8aFdFhLYXVojf5Y19LfgC7YWjjtJsdkEtMHexHCwQX/qh4Ho4VrgYVM
8lDTxyTflk6HFyWST1gvTtSiRMZ2jXcwvmW9CV9McUxDlMGw36zQ2BsPvuVvQgyNssj31/iPbYKg
fDFz/VXKTMh41Z/fJ9hMWuArtP+29TpF2NIZ5ZLapDXJDqqNlTS84miB0811mcin0ulvCtn3zkzo
L13hD6fMqVjSr1M57JKcCDfBeqowUqw9h33QjKglqd4ZmrxO2+ITlvmS+jUH0KYoL4TlQmWJpJ0n
IUKJXcz5NNNYKfRACCs9MJf9VeNiQyJYBZyseh//xYlpxwkjfaM5eHnldW48G7RnPqk6DKmUrBMW
iZkaPttxku3UyvwrnOZYd+gJuvqMfHMu4JjyDZweO1S54fRl+e2JLnmxCFBCEXHUj2Versc0jxEz
gzCrvM4Q8+GCee6sMrOBTckHDeLswDUaDmdMs4RzaNuedTH7OVPwf3r/Lmmx8qxpEDH065ZWG8hF
Z0LBubseA/rv47GW5CDjFLIT4O4X6ZjlRH51Zk8ff+SHsTcVxA+DDI8BsevOctxtJIXbWMvf//3n
J8FJbpq5HzoRwQniEF3StyNgIDWdM9HrTOwzFWEHyA7MKObneypBCzdzr1NjgMXk30AMuUwNc53S
I/X7smCOochPr2oSomhV28l2Sw+QSIsHktrPMgxH9vf7MnEfhlrcpRzu48g6KNVwH9KpFNTaStHq
F080d1KRbnPX+ID1e63DMlsLuVmbpXtra6qzQnf40PNXsOk23tCdXNCfBfqyijZaGb9U0Pv6gFa/
XK9fw9oBChdABSnvB7t9p9jsY5tuHAaV/bfJLnuVhn4nfUCLkW4bBc7CgO/Topb17kljXanwxDNK
bGxRT1yNidWqCpet06HPj+wnV6uuZTaoPqHdu2mHk6fktCeY5EMbZwUS998Sh1N1fquliWBH8HdJ
T7EzyJFsKrF/ZsbMRZNTjbgs+6EduczGupbFokBT41f6SpfFoVeG97yjRUhuPAl1pLynP+0pULRy
U+PUorEpL+rYypfjS/dCZyPL4aEMkpWjIDFMmjMn2Zk5PZWYx2VTFH7DwO3y4tGq279pn5w5Vs3M
6KlAHIcf1ZQEMIk6RKSeeIfCiVaJ4739Pg2+Yt0fpsFUCB74QU9gxikgdJodO/DfpBXV0m/VY6PS
pIqt1HOtyfuwD3e92T+kZL6wD4EAkcdrLzDxvCL2SIth0Vn+hW/of8ewdJwuWVC/JFb8h01wiXRV
XaD4GwssRCS2c4HN0CHVyZIDRsatfUlLnoDeIT+MG7/ZhBdjKSIrxCV8xm1iV9im2lSJIRn+LcGV
LBRacD0p2eJsy39C80GZhU4TYOekH/9ItnP/+/uZObh/dUF+W63LDiORRiaPQyuVhwEv23GnPEPt
O8S28diOfme/X2iumjBVoluiD/Uw1TgGFPmGpvGX8cl1r7u2etqECleukSV4G50YWz7bCPklXfnp
86v/3Y06zYqpUHXuLslGO9imvNFKtC19eifqeiln0mfiI1+U1Z1eu8uI3mtfBywp+xsjGv5ikn7m
LDY3zCersScPCe05rbuTY3/dZOYWhtNX+Hjm7c59x0muqZFSKW3pX9/lLc2kQPZxbK+v8Kt4cLUa
zaV5p3DMK6CllpHccorpKU3kIzep0Y8dZ6eeeJdsMCwpffv7PX2BL39491PCGacmz0nchM06zv4M
cnlFB0ywHtL0QG5v4w/Ova1Gj3XfvpiuctlW6cEmPneMYpP5wUvO5iDadBvIhb3vm2Y1lAH9hWW+
K2E06lIvL2q7CujIRSrsFqWzNZTu/cytzy0bo8HY9yhGxzOhk/tC2uJSgEK63Gu9+6nZ8l+nzLsL
+LGH0NNeSi1fWa21SHPGi7CatcWBxffMXSTqityJwPMJozpdQ4iZuKsozneVXb3WQ37hxg21SJVt
KxmsboGZ3h/PNm4V+zOtyHbncXxT5emfJij2Cm+sMp1j5bkowxOqVn5dXvqB81Hjz9E6JcivUYFe
7sZ3h1ktDfHyW637sODt9I8o7ZNBN5Dtpn8DkClKklz5eF0rA9LQyrwPNTVYsbrtNLfau053pYJ1
Q1sH3Mi6TtMYDrt+ijlirAoOc7g70zxB6obW0QEPlSQI8oXU6wVK36pftKbxkqjpKZJL7GUr+zGv
2CqGxgTgPvrpdEDqu/hijPvdCtQkBs0YoMKC1UV7qk3r5KBEX9qGit1B5JcXg9TmC111ehbA5GMc
RHKNJXYQRi+h0V15nM/Rcal3qaNcomx6g96NhqTpnlLL3+NA+BmN0bpbiYtEVwkiiNSHwf0TRxGz
3Vc/xlWg4XNQod+oY7DH89KV8hbmoluBkOeZ28u08p80FnFwfVTRTNQMSvpcgB1YarqORJsAqlEl
BF/lQ6THeJxzHK3jZGuOx8v2OXe9yzzxLqhhcYDvTqVWA7Gh4S9v9+OxfEx5OX76VEZQimX9rvGD
V7IYH55qm1RVIBcJcMlieEoc/5QXORtUfdly3ugBjS8aWn0tR91UUkgLKpQAK38FpKwuh1dcUi+i
IHvQO3yIhMT/GbRyvhivF8JMW+djwcX1taskRZtbyVd4SL57dLZ4bbYxqdjYufVmSnQVGSqetu3l
qGEYF+hMcvOF0FGQB6aa/ynwqycKeQq8ivfeuOsKmQX5YGtR2e1L5Tfa2skMH0abvjcD9Itq9lSh
IvC8aFhoqXKlWi3+ISFoXmUdsLf6AY4weavuUY256KyIcnKU1TxrEuKG0e5dTcJxWiOLhssAffgo
eyFi8pSuLzmrTsv6PQZxjMT6okyK9ajkg5WOcD46jmtMpIon0+ogFWX8I8uSl1hr7yyqwx4I5/BC
qQE+qHFygLB1I1vySSHIXPqDvReQ9REfloexD8k3VHdP6mA4EwjOhFlTgnBgU1ePabTeUpEMQUZY
66YM1TNHp7ls4JQf7JW1LdkR62RSxNgfkO0zGgT6nuUciwZndo1efUv4qzx3PhsjfdAZkk6QPGGk
IcEKOYcvnHvI8c+/RRyFbfdZkSGZi4Ps0WA0CC85E6bOpc6/5E3ffzuQEqK6WNo2ibPtXXMfSFg3
aN0T02tLFHiFNc6NUVQ76GkPodIRebnWmY83+34noUaZp3UcQ1fduiEq90LfV4p+mUv23ohbQTt5
sVEHnC78SH8OMvEgl4j1wDZng7mN5eZMRXcuXzGFc+KO7qt0ZlOVD9XbcZkNqyhdYcgKGg+36IWn
WtdhpPFvSXolGmtThNK5EG8mCPk633x7/Y7P0ppU0thLVRVrhpqH665H6bHyikOfucWyT+td3Ony
vsSaZSHawFr6hZdv47w4NG57EXntstMKhIQkVlkMft/OjZkxN9WoV3FeyoUsvF0noHDpgcjXUtbt
7Ci8jST5Pu0hD4xq4jgINhT8L4vG+tOq8b0jAzuxlP4erdO2rXkA1uQXN6JMmNdGtqql7mFMfEld
drDTbK3Y2Guitq9i79gaQsAFNACjSsq2iRVjFyoIvWPRvNDm9Ch5zjshxjGowlML3mHMcbo1ABnH
D44UJvFEKfJopdoQKvR+VbXPXVi+xnqzxXi0WORZk64b2b6JzYTcpveYUxtbYhVonfua2s8JhP/T
3MPjjS1OZLtGapdmZ4il2vgGewHvp2r/Zo7xFuXSc9ZIr5xOX5h5dE4UNX4aTfx05sPN3MI40L4N
KDZCzBbRJcA1Evh0J5duGG1VpTwzWeaGxVi4/fbz8HmUruzoK2mK5JrWz7tOF2fKXDO136mUPolj
vw4KWs9SCXVEqetXdSZdt5F1KXC6+v3tzK04X3/+7f4RNpbqINewPwLYIG3t3RaqdAOzdFlj6u0B
VzGs6kkhmFqGEFoWkuifTIKQOCoRZw3d7vf7mHvWcQB9u43ek4qhGvOxRaDfqpCMszC/MgCmUFU5
t7iO55gfzhJfK/63a3CIAY3SjtICVdpaRAFZSQOO1RuHREP81I7MvpxGgWbAwrsdjIvfH20GCm99
LbPfruunUerBbfGxV1TqZZtI1A6q916PMbqtIMJWrpZvStPcBHELmynhwE+ZqWfO2sp1FIm90dmj
a/lr77IC1/KwNaro3oqDtYsxxEr1873poI4p0v5MPWDmpPl1/v52x9BLrdhJGh/wZgVUp0WcTQ91
VNKR9fs7mfnc8liI+HaBzgnyplEqtMK+3dH4X13gAEMnHVuu2ckPv19kLic2VWOHZtZais5V4jgg
3R6366pyQjg19S5NUXyWhHR5UK1cGOyE+A+OGa+0xHobX7FZiKu2SE5ol+6Nvrwo5eZPSdowaNPb
329vbkeRJysT1eo8CqDLg0fDfEqGFaV2lNB8W8GK3iv8JUc0urONk6QpR6m0P91Q3QdIJgTqz6al
IyivuzcRSq99Yl5Ybnll1tKxT7V718ziU9RApzIkZZ3gU+q3+h/P1VahFF8bngoYhw9KsgqLUg0y
Rlp+Znn82ibZM270DzBw1qlfBAvTiRQ4QcXVWKKxM+kQsXd0Kap1LzfFwnWjS5DnH6Wr33kQlUbh
WZq1V35b3lVZs7cU/yZq0zMr+VxoNlWY4+yuZOBg/R31OHVFfMnjCGMBCdhemj7g2GAIHwNPT5cc
fdAYF+u49Y4u3mK/f7G5lil5nC/fhm3U62TNAODvBq/Bu6Er6b525KOpyfd2gpDPtMyNVBnkvep3
Nwc454m3dkTpM5n/8RYmoa+mRFE4jD4KKNuwwvPaAABSdJHW8mMjuU8SxzsLlg2Q8mCVSf6jL/uH
TCo/2/6cunlmcZhKx41Gk/s0YNgauXE/RoeRPLRsBeeKP3O/r/73JXe1RG+rzeJThuHj2D/iImZK
iv7xzBscf+eHbUCepNFEStLQysjmStWzjx4dqzgO9yu2bbLlm7SCGHEqzc8xh+yZ0bljxUycMJVT
532rDjVTjQNTO8bTyzZyKd+8Ce/F866o7ELZ2sexAz35Cjl3yJm1j84xiGYGrpiKrEPUD2oQGxLI
Nh+xh4D0ri07BUd174oq3oKLBnhYl4GEHB+khrxJzwGov2K9/3/fYqqwzvpM2LC6pS3axCXXE7G6
HV8Cr1kPo2Xao5uRR0X8wB6mmo8lVdvEyZHwIpmH8R2LjZKdvZufI1IxlTPiOo+3b0/HcaY8xeXn
QFxTweyUopsgtjbciA6SeUwxcae58lRZH78Puxk8hpgKGy3dK3uU62RX3Wdf4pULbAPalD0cWY/2
xhfwWlKTn56/TUfCEDuBkawy7bLw7aPR7IdCASCkLwvkSkWGu+dVG55D3c5AwoU9Wdg8TjGuWSmY
l/WXGm5PwAD97op/puHnCOWoor2boEwu9DUcbzPVUBNtzODOpWfFx4XcaZ37XNnwF8p+uEqkezCV
i9YoV4UF3xEb6eBviRwpPCTAnwoWUIPjSFHrq5EKDtbAumy1EnnvCbQuAnRU69JWUy9r423E4NB9
vlX0G1v67DNvmSFS8OuDqssjx4TbDMsnzb4FrqJ3t2DszkSkM8UGMZV0DpWOrsfGa7W2/btaKfZV
TZZYs5V9SLHbqcgxyoN/72npPa/gXP5m9rKTSNgnrRHoMpiyLLZPlpC3KAIkTGVKUlLdYzZmoWBS
cn6j0aQTr7+Pzpkjv7Ani64cR0MjZA+fgrh6zsP2oFmoMeLAPKVIreEb74yhOWgOCSvLRBlNFHLm
yj8vx8KeLMcZ+vLCFzoHXo/tRMdqDsyVBbrWoEy/1IbqQMh12Wb+De5II4wW/HUhijP76Rhr/bQ4
TWoebYCvadVYMdmcFEZrvmsS8ZGZ9mVjkZ8TWA7//pgz15mKOV3AC4ruKcmuL/KrSC6c1QgV06r8
FMdwYaVz2C7dmol6xVTX6XWaE1Y9L1TVypsukWFcRnRWDYLmKXquHL+7dVXAsXTQ4UZzHZgawFJ5
Y1f6EZ7FGgu667jJXkywHBR9wpVfskGEA6LDOrssXGcjtfpOOMbj/4g6j+XWkWYJPxEi4M0WhhQ9
RRlK2iBk4b3H0/9fn7kRdzFHI5EEgTbVZbIy5aY4KaV16AVnfxyHW1tDcDmajMsC/5ymGO9QVa/s
V2kL3PRLkVTKLbLJVi5xtSe/gbFUklodGifq7BAvumlpXelmfu+hGJmn9hceXBvOD/M4K2rvTrX0
GcpF0ERV0C7xV4vGHRxCppsKirkewtAVd8hHl28PofxlgDMk5kHxdM8TCZUan5darXxC/MADDuhV
YXe2VmTcE+I9tYN0AeRTl47wShB508mQPusLAKRU9s1ZiLqWE7S061OoaJu6zbaVXYD+Kh6HyRyP
jh7vnEg7OJ38GtfydjLrNxSOH+elooHXsT0FJrvcXjYdjJCSpWMzreq5sEfEvELttZCgZoqV8Ajg
ctc6y7ccpr8Q7tIvVU8JVAZO4xetTjEfq2eZf1UxvelkCPyqak5zNr2MRnpJ5Hqb1Oq5p29+g6CK
Z2kzel2SjvJIEUBKs6uETL0iWaTMChQdjLL/LNH99KQFudwU8Eg+GEdEGematdqruTDakdpC+Owo
QefoP4IvzKqzNIgnS96QAqjcEOAFOjsfEBcfLMu+lEsTUaJAY0dyaIKHojnISwu+UA36kwHa0xEO
P29oZMqElBV1Ez5pBE93SartC73sgTHGqQ/m8I4uwLPBwdL3akiPTEEathU0D6rdeVIJm08jb5Ks
6P06whFvU2iIq+ldV/PfnqScbFILRzr3znL5iUcngF8VrsDSuCp589LHw9ak8k7bzZ/8X89rchk6
6VcfU4SQjfQ3lRbA0f30PQ/Ksa6GnSxbvmEyNIYpo+TQOJ+U73c1vYpytj7AdJu6uqN951Z5UvLo
rqkJIOjoBEbw05EI7sVUO7LmlxEttoP6MRlT4Bhh5K3LhLdTNL/Lor/R9DW6aVde60XfIczxm4Tt
NZGbCnImC4RiVT/M7K5WalrURZW3OEw/lMrogoIbkjrlzyqybwPpTnkaAz2fH2Z4WPUYWKodLZt1
kXdJlARxhIrHXEW3qoUpTE6eTNthCFWsRZOHG3uyiA6Neqv00k1Nu3knNpMmAQpROWFBIkSra6/2
3VrlZkMJmDCSkAgqDQYhbIvFTcL5xrdCb7uUXqErhzxvr003HxwjhbJlba4zuQzEHEHC4m+I6l1o
9ccJsL3XOgMYFAd9JjoOunHa2Ia+j9T0sQMG6MU1m6Isoie9KVovh5e1BWUqWXnrmerMDnHQbCqG
Mcik7LEjUz04wy1W8TPm/FGvZyAu+kGa4KQZOrxufTimqR2UTTcBKSSnnXTKawyji+7IB/HUqSK5
C10ygnJk0NNHsCbXum9RX4fRJh1V9LzK5KgRrODOQeNCyEdndOwKRnAnRhKlsYVsdUTWtjcilyDt
0jbdlR5r5OvlrYFe6KDXMGfr6jeqjMehcAI0Xh/zccUxzJN7PKdPq12+hoJPUppHL40Wf1mQQojs
u2olDzqSNKnBKhmzVzFkclM/K9R8VLOB71b3CQc2tVQ/VVRZV+T6XEzDXilhS1fD6xhBBhGHJBYm
4zWvDVcfZV+JCwxqDVoEkHHu91hhK86/U3V+0Gr62Aa7eMrC8ERrf4iOUdXC10zNFKrT/JFym70t
WvWf0zhX4JSLdDcYoGhhJnroYvsrjLVHxYA+Ms8JGusb1dhbT4ywQUgmPyhmNPhzNX2kPQaFFn2q
HUMwlrzVpifRlRMaIHO0RxttAx82jJt1vtX7HPSBEx3TAZr4rIQASNBjK3BMLLlmAylmWBaKGGml
XRH/RrwuPbdF+AxvKmJgZV24lhI/5krzauctDDzV0ewnD87Cn6bXd/CJz66qKVBG54GxwEEklUvm
jQoVaPRVRCKdvd5+92u+sfPxYnemr89E3NFq7DkdfXN0tszlroPtsItnNUiTP8EDLkiaLPIlTvZZ
IAuLPg/0zw7UMk30Mdn0CMarfdBXfB4IBdW4/gD/LLk9JNbFrG5qTRro1ZkOoRTDlQe4eQId0jTr
vjJThNE1ulr0EXlUjVz/rNYbHOxUp+tunnYZ+VaoEXr8uZVUUU99nSvHqnwoI+t7jutHPbNgJVcg
1DYm3Q2HFo02u99OzfKWcdDoEhVnNG3dDlCFqzMwqHzShlHBvh5XJxjMl504ciQzRQvJSG5NVs9+
C5Rzku1NllteBo/Qi1jMsLodVRZxZsifxur4GQU1XZa2ch4dGqC4UuQE2ZhCF2/Wz2E0XrpqhORA
V895V0GONYYUpB3T0zitDbZtU2e7DNoeuftJbLsPzLL3EeHcQOf9IKtWoHSc83ZxCePlPS+0t8SE
W1xvz304UcntSy9FibtVugoJXPMlzubtgqnUas4vCtNWObwNISRbo7R4CP0Fiap68yBDB14658nK
br1hb6YyRwWyP3Z6TkQzsC5gu8UF4bAL17+0lL7ssdipGdGSrD4lFVr3bfxIM9DkzkmC5wVB9KzJ
fw7sETMrZywY5bIEmTjW0F2tzhNVsn3jSL6izy+2ZAYxsVSdZl9J1F5kagfoFGmejs4p9FEVvGFc
JKuba6JPu7wTwVOifiplvnPElTsHBwnYswt3d+2Zlr1ZjPmEztODZiDsKS826ozdRnD9qKNKzo0g
HQ7twhv6SvEaZQF+otGqSRJDrOGkRvg4zI/Q2Xm8y3Wm6nmJBbFp/KnmHOI0kiCmC6Ef1Qwn0e+g
AnyKeiDpLcATVs0pa88v5pQdnDA6gPI/DFUayJl5qqT6JwNOAomLgkbp3NVBa6aw3scumPL2A4nn
RYcMPYdUPDrUNrYgMSAI0ORmWxbLa2IVWxP24ZYx0Sdt5+izwIVeBwTBQisJYL3zKnl8YBwekbvj
ZIO8q0Y+U1Htm2iWirr4ZsFuLhTCgiwv9oBjNmUlX6rRHDygghDcF5xGWdQ6ZP7mgx3q19gukVvQ
84sWJ+abhqIYeqrOkb5t2a8dekmaovPXUqbqa0m/ovwCg6D6s1bRpWvqZsupmdL8EyX5xmx+jNGp
yIvUo18Ny61Dd8iV4+lLwqptkqT9iUoTVY0TDKuSn67rdST13en9QwUcYmgjZEIgOm8WE+EC6zBH
Y+qV1kCuAT0wlDS3IvEkxeN2bI0HHCblpFHjhjiNyupBZMvqWQOzo3lUaDecqPDk4xnr8IGF8Z88
9tscZUCVMCDOxoeYvoZrp8e3ATiPV0I95INTepFM9aLq+mOPMpwxLt9ZNTWbqEFUq1qd7wpbpWYL
bPLD8jx15gUla9U3694TLdJVrV0lyJ2tfkYS0d5Ggx1unIJ57MCM5PpwKuvlhcxNUiM5VxeNKbox
Lu1UIg6TfWoMZ2EaD4aBSFtNGz2yQg+2AieCAfuINb6BWzo2eGwKkrCWisEqmhuqyc/SrG9LtDOQ
XUhhbZ+rmzOgI0V6OQRmeYSxeNtU+VYz22MRyZ8rjK8OYKo4T696s96HuMWfzDxaAdhvIZXdZh4u
mYIqZTWeVQMZo8ZuO2jDDMg+p6+wqHSEFZrlMFl6xamp5Pg9CK/RsLLqzR65tVejsN+ScaRQj5HF
3nuq7dDvbH4aUvgb1tprVXDOitLkaJeLa2Pvdak7pWn+FK/pIZa6TTXqP1M27vJirDY6xDGD070P
tvKXgF4dSvWGrksOW9u6N7P+HaTco6HpJxUFBlFcp1XhMnZ2GJSyfap7TXZXR0L2DlQg+LBbmsTX
rCaYS9cdmr75v1eVkjWWojywq5sajZJYgf+pf4gB2X5n2tgQKtSrZ8bRcbFjyZVDBVLvzPpW1vmJ
V2paQyzZdVopO/Tmehsn66fhIXJboyyx5N7aEhd05j0WjISdzSw4w29FO2eA4PXJauNnUOjSdc7J
JYXaFQahag/RsVBr0/RtWtJGNKiaBBeO2fsAen5po7oPTX23WlrZaQ1TAdaKxOGot/eIkC4tq8YL
gf9uV72PfQn7BkoDziCdzdt3J1Uf4qPWhMA6lFHGupaepXRb4LtbuCRuGWW/Ra2Bc+pwCa296Tbi
DErlI5iaIIkgdE9BflAN3clRdNKn2Not4YytKUwZUghTctd+QFg5fJUr+oU4nCNHDWqEsTzIlrdG
bQyuIpXv+jSAPPpnNsPpIDpfVFqsFtKu9ID5Ukls4zQh+mvA0q0q2qKHubWN+mtd4r1aMlMos0Nb
vl/4XQZzLxYFkmfPYZygBicHaefAotc8mssKJghBVdckU4mwxG4d12tF/6JLTQ5BRWv+EWy68rr8
UsY6xg3mnrQrrDKBALiF0vIiN/Yum8NdslQv5dDhhNRfamdh8Md9RvrUgm2PBfU+o0/rNolzbah+
WHoUe3R+hV6JjmEwZMD9pebWpDG4siQoSrD/RT5xIjpASopk4RDjYf3WtH5GCrCxFT1NxTTTwcbH
Edt6gXvgMPaTPwnCpYUJozjsqvKycVbzKkCOLeFAPFV7Ommt3uGkJHWcL8a2gxZgHqtyj/vjtf26
i2ajJQ9avxYO882Zu1/JN7kLSXHDqp91pVJ2uWrAKUMzss0oJBXtbHobSDpDkbdQ+6sjEjIof1DH
jM/akFGI7x70BIBAWe/D2jprVbPJ4VWJJMlwtVi6qOnkiWUm7roK16MBRUKg6OabGG45jf0k6T5k
q74rOmDe3BSpb2zwAB50AdccJzLhadVuK7P5MkQLqsxRFn53YEZ7euEQHKTzJ/eN6TbnIyf98D2p
rECeq4/m53WqH9qyurad9Wkv9V9bV29SGrb+0KE6Ar+ZL97RhNXrkI8Hm6a4Ecwa0dDVKaojUdS2
ZgqMWoUiA6lo14zl2stUhRno7J9cpvdUksjcadeqLe9dqD71puGB3SJ9zjFVGcM2d/BaLfN37CAW
hWGHxsjCumjz36C2D2Hp3JKmtl1zzi6qU+D8FQyzWJLDgHBUXDr7rnV8ezURatc1t5Dp/2v1P5j+
3kxqFwznRquKk9mmr/o6UNLIXpbBetIq59KUWVDPzKdKPVKJ1pPcZFd5hbhJsz/lVD3J6nKO59l3
aNCE7LxDwqC8SJCeiz4MtSffzcrJdCcI5/jBkCVf4EvnwkAiW36INNNF++OmFMpTM+TBaNoHi8SX
eG3svgegvq0S7UpF/ZsSLVhnuLdT4LalWHeS4tMsco3G8DInJrBLzuPqyyiltxTQplQsJyvWdkWU
RChDObsY5KYYBr2gq2KRvnp7kr0aeTu1Cl9Aq00bMdr9auGwWx/Loh4dMQXiWgKbN4CGdPVuHn1h
nNERu+U8FNCfv7G2Mnwv66OE6pf+1o5Uv6pS/SnT985krYykDrV+2NCbmftNUd4dPWEIln01w5gq
LeYIMTjOvVFr5k3/UBvivkh9ZmUJKqgx5rhBcB2n/SiMXUXJW6mNIO/TF93Cx9YHZJ6Lqr8grLxV
ViOwwHWK2g8tXHcCEF8gmKca/aqlCkThgQcChl1Wi4NoRJMGNupfFpLQ4LfBm86HsndYNWn2mVXt
q0QHorn2T4u4d1ROBf5rievjAntPKro1VphE8cI1rG7cP0jl9CA56F8jdOqpVfmDzb/MAqldGtCQ
S03mMKTFn6xExCE6KevB7D7MPlUCvPgP8Yl/1wLLe9Danq1DGsawDa/ErbZYY6KxFav0YmjOfW4m
BasJHdrQQNpqj66ukwqm9xl9LMQ15gsSu+Cl+ymEoLpbvKac3iQT9K/wcLKagNJB+l30etRQy5dh
TpoV1j1km2roiqZpq671uWRoYXg50IzyvXTxGY+92kyNTPqisQsIXK3HFhD+FhJvyW2W5lvAuktZ
A5igumyTXZwY5wLyh3VOH+fBvCdLfqVQ8xDG4biRU3l0y2TFkCgIG+X7SmuvaV8/lzSLBmWs7HpJ
kz0JH2TTdsgGFo6zbhVJKsAnND3sJlAqlUNPclCl3KG+krR8ggtxLxP9UHPB+nYOhIJj/mes3XGw
50M4dwmAoUpyu55EtkpbcZT3e9oQ7kMm7QV+B5rzQKdM1jv2teaovTRLGCw9tyANPwvY86SD1Fyz
DUCynKuEm2rp5vNcumOE024VAzRAJRhLAgOjDHfdXB5lapVlJpKlshATkNKrYSzHoXVIi9oFXUND
cRUbtJeI6eNieO4IDyhlxmF7ULPk2BuJZ2vV1dEMb+w/0vhSDtp7kaSeqHcO5PxgKqW1ozE/pf51
oDvNkoedDrAa+sNal16t+Ruj0mh3iZxAwufa6Y20zt8/jrt4+6/5P/SF29BLhOAAHtOezqfwsOTr
Vtj1XCBZ4m2r3bkiQ+XK4BaMCboC0fvKDh/5Uj0+WxZpj9+o3mrQd7mCbHyxMGZHy/ibZBL9UCBy
GcNAZ1OVRjhOTTQ/K40M4ZK7rciyVjRgR+l6MngsSqlEQls24Y0Dc6FcOtq//JG8NIIq3zz8INHw
oL0Ih0JEtI1qbCjP8i6+xex+cYd9RgtFZi/jqanSi3vmxLewaynZQ4VOxGLNPMFdFJvpkbrFkJC4
NKSz6Pcq8bnFPeOtQU5UHBObqkdMgZ0WVDdtXwqzJhJ4Rp0ZyoZNLltX3AhVvNbbx9zoA3Gn3AqA
3Av3pXDyObAmlyrSMDwHwykGleoFL4redhHTjnDJF+Gy02k6YcZ4SGXVtuZyt7rfcnmJ9AufFA3W
kqOQKiNv1Pc08Z/jBegRBkBu9tC997DT88OummcBViCiEFPY2rGnZGDo1XMlAsZE/eIVfms4d2OL
6iGpwS4Yh+hcTOmuqwTXYpFckl4mHpVniB3TVzHVowYyhRWugoCHomfvNM2tXn4NC/MEZD6eJLKJ
VLFcZAA/IPHZQ7rwKFD3gpiAuuAuU8cnEZiPGqsrnpaLbemeNnRnyuTAkmHdN12ZSakcmvU4fugC
rZS7xNA33TNANk8ieGG2GrrhmpEem3grQ0gkkA8dFo7/oLZpH8AQe9xPpSj053ym3Zn3iYWYQG2S
RTeq86FzExtFtJpr0HPQ/GD0m5SYcKE5lSFHAQBpYHL26gGG/87pBNZDW6szYNx2uiNW9yC+LMUF
ZmtEaG2HyENZFXnAyvGH/MVW5eeGKRbfzLDT7CsYBNLmNsN/qFYHvsNI3ob5McpI3EqLD0enq+Dz
4Tr1nLy9TIunhE/d+2glDMWl1E5zTssnlSRx3ax9sQlIMM/Wmj6xsdV0Jn7hFFRooZtGCoSmz/Zh
d1JvqWLVL8fxNPHpUfmDU4bZ54nCErtvHWo4xUNYLkpj9Xs2gjwVez15E4Rm3P8Yd68TnBmOc2Oc
RyX/WlDbEECINq2fujka3NaxgxnGCNaoXd/FthI3xxeIkfk34eqZC4qdoDR7sT3qMbuUlo1XNO9S
mV5DLi2ea51xxqG8URDrtjZS9tZNb4yV4EiJ4+yVd4WQhDThyHGvsKkMqHDJzbUHXsm06BIVj1o7
/GJ/mk7bc6j7mnkVU6krseOTThecFxkNIcJeMjOix4UfNcz5NgToOkbw/1Zc1la+jhBKLJbVVnA/
COgLcKNsPAlfT7QxM4rWYOz4wbrgX1sxTzpB2WhGVCQQBXrrywho9ovgymI4BHCJPyZt/SZkGbm2
IBcZnC9gKzwAqombWkc4I79jT3kG7kywn1a4MP//aSzcJHKY3CrjLWwar4nlXVDeEXZsLPqAP/03
xWI+Qf4Fy7jCcD3Tdd0CADRc6KjdEkOGNWrMvzB9NllHGcOqDwZH4eQRjudYT9V6szmAhFk11BNl
wm9TPnF3YpKzVHpgJ1nNz+BASbKufxbF3TCuKUknvliBZL3E2guVfCPCe1aDqm7TCOpzBakI1JvQ
+HmDkAug5gYyHOyQrCKOuMD8+w9dlb0BXBZRD6kaMQS1QXWEK6mhs6GYLUYwjL5lWAiNcPQipwzS
/DiyTww2T2xEryuNamKUul9xoDGeS3L7NzvyW87TT+1j3Z+SUPH+JVv/aXKIg46FklEsQXQEHBMD
iT3AjHAhcRj33bcYddQ+7Di6cQti0CPrK0d0W3j/KfR4mXnrpXe+tpknFEjPbFSxM8TJwQkfXxRn
cA2Z+kVfbvgK8TGWPe+P1HPbV2TlvwEq0u7+KKyflvwDH4m5E2tB6IewvLiS4HoTC5FvaDjHB9Bp
3E+CWVJXNHbJ/wo2Qq4M9sK1w8RrhhvtrW6N68BjMRiz0uAoW998Nc8l9utE56jaBpwoHdmBVnqv
QbVhbwSXDsZOWdttlGxVwpoaYEJdG09i/cWVgGGR9fu3qmJ8KuwkV+RUHjmV1g7BV+0ENb4vDGHY
v2rWweiVDep+ZAW+Zpqi+WETEkOMtO9iki2EaVM1B9ykgUdPlekiSBkIpJG/QKOtiQhXs11XfiTp
4ItQwdYbX9wE7kJtHTB0EZVH5py/paBoLSv1hF1tbXFcipOT1yxyfSw2mUxcQSuZIFEVFJZUx1zu
njfwcAsPx83/09kZQNqzG7UQGKCxzcfvGghAG1HBrNsjPdWurrwyPMLx4GtDnve/O2oYR1SKhdvB
H4QFYklweVYFI7Hmf/yVGeGPwjNIihParFvkY7rpbgzjFjUld6CNcQiR5ptduh99YYQq1aYoNR3F
7cYqVHZcPlX7q1kZN+ENKtY1nlGblTdlY9GMMN3WcNNk1J0tx29QHZhDMp2/AL2QFWFk3tpI8mP7
d6UilQJ1scFV69Z5AjkVZlc72dvFeV5+MqkGz/EoLe3WsXo/S/SHodK3qLyNco9+oCCzMn+77E9J
edaZ7hT1LCxoRupmIrpmQcbzyLHRXWoSEiNCzfZCX2qVbBOmLGYSWHDiocTgqWfoZfwVRwTp8I14
RLFFi/osDhJxDIehfmTgxCrB1lrhh2kuvhYvsZ8j9aIg7BDBMEC8PeXbSr7V8l8X0wxknXl6JUQI
JU1edfyGjMSMA18FrZfvUvZr6LI/wxrOp6wGXpp8mwuyiayJj9TwDy1SMkbUHSjP2Xi2eUqggIei
01ZakBhOUWyeN6VoC0o8xzQ2/dLdcppM4/WTQqtbUY1O1/qoKLSDa5TOf/l3hjOy1NEd7MEw8bvF
hdGcqwkH5JAEMnA7/sqdD8UHdzhA35LeuSAUCq7Kk+jZC9MZyd9CWkJBksjotfsEmrxS8gfqE5tl
xu00kRuez/pymGt6lZH1ZVHMtUbN9yzkYxiVHhFHfjPZ5HJcfhVIxDK5Uj+deNFCx4TfMsKkJd+K
D/JbPqcXfgAmeuQtTcIaKsufqf+D/XljW5+DtY+rP3r0tl1Sb2eD0OtPSOfJv5YdP4ER2M6Z89ir
82NMPtWGBK/W35eqeI4zAussDqx0DjIkhAykUmoK9DwkeLbrAtcheBnCDu7RRNVeDlXiM94wl7TY
lfald9Ydg8YTD1FziNaMZp9qq8D5tKE5Tozn2pMiobLfk5Pi5jvao4mITPFSnev7qYS7TTa2YVaQ
3IyRL+lBxdoP/2aivzA/6ii5szkfUvYFj9bK0PVJ0jXNw22/aJC+qHjdycWEJNo6U/BbUF9MsBXO
SKGqq7c1tkyHjkws90Jk/PGZW0w0cFFCgHqNbnasu7ZzZ5WLk3BZjoKNLIzBfcxQVA07TI7Gdknx
+sO0Ozbo+XItHTRWW2dfs60tD4phOC7L/FZVEBXlywmvUlQgWxUyjOwzRzdRjB/jFFVOsC4XVsVg
J59dh4JK2e3RFNk4Ne2ifb1ro0etvs/1W5rTlhuKwe2VAtkn89AgOBIbNijsENYuZ99mfwuznsf3
Zj6zM4QajzmdLYEaLR9rxrIJ7X8XMEZPnu6r/LtE0IOrxZGrCv0cfjDUqjE/RVILxa4jVqi43ZZP
iK3Hrz0oCd6UgHkA29VGZoBS2L7vBpKV2r6ckEakoEmofYqHQwpQjEchQRL39jWXdCo9nPloYaqx
/hiS76yV4SbRf0biRO53hZz+TfAEU+KgWAEsSiOwjPaG3HzKVAuSuAIFy8YxQvIzcT1YQrHZ8YSd
bakJKI5MWJbJ34j3RL4ZC6nwDLLRR6NqKf70bbmnSvAQ2wPRVRFdRmX+G7XqAcTRvgRnaKAu5Ro6
1tqu1zPQhw9jGp/bTD45snTQo3JCDYge6VZWaIdCOZxy3XOOZJW8xAQV8/jp0C1GUnDdyWZNQhX1
U2qMIH3y5UHX23fVKXd2p+2GEqRyQ9tMS1cZCDT6slMZYaoilF3dXr1isTvAM4g8Q4dVeAs0dh34
PXEXTtWVnlk0IVR5dQsg3DH+QZEcbIWVO2x6UVfo2tQL89m3OJ/OEJg7fqjKxakAfreHCmiXzuWl
U5Uf1ehDr1Ob81oov2FIywrk4NBKDxR6TZN2K23Et48sSEez71xREfSL8ovejy8UQjuvn8i/Sf34
RVaOpDIhfG3JP9EKkrFcoRY3mnpfLuqWLq1/iBOrV2Gdy4w9vFtgb/LPRl92fVj41qR4DNBlYnJz
KX5TCUuWLntto+qTNOYzOVlix+GjpINGWM4KQaUSqlc6Bvw4loMhwRZNKVmTxI73tlK84zY/FiPp
GCpNI1o5kg77H8aqHmvFLdr0gypE4UfzgqVR6Vavns0+xJUsbuo6w7Wr4JJWanxOtZJSdoNLhEwZ
bL9eONZkmhDJ9JauJVVuBCEkSzA7dIc+Wj01kS6U8+/6ZP/ZDkZCrx9rdqyk5AeKaG6rwHZHEYL4
efkAhAbay5zf5za9D9A0qln2rlr5XcB4m1qG9o/UWNdGgVMa4MoVSvMYbHBQJcwJg0mhRkIh01RP
Tmor6H2Fix8byjnRChX7CNeLElG2n8xNMnZAKxbt2svGCT6Q1I1kmD0Uc7q1i/kHhz/MhtH46mhp
GSRz8WXHXWBZyc5SWu0wZRqSVSqcrOHLNBhnheCALcjyyBpsKJ74sCAoj8OsNvsEqk5SOtV+0nFP
WvBrt8FaEWagSNeKbLgFk0XekPuQJtAtjGCzSVrnUFFtLSd5N6z2rZdTzZUiqwikpcKzsJsnTehP
FfJ3E7doo5pe6SD3u3AcsQwip+vcTCPwHBb42KvIbj1jHYK0T3vPELpa80K6t4+Kd3Ohzq87vzas
r00LYhrZjx0QFX/OTb9JyYxXehqR2yRCt8Johy/poS9VuFG1PsM1TNJ8MIHxcvIPmT8nFLDN9XEy
k/AQOvbBMKFCJFI1pHhvShIOoVqgCKeMQDrWnRqO75rePCryR9hTCFZa88GYrbNt26Jc2e7tYfWj
Rv6BMyPQ2f5GM1MqlKLxqW6G0Z/gdXUHVnMEPgcCiukYUkJbR3vrFP1nr80QsCofacaR00pP5rQG
ky2dsn66WURumg7FX1c2X5MFY4pimPOJZq3kVTGkB4mUu2tWuOo5gD47V2dv0Br0FXQNJkmr39q6
8jO32k2Ss96TWvtuWgPJPBSSMm1dSXrkh041rkVrKgF4r2e1L+65M0bbJoLACSGpKlvImFsGFhBv
NgfRM6n9pl1SvyQe8E1Hes1W2g8VrdqJ3I41jgs5FvOcQ6ZqSNZMtTQJWhGUjNN+6Is/SQL1aZnA
L8i9xVZ8gPjAH+K3fq32tTW8JU0D3VBAyXzTFRMs1+bJjtJTUzxz7oGKfc/bOkit6WTR4gdG7MFC
2K2WTBYvOOc+gC4FLwJfi7QyGZLpUSgNKwI3+s9RL2pyMca9IJHCacvfcsYgZ+Op1Ka4IgqiPp55
2abErOMeL68tLgskkTndtLmRgX4wd+LIBTS0aFRa5vNUv4FQdMVZXBLDpISnNvHvaoIP5f9TQFST
hZB30RXX2bIDbWgfNXBEUWvvwnTdSlEIsVlWbis7OinGfJyGfhcilSmQmgsgHeEcZVF2QhrhuzWG
jy6P3zSI8maHoEQbvgii73qrUtsf3ieYnr25io9tob7rWUkKabQ8B4/VzQtlJx5fgKakDmrhKo6e
UCqAWcwG/y7v+ylyAj2azgXO90h2EXmQo5qAjc3L9LML9VsLhQ0Q41raDtCi+J3W1zDW1s9QSTmw
WCZPiZzem3zNTqlePTraSDpgjUO3Dxe6jyNtB3EqaO7+MqfVT5+Nzynn8OoY8yYJrb3j5J/Q0mI5
nKknbyuD02bwLKUOAdLWI2JICyV9YZOJ96bUCkzdPCxDlzzkQCSTFfXJprWJCVJ9PeUGICB3Lo2K
lk2FxBOQ7zUDLl6MBqqqVJPKSDvlZpHxfSDhh8Y+EkdqPtp75dbOtQeLfGCbKlsLDT9YxrA0q9K8
NzVYd+7BiWcwYIm9R4DtQ4szepXnVTC++iGnVqZklz42N0sFzQ60xn5c4iL0cUpRImsTX7JM2nMh
XaiL9HcFbXJbF64yDC6x+EnulEMCz0w2A71Ip+aopGvq4VBGXf4+LsXfpI8XLRueUyP9Kzir2za6
JIu8rch7mx3VbmuI/iplgOi2Kyc3nKkNRU64x7QGppRwkFFiM5BvFyu2/x9n57EcuZJs23+54wcz
aDG4k9RaMJNyAiNZJLQM6K+/K86oH63qlFkPuttaJRNIICLcfe+1I8bwbpzCnbBX2DcOxICKeWuJ
Z5nibbn2VxWZIc0RfzfhUVVz7RDx8hBEtrID/7X0lK2pVsegEFubNcD1VJfLCh/rnuUWeSSqv6Qf
7gZ5WVoUH5tSvCiTeyEM715To+hSH9RljwmuTiVST8hlHpIuehqofoYWRgdqlClS3+T6YlreXk+R
F2EnP8rzhXDaeeqma7WKdkZWbx0YPh0PmaNrkFQ5aOgiZmaRottkAZNHNT0SK7lT6ySuj2N1kP+P
KUeiyAZ0Cst8ALvsbzyaJ4syHRlNuTbNXXUfst2Qykk5ODiAzun1JI56A7WOqdNP6I+wLukh4Zia
E7DOWh/5aNdzxhqqFPQhfKz7LdOBSsdWZftSeDKdRyt5jgvraIvxFYsHO3DEqWPiJpWZczdaM5mp
QeQww+kfM1+75bmfz/zKxHihklLfuFt98B8iq3/1e+XCtHVBiPBDSGKe6D/IErqY/NdTJAeR2a6f
+rekG95wipq0h+kU8rsjjJ2j1GZT9tbY5R7kv++E2PVy9xSdy5fXlLsOpE8r83Le09ReqVF9rgfr
wcvKEu4WyCPmmMz66BLTytxLkfEgrHvWkO1oMkzyIvUi73JauuamK1KPX8zyF0XVY2LvTzp7aly5
XwCzqrl08CDXeQLR+ei3xtGwvn23fwkaO14ZLTenw2HBtw+thZ65zBatIKG8ma7x2B4omTY965ab
DXvhFzcZcapW1brK412bazuRmMxSim7eV+03rrNbqpofDY+gbNPoZfGaeciy+OmPlWWtCmJBnbi+
VZTWoLQvYZZTa2tMoUlE0DR1SQLzVgtH2q5Jtq4Se5VOw77LjavdoFSH9ySWbWMTQ6Sf+4S6tbW0
eM6JaJgFurHrDFpjgReRbUkGhue43LUBVJpu6MZSQUu4zSyE+NlQuAtRC2VVVzQt6UX1GlKU0DT6
LVaugX5wc6jR/828aSSyWzOhUCfrhqyRmCLQT8cla72M163ZPoHLL1Sl+tUIMdI/o+03sMFagbfy
B3pkdmXMq8Jda/U0buuo+vDs8tEx8s2E7JrMrINXYlvLm1sQG6yq5mPQiXcc2Qepj1VzDED6yMwv
6h+iznuv+/ZZ7i1e0r6SGIoWM+V46pkrfxJX7PUnrddb0lcBPQ7WV1dEvM5GcHRL55Fjx91C3y5P
Y1FLXz40DoEtvgsfkU2EJX2mdC4nWxeKPH8Rafj0guKIo7j57bcIuNsEZ0hFozrWHPxL4z1wXWVO
YMhr7otnVo5lG4xnrXTfBplY4wTdpu8oR0iP3GtjGMzlaZkZ87VtjXzWjzaXXZ/FmG9YB+aFl2Mc
0BdKAdtFLcIGrTjzzn9E7VLEzm6GmSKbsjn8ZvjO9BswKdHTTlTWM+7V0FHlygrHIo6XSfJEISay
tT90L12N5HiUyA4TXaxqvxsc6rniPafFh9B3troZvyg94rDSBlni1W8yxEKFuCX/NdAmgkyLW9da
V1k9GQ4UBbL+pKFA4cEuI3hjaWoRhTGNt2QKPgdGhAtnNFfTUH6pCGlzrdqUhXf1VMDpoeqdG0tc
Xb1l1aTJFpjBW4MYzbRoqHUFi2RgIRald7mQyntypg8lrxvJZbz4TrpVFEZ37NNL15j2Ou5DDrPZ
Jg2qnTlB/QFgTQBzPCHGYTtlpvbhcl7r8Iu0FWw8F5ZtOeQgkdrsqkfZTVF0TCP13kZortXdL52D
E7x8c25G2l7a5axomhdxxlOTkpvOiTRH5OmPB6l0r4fiowi7vcXVFqJ7zwXvachsZObUJTVSuqrq
/l459Y5O/yasy+dC7+/WkO30LHg2YRg6WbcMVDxj2ICMhkd9bOjr4DQM2K1d1jjNyS5G27TzmgPU
zGope9VAQU2YMTqwmlc7ag7DZN2RBS8Rj6/l0+TyggUG+gx6QtDxn0Z+y46+YWnXT749oOLSenRG
dAIadx2Ds9Pb4quLsguJv5ss4nBq+oRPl1ZwrYAzNXCSVLKgSUMWeBLpeJTTuLH1Fp8z5RJ+wjW3
uRVoQXr8trXWLAuOhVUX/HJgY8xrX9m7+DvIRrgzdN8k3tDCo4C3iI9sjtB9FycC7munP0HzYjzi
aSmIF/xSA7UBwprXQPXekyY7msTJydBeeS7PbZPgo06s5a1rMhTyGpWKfL+z0mL6LkzSuOQTF3hI
msIpfSpq+uFlwyvORvriqNNj21N4TIQgyeOePIfhU147hYPsLNiOLGspW87olPs+Aj6Zj+27nY0L
ImAvSjmtMnVSmf8IDvl8T4d+VsYcxKyLt9zytsU4IXNqhmNGynEmrSymWHtCexeTQ4ecqEwev2qe
T+E2AORPZRg42B25+aGas+c5K3UigyBznFuWV0zaOSmZtiE2HA3nHk7keexPzwNiibJOjyRAbwK2
6cimryyZHwBuoVyFiylF/TrqZ9WLjlOlnMxSwXo+HbvYusK7ZCaVvGSRfkn77jGOwTmX2c3Jm1Wa
jLRMuAVxkHxFunpSXRoN/HvshTtZ39h28y0Xg5H+p5EV8W7QxI6tWl9w0J4NlXXM85bZu/4ofWtu
kl2qgchc9Hg3ebcREG9dNMWRBV5L1cwDAOGOr65vOqppVM5na2wwt3MulZORJjZvfl/v/Cm6qjl6
Fgtu46hibijdYo+24UET8hWn9ZM616yEMWubLVUFEys6S9YUXBnc3Eh+RM7i73LLxS4WY+qiSxrX
/YHoyCcnIOqPNzwftJuROSfFYdGkcbjFbzJXu+Li+5Qz/DC5mSJxBkI8UnObFXM+bhD0zHx4VVKE
Vz0WETp+j7U/teQQBXubLkSNu2HWq9oD/sEJUYH1gNNmyYT1kcnjXYswQrnp9Iq4ki0sG+4N6uSa
z6aHzMpnkzmggpmc1YiVOWD7tNIUjVaB1nw0fXJEiPZmacqFfuRT0lgfoDU5aCG1jYcU3YJs+U5o
4wQm0I0fN5fRb8/VIFasdFu79VLuOCyFbBiu8iLla93ibpK7WBP1n7r+YKoWQpNYvBumIRs3KFgc
QrUXSQGEL5jQkPlmcbJ8UPSOabJCY+bC3HVs/fE1x9ZopxM+kx5JgUx6n1aIFcOFHkCYNFOC0hv/
pSljjjQiZ+zc9bIymH7Jd76qrMdwqO9Bqu3yLpzmRFNhOku0k9kFMrOW5k2cr0MeErvjp3BH6T1A
WpG0RGWW0bBsmRH2rajnSmQ+yeKhxL1Jy/SJttlyLIZ3YxzwHA7Fug2VtRhji+lCeZELWuxpu3Jo
dg3fmqYbvIdxLjiuRLF69wuDXzg6EziKJCOZkL2jmawnwSgwWFrToCKsQekXjP4nFcxMa4Z+xuR5
5Vb0b3ycDvMI917CmbLjMcVXDchFvytx0SwUV39OeOnCKhDzoo0fImnvC8R3E+gPGTVZxBuo+rKv
Gu78EQMh8TiEqjs4bnSRFDPiBuZ6yXJcsDKCdztP5fjck98wIwf0U2s7Xodp442sEibtYTq+TjOL
gX/NpdVderKqjIOzHqIbR4TgKvE153jdNfL4MD35ycTBN1ohJFu0/fQ04lP1jOYVatQ2jq0bskPG
vWOxke4XT24ZCkE+syzENyhq48olQKcX3a2nDsvhWFijv8dKwkQtWIrUmAsiTFCnr8qyupSJ/0ud
4kPdcN8CVlQjzJhEmuO3ydlPWmSNvvxWc+M2YkksAkYcpUp7nD1lUuJtNdQIXUwfC3N714FATfhQ
9GL6yB1rnA/M/PtEfTbNtlx1Htr/NkqeS641TnMDB3jxHheYpRlKRVO7C0Ru48kjqR48AdJlsIQs
ZhoNzxq/YWjRgRzrcZ5aIe3h3jxkPplgiMzCzNyGDuUGrR/cnnj582T40h0mbV4ffCH0f8lsRsd1
1nJYjlDylGu98k9ZK/YmKnnNjf55OnWF4UcrxkMp8MbUfQ9YiEUv5wgYFhZHugjdmLAeurpOlpyX
v1nPD7K2VUtyi3uLZShHzJCuhsokpLJCVysjCCRnYcoFQo9BmVNdriMCTYhVpb8dBi1e1nCwsXQ7
T0mJvyjHSSASxt+x/aHiN9hqBqIIHQhJIHAuVL6hbPM+a6Vddxkx6TPshGA2Pz3inQ0W8m6JQT/1
nnOzwXYaevIKnPKY2O0VF9qcrUef94XPWDK960W89uzh2cLilzrNUozK3R61V86kJzBfG8haT6Zl
LTMmRC3UAB4YlDK6RV0+ql8syR4eXQNdv3U07WhEtTwh4DHwExjmLTdQZGUqKMXOQyRS4AnV+6Od
KWdfp1MuyupLndpXG/gBjSAeAT9rzJn8szQMr3GRsQeHGd2w+ELxyduoTt4+GiZi52P7qPTRS9UG
UKRjbas7Zoc/uD8rKTLZoGZikcUreYUcal4cXMYzTd5uheJUbkglC7jrtC41M/IShWRGxvn6WrPi
13gsEZsE3Tu0ffA4fEStDBxaQ8oljlQlikoBEYLlq7J67BRBMg9cBbUvgvV5RY2eGvo+Mo1zSD3n
0ZEJanXYlbZ6G1x8GUH1TVoyrH02riIb+aXjCw6wjTbSxDb08oHmwZGNDBpNcOghF6ihWA8qQwIs
pdQfxvsUiLs39G8Qdu9Jhaad3IWHAIn9ouWQqTbjxeccBOvp3Aw11ov+VNj1OhmiExInsPxkBdKj
xqkkP+EmbP3eIzKdM/KsqH8UlEdQCWa6o++0suIxhR6ACUtbDp2Ke3F4YtK2G+z4A+D2frIRb4Ua
jRJ/yK/yAusJo2NCNxV50D3jUIpvy9pMkYiADKgXEfITJ412QKG1styC+cdwDg13Tb9t5uFZUEoB
eSq6ZzrdsI6Z6FATyhRCQ5gKN93VXbXTvXEniNHIVIR8dPWXqdY+5VnizwjUpnsZc3Csy/IxozlB
/UofMWp3rRHsmrE8T7APJVJEVSYaDMGmbyFxYKpA5lk9Esm665NwE8NqoI6hk59GT31pfKc1fkIN
P7CbeNgp+qM35cfBZcvx+yqeEZRVsy0ixLMEWK0+nWfZ9GjkdQ3uE0PvOKFUmFoenqDM7wP/fcOZ
QWvKxRQxeqmYtJVNo8xto0aVhPlGB84QGfGy7hodmaSCuMu1nrqoQgwe0hJnR0v1Zq6O3YrCZR/m
KnN6knkVDmQhXTCJ8ICNTRgKfrw4YM8240vPylwm49IOkKPyfswi7s666erxANt7nTjDpuBsH7e2
ujZiZ1jFI7gSTS3v8VTTcfB2PbuBbZUoXQUT/A6etV6wDIwU+K6ZLcXg7rVOO2eCBw+3ME3mmkMp
E98razLq6Fj5tIp4z/nw2a7SbRO1cGkJvuoac5v6DSLCKVlFND5HeZKs8elz9nBblknZ1WpDSkZn
F8gWUmhuo3T8zPNpgxb+avYZk9nqpcgt3LRktdIvI/ripprTNdDSRUSPszIqZzn0GXZxBDMjwyOs
BVJuiyAwszciCz7z2nnwnOmU98oD4JO97gQXS+Q3enKIsjF22n0/UxDgnHuPVit5FrYxspjCKmlB
havRxbL9V9uOt5oyMOcY0CWWgYom3YmPKqGfQcWhylDoX+P+YrZb4kcvDAj3imNtBkNsM9umO9Dp
H8ykT4OUBJjiwqNIL68wt4VFIy104qtW6ul2DAZseUIZlmHYPtkQsQgKJ1iGBblLlAeH0U0IgGcZ
DinkmEj98tXyGjaYPCVkweDa2gRyCAN0JcgvQyzwrHlWyUHFe2UN3aXq8CZ/iLiH8a8hLWfXW9sZ
ZVCHUtdXjoKTe4ql0OQ5ZKZer02jex8tbFidae8oFbaGi6Np0i19rgKqmtXMHZeOSoOgH95FnB2D
TEUeic/PCYIOCR4Nm8SvylnZgvHRe82bRZh4TQRcpt5fKh5eXBRrh1z70naYS/bTOR2dixjwJebt
c17Gw0IFozNqNLBC16Ldo+p7NcQQbWfBJvWKZ3Xqcbnm2ndBXWYQMkN9SX7fZJegLpBgd2zajWY8
w3G+RY7VzttWEgRqbBKoqd3wQ05slYpGQumFe7fJlmqO9wi/L0QY79D0TbkqlXQfDi4/cHD2ujdh
mN+4lr7DynzJAr5UkXFOKBExz6xePcMWCzdt6r6WOipGNXUXjmttlRBTRFJd7Lp8aJrGmbtutoo7
Bl2B8dkpE70LBLhKa9yqvmbzG7R3c+ye1NQ+JbhSOgOoG8FuePBj9JhFotwkcMgyo2NQ+QcMKowg
2+QpS5u1LiwDkoR3i9oGzCYRCgY9y8Lx3kK/ZFGpP/p+IpNwJA/VQroEgrsL50DWtykOo4VHVeYx
16aCfBYuHqsGIRIFcWGRHsfSHmdJSOdEc2e+Ryw1Osa3JHO/E0lQKHv3w4jNh55HPXWsvR3BlMnz
9Wjpe8Pptz6ez8QnTskbOFEVrveLAccHPx+xfIQd4mg9WkXPkmacFd1+TWALgZY72MAhZ0GWqwwK
Q/SUjfZJAwRoGKt9Kmp+WPXUDcMTAZf3yiWKwCP60mLWNDMC+1USlmCScEya0pPFOZMsi63n6bMB
Qv+cht6zoedX+cDrWlzTTDGfNZUpjkDfzKgWOJkYjQiygvLeqjxO1oTqb2KlqEf0r8QBU6uNV/R/
LDrWYsRQPGvq4hqO7uOoYDHC3qCozsMov3GdUmpEYqeiHlkgHt5qgULP1XuQ8gwdeFdCx6zjOGew
TksZnlEkH01rvQS5NU9czh9QfreyjkvoqyGXay+KEe3DGjNjAaKmtvt9lbZHyd8IO/ctqcdLLrQP
o9afh55jTevcw1JHj62vw9F+lT8WUXxkEDIHmhi/aqVzTnXtpiTjqWq0e+EYy9EeFiHPkjEoe0xw
r5TK7MsZlONwvDvyIYjM1mJWlb1rrkZaK7sqM74C4FV4VjrqJM237EXadKSZZ5+VhMSWtDJmeHXk
iACS9qCQadRi6KzydqGnuG2M5JiELrOn+FgXMClGOCn0q2xh/sJKv3HHdN94w7ECXz4fNeusChMv
xWTNtB6reMn4YNIMNORaeZgiA1dvcO9gdsmbk9FQxAM5HhJ8QkUKFd2pv3swHjKsMsBAUIXNdqI7
OWbhog67di5aNgqzP7cUj1anfyk6W7yhMLvGhiLnSWYDcWmEV6H2PiERqT9PKGYkF6xoxq/GQawQ
FfapGe1316O4E7Z3MgbvGtCqTlxlp4Msku0oN82+qLiPBQz+rGdUqvslohrYQqRP/dJ8de5M5Yao
z1WUFgiYUTdH8CpMDW0IAF1MGD1ei8gz9koXPERsfBgMkCn07t1AHKG65RMl59nUOOZE6rQNzdqW
A/yNImDjTOMRUkoEksn8dDR71bOh2DxztcBtXqDhA/bTzP6dX/d7KKvj/mAVW5hx9RRp86ZRors3
utuwtb6ypv0LI/v3dFTHlZzoz/eHKA/E//6P9v8CL0zgb5Dk66fphn1wJxzzb+mLv8d+s3r//5/t
N7mZB4qf8TAtmHYT8qH1x1CnP1fTvLPz5wSUhZ1gVKWT/u93659Mt99gBd0flF6V1nYV91yPF8UX
5lBAP+4Ncz4iElEiZ29yzDA49WUY8zsFyJXziitQIqfKuU6NOxi7fWvFyyRHYS4ZeAQGrTVjSv7y
axp/uic/IJMNUm7CdbxsI4fgzVC92nWwsgi79hEtdLwcWJ+PZuZ8JxTpvtGsJG/Nn3A808xglorq
kIwU+RqUsUlPABvNPPSGp3ooeWzTX5GZ3KZAp/HPibSDudZX1WMwABIEQ/ahEXL6lyv5fRyi40qq
5H88OHbYJMlAobfxtPri+gYDFVEjhhJLyqAOjU1C9iDThX//XbU/3bcfsEp0ES6dtSzZOEr7ZHTN
Tcb7KHX4gMIC2WjL6guZQ+TuY9Z5f8Ne/+mPyv/8P66xTCuIVSP57IoRfJR6tDMtquTeCz/VBrlw
YIX0TXoTcUx5FHHyl1fyD2+88wPRLmxFtTPCSDYGAnpROe4sqnF7TUbzFyTmn/7Aj3gsejrOmE9O
vNE6A6LrgF2z/GqZSPz7byW/529eQefHilWLBtewTLVX3fSBXN6VdDfLk1Tb8I8oOf4D/umHvxBU
/3Q1P1awBtuKSk8x3tAwfsYtzUmIBpqVL/79agz5QP/ucuTf/Y+HoJ6gLhpZF29wzu5CB1uYPjId
EoX9Fqv0JJRsSb4Gm5llUpV5cjAYDR9lwASqHs+xo16AHxHmFiKgDqK9ivVA84xTEqF4A6Kg9uqT
dH82lYbHFHKe19fHvMXNoaqf6F3R2pAl7STtbnTqv1zTn27Zj0WybJMWCefIA5AHnwmAaMyQS2Ww
/vIAaPKl/N0t+7HIMU4fbJ8xw8ZAKmBHMdQALo5EsK8mkwYe2d231SdCZTjKu/rSI1/033+t38cb
OM6PVYlxFwWtb8QbO+3XauwvwqC8dHAY6LH9l2/Pj5WoDqCICEONAWwoZ8fr3lVCI+o8Wf37Ffzx
5v1YdAzMDwUiuXiT2MVTwOS1tI2lpIbLKRFClk9pk+pFv0vogOu1/xfq8h84ufaPVSeLM+J5Jz/e
jKPyVjYh8d009n2tvqZuGM5pqml/u0LnD8+H/WMBMmneZ2FQJyhvmJWil2d3sgsQKIH9LJ3ORWB+
SdQPFCKQsAYzLqMLSsrX6qNV9V06ZNQjosLxZ0i9fEp5IalZdlccQw/3t1NhIK5oxHTNeAhGDMs6
Pq6CTnlAz86Olbe2zpiE5xxJ5JRBT0bESOp4RHr3EIbl0WzbRYcKQmnw+PV+D2KqnMMvyGdqNuHM
cJGwUOsqCfJRRBq582gq7U2P3Vfb0PEP5An6DHfe+SYES/GYF91zFTtbb0rfBw87sOcsPAPukTuh
Wu8ZycP0TLa9E60lAkVY+rZQ9BeGWBs3RIGaJs4+LvNdrZsLBbDTSGoQb9hnYMJlstBAVZ7z3Vv5
l5KQ3Dsa7b7NIAbTk4DMFsMqqBm51eHA1QoogFP9SO4augVL+2z06QOS7VoJ+39E5UYSH5IkuLVK
e3ec8TssnHdSay+U9VR0WbZ2rGGf9c3RwNAE4IOTEd37Ab4Fza3OlRUTFW8tnMe6Vd8sqT7orBNT
iEOg1eeJhscMrdDFJIdOM8mOhDMXiXGTdQyGbSJzrebmo9zqhn5h0VIHF1lQy1n50pEGp8pkepVg
PRq+ZAAyQMdtFznn2oaimBHLmbiA/BDEhtAx05C9uuztR8Mqdppb3C3Yc20LORhNmzekWz2ujoUf
3LB5geTvKE+xnNhm3fD3bLrJ3vcQjv1Mz4yvYUBMSkQHHrAZHJ3HLsrPYeBZUhF7dAmEjYsCQ01A
dg8/+b8vBH9YpO0f26jtpjjv8FhvHCN8lygZ3Pg8buNf3vc/BHw69o99U2fLNLyWfa0ykYXaREeC
5D0It8pn8egsDB/iRq9lLwZLDF27i0wHCHIq6lAN17hLT0wjNyiE4PJomyFPQAfBZTGJdOwKJlaT
1vK6ET/HwDIuZ5iC111a/ndHJPvHnjxEcZhMYc2ebwV3s2wuwRS+F3X4lw3sT7f+x/7IHBHYVlOw
5VM956yFWuYw2C3+y2//Y3s0gnKKzU4lBwPgqi8QPcJiDJzob3XXn5bXH5ug6uX+QHeGz48TXOIQ
fiI1P5px+lCHxl1p9adAGd88oLAQ2J/9LHn9757YHztjEYys0DFCZxN9lYUPzdb8W18Wfzm1/GmH
+rExjnqjiirk44cqI6dMdKcJ+YjXke05aby1hdlc/qsLsX7shcYoms5yq4j2ZHgJPeWhV717ElTX
f/94uc395nj0TxbEf5woUa9OisBejwMzLheG4T6iru8XNpA7uY5URrvRyr/lbvzpj/1YRoTAMMBx
guAH9JLsDZHB9mi95L6z0vVpgXlvpYzlXxaVP7w41o81RfWrqW6HJN7QlbzJd9LkKcCo8pcsF/kx
v7txP177Bg5iOzVxvBF9+uA6w1K613MfSr0SLv/9t3H0f04hv/srP97+tGzDNBgoKFShaECy6S4m
WvlhYXUUtOPN1F9aRvhtBRXgAsD0Hv1hHYAKMx3Sq0IEJxK0gor+3jvWQxWOZ2LDV3bG9N7jOxte
iK6xMq8GVgJ4Dt6rkYz7GoZTFUEV9Mros2OMOTMzcy9cBp+2uU2U4TUKml3bUwjW6YNhTPOJyiqo
ho3OHmtoeTMPUpmshTZ8VsjhkqcMmFKZWNWgaBGBOcBIvejgtcMm9bUrtIvK8YU0Bh7wePKlRXRI
unFvp46zGOIY3FyA9dAtHgNaaU3v7ezWf3fNYpqP7fDssGFMLfqdIaAbqBT8b9pOezYS/8VXARV7
wXEyu50Z9pTn0FHtKgYBGNLpMwS8CYwqcZNLzmhZkAdgQ+hpj15Vn3obf6a06tqp5FihYXHwEKr5
NVUgi0fTUyM4hjU5qTXYKVf05RnuRxU+yuxOSuzSG0plVtgugzJ7XVjY2WjLYnuIGuaadb1VMuWl
duxzbw9bne8zUwvOCWMpR9ZUjfOsTT7c0n+3w7HYkQfyVDKRtlqmsYmjkfDU7iLF+g5wlGkBaG2C
7PaSC1ipNTuFOfeBiflOsCG2vJ8BYlzaApj3OECYLrRdGDkbocAQ6q34GAzpL8+HTZNY2DCi+ntU
p2eUO2KdFdZSnh8TK9rLwgVe1hId7plDpoSAEFRv9o8SB1QFwzlQJlSUHAKNCQKpYbYfQ5zujD44
6RBiOcEXJz2Cj1t0GHAddWm63cXFdjUoPjOyBh/gdCBkIoPrxMCs1Z2LpFH4ZfqZ68ousr1fyjj9
muQNslX3LfAhkzTeXaW7h6kdnXyj2Xuf4TNygAuS6BEpffZqacxgpCg4sJBEeIwGAV7Ytnbv3ORc
4/lkniyQ/nRIQyCJyVunuAGWhTaBMFooHCut6lWdxG5iAxEiDmkbuzd9MPBYxs4hsdSr7kC1GtuH
ykPUZKyC0vVmlQluBwH5uQqLFo5XLYjRqNamlt1IEa0kCv1lFAjNtDT5lCAkZVJPkihY2UhBachP
rn/UKAOIgE6XQQjMvNUxXat98oSQAIiVdSqJsJsbfFCgWuaiEc4vlchfhpnM66ryNOhkCmcqvo92
DM9RpVzdvgS9Qu6hWzAqi4ITyiik6nG5yXRsLrXL9NwuDmnZHPUyPlg+dF8X7yJnMDxdun8irSAk
SETvl+hYTwjwV56T+7x1UDctDIt2equD/JqP5qO8SybDEBEG54odUeEQj/MBXWGQvnmZ/ogU4KiO
ENDDeJfrVbyQDwHsS0Z3VCbZ9OVBVU4EIrPBiW9xN63qTlFw5wTn1iDcHIjwLjL8YxgxlVMVuD8d
QgMn57441cEuIvjK4U5je66x6uCTwJoKk/vFC71HREOLyGv3HNaxTCHDGkdvU3mBNrM9HZ1KOjgL
vwm+ZZD2MHQrATk4S9KPdqhOPguXM1YJWeL1QdGdfaXjxcxGlNSIlGzVVLGz+Tc1V4/TSNQBFst2
L8nCLa2n2NFWCBFeBWq1RawrpI2Z+IsZsawZvK7h5S0iq0UqyMpdo49oeELQ+19KdhscmdkXPirE
V+F0zZjlWtgm5nUlPvKI3FjbDGkrk87ipUgFzCvt+pdQ2iDUIahWXmrddb1HSqMI0icshGSWhx44
LnjC7ScG1Ed9wjjMYhmxlqpb4skPuqnJceaHieqaVzpYDMzDZTqDjC1XEV0ubKNbtpb9a2JAUqo4
IyyyV0TLJM8p3xQVIbCpHtLBunYTjMESHIojLCBWiLW1+uSZRjobw/iBoqaYdSEL/eR8Sjj35IqV
SbXmje2zFSJyazpcynbh4/Cm74A9/rm0DFRa1NwOFiZIJ99ZZl48L7sK05ca/Z1B5qtcENos/lA5
XMDsn2gIB0sXZ3ziOuEiKJ0HHztLlWILDXp4Tl6vbyqRHhtoBZYSXYNaYxxYt0T95t+iDIno6HDF
+TtPJEBHIbo2KWpXR3/SxvKFzPj9pOon2BvFUhNiSbzjk+I7S4M1DbUJZtxCBAdbQ+CeuSr8lo48
MEcY51hQ0bSDt54Gd92RCSKctVD6X5rdbvO0mCtWuIwMA0V7j8m6XNUx8vc6B2PXEQ2rK1h9PePV
HL1XEO+E/Yyoqpuo27S1vmXafByNeC3h4FXTHDQRYknQzbNeGhD6zTfFJhKeTG8ryLIZhENAdxpN
nQJeTdUVoGEmhM4h2vKob1eKZi34+IIepIbStb8Yvf3g81IZdsxLQUKEFK077EU9GU6TAi8l5OVt
snhf8sT1ngv9Khxn6MnwMCRoKQdArnhCbAh3+Vtt+jdFHZAQ8lY2I270IF6XdrWP4mjVjKg41Mja
hlV5ycG7o5BGJlsz/U3d4gKmAvU/AHCIOAnR0KR28E+ue9Iz5nZjjwHYAqxOiMiOMJpzRhjbjBu7
KHxvNrlZOQ8QN81MkrbAIz4GaGK73j0MPh/VuM3eN7u33mmbuW4oT8R90B0omemio50PznjQStj+
hmY8Okr4BonzbFV4yuSuXicJA9IRwwzcAagOuUKHNVv4ufPc1cNLJ/QbsmsKU4RnIum3HmturqSf
PuzCVhuXU9P8UnqIqiEGB5HaYu4l9i7WmeCrZTOhJOpwLPbmtWcFLHoFsR69OliZc/kqjVOZzuX2
IjHT/8fSeW2nrmxb9IvUmrJKryCiAWNs4/Ci5rSUcyrp60+vfe/TXnsFDKLinGP0USTZw6Tlkari
AWAo/Z01hbeMJ3DI2O19o/qsOnlQL1Qb3qfK5xMD5GM8uF8gR5HYRmO5Dbv82Uiq3wx3rFqejAiP
aWGWF3fwrrIabyOqB2g5EdMeT/1olNvR0hH0SJC7FgoY/mqvOUeDeoY6MsBQfh2tFvJL8uwB3Gmx
FZAXY6093O4cYW0F4GzXiAh3KMzXY9NXkJQlVso+fR5q2wD1yzulMQqphpQA3Xoi4mLfZNE3/QSg
ks6b1umvTsxMct2MwyL4F6SB2Ej08ojLereY8WHAmTYM6FPQwO76HE1mqnuIovRLKMx3bzEfQad8
TVH6WrmUynw9DLLY++6L5lRI7WxI76Tndr9GM/KIwO6K9/JNa7p3d4p/vMHbIT45yIJikmOEgPuZ
XXrv0/yoAvVVxRTivab7p9HRWtmaODTU8SMXBIIar+qEL7MmkAZN5tw50Nt6Suq62pQmzvvZsXYd
WkZUYUCf2vinANm7bqPku6ZEN2rqZhfjfiGhSiYnh/tWp2mbGTQoWCzytJj7ogaUm9rNLS3c75n1
v7SByEy9dkmk+HYX42IK/JT/fQa+YPIb9y5RxQogSQ5qvo3bGHUQANOSEcY6kq8c9lUvl58FFDyh
yedpyjhRxwCNOudDuIRrIKL7jhbvjIgOX3E0Hil2bYXWbqLK30J0Zmmn06i7CasU8gY/Ic3CqVZc
Zd692HxAf8rxAktTOpXIl+Le2hZ5AroHMZwawGHIlPPZQdDw6fumh5a6ANseK1yvNGm2Fl+Y24tn
JBplYIj5pP6UnNF1naiStmUDmg/zm+P3J3XDz4i/UKd7O9SRy+FezqB8CFqzNhEFucXcBykmmHCN
dXaFg2JxgnFklw+el2/V83aaWK7roXmtBY+3xsq/AKD1aNzg1NjPqJvrRW4gQNzVRzad8T457dVE
S2PzjS2ucaj06TWBakWA775HrDGwjoZE7I7dDwG+U2Ee1HtYnPnNyDsM/fnZWeaLeha+Q3FtipKj
m7cQxuPvONS3C/wTQ85PPSeNKrc35pienWI5NgbLrddsdQq3LdBAbcG0Fs6fS6QHabZs1fk/5Pc4
NgMnTMyMmJvsHa8AuHGircZwGQP4Ib+Wj+6iidlW57x8h/V80Li3FI24F4tBfotO4bXNvH2ph9SV
7W0Ji60Z8y8nQ+gncvnPGvTnxSyeCAvZjFihV8ukpBooQLNFIbycvaPxscw+GHlSY9Zswrx4Yfvc
U8i4NHVyLZmY1JQf+8LvcZQTZhjefBf7dkQaWJAr1Ixh+pfMJqyCERwLWNJsEWoBYoU/Q6R+VRUe
CsiwkTRCZMRdrYmJFj2o4aMOkq5bbTXPP5L1tbfZiCvuerbvvWJa4ApEzh9vJUkklO3hnNbdPZ7E
J+CKHi5RfMADpaMHgCzo4mdSGLXFhehkFubVz+Yjvq3N4I9/7hjHW6nQgXZ8ZpHdxeChzGHejxF+
IeGgjynZGVGhUDHoGHn9XmLSGQfw2SOKAwJwHoRBaKipv6EK3Od58ezKhOMqLjxqPANnKnVkhmyy
TaqZC4/8jpmZod68Ow1V7JJidaElctVrCNE9Bon6gR0ud4kLPRbRfvFxwZW7PGnR41gvngjvrWtd
rRwcN+Y4FC/kx3s7x0PwopnEoxCg9mnY2rlumgfBiNKc/sG3yt0C+Jd4lFvXR5s+8QNQubtp4MSE
o2Zf2MpQyipu2Wf1Lgak9ov5VNqhszZ0lESGnZ+80AqsWrYBk/kdodoxS2NO2sgku8y7617UswgY
4A585v3U5kDB2pNZD89KtRVP0Jdy/xI2knNhCiPDOtim/6AOfoqPPxZIniXnf8tmjxOxjimgah8d
D79nwc1DK+KXxQTaHhmBaLN70xCeNNEZcIz5z5TkuIV1f7T09typUHKRTc8kSn/CYD/9F/e9lEd7
tn/bKvnyhYfGrzqO3gjg0FsPwju7bBXqCKab9VPbm2CAeb+zLVbLSNZJSF8IGZc+UE9xNzPeEQ7O
6SvpfWjKneir9KsdsSdBadSPpdSf0tG6WA5bw6IumeNPHznbgjus1MxrWbeEfVX1uoFKYpfztkij
PshbV5U/eFzxzTdqgPJ1ujEQwxMSBWRIfnlxtrUj7ZJXoIhyP9zYy3hMEoxQnAM+cAP+LU46cwbP
CMKALUemlPnpU3OMC+fFEfDEKsqQSMiXj7bKHiOoJEmHMWTChVaXuIClAYlCJhurcI+TrCAnJedl
qr4aj0u86Yakq5V3U40FzQl3GNGa4xyOAKXHu5YazgoifLEKoxyxHjGMOHmaW5yLlWsZu6LM/hs8
S2hvjc7mSsz4U4O8G82zl3q7ijVfC62z2rTbqdoSn5FvOD4/JS4JGPxcqhh7XS0MrfkRyeRWuuON
69e5ibiHhyW8jmXkhkQSMwrO+mim7meuzCpSX0f6wBFmHuZtXkcAcMb06inROh3Pa8IE0zL92Yqq
P68FNWiZ2xy8vgnEuFLHbpEDXuj8ixztQ2vKrQDIg7I+D/I5viPT+bdU467ok6tH8kkgehsLXVsg
CeD05dblYzYMb4ZofxbcNiTeTRsQRkekVGsvqbigRjKYkurBqKOcrmL8UhGDVACIc9T+zHtPiuW9
7utTboqD+i8t9d9KLkiD5bazzI3B8Gnd4rGrCagEeikt8ZnMznEukn0icmgtKAvH5sswsxe3NX/L
XFzHFHJWMfyTfryte/Oh5GemRv8ubAEBWqEb2ZoiC5OE7ig7XQO+ulrIiEyXv1kgNu+RMqOZWreT
eG4Jl8y5b+esH1axPHoI2tRI+MHVhLF6HP6R8/MSZeQ5zv5rVIzPhDVzHTQabvEj8mZ1oBnH56HD
LghE1vUL+ClW/5MLTIlJ85oVDvwJHJXoA8XB6N2ffGD79B2E1+D0fzgEQngjCiPEhszFp2j2iTL1
4qLFOHqt7M0IxMCez05cflo6BISi+aopXUeoFGwLv7fQ9V9LXZGHoWTga0fLnB6LfFD2120HDomd
ZjkTw4P8KbKeW4nIuzP+SaKRNYvzKsgQoh3EIy77R3NR9A9xN0rSjUheQ5EY3+sJoRkuxH3RUhKT
40uGinpl1uIaR1UwtVyDYg/xopm+4bJ5pO+/163oTvLVq52qxKeiR7jKA/ec1gcEOe6cyt2T/ILd
Qbw5HDzMdlZOT2oJmrfDzknnhHqhM5zgYlzpo22NVkKnbDYFuFjLh1DnDQ862YtlbezMOn+NY5Ug
1x3VGmVyMOBqyziM30uu0Ys233Ot+0zZx5f+LjxxNAawZZK5lpXdS6JZf2nu+ZBb0mNfSRVaHV/V
2/JYoXyVTc0AyXxjlfQOwV5Kw8VO00TJQffEe0ckHhI3gixn985Z4YJbJ12RLbnNm4pFjvJxVQkG
BnRXjnM2nt8VweLFehrcu+Ylb8wHBV5C6Ryjpe088zusMCz1BGEjOrjg/w9MSQRjDoKum6CzI3DG
sqd5uNWxTRh8ywVxnr2fniDrr4Za7Nv2nzmFj2yG+zmKCLXyP+di3JZp8km2zaXhBFMW3RMWXRy1
6cugtUHsOjv2ZFw5+Vk9fYeAdfX7IN6CvChpav0zs/KE//Q5RoM/mZfUczaD+Ftc+NuJG/icxYYU
3LI6J6ltVP03LN9our9AQ/gyOERH8ePcld8chItOpc/BeWHBLNlkuv5LPSq/xvKLY2sGpGYyYiaO
yjFLUWax+rUmEnilbOpIc7De1AeHtStr6B+pSWgkfhwwEhufq9XEflU30yWl24DLBKJnfdHT/tuM
nW07+C1oTJUbkpBHCxahXoaVK8Y/24TGlYigYUXRnSFoJMR8r3xV59yYI4AImcWKOF5vdCGD3PXP
CRVQJ3HXItevpJLs1Bs0YQSrT6srZl75ZnTJmfcZY+lKckH2JBkYpFdVMnyRFAH4o5DTDd+ojX98
zvT7JGhQyTxYxvQxsnRmP+RI3gLlV2fOHuHUAbH+E/bLwPmwmdt/TX/WLLAhZPo4TFX4HnCcqsNQ
wGbm4KleV3m/4M+rPYtPgPDjgSI5lDgcFU68WwyN5cOu91pcf/hgSmKPMsQijrHZBlTePIzNs1Zv
E+9eAzZVl5kpHs/YCVbGGAdxvtzUrxfYXxHVH/Wv9Vw7QbU4OMZ7VslADSl1RuvpKwh/45KnJyie
885DbK8r0r/XMAtXGRhTLGp7dy4D3m7pkixYJ+9Uk7fCJVyDKR7b1lq9gYEh1tdSX/WEzgEgO7Wk
xFQA7Frsw3g614lB3QWK+y3R6pN6xOotMgIlNVR1GJna8MCo7hwvUK+V+to1otYjeCtpc6tN/68k
wtfnR2VGE9ShtjdC/zPCOyc4Eat/whEaFJ39YrgjteeQm19/d+z8kC10nMz5aDUcIa3v3NThc1n+
yu3jdaR8jji13exdUIOEy8X3MpLJRerq0H/640CZb9gq9IxWi0dGB39TAS3t0T2EvWMQuaz9DNNX
x4YMesneuAteVdD2g08Bkd4NZTYKtNpW13WHW2D+GNkYCehUoaoM1HB2nPSkFkqC8FSZrMkIDmWx
0V3nxI/LbPNdTV/Xtw+yL25M1mxyP3y4SL15KTiUWGW4170fvP3P/H01pLi2cZfoOx23SHNixdqa
i38DmPacNfm94dyBHp37uYWh0N4vvOriLj+qc6Ue51CSQwTGZLFBJM4NTb00uanTi+X0Tyq1ymBW
d8anY32r8oI0k5stgfCzPqi3wnv47xPBvg+1b0lEYbY0OyN13olc4WIAVcH7HDO4VAxNQ8h7EccX
SRAj3x+hBLjd1cRJzCLglRL1rFhImhCcGrl9eZSfk4TaOo7Mkz7T+ICiSMvvpDXRhm/GGpO93syU
QF1Ox4wsv1WfCNiu0OZni6IUgXtXjzKJTqVVwdPVu8j6kYLnt5rUJQ1uyxPXpUk27A8P+lwAHQZx
BO34JPjG+GpRswQ+cnTeS9wV2979px4VICZwQeKb/x2m8EutNu7srOlUUwh79O1y1xB1Q8DFJY0L
kiNaHihMeYqhSxkfJW0rjzXeJ1CMSaGqbYwHnsDicKyKIFClw0rZPep5OfQUgurMflCJcDV7XzKH
x9Zyj2qVaym/mMK68jaI/zlxpXqrMLePWoxA/dJ4CKZ4lWl+mCNKHwDXvXJ+JBNho06RYNAOzPO5
b0/quJtqALWMN/XpSMpguSwPCyb6lZr79sCtHfZUypcbYXzVi4YQGA4RRYeTULtkbAFa7mxVpaNk
P3QQmCS2v0+jpKPs3++5UcHxFirWKnq282bduc1fOVk7dYWStrbnvULFpoBnv6h1zwNIXC/l3ra+
QxoMnGm3RWNdeH41g2PkBNK29ID+W0pS46Fu+o36KqCu2qAEqj58bAyKLRyRR6O66X76o2ZLW7zw
QkB0tr6fvZeivJYDUKM5hsRS87uZ5Z2iCmu9yxsabjOPovbmvziXP2qHFbrdBnpL4ah7WUKxN+U/
NTrUWmnZd1TMK+mU5yIdrraF3yWhSMzKi4wNokK5ymL/nSgAq82+R27RtvcZjpiPme0+h2fenhrV
+kAiGr28lERtqjaztM7Ipo4OhwVYWcEcF6gYrSd1BZr/CxdLd/RAD21IQ4AHM/PzYDeiduOGqyyz
ROCSRh8jfO4z6p/DWjjOzWS01sLc42W9D1V/mSOD3A9MOKrQbpg/eLtobF7UqqMGhxrYTasIKuzX
xdBvopyrGbvHnDsX9RPVG8eEw4UiWc7YZA0YZxyihgoCHMu+ZYcP+uBXgeyQBY4aZXD88LvaGI6t
9AiprPUbIAQIMBaxt/2+NcaT6/6lFMOoxAca2WM6VTQsm5fOc34bjLwduZsoDh1DnVyPVZ5RynDj
VU+EC5+wu+RL+0dENKJIuTXwUrYa4OKkSnASsaNUtoPfsN0hdgcqkW9tGmhdnWH6U9lI2mmhtp1H
wz71fQxFydnP5E9WGk86M9jxwbqWLrXRcQ7vHO7O8N+hiMFmtOiWFN28qhJEqX623OwROzgHqtEu
NAq9RXOsInx/M8brlSkpT4ROt1Z/KebhadQVCk5aBR0NBYLf2CwQrQMGhLKLuvaok40fe4gZo/nB
h8yVcqiZPePJKqDf8xHqpH/Ipvbk466twFs+Dxa8rY69x5kQ9rhsTzWPNhq1I4aE7AOkLXf2Kd0O
umsG/UggiJF/pzrrJ9HICg9gHjI6Ps1s/g4WEt8soh82K1eV6QUdlfCQa1oUOw8spzqbAYqTrzoZ
X3xAFLSUreexb1sWwogLvSLZZLh+/fa9An2gDUByhjztDqYqaFpxwwcMWQcH4X7FM7gvn0pzZXF1
m1LYrcr6Vpc3o1/mddkVY1DoqbNG4YzWhVgI/IBYTDnK+gmwImyM29yFobE47Z61kNpY1OaP7YLl
S3RAkAsqLEPnbntuuJpoLg7yvRhfBVSG8Eqo480Z+iDUlp/OHI85oLlkRMzCof/bDDF+ub2+MnL5
QF2AnTepX7wwuWoILDRnIlKa+kwwT2I/0hJZyWY6ulF+GvSc+k/kozBFySXpIizRgSb4cZmHPTTA
jyFNNiUVTKOjl8yYMFwkuazYasR2i3ZzYZyjdt5gyZqfS2CBpIhP20oZND0fLTsgs0plwejOLUkF
giMemTdke1JQz7L7KdwKlk/qb111Q8p7k7NGaBAhknxm7L42G5SOTXGkMLpqXSNYDE/5/AgMc617
XppvESWtiXUrkTg1MBy96XYc9IzPSI/ALzFtokK1hqneNeM/uqA0tCnWy9o7FkOOk0r38cYvBbpJ
61O3lk1Ua68dnRkz9R/6Fn+sKpuU7jEvMmaYgy2xzm8LafCtAwa11bQDoX9Y4WuYj/xpnFZfWHq+
BzFeREHWtGfRvZgRTSDYmb+ylPgDlPjrZbBdtM3WJwG3Lek+XDusrghcQgZF1SLfYqOG8FxsaHjs
3Xj4jnowAobgTO5omP2FKd+6xN/FA00JlwQIYObvRT4GmvTfSBHYqadeF35gcXnzqaMOaPSDKiUO
dDHunV48yQ5mOZGN8bY3pxPpPby037w6g/1MN/0P4Mi7eo5J5tAPsS9lab7aFV7kxTLX/wU59mH+
KZrhSWodl5AaXegI1IAx4XG+yKwJLBl6kCYm/WEO1DLhcM8UfUtmDPhFDgQricdrLKVkBMlg0Pph
BZK4WWvSYhVZvrx03LOl7AbH+h1S460m8XRkfqix1xQgjXVJl4uTY2KZIKw0GNyxVFdk69Wh8asX
NWdr4OO18pMbdMrUTBd/GcydJqdDYEqVAg2SqCkB1BkVzTZqzT3layulCMgR3FQdqy5/CNvmcSF7
Qf0Ly/6CuLrSCoOImo7kTDb0BjyB5d4nUpxTCoIIVezXxiwhbkT6TnrmDlX+W2j3O/CbK1U2W2wG
d1iSx6GK9NiwTSsN3KU4NY52QfEdACQNqOwfihGKuYC1C1TjXpbjYxvVbTCLhnpZcpk4IqsBOw3a
WpcZTI/5OgA5JT6CSGBihpPoEMPl1GggRcr+SdembupmnQr95jI/XYwbhKgOh76EHy/xG3pQSPp6
54tx3NH5uoxafRCRux9LKD7mCImg2ahbg2l/cbfbGnKk/Toc7axjKxvata3ZT0no7inPnDOBnzG6
5sbyEs3TR1gRGmwnimdB/KrRt+jDzSDnBklIMHgYDZSgB3Wq7CWRnEzsXNBerlSMId9cAuJZrewY
26jps+zAiHy2DW5CmltucG+vQ2xc0Fipwaek3kcOtmr69gQAlaj4CdEA/zRwBHUNwgBF6P1YLZ7g
Zdyiaalj56WfJA747tEyftLZoqFGFAeUH8cHBmripliNFEztqWfwIBhhdCREhnjcjA1t/KRorye3
uE5urfIGsFirQ1ZC8Ioabi0TqOESpVF4VH/uT9Z2IoHQJkjJSpy70yD+GwRVE6AmK2HccgpTjEpg
Bw8Nx6QhCk8zUgbduPSEsqhPT3HmFeVkB/6Cxb0iwJDfUOPA8RqT6eG8N9IGsl2DUAexQbQSBNc9
bYRHh5JOSAWez6lKHZpLImx6XqKY3d5zV6NKcsvp9nKNcWgHq8WjHCP6mpTbmYETf+7YXx5XtXUK
BMCeyn+ROJIQGQW8Zb1on6tcbnL2FI/DVesGjq80m6ReTxDqNdtmh8zFk97lp4QttSc4O2++qIG8
V7pNIcFW9Q9F00goR1ADfdKx3Vsqm6Q/g9fFd0alrPNs9dNme9ioI4IaupHNPFJrhNFn547NQgud
T63vP3j12i9+JcHzFn6uShK3Qohb4lR7W/hnkGCBPUsFRJ4e2RQF23b47obkrHp8qzjf1k3eNVv1
49QaBfHynqFE4gT59X8zo/oXZRB4pX2ziJ1bF663MdU3m4qdMMp9olOisLrAb3/nZnop2z/Lkb+m
H/r/LeieneyArKw7ljZ3Hv9qondtygItZjBya004cfSmrRB790QykL7GRhA9DeW3OyBJ1bT6iS3h
uZiTwMGitNU99zU2KUcxzfswO8U8RZbodV2TUsz4v4TR/LSwgFiwEkK0RqDOeXiTsSmyEQ5PVEwB
WD44VTUeGVcnB5e1YXaQ01DNfudD+6arKEz1m9dPJBAbJumOEiEkBJDzHJnxAwU9MmJmP9taKWUz
UcwbqrPLJg6ROhn9UUzIYHVH62k7waWiugJU/NoaiEpkufcagjH/0y8RJCXswyS97j0dnHsqXC6l
MOXY+6j0hcFk1813A/qhZ/pO4AVaRkWYulcR2eE5FeZXgXSKshrc2XSBSgGPqKG/L5z0yII/rSDY
gAiwyietBWnOPWqDXRbQvhlvl7GnxpgADm84X1dt+jryMOtiEhRmJsLRdHFK3OUvL5MXzj6hOrwI
NufuYJDkxWrVX7Ep9uvFybeDHYFgLA6S04tIMDUJUHPCI3fbN61zW+p3s78vWbXJcCtNbjR+ODlq
QtYs0w6vopvw6i/67nv0pzpoZYfJazonPtfWrjznhnE17PSQNPg8Lb3YyWIdzVzqP1qyaQdhHboe
lBBHRwIb/qikUh6Llj11M7gS3bCbbYLwigjtuNnAZBihPbiEpJWLxKgwzj+WoY7WAqWhP+WQUJtu
WNut3vx3e9Twf7/3w/SdFsa8K5wk+ipShrLQ3Q0aSXIfx+SJDvlttImOzIwnm5CYil7nGvcYnSOz
30wFWcqt+Qw3BEEuM2zlGsuVtfbkNeXVnDhYVLSCzM7bGj3wctwAuFvHgGvvmwaeuTPG89JSoCN3
M2tLMk64py/640gHJZxRIcDHLfXpd0j6P9HLp7lxyZUZk0AI84Yp53EYUMPYUAaHRZ5Eiu3TGMlP
jLrx4IxLwFS8cAWgz99Rm4CpAIxlX3baspoIdamm6myEzEOURQ/AFMArJTvfQnxkC6BQE+2H6BSS
9FR71V/DpX+M/GzVcGzs+uo2Gf2JJJdjmWiIRrIcI39EuXxMqdiCwVh7FXZ0UcqfvvN/NIew57Gp
fyzL27gGV9mIltWmbyBwpkm/rzuKFYY+Yn4jLsnxriYDcEURi5qIP2I9k8bRSCGMAotfa5H5FOrD
qSUZUwCI4ctF02PUh9gaKYtAX3GQZQRJCaeHzg9FNzeBOkgisGbWpAfPALC6zr6ac/E5RQwQdjk1
N+kLkOMe+1wgTLaKeCN4XRdaaeeXOzvJXsqohjQabRqwZe1SP5iavY5jIk6Zusbwrc35o+TWrWpF
rS6+fIXcQpWKsjcG2+9fLRA84KEDvvb2cSRKtoSCJwUJh2lywjlCacHdMVBmFkr2ILV2duji3I59
GoWlHcZX9Xsmeo6gtpqNOnG7rIRuzDkaW05Nh3I2L2qvGdAzZmOxmcVMx9SBetKQt7AnsmBLy3nX
EdilaSruoT/pacXGG72OsfZt1vaDUQ33brYo0g/GO9idBWmSQ2EYvdISrnv1dZthSfp62KxA4qDk
KbfURP5yo7W2LUB0EuZQwg+TIZEjEwNT9Wfot78DH1h9MmIrDlRtGm18YEGWMUAS07tPFZ4KSRER
DIyC4yGs/vLdno5G96hahDHESf9XbeSARlcj7F6XZ0K1LL4WQnsbXHzhobkjsPbkgCJq6ZA6ZvpU
GAtJpO7Z5LzUUcfLSDURWf3BqSHnn8UTxM3S2vPtUV3lmxtXUUe9SDPLM4dSoumrY823H3bmXbLW
lhiPBQs92imt2loGxfEwrXaT89R60aayujd16RwWNNeNRk37NujOvxpmgeN5t1aXZ3vWPqzCfHfY
9NXYM1i3RdX/gDN+aJvmj/Nc1BVc6ollE9VRHfNyqojqucXk4LZWePjvK0Ga/aL+bYNeaM3xHS3T
sSIXb5gmOicN6d2xdh5gMwy5/jN3SJZE/aqupJWhH1thgUmmFv0r0dvoU3SczOzbj5F9GNK45BCx
2prWIEJBzdO+67Kljd876NOyeu+YobbO7eGdqKhqhxroRY1cR2ocm8oWqCHCGL7anA0fGDHhiqzn
C+4EX2IdMVLYNSIW7ZvZ1R+l21wznZwEoaeUaajwk7frYWZQfjPx0risdMi+bD6rYxLb1tBSCVtw
W1m/p7PwmXE4aVi3OoMMd5xvV535Ew36U90iuKBUUdGgoXk1pdnLksavMyopP45ezbGnlNdZD42V
/5iR9mQZnfeUxjzkyF3ibZOCLyssYIH4hchz4XgyzsMPCfAQwZ3oSIP7Nzeq5yoFUl7N01PJ5ACz
8OxV2QUJkbVeUnlFXd9s+oi8CWm2D3rEcRRnMpjWvN5aUca0z9tlM1KDhXUKFLGiW9prp2ohMr2u
C0hPM1H1lJELfXzvBn0O0IwWO4PbVsghl7guay/E+E/O5qeRK7+Ng+dELfsiy65UPTduhTwaOfBh
nLWvyR8BPS32IWxLMrv443ipbYCCwwU6K/Jkgc5YE8NrsdSBGntlnF9Ni93EBtGHr7HYx6G80LL+
0yeqL5W3JoZ7LaXYVES183Oil1yGj0Xdf4gY4vKAjnI0qz+p6VdwPU8TV2muzxe3HPfNaNFTSqtb
yqrc6i5lZ8pQrQUmWRjzuuHyZDugmK3uMe39aQPIjmWIhSpfmhOEtnNpImvPBX2qamOZ8orFk87R
Aj1rbPdp2m2Rh24RjW4sB0KTFT5zY0jMadsn381gnxGrnwaf8A5OfAh6b1PRcQOuPvxJi29ZiQae
7a7PBdRgec57/2HQ2e05pXWNeWKgrLt53obuuF30/C3ShouaGV0/BbrlBIs533pbe1UvribswGVP
a8tjPY7vS4SO3dLGltaQiaPaaEl2jfdO3V28UmxxoPEj+q8G3YdgSqnlvw3zX7cxfip8+qgu8C3Y
vX5PMwYFlRknS14yRBGSFZH761pd+2De04GeArUINhVt0qw+Tz7ZUlyHOjPsV0UJFoJUWp1sYY6/
T1r+tJT2Oh+ig1ph28X5a4f8YrIy4uQLtBH6V3ruUycYprcEPWLBgYUkkHVaI1Sasz/1k9QLGslt
WrzdzIupH1wk1Qkn2H/Lvvq1qqYw9FE5OdlJ9d56Utd8hEYRBaI4QyVswcZiVFlcmrOqAtOlpGHN
aqHawvoRWMyaprMf58HmAMz/82kbOGAwUIKOr4gNpHbpGdpfOnQuilEHkmoM9CXkztfojoeYYr6y
7aVswjQTYEL7XnR0FYeyQ4Ueyu9ZYFVhC1Ufng9dCoPePUW2OfN+B779rsSkJD3SmmdoVdRoEqs8
qzponLtnLlw79bS4ZHLrW/MyiUMwVK3j9DafEkQXboj+ORyoidC1r52Tn/gf//+u1QMJIQqhN9RQ
/3Xn/67GhMC7pbOyu9RGSKbfeiById+hnyNxzuvvqZU7Cfa2HRR72b1LTXxV/kK9rN6EJCRY3fBl
uvNnYeLNKVWtSnB/j4NOlSCcZoOWhCp4nQWZ1v5NHlcmPT1yjIbPXli7sdd+K+BprQnUOUTDHJPA
vRTvqGPec9ZFtZkLtHxWIg+tBm1Vz1iF5fdIodJkEYH0rcov2wpnQkWEb8K9Oumcj7CgKipi+ec0
fr7OOYGhRthN5EQKd2EXGZqfcWEfHlW+CbVxQIyvSMbXOZXViaUHufojbTP02OGabAUsLhlchrEP
bBsxGA9Sht22qZYHWRW7jpxs6bbvmt78K1hAeg4LScHUA0fxI/X8pe9L0EIZNRwtLz/6mn5dOb6N
bojRxyffoIl2to87BxLoe1xKiJfG+b9xAxobEy6ln1zcBlc7loZ/rVRirB0NsL3Moxo5eBu46vJg
Wb9Cyk9Jv5y9SJzbyQ/qTsYUZeRG95zXKOmh6ckPpeaKuovta5uJ9yCdPGCLd6v2JI2BLw9RUNPT
QQI0sbKb4gBz45hNIcSfedMYlJxVj4cf6HF+tWnyjh3rsyLasa1Lqo3L/NV0xc/YFSdq1+DB8/ib
fhhWCoiHidiUfvKo1oJ0MG7jpJ9KTz6YDOeCTrJNTrcooy1YYa6d/ncirQMRWRcOZynLUJjk6K0d
inVN4NbcXUcab9wrVrqh+jlVdq8We1MP3iZup89mIKsUGwNdUmWrA9TqFO2DH5bnMTJeG0AY7J+v
6qbVKaIqkS0UMjqD+C11Mux87b/ZnDWE0qpT6H+/k1Km9kMQG1F4SDVrr76BwpD7Lim24dxt9br4
E2P3jB12swzWgd0Hi9qwsTg09aazDaPs2vK+vEj+64W8DRTUk9H4ZmqNbfpv5OIU+ek1NFDXEtAR
JibTrXhaGsQV/2PpvJYiV5Yo+kWKkDevtDdANx5eFMCAvCt5ff1dybkPJ4gzM7SRSlWZO7cJ7Sfo
WeeQHS13GdFZw1OPcYigPI2bkS8JJch4kBLX5tnS/PSiQ4jx2ZaNsQCldTAPB5erw+eKsIQ/HCgO
uabmJ3DBJjQHDztFdieSqYtFobph9tWzJPQxqITESeaMyZDHMdhD8nqXmZazo7QdjR6KNwutrxhL
WVr3z5xmtWL0TUvnPPRLvq0aT7txUuO+pzNIg+SYVu0/Z1HvDXVtgcSchUqLm7RvQQo9QL6CskbG
uhk2+ezhcXqb9uOtn0z7mMeyAFxjBUNH3+C6dlR1eiIs71D41VvoNPohoTocy/CQyMml7MPgYChQ
+NvCSuYbqT+XXvsse9a3U5KmNregX9NvSH+Kv/A1MzUGSyzyiWYTVLwem3Wf1MhUcJdJoKomxXBs
UnUou2qfq/jJrvFIBtHSKcrR1d2zr0M5qhL3RY9eLPyOAzOEqDp/YBO3MrX+nqRUwLkUn6meWVdl
AgRAEDL0+Zg5wcXjW2a9di9tez+Eh5imq9SmNx5ISD0Z4e8MsFNZlSNp3pwF0lgrrYVyZTwwSjlY
o48PT4bdDLzw3niXBwuR8cpoc3iKCwyeyHzMAmR4zDp1uzx4vvU21OFdGi2nhtxwZJHEfIhjKUvO
qp1dlYf3E2aZKeEmWaoAUnwmHdgLVbBDeWhGZgthDPXOQ1LE4zzz/2ToPUy+KfGo5EyT+N4hU4wZ
2BMatAPHjIbpNaqrO8/Pf0V+TKl+qNtuDQBPajdrecypOQBIMYqA6Tk9qcLjoiUb6RXdon3woEKx
CnLmKWrB7DWrobfEwwaK4E66OLvGdRx4r2mMde0ne6kidNBo+tnAzn4qdolAFCf0f4VT3gl8n5nR
VYYQZeKs5P4RckVNGL0QULKTOz6U6DmslM9NagBbIaPKC0oFZJjZmxy/capdhREmaHHGU8/jyA64
YpKzLgZ1wPduK4sqa2gO5uKlnbKj63e3fItKMJQ038rcYoL4Ik/toDPIhCke14skrIvDaogvOeZJ
iv0K4vxKeiO4HyDly6szhEej+FaUjgEZBn5pfiaTtrdrtKUJbNHEyl/Be6cM906QdvwMkM2gXE44
4/jz2K9eLFc6VIlOcKt9aLobZ/r2bciBoGr4Gy5baeB15T8iojwLHlBb9rYN1RFzUTDc8VsadpOU
4smEb6stxlfIZitogNTzJfRr6TjlhaGuPRpe/oWweydzIhTHWA9Ve7Z8eV09Gm/LnOZImOGUOV0w
f9VGsCsNRJch43IfIEe11ieC3K2cax2vITfHWKBBFmiUZJzvuwmOoOXGhydZG+ZJ5qYtl1DYqghh
95qdPgqdwJohXHLtcd7e+bTkStVbmddLiQw7glws7Fi5rKjMN1KaGkr/Qa94g3v3PirJiYX1Jcy3
Nuofumi+cy2g84II+/aHzy73afDUnhYXxS9qbImk450ARTf9PP3C2PgFTF659fQgcEtq2cCr0P5k
L1CFdqmnpIcUDTQzDgvjSEz80TBAyCrzY06BlPPg9Kh3/ltwQobloJaLItC7Xnw7E3GkVfQ+gcBM
7IptqJ1DsEOTMYMv6bcTz0007WuH4fE0nbSkuEtKiLSyU06UA0GcH2K7+vKX+EVR185Ftc0xRXan
BVOoGCmGSVQHhQzXxiy+Sy89t0m4tc1koxODXacxlJFwj284mMF4lMPWqPxnqyKyIOzsnzxy9rLV
Gx251Gh4bwyWQJU3/6wMrco4vLgZylzT/c6qnhCn6TnQ7wVs6IwYd1bGW7IzyA0zlgj/XmaJVDhS
obQcECo1b1yO/SqdTuVif2p9cQsL4exOECbKYV3qOD8zdCpzuGmZe4+U6g9tUQDAhbj0d1wJ8pNf
HJ6LoOIBLNxHvwFKkAifdzayuraeYy73HKGIxYGYSn8B7Vnimtmlt2GzlgsDre7vhzwAfb+KiZYT
Y/OxyQAyBqwP7JuJl4QkDY7K7iWDVsesHjvNXpuyK4TdtJMa1Vf5RjICmsFZB1l35+jFg6xqxuZY
CjfUNNOeBcmeMnnBSmnLbvEGeKnjqzmPv7G73EFf+0Kx89jBEbIt/8AR0gw4HbIJh1wJ6dEGG+DW
4bngWDjPHJAmhDIZj1lkD7T2T4NICdxxow/dKU7HO54Ql3Uu3U/J0syoqZ15+bRs4eoRgA6i59vx
Uf4OHpL8SOBYqmE4yaWKAOxlqFgZyRGN92rxMrxkG+cYju1fWSjdlNfkDxwjIxbDUwdIiBTqDyHI
EFiyu8hZz6cwwfMg1JqYh3iBi2EzGwvFG6yy8qC3LLxMzABI/poRMDIOF2QWAD0msNzeWYymeGJl
B/rj9Va4wFNpDgCwVsUh4jbXbMY0gf7GwKe8Vc2jnBBaKy4k5FNQJJvBb2oAlsPcsgFWI1C1CUqE
rCRcVo9/SyBGmMfJEJJ9kvoExqApxqMZHnJtvcprjA0jcK5zPHoH2X71wdrLHca7ch9F3nnMh89R
AXpxfMq1u0YY35rDuEJu8Kh7I/ElzE+C6U52Smio8oN3SUqeHLa3kCdlybOj1DQjXZB8Nt9v17K1
sX79SNtLcwQBmf+cM9IH+W1ZqPyQRcIPnQ7Zybu/vdiA054Z+sEKCRSQzw+UjgTCoDOiZ46Deb5B
SWCywUISs7z2avvZjunlR6h79zEvSXGHcUbGOcTUhoSa+EOOfaf9kTWh8mqvs/fxD7Xy1dEbtm4b
pxgEXRBQe1LoU+MpXooH16g/pXAfLPPokvnSpNnWmVKyXrhl0tjJrTSpn/OgewUh7iTrOuiIU5MO
iNkN8XN3OH0f+GFQrec8lZNZ3WJbsZPdpg3Uk1wie9SYSAN2ZSVzfe1T1QHKzIjMHRtGjr4hpeoU
0YdKmSJkQQ33cbd+Na2OtANvVQ0IHBnZQnO5CWgY+Bb0hy9aZ1+0ZoQxjU0/yBo4sDqPjDkDxv5S
AfHQktcFLgJzMGADkbvIvRV+0xRMm0F6CiQ1cgXaGt8618BEZSxWMkj3qnprV7BquOtUOwH1osze
WzdfO6H3VdJgVNHfXVZM8siDoFfsX1XgPaSWdastEN1455jxEW788Bh5WidaA8bTvmXBwBt4+kL+
A/rAJKQepo0nU1pbdMjOnmL3LGVzYx7saLjLx5jbx+5NSUg2nV/y5Vh2mH5f2LYa4Jm/ZhNAyWK4
UTPDmyVIQZYPM+cRn0L+KkvTrfRI8jl4oVL1ewU8Tg+D9/XVNMon5U87nWccTUEJyK9QdFTo9Swo
q9Ak7tMF6aPsbwxPvAS3EZs+sVQh5Fht63TPvj3tZTLS5cQzj/EtQ6uL7ORhf8SQHlq8vGkN9of7
NmpPJ9zDor8ssMhi2YhUtW2sV6vDMoQigtUmH1pm+lMZr6deZ9z9Kw2t8HzKMr6UzFuMMt8aVOR1
1d/JnwOge9ZzAZ5o0Te4FDO6Xh+lG8GYdj+1iu6hOvb0ALrXneYqvRW2Ko00eBvmU0dSGpDcoi8A
mmPBML67bbkosr1jWYbBRLYRBkU5hRc9yF5NOCv88ylsXgaeu5YJlCwmPoU7EYQNTFawTclbz51x
FACMxxklV3ZT8ZGUY19qjlIElP9iwzhokBXMERwpTWGOJvHFzV5o4vtqxAWyPpBYJo9bqHfoMqc7
UbZ1LeL8Rj3KAw+tWeFh33JLcbL6TCEh3yAK2M286wLPjl/t2VV7cD45kAqES3zOsvlMyZNoYn0/
cvSNfBM5iPxSXwvDsNEIWRrSDRRlkz2PMvu1NDmfupc0ae5Nqin57cB6dh3jqfCziwnuDQUQ60TX
qs+UppnTvFWNfzQF6dMGTb6Cb3X3MAjPGU2WHL1Op/7phQZ9BnN/zrkRAKhdYhG1APaQMk8OQggG
0N3KJRXaiHy+1qTMlOVSMcjjnezEfJBHNAXW1Ck3GzqHliMGaPEk7RxbsGisZPXKvkOh/yCrtJzL
uxpkruc+y9krzNIaFZwbVZ/lGNzn4XCXEqaxdpkVwpNMViUoiDkCnkDxWMvTy+JhFZD+/U8LrG+B
zVQBV9sGNusJ7mWfxPlsfk1L9imDSX+OVoEtGNbz8ji239qEsXE7FZByKJtYxe3Yf+qxGFsktHLM
yieST2CBnVtusDy6jIrkBDH98lnhDaJLD8M7zqj3i6T8qkhYVjZCN05UVVMHpUhaygXbQ9TgcpxG
nJI2KS6JyQAAYpADGMNLs5eQ1cMcsftoCTM12GWYDpGdFO5yduaOXZ2LODvDhIcqPER2cFXOgFP/
+sXdyTb0/38SdAzo6OrlPbgyLUWT51W/owF/k1Xc6eEbxrcirEiwxu/bJ9ReAguyNkoifsZIXaS+
5DgDK6ElkCY9Jd9Ax6nIT4+Wm9zH2vxH7i2t8RlK+36iGFym7tsdpzs9xvaF9iunZ5QVMFD/MHZ9
ahCIZjHBTBp9d04Ejew7ehpJo6Ze3T7/BDG/c+Lg398iiAdwPA2Gbtwtq1oRFpWOzd6M3MfEBNqy
sKTCkx1PQUZ2RvArT9SiEN/JQjOCk4CvXlp+zi6ZGwqkljUaYje0MTsMRmTdp5wAXH7BLmWByrVX
prrCE/Ks5epSOqIm3soSj30sLBoMSOWElIpRmrkw9u/k18G+sqW4d4E+sUZ6poba2qD2JSi84DOy
eZU0UXJkCd5FitOupzwTOFpQFmmZBUwWOTZ0klVAAZlr8DzlxOSsYlyIdJZcF4V3H/MMD7JbIo69
vXchrxMCBWhClOu3tUZm7VS/Dlr+2GQKC8DE+HJm9yvzcAfrXP2fXHPZLEsnPbVDjYdUV6xpE09O
kVxoYIm9XbY+fVYSG7dIab9xuwT7Mh8Kt3su62U/2unRsL1H7MDvgjwstlGHH9qA79d6KGsyo5hF
VibwrzbGx64pf5YB8gEKsE6oYuep0c2NliSJCOZBqFQA9I2qQAW4aYD9mlwCOC6sfPsbW+FNA97B
LVxRf094dAlhUOpnFqXUP7MIbBzO67sKgZEg94maAxoe4wRejMfGFt8azCXb7dgQelrr/nfRhziE
+DR5KsfqLN8t6XJNxmxeRaFxa8Me0Hhs5AxROcr/rML+CD6XNm9Mw1/Xw/gcGXCDKTk2U+mcBMeW
4h5K9h1yv4ue+EiH3XotEvqa+yVfoFkKLCKSnVREPHG4m+z9sbsNhhlWno+5AmNPNvHKMbeYvKyo
GORb1YsN0ij9QbMmXY//wpVMrKQRY8Qia5wCVPBs13gJC/Pok3zWAf3IDMZszK1XvwqzUIZP9HEy
acCTeW3k7p/OJfhXu/mL/4kC7rfxzYu8mDB57bbdS18gXxfe9uFP9Z/OkJU5wrBVuZfF71jc9ITD
YqKUyZoBDWmwHpbxb6nLEKrG04jzhgqY+kreuuWbyNkgdy8M4pU+DqvS+zdX4Q5p/FZuLqeLPrkX
lPg+ivjuR+4wXQwEPbIZUf25LvHVqBAGhmqVl+9lFNTMPAeyq+WdTaWfHKPBTkAucKnWxmvNYEPK
I07LIGFwydSVHS3h8yb4qEUQX+x4uk9RH+f1zABFBHDcnMFdEHbjGZcxEo+rbUnAsK7609S63d/l
5PV69hb5PnbbPcp37GrnJ7Qq4k0J2Yqa5Bzhnnbjj+Uz3tSXOg5/Jp/rRUgMHHA1tHsQqxiRQdaQ
xmOdYr/+jnKTzictjpOv6WTRVlB87AfpUL0mOteJSU5jMq+jEjFzP59qoDzXHj6LEKC7wi0kWzAJ
UekDzuY/eawR6jPgnNQGxJ60hT7eOFV2miHIkVN9myxgnR5UGdwJAz/eIDS/ju7yaCX/kgiHxuFk
ui8O562IIPE5hasFsxCJDtusjbTVD5e9arqrXHpNb9dQHkhQ5qL3H/5YnBxMGmTMJZgGR0oUlhg8
jX8zusIZnhx8U/zGAY3VnmSpy7qjFKrVgEkp9bOa/EtHy1D4JOGIEjuto2e5IPK2ITBlwBnD69oj
GjmnZlzMFGmx8YnnBubdVXOmh6lZbuUI+5t9eh+UcewhRVCe5XzvQPDlrsn+wwDgMBBFNZhYC4IX
MvmgR2LNyZoEZVBQJjmXZReazOQBx7ID2BI0y0C0rQbZfgqZ3jxGB4tu1jDUMYGtEja4hstAs5yn
s2VNpJ3xcmw4j02uETmPGpffNgE5KqpzikAWZmdg8Y656eCk8oimSYhXKpIsyEeKBqyKlwOBSzd8
GLjJsnoj08dpBylCQQ7kcB6iCFIC1lbMDO8tmOdG8ml5+a2q3M9Oty/EflN4ee9Zyt3iSnD4blud
Pp+KwOjau3RmHFEOR4MzQKYR1aQgRYNzZTIb7+ZTn2rpmhTjYtNPHVqIATUKLpRXFAy7auw/Zj+/
Hx2aMGrqOOn/NZQ1QZhaa5fxp9hNLX1Mkz/mz1IPyx0KQw8GZPYqSk/moID3mJ822FcReDxiMJGP
V2Dye8wqqZ8y+zluAMa09J3wqV97ELB/XnaEs91P5BjT8ZN9kRT5R1+XtNfLUwJ9mcXjPA6Df+eO
4asLqWZiWGaH03VQ7PrcGTaQCHJ5y8wARHBOuEtGC2Q9vhh98gYZo1uihotjfTp9++5JEcqOvdQU
XzMocTzhyuZFiDz9yBhXTYrJxmw9Wyr+KHoPIqmHqteun/ucxekL1am+uFp08S0Woi7yK1b6xBkS
edo/DVJIkBjo+LT8Dn+1E/ZK7AdRcJMqttVMi7YWooq9XIcgg15dpSahZiOnOkZQIa6nLQcddufb
OAOYw/QkgBiWoLUCCQkERUfS9JZm9RcFF1hMWO9hiBxnzIoshjBeMK+IHCW7ig0SiC9MN/VSf5ZG
ihTarXZTWZxb2kS71RJYnsljFQ4PTMup2Zs9llW/4vmdFuayE70V1MjpRnxndL16Vg4rZqGULvLw
qkpyI3XfIGUgLjKq4Ph1KrF9jwuxHBnK72gwv5OUR8jJlMXj2l3ceoZ0i+RoSEEAsJHjyUYCjq/k
PxdyLwatWP8wmSs3yqephUEx3RCfs8s41sXetEzTd2/2IRz+6gMTtUBhn+TqZcIdK9bycJJRe0xG
/JETrXiFCIpmdd7keNPyPdYLV6hltxAB7zypfcsD2UbZG57m23ZR94ZnX3Swxcjyzw5HKKIhFpff
fRWzs5ODJLCcn7ovsCZTPQcETkjIRqvU3Yxtfky4y0waVzPksJoBa+MC7mlGz4mfdM+9cLsA2fvA
gJpSnIkAf50WBDehQp5uCUiip1DH8P0JQ1jI7hyczMWHdJA89O3wWGTkey9lw7Uv9NexW56GrKeF
Z0ceW4wGmerkK+XS6vjUGBBMnwAuFEnTc4hHLgWdLbaU4NSRQFJnJgrHIIV8n1noo4qjk2fJOqrG
B7lOftScrHZ4h+r9mKnmqtcZpkagYT3EkzbHvgpPiWGZf8Lce2NoeMBT5uJAtbNV9db3ZChyvYK6
vWBx+TqNRDtbVbyzdNS5BL+vVceWatTMbSET7med58ujcMPhhEzhACN7LZnv7aEEL4ME24JyuV6z
b4xXu4RHxd09hE3w7nPQh0MUb3IgOPxvTvkIEoi5VwcZGvLCYeZOig1C5CTbydRvle5cfDyncuTK
vZ+dfASkcUNWlkPAGFHo/V0bMs/JcDP3W2yh0fA7YKBT0zx5iEXFAtDA+pJuZV51ZQdPX3tQJUqy
qRs1zJ1mjoe2uMOVH7Jaeaa93Bdwx/Qu2C9IAIn4fnMd+tE5aoHKtV87qe7q0gfGUwjf4upqIxmA
95Wdzbp5zxwfKRDvWcXmtaKqdnOiXEOsNetU/2gUk2K5jxztFXKP4ifqS2ctf13hcHgTNkn23ypV
Dhak4g6XBGkMxYQaPeMJZSY+fDpJ9hp4NuZJmBTnTgf/2iugkXbvUUZpoazHEdZwRm+sgjHgotY7
IPcnvKW/NBu2m1EbGKkWxx5BROzPJy2aj1Pf7lBBf9bkoNSgsIM5aUw1PYyCcGMMGBv6mEVNFrID
vfEPfm/fq9JcOYORALIgdjY6bJnKDyMIH6cQrZHl4JYDsS/rqYC1s2zbM7OkbOFgLfxL25OWXuU7
n4qC8O83FegoQLxTXMMVHJrgYeqjH5dWADNRuBgwAOKKqRaSOox3Co8JTcSTl+FFU8rQNobHP/84
CkuPHDG9ypAYcQjj9ELvVYz9jUYS5MPoES6ZGRkPfFV92n50xmfvI6U9ZMmi0GCGSuUxv1b46wxB
ckhb8FC62aMufiNODaUbKXoJFtkzQFKzWhvV9GyyeUipVqEakkMzQQclZyojfW10HlOK0kI9dEP8
XQ7QwxbMHMK0e5vR0URNfqztbp9Y82HSytMUqGOcJ5uBESleHj4nFFGejLQadEQDVOX+MAJPIGQX
Lw0nh+XOqL/5DLFOiU3n5GnW6zCl92R/b+Y8/PuosQYBAehDXNYKBaO++pJnX4+jLxH+U9EE/Lb4
EPh5tNdCiIZEEIirgIP1RTdra9Wn22QmJQRZ05C5XAQsz5ZiIx6+qhmfDL26+Lm/M+dl3yMgdSgh
jI6YEHBxJCAVetjMRhmVG/ey3/vqIQvqw8K/mEaonC0WIQkKKIcSV8DnhuNcVeMZsDowDGoufkem
pSivL27QoShsz4XMkUXPb9vir+CA9cTxvVX1uNdmpzJJ3vyuJ5vkwTDyTdGoFRdpcOOjTB6jcfjm
o0nkBj8scePlT6kIY+aiM6MU1JhiXLGSZeUD2nnLcofV4KPmg9J1LV2o/kcgMyn/CgU+gcVTNzjb
APeD2NYhIcu+8lM5eMF16Y8ROGhHfvKxX/furwAMLvvSn+0/vmj1qP9WIw1Q3jxioQaXGT3IXHgP
ssyY71Cb1lwAfsxEefh2cUqxt4i5XmIVYXsnsR8URxGszt4wn3HZCpD9/xtLKPS8q+482TbWtcx0
brwEm8ipxqTC3ZSMj+AOfozIvho6vASlFay5PWflyo3E7CT6EQ8MRl0HEwKPLLEF3W7X4VnDQQCS
sRmAl/8uPcwFepYYmyZoileNPnPWQpLlIcTjiaDp+lYsh7jE8iqyGCePiFCmDziHQfNaOFZmxkk0
BOadAQi8LN1zSpvEZbNahoV0o9BO19xEzfUv1aieA4+habZsAmwkqmF8Wgzj5OGxjqnDELg/CPnP
3J6tDE0iPl2bQmJprPFGMp7xkdA7fTUVxo/jNrfity82S/IYiFlvwn4wOfOJ0/dLXqdghzGY08g3
xcrntFBILZPz2wZoccP0YDPplI03TeInT/WAFneoXihle8wHKv12gqKW1dOTuO0ZxXw1kSPLe1mM
xGXweecF7yVwLfAEqiA4cf6b3g+Hyhj34n4R5Q9lWa7lWe2M6SguQCl+kS5+ktxucX6poRWFtrq2
cbfhAoJgtpR+wSXFYaXBgcPL5se2RcQsT2M2JVeHMNTSTrfi7/H3sPLt8GG/ggZfSVDbJd584NGY
YyqhMW7hQYyEYiXfKVMsOYabiu0KYyMIjBDvyj0GBmsTjrUoK+z62sTZKyjm39IY0e74pnmQWCoA
RPxsjM3IeYGzhoapUprPd+LWUVu3DtJ3pNO8AXGYNAY95Q2Y0KUBY8YJeCOXyOZAEJcV2V6byfii
lgIfIgq9g6+FnEJ+R0c6BZXHvUXD+JFgoSZWbkbd7NxxPMGdFkQdyCKm3cKGmS3LieIXVESbFjGF
10crWd0px5VwRMWKUpxV5DKXpbv5u3e4K2E2SIx1fLuwXchlz1Dri32sPOTa1N81gL7iVZJ15Da6
+qeZfdio3+OyuBNvdClMxJ9IPIF1XCsbllJvZncFjzae+ls2shvPZ782otuk8UBthAuv0Z22j6DF
qTat3TC8M7lvchLJp5XrT+MqV0sx6UnwoFyqdtPoL7nE+w0o2QJkE1nP2AgSj6ubrzXwvIUyTqxV
bSTZORHH5exhm+buGKgUQKil7dLihUj+wrNGwLLLTZJ9zSDp0w6QXyUAb3WRvyyRfSsLHH3WIeHj
5aPaVlG710lg1XzuShTdepl7GzntmoC719EnaWBAFmcSf/3mtuNTm2k3vdl+gjGwg97FhZKJWMLB
4cOIF8RAlt9YZI+e6+8U6fL0JjijhSxCxyaOMUmf+VjnIPR+8yzeyu3EqPog1kOe2T/HYwFAO0rw
2DakFpQnJrXJMbaxb2kyNNLie4VpCyGtV0A3cD04rdbr1GtcDYcAQ/M+YPJiZrWwrgaGaSxtjr3Y
K87Q6J/r9hdW4qcKzXRftOlRLklnsIgc5b/0sAjUCO05HODNAMvGdJxjrJjVdiM4UIJDaR9EeIMZ
9TYbOr5tm+9nZIeBSTiQVrJb98O9abR/xXKSNiHY3nQtx/owBLTGXXIvFVo6EHqckD8e2jkZK/GR
9ONNzwCWqTzMNXyabVD1CSslQrug0km+AXxXmrSUtblY2U9HBB+zLSwXrJ3rRlcfzzPLC/6Nk77X
Ou/KvZlSCMFWtrFC89YaYdV2DGA4p7OzYWofY0UQs23gM0/OGpx18mSUs7cG+wFvufu+j3BQKpMv
syQibArss851Gmvt4gxmyaaJ5N+6HczsMPnzR5kZRwK3ty4mmynmUfJvLb8/NiJNF2yS9BBzqu6r
yoyZgqeHccadv094hDsakKZs95Y37B2sruSw6m2yo+zUjDmCNWj2CKe6EhLB2EpU9ooAAXYi78xE
GLIVnmlTn26qJG5v2NnYcC9LleAE5GOz0v7K6WZprXj8Hyok2WnEydpo+kZlOBywP6g0v2gptDYs
Tp0yPizGWG2WvkeV2UDk51AHXX0W33t3aJ4L1b2ZmCvN0KphNDyxV3+RqHV0FSqmJIJLYZM9kGT4
GVBPVXg3ey0RLKhfxZtWflOGhwqjTPzBmdaTehMu7r5ZbNRQLXwW4hduQraCOovOZtxcS6p8HT+9
qfPwOfHRHOsEzZRDfo6b+GMas71UoRHWzB1mS5bGODod9zm7sM5VYARzm0SCJCniGLUJykTadS9x
FLwvqrxbhvjsuON+tLKtZDkuPkrRwuItRQIbef5NFFlrdKsA9tJnkImxoL/MbGwFpmdi/5Dva+id
eacWu8DSdfZJQVOHFXYbwfDmWWZqcivGaim7VkfI50q86BtEvuYY3sHp2IDdXZKWYIs4o72yVHRb
OUtL5Hi0tnWqWstsQEFnqIGwp+jp1/rC3LRGSEPt19fGxuFwDxH6NKS5xtYU7rraqC+JFyVrrH8R
4SfG1sfWl0bowU/Gp8Yf0bdZaxLwID3jrZzn1WvM3ZkpTjhtsEohwCPFcsNaotsQO2HkvJgqYdD8
5Ofp3iEPBdAFGho88BIL+QK3f0bvVFJkO8x6zmcNqo0kgIJKXeUnvUvw383Xu+uCP1XNosvMEE+e
JNpCZLmtMnSRhcoR7OXI2pG27bXG3+ZudLKb4UscrSPqBFzuOQDDHbQDrCXjq0sKvMeblIR0EyKE
XVQY6ASq5OuY8KOWDUWCe5zaZ/RDspg2Tr9MCt9ap9s5RnRVNDVLJP7BORzoCR/3ykp/zMD/yhZi
ELglSIX8hQgZFMw3erKwv/bzs+F4tGp8PN0e34ASSvQHw8vsxujGDCwnasD5zE0/XLu66HF9g6R1
U8NjmLFKCTLr223zR+yyeR5SPQY6oQozYBCSOVDvdPxkVnoryJPWZFuj+Zmg1AemcJ04IiSrLCiA
Zlx20chRR2Tat07QY6M6LO9mYDzqRoojrnaq6uXF5IAhAuQ2KAOCn+AJh9gw1EQQmu5wtTyc0jPW
MAPxmM4q/fGxQGCu4ng3denspWgwfEdfmbpxxFrrE6Y0IwKrB3ob9gBqR6xe9q6azg6xKYr1P7Xa
Nc05WcP4fSQjlKcSQAK8hSkj3jqZdvQ4u7TqCws8wO3RZWdlvB4F5iYa0bEoqFlBMhFlMTsPrt5+
zhiEBVxnprPnuibcyC4a9ov5fsqIccr4OEM97Lk2eApA2kwT8zafu/PY0Eoj6/tIamXidlhd0Mme
7dbCwHG45G413QS1hchlXHWF0QNjTai/Y+toeIxwe+JGbwyf+a/vdqijI5ptLlBIGHQcR6eSpnAW
h1EKo5nWC57MztA9xFhiJBUdtNZAmGCoaK1F0cmKukNJhpKHTmhjWTYcQqftmXyYvzYe67tCL2+r
NsW7zKOYtIPs0AnPQVyqNA9qRAlFyMLKaBnexnH+0cweOyzK74IFP4aMvjSveYTyTMJsgRyxWxC3
uXNMgKxbnul+f1Q9Y65V/uZz/zYxCM/YGYeQwClT7248yquIdWNJvgFngYuduWy2pgELXzBCvTfe
puhVrn3p6x+agsxHAE5bYQk3UsPJc2fUmONIjHFjhacFz3uLeIEaL/wyxv1DgoHdJvj00aGs/DG6
yELD82RmI4Ynq2aegNJvaAV4qRaOfUN4Dev2wdTxb1Tx0UfLqkOttwL9zVb6S2UzEMsN3ASjvLzJ
3WYX2IBMfKdffwxDWL2/UrdCYryoHJ6qCmygcWt8CE175UDcv8ESc9dk6bE1/JX4Fs4NCAxu+1yd
Eo2I4ao39LiEIvVrDywBb+ObgqlMUsRHopT2WJc+yiob8FmyJXsgy66Z0qO10oIvY2b/DPzbispd
Vq+koo1m8OjE1ptKCdKtevNZ4qQHvdu5HHg8R7t2IE7Y7v62yn6y7gjfPPaTduW42LRadC8/scRA
lhSaT0aFH0Ju2q9h4t9imJBh24dHCSOBbe5194WvPQ6etmttbZ2Wxr3ro6hx+52mslNu9dtqACgD
avqtcEz1Bvo5zXx3J/05mrzL1PgLcD4TPvBcuky19UaqkLwZHpIh+oaWQwNPynDL+jTxkfJIla3a
fKfPY71S4nxXd8lPilOyw1fAXQzu2dDA/p36rem0nzjrjTTSvnajlD4DtTBiIfpHAq0CL9gUaJyp
DaJzDn/LNBo2bPR7VDHhJ3G/zNXaJ6yyGMbE9Yt8pnpIeMDm/MZXLhhrBVpa1KRquTzcZRdeQxfP
wQF8htBXtIb/YNAzOlumeR/pwxmr4WhlVniwWJMPoac0nxZnfHQi1hg0Wzt5axv9OSQNrZ/q+4Yx
2aGIIsSkQF46VkyI7EhDgw5W4KJhFcBXGJ1YOcyTEaIuLdPMS/OsfpMgTnoR7XgPUOEqZieD4b60
HVKkwYig4yNfmSXZqiGohLSpU58NOzhwWCBYNFVi6DZb1alxMNfiss5RDOkkGV7jqDvOg/sor5RK
GDGOvk8J5xtatXoP6+MSBQwskdzt0d2/kKkT3Riz+450vUetGtwbNa3hUHxnZLyAK4T6ykJk12TS
wBjpQ1XaP0M2YhIONWgIwBin+p+KmXwF9YTdSMAePHLjdVM9wViIboIogo2GvZ/FwmbLOgae9xjP
8y/uSN/5hFuJl6tDTe0yDvU7yVunRGFaUCULQqn+OJNaDB4aUbY1Nk6O83iMouIjWcpTx3tZnb+K
NVStdgi9gyP8IE9hTZ1FkhokawenW4vYitRyP2zH/wg969iGWQsjsynwQv67LtTuMwPpMLORffow
VRY9egj/x9yZLbetZOn6VSr2daMa83Ciqy8IgCApUaNlyb5ByLaMeZ7x9OdL7+oOb7ZIna6rE7ui
wpoIIIeFzFzr//6E/XkaXzt6+yWskRpTJoYgmcyJ1Uo+JfwO22AOoqYZ8aMgnSu6hm2JMzzMvUqG
nBVkalINoFfD01JRfWYU2pfF5uAOP2yxgOollMlilNdtL8rBy2un6r6FY/9DHjklRr0qb9rRehwz
MsfRFLQacUhT45dwLvetY05sEYbDYFi2myAd2RiO+l2VOIlXzbjz18LeU8z6InzYsYE7tEn2CZfI
T02oXuUzFavi+ErrrW1MLodsbMxGrQ5GiKmxmarbAoOelB0EIMMEORlmbqGoyEMXG7GGWqfoCxBH
pjmmT2N7VEfjU6bWe2XUKPMLm29U92fCQ5l6HiCIUctJE81QZcVrUiQPel2FvmNgJ0Wd+x4rH+oX
sA3SWqKGOE21mhi9G405oQ+I1O6lIvBtpDn+XEXjk1ys960s+WoR3v1bJtd9u0xmGOgjWiYj5kxW
BdoNVgmLpfUlWbuHBOvOpSiBOkw7DQHkyG4w0kw2fbUv8gWNtlwT+6DJfORjLAu/3fecWE+MktWB
waIYeraTrOJYaIsZqLqGmNG+CWvqYlkhWPV8KFl95ireEpI2oWoBy8uRBITz2hPBid3cFylRUrcd
qDjD1HGTUDQG5C/zRpSYm8kagZTY0Vc2oDmjbz44ZamRkHs1cuNFuI0jc2JYNBOxKkmwi8IZSpnR
dNuVSTGkMTquZFBStc4ENo5jUlwP0JOlpBfXl1JBia+Fh7XBXjxNgajH9hfQyflVU6pALcqMDkgf
YkBxmo2NZprspmokk1rszLB+lhfjZ16L3SbVZ0Szcq9wxFRmDodDffTi9PVzU5b349hx3L4zjfW1
rZCgCrt0TYUmzKqZL2wSE5WHfekxGXGub+3vesw3xaQJo+RGb7vrvOIQ0lx2dsPJ+yoP3mgYL9oE
xFdX+6+WIX1l8wzfeCEfWSbpY2tMt+yeGCF59CScRIucBLPRDp8cGZyvUV9Rj0VZSeL8yKrRJ1ex
jVj/LcqrJJUfWPWeMRvWTkZHVluzThJNCgyOX1EsL14MBwnMpfb0x9/+/T//4/v8f6K36u7PgfY3
zhruKAztu3/8ce4CJz7akUoO3K65gFmNbGBDCQHZmnyrzNz8yNJaeAq/N8JPLsGeIVllac52StKL
c7X+i4VLx9qari4kz1r+TW4pYLCy2h305JGitevesKs9A/qbnLGXkspjPMoZECzpp6Gv1DQkEj4G
TH/HKL+v1FUBIf02VA47JqcFtmKzuOoOpdE+x0p1Gxs5p/JK81keeIVkeX9bypw0ss2qN0VvPCXF
grnyytuycKWBY5Tesr00b7x+Gp/WqHuOjPhOK0h/lIZDdaBR3VudhigTBLxu4yWMyYMFRaHn+BiR
0zIZX/XZfrVzsl5t/TnmxNbKpsOoRp+qCotf6zFc09sWtw3XNrVPcWHu65zaDgmxphhz7CLIVMUL
6nF8Pi93s37OVvrEt3xCuGTgYZrsyJzIfhFqz6E2fV31/pgyE+Sc4+a8qLAos1CrpORIN2lTGbz7
bKoXOJLpMYButJmj9ya5kSoNsSZIWbu/bvPpTRtMdLAoxxpronPh+kXdEFEzX8E7oT51Y1n9Z711
nqzEeBys4l4ahu8qvj4r/DhlQoVpms5PdDKf1ULrWTh21xkHClA630jo4K7TPZSK/aNlb4mHCLP/
cqOcsQ3XTtqEXSHuC1MhkcJLN6VcpNReNGyjgavDWL4pMdV17dEJLl/tTA9oJ9bubWG0bUWlfmBa
OQ4arTcZHGXFy3Dl9M0H4eLMNdRTU/fZLJ3W4omEq8NI5ajI8sALRmoQfTCdlTMRwzh5Dt1Ec5ly
ZLXrlfEpMe3HDtCy5TyLQ8BleaESQm1vMY3LypijGThT5MeV9hbk+eV2VMWF3okn+slDllooT4Ys
Z7uw7o6k1VxbW37MDqVdcqjCYWbmV72bagOc3ioHNh+KBQOTy2QPXY1sHSdcYfW5+JTlK2XuIYXU
FHV7s2194OGunBlZuvj+91c0LxGhV/k3g4RtsVDcHNRkcIV2ITfqIE3QawnFECmwClABEhwqDMN+
OKxZfbBaKMiUsfacr4qaffgpGwGYv9xoinhhvNdo1l/vKCvCWVfgXwRLNN3owpWLokCxtFmU4Whr
5HmobEAERBk+OTG+EEKhy9dWz4yYXzHpt9ZYx3mYMmmyggTonAO0A1szMr1UIVuR/kkU+GLFxGkC
xe1CGUaj4FcgmoZa7ArNg5AziIZskZpzZ5bz0Bmc+yKlEQo4vD8v3+fZXhP3/9t9YmsPvNzprSBs
H1SkN/r4RUXzOC9XCnWX3DGLKg6uf5UlVxqrEk5CKiGuCJEoawS3/IPAdLa3xKv0tztpuj7CBhWL
Ww0u/EYkwJIyQ7Oec8QDs4cDHJFtrsvobiRBUej1PnEOldRfX26JM2tS/WTVUSnNVGlKIgUU23mT
IwEgIsGMcza9w+szgXjKtvjytc4+68nyIK0d/GWoJg5kSiX46mCMrEe7m878mRbhth3Na0Yku0ZS
grm1FSLZy1c+Eyz1k/BfZ5T5mEmGjzDmAKJ2NEakKeNE1mLTcfkSYna9N+tOYqWEIW1XJMTjVsbT
E4NYuehvR+gjwkGPCfnB2/3MBNNOIqKCOYvSNrWEF0G3RWo+dcbDlOkffPqZh9BOglk9r/JkNj3t
hOcBGQ32jfXKXlTm0KRdzBvbCD94t5wZd9pJkErK2mipF5fIz6ZHC++Yqc8OkTr+LOJlp3chRYCm
c5jIyV/unnPXEyPjt2lG9WsJ60i8kikVSuxlm4EGTTn5WVRSk8JBZpni54Hkz7825LSTCBPj0hNH
NhdsGGJDBCFL5HZm9jsZEp0PLnJuNJwED02VsPBaGQ0kYtgezum2gJZRCETv5WY7M3HUkwFRmmFr
RiI8QG2l1K0JBqh+tbEElZK/Xr6EuNd3Jo56MhIsCeOG1SQo9JwlkNcUokHH+OBleO7DT7o9y6cU
dEAYBsJ0wyS33RdE1H/txk96eIhXpekaC81JK1/ZLV66Q2FIH4zXMz2rnvQsSTZJNfFYDOyI+i3c
iEDr7FSMYi7f+7l+PQn7Uq0NWbvQLiUICnxfTJF0W26MldSCIqEbv3wZ0Yfv9a3611lndZPN22UN
g6WF29GbL2E17TlZP87k2xC3fLTm+TUe37vQSYAPywXnkIQ04VRMB2WinhsbDD2yGopexhc1yj/L
Sh5YqfK1SuR74a0mqlVmM7R/ycoTYROyrrB+FXBeCl6z+Rxty6SCh4zMiRzi5E5Gj/AaNGnlNJ8g
j3yve+d67MYPRtO5Dj95f1AmHqtRqoRBZ6IFzGRwNfFybxrD7eWuUEVTvNNEysmbA5FzLg36Ql9I
VKkWypOQzU5TE3v5qoVYJGhvwjzBxlhkiilcrypkdpSE/gTs5c61dZAhVKdKS62FY23SFT2W8BPU
ZjZVGocjl2/zzIj5tWD7LU7ndS4tjURq2igQHVGpwwnPVG/7snmbbPgBhWN5l690JjQoJ3GnkTVb
j/MxDBKFpKAWp9/GRP/XZq9yEnao4GlXDUAnQpb0eqzNBzWWKG5OP1i+ntlz/Nqv/dZINgXAyLcx
2YJcBulBZrVW536INQYvnKeMV8Aia58vN9OZcamcBKLQzA25G+iQpoI+3HZuNyX3hTF9sOL4tV99
b1ieRKJEiUlqTKYTgIdCpq2iQB0WC7nyOrnCZWpAsWglBUfM2C+wj/9s5/NDK5ADtSode2DfhdAI
dm0ByyzvO7csjBchla7gvtuqddQkp9ga1P3Pog5uyjT4AkLtJly8pvFGsrsPZti5AXUS7GJZHiuQ
Zk6wOtE2xMKtwljoX+uEk/BWDhivGovkBCbQ8qga9pY4fM2wcPrgPXlu2p1EH3MwW9JrEfGTxClV
NQsFISRtMeVI3JyzfDiiPy8/yrmt16/T8d8G75IuSVzPdLhul1/0bLktsw61WXwNcnJyLSV/TpJO
21q/PHARLkAKT8jMd3fCSSulLKdILeB3cewbOAX0vfZ4+cbONIF8stTpI/BBcUMbLzOpYarFBc3V
xL9U6A6Fyezly5wZJfJJ2Ims3jDywnICQsJXRVPuHAx5Ln+0iC7vTCX5JOrMjS5VGHex2Fm7eytJ
bxrZeknH+AcC2w9670w0kMX3f+u8TJKLCbIE3kJ28XnKFNKzgIm6mbK7y8/w62jnvYc4iTdKolR1
MjOL1Bjgo2btJzz/dEXwt2CxCogaOWObgqZ1tv20RYxvN/LzKjW3lkw+fOl3civ9LCGTpHVW4Rmz
tBuL81ipNe/raLgFOI2ImBUbdCp2N0iLOU7C9Q6lKErcZEIWkJfIP1b1yujIiJlZgXtL9lohci8y
bIExkssS1V+7KBjzNCFAGULfKrFawA+gZtVAfh9vVEEDFO5Xl9vlzP5FPgmT06K34ZBoRADiltbM
jyXieZBH9a1aWPcLr2ZpVKh1D79evt65jj4JZuGcRgNrficQhiqyqt9Ssv7cW1L0QcA5N1ZPIhpK
vFqBwwmOn7rqGs1oYzhvtdI/RU3/wUw7d9wgnwQ1C8iDGqmxhctuv69L61ZIe1X0dBW2IELWLdTn
5CA488k/ieXdglZV0rsP1tjvN6HpnCy45KibkYQoFkpDVDIwEtNK26+58sHJ47mPP4lXwxy1eKUs
VpDa+fcexojgwAnI/uUBcKb1TOckUPWOA3a2VtH7x+oNzDgHc1hmjBC0CBOumQoSdKUC3sOUSxXQ
cHV+5cQ4RJD2/uAexGj7n8HAdE4iWtLaVg1DB8FbCmWn5BSfCnP5i+DodTPkggl3mi6uwUGMCkp4
+1YdC1EkpO4v38D7Cy3TEW3/W7jLqQqbpYZErbCy6kxExKru7EpqAU3VmHkB6/g4WfNHS9L3JzmO
uX+9HPVKbdunsxl0bDoEApbjY+F9Ya37GI1V+zAr9cvlJ3v/NYSb+F8vlQ1qrA84sVBW9gJYhdS4
7l3+5DOH9qZzEjrUuqQCt+atFqfZjjKzg2CcYmJUolakwFchpmR5eTtT/ZCT8U0WPKna2noWANCC
ps3h46tWZ+3ZYCubchjodAzggW6pH4ztc1PnJPgMVqzqnZ4YAYb0KCHknyn2KpGzfrCmPde2J3EH
5/UulyrFgJ5ItzVz+Cg5aPMvN++5eWmfhBVqzXidIy0LWkDPS6wcxENQ27mjGg0MKrZCMbWZ6azt
HWqrlwnXAXLIng624YNp+f5KybRPIs8aq5UMOsYIzKHN0SzoXk3X1Xi1rQjIU23+YJtzppvskwhU
ZoZU9LVqBMmI2W1VDgwGxOyd1X/wIGc6yj4JLyp1VCnntsDUHCxtWSQIA83L3XTu3k8iR9mqeq9A
hwqgMR2FlZ2W4giXZsX8wTg41wnimX4LTUmVUi3bSVawDtE3ZG9wI7DTwF0xovfjWbq7/By/tqzv
hGD7JFDUq7SmGVr5QFfMbGe0lE2QQ7rRC0DIFJ2SYaMAUsMqLQxxwokNsA/y3H0downuIKfsgkGk
NMvRWQGVX76nc912EmDsqU7tyOi5JTl7dmrS1cW4fjDmzn32SWgAtjeGmIvbgYzPGyDm1xql9eXb
FqPqvZY8CQtOTxVvUoW4N7BibPqWKge1+jRqzkPs5I+Xr3Fm2FknwSGXimhwSrKRJdK0IgfiKPbP
WmV+sKY60zzWydQvrMxaZJM1jc15iWrjAkPd1Afdqor+e6eBrJP5XmOgHsFQRtZPMRe1hcK2EIDK
gpAZ+lJmmsB7jZFRtfzEFGimIhtZQg2BYGErkNvGc2Y1+ylHD2nJV/Hs3Dir8jCa5sEWvoISXvMf
9OS5VjiJGwZS16nPmdw9G6wRQLnstM+XO/DMILFO4kZbWvZapHw0+/EnwfpaRBugQ9URtFy+xJm0
vmmJx/otdMRRVkK25xprJiO3r3YF59h+nCY/17aZ3ansv8xKO7rIX0Gi4AEKYFGjxFGF3Au9Y/Qo
CGm8yzdzbsCehJdwRIVBdoS5zHaYWOHlsXVjgFu8/PGKmFzvjSkx1n571tmuexDtM59fUhsp9meY
kPOqnDdKA5ndMuS7FVZsKY+Zm+nLB0v/c714EkUayrCndezsIGo0P7I1tNwUzE16UOblj8tPpp8b
hCfhJJEltWrUxQkM8AVk7gJk+pQZpT3pOkDNhvCiwvdCT9A+1F3pl2t70CQULMJBS3Pyu9ABaz+0
L1jLvsJ6plRKwqMs+94IF0QJxQVML+qeFhuD4DI+pANulVlzV2jqz7hTHngvTBDD7C9zDgIfAgal
RvNWHdQX5PQ35Ygihd0vqvU3q5YbZIBYXiv1/ZRCdh2L4HIrnFmgmyfxzsq1GskF+JR0JlcJAAEx
YXltNxRwNxleReUXjdLFy9c69yo0T4KfOQw2PhpAaWhg5HhGezcM3Y2K+nlYO4/s2K0jA6lZ545E
PvkmUBiji5/CM8cDpZA4l2W+M5Pqo+XLmVFmnsRLLTXjQrGcaIfcfWtOyReFxnby2QM89Hr5mc9d
Qnz/t+lTDZIzREqMeMdxcPySkiPeENuoEuSp1L98jTMD2TwJeUtRGDWVsdEOX+MO/57mrq773eXP
Pjc+xDV/u/8GfDEvLEyesUFoNyr1gwpHJUqKBV2GSt7URhQ0avbBG+xca50Es9lYF+rX02gXtorf
hBIdA0COMs2rRMPX+/IjnbvISURzHJsPszoQXgoGlsX4OXcELwOMU1bpH7wixAh6J2qaJ/GrpDax
n/KMZlOokHU0GIqhFbky6ObNEiLjQkJ7+Wl+pZ/eu9RJGMN9c6b2nSSSakWf6jHeRjB1ogTsoDSp
uxC27AjZn7zQAxqQG3JkWBKlUKkkZfHGpEZFhqUyOo24AkPCpgROpWLsP7i5Xw/8zt0ZJ/Glg+xc
NUUW78Jwvq2X6bNcE3ArxN2F5i9W+lnYDuD+XaIrZYKQLrsX4Jm0aoK6ib6r1uAaWrRf1OVQwS7H
lM9b5ukmR4ImFdBvdInTyGZVn8I63M+W9SIbWJo2wo9K/ERlNa3O0fVk8h1Mrp9bgg4Vz0/AKr7J
y/Cm5MMum427Ws6gvEvFy6zDEZxUtspjEx2jWc1ReyLsDSk+J/JXgwdIF6okZ1MbY0o+LY79rGhI
3hagVULAni7SXUeWf6PK42MMzL2TKpBWi3oPnQLXSfRdXYULjJR8bizjTVcXyl7xULKVn0psQL9V
bm11uBkS4zpK89tIq4/Voh0m4Lz4cfHKgI7QAPod3gxVP0hj+sMoq50Az8W5ta8s/UtrZy8KVYWD
ZHzJ0wr0aaTcLfL86OBiYU/rwa7CZ95Pu5pA6xrVeGUako9tn07xPtJ47KtFzY2ex9+dpd6JgKXh
W4GfQ78ZleqqRLHegdiD+jQjy22K7YySKk3Wz+MCuYwuG0RWCYkaC3UN9ea4l6cQeBdcq3D5kspI
OoVeCCXB1xHbJvQFEb6sVRakET4eg3OIqJyqUaAbNWvvHJV1mz8MdnjUkzAgcar7htHsJIWqYvCU
JHy7IAzHIwLbfmMjEzMt9Zvg/VN9AeUvR6uklDYebJJ0JTwDHLRSg4NbqKpXuCXI+UYyyMqGxrUO
/OPyyEdw8H4IME5CQJqMshraCGjRq92qUXcfG+gGxACucLNYp/i7mtTbOlae2Hw6RvNcjHgc1w2m
BPjfaChCIJ6M+tG20NEpS48rdLw+q4NGwdeyLyppp+nGVRHpr8q8XFdiySKsUQDHoWfvg6rF59Ra
ypcZOUvVhZAQWLrkyYouEeRmhmS8h8YwM8yGJsQTw8h/ZQvWUblddQvJsg0+0/IUKr2rPLqNuvZz
nODSYQ5gX4pkF2Z2ssGC8jrl47qGgxphSQSH71ZjPdUpQI4qHWHvCClrzYfqYMnUauMLFPTsOiog
443ISZOQQHftw1ANteFYYQLCyGk5uRtQupOFFIkjc8J9C9znGzLWo4XrDohbHZ6XcRMn63VlhFig
g1VzpVYyAj2r2Tj39sMQyXtL7WkF0CrgPqmI6iEjcgKSEPDXMNphNvYVQdLWXOvrFjsKDTpBmavX
FayH1Comjkq0vSLUDGXnq2V4m03R64ARSwqRpIyT0FVaxcVe4zXTwKir8q0MpzVb8ZVfFtWjBuWz
6Jte5PuNxPzZtcvjRLsqdGLbZjcijWoIrBCwZp3aGqhsT7YyBGmLr5Sl9DchXF5XXdVtBf8EDhBg
QR5ajIEi6b6nuZNuNfTGHVXLc6sVW5VNBr+5y/vMj/LlvnNYZxmr+QnLN2b/YyJx3ppbKFsHkvYe
xIzHvh3exDG+ats3a2TcJfTmgDdTI2htpXQ/wLeKhTMLCoAGLtO0jPs01raypfwQ9rIm6rtsKK9R
ZKOn5eViAUAthogDDvnBwEEA7Z+L9AUqQVzD/Cuw38jwHKBOxpi6p2FUDTC0iO7D2DrEirRsGtP4
BK/xRR2Q4+gh5NcVQQMqJ8w+7G+9MAelYA8wRNM/mQUAYWf+rDb6MaaWaNNJ8IBRolGUGt7KGKC0
EqJI5sHjUCYPpW6/FUZ1NfX9t3jKA6dJ0KhKWBG3jX1VD8pbMaFI7rr+C/X7sNWK5bnkzZmzMDed
lH10md4IZHc2ILtvjXGnGM2tkeoYwYzSF32SyJXN6h0HmIHVzd/HcPYlO/ogppxZixkny+dCm3pU
hlS4LKnG5sKOA0vR9lk8m5vJWZ+bEKOEQv/g1X3uYidr4yY3ogI7VcpqIyOYZ4ujg/4ozeayia/A
/4QfrF3PLMaMk/VxvxTjYMQLxWtJ8jmyrMNIqXMeDd/D9aPKxV8CoPfWICfr46hvHaWMckrBQFC6
SR3fJKn5EMLS4OXVHKeleDSzCAuOyRw2fdpyJNaiZEKkPefFUU21I14N34ZGv7eop6Do5VA65k4z
aQs95fzQwCkvjnaWA8KAsuibVe52SWu8mUZ/06HdR+WyT2X5JdPqx86iRuryK0bc/nuPdbI0t+d4
VBSFmtwoSx8HffqiKPZVNEsf7FzOffzJWrwv7ZJM8kSF2yA9q7ryrYWBrzPsL9/9mU2LcbIKt4eu
Iysak2uvrF3ilCNQdn34aFF87uZPFsV4Isy4qDvCoSC9WVVwT/jrsc+Mp/rYxWJp3HtTHF6xtwy1
2xYs+GolB017oGb+8vOJBe47vXOqvBjmRamMwooBY2ebVcZxiCoMcGo/ZxY8NuvEZEyOgKl2ly93
pgzIPJVR5H2pmfizxrtYGsEhfwujW2nCJU+9gQhn5vEGNBhf5FIWVNWdaAshdg4jFMxJkLIGQqiy
GVjyTmb8mubadRyS8xfgjRa9Ksc9FSp3KvedhAV2N7V/nj/8+19Edd0vkd33ql5aCgL7ky//81NV
8L//EH/z37/z17/4z+Ctunkt3rrTX/rL3/C5/7yu99q//uULv+yTfrkf3trl4a0b8v6/ZH/iN/9f
f/i3t1+f8mmp3/7xx3cWDGhhH96ipCr/+OeP9j+QrsiKbFJ4/Vv/iYv88zfEU/zjj6vXIUEi/P6f
vb12/T/+sOy/W7YNBcLULOwNZKG8mt7++RNdNXUF5AJsT1MWlyqrto//8Yem/l3VDceRLUNTLA0g
0x9/66rh14+Uv0NhsBVZVm3Z4qRZ/eO/2uDuz3H7Z7e8L4VUftWZn45vU/l1hd8PBmiMKW4K6mvD
Yk6ggmVUU9Sx5ZuUixgV562F2ZFOL1Q/r8YfuSPfYF143YQdhHrp0xxq+VGx09i1sltOeBYEBZy9
6YLS+4DtwA+Q3OA4WAvbeveUpeX3ptD2kaOk3gy15Rpd042eV0FuJW5bSN9LrcDTpkUY30BSyHLw
k62MVMlR2eJHJlQZ1EuDCZ4sX6WrSC5ZcOnDC5oNJNt1cmVl7fMYrbeGZEH2/mEWidt1purbtfaI
IhOo/7Mx/xy6IpgQwk6xobrWnDzrpE40I4z82e5ejbBnUlmfqlj+gWfsDJNOvVfkFeRjucEKNvk0
zeN0I0FOg5W33GL2BmIuQunglLAN7KX/agzhug8rSmc1eXgoagMV8NwfqCRQXLlE0tzWjhqoWdXh
HovOWtE62e1g5Pl8CbOsGCrfWPQYbF6z4tHJSjllA4k0Ouv389zJ96B7Ldh09IwzTQEoR3VrttG3
opeGvaMuw2eeptrrZW3BCWjYjzi+tKL8jmX+L5XGcWMORexyhgmYzGxE+Uf4Elf1W67o0IqN7Eeb
AEpSZXXeOr3KOrdj5VqEcfKNrNbkWSHpIKRMb20897d9njYujplb2U7Cq7ZPjD0zACM6AFMelQii
nh3FnDxIw59x8n8Vb47J9xZQxc/+NJr8JQCd/a3/D2OOYxmWavGm/m858/8IOY9vZfaaDX8D7/xa
/uj+3Uteq2XoX5O/3Q/lj9fq91j03x/3ZyhSVP3vhqkqMp2rQGwQ6pY/Q5Gian/XDUvTTF2FjKAI
Ods/Q5Fq/N1RCUSObPATLMO4u3+GIn5kKRy3yaoGCNXm5Pd/E4r0dyveCEXmyRrSWCfdSkaWaaD9
rpoDLm+3bI43NYDljX1UD+JL/QbkvG8BAd7Ch98tB+URlLlyG95DF9mGfnlcnpdd6M/bwk9vpyA5
UFPhdYf0OnvN96CBNBSSy6be6wHYSj/y2BC4yjZ0M0/1TN88jPvMH3e4evDv2cO13ssewoPqN8F8
BSjBhXt9BSHRlfzxSvPiPbxsd/WUHaay+8XHlizQD/DRg9RbfGlb7cxD/RgdODf0spsuSIheR+wD
95wYbI1tcRPd4GimbDWv3+GucZyqDalK+zo7WrvmRj1Yt4DEb5Yj/Im97oHKvkn2YAa3xa4L8q3u
SztMyA7VfXgn3eSPEMRvqmOxaw79DpMBFwnhHjqVLx2NACrK3iZPAcnmGN+Sz8AW3cSk7ym8Y825
mb/hprLX/cxP+Vht223e9n7nhdtPuAG4SmB6ia/64U/TpV239c78dRu6r+z4BK8JQL7tIPXsu60v
34XX8yEJqiDzJbfjyYag9OLttG32q08kuRo8JWh35pf2CqvBLf6OnnbIri1/2lpBtleC6a7cjfzV
9FDcx9s1cO4HsON7exvfE3ncLIBwDVQmGF3DLQOOP93EDTfpgdzMwd5qP5VDdpf9UL87X3Fk5T46
D8eqT27k4hWwganrG4fuetqat0TILfwUH1+ynbwtPJw5rq378Ha5xkDKw03NwyBhg8H4bfogXxc/
1s+NypHHJhpdFbAw3IAb2Wt9wvuNc+z22WP9VPrNHhj+Fr713vIKPiS5i6/GQN2lAdsHH06en23T
o340vDwIId4NHm+N5NG6s/bQjGlt1N9utl2zu/IA181Lg8STn/VdfVCvpmdpTy2LB4LEs/3+O7w6
/pN3+kNxpe2HHUL2BaD3jf6g3DESg9BPttjtMU94zz78gMn+pNwl35g/QvJ+b+2xFSbVcNADaZvc
Zo/4L16rh/zaPFZX9gOCNGZAe53u2Sod9Kvuo2SkLr+3bRBzXSz4f8tHUMqcqZpmy8fGN48rcxD8
VAAH12t2BWYFPBww4m3rgZvyIg/Er2tdx9fkDZlks0dFvCd5jxkzZ/AN/plsp81nTF+2i19sfpCd
dYdNtcEiKeCIbGN5dZAflt1wNbhAD7cwgzwcJrna7H21AzPAIcXHqnmTbiO/YzpD9NzmEGR2/VbM
bn7gRT53SFQY+WvK4Lbt3j6AVQnarc0Y5FTUzTby1+GQ78UHdjvTH1zZLW4wm+NfMb0Nho//Br+d
rzgi8rUNhzO/vpG99p626XaGhzmNjwHhPnvQ+aDGr3bODmMtLgP/0p15WPHh+APuMZ3e9d6fD8Kp
hzd6xjbzoVp7uceKwee4PODM0aWQfNN8Hng61dVdk4eZCUQ0GtFH285bPLAJWvO2ek0/8fm0K37r
buibPrTr7Up7Kl7hJ/wHT9JTD3wezQ2KTrrLn0Lf9htuaflJt7hU9bjLN+zEokdKreKn7qrZ1Z4e
rB6Hfm7uSa655wzSheHrTgRoztoDXIU9ZxvjgOPprupypkjfLtyp4sn+6C2usVlc4Dbc/Z9tBrWL
zoy2EYM+98WMNlx5wwnfBrUyk8XaQxbcSnRv5Tv8neJVXKTkGQoMlq7R8nr43O/F44gY32+Hq2UH
5YLe4+gqoIH4DWkjhl61E41X7tcX+zgdFpqj465t+p5AGMCiv4733aERA9UzA+lW9LTlLbsycBiw
th9t2wDLaveRQzmeAQ+QTen+xNJ+43C7ADm5JgdjtAUOKdx0zr9EI/fcPLglRo/qy4Riyh9XBiy3
s1OvIKDtzF1POEm80Hd20pXhDVfS3bTrdgvjWFwLXg0fM7mRl/q4MXAZZWttJ240desABom0R97E
1SBpMvPEkCivl8Oww88jCF1tgwOUH+9xL/DbAGNNj4Dp1i7yOH99WV/ifcXuwIuDZlfh1rGBeEaM
shjfOqc/m5yRJxNOmm/O3ti3W5U5qwZxMO3QVP8aqckNRPnDuMUWbrvDjOPK2Xe7OBDTAb01cxeB
uwt1zIcc7mH+4TmEAWkX7/vv+lG6cq5DXyJ2DjSpypAWjwrj1COzz71PXIIDH0+lLRefFg2YUvf2
03Sv31hEyITIiS+dJ9q7Ztrobrbjve3xaZvMm+gRZPYuwX3bch9lANJzA0iI31l4/oqIYAcT/TLd
KPw1XzGROcTbw1r3Q2KRxl2N1ytjATYzqwH7aHyHtLyX75fA9hOvdRevfpUC6NVMd2KDX31mBLBc
waGAwDO5KX0D24r21hgp1lalpzifdQuX980u9CgB3Do8Z8S1lb3tO17l8RZycxoZoMFh9OQD7i70
qvxrhGMzRcQCT+qK2brAAfsVZcqAmerCAN3g38AjtNedwSCRiJqmiwX0Bvfejeor2x4cH382MaMG
bmW8ZoPnjRsKRzbZQ/yjuhFN3RwMbhQ3FZ/oyc/x4GMtAa34U8jaoL4tgoY3auxpxKcmWK9W81je
FvfL27yz/G7b+5afBPOu3RE5mOqAUfk1Cpfwn75iOeXnzOPsGB3gF6ZbZceXh3JbHJBKH9g9Ltf4
Gca3kBCP3bF7i3nNL1skApvMLYIZPu0TYOeAXEegbaUNcP2NvGWAbWJvChp33iRHlnMb8MJexHKh
3ia7dZPwWywrvJS1EG4AbstiBvd0T2Jh1biUFrrxFkzfD5wDWOw4bu2PLvssnw7aLkd8W69NN93a
Xu/Dsg963/bwVbc3HR+v+hrLqRCbZNe5qXdasPoNaw2cKPb1lXETfoI61/MP+dF6asynpfXNa3wE
/P/L3HnsRs5la/aJWKA3U9pgeHllTghJKdF7z6e/i3lrUNWovo0eNNAo/EIiKyVFMM7Zfn8rQXjM
LgOTGIiZU8UhfLHh915M1/L05wljEg6nKKxfeL4cFNWVb8DHg+ok32foYo2dvqihHBYn5bf6x3xW
72nA4+HfZk/QcUP9V/ptXbuTfi+D2Ct8CBspOmUefMb4QfCQdTuUAS7yWAbwA0HX2JoXB4KHQrLP
BJET89cRgV7pMA3njG5kfw2H3NFtLeAv7Nbp7TvDah/VB508KED5OT0zsoueuq8Es49yPZ8/6Y7a
HnZl5ND6rWl2wre9y0+R6GqcE/5QP/OPXSRd+XiFPVqlvUhdkJNMjcutwz2AtP5+bhY/sPezDxWQ
/W/tonMAhf4cHXoXkeJnJbblMO3CLUj82qnc7BcyHO7XwocYfc3u7C/eR/LXKHS2CWPGNniNhmN4
AJVtndPVu2iUemg+26s7u0hrOYOt2hGXKuaOmygKglrLbYJF4mLRZZHHh5HF367CYA8/PWYVsOBa
24CM42f5qwzTsPOSK+i25Wf1Oy/i1xEqo0ZsL8SN0Md5sJEN54LX+PdV2FYQmwfhgeTfb/39ZQze
zNSLHf+h2XFd4wApFpwbLEhcU4NZizjTtIID+m8epx2zHvuZV7o69wFNJF/i3zS4AXwOHxxn1/lA
mB9Hy4t39ksDcJb/9g8gs1Mfx/33cG/HzXn5yYKYX7I/Lj5me7CJ/fklKy4axcM35JT5kSgo8cTY
P8Tn/TUoNvUm3hPiphikhg9yfwnsH+N3uDb4RQP7D2vELbDvaAifMgenRhRdYexcRIzwb+b+Pnjo
xM9B5Q282NHdeCFA7DDyezhouWgr4Q9Nv31GM823wiJYgo6Xv3lIVfAvcb/OctN4A+oBYZEwf25D
nhdOafb6183PbRQgHRPfm3lTYB4aZ7VxpMGeOA5Bspthb3/KdKMwyoQFCHLZ9U9PxCj4Db8o82Z8
C4GLzTfwggmk/CQUj+k1C9G0A/XDA5XtD2iR7sKbAfziUY8htty9GiLARBX/UjH4ZxXwXwXQVHkv
/v+Hqh8Z+7+F36awoABWN9KFIJVIE6HviowYv+79IU7xdDJdfAh6eTKe3OAXazjZiSSWlBebRomK
8IlOC/HZHuZuLr3K+x5vLaG0+4UAkV+8gkQSTGRqb7foJbpEFwTQb12Ikms4BxKpmUXE2jskxwTV
81Ej2e1fi+fViw/QnIiRZ0fHYjObuWeYh/LYXwp/OnWHiv90FyPkoRR+0sPdIo6++TRxwHYLBK79
bbHvBk4I9PwLIrW3/pI99d+7G5Ced/9WknXmnnaQ7BoXwJrgabG/Ji43O95/TRWC3fwPcW0nwdup
HOfEReEZRhb/98Q12q1a6QCvdgaOLUEj5Ae3OwlYQ8k1j/qPROBL4uuylrPbzYqHR0ZMdWF3KUCt
zjMhKr/fIeVzVp8NAvKMfg9a/d0pLdw3QMz8ckTq8ObRw+Lv0Y1m7/ENZYzXzd1jg73uIHuND+aJ
j8Zw8KUB8h5+7W5/305C8Ck7LWaKT6THjbCm4NXhdgToQm2UO1eTg09YdDicRNJY8gVmQDCS2UIj
eeKtYwYie/OmV+EBvUrsAeKYxzSMQw2vPR1wzMGKvVQ8Lgd5VupnxEpmsBD/dP4eR1puRYS4x9hk
C7wHdguBMd6se3MR37KHsgFGRaiXXWau925EdpKb45QEYUhD0ennCHbufiZn/szEuHhaT7H/Ainb
GUMkxYjdVrt4WHQnOXa7ATl03PcGI9U5KHCTAmJgvPm2h4hAY7w9xFO8VvRVtvePhQca1NkDw4UH
N4a4VmxJg9XYQ7qGsKwIG4K6RjnvSQmtbEwqFmy3Y+foq7jG99ldsEnZYQpKzExFNPZ/mgxT/s59
/6fbut/if02WEUBG6bGFHbzHXwk1q4EXFTn9Ab1IuyFj79yfnyFIuar6/lLDzVWJUcGiucKzEpJc
euVHct+tCJqjRK3E/lzb3H5NSZ1H3o5MsoFAfHqQ3C6kHuUjXXgwOJBfIAk5Gjm3YI9+2EcmzzRx
pTAk3OGk7tFAzoHZLX7KBSCgONQP2kk6CJ5OOAVzJki/S/SnjaPG0vz39lm+TIfhlAf5C9uyywHM
2K05UJ928tqZTo8CB1B4Vd2OvxsO0a/E1wlZ1BBSkVu/mL/iixxK1zg9m1ReLvqN8g0nESXiR+1x
jyWno3EpjUMcTkdkkU/bNfJ7X71pgUI3gX+9e2j8Cx813otzv+zVI38P3naf9jNyEj5+FfYX0QjO
FIE3W+MAiMc9Sf/zk/H9u7ff/21EpE7OawNxwr73IWC0834C+PwvMKzJFRbS8ikEVS65M9Fz5pBq
qvZ6wNp79C/eqM9wSDH5YpiS8mC9eHF/qHiSG/OhkO1UHDsmOTCFeMsTqmqkuaOXX0GBE/+bj6ph
43E4DvQTAvJfN3Xh9uIgK2xzFQo3Ejt+b3FZP+ObHtsxqs/7vfBqP/EoGFFHqEnc4gMMOC4oN8/t
rgN3p3B0MsZ5z8VPOVUJRt38nDILg2s+0EgKsz3JArRX+4ctf5wDNVLsUkXeSMkmsa0w41+1B/Gx
PWSO8Wz8Yh2Y45e+7zeTRCkUqNfumfoeCJi4w+iRBA0Xic+hcGC5ybF5iUkI/2enJ2n/O6f3v7Sq
y7wBwZCYxiX6lm7qkfkWHuyeNr2IjxujA7Z8mXymYMj1WKPw9gxN8qu7cJupMg+/tDB90u71iara
w/ZVnPn7H0ArvnIgVPbMo0lkn9wA4Xl7EB7d42P1NJ2akxQox+2npr4Ji8vZPJkq5+qnoU5+NZyp
Q5ENUGEKJzJLaiF+d1hvBSG7fu9Oxst2pL7n9iGxp5cfayxtegYXSqXm8osYk0PlildQHJhnr+IY
yXf513CEQ8h3salASBj5I0XOloetH/rQejBjd/6amM8JW189tSfrVoSESQRDlM+xJcpNvvYnI6SC
5e1WJgus/2dNm//cSv7/sGMjmfRz/4duzYgSB63if+3K/P2W/+7ICJryD4S9aQADo1AVTVMZ0/nv
loygmf8QdV1RLXBRmko3mrbIP3sy+j9ESaE9LcoaMxZ0kHkN/+zJSP8wFUlSLaBuhiwrmiT93/Rk
ZFn690KtRoNZsmTT2ttCui7yU//dB6XQh7Wq102maOsONfZ90kCb4YjHJRgawcTjZasXJZSXmfCK
V6BucrRdq65WTpMuH3o2NGxjRDYcRfjK0ZGnnTPjWAriQTab2O2jFQzCkDtqF0/nTk3viwLuprAo
MoqF7FhSOzg9eptNUtoVgBfJRHsQyWSRxmcZDIqEIJGiUArK0ltmlXQasvQBYJUWREb1yhwUYYBl
/ihjDyYbFoYhb0SHa3dZGjWmJe0pM5BhQY6KQxk7dHgd3TDXp1GqKQmlz4KoNLZuRc8rZPmDjDa4
ExXV4vcwjDK5j5gFobmTSlQsUqtoDmx/vltLfRjbcXYENX6N8zZ67qLoqxm/B0tOwqxi+H6olSlY
K2F2RH39ViRE/7f2dyzdSiUx/LQXLUeUWuGyadq1gJHWpbL5pGRbGrAx9KGsPPxER6FO1WA1sYHF
6j61IZO8vYtikv1Vhr7BmOZsEJLlA40eCcUpZdEWbyMNaYunuSmVqx7HVNh7L47WEf0cviPOVikQ
l5d2YMpQFpQpLFcKRiPvRiygvsQ5sSjd3qBeMsGrr+PCKCZiuuY0vEVW3zpKlfkM+fVw4jV72aEO
YivJDAu+YYjBXCdqd5AE/W2IhjAF7+JaQ04WroiHxOqr93GObknffyklU9qbHJchq/eRyxVhDHFA
aRiRyLLmI2S2wvRz8VMAwnQY5fYZ5W+WMAGLq1Mt3tFOPiKAMDCxux3EVYHUxyC3N/Z5YMoC7k5D
r1VHVtst4+qpaYXM0eWKF7GqhOTMvDtrq/jpKwgfTCVTG46soJWsFypeOpopGdJ/bFpVv47ZkySi
sC4hoeHu6NCmsMajvOO6loQfxrou7Shx+Kzl5qwshnZA6kVdm9MSIRpQDXIwZLrGg+/9YlDIsuXZ
Fkpzc80+O81yWZ/GBrHUOtdPPBN3QZwrU5MmNGtzn4FiXCPOHzvrdwpPABZyZDnJuL4nCv2UNOPK
pboMcEFj80vUOqoKeXPJmkFiYN/tuRCgS5UGcnQK0loGwNWx44DcjAFQyyC83mIrMKMZMfBsADmu
CxSFFS2z+aEfgy4xa2/0LXFSXWjbrZMkR620h75iyLjTCl7xUKoHdTMGTxEhdTVGFSE4bD0kfEhe
178bcUegSXAyIRPoqnn0wP7/r0J7K7TrPKuvEYKovjpmubfEFWVESvMqM5+NSO4l8kJBENykwiD0
SWFCrfo+D0+Hs+zT6TYjk9uiiN8XOUZFpL48t0T/ZTsHc8tYNMsAkY2oARtMFYfaUF/0mCTcEmBR
ZDEXsFfOiFpS1e1LBL23eyWmIzha4oa0+Oys7nexaB9yVf6ZYgmRd6Uy0Ew1meFv1XfNoIDQlmDc
rM2t43JyJq1OHWVeRzclIPGmuQ3SVVKvrCIGYGgqBo+N5t7lSeYIsXiPh8W6QIWioyFoX9nWjofE
yF6yOkdpYlu9rH4sW4mVPktb/EaTP1FLl3auWBBP3ON5mhqQL8lrM4FnS+XpabYaHU6blPjqwry+
yS6Qzr5RZh5aRgWwDTrcpgwtZbV7GxOV1RNw52x8WY7xR0+66jDvcyfDrHROjq5nEEfWU4ZkPMzJ
+5KgB041ASo8Yeqy3tk71D0ksjlq83th0Mbql8kV1OFuycu9FimQIb6wAYLJXpCIrsz0GBXKT5tb
x0Yfn4r6URpkieGcOnHUzPpmAuGEwuDo6vnylNQ15bCCWehIY/S9qNylile/qjdC03Gh2z2Np2U2
EbleuhVxS9lHEZyef5dTuhcKBlRQxLORyOtZlpketiYB2qWt1ywDC1zP1T6C9KBl9beeRne0dljw
Vp70ifUEcZR+t8stFpvOrpV8YbGpccq5WQ9yCVBBwViM9ex3sTE5/crGflxw2iCxGtXAXgU7JW5r
CN/mpP/ETeQr6YO5auhjTqilSzJ11ET6BuOgH+Grvalqh+KtvH+a9SC4qvErwf7YLKseIiGVQ2Dd
JCFTf2FmOXEmNScJmo19kB/0yTqdqvahhwoMhhDk59qbwGsIRbXicWZO6SILpnYSJfVhGZQFUb/5
rEqtZW9N96k1wiHLrd8M5XenzWI0rBJ00d1W60XoutfxIojpzvcgsxglWGZusUAA4vwq16TXKBXm
3XtfwzhN05waqtrRkTHplSdtUC5yGRYpu/CaFJERVGAP21gNtCb51voE+AY6Zlzm8tQtT3kaXepS
/FAo/QzqwoKD8iiO6yObpbfSGEMROGEtCC9qmn8LJV4QybxNVh+zhOggaoDEScguij2tjemR90vr
d0EpfLQMAoPkeYspoU4jQCSQ4biJtRI/YmGNbEVWSFjgG6EqN9QmTkSrz4QaaBQLf6p8oqAHm2KL
10uOizlPc36q00s7Mr9Wmm9NGfeMHyd3FN+rvnxNX7sRHNpQqHRsI1g1nBdf7uIXsachz7kAVjfr
92XFNW3bZZO1p7xbj/14MVLrV6kLrLqh0ezWBoPrc78yfwU0BgIMldaWapJYUCmrEEBlMQVUOqIL
rqoziG9sOxpxOafJcIRvdcutzPKyRbj1WunnHfI/Stu5uVZD1YgeGBaODnGzUsxerfd6oDrNBsY9
iY0fJdVpX2nTo1aqz0bZ+2O1vLBjlUB8eyF+g5gx0wHU648yJsXnMiFX+CCZ0S8hom5iDp9zHtF+
zAzNA8VHlWxoEib5+FySZDxFTXLHbx4saSQnl5WrLCePyQzRU9frizRZMGa3LzXSseuIu3tzvtCL
HT7FqOeTUdcAPmXnz9qSehkamCy6I1ODuD7hYHuPKgMOVve+ZuOtXmnuc/RCY0Xnv64rxKvyxSvn
KLlkwtgcu6GGMArCJjHSoKiY+9N4jkP9IPYAJRsidT7f1bWivrXhFAMbivv2NBCVVcUMQ7jbKO0Z
aqCMpUAY3HtGsn7nhkpfJQMWM88m7dKFeJFdB2C7OereQF+cfdPI6eKWLlyk6sSf1DcH60HYBi47
EEo/s0gf5eGtn6rlUBibl4y9n7Pn5y9TTCyqUl3sxRX0IhWbNf6jzIt4mUTprovzq4aCuCuYOqZe
LDq3TOLnLWmVw0gnqWlL4wQMB1aENKNIPqH4lpUGWyKUy7K5eGlSGa3MiWHPNT7ExfRjKq14a7K2
CkHY9bC41JswGaEQW5kjzoR2yiTtkvyHZia2WkH5dr0UDnEDUgSrXcabwa70yupRO7qqKVGJ7eXv
tdO8WYDl3s7MQc1wJhy1fMyaersNKhMTVfxuGILqs/DIkI+XGFSMJoHK0DZ2fqaYz+CfqXUttFzK
hJBRrH43rUZtENiClxK4A1wO9TTWjwNr48hq5hocVST41ibDjo1nocvBXfVtIMjsoLEQwwlSvyfT
dCW4f96k4hOWcr2zFQU38iHbUGfsN/WpBcpt5joL4nIVDrg0l2uODL8k8yO1F7N9heRtPBTphyQA
Cx1iLA2riqItDqiLJp38e40y2UEpiNK7KmRupssnWWVokpn6q9nNmmeWGL4mB3Gsbj+lDkh4EhcG
WVWceFoA26hkygGPBuSw02cvMkAw1OWtnxkGqRfcM+AW5EsRsE43BYUUpfgeu/ghH4XoOKWtHzeb
5FYjIjlJ/J7nFLo7DrSbxGc1limY5qJuo1EM5NfoCqewrF8i59VeBqtBOyFijziZwLYu0WuWsLJW
rBJN83ijM43ms5cmBjjvjuteCtOC7j0xUp6Mn6ylTYws7WRzziwbOJK/SFwoNvlKb1Yu+NrqoIr9
ixDBVMA10vRRMuqPmNi+ssyjSPIWzeW7IaqPuTqhDlUnl2kdz2ppWuEECyftmxep0l5E4qhhwTxl
XXaYp/5F6tLHrTHfIlG/m5NMnTvuGSQymsYe5Ei7dLMQTqLJ9NiUURlbEMXn14LHLKkqzqyOCWmD
d49aKuLGSpOe9bCZTfFQsujq1OUpSRt6zwK76NY0uVQIWI7oy/KYlQ7fjvqeVP+qER72YLGdjW2h
aFc2ePKulWxycIV3KYVGmYZSY9lig6/O+u6r3dhqEgYFaU1j9BEpH71VimU3NXlSAyvBUtXn4bg5
Gbh2W0aOKNBWs7fFot75QUXhIrN/1o34oe/Vp0FaxmBNyQ+2ZabVxLhf2yRB1G6sIKBMDql19zTM
FNtGZ9KmKQdWSiNFcJpJ3RxDSbuHmSFp8ty3tkxhu8nPidQJh7rTf5uttbDiqP+WN8RvTKEkrRo0
r06W+yqvjAKhffVoyQPTyGkXmNr0pAhT66MPl7hGPLUhkXKip2+Rnn/MeY/lGorR4dpsYNfqiF6+
ic3zhYmFuphdHks34ysz35LVsaRRi/L7KtZe2gIFKWXlQopOb55YF5lt9Ult28TZU/WJQWyAiw1T
M1mlHv9+0WX2amNVyhv2hHHtlcWbHRb4WLqg/46jd1UYVJrRfc7cOqZjZVlREbbUNlLpLKZV8ks6
oKo8hEKmARrtBONsyekdyUsBpvAebyKy7KhJXzpbFJ210aDEV9Wh0sjFRS770jOmOXNHQ6ifapXF
wTSn9yxNMLmkVHlAyYP+fgHArs0/hZIMWO6S3JG7ObvJVSYC6Yuoys4STlFTqWx3A5vIq3nJGC2/
9xFdVj2OwmzD9swVVfMNg4aC+g4+RJcsFY37WKvaGYwFX4REP5tqzvGV9D3J0MtwSMSLtcZIaU0F
PDI9lvgjz8SZVctWxygJO0Rp2KaW4vPfP/39kmuQI4Yq+46bhQbS/qVdgdcRAUCNzWXxKqdFFKx6
HXUw2hRQ3BuUh79fhrn7559AXF47ZPlOWixVj5OhH9q+Enl8OnBUsS5OdSxIXokmBiAu1tPlcmFs
wtgYL2zmxI3N7LYSrdyFKb8KMs81qzh9Mr6133r5oCXiQARgQS4Q39V4Nh4LdZ3socpFeKvQL+Ip
I9IVe5Q1MyV2B3OOb+pOLjVr9RQtVHbNChjrsqinqmKdtU+q8b16U2KB0vIsoEKS6M3975fCsAAB
KeUaWGPf+nXeijZbundzRSt8UecVGGxKkgeCcqHUZmZXZZ7zq2ZWzXlhzThhx2KwFX2qz3FX1ufG
qr4SKLV+bI3SiQwndtsxAeWnDvGpEHbqcKVRTZuzDejjWkaSN6cNM84zaTisrzI0kpR2YTbHz2ae
sHYgm6el0sdXgvy30hyksyli1BaVqkarL+UpLmPRTrjWdose+LGTwTGIFe6gnRBIFGvF7TereuT2
MrHdt/KNM/xr4ZTfdQkpI14WTOWWLZPDOC75o0WMiYpIlNhLWWMm8Q9wNOXoAV154TmW1tzrTqyS
D7doNucblPbuFBnRiWw0RmvlT9drKSF2l74nQ1TDn9FKR6VQwVVliyxNIs3pgJY/TfFIZA+rLWih
1LoDqulgaaXCK7eOPYs4yR50TS2vYjd7CgUYR9S24VRPljdKaKXnuWoEs9gc1DRT79p1naX0JHRT
621IIqEmno2PVUdninwI2OrMbKQ6MFms3nu5Y2AJ20P0U5Q3bZwKVksbRiPSrua+KZemHpbDrDTj
uQETxU1eyLg0w4IYqNDLzaLzVmWhnsnlca2S5WL0eg2wiqXtbVbWq9QYcOdSGkrZsLIhyZclmmAm
t3V113XpqnfJ+tblC7NdmTWeKDY4eJP50kSZdEFp326IQfDhxhmE1aeBkqyfyon2umC6nSnG4pF0
5peuepLybnyo8Chh3ZKBFn07XoamDEQKOInxzDP9WYrZ8AlJ9mrp0vrAyz1ZzwQ/NzkihUQ30sw+
lj3SNZGXcIR2q/2o6CrvQ0qL6SgK7WkSOix2R7vbYuJ6SqPBH2YZbvUwpKGpI6+2KcXqmwpxFZXH
9RkH/8vqR4FsZHcOhdW9WxKAdlOPHLLD5EEjkZ+GanrR8+SzWdvbuLL7szWW4Cmvw5jq7rKAh+ZW
FdeS4M3U11uPHmNrjYdunIyLUZLJguyNxqi6K2yei0bBgJ5psj3eU7bTix7LzEPfhmkLFIm1QT2L
/uyP0d6oKvuLMT5jWu/J6g5xN59JvcMua9djtMysK9REE1HbvqTCWjnt3DShYjKnXsSptxSSRco0
f7d1SbEQQQJHyrWEEFpXbM3Yd4gj1FsRwD1GUdE+mA2TBshQOmbxgC4GwKW8Nd2YRPYQ9WSI1QLu
LBWnzm2jvCVXTKB/WhMF2togGTEm2VFqJhtynnPWkrPpehPoBEqeteqs+Bepozfw6sXsT7uJGgoR
2m+93574TKJLVekfSBcSc6nK6iv07TPYydQkmDNoeYTNNK7HSc5yd9RzoCDLi7EK05vEWWUnqjHD
OeuacGaYcAYJujV6HcRqSxRjsQm29NjyemQqo6FAKTQD80wNoV1jSnelEN90KXrL9P7eiDcD83M2
Bkj1xmxx1CaL5n1SJ6RD03FReESiAXWa4Bi3M6Knyi6zC9toQnkd1rWFD1pjuaZ1UX9sklYd9EhB
nCCV499tRyaQJWE8aYzrmvG3yb5FYjEdqxSSU65JdN0iY2TNe0t9vBOT97kKSW+ojp3UmCdjyDkm
GYKulcA8irg89DLfNwgP60rgU4kZqCWFUCGaxAPCI1LQjwGrgsW7Mb0Ucsn8rWz+hfhOnr40hBPr
DNMU0iQ5GTZqlg+50AhHXQbdMMEsM/J0Ypeu/+ES9w5GiBZsTumB47xRyXg0s072UrXTg8FiRk6V
q0fsNsK9NBQcKlnSGf9/i6lEUOSsFhIl4vlUbTx5FEARj+R1fadnYY3Ok04wxK4Rrd2p2wKpZB7U
mhgbymrDyypmO6NvHT94mmileHIszF5l6sxct2rmT7IPk5xdViUrfkW0PlhYvWZdytqPMmW+tpTU
t0dmVXpL9Gpxk52048VFsdSeaet8LqbFOoTGuKFCSbvM2SpIrelA5sy0YNnrJ6qS7bGeFsYBUcQ7
FPJl1OTscZZn8qBie6tNFaxsIqDkKeRv1drW/MK6edqSrjtOKqoZViQorjgOilfWBdPorVzTUhGZ
LoQWHWxKj+DeqgTNxOZh8Yp4J0Kvy4ZZBb3Cun8wmPlHRVTmFrrEBLPSz2+9ynaQqRFi9tOyCziw
zyvIhzXJ0/eoSG5zyUtsFVCFip4G/URNqhHQRKnTlfGZbA1Qv/zVpwNtbNyCr3Jv7xKMRXqIh6oB
2xWraJJJ8zWyEvU4tNVhm+GfIxMeu3qDXgQ6qYM3sKkZ7Ja+0Iw3NebGiUrKWFY+rpiX+HWtVf22
JNSiyoYVB33NDx29LESmkENWZ2JKmFY8UVF6A8Xub0W6+nJbzUFSU9wHe3kSKChTetaeVm3czsB7
OLhzyX6HCS674HpabUemtWZ+myE7P6omggV5pvu0Xf5+2KUg0+DYEz51G9OHKalfq8r6E2ULcPBS
zcMlSoN2IioVaQWtK1DAXt2Oupavz1N2Ingrq8G0tSGuPLV9qoDlHbWSz3Ogq2VzB1yUC15SljBd
lhsVRx10RhtkhVS2jx5wk8mbXkuAG9vtcY1HwhKlZWkCFqdG7RbKO8TSdqw8javkdlgPV1rg/Oqt
4Ypli7RjbBdF4mit/DOQ5nGl42AWFGIDbfhGNPdRnRpKFeN9ygf9plnrdyaytIQMqTdopPOACCbX
YJC+AxRhGfC1zGy+tgVTn0tBpm6Uf5L2t3pdBlH/rHMmvnL5vccVkR5K7JmNBuRTEaf/MQ3xH7E0
qUc4ah+Pflxppw3BNtWiTEAmIBEAlYc5TX9vqLx3OeEjp73DZDdfOIQ7ZRlFZX+GMMed4uiUrvMh
UuOXPElYhKUKvO0M2VjX/PRjldoJtl1KL1bLWLVoEJQq0RjSpmPTSY9WZTF3Lm+0H+eIaF3fUd/p
7ygpDXKbLYib5iO1yqcV2ZGgaVR7Gyv4nYXqVutUU5ocb7kpvEo8IZe96k9Dp9A/ZfOrai6mqyVt
Yfc8irzeXnIZXZq1p3U3X+htFba4ghqfUu2P9kNb5ZjNWutZRZrYUcqQWP2eIU7qbCagvmxmRoXA
1hAQldoG8Tcyc4/pPR1Sy+0qwNGdRHlOHUIlGa5r1n3ruHfGgIdrlUh0uCSGGsfztsgUNIThM486
NufII2P5ZROyY9Hd5XHvBKqivHmzTKGYT5N9FESVUEJCKL76isglsxktLXTOqS3nbi2saA9WYken
TnDzaP5co/mooCpUmNnDOJek75L8DudnCShGmHZGPAz1nXJXNzUOHbAwmxgcTsVUt1HC4FEMxKRG
pIZZX1DSzDo3nTe32IeX815kYnqh9ZZxMmL4605RmZQh0ucl71+UvPwWk4X6BCPucT+469o9z51+
MmN9QON1ex8Ty6ee/TDL91xUf6aE07f2uHiLQtssGJ9YuEuGPieBpPpsTq+G0jBCC6jVyeHbwyJi
WLbo2X6rjMnms30k6Xklj7+jFEWzUruI3fJezltYNuNFtj5R3WZoof8dK+l1WftHcR630LRgHWCz
v+si/+oLWnPjVAULNajzAgKH5hALiym/qZ5PAvvRR5pHjCq3ROeTcFFeSt5fQSsKcDAhdDPWgIon
HyLLZIssxgdWXn0hTB820XiazfY05+lL3C3fJkrI6BzRJVIYoE0QBjsY0atYUdY3x+6lNeABRoTJ
xk2r5EvC2g6hSrBujCSYhBbXhvHlGkEgYzT2x0Z1OhbjP+bQ3/JRmal8bq0zxCQMHfOoRaY5IxoW
trDqeyUE5ycxzznSxqHGirtsQwVXamxM0NJuWgD37UjcpgKEjRFztmm9yEZ1k7ezbrUnQpHpyAwF
yzLk6RyxTI0ZB1/a5qhJzOtN2mO/sNBv6knido3qmtLQU+BjeKJZ+ZlWXaP+pB3MRjM8QWctYUDb
qxhLltNyvL0gFA2cAFql3XxIW9SyqgoVlpgD2X1HSsXbq8qvylSYvByRE90dsry2bhVZ75G+xeQH
9Tf/NyIqVP0y5Yrqwoulr85aJITkxXjWm8YzZ/lBUZr3Zj4OWv9sAZKhxKahLiWx8zB0B1VS1nCT
+8NQ3NG4pGbajgzLtmG8MREgcp4HtTibqADSzA/nfGaUq+RmAaWnzfyc6+JTPzLfDzLGUbLKnf+L
ujNbjhvJsu2v9A+gDA64Y3iNeWSQDM4vMIqSMM8zvr4XsvL2lZjqlKW19UNbPVVmSghEOBzHz9l7
7YzQVS2/g8J4ilj4YeFsWsLBp47TbGWci4wvqlVr1y8CHkj9lhE9dQLavNB/KCI66VHxYjjZW2jX
+ipMp3sjKcalPpmo5RF6ueI+ci5VUZ0ku5VBLHdst5icymYfOPNB1+3WWeccZKlvXWZ5Val0Tug3
dtrN0//aWJXHrG75FFpa7hR3ktbrJnAwCmTBiNYEE0dIOpToSpfhrrNvUk6ww+jItaNMZKKmwtEs
nGWlfET3I0kizBpvh7bz986AFiKP+nZh+QNi/7S5nzprp9tZtPQas15aIy2yTII8nOpH4AZ73bTp
czXdAdACvbWuOFb+NarkHdm1KFj6doUS6YlhCRtQQeHC56SEad13L0k/TMO6iYE8CEBB0hzEy2Td
ekHVoqcY3zvFXx8XGElaCzm0iKId+Uoh8csFkh0MUGnLAN7twy/WPCCzuo3PnJ+RXU4fVJ5BGRjA
muql0alnTYW8B4bM3YztV71mfzCL5qpM63XswmY7le65ZdCQaMG6gSVoIGgZobktTStJV/2zn5WP
mSowFgTdsEsbgSY61m8z0rHQUiTfJzAi9FlExlCV8tzhURh858WleqAmHBaxZW78oR5WhARydiiR
RrujXJc1NZob0B6XPlJbS192iUiPZKhuOuW8laE1bTJzWnkaf4xmNWKgFMKG6sZ33aj0nVvIl3AS
G72V2oEd4NhDWFsA7MDk3ttfiXzQ123PSLUR1q0cLkGQIfpswlOmdG8LhM88mE3nL+NGfTThE8Ul
0EqFB6tNKuOQlh1eDVnwIjpK4Ttrt4zuG9190BKFj1tQ+AXSv6BkKpZkI4Ge6y19J4z+0c7nziyf
tOMGeXmE0c4NIvwhaRWdKmG+63qAZDvKs0UhgktltG+JO04XpB5Ux0M9LWspd2jmivtcoph0fZ4I
QzwYmlWs/5D2/S8wKX4tb/w/i62AfWvbcxLr3wgh0Q8hz8r+5Fb8qIf8rz/9J6VCWhAndFSShj1r
G3V0j39SKvg3ykEkqdv/xa/4UxEpzX85iCh1RwgxCx9nhsSfikj+la0bOhWEpNvwh8TyHwBzYDD+
ZJ2xEVZKKfn7APSYimnMJ0GkhVAw97NwehwLeMfGNzkiww+yu6gSH5GmP/f29AE28ygcf8PfdiRY
xl443vhcJzn/8Xg1ogCEk1i3pjqLVAuXUW3Qaz+HU3DvTew8TQGCvN+qJHyiYrWWjo7SSwR4XoHc
qi4a1l3euss69/etO17HKr5z++xJRyTpxujpFnY5vjm5OmYOssUwyhbUXGwOEyYep35uHaK9eB13
MbKrKCJoWTXugxmJa6qV69DSdp3P2CgvK15u3avmGM+idy4cd2k923tHgMixtQfdcS9eirfZCXdl
m+xaB1/vkL6mafQly90MGdxHVlc82IYXLtM4/0bAbExE3WZsbkq3QsRlVQ8xWWPMVpGXhdDpCTU/
9F0yNx3uG1tcmdATzDjEr2mPRiEa7oYw2I9egM0VumOXWre+GK6SF+aiEgosRG2uED6hTuu1x3Th
9Douj9a5SP55reYK0WjutRpxC93qPkUZEE5f4kjualnctX5P97lkBAxUR0qPLZG/t65qdljZX8ua
WUHUPmmTcXBH77vR5/cJNTkDQu+a9t3ZSlCOTEW0GroR27nRlqQRgu2X0ZvUy6VOsg39YxSSjhfS
xcw5lHRRemcQiLYoqS6GkWFx4gELdQCcWDZXIXGw14pDYzSEgfNvHGnfRGa3MwyE4F44oFSo6c/1
2rRF+nEpS2vpIjoJGAkVQ8os8IuVmMaiC2a4KAlyjp+fBhKhFknFL8y4+ynyp+fe9MhL5K2X6Mck
oj8baGLXIv7Sev1D5TOFZZAE2wO5Yo5Z3YvWetDd9kZTD+TXnFFdrWh51oVzG/rhayZiAXwp++aX
3KHrIF5Q48Jz0m9TWvnzEPu9kgz+7LBZDPmxdvNkSVGDv6Fvtj0ZwZshGp/dyDwhHTzEmrFSrX/L
l7to6whglIZBy9S+twEklHy6ooDNF/VYF6uk1sJ16bxnJMpLLUNsWCYc/jyMqgkn1DzblELbiU5/
ZnT1FANJVnb+lOjNHSqC80i/S+ROuCQd+ymxefMNd4ab+CtNm64BvPbGSW59Tn9TCAc3QUCysItr
3jEJtgKmvIGMDikiqM4hEsbwvJ0ea2sVSMZ/AZy2OmOgqGGAEt1NLFhBlXHUgvium3XOo6S3xYmY
ldWWFaqDeBc7AoRHMBonwdgZBKpzF+I1K+Yfo6vWdo2FwukACFTNtrPL7WOT9aeg6TnLtN7FjNx6
yZP/qkGS5fMu4FV9Z0Kz7QyNrKpkpxe0zero1Sv0t779ozA+tX1yJ2giMMVggpa3yK3L6lT28qPo
zEMd+pvGVTQw0z8+qJ/TXentPcDp7zEtJRt4cUWZnRb+i+zFSbrBl1FXDyT8HbNOki06PpIIt5Zm
skj0mKS24r5Gy6cT66uidEdJWYKvDr5ovXMoMUJDoHrLe+d7l2G4KM2DbhhHaZ5b4i6i3NrHanwr
/GBbjemBsdJROdpqFCA1m/R3xpGfJfB/7vhKGY40eMvZ4tOOb0o9VH4/TI+tg34I0NvFK4sXEr9o
rmfgbgv/ox+yU2RjpvWyE6BnznHljCZfUcZsfnht/sK7+cfV/r8Z7N+fBjSccpWwkffDf/uPH01h
qcvxrawq/VGPmKQPnF4thUvH9+YBjtqVnQYYOTmhdg9q7xIV6Vsq/GMxesgwzLvUa297Hehtlv6v
VT//l4hcc6bAf1/VrP2xaH6qZfjP/13GmNa/cE2AxdIljCxDzCFR/y5joHARpCZtAFzoFYWuqDD+
H/dP/MtifZk6f0jppjvXPn+WMYb412zqcB0iH6llDHwn/6CM+Zlqac/YQRuql5CWbTnSsbnOj4tI
JTz4Vc4wrVwnt80Rayve3vG52f7wbfxisXKPP9iMuQz6eUu30MXZVDlUYD9fJuTkQR6PES/rYvyi
ItM8oaZ6DBl2FH7yWAE6vK9TNDb/s6vOFdwPtkndSvugn7hq77vOKSyQgeTdfIzfN7HORCaTX7U0
1H6zTXyqC/9yr5++UqtEn0h/gb5aSfc+8gNz7Wn1uGrBPf/mUp82pH9fCkybAyHeYU182pCGsCAP
SC8JbJkyG2RE6vWbNHe8+7//Hn91R7ZgyemupSvrj0r4h+9RTUSphrKPl6CE7S+BgWOlGLJ0N6Vt
+xtI7a8WCmU7N+TqDji5T7xXHEWm0olMWfZTNcyWBK9eDkYWPJN+16NOHaBqWFZyLqJx/E3A56++
TFvqMxQPJxYOqJ9XyxRyYtUYUS4NZDM4NhybjXJ0fxNSOf8kP+za80/G+qfVKpQjcXvN3sQfvktU
VzLhH8+KoasWP2jWC1XP3Wg+/uOfzHZcthRbKYcd5tPN+E1fm13HZVC0SnGcSsja1//ZJT6/fzRB
bxdFynJSaHeQ3pjYLGRV/eYh/sXi++lOPn1hRVvIEJ02NtvqZnQrdLfM3YbiN1f5/OODPDSF6Vi8
IiGwCvvTuiMbNzWs2KTdmdMkH91NOda/+b7m5/7HX36+BI+pJSxDdxiGfNoXBgSRWe2M8dKvg61o
fW0jUMvTZAVMFbn5b9bZ5439j6sp3jx0KnVT/8wYN2Ki6qJM55mlZDkFWUYWROF73/s0FqcJOvo6
6hK57yYzos5v/fDu71fHr66vZhaksO3ZPPjpC02L2iCWgwki+RQrRHjvwnGbfdqP7xwK8rvUT0Ck
2VG9+vvLft4/5ttW817FI+xK7JI/P16NTnIu00+OPVXiWguzaUWF+wWyv3DzuScWDWpfymIZODIP
f3Pxz0t1vjgbpKswctqgfucP98OzbSMJ87pIMDVF01OKYO4a61vD8f5RmNYMBjVNlx2SLZLegznz
gn+8jnCnzo0HFqthkxe0jPFt5QcCrbqP2hYVeBhExOHmH3+xdC4FG6QQ1L+f86WaWLPiqNRSjrJG
Za/82NN0fDRBk20rqVFI+mVQQnNTMiyWU+zT/P77D/B54+SmFe8eSZ6sLakiPn25QEsR9En0UG6W
MH2ogyBkgtr4iKLpFOf3dZuG0yLXyz5b/v2Vf7E3OI7DzZt4bamU5qX+w88aCc0QbcoOVIy+dvHb
MV9jkKv3//wqrmMaClnZ/NB+uj8rCqRdlEa0NNp2oYfvQfD97y/wi9XpgGclhlaxBanPcfMtaN5E
R0yxnBLL3aAEbHgwBgSrBsfOv7/UL7Y6SLGUezZfm06X7udvTOtFW+gDTkrT77VzY2p1vOuxKpDM
HA4J8l6j/k2J8usrsqmCjHQdUgx/vuIU5x4+R9odMVFwq8D07SVNAetodCaVbVr9Lgz6F2uCp8+a
Nxv+94eT+8c1QaBKZXoadxgZBZ6P3FymCFz/8ZJnwivQvs1Gboef7OebEiSzoG0YAaJ0gPOQUWg4
cd17z2QgkanfXOyvd0TXlDegw+KTFGCfVrmtZXRUCxI0el9dmeffM/P5zR7y1x+JS0hF65WHiYPr
p31rqvD+tSVTnwYxW2pg5TTIA9GB+UAa+/sV+Ne74RVgWNiz/n0+/rQCS7TmJQYYZJvElqChjET+
IWL8Zb+5pb+8b6gWTPlHAa6ow91PT60+dKWdh+DP88mPxKIXBuP8FrfEEM9TwZXpHmRvax9/f3di
/uV/qiWkxS5oGngADNf6yxsgjnmhjxp6LC27dM1dkJmHXMQ3opO7ofNORqIYwL4lxvSbtzrUgF9c
WPFIK6pkKqZPSzLwi3YcMi5sF69BfUk8E3p4cfT8x9K/8SWO0Pou0cqli2D6N/f8l4qCe3YMV+jU
0Kyhz6uHfJqGjEwHX/Qq2hMolMBr/u4dwl24uAyLb4DXAcN/VIsD2J7f7M1/effMl2Zr5vFA9ELn
5+cHsfN05fPqhwqADM0ZIFHlyaEoA+yAXMytt39/q39ZvJ8uZ/x8uSINnKCaiJlr6WcFRrTl+PWb
HVoQRfzzT4l1Uc5HEdOhWplfCp+Wbp8EcsBsCbJLYMi2SgP7TxnqI8APqXf2ZUB9Qp68Hukust1p
wltYWFpI+7cHvODoghdtVTemooGMX9RF+2MxKRwsK4bEU2pf2hISdtKWazrb/ldMshauZBsFLVmN
ZwSU9qpjna1kFkEOdXtoc9KKj6aDCsCvzK8pgoVFbo3vmSwe2wETaK6vuOyr1UFakV+96SFFcomW
dD3K7IwwBZU7+3ARosUw7uL+pAF2Q/pRl3jG4crU/hF+PrwAG30Xg/piptLTjVWAdnIIuZW7naKd
bz4SJrpUKXhpFEA4zI51VwMkZJAgr6LD/uxVB0n2iBKkX9hrI9krFGZCzwBqiTvEgStGpxsHcRkg
jXOs2avaALBnYc4K800O1gK5TYOYMOiPsrRucoeWr/3UZtNpxF7aj0SI9+GNNdom+jsEbHY7YEBU
0I86puVsNw8ezdcEI6EqqBUi2Nh4p6gqtv4ErqhG4FfvDDek+/jQWB+hFmz6LHrUNNva5/Xw4Q7q
A5PkQg7hXYoeSEOjFUqMDxNmaL9CeBDEWxPbUGRFWG+bZ1wfe4btS2nNk+9X08AHHGLXJ1lJugyg
iVjWcGd5PUwovdu6ClwX0hFLR4MMVmeQ/cksvkca6Ey3oCDOQJe76V1vNuvRkksdC4NEY1FOdIab
Q2m0yxLPtifGs2jRffbLIdmTWYeupiDhqgnXsiES4nEWU4f3PaFhsH/Ls2sdWnNncg/ROJugsD7h
rVmYLbb66CaF+FW+BxEij34djKcAB+i4zd1FTZoa44Bo02pyXctyVc2a2pw8DKRalsKq95yFX4fk
Vou2E59AroTdL1oRQQLRDzIFbZjpC8eGeac6PtCzFnfPNlyOooQ6nvsrh5wFxz1VGPKIrYCmA+OJ
7AS5H/zDVD9UFSoGy0MyhNTlNMkHX0uOBZ7arn7J9btBgY4yt0J+7z20cS5Ko/ogWQuoRvVTgm4L
9fFj2njLQZ0n7Va6u6a491DfGNadAi6vqlu7vU+mS1vC4UB6n4QIJ32U5yFD9n44m5Y6kAC/N43H
aPg+WeRDJEx5xJep2CfeRDd9awSAucn/SvunAlNy99KNGzVL/rL1EJJuZ29kfJbI1+Rj3u/rYXhQ
0FiJwAg3lr0ySeUZHwhMJ30iXlnGOfX3PadesqLrNscHgU3Xaw/CB+FgJ/zAFqx3UmyjKNt35Ixh
aUtHvOKvXm8v9GmfkUMI6L25DVuSJr3HgZBr54ttXHvzXROLnP/eAY5A4hxypR3nz9p9ztsN1zec
5eBckAUt2upktUxreE8p/p9+CshURGbhQ/TqbBRke7zREbCaaBPJBxS0zLjg2wYoSFbKPafNzWAc
aE6ZpOuWyDF5wgd1kjUq4+4b6jLwNp6dYETzPoTbXko1fsvALti68xShGm303Noksp82SdstadWs
FVlCtzgsoKzWBRhmfcBwbDYjvg1QNjzQQ9UiJkTcalqI1nCBTvHXbs5WtHly0V8T8jsO2zK1tj1p
RW2sntpJLqXvHVQAZ83Brepq+YUs9IuR8MTlunU3GdWmRFHWeVpHSksNKZoPbAUwxhv70GcA9yZ5
igPr0WoDfj3YqaOB4mggInPwtzrGPS/XNlVXvUvGn2xXBzaUfaiVi0i8tQZ82HTY15mLtuYm9/RL
0u4TZzqYEQKcfJFPB0AaErjzsKAZRoPAd03W9wNSUNvZOO2JHCQbzIf0OEtgRew2iYsVeav3Rw/O
bLJR77HaVHcDlu8hX2cB0bl3Rso2Dbe2+RA1iyk+Ftk5izGYgjzARoQJH7/LLn7Po82YPtbaUtA7
pVMxwnywjcME7ybgXZUABkHFOSzLepn5N1N/ZKk5+U6rV5p9rPINvqrFkIFB08mh8rcRJi7fBMoG
XgEsiO+jBeq7G7/71vAxCsH41R9Rh5UM1/qz4eHcdccLNkaIqQheVW+4q3pQG42gXtoT4UuBwb5L
9CujUPzLeHxLZDolaxO/VffYxiejGdcy6nZOCgOlPOf9ixk/xfGrJ+5qebaGrwXMZAu5566B0jhv
drfdtEZTzRq9dP3jMLLIyyWZP2uPd2LvPNdqBnq7ydeUdpGL2Sj+2rp3svvwgoEXzUMVHAZ81P4x
Dt9CcUwyRNloebXwFWWSaSwnErIjtO14WJLp+4y6db5b8XaSa95o6M2aDZSHzH/mFIAA/l6fNtK8
0eprYXgL5S19tcEf4TnLpP9OpeVZoAyq8tb1n4tB3wSo6OvpqRc30q1wsPhHuverOHJOGSoKV/KS
1OruIUOYuiwUS76z4y8JRKW6zzDfKlxtCPULo0BWz0NbmueeAHDRPfkh/v+wfrX8e8Wn91sMPk6y
H7Rw65SvMgI223urJr4zonFnI7Fl3eZQW5L8YsKJjQ7kGS0MNIZ1g1Iiv6o0gg+Cb8w1ibPVngzl
3/SDuLfEUXffdXEx5Xls7BUS7p1AhZsXj6VD9cpoWMNp5DI3rMvoEVHVbWS4R2BW+3G8axr28asI
4eHHj67d3FS5vS1GcUUmU/I+euvTYoXwfz1WQPIraz9McBB9ZCPle2rsTIT1g3eTjddBQnIxLyUy
NhA6aEgOLvagnqNf4vP7YUdIk68dCupJC1hX4M8zbGGvib6ztVm2Aa6k1MpV2lIVpVeJjV7vIU+W
b/WE+ewR07aVvaPqXiI1W4WGtSl6Z6Vr7CNRflPhCrc6sRjVF5tIpX6e4nshqVHHJn3x2i9kMZ6o
frdJeZqQDGjX3nt1GdyM+OXbARF0DmwhIeVCl5d0Qn/dDf5ucsR+jPM7a0S3LYaNBhYgSPtVXrMJ
TeCig3PsFSsdFWNt1hfS4Hd0qA5i1vyhCmXKuhzjeBvKfB056trWOIsnRs+ciVd6M/YURd5bZfXw
o4mncgqgT6nYt5j8+7lW4RtDoPK1xk9h7EdxQCKHofId+MLCCcPj6KltgK5DFWwQo1jjbjoEY3w1
J6pd+mRVCoB3yF7hLBULBJknQ6n7QD455VWD5CNaAuSxAutteApt/75yekAy8lsbvCSsw+I4JQq+
gjvLJDZjCDPS67dtoO/99iMPrT1kHA2fcIPbaajrtyi/w9L6nATHdiqvCafvdpxfAs26rtZtCUc7
Cha9ejED9CNtvDQtx8QvXdwNNbh5O2RfeQy6aZNr9ePomxtD19+z/tuUTDjMsDW3a914N0zyQ8v7
AC9USDmq4uZII+aQEEJSPCQ2IpQ22MeDD8fVJY8qZRfFHrLyXIBSMuneHKeZEMyL+7F/76p238qT
jjedt502YpDJFNQZPZ4GahoOFBNRwcIo3E0BwGXdNIH10Pa81ZU1eZsKazPam9zlZ0YA4Q+Vc6Ur
1eGorrKzinGvWnpEFKmXuJfOTvODiL1xmzb2MYvMo56Hxnpy3R5jp0oXtoL1WUJKtCgr0G5c9Uk/
O1FjrWQAShX9ZWil6ZZTwwawy1MxJsvISXAgZ08xX4Yd6Jfc7vZZRfBNTL50k9yYMA3WOc71Jyd0
+11MM8Focevn/TIzToNggdjahWXIg9iQCDQ4564wthHa9UAbbkuyeSsHCaRTL/3swW+/ouCkJwwZ
Pt7MAsz6kKGlHwC85ptQL1YNonhej4U8uwZnJEEbJmMGFQG2HDC2FvIZCf2DA5ec8cGqMhHxesfJ
sJZN8Djlil8AcFUGkriwOc/BZ0qya0VqmvqWFzsv6U4+cCEd8npNr3a0V4GAEcp5vbMfhzZZFTH6
4BTRb9OvoKng/7wl6nnlscoKfOsm8uEGAI7pwkFgPY3uzrQ6XjmcFgvjxc+j7eAP+OqMBx7Z5zSp
NsGceti77p3rZpdEl9Qu3cL18y9VgCUOPaieDfB2kFAnixzvbqD568rJL62OUoI3L37+TAE9ic6j
wF8ae0vyzNlkEc+3J6d/S2k35wRk59qtaRMu4cJNU08Ru2jXyUWSqxWIoYXOyQTVHriOa64fvKI5
pZYFKqZdpaV1ENlpjHntXfBHLIbq1kw1ZhHxhQP4QkO3qlUfVV8dca3uQSUtCYhdB1BSzMDfk223
SMM5U9vjOMNAx7KuWheiq4vKjd0lhzaMq/dh0r4IV9xqpUWMQSmXqSy3OX/7oLINm/k6jVkBXr7B
gHbrWfwmVjo9VNn43dcxFz66UKDjo+HcuiBZdN6RSp2yyKf4+VpQxxqUYqwIVP0X4UNTDtwD2A84
QyjZqk1hn0efM0S4nV/zo3/Nkllku+N36HEnRS0mLZAg7JM951drUSSQaF+k8TL1O8u/7fw7g9Ym
SdvbqfU/PNxxRLxvUh/Ou1+taCcFUBoVtTKH4TLZ2gVhHxlS/G1krsZZxeQYZ8kRJXPgZrf0F0mD
UP15gB6R+jdxtR+sjV7ecRaT6S5slhaB8/XcyYEu12zL4OTgK6mWtcCEjbLtpMTeSB56e9m5e0GB
aoLpp8hT7b7zEPWLHaQEFGjDezoFAOQBQnJarNdo1LYkz3NqyLWVavAIbmsHn4Ze1GRkn0f768DK
Qpu58ioMa1g8HL6m70U1LUUNCAdoXVnLtV/gUffHpQsozQoOQXsLYDECRQIzU3BszfjniU4CQbVs
7aPHGIS9zulXmB+88XHC0h8EX0PSVATDihvPe5m0r6K7APBwkEWNmz65qVIARvm7zQZcw/oOv2r5
0g5vTI6m2vQM3qXm/GlT2g7HOCOIITg41a3u3TRRi8aOery7b9pnjSKYYfxRT9Ijk8D7qIBvYiwz
TqwZHR7kq1n5hH77oA2oFGW+0kLoXNeeZgzS7ENMSFn7DlSyGMmR15am8VDp7J9wlTGT197biAS1
rGiiok9h/rMI6vn9qOgDIB8dyRrEKRgsixw2gzUtUeLSSJmAUBUxZ3sNd4RNyIioDo12CCecWuVD
7bNvkZwyQ26urcOg6l1xePdTyCL4eb0IH0m90eCcRZyQXE7m+G17MNb+RvV30XgLO486+TjAwQLb
0rTUQ1Q/K6Cb6Eoxzxg06KnnIwhVUDWR1qB5oxrN7/M5lhVvA0UhXYGYU+lj7+pctXqY9HLlqRGn
IJur1Bal+VDoB5WTCDliUMyatS1hT/tQ1BxFo0MSTYVzLETBWS0HsfWNYR2xqqOWt3HNQccUaxqH
Mr9U7sHHXWSIj9g7m2W9tgoKIzxMHRxk7O3tvhiIfMtgkmpY9V2xz6c/oElsIZVic3wdbCy9cXiU
OBmZKrFzWysaTjcaHXxdB8UyxAv6NDQwcI1lHPXBWbgO1Jz3uIeqjVmuSg9d+dwYd64Jctj39zA1
N1H4TfrnuqpvKde4xXE9TBChY/9aASGbLHgQCYpalRQbc35a1LLGo7seImgaqsImHHoOFD1B/e+C
etmEgVVu0DNHpwZ0LTcdTmuS1fE4pjogI5k29MbwxWeLwfTUlxZnY7w2xtn/V3NQu0us0XxVBXOR
ZR2GkwOZp/MehNPZu8iHNdt7TvnWGzTSNP7hpu/eeyMQZJinU7jE8SfZIEpfvy8yDczsNObtcqq7
Er+gN2lvVdakUOgx43SzjDi7BXnS8/YeQg3LXM9qTMxO39dmEB9DJ0Lp7ePn4BRUymrj1XZOh67B
bjiA86kspDeQeESS7+rQoBNpVdGbcqPp6MS2fURnNgBi1/0Sr4OVPGohLop9Hcjimg5WDgAizkkc
AXhyqT2r3XUMmu915G2Htq8Jd++w86zzsu4JJq3Kddka45M0iHVnNmk+1mlrPPQ4lT7S1M6+ta4n
2mvYs50s8V2PzlabsviL44cg1IIiuGfa53krX6uSd5G1YUJ8QktdU6qqx2Ci1QvgumLbhPyuwEio
VlfdEOM3LfkVVwjJmChDbyhfEQnX26mm79iPzKDrvMlerK7Tb2rFPflZ3kGpdJxr1UnqHkWrtcpj
0JJ+pQTtPeUNy8xUzV2uQgOvjAa2DXCR9Uo+cnYKLIPmYxOm2Y1y6woTmz9nlWK5NikNdWhzXRYh
CWc8zbkum2OZpew/smrkUIwJzSPGqwnpjHdJn+Pylp251sceu7gbVe1BR+ZNxZaYdwkp5TflmA63
xK7mb45nzN7zsGT/SlzzW6pMlyZq07vtuasnFW2Kqce9V2eQj1YDmnPqzmBo1ylcJ8CCSN5TaMdZ
dwNslI3NbhpxX8YCbaywCwIUpAMVnpjqdVGN8Z1F7XRoLY14Cc2ML7oWAxTPxinCYyN8uo09QYw2
b9EJ/tqb3wj9qht9+e7UXnAKqsimz5+DeMFuq/dPdTlV2yBUOY67wdExu3dwjCPJ1pz2evvg2dCs
er2q3uweTRUIOXaMPnaG+6LG6MhLMKhutCKWXwcVAtHLseGaGLhnwUgu2TLbmaC8EIi6pxiBjJ0l
KW1bXZirtio5SJQwoAm8LiXFYxmiKdtKA5TRqm2EJIWzKSY4bEkCk9ILIzTMnfI7Uvrijqjfrgrs
Yl/aBvkkqV05EN+q+Zp25EYHirm0eE1Fl9dX1WlpdohTsIU3GQW7ca1ikHls16lhb3JUGMUZvXsa
f8/KqCNZJhhVdOpVVdfnIZic4QU9gmsuyhY19tpiJukcrT6R+YOwUmCWlh7PacD5GMXWaeibyd60
SMqH19A06h6jmp8UazsPOKo3SIqGbSClfV+mSNtPdutRSZQT3Ej0ArrRHPyY6v2Em2OabfKJ0+yw
5xbJDd6tAL7bgEV36WEZiFecO0BpmFVg0VPRARWlx2msQueCayDo16hSDTpyfay7vKWbKrrtISpJ
mwpI2kQzuQwzMC+rOMx3sEd09+gmwDb7uboBFldB9kvzvicCjTrFOJaaHKpdV/puB8BrUC++CpN4
4YahDagWxZS9gv2Di7BEU4A03g84Boa5lVo3BBEn5dEsgpb5XtWNYlGrVpWHMAgm+lhNhZ+3Rj6a
36aj7ZUYKzrple9RkdnkAHVIUmnpdWOyiowxUjduFXj6HuyRqi5C1oW3V74OPYfnKUnO4AUGel5D
lzYv6aD3DFcMlcTem8Ef9sgMM9VE/TiELX1IDZYUxuaBYzLHAJA9dIDyjEamKbSsp5rOrLp7Cprc
xbnsK9M26L6rtmBwJKpigN6Hykc0H1bmDNZe5F5hEjsoMj/6wCfMOy034h5MSmNVIVCSKegfk9DK
zpPlDfsxccC70kdxmqVobUy9KEzB01VaVgZikXWqs9ddZ47HuvWNa5SNgGnVFNfmWs2bxzWysjZ/
FF6pJT69Yls7SWLkX2QYpJwPfUQw1Z1v6K2/x98aDh99W1rF2Y5gg64UCBWKJl5M6Xtb9BPFp2EO
zP9cp0ZwpvFkNhOgHb5M9K9mbXXfIHVW4S7HEkQJGw//ydyZLcdtbNv2i+BIAInulYXqi2SxFckX
hChZ6PseX38HStrXZB1TPHbEidgPDttqWAUgkc1ac45pWDdTPiSkTBmdbsBPmSbLOhST3Rpfk2F0
6pdCG9L42JZ8z0VCgULs/Txtna2XGa2zHzgRp08BiCvz0WymbuAQBVODpO6wHvJdUwZ1d6mVIxCK
EmZP+M0aB8ziqQPNZlhZiTeWDzlUq2rt2YkiUoBVhd0Bbmfcp4AxTTVZYfyOgkPk2FTTOs+rBI6K
JsXU6LUl1YfJa+P2WR1bRh2+e8OBZpLj/aBMyWSufAElNXCY8ithXI1e50frHny7ugM/DQU0UTon
vEISLdt105gK8O7IB3yTIyIpVlVq+NneCT1Q8xe0cYOCo2OW961GqCTYALOkgVhoonm289Y30m8N
nf5AcXONLlup2NXEec8MY9q1F2oSK6kB4gxCYKToa439A4bPlWpVxk/J4T+yPf4vDI3rP/MrkhDq
87Du/8JQB3ZIswLiY93/XVF9bZLxPyHcbx0Av/7uLy+jav6B1tdmt2A4quXMGrJfXkYVPb+qo1Y0
HYn2RqPZ/8sEwO+gdhP8JUyQv/wBv0wA5h+olE1+Dp4TR2q6rf8TE8CZqgP5mpwldfbs3HynYvKq
yNZjvdw6CpAD/T6laaqPhMlIh9MkKS76olTaFf2yB8H/vrlTx59qlbfhY+/1HH996JnuIBJtU0MF
ybe9aa8DnXhZtTlCKHgo+VR1Ivssil/7Kjz+/uPONDN/fd6ZFKg1NGAlsVS2vjnue9pj8zZzoCoc
8P9axUQGWFbWKhUP7xMhx0eXOAuh3igG06A1BirbRDUD3/YnYx/1xI2bBGFRN7Azay8cYsgS+5OP
+/A5nqnfasP3DV578laBMoRSuOhSXL1/8kD7B1p97EeDqvUT1Bmh+I//8r6eqblKSlgVtjdn22vR
K+hbNzWrXUl5gmu2weRoIXnG+ZeQ3d3vP/Gju6q/v6tJCWjNaFkEikT7ypRKs97Yh8JYU68FeiFY
/ca9SrH99x93ku3+Jbb6a+CcyXCcUEVnyPu3Hdo2x2W5qbNHe3QQj4C9VQzrwiSHlC4Tb0bUEvZj
y5vBfwKf9ILK8uiDUNZha/ue/OTF+fAxn8mQkqRTq16O9ramChFbT6D1gbY91mxFg2zaY851zUxx
hyI+lrn87Da8VyX9dRvOJF9aN43B1DC4yvFa7XWXPeWDCJx9kkCTbpHY/Kg5qw6gFHiLdDfj7TIl
fkua7J88iPfis///DbSzaSrLmqrR9cmm1aauU0260agDvSO6WlGQ79BIa5AoJCQae5T6+VqffO57
3eJfn3s2U+U+SjSHdsguLE3Xps5wUdQ3rQ1wxuv2Y3M9KPwyb3HhE+5dOw8pajiKMRcJE1o5Okww
6ie3YP7EvxmKmvV+6Hdlpjp6ohlbrEX0nkzqpFcj80lEX7LmndfKTx/3e4nhXxd9NnclmWoqtC6s
LfhvgCLeXi+Zt9r46EX5Mc+D5TyHdb1xnPLos6lkfoP/7vLO5q94KtWQ3b211XuisVRgJJm9zwvn
ayrbfVByZGdO0UcyabmzTpTQidc53hqf3F31o88/m8o4PTW2KRx9G5nlg9lLzMK0OY3vGsPcsO/T
EOYYw0wG1VExxr0VTHuDoff7YfbBtKadTWtVrODPG0aDMwApiUJ3bfs4v1vzET7h+fYB8Djj6vcf
9uGlnk1qViENq2Erui09WLVj8AR2bJ5HGgJbYD5F5j5r/EeEp/t82Ju6QnoPWpZPPvyjF/lsAjMn
hUOx2jdbmahrIDcNj9uo/E1Yi5n+y+t1ZA+9LwETfP7ufHR/z+YvIE9KLqyp2cYapebecXWB5I3a
vGPQtRtIcke1ELJAf3KRHwwm9Wy2Er7aBwkVtW3c3vZsZ2RGpj0f5fv+shtePRtlV6jtK+BqEweJ
BnwTkQafDKYPpqxzC0qaZ12i1dqwnRhIZUfmcCvAxUzhYzgWr//yCs9mI/huAvPxMJx2cGSBcIbv
LnSPbCc/PCZzM4Ip4pB2+za7N3Q6nWn1iVj9g3lwjkJ7u7EalayN68KMdjD796XUXBF2kAMUhsu4
p3zrtrxD//IqzyYlCZi+1o0q2mXbwnF2SV09KE2w4fR/jHKfZs9lVyVH6ovHnBrH5O+c7Sef/MEU
fIpie7N9nHSiUQZfIZBb5scsBq1R2MACoXYUJH1HxV5O+864yfLbTz7woyF7NgXJyh5Ck1imbZmt
mXUMjxadwfaFR3qR57cBYYF1eBsgw5gif4N98t/e47PZKMIZDQqZMgy7q6h8chz/1Z59RdzjefoL
pmVjFrdgy+1pROlnkOsiPvnsD6aF0ybrzU1uA190Bq2PLUWQ1/kYAjTMDfXu2HtkaPrWHnr8XF/6
ZFr4aOSezUIK2JaG+rqHeFE/na9AHa3H6tpHPzsP2gD44CdP84Phc270qYJe70bZsppWu9qYWYHs
zTXvAYPHmi37QuIWc/rr9tMTnTo/rr9Zv8XZRikxU3UMZawgy+zXeUoIF+28vJouEOCxjh0FGe3M
QWjx5vJaesA7/Mm1frCiiLOpqDPEaJeNbW9hud3RXSQhaViAv/S+VJdwUihu/8sPOpt5dAd4bFYq
9Vax5drO1xDGtwY6Jt8f961g1JTW3uIQVNGt9oZPP/ajO3s2Cak4XmWOI4zN93aqh41d0vtVKuI0
2GFzfiYIJPIWjadwvJx2yIo/udyPPle+n2iHqa4ynIcqDe9mr2Cs8/pb2wH3GpBuqqr7kK2tN1rX
HnfDgCQfj9b42Wd/NH7PZqNc0CtoEmKt8pHYIU/sbONe8hmtXz/YNLN6mvQF+iANisgnl/vRR863
4c1kEJOzUhp2mW/HYelct1fJdfMlCBbZI1vez+6p9sHaLM52PxOqqbjr/BgsKNr0bO8lOyL8MvHM
Tb0wGKo2vR3bUDhREqc8HmvHWDghOa6U8cR40w5bouuGHu29CUyxofWp6QcmxisEJsubIPY/m0Dm
wfV3r/P5XKUDFomxf2zbeU/GNEg0qFuxIHjaS+ARat8RPV0hAGUMzIeBpjimxAOhc6Na/dmR54PT
ruWc7aPUPnX8RBm1Lcmo9LYct5chidSUW80uOlozCsvT3ZRjts1/Y1z5Of7+UTnzQ0LJO0Tb3xc9
/wvrmdh3Td6mj+uZ7Mi+ErVR/Q2d7dff/YvNZmCApNEjTKogOmP5P2w24w8dZzJuKWe2iElmjv+w
2eQfoGp03eJZChpyJi/Gr3ombDaTH4KPEkellA5V0H8ANYFM8W7kEkaDS2s+sOE3tOjinb9qZW6b
mqJG1QOUtFu92grHeGq0jHqjT8tJjZJvphG9Kg79V4yXIAfDwB1jK1hMgvZW0ct8LYKbhHrtHDp4
VwfsiKQyrkO9xeXjNTsV3PBGM4ZFL+2J0DUiVqZ+vIOnPa38qPtqJM4LHyNoiqCoUWH00pkBzVsK
1+loZgTlQatTtF1QkMxyegRUqS09kikWilpCcxOLtmrajZLg9ezVkXa7P65BvZJZFHeuU9e5qzbW
KgEntbBBQLs6/SR/9A9EddwoPjBtfPdAeWOyXPQXCMOJ69fyZrQjlL4qYTr8A+1+32cxWheyLYFk
qRekZU6LFE7fMvCv0o4/m4JndwfKtYtIBBQ76Gvo9Tq1RLwSdXroPCTtfYXup5+UiR9kcHPL2zDK
72FxAzsm7zoP9gDGSlcUX1QHHVbsfM2mb46fvZQ10h044ACwzHzX8VMKa0o2aK9f1VG/sadnH9LX
ABfUCbwdUovXENvtTEw4OJ54lAGdc6VOV3Y+PZfT9BqOIRm35V3rEM4t7BrrSwisMsB8NdDn7JT8
xZqIbmur5LLLZ3GaJ78jFEAZ3tqE+xY0mmuqeHoKYrguJQkQabP07PgHHv5dy9mVSC2C0+hykz2V
f0cMnLuhEb9KkorBfuNQCvI7Eh+JFJ4VBmHD0UsLr1NJjHuV1wvAZa9eSqp42H/lw17DVI0u2oIy
YsG2urJurc6kzRRbm6wmhy/Wl5osJDaLZFH1RrQsrd5bqH3YbauZzO+rqyDs1E06TQDHDTDpVhL9
SALxWETLAMWWOZLeIDhEoEl4zKf8lR6QdNtp/KKpGY0uakqI8lnhwHfIFZ6DdecMqJNKxpo5HIvy
RTT8Qp1kL4Nmv8RagPEFuZlIvylVulCrp4ja3On3646Ashpfz1jdZaO/96aGRICMvx002ne/ux0f
W6UlS6JTvqmhmrvGUN1CJmVANZeiQXLj1PaGAM7vrarsYxRFRv+YAktBtIacF3m1YiLzrKvkRSGd
FpXehD6IxObVqNVXvaKIZS18FwNNtYia/rthJnBOFfkYSixMzqibKFi2eTs0y446MQob+8qq9U2c
eO2FGtbmhVnF38kHvpFYaC7SLlzQr54WfnFsJyQnHcQ84ImPGgKGqnMWVRz98CCkxiMj0lCMO8W8
dhA14PMThJWMT6nIj7EDdznVnhMta1dmEuD/SYJNr8nXgcXSNXPCBDt/nVc8GXVXAvM9eIlGgsWj
OnQ5oS8EIInBuu4V7SZslVm9VF+CBKNRTPSjWxYdfrwCpWyl8ST9GcDiSL9eGzVfQsvwXVmj2CqG
TLjOGQlNPo9hDfu6L16iOI3WZtaPGyT++wGT0lLWFWYEmBzh1IJGNtZa2Nru5OgbGvbbPB4h/BIA
HvjOKrdQpNg+ARxIDlwkSS+1x4PPC7Sh4gHi8V3NDYrK+ikT6TGU4xV6+mWWdUsbKhN9kOTQ5gTc
EmLzqk/pbUzjvEi9L47WfSdaKHCxcrLrsbRtUtuIPrVBXKAgzbMSXi7VIhHYTJxJ+Gpl/j4NlF1Q
IXAy+2cl0F1n4OQxNg9+2N2Q2vRdy4171VJviNz8PombPE/8hZHmMSE05TGuIEoWyNx0NjsjAqfV
WPVbmWrIeFPC7lAALFq93dR5n7hKNhEKPV20wDQPGZZTlFhegvcfSXukhflOrLwYLWWMTkAh0kGr
jE0zKP6s3rurRiZUJV3aEYmtBM0Zo3ozyvjZ1zF4de212vHzJBJIO8x+GHPzdmJJ4io7pC0piYYk
55K0Hr3qoThIPdvqFu+JN5ND62ggtTntUfqn16AgLxDsC1dBGLWxzOa6nLrbsCShJskplA9zgGrr
PbXoiBZEdvMHp2gdFBETIr6akF91mj537dmqb1UO6ptR3pmTQcHdScZlbKbHoYwOk8OkOhjz+Lcr
+0KJgD+SBpVdJIF3GUqioqKUADMA/X5SMf1wI8uuT9fPzAg5SOrsxom5eYVR+8vUYsoNo+RQ5fRy
YqjPPaZ7BIRm46YH1Y9fa8//HjnInDRBVsps46AYtMqC8skbsmPMpNf7/eNkmFtd3vjMxwWxoGuv
jl4GhxYUCMgtnjaDCypQrggCy/VbT/w54j5ZJAzQOdTox3yccTyDEKzioFpgpovpi05sw7LQ/eh6
IrrLYt+gx1W39clUlaQe4yK4TZiM1rHG0hLcwgasXc3ny88rkCYmZSGU6TFBK5ZY9FbZzV6K1I8g
R2OwHTBz5TaPIPOGR1mFeEi16YKg2u9d2F92XX8MIDTGaipdKiEdhlRCCJII+qP0xyW5pyirSzTt
WorhVK/Qti9rJyA3KwLMoiYGpfviOTObR1aG4ELXqidsCK8izl/ie1t0iWt54oY7RWB53ERLBJWb
quCGxyYlWLLN1NkNQp5wd4GFQmM7gFIuwd5SpdYzBRLMReFoXHixA0HVVi4im/pMMSLQkYX3pVFA
Q3cDfghbVLiPZLPXQ+L/yvbBQAu3iG0ncY2Mrw+/7MKES+nGek5yAxkTi6TqUjfBH64iV9uK8L7I
caYSVAkme9OUFrkymChGiKHzXIwABEgLCVkrXPoRRjsSQXdGqfauP1rfhMroig0jWzoKlgcbzbEp
oZOqvfnDkO3lacv8f3Bw+PB48V94djDYrX98cFi0r1/fqh/mP/3zqKBY8g/YnjOeTrc4Yf48JlAl
+QP2oaEBrnROXESOd7/OCZr+hwaTgB4DB4iZXsZv/TonqM4ftmYCPrRQggnBv/7JOYFTxdsDrgFZ
UZuBOxLACscP3T479ldDP4DWJeIX9E6IyLYNV4kn1UVMMm/UNDWJEWy7lUp1FmUL4HXMKKVFjd8e
nKhUr0i5GR6HAC9jw9LzbdAUgtTzZhsSmm4QrFvuHRkme/K++p9nU06V/p+UFJIRaupb7YT+P785
6jBwGDqufsPQxdk3D8IsqvXe8ddpR5GA+tu6Hx1yVJriwAtpuyO592tLxYwfF/DiZzTDUUZXRLFm
i97ydojF8u3gFCRK8CbHzrUeFABo2+RbUQh+BxHhUublUSAsfpQp+exm/AQnsmGT4KXL0++T+9wt
R7u/M3wawH2Pkf7NEPqbq9TeFyDm5wPzSTdNyeMhMvfUxHpTlikJLJ38OlVW5fylylErDoXOYUqb
qsg1lAAJeNEuqyix1qbwyQuaYrTadv0tITQRXXo2LaqGqg7pIbdWSN7YlDmkys4XJ8rBFYCJbu1l
ETbjjU8baixtGBeMhN9fxgl39Fcd5XQZNuNLcHDSbKHP4/ltdQnpGV6bUbFXHSLAZSaIItKysNgK
Hw+0b3fKRhqJXGgN4YQCteLl1B7zSo4oBBX1mpm8WhHxUuDUlAfNAVChoY6nME+Q/eCN9xFBjSzB
aALKFIetgd6YbUkgDqODo6TRui9FScZdhLd0kWca6/qoXEW0pYhntzu0iRkM8Sp/GsFLX2HFGGN+
0Q7GHf6wYxPa6TIyknTF1ImzN2pIxOmb+oUUYwKcdDu6tLPpQSehurWa4lkPdqS98GHVRAJol7nw
+tDUK/gzyB996slDKIKS9CKvIo/8OSja4D6vNVxNBGOxmmqS/D/F/LOVSMYbNbjCX0UGVs6a71WV
fpUq0Z2062abJZiUZNNj2RHySitQev7+sWnvi4GGIR3VRqmgwloDh4QU6/1jCzMyqnsqdmteE2NP
xMrM3rZXML+NVRBgAmywt11qCvp1MBs1Kh/FXId94S9VQWJrm5MTMw81I66Xoe51W5S3wUUWLasC
7MTvvyzt/rO5DKAX+lOJolVlVjNO79Kbd0W1cj9tFdba01w2MTusRVeMaGejpaYUSsIJH8RyprXl
Wi/7V3Z/hPDm4SbGq8faOOysCLyCj1boMlLTx1Ft5TKIUpVQO04xIcnPm0x5GaOoWwR6qKwCttiH
04s5mtrzpHQKpAuqGLnnLUDPYEvqnGaPbNzcVInOqcyLpnWGNXerjQM29Yk3umdLWeP3FiEMB16c
YFkkXr+MKw0cQeV4Lp8WrqGllG4ntTmwytiP1tQC+iABqxThmtdhHzrCuesNsssGgAyVLzHPTCUG
9hq3kqk+hwWToVBlvjDGoD2QDvuo5+ws+sJoDvWUuGgiybSyAjZuXl0egciF3Ai72QWAMMBsppe+
1T9ERrg4vX5mJXfEb8LVVytjXw/msOjSMlp3SVgvpwoyQaIx6mO6H0urDZ9GVPHb04phgtjOyFw6
pGrwmGZ9vk2pq+7nWjvEQlz6ZKU4u1qB3v/zTYPi0pCVbpGhUbJXNgJF7lKjurWRGV0ac0UiIutj
0ToQaGC86Et0yuOmn0hFMguP10pkGecJNWNlCo1DiV2wYQIZA53jvcPptrBvCGHP1k06fhdE7wEY
sG4qffhm6dWVr9skzoGGQUZajLuqTZ5CY6NZlXqVouIDI5DQJeTsvSj1eec85KqbBzk4n1E+22F3
a9Uc+RMSl5dRnNirsa8zIheVenNaZVoy3UhV1R4U46m3STNzZHTw02zN6+jtbXO8smM57kqPRMbT
rY7KpF5nEkdaJ5KH08SVy67eK413TUx7C0mmCJ/Mybn1Ncg8ssLARSC2iUutDwldjfSVU3dUW8bu
gBhXxwOXV8dKJq9OldMkC6fcBXIYr1onfEoyyvBtZpX4DfPGFQP2Ji0zFwTsXemjijmzARBwmhtI
wcQabIYjpUMVcE0J8WFhNdD9f/+WnzGboF5R06ToCDjAAo2kibm18OYlHwM7jsnUidY62KONAm99
LUiaWtB/u7fINL5xVJdDRr4F+cRon3CLtkG50NvQWNkMysVp4SbcMFyrg85pRjV5C4Nu54cWsCXb
tJb4bTjLgkAxgoQLJph6F6pER120XcvGIGqvszbIL9U4u2tGQplaTlmS6XMzWeO9J46nUU0Q4Ger
qDa3nN6uolw78Ek42rNKFlrBPAG+uXZT4gHxJ0L9QNUdtDyAh8cKv4K/L1gndo3eRztOPrGOeTe1
PAQmo7oAy9Mc+wGoRQmY9ybUMT6KsG8oOw7SLauYt43yGb0lVYJHKItnYne+VINIyZA0jE/alMbc
jnx3DaoGYA/aloZuEE7h2fPTU5kbTZoRX+CBX0S9jUxy3GiyDteYSF+StDxiLJm2MiQeomqd4TqP
r/Kyuc7HIL1NtPib7NSS2rDM2WVW6doL2odY5VSsAxX5OYXoBbpEfei2sTS2MeboDbTSp0oF4FIY
8Q81h1I0tu1TFSGZdProte0ErsjauqK8CB0pz+zLSUNj3+h7Klpiddq/KpF48dvBDSvN9qm+jS72
IpKXyGzeVgJlgOUXGG9Hs2M7SB2gatdmPQarU9FPjFim7da7pQwZpJ918I33zV/eClY8SqxSp4ij
micJ9duRMbKH8K14IE2F3Z5bRiGuEjkgnWf/uI5akACAsY+1oo5HiovrMpq6e0fBNJkr5e2wqvy0
2lcqfm4VQOZKKwdxKceo3EytEmPJXkoVZSPwUSAU1W1bOe6gq/LRKNrrvi5d3ev7dZHKb52XdXdl
Qn2X/Ot9Q5VzbeT4M0+bTp98iW2gEubgsGrZU3CnO3EPtsAIFoHVWJfqlLl1Oyx1nQw6ms0luU3+
bdOX0WpotMjFsqQtO138+P2UcpLMvB+S5LIxnahk7Ti6ek7cNvuhaIkC0clP1lnRhuFFoc57EdW2
tQhVdmaNqu1OO51YuyupMSt1CPQEt/3gy22f6/pWRqB5SKTf//6r6fPb8P6rMcs5QsOnC2JTivl4
8OaNp7HTWVPHpN0rdgjfxzgkgULkS6djIyZhwsJiyqWVW048A3l5CNU4aZl2mENFOCKescjSjvYB
C+bFVEwPOasU/Jr7xteA8Hj+S0AtCaAUdtapN5YGhqAVVX521kIuHCHsVanNfI5eJ4RZiqshGCQL
diS31IoSt6MYr3ns6H9/2XOywPll07LiCOzMkEf6T+8vW22JEbOyTF11ZXFXNAlRYla1cBS6vQ7e
8iwfxm0U5QBY2n2uZ3IHhXEJyEB9GC6qKgJ01XjO2tZLi+xrUFJWDJWmL9NvZVgcPEsnWTvqjwI0
ARvBeNGi7r3uzcWkjxjeyf29HJp84wvZLMEMoOX2zUc7Yytz2qA4Tppvk1Tfdlnc3JNMs6oDfy9E
6qDi69zWSOybLO12WU2RvQ8Jkelsy9tKzzgSh5gvwXkTkQhkgM6Yoa39hm1bXWCejJS+vPHHg27g
X5VCCa7mI4DeqSCHbYFOMGq+in7K9oYJZngsh7VpNBtrxF1Vj5n6CWLZmG/yu7FH6YF3wjEEpQhp
nuOG46FU9J4jI05CLVxRKbhG3wz5Ut96fo9Fp/C1jeXQi08L6p9eWuwptq56NC+wEbpDtoKDtDQS
k5yYVLHXvTYYe7vKr5Fz3csMjz7tNY5TFLVc3IJKijfSMsEAyHunhCZRBJZ/KZG5rhwjA6kwKfVC
YBe78MuodTXZm8sxH8ijUby9ZdrQl9lB5rK4SoAmUS83n1T+nDXC6Gzzjn5KFlxqbd9d+OQYrxQf
1MGUoCXOOxHuBy1Z+7Ghbz8ZyP/jSMI9lKZpAqyWnGxPCSZv3l8VT5o6GDiuegjuQKAgvADj2/pC
v4sm3ViS45uAdTcfvajRFlZOG59MJ7nNO9draJmloUeCIS1MrSw1YgCaYjXaAyc+irlQt+q72AqB
mbSE4Q1xoS7a1CpXwBqzXVFj/SbqDjxk1tek5sQwLkJjWsZFSwZlqIBQ8z3NVTqS8KYQsoYIcjjB
kXdbtN5G8cebSU7KRW41yAwg1ZLsfh1l7be+SGjkOD2RsSyDxaCgFfb5yrIe+MMcOhQne+DMyPPt
2+fWR/D011c77RUxgEFNpNTEih8uYWWWJL1Pz7+/9YCp56LC+wHMLhnwvyR5QzVp1L+fRXrgnWTD
QjMwVHLI/Zyw3HD0gBSqE6XduAo5FhCvCuvoyg5YNhEcStfRSdFVadsdHL3JFl1viW3uOMNRoQy1
KzTNu6oETSLcb8E2ajn4FHIcjoPV4mEHVYmqmKQNGW1bzwyualncJn30ApAdN2EB9n4KsSxrHnXu
dgD8GLYSA743UQmgMh73xPho2NYunFGw/A30fLDSQ5NRJwBfXlOyr/GzV0KCxSGv9tJIFQCaJTWU
AYn2xaRnZLFKjITzdyoFtuMqG0xykpRpJ9T8kkNDc1vX5mUUqd4q0VV/IQorhUFJxycoCbjIR1zN
la59c8rJOv68tjL0lixP9nKQpupqVVKts8xT5p6idkCGsiCSKjt67B/TCbSCqOvwmpgJTvrVRKvN
GIiYnO9oVcvr3O9jgkgi5WKs9rr0Ka1Q8N9nSr7JyrE/BMw382tJm6t4Pv1XbrXT8nRWlwRTnm5v
74tqE1sAFEQAypFsSp/cra7YDFP5fLpGKxLLfhC0+glv3GgezUFrPgH1k19de8Kz1qcf1I35fa+T
aNwpJiV2r3U5mo7LyomrJStQfPA7GKNsuSFkUCRa2cVw8DAzbgRVk70WDC+iMJT1MJF9NK+KMpmm
fRX7R2Vsyo3SJN4yEHR9fG90fj4UKLrRzgo5jdSNod4XTZHurEZoiAlibBVWXO/92VYSzSiMCAlz
QVvK9VNspR5tx8Xpa+eeed1r3WvM0bYnL/y2CVE2lGq27HiTLwwJZGoqfzg9PWTtCh+1fRjs/IcM
gm7vpLq1qOqEqgZHNbYSkqVnCLNwbWrXoPggGIjqxspq1P62eZi6IVnkEHJoombaKrMzenvGtPv5
7UN158upOuD3pRw3vyYNKDFUFGwIPcf5qsswpL1fKjT8w93pyWSc0WrqlTsL/5TLpjxxZYnSzBip
mpwKGpOYeSGIExwnQmGtW2gb9cbYN9lw5TvKBoLqFx7jFRceX6esDUpkDcdMo1CjhQNgtYCppZ0f
aF0zecWgp5j044Q3gHaP4qV3beOZS9a8ASlKni11+q4r2fYRmezEfQpyY5dqCC2mLRPrR5IBOWeW
upQKT7g2JjIMC9NZQ6x45OEq25GXauHIrnXtThjIDsw78s3Kg8mCd3pcdlzV1Cys5yGOtNsCLICq
9LWL5UK9Enl7TbL8PixH744Q+WQe96fR2HLOWE0DfhOzhFFMxS/dpWJglRu1TaSGwWXjyOXpPSlE
4rlqVEMv8ZuNjuHtmoF7pbaUu9QSLlk5K4eHeHwSQVAjE2d2UEXRXFKNYYqfn5s+gZebelkd9Lhe
jwk+YPIMuwBIV2cC5+KPZCCRm9ZUb+L6VYrLLij0uyQloZTQVd7pNv4TKz6CU9HdqYTTYXbGDG9O
4ybQTf3e0cwdoRv2wkjymTIbc/Br2u++kSQgRCUjp4Wjl2TeF9LjU+CubKzsRC/WaAPHRczRYp0a
FBXKmWlkYWde+1G4ctoYniostbtWV54b1YY/pWRpvnE8K94YdrcbzdyrlgqIbrOhwlLYdYpSlIrz
sPE0XFMMQ3+Hny64IElErBxs85xeLNCX9ayIqc3HEpHUIigl2DiUOzk6Yr/v8701zQx3O5HHavqe
2ABqQgzzO6csxSqzwpdEdNOlUUACR9gILWZ8QSkFyqenRtJ13UZNWINbBV3QCXKa+2D88lZj/Ep2
dLOjfmnqxZPaosPq9A66DEmxHMOG5IqSzJ/YxvMVHmrE0x14Ms+wb6yWEnAC8XqfhoZ9MCpcnhKw
q5ym69PWVVg0EpXUfhhKnT3UqESkpgvYE3qtweTMxwX+/p3fOUEBoHfsbvzBuM0JD3ai9CrXaEdO
Uw8qu4LasLeD4i5BY3ZvVaacBWT6zal8oNnoFggcuUVTn6wG+hpL6SU1SXwC1HCVZCA7Oo7AGbRR
mCNOtDj9NdhkKmzH68EegG2EIF6ogTprBc7mUClff34pIX1nGWWBdqXT3dR8Ezy10bg1x4V1ZefW
ZhyK/sJpkEVpCSW/0wQQgOOge9svqrC7JwMi25gBmM252JgC6Y3D2abaB5Fr+Vq2EzQQTn/NFFbi
QpiobkJ/o8G4U5px2+TobbrJHB9aJ/6i+mLDg2WDpCvXIbW/DXht4fbCLpe11qz1BNCaCbT9Sk49
i5jW6yudjTvf0FI3WmmBSI4AjdY40i+TcvnzIk+ToKEPPyJbqSCvCOU26wEnT+KhQKi2n8oJKw2l
HaJOmrWVc85XDU3fZsqYr7tciIOVNMORvbN/Se9rI4dpuBJZqV0Q+LI+/ajQDF6HvlZWkJZRBkDi
HNteWYVabbs/H6JaO65ZtRurCstNmPkLStZ0+idqh1PxvQbdsRiQwKxKB7i4rwUWxkuHXHAsBUuC
SPqNrQFX0odFXqchVO6O7UmObWbPHsJeoiRZlyaztpM2i6HpSjcZ+gJ1HbuKvJfdZqCwtZzKsVlG
c+E+SvV4qwj9gX1pc2UV2ctM1g7h4t2VRSU5ddQ5xde4ZPppg30dc+DyBCLhBFJ9nRuPY5TenS6s
ULun/0fdeSzJjWRZ9IvQBi22oXVEaiY3MJJJwqGlwwF8/RyAXYsem1nMchZNq7JmVkRkAI4n7j1X
Cn14NJ4c11JRVuVp+yY1v9xZVoW0lsXGzNmsNqK1wBfPv9mqC1B3mBC0SkQY+9Lkkxqp/IgVxUJd
kwltWu+5nX/qhRVvlh/JSPhY20PSHFXvAe5MtOh5SPE6veS6abyqAZiMhzpxl6QE2Nj6REEw7OVs
NSTaGhvepM1IDLDS89mID3e8BYJ34U3xNzHCfeEE/BMLKkoOvWad15p4UEV7j5baDX3esC89Rdw7
zcWGsacLzi34ZjPNGSvgqlFRaDurmngYif5nWxS/ytRDntBr70m/Y8OFto5x1kfgpwXQYwlsnGXR
ZQC9GukEjE6dUX4w8NgO+fCNU1F+RKpFPBTm6t6kKWy5Rrp7N+n9A0KPY2Z74zVwfsysytVQ9/I5
1pbsnmrbmYJDGYQDoFzyrS1XkOLpZNpW9YfRA2ZrQxbZNykkcHtGY45pdyGyVaBY4fg1ax/6F9Os
tdtkjKlNTqKuZxRNWjAQVIemZ9C85Jrk07sTt99SM4ku/gC4Bpfd0bVoRLgxIEz7ZQ4NebiDIrFZ
FqUTipuMBrO7B37igj8hzrsEc2R2qALL8L10uQFKG7p3XXJTdZXg2giG4sjkxN9BXcWJEHy5YTae
Y8FSc2DseYiA28RJDyJ9EvEzPFjyZ+qTWUANqsuHoQZ4yFFyBfVC4Emg8TBS1nMgg+KFqpS6WpjX
oEyL565x7r0Gv7utkM4vR308ykNqDAnYZFaEMJxA6pYxRWL8u0EivDGFNA9ZOthrMDZibw3tqtY7
AZbSJS8+zrbSjYMLI2DyybP2iL4wX0dCeJdI2VB1cnks7ciFIMa/RVH695BoUdwhdv0R0WLhhLDd
3D4WeoI8yhtOIbgmlKMg+TwgXaugmsxDqSmHNcKcNhATfI7tcONyFa0L3WFA0NSAbY211pfjBwrj
CUyy9xnVeQBOyPnyre8hudFXPaMJ8kYwaF6ZgDb00MSUJC+thsApj6gC2TvSp67TNAHeXgblJu1t
ePe1RsnGCbkpkiY+jaksGBBkWwEWXnEvnWFJrlSZm2dUT3dGec4B3MismmqIFUyd4sZD3z8op/25
nJLwiu78/9VJH7jusaIrzq1rTZ+9Jv0D+ZnObDiLPPzR7AY2sbROdd23xzrjEUxQj7YGWJ9ufK80
4SoLcfEIyZ7mWdDyN3pGBOAO+U58PbaPzAarz4wGdS21Et4totm8yfNdipj0kOhsYsFWyb1jxgaE
VZUeEsJl1poAVBgLM31D3cr3nTR/2O/P/Cq0G6sidey91skftVVWG2MejSzXEuJjjUQ7q2TeCG87
NHhKO9zhsdudszowdjFXcOj6wS6I22mTTBO8xiL5mPz6IwLvyBmZazzG+TeH70Ybx/Yaava0HXgN
4gvINw7YX1WG3rxYzGtKJYbz0GXvWcfIgsYFdxH4stHKnVOgJe+t3xZbM4nDdT9W4Z79C+cPdJ99
FTYWazFh9WvDKrJjCj11pXpfXHJNvTNM3VeFCI8+Ti8VhPGLlkCIDwBb1YN40YdMYZMiTUvZItpH
JcBKHw67El9LqZTlJ90efvCBwx2In/cmGeJb1BZ7u4aangJQRm3qBoepdK+RKXmaT9aduVw02N63
IWOIbtnPmpm+d/M3CY2PJOXQulFcf2eWz0aC4mc52iHgW2vhuNaBewhVt5CbNsaIXRtnxPDOy4hE
d6lHuhgFAIaE3/EICryar6NQFeKWoNyhlHWvTtGaJDL4xmsEPmlVSj8Hrm6ue3gFjxAS0d/iLbHb
iRyLQt3Lfvg9dblzbIhyR+KQ/FRR8bY8viif63OkuU81aVPnBrnOqpnuy/vQEvMSjc2wsxJF69i5
gX7UD2wOw0s5DoeprRmHzHskH8bQ5NLHdnShp96uPoZqLvaRPR2btNtDfKv2Sx+5DNKryp3FEyrd
uqNhbaNQUX7OU41sGP6tT1I6atAAts/DjvqfM0HFsTX8dF50FI1hnv/2TXWVwcKuvyyvBHzNybcB
OStPyUTABduafYgFfJ37/IL9aTppbjxdu0nb5joEFKtFm0s3UN4y4MFL96aZurlvR+VeHBUPaF9r
AAR14G21yQYLLAH5J7V5SrNp0yPG+1Ct4qpHxfyaZLZ1zwLjzXfQzc8TEFd/jL4gqkjrYbcjYeF4
ye6h5+295tcEa+CDgOhDPjJktaljUtvlDLWKgMva2TdmRZdk8pZrM/+RFnRuqAE+oZr9jLZ2D5vT
DpW8GSZGNNDQxqvZaX/GmOQsHCyIllESrQx3sm+Iqh5xGIX7tsK7l2tGuXbBerZ7E6PLKZzx+GM4
PS9VJFvnPTlL51HyTDRrdOe9art9OekzprX7o1DyH6QGFXXs9JniZembfEjjVSpRZUscATFl3APi
0mpZocSN7e/HPjuWYXHTCMl7qVJGmNCuJWMqh9OFENJVP17oOJkpaMUx11r3dZh/qb6ffjcQpN6Z
Jx9HT0REZyM1qKXVgsomxnbIyvLqTe03dP3Wfjk+eV2K8/YZ3LvjNSRusAneTwOYapYiGy/VxSPF
2mA5hryMY3r1nfar1WvvJfNs7iFSKQdHpXf2CVSzObkEcWPZKw+5JoxToN26XwX7qprn4EFVvGqD
+6UhR3DMqD3V46uVsWhoqEFIpV1PzS5KGagPOeAv2YPwqDPiOeD15atMursYnPumMmdBkSO+sBEl
9woGy7/bAt0kjiDJgnJvKi3awUfc4EzzZtML+omSR34QddndaMHzV7Szbd2093o2aURde9H1Bmiq
YiTp66wDsZvsxnL6BvJyXNtdRKaU73DnVTYCMJ3DbakHSm7YbUmO9srX3HxXg/ViOtTldHADAyPQ
ic7z0Awb6GVbpwlQ0pnDzadV7VXVHzQHmGxtJ7tCR4TgSvOoOlo0a1YausVcl0JD2KcdA6ZEoBxf
9uYEGUYPfIg319yJBpw1KLVspTUCfmXidlv2yqBnzHYOnp9+KKXvI69/8lqz2acNj7Yw7HUUfwkg
mND/YQ3UzTEH4FMNs2wfV9WvLgohn9dD9zb0Eg50TTGTvBZWZVyLoP9RCnPtSzNCuZ3favaCj6Ud
M3Wl1kJzPot8Cva5bt0SV74LBD1rUCzFnvlZiNQk4Vc/95XWLBDJ/OpJkah1HLyGhbNmPYoICqvZ
GjmBFdkq6MMdfeBJpKo5qO6zR4y74XR4GYT3u5jMEVt03ewmpcANQzxctYam3/oKixSqneXXmHWb
ZaBqV8yAFyUSXMT0WTUNFknvbAd197YosDQ3a9bYnQqSG2CImhnKZnQnfAdG4D05Bi6TjsRJLuyw
fQMjQCHnEjy0aE6WV0wDi1nQrNehpokOiYzPAmi+1Ttg2th2j/WDlKphraEgDTOL9ouVQublx6ou
TmZatKdKTG9NHTq3MgoOxRR4m0H5W0LHqq0lSxOcT1w9/d23fkQuoYIV/NjzNOd7GkIyya2jZ7/M
5LME0k68HjIm8A6bKR2++65/99LU3TJSIQzFxglZynmj05VPpbkz2MFA16ifYuxd+94C/mqps2UM
9boS+AG6dniNdFE8ysTYELTibFCXglWev0kvqAaGWOAdRKWpnetgytVzHGGF+dQWzMrd2nJ2f6VK
Nd3UTrOIkagSjvS204J1QoKEXdLjsKeYjVODTQjH+G5xjL2jjPowLN6by+tDp3uvS/XE2fDUjCPa
nQRznb7ovbLOudJwJCRoh+HWM7snFZkbvFvQrC3FoUIL0tRRskUH4qwhI65LPHb7NCcatMvgccZ2
/MRYHoOL7lkbJ/8ddoZ2d2g9oSibxcEz8/KmacCwu8YQBxuAxz3g7YOvZOSW4DG8ONTHw2QEu3GI
vdVIWbkty8TZw8W/u2HCiC73Kdm9DEp1MD7znzbOtpplEfMl1cy3XzLfiK3uRJug4k6JyJ6ZqtyB
xR1ug9xQD+7XH4xgkaA0JOqBmlyj9xHnQjfLNe3euCETm5sLRAE8pIi4JO1cMrI+mBVuh76pXaoz
sN1YtpKDDWyAY9iutx0Eo51dKKgjAD13QD6f/Hms78+qZEd10LbnxmL5w6v68urmmJn6Atdv66PW
8qZim+TRRfoAY37rMcAvoTH68AYjPGdeHxLBYVRIb2DmrFAWMcXm5G2/dXEtj0y+gt1QfNnzUNZA
9m9UOXZlwsviXQRVh1hG8QwNeb3MyDA5AGLleCRXam0ihTup0n5uaMC2VgaMt3EU8Wa2md77XH5V
naCdtqzsLlKwsb6mtE2axTngTM7UAVHvKq4N5+zY1Ru7k2pv5bRjVkR373OybHgusmdMLbX2+MVc
R7LFN63S832Vkk3sIQUn0oVuWCB2iw6DS7Q6ZondyJ6LmXmpHWOJnweAYLnNNWeuVzPEHVQHRtin
W8ImxHOzQZX2k9iT6YBsa+VC+LnLOZJlHvcdQ18xMqoIwrCAsnsZMSOqNK8eWOANhZED4x5Lg2Id
vC2CFz5PtIVC1L4ayZhdgtk0PtFTvTpmSPBIof9m4LDT3D7+1mQ9CUJhRSql2QkW7aBHefAnhyag
HIyBWM6U9eDk0NSgFOb9TMp8M6qOaKuB1KQaGHVaqn7th461y+pYbbWUBJLBF841/4oZDRLzl3EL
KFdR70hiYRKr3gODRhOIpIXxBDlceJyQJPcJqQDzWdK2OgECgf8luv51qHxt06ekhRTI0besfzAH
5XwfbCn2yzMntTPioKyG3YR6FR7JgCojrmcCQr5cLATmojN0/Hy9fMu5Q5iKZ3onS9lfZaqIe6jn
Y68tb3HlxXctprHygEEvOrCIyCdMOiW7b6FRaYZkWXDHxNum8NU1JyjCRqiabhkIswcAmhp76iT1
4mmoKL7oEe7QxfWrm1TtBlL4Ybm3Gej3mzqSsOK7QpJ4ECAR8Nw3u4aAH2XqtJwzelne004rSeWw
u+vyUGttr9maTfnslqw86zwiMqGnM+UfTm3sH2l426eohXU2BPIUlALUtD/UB7cv/jS9Oe01K76z
WPisGsQZkdRYkRsEmWnS83aQvttt5XbEK6ZYuTorr/krYb138u6gDQnPRH10YOf1N3B+4TlKvC+F
3gO8A6q/PCcb0HOn4sbGBFlVFbePKS8j6FhkJkzKTXbWwHenRItG2BX+Dsb9t9Yeu71ehnIdqWRk
U5r+qWrCB0QyKQCTHa1InVyXS2OKp4OvJuPshXzARSTb1P5ZCyfjtPRRPXRubgIip8G9nlXsfRkm
/NIC5iH5PkxXk8mRO3RBv7y6cs7CNh4M46cLdfFmnDc6GFC2yylcO5SQWddme8MeSLliDHCTdWfj
mWZBKmIjumIobVALVAPPNP9XWwXhiXpB6znk5y1LTaCiNpnqxECLDN5WEkA2B3qUVVXR8uoCP5qL
kHro9kPcfEerMOw4przzCBWOaTujmq48Fuy2NmaseUyVgSo0WVffyYy9Jw4bzt4I6nPVWvnaJuwi
Uh3xmfQQFBRc/MpDFphF9S8ZuemB70asZa2/6zb3mGF170bILWxbF+DwCNYrtL2+idPMRuGwY+DV
79IYNvlsejkuEkK3sctPacuDsNv63Nj1vc5q91JlOTkvsL4Z3LsvOPyMF42reT0a7UtbWeNL7XI1
xcPW40wJ+l5+wIP+yhBjYMCivrQd7dAMnEoczuc2ct6XImy5ZE0L/6aiua7cg8iL8tyLpCCNBZGm
yzNtOSgiX+a7wozPyii/FRG/mYLEpSjN0i0TrPYYTN5rhSZ9izflo6b0vDkIWjZlEv7xWLBsOdGM
7VBFHwp/WjskPxBaGTuvDUAUIz3WS1fH2zI5m0pKtgLg7nYTBzl6qW1hZvGqsUV5YkjF+TrbRUyZ
v0S2yW6JnILnCo3guq8DwHA2NwTrY4Wt2yTHRiQ/RN4aO8b2GHVHYe6DAiIVmspfYKere48rtYVS
fVy0z8ZkorwluMvPE3VarkVOzh6XO0P4eVcfxNElrzhf48D/HQO73zQlCkekVUkZdHfhRBfc0i6X
4rdy8vSb870ZJRBIHN/4DGhIrTAk4MytD4vsREVttEZRkzDJcJyztH39FtsaUQAVcQ2ZkR2Xe6SM
46NXa/3GYC60Wb63kiAsPnp1ZiOLmzmvDgEWyZ8sZ0YCsdzWNr/7YiLD0mLgQqzno5sQuIZoKrjZ
4mFtVql/Y2y6L53kVYSWdU3mP9rBJ+Y0ay+J0KNbA29pGL9FrDCf496Vlz6TDlh2/PwvTWy+LAqI
zBdYeVC+RVXELlZnwukS9SGRz+70sbsuGoewc8dr43ws/YDyXzORz7YSOoSlZ2BIMIul8lfNb7dD
TW5BQwCAk5xDxT9P0tgmi8VFMuS/gaJ5Nevefmui+o3WHKB5F4mDHLCkuJh5VpE2lEc/TOkBePyT
6FjzGLSHvNr6kQ6vO68PIQmMl27WTtf5+NEko76uGNbEQWqd5Nh9D6rYeE2xZ00CMLuUM1vcsewL
pa/amES13jWiE1YYMh9paDc3X3Yx2sZsR45Gf2uNP4bXFtfaLPw1DlFyZwMGDrVpXFpSY0SXVs+F
7suz4UZPorMuJufpW1/Jem0gZrg2MUEgg4bWNYyac5w3b3Wi2uPEcmOctxxpwnKKumzI/wwomh7L
g84hRoRHc/psxtFTSnDC1RzUO449QOfW1F38X2Niek8+dAen3YWDsrbS8oxNOL0UepPtItOh/Jo1
XXVmX8SkeoSN7iFwxa4DkHPVo965VCyStVGr3won9A8JszYVTr+WVTyDG662WJ47K0CpqhfbmDrz
yyZDyW9ZbvjVeyOyzej0s1sgERtiKuxTyrmy6siHYSzAO61RP+VTzp4NHcmDQDt1LADiowII7KNn
whqgC/pmtxoJb7lG/Ia5JHXOq6pqyJuTZo5XI4tfqlnxVE7gxUfC2mam2Lqe8P7bmj1z+emLY9le
pfB/pOTasb4tP5H5T2tuufDgGv41l1O7A4DOcpyoQfpiyKEs5cKbxy4OLyvXKbE18+Pb+h0WXoe7
3xaPqTthr5rWoRfav5j4GOkLzUTJj3tMuNuxf1hZ1B5dWWK6UQDcJO3/lci1Y6I5DKnS3FtjrPWu
ClUoiVS9SWHBM7zWSCkFdJXgNaFmh9pFoCC18SaNXLH2dJ8ZkM/lLuPYuDjkvrTFA31QXhwwgteX
wnecDxkPJFX2DvG0+oxmd430w+757dcI/b7G3hXPTJcy1kAbJurhNeDQ24yFY29lV1BwmfSyOBaj
XeokGNy1tCQHYBKrUKeBTSpa2sKmwaw5QZ2wf9YCqTa2ksanWU9fdaA45pG/GI6GfqyV8F5YgezC
0m+/sO8MGzGK8laN2rboMkla2cSqklcnW7dEeGm65nH5+WZkkSGKJLgP8hpHPdoNPfsldUQcVR8Z
n07dVqs2e8kRJpHDq58xEgS7SY7yGA3iOatpfSK1aOxM1JaFs7N6G/fBPAmF9c72l6VW/47UxH3S
g9Tby5G04uXNCUN9KncUx+U6EClNe1H72bEKUkTqvlMfRktcdb01r50tjTv0CgFmhcxYSV5iHx5n
rXQkUw1zXz0BFGE1pUZrG6vihShBNDe6/ptPou0rDQtJZwskCwFhu6IbL25cyK1ZIh/ANrY2SOE6
LPPcqaUBDKxfpmqGNQ/j+rOW6k9P3/WwEurnNnPMndsxRqFmRWkpDZcQ6hHeXJEQ8luXDJ7QGF7D
2j6gqfsJfaBZW2Jm1kygLQC3wKhhRgNKeHBepoxRSqpZQCMEyQu9QTjZMNuEdOdNWYSC9PZ29Arv
7jI1BNtgPfepRUBnxZUHZ+QUYxc5lAKUh9lAqMy0GQBuEb2ZFS6kBQ7BOMoOPK+sI+iVsQA4CJKi
Gbxr0/TtypcJaA1Kz00zNdExiNGkVI2/iUTV7Rr1GjKAvHV9TmZzzwKlKcujbUzqyYtZXI6sZfNB
Xeq8I2vEitJ7bYxEecXtJWVm9FeLVzNQORrMxwjqSHmZRIxrdx5EJFaY3VhUjWb+WOYyAZki/0gc
WfVsG0tPL+HbsjtQtBJrffb59UgL/l7kwh/YjVVkwFmB+cuYPMms2tLf8RK7c1KVvW599215raaJ
MJWFETSfYaBLlHk5XaiIKG4XZVxcuNrOm8tz7gMyskZQFblbWoesz+6jUkxvRnp86D9cvzZP/FpD
CBP3XnbXvhxfY8LYuGScRT+qKJlfaSwZwhBLHJHN+lI4DowCEu/AFF00NW87HLfBlp8yAXXi+KaH
uXxYIchtxVFuIdt81XLj0AbMRIvGvzCcQIY/7wmVLzlSo0Q7W6wG3mHpIMcdObpbxREKx1Latomv
bDho0ieCXnPfPCP9Ky/Au4HIYW5RCWI4jGbiXZ2aVjDvPXTIPnPKyOnaW1RxRZLRVPPmQxqJWfFY
5EXwgZ8uV/lr4HqP0oOGEVEVbIcGL1LXjjqCPMPcLiXdUp8YPNg3FIZIQCQR8eM0tXt9/oNx8Fc9
hNM9To0XvcT0qw24gi3HY9fqWFdLBlsLUfoRIkyzZoUb3D0/5DadlZTekD6D5hMDaRBGl7xVckRz
F3YkP3XxOmos7uQw+B3Y0noJS3UmQSx8zYN5AsoBbiqClcxoJG42Q5w8Svs2MDiImeZUScVvtznX
s9d1Gtz24PufSdH+8on+unRV9z2f/YzIE7oVKSA1n2PK25OYJy8JojAbjW5ZGdM6HaHRVv1nhat2
KyyzO7oOSEhRZ+JU9MmvZWfTG+VwsyQ4Cqu2iJAsfSQF1pNW2k+aCpD8IpxbFbNsHGDTl8bxcHEF
awmzjb9PTmU8GZH1y+9/T7EufgaiPSVztdR1NEFTMFSfnTPtp7kpjMK44NJNSF7VonUO8rkfk+BI
yMYXi+nxqGKQEsrRtRMJ6wnpzcxM0p5jzW6YjC0DiirP3IsLQQK1Fscrm2IEP/E0m5BidjxauVU4
1pD9osJEAFVsyyLkaIAgSzTaflEhLtJNSfhOhn4SD2VUc+ShEwsrp3xaNJyzP6DsQGVw01/ABe16
3zCuwo3aJxPDVxkD8XR9hEL9iJc2laLaM6BNYOWhuCClrqJvki14eB5jfEVPxM+XVkpDCj/naVKn
fJYRN4Kiq6/lN45QEyOqw3pykVFi0k3JoERELs2uPyPD7ajQZslsBDaL1KusPDOpKBFleSOhQlyI
8TwtBanA6/gdycBBztIkyeM1QcDFUxRdDT2oNm0vDCoK1hbYJXNv1v6OWnqQYepsEDqBapmrKj9A
6xD85jykOS4bhlLz9lFWKH4QXrXHyIyvDQFXO5SH9nfLpmnJxoNGUOah8MUXKmIc6r3lP8beBr7W
JRMRXVp8tauZYmKI9sWr7d9Rp/+0fT+5mUI331io/wz0Mbn50afpd97TKA25nTr/Xtgoc81OaS+e
+LXcfvat6XH2Zq75U/ea8mbpOsu7ufbAFaVvRTG8dSBmDwwVgZaYdfKovPrFrLtgjSr8jzMMKc6M
9kVpLmWIeNaLnOZglqe2CV59ZFzWrS8uy51pIoKcd8H+yTey83L4aFyJblfYtzpO8r8/56Hjsiey
Mws3Gp6WLXlGKY6twsNGho541c9s/t6T6CuWNzq5d1YQiOW1z4YQykOO2GGXGATLBbpkMKhJNOzz
F4tgv7+E88oyaelxkmBVhEL7XqTDe7htB1M9N3BCb4sQfKk67Mxy0GlwSoYypsLWV6lpH2TfWRD0
7AoJIhZsm2H1qR7I8Vw+96g0dMS6K3cYS0hwxwBZDHITzFt9OZqfWkIycymPZulVl9oNvUfjh4wN
Ru2TYCASeNyIG4BJ0pVWaCLjNum3dmob51L51dq0KCcall6gsEwOUwbP92lIvpGelt1YHxqrVO+H
i4lrm3yd8/JYHQLtpz6MzX4oxHCV9ojKY35QtQMVY5wx5uzq1j4XTg/DyjVuy8cwlJz2Bq0cems2
4VEpk+e694kaQUe/LdyVymEXpcKzLmrSCTQld43k6d7bhYkgMqJoXUJRt8sjOp90ZEKT2rQ+C1yV
q3NpmuRZ1V57SDVpP0rMKvGofcVtmpM+QQhxR1a83cHDrYN4Mw1kHVtEaK50ILa3NAnIJnRxUHeG
h8LEeCPcr7zHtKy6N0b3cr783J8+S6dHaiuWIQ26DDW9IJxC9arjmgT8eDWC5M/8P2V7KGI7x3nm
wd08BQqiha2chDvAiTFEdDX4FIYgdS6ug/sSEeH3mFJG0m594SRL8Rzn5V5O/paBc3oq2M5qILze
ACwlRTHua5W9oaZmZ+djmgiT0Li2JWmdQ0UmpBlO4TFi0OIK+4ouvtuVDs0g8Z/FMYunS5Z02aX4
O/XABjR983I0VlX4NIW+9prXAF5za2I+DCDF1/84piWPuYkgb9ZmRnOUPBpSuAb9ldujYloxQokO
MipUpOHr1pI5DKX6oio0rS7ix2Nexfqticv3VoYYqI30NQjG5JpmibsWKb0M24TqZmvyWVmYfwI2
cXu0KO7KYvO389zkKcWl8FqJN6rl8Nwmdvxvp0YQ7JbOAOEekYEaxAmwCQQ+L9ciobDx2kmIy+35
iRmxx4y8KQl9StNbm+twmTkA/haHElvBTmvxsQPeo56FPHBsypxOlN2E5g7jXu9ziic4fk8F6JS/
r6AQ/u/LBAmFHmgwHg30NMtx6XU8i5drXjV9sYs4stYsaKJ9kFjpHmnCNs3U96RR1bORQwQBk3JZ
SiM/9P1rZqrsGFboGWOFiUvpiXMtWmgEMSyzfdzjbqHbeTMDwyVWa9RYWOb+PmBUQCqiO7to0th6
pHKEV55EzjUYSGQnJ+xAgdtt+qz+IChNvwQsuZYCbDnIrE+BaWoV5GN88hoqm/lR47aMMguUPsh+
9FsxC9EBnGgbHXEH0eOfiZv7u6xBcQ2ba9gtTRzOEjhSTDyeYr/85qA2c922O89xwpOG2CXZZq1L
/roeXozc6V6oH64MVVZytiHpGoOXGAEaS75AZ0FXlfuouVrDQKC162QoiBknR4N2TzVD2zJKSaGw
nLrc+LGUqnlXnhIt7/eFCa5T6rekZ2hkdXq4IUCDbD+r/5ZnHhYWstDWSOy4EYvRejjle8HjeOOb
gr2HU7zag0eGnFN5RzO3/BVGkPaoJcmXEdryZ9UCJPUxTRmO/4xCieGlV0UEvVu/bZVnD8V2KYZp
SnnS7t3KzcJVizMs1gZk9aotdg4Kjv0kp6uwgunWm7UkkMjZKgxrEWQ7uWlafA5D9Jp2JhGV2onF
2q2LUwCTCEoIRpjEuetGmp6cWrRgWxEmcXQfIHGv9ND+M6rKvehdqFbDUH7ag9jGpBy1OiIoz8uG
U5N05YY5/qfK69knOl5EmNZ/AT//J+DX/8wA/g9M8P9K+/qPv/X/KB6NPdcMXP/fqWDHTjay+p9g
wn9/8h+YsP8vH1iw4RCnBKt3Zof9AxN2/4WL0XZdx5lNpBac339gws6/MP4TAevolv3vRLV/YML2
v+hkCTSzIPcEMwf4/wIJM1CI/YeVkv8O6Yy8A4+piO+DF/hv/KZqzKG3apn71jjGl5zKq5M4ryRV
trPEwyZflH9StdWtbR+XrZv8AQkWHnVt3EW6t5LZySC5d4evh3Ti0lrFQ4So+EQ5Oe3KPnhqYRVz
0+KN1srp2kw3FlDougdzE5cYCnH/P7ktZiJz5txrIqBihtLUOOxodPAee8zB+5wKdtU3eb0DmXUI
OfRRkRmU1bp+NPfgM8WhFd4Noc9+iFrCQ10mrGn6ak/5hThtwr4zWMgtoyHPZm7ph4+IR9c500AE
Ewic6daTVzFJZaP2pFfPuaB5Nsv0pxNa52Qs9iwbVn4cPEYjjhCdg/QL/OolH6Njm/ifRm89GdJ+
ZiaEg9Jtq60waMLzFKH9KB5SVQ8nt56iDBhFmX2fPOvUlxNiwTjhrBFHq9XXPM+ICyZbcxUl4S+H
2VuYTUBBcYKpNDmEXbTVGQUl+CVcF+zDOG3NOnrTyJW3KPHIWVh5rDrMXPshDA+BYfYnab+5gdrK
sHhJYEjFU7QzNWjR2NOIqTxaZvsxNtU8YUb9U9nuKTTLK4J3Z5PX6c/Y8F/bEb2i4PAV44tu8m6H
1r3NWFgD9S/QcucTqYtF5CW0Z2Nfa86POgKdZZvkslnxn2AQf/RCfM/j8e5RhMGA2AtsMhttauAW
8/ESw8PcPOjEt6TQWiYQIeGrdEk4MCZYkq73h4y3TxFb3+oi+xOaUD9jP3ttepCg4nuZ1O567NsW
cGP3K58bR0CIeUViOcvUlbKTryi2Ebemb5nObxbuUXU3uGyH4N7BJw49vKiNUzzaicU0Ekfyp5Ph
Jtho77rS55mjM96bIWa0Pitik/dlZNFpuSyKErxmjIfH5r9IO6/luJUtTb/KRN/jBLyJmJmLMmQV
SFF0orh5g5AjvPd4+vmgc6Z3KQ9R6K6+2RG7JCWAzFxp1vqNW2PhUXp3bUhicgykaWdn8+odU2Bz
7DHaTYCBSy91di3pD9zUwx9ZzwbfqskDsKR+A0gKsQn9AcfQfkdC+q3u7LsSSYsD2cu900zV0fHB
FkhJtgMJHzZNvIcRbeBrzziOTR6QHda+5imZ82i8JnEo1RVS9TL8X6m24n2nhm5a9YfQ8kmomw02
QXjXaxoF3wmNSVNGfDjRHxxLcv3xUZ89zq0gTLdSHrxnUvBeleGv9hAWvTrfnXfw6yASD/bunzrS
vvqYQI3wLbjOtjePXNDZmwb4VQLoqgoh0YzN9L03AHsQOSGCG8AU5JADcpi8o3X+YFxZ1ChgvCP3
5MvO517xjxCVtU1bcQ0rX3LFSSiW42AvBcMhVahQjGmAFW73CR+FkSR2xt04qj/L5GSgBvvq+AJQ
XIcuJQF6K8bX4FmrC0yzM0k++DZBlyHwbfqZB7L+kboAYDX+ejKqQE2D5I3M2HMu06+T3L94UjJu
0UeaUAPG+/UBnzzUHjbRkD3XXU7VL/yZhBZLoXnXGbZ2DGadZy6s+IOb95b9zfSZDb/l0bnYk+gs
9AecIettUahH2YJvmUc/O/3YNN5DhMf6oa/NR9marIMkj2hDJLu8tF5UOn8/TvJtpNc4qjrSxrRi
ijzKtTZlz6bZqXvy+WQxh3pv4Zi+KRAJCcYb6u6fQmN0UMrI7jF8nTZVgajQ0DPVyyq8s5pxX4zK
CwRX0E2+94zH8HfyNztrri3Nksx5xEBAA58h5xkazkwYhCv3UaW/sNU9ULzrNqXNCTQqg5s+Lu7l
vvvEjrMlDbP9rYSNI/JfVC0/cbvB8Jq7i+cAeYgzVp66YQ0wBoNScvSozaS3tnXh3ZAoVViN86b9
VZv1FmhvAYbMPsp2zgmPt5Ly7L4b8n5fUqocIbcOQX5b6t3rFGGqzMTdVGPxetCwApvhDbgWky8C
TfYENhjJjoZq4jDlb2UNTs90rnCDuBtl9cWDrEHZl3qk1TiUQEG9hk12axg8AdoCMkI5Ks1sVOE2
0pGCR7xD8s0dul6c0OsYXW0bHmJe7gI9/SKlvb8rMg2ZASpSQ0vC1P9aG2Qum6wGz2W2W1Ma4s2Q
OBvdNoA3Vmh8f1Knlt1Pbj/5dkIJHKFdFK+ea7W4B+lIAjn9gq/uT7RD79CERym6H5ONQZbcj2QE
mcsR6lXO8V4bsmLXAoImswXB1iDFlt9LRfupTJjvmoqGfjmoHfA/TwIXiMiyb+V3wYh2dI7R+4YT
Tr7TEgR4K6g4MxSFUkNakQtHM3vUlc9kF8xtJRNhwASq/AX5RXUbAnobA5NjczV9CWvlEXZzsY2j
+MrwhzsA0Q5sOJYuThRWX/xVpfat0t/pdUCKhVQr/CbcN6ynst96CoRU8s/61rvyoBxihYWTsmlU
97kiVVtZkqHYadU7clrkOBE+5iL/XPYYvRYh0DG5RUDMVynPlrPDZfTUqNUANCFwKZOzovCvgQV6
V7IHYKMhY8OUSR04gFZZvQKMfVV6vKvVaWe1vGuotQRtNoJ7yJ5+KywHE0gKX+8+W8jKbx149IAD
v2bpWCNDYe1Sw7wyIA/tpTC1SQfWV4PcXFmd/mSDarVjkwoLRyV5YvvDcfy1bFoU8cw7VEq/6Wbw
7hnA9HPdroAQPgRd/h3oYrMPLINST2DcDNy71HlaU649dq317MWTvx+NDBJHArd2ir/PUupKxLaV
6nSO6nyrfS5ZqoOU6ESzAeQSVHO06ywYX3CQf5+q4A1u1hfDei0Gb8DzYXxxuv7TQIFNiSS0s33W
3B4cKKidqzxIbplqlIBolBPmHYfZm1jCUot/OlWIOEue+oKnYKZXr62j1tdOY4OKSQ9NHL/ICEYX
tRlSaKTbZVwetqTWYkV+RlrZOwz6laf49WeztW/Zga2jpPhgNEy1vfZk5qKNzcOulFGDtyNEnWvq
y5yT0TsNc2uTyqZ9wLn9UES9cqx9XAmcujiWBqjewU4OetGhTjbBeaC2jkjSuNc1BkFB/8gJrtQR
G4PM5J6lBqAIZeobPdvndmBL1goOiZFxiH3Jlf3iyUmzN1vTH1p7H6Hht8nrUkdLOtjGpeMzb9DX
9XXvl672O6Vn30OuTgfBaVL2UUgDWw18ZntDJt/GloORgBzKVQFIZgPuUpWkvaxytspU46n0j76j
UkwwtXcqk+99Wxz9qroGrKNtKLOoW8eo9I0EgbM3Vc0tvOSteNd66gy+qg/7sICvH47VzizRlUW8
faegZ7M1nS9K4KPzOekPsfGzBvR1HaKmcdBAiSX1Y8sa4XesVZnEI3qtgRhoPuPa0FXtZ519fUiQ
7Kb4O9ToLHF4PDTotk1d9jThyTAY8VuhQKfIwsPo4+wWGeF3H61EqBU5pJWGHN/4IjUmx6zuUzSU
4y46DKii8CQLYomdYLpHrmUnW98r89VLEsBDCQtyxPbW2NIvuaQgZ5TxBiLekbzVG/DZ1y566PP6
u6Vbz07q/PCk4CeXnp+URtlyEnQZxjr50avNTR6S3eijgPpCXqNyMGfJZqX1JB5fgLNdt3Z01SRw
emWZA26HSkk9avAxMtjnBtzhjWNKv4w8Otq99tn7nCbqT0mWmiug/CTD0/SN4N32UIOoiEZbhEgC
H64GCy6j++xJ1psBOh0Mhipt0O97hSCNhHf6ipTbm8LYTwaTQPZNAskaX4Ag3vs8AsPh1s0VxPJt
NXo16vynHcnDMasfJfALm0yBd1SyhelG9aNjlqAh1d2rIZwbVsEa1aWNYcQ/yUe8j4N/Rd3o51SR
u4ehUnjKg5qwJpRN9J5CfdjI8MObgF4pTdnYHr/qg3c/x5XHTQOCIAtCGDhsDmhMAJUvN4fc8r53
09BvSsNiJSiZvMnoFn32XYZZuut+UegMcPeK3n93tpR0x9r2K44EHEuLcJu11pc2z0k16n9hZRk5
6FRTvzJYvqiyPLfAE9gX65dQjm4mYx4Gk2NHG7EsKUWICn86I4zZJLKRy6JsViWHreG5H7MvBUvo
DgQ5IHHT8DatJkczoirdZC+Jqk+HogWWTZVwj5pgB5PK1YOOS6cSvZH+nOIeIQWOXOSkKf4PqNBz
3B5Git+Yv2xCq4ivQ3b3QxxJHpSAbEK2MIQM6ThPoLGc+qZDSHZAN6+RknsOBDonKGVbafBGnIjD
tiahFxtCR50ABbYWSfYMPGXlWM9+kqHE8NaERr0h1j7h9HCgU34mjf5DLz9R5oBGb5Fk9TiuR3KK
2jIcfzL9eMPo8UODKOIeHTQgUL7+oy57+Ozs/gD6BgjTzO+Ry1Bue9Uuj4vbqsP8YkrgV2XlK+Cc
R8jRL35EKBoVR8ayfCc/nNtc6Vovn/m59LRy3VL7VtnjOC5jk5Y7zz1lFStEJ18OryJIhJso7F5L
a57Isr/HrPx2NgQy4ByPVMOiLn+LBu95dAAkkO+4jmPEK2TO2l3m/wxjDDYGznu26QBwo25PLvqx
BAezQd/KZmkBvpobhoLATBXv1Ro1B7Cb7BnalREWLwB7UOEwOb2FqA1uJc3OgB7zn1I2pw13A519
O9ITjES6Ir2WnKcCNwXguDMTzpAf5Ii0sgnl00DyJrTitz4fXw0oSyZCN+gLFPeI5FFolUl2JtVT
79jfAIlOZHa3ac2uEgKXpS4Rfp+s5NVH1zNJawdJBBxOAm/YTvDlNjZg6S0AKEbYCp5Su3pPQwsI
r/TXWLEQNHqJUQbQnvnEZmr+z7yI39paIdWq/aoczIRlM+72aeVDXEysB8tnvmjgOfJUh1FGJnhK
PgWZE2Lbxykq8OznyWpqKNvOC3AUyhkh4hI4WGyN7nr6zqGxCmGb9SoHEMNEFA7uYLM32Wo2td3s
UEEFTjRrrkt9wxwH04ekPCereSfP/NzfjnnwBe0xNw2Md1MZ3KhTum3VquWsbnIdNeOLnpGIlXIO
lP3AySBp0emyYT+TVoa62fEX/eqvnA1yy00Ogunof0UdgStWxmFzLJTbAjcc6DUHePkPaAU9cR9y
qd8/owT2uZliijoc5GJvh0KavgvVIWfdVLaBxUJg+cONVn8eDDRl2z04V+s6lB+A7budROXwdzbw
v5U4/a9lRf8n6dX5dX7kxViFftDU//d//+v1dt+ab3/8D3gvSBQP7a9qfPwFdrv5/xZk89/8r/7h
//r1u5Xnsfj1f/7jB1e+Zm7ND/Ps1B5BNdAwXc6bvoS/muxb+m//4l/5Utn5h246pEvBfjgkTP/O
l8rqPxDDMHUD2rFDVpRM5t+mCqB9LF1WQTtDnjwxVbD/AcZMdxwduwU8GZCe/O/kS/+U6cVlQ+fs
MNuv/ak3xzNhVCY5KXfL2RZc26RRW5PP/SMP+3fTgg5oEZEW4VI7uE1kTTOp57G0489hjavoSS/f
/1Md79RWYend599PhAqHrNHkUq07Nx8TaxPFMNmBh0orGu1/uhn8/fqCcDE5XHksDYDbYa4DDK5N
MAy5Bbp1wIz6sg8QJENRfg5NbzJbd5wRKyj26+g9nG/6zyT4328/i++e9E0PZWAAEdPhVYnhC7t/
WNfXrQKT7t5KUchEncZsh20aqFl82dfYs7vfySOdpgKu0BStmzXSp1oGvBVZr+e/ZmEs7PkrT5pW
AHNkFhoXLjLnVA2bXi4f1ABwD5lK/7LZZAuRMBbh0I112bpVIVsPkTJ6B3Sy5JXZtDRXBXPOwZ7I
rI1Dy2G/B8Kg35eO+n6+c+b+/Vs68j+HWvSpUNW0gPCota6CpvxPiSVya0eVc52ZaR24ao+mRxjV
1b2EPPq0Irj6p1zlfz7zt3fGyYAM8qRZtVE3rjpylK781h1k5Qc10RsKCN96STmOtfqkF+DSzn/k
Qv9ZwuiEcO1Nn7uaG1s2Rxpsa3CzCmE5rkzeuZ2POlFYrPxEbwIZjIqL8cGTV5SkAFhXOCNs08l6
O/8NSwM1f9tJpxWI/ZqTzwyzfD3GqKsYKFcPjUdWF++PlhTtDFYoEEfG5vH8Ixe6zRYWscDqMROR
PZwvu8lADjnrqwx1eCVaEX1eal9Ywey2Q48ceqKrQVQiGZKXAGi4AJ5/+6WwFxYxdWwqlVWlcUtD
/ZRJ2udOneFU7bgy6L9F6D8adSEqKXwryejpjduWKJlaAQn3ro1dSTHIO5OIqJp7rSq+1QmSLZb0
Zerlow11VyLxd/4LF6aEJdYo49Y24DKzLFjOp551+WAinC0Z9j2cu/fKKHqAc/nK5y49bP79ZP6F
jQmWMZYbapjU8gqVtIEua7cVxpxeT2kF5q8J3G9lB1qYGrOJ1OnT+tH2+lrmaaGZIRrcm9UG8uea
LfPC1LDmp558SyI5VtzKaeMiYV3eGI1i7uIZT9b2jb0yNkuPEGKnceDAjjGzbyqsh7xofpY55G4Q
sk/nx36pg4TYUZMSWTPfqnFx8EYQIZneB1cekPmf59tfWNJMIXp0yFsB95rKTQu03vBdAPE9TV+Q
8ttd9gAhepqoVnGPHyootvVe8sD8S5w0uvQWpbbj+Ucs9JEhxAcMzbzXSPG5ljN9RsrmBmLEZYuL
IUSDERQxlkBK4+Y+Gsk9Fg6mw2zS3MveXDiycBkF5peElavExpYrzsbPrZV+X5iYM/DidO5jRQDN
1swq/HLQks0x/eli9Of0lW1qqc+FwC2qcZByv6jcIdCtfZ8DvEGCKN5f1i/zU08CFzFqMyih2bp4
hWyREt+1kXo43/TChLeECd+bRYkPMAdQq8i+Fn7/FYICoL843WjoVJ5/xkLnWMKcr4Y47qSCHaNI
+2c7K9xoJP12vu2FcTWFyd4j5lvB/m1cp0NNtJ12JdZ0Y+qvLMhLzQsTXnZMVOQKjmroEaYbTv5/
9S3ecialjsveX5jygeXMlybOaE4c1p96UB/QlzPtxlebaWXqL3S/KI/eKl4yNBEyRQ4KT56/Acyy
cvxf6p3595N5aajRwNYIgLqsb5P4Ma6xuw3XInZhZprCpM8US1ODTCJiYVok43hUdfTgquDZl9KV
lXLp/YXdaiDvgFbcVLm/FYwTks2wPJCb076eH9ylTxB2KzmAkJVWDatCi2xslN8i0HYdmeoLttxf
LnqEIXxCZ6tgpbO4cqdA+xxEylUVKWSmU3SqHGt6P/+QhRn020HidJxNFMI0GGKuomlvwZg/QFG4
Ot/0whDMyaLTKZT3Xm7GpP5dHI+oTUfb1nwMpZWT9lLjwsJTaIh82fO6KQF9pm6IoOWG3Mf+/Ksv
9IouLD12bfmZXzC6vPpPyPnIhY/Gj8vaFtadsR+qqNXyyo0azoD2YH4HtLI73/ZCr+jCkmPrvoVD
clS7sMau0aXaj0N2MyGter75uZkP7gf6HAwnkwXIm0LaLqFbLGyHfeO2nyXCCxw8KoxMlOKfFrQk
Mj/2B136ivn3k8cgqqIMhcVRZEA8C8IFMBZElgEZIgEU2dXd+Y9ZGuP595On4L8e1kllVK7XKu+d
PH7tk7/Ot7ywNuhC4Dp+PBZDzSjUhTmSgs99qhPRY5h1n8MqXgmApdcXFiC/zuVmaBQCIAtu8Cd4
AiF32YlHFwK3n0C6UIurXLAw79WAkxqG4sXKHJqn+UdzSAhcBHqndPCk0g2le3yay6anOvRlSF7K
4S2G2nN+CBZ6RxMCOHUMxZ9CzoSDj56906EqLRXqy2WNCxHMvt7WZsvCNib5XgWHUK3dwJdeW4jf
2pmk2Klo2URJ2ygTJCsezr+zstS0ELtIuI1tPnqla2f9djCQYRnte39C5TEP7E0hpZDwr/D6S7Wn
otWuSrTOdcsCDJQfzr/BQlRrQlTLnUahe+hrF1VGfK6qzm/fipbOfPFaw/py/iELoafNX38S1E6F
DroZ0YETpomtBk3BVDayLwFe83bnH7H0HUJ0p7VsDxR9S7cKy51RtduOsxH0wZWZu9S8ENdIPZE6
Uu3SlctfsCOM/kvn/zr/5kudI8S1PJmIV028uV6nwOjig2ZL1yA80Gy/MIWvCdGtt1FnZPCH3abU
AY2PTgMAsdqff/+FKSwi2EkIAPoIuYnJzpAi/xSii1tiinq+9YWOV4WoJhvseLozdzxOA6b3K1Le
QFitTJqlVxcCW1I7sKc5XS8bzl5P8qtGGlbiaqlpIbDjyGpkyyKwm8zAFwnOeTyuXNqXumT+/SSa
4loz+6EwS5eKA6KTfxkQabL0/nx/L733/PtJ4+BBWiso6e+6V3edhh+Rqq7sMQsTXRVCFBIGUO6Q
Lgm7LyVCVDo67wOiFVa78oCljhGCVG5ZsQrNKF3P87dOqUCc+DSiJ3dZzwhxWupZEjcjk8XBkRzh
wNuhbleuRUudLsQnlnklEqwaL15m2qOVmnAPcE5caX2hW367eZ0OaTz2lmrrLI26cjdG9n7U5Ofa
6Vem48LxUxEi1BrqYPJbkpza0Fn2tpUl9fs4KFqxgf7l/JSnKouB5WEmcdlAKELUVpMXoDGfElp4
Ztl6/b2chWzPD/J8EvngHPTb0fKkr2IPN3PMNDh++tpL1qTVhvznl6TsnkH0vSlh/aZNSJ8E4YWp
GkUI5rJVJLOyw9LNqwJ/mNBNVvtpId5+nzlOvmWM5kKqTtOYqVwHUnKQJ/lGrzA/CM2VCtvS1BJC
Oq1CR2ljhZBGLcbSDyYAWC+Vrs4PxlLrQjyTE2stqJdsW30C8M20mvSzSikK8LcKWuWyhwhh3edV
7w1NXbrIXMub0EHyeNSfjDgvV6bUQnArYnAjmmtITswwTBHWn8CqdlaqGbuLXh8+2h/rdaVYpael
RekihIR4LIYU7GnKBmGylUFYmEWyEN56Ow2DFRBtpdO5SJ0drVy5Q8cMBXFEdc5/xEIXzcS/002H
dGusdhNHCJB68iy/66Npm03wLlbG4OOZpIpV/24CP0rVnI0+1rcRuyc6Ofm11WlPl3yAKpb+vbrw
yjhrSnesg3uprL7Bmlhbkj5+d0305W7TUdWjlAnK5XLb4DiJsNkmrC96c030wZW8GgXOiEVicrD7
CsFwld3KvrM0c+bRPll/vBbeNNBCdrVBu0ZJAYqDTeJAVbz9+V5f6hlh9QG9gcV0Q2TVkrwj8bTv
aw2xo/zC5oXlZ5CUSvVl5Nh6A1H0zJr1YdQCc8tyrMNf5z9haeYLq08UBhHaxmPh9nhJPUqQjG/r
yTYubF1YemzVQ8o3Kku3iM0fklE/SKZ62S4MEfzP0R2nBk6AgstOaDrfixC2AAz3lXD9uFdUR1hz
wiCR8t5gUvaD+StuvG2hYq16SY/DufjzveWuNXP8dCq3KFMz3Q/4CId7VVPq6eGiB4gQHTlKggDG
PVd6G5Gy2H+2Au2i7VYVcXBlY/dQ8lns1SE7oFI0SxBc57X09aI3d+Y4OwnYUNISqMIELHWFO5Q8
3dycVvJiH68FqiOsBblWJn6g+HRKmt4YI2B6FX6+b7ttt3aZmwfw349uqiOsBoEWI7FVVLO4DCJf
d5Oqy+Whx9XCA9udhfJ14vu2uvOHSBpWvmphntpCh5mA+8qGSqFrW4ih5/pRrbXHi8bCFjqskaaw
wAqjdA2/xCaJfLrTX3aBxDXwz3HOujDRpGrizIBFeWC+Rdl7srpdLfWJsGqin5lEscUlrM6QjMlx
uI+8l/N9sjCJbGGxdFok4CWl56ysDUfNbuBG4mTUVOXTNLb7889Yen1hyUz0dAAfaPEM1b8PsfLJ
snglga7M7/nBDBVxNIle13kH18DFGHmHxuexhXvX5AlY6eCLFA5PvVK4XaE89YbHvVhbg3QtfJMj
DEnrF1piI+nqhn353s+UW3il/fZ8h81z/YOPcoRBQc6jarp6LknCFWFNxaWLQMCL91+A7sW6w8Ko
O8KI2A7qbGrF2SqFsgTO7aaoHDgJ/fe8ay4qOqgiODHS1CHtCrLf3liBuk+nsDkGpl3en++i38mq
D/pINHznEKFn05w6CM3h2BV4y3aBDcDSwz0tyqKdSfL9gM0upNTBvgOdfeVEXo05hrPV6gHCTbRP
Q+etSiCPNtOdFFJKympcXrKfSo4DjTZhCWUdVIy3cnTIMwyHxnG6MfGUOP8F88b70QcIm6Y+jIaF
HXLpRmGLM53Fh8Ad/UtFNiHRcRSMVvbOpefMc+B0B0JbuFLm06gDZwX9h12dSddJZn+KK6lBpQZh
F/zVd5d9lLB664pn6h3GlJSaIDKHpX0FV283dex9DeKGuvy1daKVs/BCCIpIsBKnoFar5NKVYGpX
Qfm5c6S/zn/GQgBawmo+i0lj50fTo4z1a4r5iyLfN7V/2UZkCYtHYkNNIk1fuHbcvjgJTLVubY9b
iGwRCiMhG9s3HlsFil2oRVfPuGsiqmHvJOTUz3fO0iOExWOoEwRu23nL8HBN7wPnGPXyDlLsfYPC
4vlnLIytiIip1ThWnIoto8FNDeT3MWn/pQK0uPYtNS0chPOwthH8J9VrTvFeRqu4M8qn82+9MG1M
IaRRJm7QPI0Ld+wwD9AcLC0z9IsjfyWUl15dCOXGpprlTLy6Tt5Ag+9j+2sF76VXFwJXaqBG2jaB
W5XVfVVLW1To7/IhXkloLr35/PvJImQXo4blINu01spfAl2+RURkZaNZmI6mEKuzd5A2dWnhJp79
1iX5IQiMO8xonvNcf7lsXIV4bVBLxPiWGd/V3rUWVjC6CnRBJ2tl3ix9grDfG0ZeplFckc5iO7oy
cqQDvLpvNjYCkw92LIeb89+xNApC5CqeARmoYssJ6gyn3/bO1IuVY/vC/BHxmqlWTk3n4zCal9qt
7SO6qxpfNE//fNGbi5jNzhg6BMnYxEyj8HeVCuk19i3j6nzrC9ccQ4hbnMDMpgtUVrSife7Q0u8a
tPnC8nqQWmMT6+PKjrXUSfP4n0QB51RFCyOjcM02expt/3NcaNdJKq+gGZaaF2I4wB8azWrSBxjO
/kzTGpFSbVsjyLUyfRamqSEEsdWqke33TFMLLX+/HR77rn8hO7c302Z/fiQWZqiIBLMgUefZnLqX
kCyoY3WHQejKIM9JlA/OWyL+KzKdZJQqcn6VVLXI3Q+3GH2+SIH0UMErUXLl4BfhrvEvw839ZhCe
DnbvNT1OvCM3f3LfWdU+5Kl0qG11X5b1GvBy4WxnCAGd1a2BxTfLamQYh8TEXbcL3yyv3fn99OpI
E9RhLL7PD83C7BKRYmaoFpPcMvpSVl8XZvjoyMkzFPTr880vxKAubMtdHGedE3JwqRV/J8f+a8OB
cSqbT74mIRPdXRYjIm7MR73fNFru6VHv9BvFx+YrHtMfvZVemAwToWNozAZoodSF61UeIiMGMg7o
EZzvpIXw0IUI72UUsLFhmEEfeWdsJKjSzc5R/WEt4bMQ4roQ4s6g6l5Q6IVb69ImBjtTNdqjrUeH
aKpWdoqFOStixvo0aEwWJxKoyGrX03hUUusGbzh/Z8M336CQcVsGymXnSF3YuYPEsCaPzcmVE+2T
3uL1ZGrb82Ox1FXCpg3+RpMSXDPdOkA6RwsmV8XxyKmKT1qvBSvr4VLQCQHuDXqNRcNQoHya7C3U
N9CRuRr9tTvoQvMieAyzlVJvdMBjMMWurDb9yV0H/aNoWjnYLMzXWQ/ydA2crK6RbPxd3DYzbqQ0
vUP5+nC++5deXdizScFLRlY65G1D5VXznXc16G5HU1srby29+jzsJ3u1b44tmHyWb5TpAuxA7BGp
scBcmTxLrc9fddJ6hc5RMspR5XYoClDQuVdl6dv5jllqev79pGltbCWtNNkT/JydX3JqG1MFaw1w
stTt2p+tJ042IT/JBl0GmCbIGHEP3mNnGV8ue3khXmtCR1NNiRtUP35Bzega1NPLZU2L8aqqagbI
uXIpJCBtrgHUtveXNS1EaWRTMZ50imYx5Q806NBU5DvW4FofD6gipq3VwJTVoc5xO1BL9Hcldyr1
lWvZx6OpiFnrXsuMEoka54g2+JWGR7OjIdK8SuL6eE9XbGE0gyLUwQ91zrEa1Fcdu4cRqsLGn91m
ffnFkKL+on1REZd5ajgOQpXRcGxnAdcmwYTGuzo/th8v84oIEUZwVKlHxe6PSZft1V7/Fjn+9SRb
d96YvZ5/xMIA68L0yU1g/XLo8AilukVd+TpvL4N7KOICj8BoE0y1hLNrVe2sOjhi7r7zUbs//+YL
80dc39siaeuwC7qjMnzNks94tmwk4/6ytoUFPof3MFiK1x4neHSIN22Utr+a8JE/3/xCp2vC+h7p
I3pVeCkyZfr+sSSbf13ja3jR+q6IEOAk19JBC+T22FeWtVPtGG/Sfo3PtfTq8+8nK3zSNhratV17
rI34SirTGx9luPO9sjSgwvJuRvqAOLrfHT2kOLnPH3FyPQZdsxJMS80LC0Knlb5uoJWPt16NZ2v6
oxt9N1XKl/Nvv9QxwhJf9kOZjK3ZHgEWoCqqY+a4lrJdWAZEuK/tdHbhhczGQUfnUArQtWu9l7h6
dkJMby56fRH1i8eI0lSygqmBYRTwL1F4ihx7jbS70Dki6jfFKFALcRzDvkl6nKL+KozN75e9uBCq
FliRwZCj9thNKHUUlmtPycqQLswYdf79ZK4bRda1EgCDYyOhOWn4V3VLQhgTqvNvvtS8EEqILo9D
j6r/Ua/KdGNhrAh45Nsgr2mLLLUvxJOSRB6Z7KI9OthrmJ6N2cOuyvz9+bdfmJSqEE744TUGSmLt
UTIPHMEyR7kOY84I0VrGZ+n1hYBSs0RHpaZnDQ7VrkKkohiYk6E2oiihq535dP47lqamsAEOyLrI
udO2x2iCxFXhYZ2t4ZcXmhaBulGrO8GUYqzlIC/s1VhBVJfdEBQRpOtNWjGqud4cK8vMXpBFMW90
vDMv259ERK5plhZ7iNQcRwj2O9lGk0wb8nFl417qlnlGnYSVFXRRi34lu1+kbBNbu4r98OGiwRTR
t5qsoyDZ0y19Y15rTn0LhejqfNML01FE3+Z6OqsOSPUR87FtiRqIrjX7AuPZ880vdYoQrFPceYrW
BzidvdndXssvbFaIUsscIqdIKH8rnbQ1rOg4tN6X82/8cS5F+Y2KOBlGx4osnOHpkNh6nVBkr+vm
c4RQQhFOO682sfYJVj5iqeuFENX0oZODhL7xG6PYeUNYHOVOUg4Fxr+XrcUi7DYdTERwEqs+VpGB
CXv1qQn6NyAEa0w5h7n97wlgRUTdJkVSwh4cmyM58kPZdVi02EjUKt13WYqfZC5Z27GPr0tZy1Zi
eKHTRAwuhjMafkJKfRxS9Ri38R0Cz1f41K+EwwL4RRFhrEFgoUXpp82xRFU7K6t9rD2bubqVud0q
aD+ilpwM1c5I0I+Ws7WnzkP+UT/OX3sy6aRBQ7skiBo8Gbxd7ZuzlOYGi91DPSHpbGjHFs1Iz8Zc
1itXnrnUkXPEnjzSbOzKjrCCP/rotBZauJVBYoyXQSMVWYh7g9qy6qExevTyaVthZgtGb38+QJde
XIj9fhxBt5pRfQwDzNQwEULEsUqbHQYBa8oI8yHro+EQ9mhHypQWr4IaEHmkub2jRN+yGhcO7sFd
qe61yOswrCrHbA2l+vE3oVv452A4sCg9xKXKo6G9+ymWYOXs7XHZVV4WoUkm+vjId9N6h0XfrvEG
ddvYcrWyxiwsmLKwjMlj3qtdXTDUk/0Vdi6miE6zLXHyKnFcsqXqdtDli2qWsojmTSEGSnaX1MdM
moqrtkRHVo6iyxASsojnjaVmSM2KkIDajeeAafd7O2wvk3lDfP/PMY5sfWwiy66O2CJfS0iWQ6LE
5wofxkjrf0YOS+WkWNu+QCf8fKR8vPmiSfLnE/tEycMJ/trRNqsbqYhux27tUrvU9DyRT1YPzdZs
it05TY/2LkEMSUW67vxbL8WCsDD1DqaDkp5WR61/VfDJ9dCEmYI1NNXSiwsLkzzYcK9lm1hQnJ1n
Drs6KHfnX3ypaWFhGtN8FhuYymOa+/6riuAv6J1E/n5R6yL4L29zCfodQVwq0TXewwd/8Fby/gsv
LtJOoirwfcdPYMWmarPTc3/YK2BKV7plYUvF/PTPuVI4UuFgQeLjY4vKtEbBxXrEqQ098WvPcRPU
OsvvgxJe6WO9siQtfZAw8cM+NUKcwKOjpSudsvGypH9J6ymVVk5uC1p3soioJq48DxM8HlC+Ro10
VH31JimKA96OiAylT31pH2CmvgJK+2Tg1dGmzkazh5UIWfq8+feT4MN3Z6o6PbQOXd4ijpJ77UHz
pPTxsokmRMgI8KdFlck8GJq5GUIHce73y1oWAkRuQr0sw7A71GPiXIFaVHbYR2T7861/fBaVRdh1
FjaV5Rt+hzdEQ2aQUq7ibXTz1jOTDdLZbph8btoVjPTCGmULe15u4wbYkEg9JBmYIqOMrmoLFVUj
ej7/LQvt/xsEu+9rFZnZ7hBW43OqaldFbz0WkuOvzKCl9ue9/GQGORJCBEVNXxlei7PMEN+1CGVv
QYesLClLDxBiHneIQu//H2dXsiSnrkS/iAgkkIAtUFNPttuzN0TbvkYgIRAgBn39O3VXftyuroha
OMLRC6GSUqlU5slzlgSG6SAB23rDM1Vo5++NuvIkPh/l/4Zo/pbDtCnAvq+WCPoDI3uq6LvGm+9D
YrJivlLmvvQLzn//a4kgJ6QhlhhMR09BOBxKQwAWpz3EGd7e4Uvz35xhIszqiZnaY7KC/l2dErAz
WfXQRVemf8FH/Adu20MBAkoh09Fn9Xc1QI3Wn6+gDS4NvTnGTAF+LtoZBy0290STHUr2+dur8m+3
6WvbugmEO5SdoMpppmPQ6PeGDZ+NHHZDcz7NZWuyNqQvC2kgRTcmHToMu8Pb3730kzbnOQkB5x5s
Ox2FW/Yx6d4Z4q640wt2tIXdTg0kH9DTOcFQySMtS5WJ0H6zrP/29tQvuD2+Ocq16Sek9qbpyPm6
X6Yus+uPieGF6nl3Mx93ZZvAsMSV6uaFhdrCcSMNAR0j5AQJMgixIf4bIWv39g+5tFCbS3vofYBj
JLZel3Yn2gCAMuN2pofqwW0f2Jxob6rBReyr6RhWs7db6+ZulY7vwAHw+7YPnBftL5cBno6JQcp+
Ojrh5Yv3bdK/oCGfvz34pZXfXMt+PLZIHWNwyPGiv1bmTUJ2bw99dsqvHDq+OdBFT1YTSQztd7/R
HgwpiQWCjyBfSX4lw7Vn4gWHt2VQ7a1BXz8gVscaeY608fRjgaJy77OXnvhXbp1La7Q5xqYrIXK0
aJhQ7We2MzkV6xV/fT5Or6zRFoxbM7+cCP4dk0BAjrH/2IZTNnkPNKbHMtQ7N92YC9jicqswQcp+
xBELXLiHxCBImln5tRuvlTovbMQWmXvWH0P3kICVlvRp4HM6mA8WcqOVYlcO2qUvbE6y0S3UvNrz
NkDmrEbAL6FNEyV+WpprxeALzoJtzrJvg7qtZ2xHg/TfugRHMg73drmtZdvfwnLbEPlMgqLqcfGg
OcpcOg2/IA9+xZYuTX5zlHuSTJ5salwJ7klPDsTRfbpEwxVHcWn0zWlWdGrp5Hn26HGeuSCAIN6S
TnNzZfIXnMWWmBGKWiuISOFFO8OWzHjRx7We9itxH0TTnTSJf93klLY43KSsuSQlfkaS9D+j2HtO
ZvdIE/MAto2M2e5KnHTBVrcQ3Aiir7RV+Ay6n0n8IaKQqowel/ift3/FpeE3t7MiwnFIyuLOCaAp
yd4p9q2a7vQ1yvgLe72F3o4ldNLHBZYUN5Adr/psiaDHNlw7ZRf86RZ363dc9IOOLdSUQV0QK+j6
NDKku7fX5tLkz3//67oUkDgE4h1vBOgxtbnk7afIJe+GEDpEb3/g0vTPf//rA+fHfzT3mD6YTQ4L
JKJnhJBvD31p7sH/D00iSpeIczw/qPnehyIfrVigo3gNun1p/M0hDmwwFmh0t9D3hUxKGXf0Edxl
5ghVzWu97v9WD1+50rYwLKgGx4a3/nA0gz3vQuFM9050iS0yRiZVfFQ1qeNjJ/tZHHhMIeA3tB50
jwVUusCuHkLmLW94B21M6clIfOJLAvXiUQrI/N60zMFmmZnCPTjNasBdqH7ZhTyLAW9gMNz9vG38
zTJP0mNFA7LKo+ua7y4MHpju9q27rVThB5vXzNQGoYioHI61UUh0dT9buTzOcbW7bfabcMc5aHDH
ocDwPB7RNVj+kmG9C2coUr/9gQsHaIueaf2yWhzYpKC5CCLMMHQd8rzQGLtt9I1vtJNph9Fg8SFI
CfVdqVlqCbvWx3Fp7psMhEWNBlxYmHvBxDd/nE9B7932WqSb+AZin05MYdEfLS3zEMEH2oBvy1xu
sTkJAmRCRljM5H2oaqjPJAyFgbfX+0IISzfu0J87xSrN+yMj9EXZj5oNJ2R99qWc9nEVoAAobzu2
Wwq9CRtaxrGyxzoJ9X0CWqB/0PgdzxADHG5jC/C3CM9iYnzSehmOXJtdKeUKp3W1mf+C8WwxnvHk
Q4c7GYYjSUDuNDPvJLFw+dv7cGnwjd1XTclA4jUPR+nb3RyjiAiBuvjKJl9IBwQbs+dlAJnJoodT
1+LgoFmcTlw/9Ekhs7osHmLH2l3RhU/K92/rzvG3sM+iiPwGOLt/Hyzou6/adnwxtfRvywtscZ81
xDsh+6uHI3Rm9amChvhDueLOaYtpvnLqLty2W+JXm8xoWkIXMyAMnytRpknZHaS9FqS9vt9060XP
5Q/UhWZ0bFDvAF78f0Yv+vq2Kb0+cboFIC59w9ECh16WeiSQWK0yqjwgFl7eHv314JXSjS2p0Tit
xhL9IGT9Mmj1Pq78e3BNvQMN0Ze3P3HpB2xcKfFxI44UnRWgsfotA3GcR/Eg6TV006WlP3/2rwiw
B9FcsXqgFEmCBrRh5XMZsyuZMHKOEf4bPtGtO6WmNqh7o4NZDFL+jFvITKOaAaVc14OO0adDNsnJ
gsG7fyogcJmrtYaol1n2yBHZKzfRhdoa3Xpagp7mBJpH5k5P+tDP3gu35BmsVPe1qQ89yDZU6/8w
Yft45ul0bfjt7W27ZBmbuAlagRSpKLTFlvSDKD61ZZTFzYfJv5YdP1vYa2u7CZyi0AJzMaETqdTT
i9PBuIcDe+bhsHdB/Ssy0TXA4SX724RQSUlW2Xewv4Tbw1QB7rXwbCHXiBEuDL+FSkJolfYJh/2x
Ys9B41V08fNMzJXTf2EXtmhJoQfUIzDZO98rM0Ty7+tAHgpr7iHw/XzTRm8hk3EsgFqHBwOTim9z
agMICTdLl6m5VOm6hs3+7e9cWqiNHygZ7dpEg6IKtAAPwzDvrKxOnXetXnfBD2wBlFUilA0M2CGr
ajy/kfcrD49vz/zS0Oe//+ViCn+qo3LACbSA1axDnUUopL099KVFCf5/aHScaeoWWI+K3DHSTa5D
hlzalbbdSxPfnOGGslJ33nlrgbdPfRTQMlWF11Dal0bfnGCUs9qx0/AQUFfKek7vwf55xfNeMvvN
mQVhh4L8CxjUnEl4+KOJJveDQtN1+gKVZvZ59cOgv7IDr/shsq0pMzAolpSaBFizBZxG6h+p6peC
t+88hhqOia6cstcXi2zLyXVhneYRPhN6PdKNew7F75tMaAsALYKlgB4iNjnp6vfjHJ0S1+9lcA05
ciGHQLcAUJFwUDYXCegXaLCr4vrEouihCYuHtaW7SawfqB/kspgfTdFk6Jv6KFh1H7ryqRhwI9bx
h7d/5usLSLeo0CJUI3UE7D+RP+0ksw8Q57sy9AVr2wJCccNCynzAL2z4sAOO5V4QercQ8iWStz0I
6JbcNBorq1iPTYojZDfmYP04gmrtRgs4L9lf/qkUIplnEbZ3nS8yhVcMsDc1/1qs85UY5PUzgv38
/w9ARqShyRJ1d16gg5SuQ57E5UPh6wMDwxqIjXZv7/Hrz1fqb/wVSAaqdSVg6mkiqtPZJ+MHItq1
TBWx3YCaDO/rbAhF863vw+KKA7i0+xs3VqHHr24nEJ+us9lFoj4ilAdve/QY2fEmTCPd4idHq1G2
smAwmdG5lUKXXaTcVNdqMa+fDLJFTLZVXxUDwCl3eubBH+H7FtTds72N/oZsIZMkgMJLBJ4dSLjH
zechhJRMi2xr/vaWX5r82eT+st3F6xblJnCGTdSJe/TqerlsqmvJxdcNl2zhkSQA/qJneJctYBHx
OnGSKp95kfbjCuUSedPbkmzZSsHoUc+cgITDRqP5PHSBzE3I/TJlibwGwyf/tif9N2AmW+JSzYKy
1lXS3vVucgeFLtIvDpiGXEtTZ2VRhbtILTCvBdJCDyA67naeCNlPz4sKkKckqDEOPMyiIhl26OF0
GWTXm0xS1aSjXvCcaRK6m5c2yBc/MHk4Tf8g1y2BQwSsrwcDXlpxZ7+AVaHcNWopfLTzjUsO6rQl
XUQh8ijW1bFPPHXvLHU5h7ptvpboCVuaqsmStWpP3gBmRo/YJaW0t/u6VyZb1JSkTvVrOjJZZmZM
PIBz2xF58Ba9ZU4naY/nVzZMBdSwqvJXGTu9g5bxeIh6T2SR19M8nho/ba2ocueszsq1+9Zr2xwZ
QKZPVKh6J+wyZhAAE9nSAaMIUqE1xaVGd01QqA+6n9d7ylCgGzzT7hZ0h+1lIr7Ug+iynoYBNpQW
2VB3H3UD9Rt/CPu9H+JTIbUqD9EilcIJt7/jOAwyJvoyb1u0ew2aRQcUz376U+yeC1pMOTi3IMAa
sWAXmPA3cmggnOuT6mnpyPDcDGH1rdNJd1jKlj4ahtS9Vvhy5C/eHYB18h4qUckBSONPdJ3+FKYG
nDig4z2k6oG8NB5y2x6EJjpvUtkcgazFh375Zx4g3u4T5dLaC4u0Opf+7RiVO28SQ14mtL7pKiJb
VBvxwwrkumiN9+xBBUnGYpOy+qY0EdmSVzIHBitFdHJqeZeSKodOYJrM329yRFuJ7rpe5ngaWg5A
KVOZGxHmE8j/XlmXC25ui2ULx8JTUVNHp9D4Qx5bCPs6sVxLKb/+iiBb7eDKTkXpJT0/eRWzu1IU
5XMEVeyj6Fp5UxGVbGkjFxZ5XEUdPzVeLU7MG5uj9qD5XJvKZbwIb9NlJFtQW2I8GuKBzk51UaQx
89Av7GVmui0ZQLbUzNoMXdgQp+9miMpoLwIZkP+gq/YKaPQCaphsCW6H2ekIXGLyrpXe8NGXlX8X
Bx49hZNWONN9ct+0II5F7wn93isa3NdltH4nAI+9rCLq8h5O4YrJvZ4mJtuGk2qZp3CGcz2tU5sN
orlzLckpNNQBas7WqkkNzif4266EUReSZWTbgqKSVveJxPesSr2v9ilWqf5IP/ptar57dwCD35Yt
JluYPECz41T1+FDn4SZn74ZAZGDyurJsF07qFimPZsaKIzuRnPxaxB8apukzsoDsipd5PdgkW6C8
biF5VXKMPtuXfvrmNy9nlGNX/b7JiW0Z30kpezWVXXIaq5dh0Glb+leW5YKL2cLhi3ruEl6c6VSG
3Uzv+xF36FVWiQuDb5ldE23qTriJnXrNd7T9wYtD3F3TlbuwoVtu1yqJ43kgIz+5oUtL/pPPf95e
7Euz3iQpwsKiHFwofhqxhwA3yPdhx1QeseHKfXfBWLa40shDYkh7IYNbLw7NVGR13d0P8/DR1lcO
7YW12SJL18DVhpSMnSwdEK6G4F6fWyji3bRAWyRpqXkVMjezUzHP+67o7hnY/PuBPb89/KXlOf/9
r6cDiSFP4UsMb7t5X0/34Zls2kIy4AoI+vXXKOHnff9r/Hmquxi8iuwk0AWYyxVhaxxGvzsosyVz
sU8mU6CDT9ymrkK2osc9jWqibYLdXmabg4uj3fvzAC3G0buGebu0Ypt3/LDWwTA1OGc+/TCGn1Up
T8Q8O30NAHrhRGxRpvMMHmWmLTvp4LcxIi28JKvCz29v9yVb3bzTy9DUxFUrO4FXqNnFtfV3CQmv
va8ujb45zF3kofxgMbp00bwbHY3BnqNuQyqQLbQUVBz1QGeY6iLYQ2vrr60Lrzw+L0x8iyUdQwF4
SAMn0bbavHhrOU3ZPACQvr9p2bdYUjnOZlgmwk4VGIP3TFV6P+voWlx8KWBim0PsRMwrX3iI9+SP
VjicKpJWgUsruKJAfgX2PW2k/hUnNOU9PVkuMyO9K0HtpbXbnPBYTaAjpPg4JVWYLhNvMx7L5Ir7
uzT6+e9/+Y8EyKsa/BfsNJd1LIAcm0KCjqVy+XPbzmxOM+SwIuhh9eFJx6h8onm9vKoTfcFRbFlf
VUugj9Qq/9TO5Q5PCTSqJ6lxUd6r6ka72hznFTzxM5RFfNgVVh0h6UKT3W0Lsz3LRC5KgyvtZIr6
szP+R9Ncs5gLHm6LJW20ULITkztVtoPvnKHD5BLg9AGpf3vulz5wvoz+MhoeTN0YuXgFfVScoVFW
p2tjfwxVfCWmuDT+Jt8mm35yphHuNJ4L2ZWuSnzBxPEe/N/1lSD3guFvMaVa1gsN6mg5ccsfuW52
Q+JfGfqCYW6pXFfRMdRD3XJCyiUbwzAzosrObVuxua1RiGzJXF3hybAvFszetC6d1wSgx9voN8mW
xVUjYReXyH+dFtaJnTC634sQOW05e3F+kwFtkWtrCBWAio1g8xLRe0hE5tVSP0+FPrw9/Ot762/J
kwiagfzRZ8Mx1uA8nfXwq5i6ayHQ6+lan258QlBBNVt1FDmvuskY/1LP4CdVObJ5on15e/6v279P
N74BeFhPO4NPFEn0RVD+G+o9X6IQUto3jb+FA5RjRzrtMD5ZljvW2gNoYe+ovYZ2uTD9LR6AL7Jt
GWqWx5IAxNRZDyI3pfypweV/5UnwetTrb+EADQ9p78/BcKxm2aQhq39ReIuQmoOshyzSSYu0DL9t
N7Yip2Mwu77qwgGCMaBkOKP8Ji8nMN63N+OCsW4xAYVBPSkCkukYl1UFiLiAfps114oLl0Y///0v
Vy36oEVKBSulrQd5L5c3XX+8beKbq523Xo08GyaeVOpQcA3oDb9SWr9kQfT/Z+23S8XX0Q3HcP4h
EVCNUyqqG5uOt8xKbAGFCtJrw1Ehz9ToB2S+o+XKxC8t9+bk1r6QHY8wtvE5e9JwysCh02sp1Auu
Z1tFrxMb+wG1w7HnnuxSpdoJSeBueIjqtT6RShSPiLfEjbwd26I6Bfdt3A3jcByC+hCX9DEIrj2L
L2zwtlCesM6slQFq1qmmzcKxfSri9X2DZOMVF3dhI7blctNHEHEcgZyV4XgYpykvNb3tdtmWyT2i
EPwoDA3K9jtVBXmzNFdSs5dmvTmtBVJvbgomrLiXiMfC59U+UB6/MvEEp+e/xTl/WyE/8xUChuhr
AH69p7I03yCN+rW06BicYnJHW/510PJbE4/xbadhWyp3TZj0xBh9RD3Op6mNrWRpw7i8ZqGXzGhz
FzNv1TVTnT5SWt/pgX6L+nkv6vXT2x7u0nnbnOZmpL0ppBmOa7MLjZeC7OeerE2Gr6bxdC3h8e+1
+599iZNtbVzUQzIY0phj6aHyq34von8uOyjAdmPWrsljSe5V6Od++LmMP0mid4Du5YWyedT9XBv5
EHthXoMyb72q1fHqD8eMNgF+K4mt0GuxHNHz0snUC8bay2vpGNivw75xWTsIMn5icaGuMZ7F/56f
15bhPJm/rqq6MYhoZdIdNV4X4SdoNYu7eFFsfEBfSdF9nCNC609DKasqSH3ar6pONQgqFEkZ45hW
Cv809GNaABusT6FQPrYpiNvouRHFnJwleGx1N6zLmdlqUFP9Ay91Gx9UTIJ4hxImA1koacb4oR2M
HvfSB337jszGN3/QFQ5AhB+OdQtNzCJBPbVkHlpKZzCLZqtfosuXBGNZHgsxlPF+bbX/qxJeu6BJ
0Ab8GEC3A5W1vrGQgkYXcpO2Sx+UuetQeoW4XRu2HyHUPf1xC4oUaTXXDpVlf7ArxG4H0/4OfFKO
GEacofM2qLrqHiSeKr5vwPS/frTTXLYfAe9e7RHpgVg/2NWoKeOTQgOEMGCMf9/JrijfF64e5E62
oKPNZJlonjVBUvh7rQfQlyppwukeUW7nDugjr9AscXZLP1AgioIsCQrQhE5tGSwps/1Uf4bG6vS9
AlW8f9KscRBLtB0Kt3ghWohwFB0yFQN4zqNsmZmLUz5yrfccxV11X9CYhbkqTMhSYkLUYlolUdR2
axXqrKKLV+W1ausuRwupaNI4RtdnVpqCRyeVOL87xEFLxEGQZOB5goUrUoFIat3VqqiLnFnu2iwW
cdUdLShxii6dILdZ3g2gI4z3dh0LkF10Qaxz8MT1U2bMOj4wNjOamrHqorTsSfXTB/gR5CR15B7q
FpwDeUEbSj6ipg6R+GKuWpuGiVYditUeeKIqyyLyNVrayP8n8LqpyrxaJy5XQ1SH+1X3Ik7h2AF9
YYtzRdbqFpTGTEYD3TFWcZrpJg5goXxeimyaerdmixOlSMeIgeG01wmMZwik5Hnsy2T6tLpIRGm1
gNUGPK4s6cHDzkS467gd3bHzV0OzpqGifq8t+CpTYLPNdIj0PAMqLnurP3ncqFGloA/y1dERX7Xv
yJqIBXgHUM+1/0RV0if5COqndVfVHEIbZAF6HGg+IUgq29J+JLGWPItNu0R5s3Je75Erdn469uXK
3jExQ78rkxBxcDuA4mbbpqrXszrpMoijvYdkdXynGw+v5SLxOXJrusL/VwXe1dOwcunvfam7r5Bi
/cgN2bkiSPC08ENzH6mpEZ/HWJWfyByKn84fO/lt7OJGdbt6XFQrd/MwhepDxQul/6AXlvAdEqk0
timonwN+t4wByp6pnkomdCbRxdABQjb6c4J8VW3JQ8f9cDrImTP2EDejVJB1lKASBBjMus+D8prp
XQmMVnmoGtkUf2gJ9VWD5Qia8vcAZQWTO7Q7LZkUwwSOpoag8V2hHWO6K0YG4UlkmSa2b1ywiO9O
9tI8wNvGdRYymOrHtpdwxmgHL9dvXsLL6plLHMvdKsBK+9hEdSIPje2p3LNxkrPMxjFQ4Alc2RAi
5GcSyBPgBuYgr5poNQe1qqYBTp8gSdF0IprTIOq1ekB/YIlKdhyVwY5CXoXnxrGEP9aeN79wHWtz
aqXLbczpC6hxOw6re6aA7aw42hpPlzAVxZq6oH/nSkB4quGD9PrE7WpoRn6vkGZhGdecj++XoGW/
Z+4PIPVfnZCoVuixPpZ0BWIzZ2GdBWA+/CLDye8zTjhNtYEkYZRUgGsWuPPaKJbQvaya4ACK4USd
mI2gXYFL4addqkfJIlOfhCXipek6UqVVKAmORO2pb9BHlS5dJ796x+rhNz4pf5I1EL9o53f6Qytj
jnqw41DWQOnGj3aeA3Ttbqxi6zJErWTNx65e5AcVSL97WsvK2WwknPRpUSgDVHob8/KxWViwh6Sf
Tm3iPwKSjXszWribHkLo8fWHqlsHLVI5euO8h/pPaR512xMs1oyrK3M1hJNS0xITpAnSyzYVciiS
TLuu8iG6CvLZVPN2KDJTrmAp6a0tm7suXPv1PpDj1KW+iywkUcEGnOznoJX6kDTKWzPKKpZkwosp
AFGI8pc7vw3I4xrIBSQASBzybEZYyKCYRei4M8jU4xaofG7vh6UEeo+Gc4tRBHpkzBQMEbAiq1Wn
ppTwgkmB1qjcDLgFMw4St/ixajwDo3ArliLktQtTXra8/945a6pv0SpalsKpsXrfkb4J88TOtM0H
p4jMdJCo/lmVzjcPruRoL/cgNkjB5w3G5Ifad8VZ6bGI653x2q5OAxWVVW6dtMGpAuEnZGHBVvfO
80VBMhZSuh48WsVFJjrt1QcDZB9JWxD9+V/DmE/fGTx2B0hUZ5asnTUJ85XBUbyfRNO2u8rplty1
rCnYwVHVgT9nDucMTz5CckHjiKTxSFeVLaLzmiMYitbapABu2+bRX2c7ZY2dkKWeeijCAss2j9+8
IbEtrIOHywPp4sQC3IutRfc8ADgvUzQwT+RocpmCDyXHyyNFv0sSHJbFseNgEax8H1UwFCnw4Y2P
rouGV+DG1/qw9EW4PEEYBeXGWHc2yHVMepNNqK/N79cC3TlpOSZYUVagZvvB04uu3wUOlzWMrFF2
zQSZZ5VNXb+MhxZgI3HXRyje5HzUGtdr3a1LDr9Vrd8UOMG8zCegL8pgRw3A3eUEpmJtuCqOQObC
1aItWwU5GD9Kdmr6pp9TE4c4aVE1zsUjmzg4QMBqDGbKHqdIZXFP6fgiuyV27xtUd3iO8yl60KE3
4wqMoO26e4TJHt31tAc/Bs63+gLeXKTqmZwHeQqTsbAPKgzW5r3D7ev98ccBNCCsYfW5S0mBiM8Y
iA2nZAzRDe08byJ34UCGBFweA1iiMRv3x+oAbZGkKmiFPY5it+fdoKodcdBvehc1ADTsZQuLQb6L
dGVWecBQox7rzXVegfOPpVPBph/g8ar9vCZ+Fe1VNfH1GZIMQZi7VcspI9MCOQAN4E2VVQlUsvY2
6iuVCjcP3k5F0rL7RVTo7WBFmLBctolJ0lXQlmSztXTJZ5NgRxFLNRzYfdf2e+ux8INt1mB5NG05
lAcV1toeum50sHm9FuOO4LpuIPhe+SztSnRCH2SzqDAv5LiW3zw50ihd2xF9TpFr/K8MHE/jvorY
3O7QFiKQr4qk0ZDYm8f2PiqB3Qybmt0j2zoEhwQUHeVprXUTfqZrueRT4N4tIxakpVCVtUU4Ps0V
GDZwjbrmdwAZH4gO6aqDVti00Ha4HwHRD/cFXMRTwCHJnTqiqH/0QoiZ7dHDK+1dNaGSgjDRH1mO
G0t+dAOZknvK6dykCR0Tko9r7erdQidDMlz9AqBTxE3NLqiWTj0ByKuiQzyypEzrLmyrQ7UWav2h
oCkI1IsbPfYO6o7rBHhmspTQGBxnejJzpHtowDXtuI8h3x2+8yifocU7zOs/Rk8BSoKV40c8GAb4
2oVEuNzqxGv7lOqgeghY6WMCPgn3zeRQE4O4bFyAh7Br+E5CCaHIcMeMxW7sAlel6LqJ6X4eRAwH
68LoHyoiIqAEORb+TnTwEukAppIm8yMx+ju21qiHNUMSfldN7/0sDGLEdK2j1suWBEi1+0JCND2f
EcM/IOT0DwBQw8adleNOjhG6TKJCgggjHit0i/nGJ2lCRLSkYS8A7ezsstA7XdjokxjQ2PgYLwJS
5iRWJnkqEVopchC4SLznosN7C5qFZnrPw0icqdNI8LWyUoGGRzb6HVNeOP6yLlrKNJYh53kDL+0f
kcEPUc4DHyCiAUWqXVdMEBsHexNcA6ShR9zHODIiRfWVmsxDyz7eZ41WcIUT2BROztaBymSCiCiN
EQY91xB1p4ABS/nCEDB/i4WckyMeLb3KlOrm8FCsdH4c7NS/b2fZegd49wFyp9HZziY1zdGhjLgv
8iWuRXmI27ab4ZNKw55k6U/DU8LCJNqT2a7rh6TvZfiiSzH8XnBG/qyTB6zxDCsErn5dyjkzaxB3
+VBACufQ9aARejA24vIQYPrJO+av7ClcugBOsbLBs98W88voqkUfpiEK8fwSSBzkMSp9JNdIdem9
7Kwu94oveHMw51At9isvItkaJ24+GdfHOouqqiOfdV858hjYBbpQLa4WAWBwx7qsrGdYOO5NfeYV
51AlyFsF+Ejqz7bU+1A24ZD3fZOofRTooXpqy7aQOcpdvNtxUpPi6KOzuHkcRnK+tlD4De6bngbr
pwC0kesJhCIr+URLY4bfYh1W87lScoh2aOfg8wHvBcrfIYDRyZ++YpglOCFJsKb1ujj+jlOLl/+s
hOs+1r7sfhJoctEfi+FjcO8JEyXf23VsZwSEeJVmTNV+skvKVoR30ezjZlUtpN+y1vNnAH61I6iM
erok4Xsv8fwXvBnxNtfGyGRXD9o39wALWv9Qg+1H7pc65O6Mm7Lm6FtS9ZBHQwMLXu6a9JmHPtEa
MkaOh4/EgJP16OjSDk/dgic63o6s6fark7NFmoFHI6QQuZU5lOikd2rG0qHdahTiq3PGLHkXJGAz
tCOYwzLKB9I9xfCSNC+CMGLPi/a9LsPdMc5QgG20fR/Z2uzwn96mU8AbuS/iiiR/8CJj805Hipmj
58fghTHzRNTzgpfojKfBUojTpADUlUicrN64/x9139VjOY5m+VcG9a4aSiRFCZjqB9nr4oY3GS9C
uKQcKW+oXz/nZtfMVub0du/u2wKFQiYi41qJ/HgshbbEf6FYUIsqGNrLoOaJXjlBXhv61aLxtN93
jeVse4WFCF0KlvYLEwimhhmtz7qt5qCpOrN8lYsNwpCuZXs3QsD+pu2NAs3I13wLBs7yzzkvPbVj
riSPVcl8J7RmkqF5xDY4/zYT1hEg82JDJgeeqo6alcwiHqC2957aHhKkfd1yaLTISHMvFZXlYGbL
pGZPHipgnaDFKb+MSkNyUQB+QJbZgGVFr+zVGvOKv3tbB3zAzN2EE/C4gaCaKmctYiApdhOsteLm
X7hq/iFTBSTtwhH/BdTC66vKImsQyQuH/E4I1UVdYc/hIByOuhinvdHN5qaeT/9VeeU/xJDxjBes
9C/P2Nut3RDVt7sVx6sIujkk9q/jn3zSv//UsT787T/w94+mNX0h8/GXv/7toVH47z8uv/Pf/+bn
3/hb+tWc39TX8Os/+ul38Lh/Pm/0Nr799JdYj8Vobqev3tx9DVM9/nh8+dVc/uX/6Q//7evHozyY
9uuP3z6aSY+XR5NFo3/780f7zz9+u0RU/PtfH/7Pn11e/x+/4fikv4pf//3X2zD+8Ztt898p9xl1
CeU2dy9pKcvX33/CfifCFsRzhQ/T04WJxhluzP/4jf9OGGcIQxc+s2FOvLCkQzNdfoTfIZTgqyNM
eD8e8Lf/el03fwdK//5N4GP48+//Bp/ITVPoccCr+VmGgOelIIUcSinuI8Cd/0Mr0OLww+xFoTrr
rRTIWbHNuxK1G3DIBsbCRegbKVEnbHCmE/VxzVRMcGJN6zp7UV2uYVfBIdcvX//y+f2D1/UPX5YP
TZRLuXP5EH6+TlWdAyjJCgXDDbJZqD5i6Tpyv4X8CIjfP3+uH3k1/wtT/vtnQInvUOYIhp6aX26K
bigpydWk9iPJnnPkJDqrc1JN5ieiEtGYu7eOsaOlXQ/ZgpzmNstWfCD1SVUI3CvJEEMS1Yfc+j7z
8pk7OLXYKGcIBtf67L3v/qyzoPWkCTqHPkFWkv0LFusXvfqP1y/wWeGycBnqSn7VwAoMjsYnyOet
bP/DnecN6JR5B/DlRHUR9TvZNOj/o17Ui1xCTdGmU/evAq3/wRf202u40Ep/WVgst6II6DT1fuma
PvQr58RW79auBqCB3r9y0P7MPPyPNyx+oV4wb0PE1Nv1Ps+X97Xtznqw3nK9x6D4WRfu4z+/PvgP
LvPnC8TxoBpwXZyucb/8Sq2iimaVOfetnfRJs0fqa2xj7YbTq6eRT8rdyvkctaZVsTIxkDcHRRPV
NJYRb3wTz7Cwn9VSxXnVVOFSrDe8LPJj52ukCPCqxUP4j9qplshvKhOpHnCZgzuQ0kIlpTfLSOPJ
ZowbAfCl22kpBgxGZRuYAVkhK82Q2o6WsW0tHZzWGbtl83J260O30m6/CDrEGShaLZ0PPa3deV5J
9YRN71rDwRbYJLvlUsAO2+7XvlvPuhq/rZ67A+vKcETY1XJEk1OPA4LanllDij0aqJeQYcALhLQx
B8HgGpbbetC5yYPOxq614IAZT0rTpFn6SNYLALUCtILeOM7dCOjzWyGDXM7pyr1Ti4k4dmX7BtAp
C0Q1vJKs2c28W3aurT6Z55RJl7WvW84Ao2/2xaMN3kEuyBDZN1sd9IbXJ8b1Z7W0c8Lc/rWx2iFZ
kJMM2QFs6oui59q2EdpSWPnJr75B81wGqx4SuNpk4FC7jtCdZrVtfr16QxMC/dkCz9H3rEV6VuE2
DMhSd2DVhUysvxG97T3ZhMiKjy1T54BMhxfPhtITl4kBLNsfK8qAWHHoEiZsssmKHHwF3+IqMifB
bhFmon30mnUCLJIjyVGhjQtxmCn1WX9H2g3QVucEZMyi0Z3aJzHNU7QVAPUG0UsE03p+tEkcvDe0
GU3DHQdt4LmeH258WkOnP0GGnR27pvrWrzMqO8JReNmTXorvfdNgMXI/8747I7KO1GQNxXPXAWU0
ZHnFQY0HeDnzFa/nBFSWFaxAtwM13m04TQbb5IsQcfgE3huUXwNThrcW6i8Mn6nIlhiKgKCccA7F
dInf6i48ZLnGkMg+5+1swlEvr/1UuSlm8ZeysSd8Yv4n3pNBgagCZde1Fx3l6gYLOo2W74KPeaRg
b0pV6SAEIlsj2y9u3TpnmNmmh2pobzHVXRLOtk+3bHRsOwsNV9bv+jrpx8M0GBk0CElFOhOAA2B2
uLeyOuDCOwErub7seZ2kp65Z3hWWDqqcE9Czx7nVsR6qPBweFcSkuPrVq8vyFyxyZyDgsUT7QNjS
wYY9sfQD0Q0hqf0pQDPTWyfr59Je3jsgxmHdPoCVU5HcYmACmALGI9GnuUfWVdUWXjCwrIkYquqO
euHXmFi9iHFviFmPFzRN6gRbUns1dcvDiRSE3bTZ81Lk9X3n2GfAa3aIA7gTk9F5Axr6zJRjgX12
EenTZRcYG/ZJr3p1NXvc+s0K2tx/7vApBHTwDl1d3xfoEI0osxQ0iPKldbsUgtzI4CrEwH9NpqGN
cqjIw8KWZeCX9FTbpQnaYQ3HQTyvdQ+/6bRGDfDEvT3grFNRA+bBIy+GfZLhJdeCf4NJzkrmuYq5
Huy4bLL1G10B5eYKy1KhH6St7zwAmGGDaORzgcY+AmckQK65h93QAThyQbs3VoLI6+cRsA7HSOK7
POBoPrRs9crH7crttz2CIe1vS63PiM/G1Vq0+ZVnEXzd+F6DmjlbqtdNpqhOYmhQFWfiZlM6+sAI
yCK7xzGeKU/0OOHwmtk6yheDVJ+qFGdpyd1QE3iQnZnAnKQUujTbLIalKMxaB0vGQtqbHLFi+0ou
HxsKls+ZkzfJZb+n9vzdp5IcoZNJCpuhh3qWN4MeZejbhb9Dgs2hxwdwkAVuuLZEGom0MxYhLqcL
8t66lB6Y7xg1irCVlMVlBa7dWHCkDdh2IWkeTptqsdM6C+jDBQi7Ta3YKiyVcLuWCe+qInKwpoWu
6m6FAuiSa9+L6678rti+9zIr4lSrI/WUwckoo1FTWFe01DtXXWVO2d2hwYhc1dX25mbDvbeCcTFm
BlAFycZlAdzkNkH2JhCzf6S5Yjfb6D5KLHl7oMuh33tuAHpCnOH2dp0x0BYvg4Vmt1kz11hvvCLo
ixUsKA64pTt6iJ+v4HZ3nrQlvZRYgxchSO9S8Zxj+2lcoDhnH9acw2Qs8Bk4wE2jUmGh+a1TADud
5ZAA3e+b7UWjXi6oynKIO03vuiG7hkEO1OXqvI+emANoRIawnsd7UoIysVEY2TYvum2vsW35Keju
SEyZewT2sW8csbdr+9qXi47ooIJ1YdmtR6fEaYv6BlWWGPEITJ9Z257smiO12lh1ULsgD7fZiaiw
QObnQgdVZvthj5AilGitL16mX3jTrsGI+JlmGBKNb71pwccJLoNigDq1xpwzbyfGRpxGOw+m8e1l
cMtypzEFjS02DMlyElngUKzZiQevx+7UiedWfgdmr2K++qC6NNb67TpbLv6Zvjpmm52wcvn65+MS
/SVn5TKeMQ/VUTanDnWxov0yT7ddVyMxt6lwJ+TYeohCXDHN7orSTkCxOrd8bAZwx26A5vAqALr+
4pG8CYChn4XrXI8N0jvzes6vkI+JL9GfALVjpVRKV2feeTFz7W+Dmzs3HRP3Ga50ByKE0PHMcJqN
fxSmb4GhgGJcwQ0HkspuJ2zWBYBOGpjLZ0AgZZQLkLmbleGcTWSMiI4EF0ps82UBTyfutZG7ZjBH
GzdTsZV7lYllh456IBrF8CwGjCz51H2K5iUrjROjgLhAjjUpjpU7n2ANKA+AYDGDdNYD8t7B9dYi
WjG2hr6fP7NRRt5SvBswp6BZ8jbCcnVDtX2vZLPLXB6rsk994n3VA0fFgB6w6faxcuoXPk9DTGd1
ntQUukt1Rx197a/zvHeI/+Y59VUFZdWpKxlGwDwL7Ap7GAOnY7Vxw7KDPwFUQkPZFtSyrKAk8T46
0KHXlmiXEHkDoLqvxstOXDTFda62HcoUyt201Q2Mxiv8CO0r0ihSxDKlk4WcuEuNLrQXFmqLEUpQ
WhA0sKKLPMW+u0t/l3s+eppscwQUCAhMyUCSod1hXr1pSmIFc8ciXC1XssZANjkVNDn8imaqSzzA
oEHWmHDp2AS40WHBVFpxJ3Ze9g2M+uvlaaqWHWdgGIpMO1dgylZt2nogF6j/ge1iCzNevg5d9bqM
UP+OOAKpazU5sLJIzAB1hrHJxjuI5vLIJ/mSrWTHx+KMjP4XupHTPPAeSRt4VSQ/aF59boCocgeU
mT2mVu8+66I7g8qsgy5fB0h/xW3tuyhYUo/oAiNDduPA8h9ATMOCnvHbUcypbyYV98q8LwbDIThI
P7AXKLs6fAAUrBCgLayGjilfN2BtQVUfee09kmx4F4hHSmxN3h2hodDDHZHNCErA7b3r0O+Ucssb
AoJitqmbrysfbC+7RdN5rKvmA6dSsXcvgBf2v3ewvp/w2GswkS6+7Usb3oaKN10ExqaId+GQsNU+
+yo5Ihm6HLsIBzSarfMSMfsDDRg3ILP689L0D9Y2gUueUW245v7ebbY7vUGhVAo1JqO6AWTfR7Ok
JMyH4ZbPEI3oZZ3Tzp33pCvrR0s+YwBwRAG2eCh3Q6OWGBGSiIoredi4+Qh1uMNDtRQ3GE1dfMt4
obAjneXg3hjVibB1Fh04Q/bULCKLkCJxlfnleR3wropWZmHN/RdiibstV3XowGuGqKcqgEBhwXU7
3NfecIfJHVTg6uAoIZajZzhI4tZ6rYlpA+586a74ThExHjYSN1Nb6m/VdB6qscIdaYGjR3kdIa19
JcYr6HLyZCoI1EGmaC+mozGgbfEuVGYHrKU3GhgK86cIso+LXeth02URUSgJIl2HxGcHHJ+LBI4E
HGb0wWItzg3jHfrxuoisY5a6c/UBhDblnc/jHwv3n+jZT+DQfyNy/w+o3VXx0TdD8338Fbb7Cen7
/wjbcy6J9P97cO9xe/+qimF8+wkQ/PFLf0f4BP3dBoYGHM92YMWGJuK/ED7Ofweo61JsgReYz/cA
w/6J8DH+u0s4MgYcIVAR6V4whT8RPip+txGy4kBZ6XLhAHb4v0H4XE4uYNlf4AvqugKqACiIHMCG
vvur8x3cKFNbNqs0B61u19ZyqDzvpmGrwE4Cue08Gx4WUjQQ93QUwzFCVwyTdZJbxFyCH3YIQJWh
nKcpqNsRITYdlDlE+iVCvY0O6sKT59oBXTLjrFVI7xbxM1jb1+K57nMdW9V6qAn4R0eYFghj95xz
tmJmtNdgy8wI8AE5v5p5VToC8A4d562bRxqZspxDPdVxtiC4javGgmk2vwHLPAeLZSAqKugtxS2u
p81BfRpWLSpsEtYjPJZ+pkwK0Ul2rezY9yp+6ldhIpzgx/GbQ3qMaWXhh5BHiFRbOg9H5MIDadnc
oG6yL18tMjSVb44YR7qgGT+Kfq3vZFdV6UJdKwCjiGMZX1690YawKx+nI0UQzbK4aAMf1p2zzAcI
GdnRtQAkojv1WfuweGeXDltyiefyACceHK5OOLfJc9e05M7iA84A3lhBighHDKGPbZcPeGfFeFnY
VdgXNE+R5IphCFH3r3ZPb8cxO5ZM0FOPEK0nMfOg1A3qNHT+habOa76y8sMezYvAxYtZw67PbRGU
K1vDdbYwdCmS7dx1xOizeWVaNm2eznoIS89vXjzkbxxG4spo0kvz4kCsFQo7a45tQ70TUbUIaH/r
IhbufkMSUdCAjD2i9CQAaUqnjZ8y5ZRX3uwMMYJMcPpAK+4JMtk7ZCxlQa2ydl+iv68a+/y4vC44
P8f1pSV3hMoIhVqWFxZik0kLdURYmPwmgyDjYbGa+gg1JdhVMh8hoQLetELXoi3vtbGrdqe2GQSo
cbp4uGs7Dx9Pi1fke9au6jmAHCSlXRbUPukmSKoHLq0IhoN7j9bfabu+Q+W4L+WQn5uykLvWCmnr
kZ3sqzKFb++m13k0eB6HmKKMlkqW99OEt1tOc7wuZLmFjhXzatXcQDexJXwGzczUYt+NnYrg/bYT
ItGWk7fVEA4TOq6HRkJ40E1HBGMhW14WfSIxGFgtOGkoAe+GZj70jeSJ5EgOL3P3E1JZEw+ux24z
raECRrFphqo8ML9lD61d5sb4ZKE97b/1xLIPBvDzJkqE4q/8gNQqJ1ELticBEQI1HJfKYiSG5/wa
E+V+BdN7xkQK0AhhLkHTt/yJj148Sfm6ad18GGOuiuoDmziNxzV/n1d/TkeZPZbliAgDB9VPZba3
p15EVUU+DUwKvY0VRFfIa5Fbl14o0WfHtSC+RBWIzCCp8ASE4m5DNbQbBY4KdO8DbDwuHSI/W0yG
KVfkqRnNg2PJEcdT/lAAST1PrgJ7pVv1Jnl9vTUz0te6GZieilAY2ELVVkAVBACDQnqYCuEmpqXO
wZ+hDhHZfKqrR8WRmolUsqOZNQHewG5Y6jQ4Yti23uKxUo/MReIlSkuGMIHepTg58hkhdVbkV9t2
IBkCP4DpVsKbXudmxNSKiRzBvx/E0WtEPFwYrndaO8lftgx0evHY1HnzRAb3IcuQojgtHH0fEpGA
wLlC6eZvdBq2BP4xN2pc6OX62e52EGi8MVFtO48VeyG3a6wgQ8wbD4d9Lr9RnTdXWYMUrsVgiYcW
kEGtE3qUmDSrcbcTTcbUob1JPMiI1m5K1ADNpO+NIrDb7VgT5OTOW9MeCENltT0WIFjLejsixxj6
qRq43dbnL1VFoYjm2X3ZfEJ7gIftigBhMxg6HevKhWAtWMNlpq/GVrdIBfrqXW6FTjM+W9w36eRj
VW5E6F6O0znHXLgWEBN1HhQpGg4GtJpTgFAZhAZbMQCuYPd0INdsge4HYpE9FH9PPsCwkPku0BZU
srLc0Xh8PQMQuYX+bw6Kqc8e1evoGgaEi3ooOWMQ+vTWmgINeZWFKneL5Hdt4zHAb1YJUNUBJl9J
sYMbqwf7GmdIisJF2K7p4HdjYFoU3UOvpSJSFiXESZj2XWnce986MnRWv9c6IBUEPGorMcHxiM8l
MkhM/cBHcoSuDIdSfDwtIvTjheIElZdYqq3sWo5uEdIN2XZIPhwwtAMR9Ovhk1S1F1jYR5B0u70O
Y3sz5t4rlMPodEcWnezs9gh1mgK8hKO/cm+ykdoPkmKxQoJwDm5efzhVNb9gP5uScS7aVIt2u182
/zRLJ73E96TTKvwgk0AhbHD9ca6se4jnVg96WsjjAN43c7z4EsqjFpG7EAQja65zXzoOwUKLYLzA
tW62aTy6q3woHc8KYEiYw4zOuON6Cv0ACYvRZTHUDrgFJuhxA92PfQxKATlz5ZAyxtaD77Any1mG
uEfEL1wBDoLRJt+PRTtgZ6KsxX7sOngNedLzAgBeUR9gOcGeqmI780iobQ3824Gjk+VLjcTTsQyy
zdEps8ebyTWHqqrFARquh6qoBX5HkWgDe7f1tLzPH71CwN8xs7sqbyJS4HPvZd9G25w9LLMlEnRH
RksJ5KBcy+/I4LaPcA7bt5lB31aHe99qXiurKI9j5sCXI+1gNaIOcaZ+8I1H9qWlPrB3QOld1F2E
BNATL5k+QJARgGra4plQyBnwrMC23XSGkSaYcis/CizmEH57MXyCJ+3yMUKRoY54tqYFfC6Xtw5X
SVZ/93OBHUqY25w7xU5VuKAWlc+RD94B6bLryUAXtZ9L+yAgigpLqL0w4kk4IGh1aIHOg1DSiJuu
PhpOml0/mFDPfXU3oL3KMa08ctgbTjNrp5P72rujfTVZc7pURXPCq71thFqBsdRWNBVh50zPLb7o
ZG7WKhSTviIgNOLFHdp4K5sThyJf9+bGXnPgfL4C6lgbZKQpoGcT9qIKtY2xJhcRmAfS0K8YOyir
fVG5J9Jt5dbBttgAvVAhIuiediN8/xFdnbeBQs6zAn7Wja5Cp8CJF/6KqPlew/+CbnRnTnKz7Wen
FVDATg8579/rEjDzNIsEn+snVdlzj0ZzuGDvKQTccN0032EgBns6T0cNiW1YT9IHj1fsjU9hx/D9
g4HXJRKjxUIKzjCEswGsrwI31easiDpXLvuq6j68Tp+GFqQ5tzH/5NZ0gmPsCmJUO4AWjE58t/iM
gTXId4iJBlDpdEMMxkiEEnx0jsi6eLSQ9FljFvKHtohNjfD+VvkPhQCA7KgrH909gDmybrc25RT6
OdCSH4+/mMxEcN9iLIf23PWz4oZCdlXXFFDR6EDhtmmwiuIbJhsRA0q6bECVHffMNjG0VjDWXFSn
dFFhA/9luuJ+BCdWq/BCjSPhkj6ot3krsHyPWDa8jIa55iTZoPmMvFWmjtcsty2WGEjZtghMW3U9
CAV4HRLtZHIzLFU0IycgyyBAxCyhKO4eAT5ngcHJIBLeUAZWBSsMM/YRDUuQ8XmI8Kddtnfq7bza
71vr9SE2CKwMC1YMscCJU9jgKYYBCGoJmiPrrJe8wli1WE/TqqK1ytCRq8pjDx4dsE+koQei1XXX
XRweKMfuOgobW88+NmrGMCtWsOYD4LCR5+sOJJGdwqb4Mg92HurStUMNVxIy5ospabi7HAimISI7
yLEEFEOIgNlhNjchokggmy/d9qrMpx3bvPlMKieamXUHTBi6w341IZ3HO6tasGG5tdvutqFMfcdg
5BACwszKANXH8m6RsUwA5cNFtfrq3LNpO8LdkzRlaSNreEndpQvdAYzCQj1zZrntnXgLaoVs7a3r
z9dGmMCfe9Q2L/lw5bvYe7RUOp4LBb8RuqCQVoB1AlUaaoetenzobHH0xnkKHYgUA8sxqLarzBAr
wmk6aVgkSn7+8b9xuQBUK2iOTKRN81HM/XoF2zMYCL08NKV/q6ndXSOUur/+8acepGyaFyMLELsU
StU317L5bPKhOc+jbVJggE+NtnBw0C6MhvMIyW2P4Enj82RCdGiIW6XeQVVvRQ0A93R1nK9J1OVJ
SRwIM+gLcfvT46aaOijBKsb2oB67nHdJw9pLJQEWB6xA3/y5Vtddr69Jp7sUR+GzZVonvXiaLgLL
PJ5CUTpIcfYyuffcWwjF7cPAwNiT2o3d1r+GJx0FWguAdoq+YWrtoT71Uo0jzUHg4KUA3qWVN7Zh
Vme3pnG3hKx6i3ArPwMFt/caPHzT+p91lbF4kBugKjGRY2nJWF/wfsuViQZFnOZd6+C6bG5zr+GR
1XXfECyOZre2j+APBl+Z48SxOfA58A0y1tG1r4kJDHGgrodqPBZg19Q0ytgdLuMxIvygtJlQQD4Q
pFRWZ4gdJEb3ksER0KeCQQfedW/GvVBEWn2WkyVCLdHdm02uCGarONt+NeDGQk9qN86gzLZdrpWd
VIO9hm1mRwq9a9GKGuyIWLtxbapjv2R7zq15n2GwwgyB7JyK2EiXRbydWedgWHEE9kGcdmw4I0ap
soAFj/YkE9ZvNohWeHxoxb7DEi5TlziHugSRoICJBZM2O4g3B3TDStDxKNzEzOdGsCpukaNxwzOo
KtNeYvzMBNr2ulAV5qN2oUWoCqoDFzd1PIqM73qdHWaIgbqJLJE3F/eodwJLb3fJiOK5SKiiuAbp
1oXToF7KVvKjMiqAYhI66IXgCLPmR7jhkg38YWyx8hZ7y0NJpuWcSb6cCxsHABiLdOLbz2VdQkqs
+iqBLTPJzoOBP3KqKLpPMVsmINIQ36tLbJxMAGCvONavFwDgj9mY5c9TryJLFWAZIAXWDBybt013
feGPyC4DlzjBpoyoYO/B05jUuhGeBtOXY8R88iZrBB3bmP9bu+0TMI9HLgcfPr4lHd1tPSMUGhJP
CxOfX3gXsts2V1vulrj7QdMhNnAM+8xBqQdEAp5+GgnITc+4VuJZPS4G0r6Opn/2vGe4RQNcZPk3
5b40A7Nh9JseVGtjZaqyYFkNDTLI9VFPcys26j1osGbc9c89eiuuLS+dpgUvq1M8bVXxaGG6341T
3Z/sElP2qp6Qu7IrywXh23C3OMb6NiDlW1AZMzn0EZQv2ECRF3wYVefHzAKvW/njHem89RaFTeiL
Bl+2whxrezuL3IwUMNfgwqXntwRz5QzajcK5KqX7CS5tiLTxQLxml6tKIPHbQ+3c48syt9XBbeyd
19Q3siAn5U7F8SLNCmCtukFLVIjOGAwKdvcBPZ4BLpW/9ZcMZylsvB0PuBYMO4mnikC1xETFWeYT
/BybNUel59wbmtbZ4u3ZZOD+WGzQKb34LmUe0kVaKUCaBOWgPuCfSoHdVR14sG9Laa2A0KBOMc6l
lnQYimRzgeWv8h0ukg27D6KIQd5GLYoVT4y0J6dT15K2UA2h2XzCHhJlHk6bo79B4UDBNIP+y+48
7OnhOMu0XFsD8W++BxsururcgPmUOHJ1E4gsY/aAQij6vTFhoA+6v/d4Hw7u4CLAe+1uMRUKyJ8X
H1O99V4AkDoMnbn1SvssBjrflMxDCDMOebSoQwF04BrFdveFvrLQSbADhtPFk5WNKVvZfhKgDnuq
rqdVH1ceVD1MVw6ONfiAT+5G761qG64rzkzQzAT6COKkwgUBP+tztXpV4pgNey1AA5B56Oot0J9c
1xLL6FlI/2WSrnWUxEsymMoOkK94hx9/yoD324bpSHQzbvhev9fWV3/5WjZtc4hesnf4JqDXLqcM
6ebmSWTjlnQww5KxqZMNaAPWPPfDBXEdgqZCGrqBW7lBAjqOiin0oU4o5fDkwGOxIEU8GuyJRHWF
m8eFLT6xsJHPg3mYN8A2sDNKAbZZZds13KwSRa4SHbt+nVaSBUg4dKJ1qZcrccihKnqpix5gE+we
DtbrPbzL8NVernY4UiNTrMd1gTbc5jyZiZVDHKL2dY1zRr5hRrX05Ab9+rgxhUJuMkAYguzjZOGk
x4EMCdEuA/vfOctztVGWIFcYFm9I5ZZu0DHFnI+1k8BnZGDBa/II3rA2JQZyd6P5EaWaj3AUrJeu
SCec+VpcTnrtHgincYpnDXdmADItFr5z9gkQqxHjatxcFDXLlsxyXWMYkB7At74Ps7WGtcu7I5HV
NevvtwrlCwiZAjc1NA+MY+3O2/HUTfBXl8unclFA0lYk8hlZkUQOihkKHXNy6HWzOktk9/AII3tv
g8CRLlC3ty/NrA+YMObE+AjCWtbtu0NBhmKw93Y+cNLK+uYMTELgZSGRwHP3MmPQHYD4ipq8gHHP
ktckX2japs2G+JYc89xhrqA8apl+z9Fg3Dg4RkwwGSZbXSpMQ/yKDOWWjBxHVrz1VFZWwkZ1XEfz
Ki0beGQO6o6uQPMb6FJOWVeEPtZObZif5HzL4zqbvKDjy3TQ1rJjHjvkjXFjUSJnVrgztIakqNLW
wNZeFoAKEQuizmj+Bvg5y+8u8+ywdGFwQ8rbBFIOWQcuUuYBUYzbYRnkkP4nUee15LaybNsvQgS8
eSVAT7b3LxVqSY0qeFOwX38Hte45J2IHo1uh3atFAoXMnHOObD3nwnCFeUg2/B211yf+AoOhMiO5
8XrGz7kMP0U+rucc8kg2VN5V+ep3ZBIuFoP91uShuqwiOPJ3m6v6xTbITR2MzruEdQkiYEnmLP1N
VJSxYRfJ3YQtR9tyPErfanYDia1N2qhoo4zUTPI+szYV1IWd0TM48nDoxfhyD2qlolbR8Efa69/W
0xyfRPSmmiavAgFamSFOGYf2o+/H+06KH+w+00ZJRlFpE9BakenZOO2B7NeSOIsMYpMYZO8yh7w9
g5NsOnr46Wi+0s1qzBu/6e77sZh2XscYmQ0HP7bn/G6oNeklhys1w7S3FWgEVUtumGx8w+jTSGO9
BtZxoFxJ3G6mv4HL9Ug+nWDEsm7ZmuntKWX30xLwO4NO3lYE7kLJ6tJ5zK+17Zh3pZkT3Qq+o+h1
yv2Nbu2dW+k2dtLVTepAfuDB6o9O3b0rPcfSMUuEiLPpMz3GDWMdvW6bquybc//XGt3uNMwJTRou
pO2caD9ORhWbm0xkDtdhhF4fBsNFeo9mqD4IuTPzUTefUfd59qN52przyI6FUrFKrz8unTiyF0fD
LVLlbQYLNC2X2W5h8jR1OeZps0BKtaw0ZiNB/wITA2Ru4L6KFuNPUZC8t4Ufe5OFY3FlU2sHH2IN
p5d1kq8u+ZqC+X3n+e0unf1DuJoxYWrWUPv2Svf9tczNr7Whlcumck7s2qUm6Lkqg/lRLvWMY2KC
5inUvifjhiStVUI6ZSbUcrAyebbbFDes/+SZlX2X0tAruAoHHxQEM9vpa6gYchgzy/aKxY4tvy8S
DiKeNhGXT4RrkNv6b9ZYDEmmP33RwM1dD+Oo3n2TM5KwVLYdK10fwoyJSoeJqM3YXNMKSgVBRJdc
tBU7rMnYFEtoJHakvwnmDd26XC02+TncHUbDQ3Se8wQBvGVsFk2xXaXUgn2eVIzuOZepLG27+VGV
ue6DqHohSR4cS6zWe0t0VJJ9GW39DhsAebVK8RQh5sP2ggrLsoy6Kb7tfBBdpc/D1H3h3Du1o40Y
xYyXHR3dCqaj49rIT3MoXz2vdDHCtZdlws1XmO/CrJ97PrdDRkZtMJ/LXO5kLpjYGxeBMMWIOQuS
wLeeHRvTRmZ2PFZnHuMuj4Ve6YzZijPtw7w8hhFJcgzGmFsJQUXUhUer8dotWzIw/ORtlxDjHJKa
Bno8hEWvYt2FOknTzxrzbbJKxg6dKT6rMt1PyvjgFsNV8FjXlrvP9KGV3bwLaV6SQZixOxTZJ8ld
Uc3OjjiWyT5FSKnEvDdLiMNJR19RUU3bwKSim9E2SU69o8iYm0KTCkAZoqEvsjjTnhW7fNg04X/K
kV+HKFgCNZs7b8yOubuoeK6N50BO7+HiHIa8/VqH4Kjs4UwznF/wbp+yqPiFBR4dLiSC7zPkiUnk
JzUBuXtvSUAmPEtECNtYJxa78IPx6SKGLZt+dMim8w/eYEDEemvgbQ6ki0XPwOhprHyEAy47ds8z
RSyaYSMGWTwQX0RBmtglEsjlSAjtbemBWJCH3hSmhx04qg6NPz0BR6LEwMZ2V6Qufd1Ig+Ka7J/E
yrGds5L+phterVC3m1l49nnV83KRLZJd/5d91Iy85JNp8lxxzMqJ8ZzV+7kfd82i7ItKy2Q0AZIA
7Im7zqLo7DO8oSo/EcqoE2MYOGNC69reFF8X/Ewso/nAf51cd84nu4Lu2a1jdbT94gPjDCYlqdU2
dYtra7T5ARHbP/er/zqG8nYSDTZDxOzbzU9BGX4Rifghw93h1HYNrIRweyr7ftQdOTXz6K6o6WPl
v/jOcu+bOEPSARiTCMatKZwlDl2cLZnNnAl3sc+jyfk7qYATlIfqHqrN71nxD8YJfqeZa8hOdnSm
3p2BtQ2pFVmYkWLmKWO38nvsrJIPTGXd1+qX40vBuKgpS6ZUqhi3KW6UeO6M5jKb9gMRweE8fox2
B86kJlMz9AAhAow+hwhJEFnqVQ9BvfVCrhpzRclw9Ydn0k3MtrnEBOBWXlBwq6B84eB45NQ95nom
PD8GEMVT+xdj32xfmssXEJN6x+6QN3QrxaMP2bTqEK2Dg8+mZ8CtEZg9tuNs8tw4swZuuff85jNo
2vdw9vZutgyAAIRxGvve2fiqY0YsU70tfRLGw71NQMF2DZ7+rIxDdGmYVSwZVzzRPRgstAv1nwiA
ALgAfH2TL49G10SxITy28fDuuUnY28MO3PX7WLH3xqCgKZgrIwoMT2HA8F2xQ2Xp7wu/yONZNSQ0
AX8M1a7yZk6TqbmLevg5fmfuU6vP7qTd8Laood+NWLn6IazJiX5iYl2vmlqt8WrreoRLMW4t1yO6
auXvuEfq08rE7FiW4XflIV0FIYwE35YHz1y3QTB4cArE92y5+bZzoizmf4VJtUoKQFY1WUotn3VF
PpUsdojcfVhdrTazU54Z0dkP6AqR0VmHdO2uWF7nLf5NlEo8k4X7UXnRtWntV9aR7cizrHu3BgiS
JqYwMmzK/cld5VMxdq/+Tebve56COVPknOGXmzY7q+jZvBSuXdLMxgejkpoR6pEGtjgMUfdgzMgR
gZCPWQ/HyaBiN7dDGcbVUjPslgE9P+9Qnel4EjmXd9bCRLcZPuk8uneC9n2gvAwb74qlnMRy25JU
4TSyMp1fIhQ4PJIgPRf84+gah0Ii3do141oiNYdSlvoxx4a5T5e1SYqyp5qhWMibkvVWBRazKddH
gTd9ww8/FKN6ydbpt8OEe1WXFoH9Ct72eZlJOnDeFdir7SrB334w30wfdP7Ae0YsfaxIbaab0Xbd
e9HsuqjEAsZ+D+LwC7Vux51g+3BanCY62dihCZ7Yfizx4YJYEgu3h76tsDIZ1w+m/5l1rFlLs+7q
G2GIpGar7ZRqaFw6ezLS0qGAScNEagcXgdNyy0foD1qs6uBDf4qHaYwOActig4klq1kbfC06d/cO
jk+DGPDGDQ2BGFoC8JisHy5IJgLjnxlnBbU5AlAJTeXBWIynKcPS47gpZJWAlk2p883cgmnhRbNv
MLa6PF7TaKem0rtrN0bNmqul4VjKxpt1f65yfI2zt2uZgWuDMVGDfYpJAZkj9juV29rBWWLPb26e
TFhNs9nf5Yv36sM4RCfF996Kdt4PIaW06QXneixrZsst2oW4wzpAo9X2nyWOcx3WKin7EE9fND2k
+PAigRZRrnzKruBh7NktLgdnuQY8MDIezafRw+pY9LdFX3A8skV7O6hKD31bCg69msBxg9QyMRI7
i74hXIK/eCPNzN1kfXvPP/BBUuCeA+9FNn/tsftmaSSh6KGlb24uZW91yZASk1DQYshTcxEUQxuL
pcTzRwjDRc4jqZ7ey6I6TKanKRpY1oRz+G3JvX0OsSxxatc4jEH1wb5Khk0YQrBi0vVwademfTFy
Y8D21NMzAnYJ8nHfT80rkeolZpwabQA4fK02f9swWxGb7ZPPks1z6+C/zP9SCMKQYx6zsf3tWNfh
zhgEbpPwBGbiE+MOexiN8dq6bb6v+eNtC4UiGQPOAruk3zF66BTLAe7WxgXGAn+CBUBjca3UTNKC
iC2ezPHBKSb3yPLTBP7UmUEg4fwGolm2BA1PvurkG/6915kPUcDiDrcv7J3N6Z5iYDs1FuGyPIeM
UWXv1lzuVOvtMULR9owJ+o97naOAApfFFtEE80lF1a6tq8fZqx9UYVubdDBjMtwVb7pXU2ut/sIb
dFuuhkMbNsFZpjDqJKiLmbVp49I7CZfLX7gmH0aNBznr3qLM+BUqrDrKbs1NH2JfWfzhp+3bMJ6H
9aUaTQBMQLqwBLQ1A+IIbxyAFyMYv/zU28JM+C41zebqM93xJlQo02yvhnDeR0YEF5zd6AT44yka
sJAp4hAW1rI0ONWuviny5OXXoWNXxPpZROEB+BvmqzKjPOgGlfi3wfsMTiAu3Ti9mbWaoAYIGsDI
kGnFI65vz9rgqqoM9bHkwYOl0l+GGE8pLlzsSi4QqYnJaI9mgDJD9bKIFnNu+AqWJ179COfXiPtW
9y6zHLeGasWY2Rd5lIhyPHiGT8mPeyReuY9dsCQZjwVC/Bsbg9gBeMEH5VOicTYd+4W6bNXOJr0F
R+rQqJKosr+grxy6qWLJ0r1riOmCiTs/LOP8BlquPGeD+d6r4NNs+nVrf8pS4XuvrL9cXi+2O1wM
E39t16LfhdQtldl/slaJWt6ZH7BVxZFXoypqnLYB6wqsKf9l6ujVA/ABJgZRL6Mx3qS1h6uZ0ERJ
SPrq1fifDfshzxZr209eufFy4BamW94tYfmnG3/SWzzGmAu5y4v6zm6dfgNBA+NzcfCGN1Uz/iHx
YNPq8OFJpNwkLe3ndBTqrRtCfMuqVNdmXXnQ9ZFmbLnhhxETrA1gcbfhUd0OGJZtda2tToL9Y4Rp
VqNNcZU/aDU8SKFRumz3KwTLwgl2WauVIcbk2XFkTMD2bINNWV1Y7nosc7MQ/SmUJMLmItr7ZZZo
c5B4/mu9R+bYO2mz1Z1XHodxtZKRYE9V5cPe3RLk8p9JS/M3akQD884LiVk2c09Ir2vOPBgOVgvH
spoWxNLZmqjFPiLapZtfUCrfxz6aS+5lMixZOEQPOvxiGxrx2AYgSElDstGpa971eoqSwu84V8up
PXfzjVvc6a2N4+OB4OpRh9OuKoOr0Nl859mHtKl+zMKwd0W6vNI9DdtwhFvSGGpHZXwKW0GLRgla
OrhFGrwC99iDzgOQt93cQfNheM60u7gzrbE9tna0YHvCB87QEh2ZduAcoiSU6Eubth6sDTetw94v
DIYOg1lYBO55yUGIkuyBlgkHEh9XbQMRciKLBE7hPuoDeDsZS2/RB/GJ+pYdFJ6dkEVT3k1lkebw
O+zY4amn4q3szI6ujJ4EUWreLiZlkCt+IkOs8dxm5ybFYs5mVGtvZyT6Sn8yGVBbsJDmClsWfRZR
4Jil5CcSTR7TOYtIz/Izd2ejXdezgb3JNNfyPJnrzoZTcujgpdCRZ8BdiMhgrNJxWInfa9Mz7ElA
hDlYgK63gBthmW4u98EoZDyFwJLoallrkk72HXouJlB0ATla48YxR1pjQgzkcn+lzQTgJ8DZAI0A
gmHn7+l4/hD5fYXjx7GOPSoss08hlbU3wteS7UScnKr7HlgToXnC82RX92kgDRSqHW1JvXFmKzrJ
dGmei2UHoCNCeZMmwzgGHbqBnGkxgzF8ejEDM0bAdvmLUw8jsdWS1Ra6xV3juxj70/m3avRBc45u
jE4TxFDptdPBH9/EsFRHYXbwntdADy8LsMvUiQ6p8uXTrfsaR0K0blAxe1EK0qWZ32dWyfaGufht
DygtHk+iwegUDMgg2hO5xqw/3CrNCu/akvc3mhEdQNnrfd4XmGw0S0rXgWtqHFg+ysKzP+GQvlLs
7HL/ZlYVPFYcmbJuF591g0OIkLvY4ddg5C8PRi3gA2L2HBrijywePQvyLl0b5tvePcFsmC5pxsxE
11GdDOMyQGNL79ewvQUSxPPSuvMuQMl3s2uToj8shc1udfNmai6Hs2giPn3+QEWIuKM2N3YAn0Vj
sNqM5mzBaJyHgwoem6VpYrK+b1E15scm8QbEzExT5LCxs0q6rDtZZvq5qrJm1MhmUs0OoVMkXNKM
5U1wmv4MtKmxyLria1ydRPZmsV+U0dFlMVtYUhyho3eLOqYi/Wap65mfsA293LtjI+A+ylw/Dpzc
SPrqrR1Kk6xl8N5HS4ATckNQ4tUp6waRifA8hL6DWW4pzTEDhAb/TWRmZRRkcxVRqIky0Wrw7VFb
b/Op/gS1N2z6NYRIE715gOSodgh2L9kSY2+asEeH9slnhdO2GV0HsXeoOTdM0j1yuJRVrWKC+PMe
YLFJ78BYqNAUI97wx5jzahNyux7dHk+RpagHo+wZVuNAqtT5xGh4XTs/P7nBnPT1PUze9Msbxcdo
4Y6epXEpoSoefW+l43EvEHr7jevyRO9yuEWmWh+ydfCe+pRTn7E43kIc50zf7QNru+O5b7DqpSPO
uWg5uYU4T6HRv1vV32YFBzSZDKQbvzmXeThs1zalZxY/weQ92C+Fw7Q+6P5mwndgq1Jh12332ggP
ZmLEvaAt87xwD2wH3FuZsPKzTudH4QXmflkXkt1hiAHcsn63xJS2zaQEKmX14ppFA51UqUSrq5lq
AwW0Qu3tvbeRhzE/sv5i5lo9y4F2VYb9q302FVdCvcpbiPWxmeCstwi164rnI9DrJyBRrNHFSuUP
TgvMYn8YG+MbZ82val0f1ZpW53H+mwHOIlOI6J3elPW1lIeoBkEa5R8sCn1dXMZ7ChNonjp3Y5o/
y1qh+A62eYrSJnwNBfJGOHZ7ZLiMFtTbZW3zNPZcN8Dflm0H9rNtlue0WiDKue3eWvKQZwQpZzOn
jR3Er7Cwri49Ldm5OSSs3v7ki7sLcWe9QHQlTQcrcTtMDzZEXFRMdXPb6ms+Ws+ThyVkHiI6xlzs
AVr5TBedD7YGEXp0mxd/xvBihPVrxlqNE5yHQzNm7aHFAbEZs5W2qpI7P1xWXLJ5Ty8SLK8QJ1Kr
/Os1yj+thv52DfzH7Eb+herYb+u190kkWl+6wX/T6uIEWPme+q+4FMxokFjxT+fko0c3fBCR9h7D
24vwx62qV9SKFad1qMQ2hCdmLkyXbE+au2n1XtJs7Xc6zzuqzy5BzwdKVjJAJSTyPjhAN2CAbjzD
iGUQFKBVSEEJz3A2+WWknNmLKYAIsQZ3M6jVOMyK7s1mNLz3bQdmUwOZBVE/iN3ZgHbR1u1+Neq/
eVhecRhgoi3R2kokIraqPDg+BDNLeQlzt2/EzX47AtqMI0TWjdHaJX2LoA5zS6KhQQi62Zdx6I1v
EWd0QtZnuZgsuea3B1Bh2uUvm53NiUmdsWHKxunJ86cKeNqYwMFi0xAiZjoOiMLEjUXRVh160X5n
CJXnggZ19vtHI+2AlHoK2PrcpVfLq5J5wHgRNgRm4AQ/D751cVk5QiIDnymBkKuHeS3nzrKq0mTK
VapzJye4VUPzkBkVeEVdmcexwqSFCIDTXG5JvrxhK2MftrngNaS4WEPlfgJ0eQEQ3lOsFuUxN7Do
ptQznSrPOifsqSsMz0SLnsoBdB4uxxs9SOM94btV6jt2qWaJdXuCddZVLujFNP8dfJOe0ia34t7E
jmQXwZ9Jy20m6tcSA9O+Hci4y6/B6b29oTmb1+jb4crBHsMiVtC44pRa3k/fW29m9DeEbWlbfr0t
cXOQfUZ1WlhJSiz8KoVhHlPbf7B1rQ5u473ULRp8fptjLjLK9mtgcP/I4p68Xgzbwdza4ST21Aw8
e90FowRez8wPxK5Ugb8vR1zLfvNMQjEJHLs5GVh4ktTIrmbDP9KzOd+KFSpEV6kXFXbVbh554nYI
ZpPdb9q2ebZ65Hj+dr2dZJbfcQR2jnI30aDA5E3BT1nmXyBAgXZSOcZY0NALZHvbkqNID96sziHT
oHUNnBO8GiseLYV59gPfJE4kixI/qJN2VK+jr/+ojF7FdeqfTEf9yfPZLl4uhCOaz6khJ5p3AGlK
0TnHESDNAEszBodiuLZ8zcmlx8SrI0LP+rko3YNY5iI2kFXDMPgXyETUHNhhXgp8LGmFFa3Nt4z7
2kcCoJA2y0Tbkf+OU/K1WO2YuStGq5aijCSYtaHbRKWxcczf2DJ2q79ucQcgi/MDnyqKTveE9++3
0y7ygEAl77GgMuxUJKLC6TSQAC6D5XMILH/TVu4zy8arh057nyEHtgB5K8LUTx7SYGUzAn4X3Gnz
sRoEOQAzZ1YaeQXYhOXFGB12spMEiWcy+2LQ72zy4aAKwv0EjhipSH+y/hGm6syInEUb5TYHtVJg
ysUPEQUbTFqndYZd26fTWyltdsr6YbtdtPNh1yij1porFg3Atl3XdUcP/1DR5KEQsJSRZ9QlYFDq
eLl9b3r5eycG7ohM97xbzbeDXrSffY8Reo5vwhkFSbtwSCAC8bezJysnKFP4mETcwSHag0qrldES
Xq6HZGgSX2sNLxxPbJYxebI89B0HEyhq3LuTpdBUEJsHiXPCRubGxv2Ej6W7On3/G9kacEaWb53m
0vfR32ohFr/aGVEjhJxPLw/HRDFe7C3XfJ7bDiQmUSbYzsiHCn/o7K0O8Qmv4UTw/7TU6bFfTPYm
rQiKTH80PvyH2rvkeAeYmP/NJ3kMTXHMGYkakmhhQGClI/ZrDXhL3Lr2rvAmn3FkJDAiAd/CTNw5
Zb7stJqKrVfCoHVLB0ORpmYm137IILzHVkuuzNhqXe3E4jyokLlXiashhzaAFe40BMQR+zDFKsna
jnyGlODShoKMh+WyVFzkkXwx6ghLz0y6oFDWs1c4ZrIIfkcvyPE6D3DJvWaWbKLm7QCi+dBNYXgN
I5lEzpHt9ePjNKbuCxnrPxNrAFq8QSdPZxVsAZaNWw596oRX6dmtFjpAYa8Uz/4vGSzia0E0JAzC
bAQ9sKOJSgqvWK4plPtEzGHzq2l1bLDk4s86QvuscbnTeIrvQUfdnemNDwGs/GNnTHcLIbsD2hwI
Bjel0rjFjembb0sNbpPI1aN2MXNvUwTVz2zx1LUD4xWTZ3ifuQjxjhwvfje78Qr3MFmjIBlHVigz
yPA3Q+D1r/7IcjwknW2kJqQ2WeFjHpoAO2GhEPwzBlAWICfLIeVROlSN7Tol5cw4nNGH9XQMMK8r
76+qmGLlomV4+jBFw4vqUubrbv6ha9uEA/xH9dTiXygJVNE3QGck63tMy32p7zJJyK2U1bmSwKlt
Y3kPQVI3oOL3XTlSSpb71hqIt1ESdfLY5/oumpaLqNNXDQy4OOeGo9Dh+OTrutzQe903fZdieWG7
uOoxYpZNgsP+o7LJshbrvjAQL4qR8acJllTLH2tWTx3JoG1klkiRTGtZBk3aisb7Eoj5CWNZaKUB
41b/O7eXnzoc35B1tgRNfgEEJBhYjw4yNmNdiuvgZrln81GT6KU1zrxN32jn+X50mViZ0KZBiVPq
z9UfNYjuXLTyJ2iKb7recm9mUN4dj7CPfeEG+RVO2PqcPEtjdkI82UvE0Gk6jlgbwpppdTOMT6o2
ozia8h9wnlBAs958bJo7ISeCSaE/Xo3XyhvbqyjVe9/7wSOOxJoRCAGadcYek9mtdQCTeSZJPGFz
Cih9JxUeLCK1ZCvtE0NV+ySFwjXI49E+wVA4LFTQ+7UvrZMqoWqvhvM/X93+7N+3Ie8CW0fCt3qN
iMt6klNFYwvioCh3NTR6OJ6NfakReGdPL3siTrgsZ4dtHmhTVDkO45Z1dt/NtbN25ez7ZwiSwbkJ
suDsdZV/yKv+wJ5WVJjw1LETIelb/HWekJxiljCzcyi67MzIyN2llXgNG5BallUaeG/74VgrwLSQ
Bs7/XkBW5P999e/bcLVelEFPkLL/Gg96iQRLKbWhyeBbpTlS/n05QiIBdUJGwnTdBWYqXlvYZTs9
8TbCQ3W3VHIMqgcbolh38azpPDmrc4imkGKwROR0M0XoYCCQo9360gSt0pvOCNqdchhkR9J0T9FC
dyAq7q3bS5WiqBEPAJHi1kdPBiVDetlcSGc1ONnUAx7h4tCz9OPSiuBUpQvDQvhVDflF4t86WzhE
chOZXOT+rsNZd+bUGsN13TpDvoe66x2nAUcCxFUfk4lzqBT2YzvAB7wB9kilCFUswesGuef2bv57
X/99NQqiw2DlCcrdPql/L3J2rmtLvMLDTowQxBYFquFtKkyLP4PRPgd2eiD/FM/TEJ2dtP9qCuIQ
y3DMKinODRurKDYmMFWGcWzZw0sOgvggJR8meybbmXkyiSmcol3j5+sut61HW4TAMobfboaljKnA
bxf/7z5sp6utLRYFUELG0zo/Rj0DOVqGlBySQ3xkne5Z6mngOckeIzUYp2G4xdFwPZINc+OpvmHz
ynYL/Ik4AjNEs2aP04SSCbJpT6JfxIOuyriCejPPWsWLbZ0mYEKbqFjanWy6aRtyOT5GwTxwIwhj
yzZFvJhe1x8wmLcQM4lKDg5UFmvr5lofzCqfTnafwpKaJj7yumcoIzqTBuKWnggnFG87pSUpBlIE
vSXW2933ExgBVMtufCskjWJt2e1pqkEfwonfeOkQIfu2V6kF095wnE//fXX71i4fpGmtR68x2pNz
eylv/+fOllPs2Q0d1Cr0if2S/YlqQJr5GcssNEIz3TilLLasSsi3hIRGFbukpePRGJJpRddfeo25
Is8jHHC+xVtPJWUrjvPAHKxH3ZOM8vvoro66lwBLBLh5j54houYZ0U7D5tJ0o/vSzTUQZ8zLpyK4
pmI4h4XAd9lbsP1WjzUoa0RQ0WCcV0dZ+CzwjLXlzCiwWXZMindsV5lbYk7yrVncF4pmfTDG3HkO
ZsiFVt3+MV1G3g1OcY49hlBy8J0HEB87TInvMLLma1S7PMznfNhFDkEOargA76FLxizI7SwmTpsl
OBq4UpywO2RGYHws0du/gHHotkQS/TncQ3QQTAfq7M64k/TrnzpMxwM0/JwRWDrvGAlChiIxYqpq
essLC+bg7N4x0Qf8tXrtk5fDaRFDTnDcLZ/Hm/s8pQzZK9tOX8Fpf2hhzdsua9XJyNgfUXYMufnN
K+QigTHE4+BvDDZC9GD6kaE5/d3gihDb7csSEr+JW4rspsUDYcxJFSC9CxrmscICvloZ56h377Hb
5BPPsLcvTPD1+SNLeqyjmY9hgoR3LAPZwFqpyy3HE6ZPpjPhbNzfSsk16JBX8ME9sVSI6ys8+TCu
G938tmxX8IjGamB2lXvq1/WhCoaeFQT1t9TVuvct1e4A2ZjMsj1GzjJLj05hBI8eOFHm9IUFWR94
QSTulPMnIOPGm15c+gpyT6eA4HITJsbULtsyxb8L+w9MhCdXSQHLJI4NAfmj6j1xTrMeo/EgEph9
eI7SaL/YdZbHMHOXg1Mxu4+8LDis5gw+CZSPM5MUxHW5A3nUJnjdCJkuW9v/Zm5mPwa2U16W1Hyq
1wFLaDhmJ0+YzvXGk/OD8Tc/dUtyNN0sg/3Lw80fWOy/CKg9uLElZLbsakR5fVKIp/+9tEsoTo2c
f8CXMf3PqouDUpS0zrBsHE1x3jU1+rArWbAws6NiumOZ4bgby8k9/fcSSu+kWDuOnpSnuyD7WNDW
jw5epA18NJsi+EsgUsRmSb69sQ86c60TbVRIOT1plmNZ6lSxA+wmQRiI3zjZNLFJCkzpsWyqVtjv
bcleCxKxfRj85uHPVSIaE+mPc9n2eJ7icedhTTvgbu3R+/nv2W1LBrTNyDaMjqrh7MvOOf/7yv3f
r2QqHqW/Tuy8yT8RCN1d5jukrW4v2vxlTIV/6iRzjNpcDNKcRoBInFiphH9IK8JlDQKgaMgLeVMH
385hz0Nw7/iFdWbTznxxLLlc/n0Fh4jYP1djbE4o+bjX0F3Z73QBm1cTHDSxcxOxZnpeWmJbWgAb
exsxR6Tzr3qlIGtkTnSh8f3/XkZ7to9GYR1UtXi4QCLwEuy3uIwj+yUseTMJzHBPtNVfM/jEG0yc
1U4v0///v7u3H1SObN7wZHGt6XnOHmYAwUyGzqUNodfnaGYyvPzfSyfG+rK0x2qp5FVjd1LslNoL
Z3jULSVAAzTw5iATYGL/50UXngAADBTGQq/07Y/F1OdMLdFlZrvPvvCW76hZ8cNWcEuGaOXMBc2/
yaNqOOVuASNjxZW1Lr/JF20ipzd4R+0rY07BXlYRXuTtR6VEddtqDk/jOIozgEoacZVfXOepEWt6
zTkece/Jo5xRvMLbvxDlVF3/fStY/cnARMr5wy9cKKxQmyFJzpBXwBOKyCq2xdyWF1K7PUOnWb7R
1zWJ6bTWAyFWY1dojMumq1lzVrf1Aaq4c8d2wHo75oX/LEoYWCbDRCMols9Vr2+RC4mMWfXZRdNq
JYEz4qrusWZL3jfTynkz17Z6NWcYH21nOFu/ve1iksrc50JZZ5cx5iRGCS9FRHuWRU330nXthIl7
dwEYifklRCa62QCxof8qsxrLaRTXqzX8yVq9xR4Z/K4Mbun2/7F3HjuSI9m2/ZWHHj82KIxm5KAn
rrV76MyYECmptebXv0WPxq2svN3VeHd8UUCgPMPD6Yq0Y+fsvbZW6NehrD+RvomOqwyjB0Lx7ifA
Cyz6DWt5uo6mkY+0Z02zZ7lZZ4tdZQ7x1WkcWmZ2sUNxNdMiHwul3sPW7BYIVKJa+0yI56XUNPvn
VHAJiTr9mzZfrGt7GJ/TAT2yP6RLVlk+mjJ36CXG+j6ufWSdVT2ukAbAcqA+fNbKpFogi2q/W1Sq
zThbH4K8Ppd+9w6oRTFxKdCS6GzJ69xJr4XRourEp9HZKTLgyVJLZSJd1lzrNUeV9MrhYhYpdlYq
VOI1tujcd7yPa9UZ9quOzpCpfebs7r9FjkFL27P98/1vwREfujEPHuOxMV7S6Ha/E5CV8GZZ03M5
P77hJfiFdIHlY35ASHcjqi+rWX/cl1yElV0pfXd/QGmlbDRaA+zs/LeTMI85CoSHMOKLZg4ET/Gv
IwP5G9Opx/sjSNAUOJoibXG/qUoltrmf8THPhwsnXXAxYOh8/y1CWHo4dMdP98OpqTiL3quwB1fN
KxOp+52iXlg32zFu/3wObIUpbtTHL/0u8HdVo4Ufzz+CsrTyaQPv7oebOgc1D2K60/2RehVcpZsH
GFh53h/Pzy3Dhyh3LvdbeTOlJ2TxbOHme4hBT3dRbzDKnT+LOYxtXfajtr3fpA5RkFtd53g/lq3s
W6lM8+NNB82ROH39Gjh+86CiFE0XjwDqAOhih07nfnOQmKzvb8n9JsPxfO1Otfh4X03BMD50OmyD
8996FdOyIq8/Hl/LcOuU/muRRtaDwedyv485jOI0Quf7eP5pGhm7JENK3eYtAghVWyfDTOxVgeCG
TVr8PawQKTKPnrmpvEvT0L7eb1m6OhWOxi7cablD0F3telCbvKEN44DGfJGlfwuJE7jqrm+9QHjZ
+8H3uAnV9f5rSwYPaVWJj1sEZDyQVqZDDdbNFybRj1YyjR+/q3lZ/eS0H7dUVz9BZak/7kk83JPJ
mvPxu7IfnjFKpB+3ojF5Mbo0+ngCGggqWx/8j9/Jon4N+9G9yBRdVGrlxYbkya3bWcMVM4K/gg5Z
YuDkJulauDerZkta9w+SoupbFLsPaPEPiVWgNZnc3dSY2sXQCE7FsKPvKttvrkxdG/Yds7VMd1Ap
Gam9HvyqvLY4/o/S1/a6mDkqXIaWVVnV10nPHTgw2t40XmkFGNfQa5MVAy9vJWd2RyQvKmNS3kgv
JOcUUzSotFOeuoAHGcvPEZnIQEsk44UdFQfPnR4FgNk1QQnzZdrZYzYarszjxd7K1CsYRHFJstje
TWn09X7r/iPqibS0CWtHl2sNR5EPVBYueyXBqN4vcv2g+fYB14UOt1DpFyvqwjP5RmmPyMPC5MrW
d+0CtWJD4OLc6XnxIZzqRVEoupjSnoc0IRlMd6t9aIuLgfyzN0bz5OYJHnVfkvzD8HXCwcsoglU3
cBtagTRwFlUrwi2wT3GZglFuLXyhi/vNarKti3CuTI36M/mB7H7Jbl1kGJQocLBTAGCTFzMW8lLF
xtZFm3nsvdLdaYF8t+anQsClfbn/3/2HzVuU0g3dN1Sx9M9ySEwdDq57DND81lWy8w4BhaM+v4b7
W+c3zHxrvWo2KuTZxRVyrDplSJgAakbcHYql7rgJDmos7ItcYCrIRxwtREcEm3AEm9S1YYNhWe9h
pNb9NYa1uKn1CB27/1jT7Tk787O8fxfu/xc7tNZsmvKr+00TXDNzK3M3GKG6MA8/5b3e7iaKWlf4
yHQxmV9ND/px0E6HyI7zPXlmzEEjXGku5A9XYGZHhEvhZnqXYQiGZaqmbZOYzlJlhU01A+BgKCrn
NFLpGw9aDCXaUuqz1pUQmyZ0VcFUIQe9/5jNFxQW8UbHN0U1026Zv0JC64gXYHTzQxK9umtbNrsR
eXZwOtF791VwInjUWBEqvCvwS4yNFqxNI9cQ9w72mb0tW+lTRgUL7RrthyJkZEnVx34GavzQJZCK
4Nj4lbZgM/aUNOWXLhWXYIySjZu+Qp9YpK2E9tK6W8/XD1HqH+iKJBBayVidHrBshEyWxcWn38JE
brhMKcMUJE8OF3kvPehGmh30wBlZQv7rNsyu7PDHTV+0AwGwU+bGCyI0h1/vas5///GP94eqYQ2i
h5wfCm0YBriuMZEAf9zjt8e9/8H9AVhzKat++/Wvh/34f5ElPNYfd/v1CCC2ter469H+ePj7/xnI
c6rjr6/ifuj77+4/Pp7j78/n1yPr9/fpj7+4v8yPQ97/8ZcX/3Gc//Y+fDza73f+eEQdnMjYGYiB
NJBXUCD24Mv8LRSGh5Zu9vGXH4N7C8kWY0z9o6/C81DqGPRJ46MV3R4qo42xVmF2K0rjSDXksXl1
XqEjqsNoXqVUxbEQY3Fsiy37GsxKKSIrlaebZvKLYzf/yIl6PaZQqmltdhtZzFvMRPsZzhuxGuby
RsvMN0+l4qjiXhxdbIFG11KmjVZyQHDFrOG9D1glijoNYWOYJ/a17rIusUX2fosncZ65o58+Qi1C
hJq4J4cQ0OMEFvnoFgXTBzdCBKsb0Tp3NXtB5E5yuv/ILK/E1ECgXIIKAgA4IRwjNdCKEC2x1rMA
OwtJaOjaw9d4qCFOoMQ/6xXSETQnG7MmM3qsRbKORibzU7Qdx5bc41kmRiPgUBaMirOxQqeokbIp
yyOREG+4jJEXD/Gw1xyNZo/xNbE1dei5rl+naNjhr603sR1vJqFny5pFKow6ZPJW81yH0Z5YMfRZ
6YgVOUSrmDSfamHp+7E4IwGwdhgYCfArn7BYxggXjzYq0AUtPpIx42tFq3QpJuebM4X0KCvy0VuF
KzdgM3d2Q9RT0fxsnTHW1oEpXjMbrUJGBJppmo9COQQOy/qlTLN0a2sMfTW3XKraKdaxruFqL9XJ
8UEKetQdgx1sS9pVp9aUr5jH6oPZut8bxmtUB/NMJ2b4XUYr0rzSpdAsyLvWuZv38w54/LzsIDNv
nYguSZ9NdML4RtphSCqx2cLxgp2GQSS5Euk3rkcHZT5dMPxsTDWY+LVLxATo87v2WUx5vHFplM9E
kXPVojlz7W963/UbhbPUYQN0aFjAy3mdTKBGW0PRnI9RYAW3ukNKoQw334fIX/rSfeilET/VCnl3
j33GY2e06hDl4Oqz9gkmRI/4D9239V0NFX5R11CL/eTHWAmyHiJ6xFZHqEinWzd/UrSXAU1bnrYF
Nfnk+5laxnDbXnBxY2TVlqB3jCO6HBrYfvNZzP/UEyKHpfwi0hXFUR5O3StATRdtbCm3Ov1Rq4e6
g5WjOxtef8ySyr+Z2CVVH7Rbk8rJceIbApthm+X8hdDYyFUDb25gPyYzeAgH6ntWRQy5kNvvQt3f
/HGGe6mkPzpFdIKj4aBhxPXFlV52+6xyNtbMlLB6MfexipnEGNt7kUHZTFr06XLkgy1o23qSUNnJ
TCPCjUOHpV0zONUQiCZDtp8g5uxxbOAzHzjzY3Jx8S8yNGRiYEVpzpnmDIs6c3exz1hEG0dz6wzh
jzTDguN509zdx783koy6io3wqElxkoGxDmu80ZHrh4c6qZ8KEidWkncMUb2OChNUwSz5XuK8Xyqt
ZfJTxZ+yqsBc4DLbdpoWGz7A1EaIx1A69daT8Y2oQfI2G5/AAWYMDjpDe4zNrWxXXUsnL/KafSaG
ZOOgVu9VBSfct9HTi2ZvBHZ4jeeuNc5kz5Evekkl3GAKp0EnT8yDcAM2OMr7auw4D7Izfnh0nInx
XBF1cCTHF0OYDowtsYKN1SV8MXP9R1dF71FjvIHeSgifXkYwQ5YGNDod5/220R683r1VNVre2QvX
YVRfUHB8bTKOVIEc2vewPJy5d2DzZk3GiGzfYKMYkOhexKc4SGDJ6vkz4kFkwKb/1fU9ijQ5fitD
AZWsNB5BBZSnoRbn0C94T2WErQ5n2DaR+U8sONWlDqfqkqk63lZZwaW0MQWKYo7U0B/n6z2LyyIJ
KkYe6ZDbIJp6CAyGdw2i8lNsoZNXsMrZ4FW7hlyYWQ0OroR24rpz5Ktbh0+xxEwvTJPOoSseM5JQ
4VyZdCEHxIhRjXkDoeSYgibxM9c+ATIzWxz8XFaspRNUBta+ckGQpgXJXcGqKqavZvF9yrEaN8XO
Jgd3mcXDpqtx3mHKVme3oLFWjo1a1mF30DEUkHwic2RnGEcGpfWboZWk0SjtFAOURJ+gIBTOmdqV
Ud0q+g07xgJrqJNLRptq6xJZcbRs5kT9+J45yc4scqTlqTKPNV9rOst+QEdXI9XPe3ETMCpjO52C
wN1kSaEdG9C4Cy/W2AonYbMlQPMsxa2TamChFccBLrJjIVBgNNwNQXl29vSns8dJTji6gm7tEJyw
pW/F9E9MzJ1s9BOeuR9kFOAm6V0278N3vUUp7HpK4317a6eqWoV+SJke0ppWZtKsuoirIPLA/qEi
DFpzYRVOkX4F8LuFY9/dYC2kaBGmYOPU7j4mF2g/SVaditzTdRurCDXIrpNU416FOEODAM2H2j/l
su13MS07wjeU3NeWdVZkxmyIem5RQeknoK7RTnKZE6Vh7vqJJq3KQTLl1S7x85s/FMU+tdsrZBam
+rq+6qUM1tLzPsmqJfqj1b+4Mekq3tCHixz8XBzU9a5w9BPElXXuo/qoB1ETZ8QuURT02QZVc0HG
aeKmXxEt5qSTRBYRC9/wJLN+tTW/QQ7nx+xqwpqZXvhIUtizEw/51ums54G8ItyP9qpUgISLMiEM
rH7Pmj4/0uUPKAWaZVBG1U9fUWxZur5PBxSLukCOE+aquI1s9/b2VNdM2g0GpZqVIBVNkaoVTnzh
1OWLBScg+9EEM+1TDANdouG9VQrZVkkXNiKfmOKNtCNvIIihHIgJJ3gNmG9byHUU6nszhqihx8Yr
loV3EHmkSAecRW1/qCwv2ipg6ADHW7xaCTrKSpNLl4wlFN7J0Z/onvtTUC0J+OBkb2mJNQSfrgc7
bRERPqCKmW0iEyb6CPtgFJsbmj4lqBP2OeCH4J4KUuijINwkTnOOrFkfq5ViAYbxYCkgVr42hWvd
PuN29YZRW6s+c3F1gyC3fDnP+vxH9KGfdD3zH5ou/6Ln2CNi66XEJEBTVYNohdDH8WJ/2YYIBgXy
gmVJ2O3CkjlBE0w6BiB8z0UbvTTMmAmVLWKU8bg5Mc8+GXYd0jYF15PaSb9OeQdKIrI3yVx1RPZa
ywDAFXhxtzEVSxxOKDXGiAykwt4h6KE73mEWjXJLbcTUffF7q94MkPpwUbvkU+MYtKOQWOLiISxh
fihR3hpJVOKYDUh96QXWHRP+gZZhl0JFn7Rp14iCi2D6nRRdbWemcjtBYgCz6fggu/HARHHEbHBO
AfHocHnFWrR6e5CFX2zhwTwwMpOLaUo+T3PNK61XNESPkzkgE+8U5NiKK0Tjyoskw61TRo5yFmOZ
ZCo4Yh6Y4IU/DadmHMZ1aDjPupFXW0/rbIjo9R7bvrGzsRXBcKeQwPr4w80JWNYImohHq33qQmcF
eH4T4139XMNBN6CzmmOH+6HH4JnPYsvRjY1NUdXJyX527BJroowJxau0kpzoS+a3/XYQubYSNMzD
RJKwo8UZqjhkvLNQVXQYhbRGezF7F8E7qpKePr7Xcw23axPAXpguXVFoG9B6F9NPv3ndhI5OOs9J
mX1vJhIzZt2SsgON8TUrQpgG67xhrhunZr+Yepy1qLpWvdH6K81BJUy75tIXA/Jf2MKJmTn7ode1
Fad6U7NcMPg0LUboMNgGPFlrpyW2Rx+bo6UP17wuGBMmc02ghTu7tA9E0TzNe+iNHvXlaqzx66Ul
jGzTNqiwC0KqsisKsBnDTMAw+NFTgFRmFD0+SXBL1D9TvNbSfFzrFpTI0eNcgWFZrjQdvQ74YSa7
Rj3PBrPZVzduUQ2k62Lwsm2c0dUj3KI1DR2p1ade5GodJOmT4TJU0SmKTjkpWRbg0yFgAVGYKpZl
5vRnS3S3cpb0BxVeX9GKfVtMOwOkyDowAufYy/5pgEu1oN8oj4XOJBr85VPYMM01UVXrTveopf6G
NDMC4iUORFD5UAFleqBuP3dNi1o2aPGudYS0SdvPGWfiwmrdtZll5QtXZUCuwE2EQNehy+nmZdUZ
nqi1Qsh0JvPM4gXPfnqBATisEJCr7FvZ0ETCgI/fsy+vLEV1ZX2RfhQumma02d1humnUtEFR9rmJ
9dlB8MNDLrkrfB/wN+mNPHfUqD1LYNuKk9cHb11sa2fiIpgqpq6+6kjehTf1OmUmV7aOPCvP8tQl
F+q9GKNwTY75xGiEM6uPJvNM/F6+7F5Kd0DT1EEYaGW/Z8H+MZRsNUYv65Z0V7HvzrQ3N06LfRkb
wcYd0lOUog23J3NfzEnMct4plRgMqtr3UM72+pJ4E2pzaX3tDZWQMe8B9DCbDWdwswhFwze0QXum
OoaRhfEFE6oLcMxFM127x77BOQOFOnnMAH8kBdFIYRwNmJec7oGAX/RAXv+EUIXvICsPm0TvsYm2
Qx8x2WyxTqW8cloNOowjc0MLqwJ6wz/lfntDYIe1rHrq1EAUZODINRYg612yXtSpY99oaz86XpsS
ZeldSxyYvjaGzxkygYVQgbf3gMmhMjYha2JTcF7pd+nrTtIXQWcxnaiU3iIdtkNoDS9xncmNwLFn
RU62l4ghjkW8SR010u0wEeB6cbI1s/SKoq85BEP60FX0NAzVFYfMguNpO49m18E18eL21NNPWYTK
stYQt9QBi0u6Yxq50zzRAaXI2Nxnqj+tSmiPRwttmg3+yMe0k3uYtXxLuzTkwuEObtdd5487c3I2
jTHsLDUQ+mnB9gHFZhOnEH0avIHcL61j6iEatsfmwYgsuAdUZEF4iIndYkpcnRPllBsoHwzUYqzR
SCu6vAC1E6IDjtj8DjGCQdPzEB5RDJbMblW1YXQ/d/IH5JyK1LJMQevh8SYKH843gH0RKAEKnUxj
q95zQTSNYKcbLyKNvM0A/G5RHzVnetd0oyAHQL3EXf6V4PmWdwlppgOPsgfTtpRO85ir6c3OcHja
PFHcRJc81X/EkOI0SGwrLfQxjI+gn/SpvNLIxN/VW8/onECozR3FKYkZUobwimmZkz7PmkGh561h
JQLhgdvKpk6cOTncVT4KsA+gFrwoXhWGBV4T7a7LFX+BYA8oVYbroixZC5tVBkpmE8ekZ3lm3ezL
Efk0Kis6HrWJ+gPV29EMpg2nRHM2YCsvzZimUZZRo0wQA80J8i8Te9+dynVYNWcNLP1Ks8MfZRMX
a9BXOUYPDDBZYcJX8qFTw7fb5Jr9JXXKXW4PzToyK0HzpXO3qYfS0xhgN9ee/BSl1IzocVbjJCOc
DpF1rDtEDfRL13rJFVc1n3EH30jPaJ6bcsaq2F5E5ROypPTGY+Zk2zFOLyRS1Sds8ORs1Rb0WEde
p9YEuoxYKq47fDloY2P/fbCBMiNNzTCwrVB7GGTDx5dGxzqf5PPMPCXvwug0Zpg91rS+x9pSD/Qh
E+8H2ox8x0nxkIbeC8Rda+1N03Ne2B0iRpjqloVwUJ9V9arMIVDnFmp5Ga+sNjmiPa+XvmZ8qcxq
P03uQNAG2RLkFi60JvaPrOgCNJbRr9j1Q/3hFOyNdAvuMKyiBywl4WaJyGhcOW3tPSBU58xsG4bn
5LFnHZYXL0BfQiL1AdocIY5ttQs931urKd9HrUxXY+U9aJb1pWwBHEwIvfEhwAkNfrB18Y46FKVl
dIijifTqqt23VattTITSvmaTsTpaNVL56doPHpr5qpp5Cpq1apSCJlvr7z667c0U1Z/d/FT5yI2y
yZqQ6vfJHim2saKEBXiAgGLb+fkLFRBq/LF+ZwEsbo3JWQ+p42yTW7OpGWHtNB8+uWXTZaxYUwUL
761GtEvylQvSq4nIDZQnFwL0uu1IJAhFTlGv5GsSFwRCyuhS8KnrcjCOOlYTuNjNFmqEZDLTMxGA
vNgAQF0GErhbpTA+Zsx2iFAUh2YCf6Xc2EMWPCMvCMINJMqBLpjzLVPrhtta2wTDlKNLXBBSIEgL
BJIlTIh89chOY9Q9yF5DaN4wmTASRSMkZpzYrp4zR6RJnp3pCW/V2TRdYlOYaw8ZEJwy1O9dLpEE
OApQfXX1BHufvPUh46WQcAREq15hK8uL8iUOGTMZdjEeUh2nA7rgtRtRa6cjSLaIbEWlK3ThNE6R
tL/6VIyv1Fi7zhm+AmGhJJZiFxEEvnTa0jkym5reVErqQJz2z6ij7VtlQZx0uumNYRVJMwmKivu9
iiINVqZXhAcSYcY33UBuChXzsTC05Ckx9N39jwYTuZvLSJswMu5Vv00JWSB9KUvW36l/zRVOdJdr
3cGcb3YIjBYtUMPzpPnDq6XZp0ZYDenmzoUqNXodGEi7fvzmT452MXX9u04b761Q6H2ChOvI/ZeM
HqN141nx7v5bmaLnq8umPTfomV8sUtJal/Wt12gVtp374oU9o09HewLL4r6wmCe+vodvkz+OvuwZ
kfHVnsiEiuX0kjads/fwYrJBJR3Hx265rmp4srgwQPtA8QL2ixtCIJJEgqB/dXvFRSWKoI016hrG
08voVeZrZCCarKMyo/lFnUHxFC8dP4a3lbBuWR3XpVDviA9Ki2ZT20DMnazlLmRnXhMHHuRoxsU3
4WHUZwV7p91ngC/tDxoTklddxxagVQvA5F/CBPGm3fbA5GllR0FgPaa69oUV3l0EJbglrZWXWtpc
G+j2UiyV5rZg/drY6tR2tb6iXXn0ZVmth1zob5bLlifPFJeECjjkvQbqYmoP8OxktcTdxmnq4gkq
84HIK30vU2yo1ugGu8wBXVbHpfY2RBeilF/RYGq3Gq7h41SznnvuD536kjkzFSFfixI3NyZemz3H
22i/U5bl6yzr1c534mTThbm7pRGJ3qxG9tuy+5wGtlYU3yHrlD0g5VNFt/VDJukEku8RHaBXmtvA
hcaFsXEv7uxcld5Nd0vmDqHH6AAmYVAC2u0C2rNm710zTEufLC+AReHSaJQWtKmmMfE3torCBRxq
VQMBy4s+WFSRORwqOaN/jRiqbY4dbQjHbdcHyHG7ziW91HbevKzdknzr78QIdyvoYxwaOqHTGiKO
t9oxPoX02SOcLrt+FPK5RoO3qUC+rWOtGlb42BCD2Shj3SxdmEj7t9iexufWhi3uyckh9yXAWJyp
kPCuwd1zmhZLWBzM19tTGUr03ivE018S0XlXeLeMGrgw7kkweoXfQNQH+3mYVnJ6aJ3uS0H67iEr
qyOCT/2E8kmnRcYuseomsU0BQuJcQHKFxLPbldgPIuGn55rzma8wPCSj21mhvbZZzL9NsWEvsg5F
mpXQ7dQGRE+6NvYbSVPkJWzSn7Iw1PeiokR0M/fddCC7K4czP5NwaeICwEofOKB8uulzj1pMSzTj
K5KFjVOx2jb9rDgKhPNshtcxtFY9Ps/XWmjNLdIFF98GRi/ZXkAB0vCaldGLT6LbSzUNzbVCfTLY
4w8KEP9MIlXznCyrqT1qmVaeR7ehZWEVRzsdjBM8jTIrjKsLxQ2jWHm7/+hiUi8wyPoILfI3merZ
sTfp5vQFFqTIzInpmf1LkIpXg7DEGRM+tK7GyzZCKkLu4tSBDO7ClpI61OjhZlqU1IbTUZKF3jlv
mq8Z3OSh+ISZ5x1JEcx7O8n2Q30wgKwva5Z7guvhSwa52tvhdmzp1QVzW3rwrFtlt4z5Ivut82ml
DpV11auWrVDTt5sW1VDfMki3a7ZBJM6jzUMpxkwwISZOPHdBMp/wTn/oXIFPuFj7du3AqV0XFDTL
rMj35dCf6YSiEBoJchqRUphcijusDtRctEMKmlkN14hBjOnJDdgBlnwrdwjaea3d5AD5h/LmTb1N
twZEFhm934uIUsB2oKvEnnnF9NOCpuoBMPatfpgLTyNwbXov2XDWCOic/PyhA4JODIU97C1jU+90
pBxb2QPdLVL2Ei6tSRKzrLVAzi37l77rk20CDoEGOcITJ3kQmaScozix3YaTiv5M6iJISo16Fcfq
p82U4SyIRh2UQP2BpYvL/YSwiLEnG3n0wI7SkX1X9tlkSr3EiYvEvKyWHdvEJqWg0fX4q18S1FtN
9a3ELxiQAqqGCB9yBDLOYnfhPOROXn9XDnEjUHC8lVuP2d4PuwULisd8N52HPViCPUQza3d0v4ZV
x8haZ1EjZVZckE299hGTuAtIM+eF6bU15Z8xBFoPU2F/Gei8O2NWQANqGB0gj9lYsmF/M4HVdYsl
61B4Vm1nnmV3CAosIF2ofKSRP2hXwKIuEBr3ub1HNrEUhA8fuvxJLyVEVlu5YNWs5GYM7VqrIUFD
w/KJmcrZj0t3O4UEGXiwTw99UqR7esfZKR1SYxvbxAPbHqd4QkDqTSp/w8SRMk3y2QhPLqxW65ZV
yg5Jdwv2RDW5ClKpoxQTFp0GTYqXieqChhUJuSrB8SB1V8hmFmnjNWcRa/s0Nv2lote3cNO2WA/d
+J0WPVTqjiQslOs/pzmvCXadty6zWVEe4WeEprqRpEstSoR37P6iN+p4+Ms4MxdpDAmGTS4LVcw0
vxhXlUFHmL3DmRPd3Goe+IfarHfuHGFSgjWdo2E2kQOmyZ1MkNssOpPdrZnevRq5mwJuoNEVFTb5
zSQ97kIqnXRKQCvn2nfosUWBobHWGaEivL2WjZFTewwtTcx+XHtgbWiSlfm1ErMiG4k2cASoNA4h
DsskIjs9iLoFQfb5IaXHnfAVZxvWAcupdfMq6Gcy2rbRQdWE4wFHihu50Ufg1ACtr9jgmCSxegD9
XhMp0jAIaWGKqOInW2Z8tHaKC1Bn04Bm6Nak1T7OJomihsAjC1oImT4hVNo13JR11cSPjlv0ZBRs
iJGt1jH0OeYORCuVKaBEi+R3Ix6uwTy3wG1u7rCUfAZX2vGZA2EWKfYOtPPa9peM1H9myf6frE1v
OSif+h9/M6y//Tl01FGuZRgGAlLD1oVhmfz+25fHMPPne//fOpjfNC9jt0/09XpQtE4bcYLZkqzY
WDkbeC3jsu2cnejx9rLH3nAdnVtzeP4rpzv9h6cj5tDxX0NQeT6I9oRpmLawDVM6f34+hTRjNzUy
FhTQpEBK5g8YDfcK+seZ79Sj55r2rdDjmGXnykCRbWlUcEWY4cgtjHvZaq9g8qODN2ivengQZc4y
kRnXBjbvAu0YDQ7N3nnV8DXx6BEwQ1vVUf2gvOgM1TLhMonptfOIcHO1+r2iDVw2P/lyfGlyKK+J
nb6otr+mA7sLo82umcMZn0Zw4jz90av6YRNp5KV67WfE/C3IOC07ZLp4TuxMPyZ+9WY11ghqsz4K
iw6yUV5paZd8W2g8KygHSzv1Abgi7D3H9pNmsCcN6bytKt/+rKevnV8bWB+ouqxsvLlZRGuxsq21
YdIRMgvxKJnX9QnqArdPIb+l2adSaw8I3QhYwNWxxqbyOObZWlHtlNGoU73QtEiSWzpNAtPeRBti
JqbXwFYUIThAaexLnGW0fAcYgjGWUcYzOune2jLvw1fLm/J1iPsNxUkuqb/qtRO1nJoFVYwt0509
uzl8LXj3kBCS8Vh/g4h1TZQa4AtV+qaz+rVnk6qdlSyvcrQe0NTvhV+zCUlR8RS2u7JS92aO8q1D
gLlJLH8fWLHNGMeIN+wpnrJY7IXegAr24nfF8AiuKuy62ayLGYcGmg1RW8ryJx2lDsdOtmoy+2Ln
AyMh0Z+qISEQlnyKOLXj/TCvjBDlF4x1/OVff72F/vu320HKaQjp2oZu6uyt/vztRqPoGZkTcO11
sH0y/uNZVOMjOLDt4NXFviXjfV9yEU4wH24rUjeBvrSbSpFnnVaf8e8+drp71DTc1nrRXZTun1qU
UcwUjWapelLFEdXCLmc8K5jpLg06rjghIQQKH1E2w2nsebTUxikJL/HzQED4quhsuWpn57fUBMZT
R1E1QEqlJIvQB3lfSwwzm/s78b8h1s9j8eMff/sG3rDhg/vhh/mf86itvwyxfv6C2fu//8FHgDXc
2r/rurJ1sCVcIB3FtbP/UTdcpw3772xNXFewKVJk+HCQfwZYm/LvlmO5av7PktY99brO2yb4x99M
/e82Wg+pW45jOKjVxf9PgDWH+OXCrRE4ooRjkiXx5690qluNIZk+nfsHz9yGW+Zvw5f06a9PnPm8
+GNV+OPB5/Ppl9VpCD3y8LwkOSPECWhW0FsnOsFbhN+KfvHXhyDj+18dQhHw/eshBBG5DF14/lrz
oGlvTXf+68c1/nzO/9dzV7+d65UrSa6weO4QsDRWDmABxMINa9rxrOVcwZ1s9T881PzZ/PI24Q7y
0TLwGkAB5xMmXFRgi+CrBXYOUzJZytZ/eLOMP2eV//Gi5J+PNJShrTk9L4qxyPDc3Yg7tblSXJv3
+tq911//+gX9u89kLhJ+eT3M4hPRpLweFFksdBetvPz1AxtzWfMvvlBqPuIvj5waER7NIuPb+jOe
KLuW4ZH2s/VoinUSLqtD8KPd/fWh5u/PvzrSXHj9cqQBlDnVOUeCSTw5+/YiP5vPlb6fvtif//oI
v9Vwf3wY84v85RC0lDitIw7hfxm+Zd/in+InKKpHEsYaY+t8Y6/4H470717Lb+e4lveUpSMHAv5V
v1bP2qN+JVRY2+bXv34p/+4D/+08B7eeZ5hbkzOEAHQkD73+Hy4g/+49kvNL+uU9Qs1JQHOdJ2ce
OL+ACJc2ZNNlC/Hp5/jM1jKyV96b/x9ex3wa/IsP/ffqNYeoOEXTLL8LT/+Ps+9YblwJlv0iRMCb
LSwNaERRlDQbhKQZwXuPr78JvndvaPqwgYgJ7bRAs01VV1dlZaJUb3Z5ZWQwlX66LC/U32Hy/225
TFg6J6IW4YVhcmADSIv4YIU20BrP7uQEgeK/DUGYOFj+Ub4W0XbKgqiv0n6lSEww3j9+nLBsrczR
0hDg9yvaKfbcGgS8OSQmln85zeXKhHXXbA+aBwAID9kXihWoLqDXMnnlv5Qn722SV6ZAufBk4e8T
hfIco1VTDL/+1V25z+Lbe4N00/IMKHYgExbdCE2XaEKUHJpRBhS3G16TMVm5kGjfJoyYTUIogzf4
dqJ9xdOR967Lv5l25gnbFcBCxORATh/QY4+AexbOQicQkuzDrDYGVvDlYSihgEQYsgaqyUz1cXLQ
Ss1d55rhAGUSZOh0uVrZWdoQxI2dlRMDwi3sLIip63yf2WA9B3rgo1nZAY6yBRJhvV2RhwE7W28r
6emx/ijOzAV6GcIvwfDf1Y3h4Z2/cpIoLlsirLhhqsxX7o7iW7SYo+xK38VBM0dneTcoRiARdtxA
Qej/fb7F50HmdZPt4Gn507RFmv//02OnYlyCABzCLpz4hfTPoa+ilTNEOaoSYbqjH449J2H9K1zK
EnNF24etoq09n5qVZaf9eMKA+SYFJ57PxYeyRrcYtDBqzlpeFtpNJhH2C6InfgTkNj4EDJQ4kXzy
gS3VyndoiGmWNJacnaWTZMlNU5mJmDTQoqrafdjy6S5PmnzHoQdj7bdQYluemKbctnlSodvlgB6G
+Mi+TOhQAgbwaXiBB/i3I8YT8y37KquDpIe6y4CyPiQikUBskKNEHTX2m2ehSqKV6VAOM094MK0R
w6LiR4BikABvy/gIZb8/yZA4kzZtJilbOdg090IMI8o12K6K+WxAfiHUIeP2IqGDE3DItdM3W9+D
8EMkfGSLLYboqxYf1AktKUmFVMLHTCq6fAIpv59MXrSJCGUiQHQOQ4HeqOGjFc4e812rH9MAMQOo
9ywPQ3tjzI/Znw6gDsZEBYw6ORSQc4Zcgwjqfh0Vt/bLe0MfBfSLOnVl5ykOQSS8JHjqijZjuPSQ
g51umyYhwOthBkGK3gB05l8Xbt6uHx4NUpUoZgLKchAPvgRyUAt8U/GZLS3INSyvGcXtiITPBL8F
6qwZRmibWwBR5n5YS8zO1vboSBEuM5N7T2pFfHl8ingdSEb5DzqYkKwECzdwYyirVvnKxtNOL+FU
pLqrPSErEVjxjdEqH4y8b9SVedAWiHAmU1QyJRL3CKyQbJ3Sb2XcLa887QQRRq1AeK9K4xQMB6BP
Z4cDX0G6AGRu3fWfvi/8x6SDqZPLBDtbRXo5gaJrA+lN9DCv+QzKBAQi6Ak4vFLRHx4fmiGAF+cq
o6gZC8QeRynjb8uToD275yTYTwsQODhYVHdiMLOBDRM+LxgvHJibLwqI3Y0mBwk/RIrGTa3lSPrj
arFaFBicuFGZDed3/X75d1BOAU+YSZmCcwoIzuggh2r80jVB585Pne3y1ynnlydMpQhDtcikPDqA
kR3oZRThQrNExQRAvgLp1OVBKHGdQHgskJ4BRRyU6IbjgRoH1Z45+ABRoefRLEFpXqwMQ5mLQLgs
KejyoJ+DjYa/+SX4Q7aduLIJtE8TmzAlHYiUevAx+6gnMmjIFH7n7fPy6lBucoHYggAdJiPgmvkB
eusgBG2gBSk2fer4jPYOqoHEKhQQcy6PRZsH4a6auEoLNMHkkPcdPfB/BSx8QOOfpB4FveUhaA9a
gXBbEC9vujHBgUX/JLq0os6o0UEmomVOB2+hB2xAubLhtHNF+DHwhHahD7aMA8DhGUjUfg+oa07Q
pNeH0Oj+LM+HsmQ84cyKkg2KlE9gf+AZ5AUnhXgCmrmWP06ZAU84sjhE0baEes5Bhm4dGmKBmoRE
VG2BfbkS9WBlCrRRCE/WK1IDzWaMkt4kycoidI2aHgcdUODuQSOxshu0hSKsPIHar5igi/egesek
hcz9DhCH5WWinSl+HvNHNOLxIjoa/CY6SCC4FuqnJLyhuZAZO9Sk36CACHI5oJjylYuXMhOO2PIg
9fypS8LRFYEhBZpI7yCSoI7fy5OhfZ3Y82IE3jhRhMnl+xpUVRx2mr8p6P9b/jwl4uWIzVaVSiqq
kh9cn9vFGdoHdciHctI+R8vhZC6PQZsCsdVAl/o+8n2DG9TXpn4Ola/J/7P8adrPn4f8sdPofRj8
uRrtag1a0Q2AYlX0AV4AWOrZlRWi3Kj3TMePIYZOUSc+xwp18a+k2Mbo7Fz+7bQPE56cTQdQTmT4
8JBDliZ+bsbr8ofndX0Q0N5DlB+/uJU6LvXmRZGh7gwKVnSvQwp0WPnZtK8TDpuRBTkCEdPoAkAX
xw4/IL/ghPW/XZ13k/7x27N0HHzNw6J4wpNXn3yQe0Rfy8tCOYYsYadAEwhdg24adwRIn43HfVyn
myLtVsJk2ucJQ00zD7SkeYfPQxIOMWbMvGvD27/9dMJKO6jGMVOMTmEu/gWtCvBPb8D0/2/fJqwT
TIkgiRLwu0FMqJcxoIwq3nDViu1TwhWWMFDFE8RskAZYT6/MIH/tV6Og4aHQTtJU2EKcvy7Pgubz
2dnKfhwcocqhdwcSU1ce0R7fgnIDvbHyyWelPcQo3E4Qjh7EG9F+1pn8LJ2+PC5tfoQRQ1e+Amke
ODZZUBnIws4LRTP2YwCyXpiYXxmElhhj+b8nF1YSdHRajAJUSOg0DaioOrTZmFOF8GIKMujSATUP
Xs4gPnpj4LvgmoWqcwiFK1AAoa+0jYeVY35/lj3wLixh/2gGUXPQ2o3uVOXMdoorsNfK4TB8lpCB
OvSg6f4FgC1vDTJSdawSRu/QcfctFNDB91/xUNzm+NIuG6i4FSognCCpHzZBgkaKAYBR6HVUw3tf
orOIDyLplAbxZHoxdOHAaMtCTgKcXhCI8ncJotE9/OdgA7g9HXx0cL6LfCmP6Kwr0tdQkH0zhEyA
q0I5HnS0UtpcRqj52IoHoRgQ/eXfyyfg8RUk8IRtyuBB7YLU512fv0Jhpe4+BNVOutjyZEhZZ5fl
USiJdYEnzBQcGCOaKRjO1Z4ZsGblOsqtRmxoaKN8Y00QYp/j078VdgUyfoo94DtjHmMJaCBCZzfE
sNEAtAcizOjqPadKRp9xK9cJzW0SUbnAjpIIxRXIE+SSM7EfwsiDo2jF5VNe5YJG+HxmGmNWBoWN
W3KDIfYihNNegNdFlwjIPNh3FmTmreegxVdPUl5vhxWfSknwCRpxGYwD3xQMA06GcjyFUMqRxLdh
FtLgQFAbPxXytmN+q9BfE8eVIJSbz8F/zRJwmL9dRAEALXg+MCJqsekR7A1P8EKeqz2hBczldowD
kZwTc/XWYuzZ3B+NR5xHRpX4FAS4rOsfx1t0zm9gG99ASn76iE+Fs3zoaXMiLg8PV4XWoq/eHVGM
NCQRjfH+KIE1IY+B5k35p+Vh7vn2R3Mh7o6yTcegbdEFoTzPRAx6dO2/xdvwhF79I1rwQGkd2twZ
3RKHHupA+mhmh7W3CsV7aMT9MYGyZYhZDD247QWyVVt5U5/XginKpQj99r8PhYR+B9YfIlCDcFBw
7OuneOoA8CwtEDGiMxBMj2H75DHDn3Tsn5cXkzYh4nrQIDwkaYw2QYCs4vdh8xn1quQUJQ8+o0Ca
IN09y2/UUIZeHu+x/xA0wn/4UHys0Oc8uSA3sBk0FAhgqU6huvZPn1cJB6KybdZGEGlyJwArsu6o
QeDQg8jP8tdFihWphJ/gOFnjuASfF/TGjPenzmbc0Yhw7uJDt5XsWg8NqOKaudFbkKTWoTxvD8ax
NDVHeyrt51TPtqP1DGW54y6x4MH2jL380yjrqhL+JGMUGZFNBNsDBU3Wdp9q5B9ryCH/2+cJ9yEr
IVooq2R01U42Bz79BkD9WIXFSpRC+/WE56iA7pYaoP/dHg3uoNtKmKMI5Ojyb6cccZVwF/WgQjQt
8Cc3D8CAjeCiKiELBTljKG8Dc5+J78vj0CZB+Ia6qSHHPDJ4aUUQD9V+Qd3L0vrt8sdpTk8lfIOm
hknTQgnCVZ1wL/E6aEX33CYG172RnUF3ZU0f6hf80ov82hz6Z96tN8sjU7w6CaccgM3u0AMHD1F/
TZDpy9Fj0A5veTCsuCCa21MJnzDi5AY1j6nVNagDedZUxI0KoQNR/vbLKwSXY+8lGq7L05k9wYPL
g0RX5h4AyFCYnNxugjCkp6If8APs6jJUJqUaRMzovpas5aEoK0fiLcMqV9AKUk0ueD98K4O4FF72
kbwtomLYcXE2msvjcJSTpxDG39c4dlPYTa5XXcDylJSlUbQf6AHTeyvWIN+z9WoTtFeoXO54N4R0
QCCuIcnvNelHC0q4hs6XoK4K5jlXdjynvWXbyq2N3Cg23rP2As6tnWoXwJEEBwhsbKMVT0yL2Gbk
8c/3IxxSnkFeAPfIkIh2Dfkch4lG1GYjtJiBokXed9BQ0bW68CHYnHivBYgHHSUp+svyot+LKA/m
TZZuxBbKz1mLqDs8NltxJ5nJtXDVXWow+EuvmQ4ZM13ZIdDf+tfCYPZgLV/b8NkyHo1NuBoI78jg
CJkjfhut1dYfxekszWG20soA96rKowEIb+NVSs9rMQZAbcw/oqnCLi/ghtiB12FTmCBLsNMPNJjt
wbF1Yw7yGRoIL4MBQdOdpwdHcFiYve0fFKfc5s9r5Q2K5ZLwC1A6amk14TdxKlpllVOafw+przft
ma8/5Qp6DOOK4VLsiYRfsDhaStFInOujjgW+QV1J/1QgZ1w5ORS/QGagPUWCwipYq9zyprR6eGyP
3q08RCf0/Kpme602tTvtwm2lh9/1ht8UO972ndZsXgKHXbnPKWvJEYHMMPQVUKj4CTkQPBAYqNG1
1PBvUwbomqb6TtaDriPCO7IYotvytMWHZ5Yn64QJE7MDKE1xpHr1NQ7QowOhw+VP31fuwXElQdSh
hgdu1sEHtYa/gcb7vreKbWb7VmrIeGwHH2BP0UEYZ/T6ioXQnqoKYYJ1y6RNDcIp3MeQETPQZKnj
ee/wprDz7bWojvZMVAg7HNSkRTUcV8i464+ajc4Za3YvIKu0OOub+R3awS5b86kUr6IQb4HSZwGd
jFQEz9B/MpgPcHpa6OF6leG4VzaKNgRx1ctd0Wisp4xuzb/30bWTf0XSTLay5zlIL6VPSfHc9eKK
od1bBh8cCxJqnaHzChzAEhR17MFULfDe6Z0Jxk8TOhEmOCVN8MgYjO6ZjZ4a/hYCSVvZdOJtaExG
scOtpUPPc+Vlcr8XHv0YwuSgaztNaScjKehCGdntL/WhdHp0me0jE+IRB/mtPEN8yyoMtEw5KOaZ
gu7jHbu88tS1IGIEre8Aic2wudDF+sVa6vtXve3NLbgqbna6U/aRnehwApa6yfQzOGwN3vyCppUD
wfHP+BNin7+Xf8g83qNlIMIFNJMzyiBhT9L2AzQ4OchZO+nUopAM+YyVjac4WJkIDuKoVGJILo0u
tBsh2J5nJy48FN6f5RnQvj47uB+p6xE6h6IkIRXUQGzAl69jE+GFfGbQnLs8AC24IQHdOeeBoZbD
70+jaTe0yclHP1xSpR7UlyGi1qV7lQXkJuWr2zQ2XzIj/ds7jER7Q9sgSIfZYJICdXwmxSMavE/v
TKCuIeIpV6tM+hitUz1V47B4oZsGTzwok0F3tbJwlFtNJrwL9PnqREkYVKNYtGWWAm5XcL4Lbl2x
PhBKXjccQbIpG56EDGLXhdmKbT8+ETyJTUk9Ce9XCfFC2aKbcczbbVPHdlP0dpkiIbV8Kh4bDk8m
8iXPS/0YXbOuvEPhx5iehkO+8sS7wx3+a5Rg6/n7SKO3UhvjpOZcfuf/yh15N9mi4Y2G9uxvPHN8
j53x0B6gPg2VcNRrmSf0+4N28oB3k51vWiOC/PWKdd0Ru//9LRyZA/YipRO5Yv4tox6c/efRSE7x
TjaVt/Sje+XfUE9TzcCAjKmRoOMZeFXwbYBxfmWZ7yHQo/EJP11xYqwGUsm56VF7g3Q6GJ86FyPe
PLM0kn3perZkgWKK1aXcWEv9Pd5cjkwHh1yRIGmDSccROOjLXdgdJuhZlxDKilZCPlrEQvYrVL0m
x9Bp4V3vwDxn28/IPI9fncEZmeWvRUWP5wE2sL8PUjihcjXNY0CH0mlMDQc1MBGE6cBmGrVd6AhY
XpbtgXajkb0LTMDVCiQCOBdkNlvovzo3sEBtwFlj8kaAWktgp9ak/4H+zBMe9paqF05pNeYLeLsd
SKZvA/15+ZdQjoxAtjYU0ELLR2F+mZwmt7dAgm8UJ6inm6Au2tamb/Rb5ak8F4dorW9jXs//HlKB
7HbgNLaAcBxGBEfwBaQZSOYXVmCeZZ0zSrM1UxMirbpvVmsDUjKfEnHphaUXgIISA2qc3lyHZ2XT
vTJ/ZE3nDtAQUFfKFLRkAtkPoVQMVJs6DBNtxUQfXCQzHHCjb8FjeQjBxWdDNFQz8KrejmfOAn98
+rm8h3dQ1qMV5f8+uSoa2eR0wMidGVspVH15C3qDdmFnJhSnTdkEScxl3DZ70SxdEGgfIFG1l86j
8wsYvpUjTbm/JOJy5EFdAyeM3zAJf8L2NMguw2tAvJ0gm9iNm5xpV0J9yi0sEf4eYreyOMwVwyIE
PwXK3/2+A9nW8lLSwhcS9O/HshIPooezon2w9R+1861eQsg5nT3pkGqfkDs0wWdmzIIBK0POP/zB
7pGdAA3jQd91TsYIJ+8F/Lof3GZ8B2Nldlxrybg/Gh4NMbu8H2EfP3IldDXh2iZbs4UNhFj0xkV8
pEPp1GH0q4pLQjTkHa5nuB5IRIIgx8jMwpZ3AY4PGC9NT69N5Gw3oDXTZ7eY6b3JGVAs1jP9Q0Dk
3ziJgVv31MOiEgdXm+tB0BOuDeIZ28RpN+0+sFCuttba+yi3rUD2G4AfrIKgJRaugu/s3NZqnQmu
JHZYFDBAenSojuFZfKsMdMI6sgM5KXtlyx4HTcKdd+XHeqJnCEmGOZ3j3/KP/jJt+29Q62/kZ/Yr
v6JZxJ5u7XOyElVQ/CXZjgDq25oNRAyGDLqulZcWtPoZdE/yTyiGGVU7rh1E2kBEWiBkSqEpZAxU
DptU2ALf73FPSvUccSDRKwzkICugosEnaCTJcfRBwQNN+i3XbFlpU0Lae2VxafbAE4eVZaG6Pbtr
6MMwlQn6/EtxAx0t+LEO4cplT9tAwlsVSRiooC3nXdBUbrgi/BUCzgwOYFPotLfleVDCiTt7yY8z
AgrwwRfnafTpczHcZOZ59GBE3h4CBcsj0FJHZDuDAG17CSxGHFJHkDk5lQ5nI2lutS++9YpnsDM4
os3a3K7er53Fe8brgSchGxyasY5Uec7eNjaobkRnslW8tlm9tECbYqUX6KkboN6yZEPaCDYgpFaE
Wwh3e/XBm7nt6exJOgx7lBYHHbJFK9t5x5A++lmEg+t59v/fPo2NRCTuvNqB27pC7EFn4aaQBTUZ
+3dgLS88ZWvJdGCk8eqkVViEWBfnNJ3eWGtRBK2gJMzX3o9jE4A7VeaK+dsQdleOXAY+5spIu208
ynotAtJ6gcr6iq1RLm2BiIw6pkimbA5ZoIHiQmvSHKxoMx2UNaQI5a4mOwhSoePwZMb3VUcwJ9Pf
QPcdqUZhByjRKTazXWCtpv1pcyHchiiEE3SYMFZnslZmA+RwAwPujtMnt9iGGzSOWKIDIfHYqm8c
LrHhO3e9U2un7mA1zgbtWFveVBzeRgnX6jfBFvreK4ZK+2mEt+EhrSjzaOV21SfOvA66ePIwxlpt
4Y7LenT4iYjI9+pRreYLAnAmvH+vlwm386BfQDKIXCFnn2ID6ERD1XnE1rV1g1CXsdbzRwWLzXP+
cV5ZqFtBbBGD5yjYpcd4lxtb6cnizcR6Xls/gXIlkN0Isup7lTw/zSADhURo5PAO+wTGaws8ZdWm
NyFAbMnIB4LrSxeREY2NP+8vYLe0wbCxl1O93CwbPuXaICHs2iAlMkR6sdLyc1IfG+AgvN+gd1rx
KxRzuWfSf6wlSIizcBDw+QmiC+A8Bl/US8+t9abRvj7//8fXQZoOgS5F4VwwFqvVr5A9l+DNWV4Y
ShZGIKHrvpKh2R/yJ670FV74I7cVbB4btYU2hGdlV1CrylfpoJ5E3X9BPhDBZIHn0LGEHVrNIbcZ
h9lFK5nA+3o9MIg7tvXHTIUwmiamxTr23+AjOeA1JrxF5yjTJ2eo9OJb2BWX6hg8yZfl2dMe0SQM
Xul8cGMO88Z9MW/TVQLIHjWb35FdfHRA0pyK1AwmfdwKz/1W/Cxfl4ellXHvj5gf8wQYN5lCFYt+
6p7zSzMX4eqX5NSb6Xb61nb+M/RxZR0621aMVlMUQMtT8bKWeKM9le432I/RGyaKleq+5eDswzAH
/1LY8UF8Zt/Qvs7dlidJObUklF7qctR1GpFzFeWTA6l1PEu6r91/tI/PkfCPKeTR5A+jgo8DlmLF
13BlY+7354MDyBLhSAIJTNDL47vtrrifBZ7dQPkuPgZo29lrl24P9uY9Dw4j5hCeIc3zVH3V++BX
8YRLCM3ssi1BQfcNGiOH6gRS2724Vl4gyPP+l/NGYGfX9mPKSSb7YELBT8OBcYPIFadN4AHGGd78
PX9Of5WijqK/0Z/YV+9V2TVo/ypu4RbC2v0GPFiCqoOtFuk92YA06rdwS2q92KmfhWT2r3KDwwax
7pWsH83ts6TH6uq+gRIN52Zb7Q1s3UhbzjIbIHtF39BmKjYMXqDIrGygriAVlwwhfKH7734PYjNr
3AtWXYJvEmX/Ed0piqGY4Uk4Lx9LWsRJNgFMGhOIZY0qNHSdNrIB5UqDNRJbcjxkmv9AqOE0QznX
Lh4ahIol3mZQcIHWY4HhQCdoQeDLmuzAlnXwXpvnQheMzop0zZR3YGS0ssNaTpSW0yK7AUoQzDZD
jmFlh98129BC2lifK4+QxTCCj48PdjNZkzUHTMVKLE+zSSJYqvi8lMC5iRdG+g5JYj0sA2idWSvb
RrnByWqB0kdlAeksvHELg7Mh5rjFBQ7604t2zPbaE292h85JzapZmc39zvmvK+DJkgAUOFmu7ZEd
575EEdLmJvMJRZXquYE4lZN+sdDO6K3V1pTHkSZPgsGHPk+TesRold2ZoxVvInjkZtN9Mpa4/You
c+YYgj175tqsvtcfbxjY2gmPAlqRqVCwpGDJvvo+fyta4U8JveW0K5/LIDtKfQ3dsuAIyS3LT6ZL
Ci5aH+TbUTxeIkVc6Vh9vLMoSf/9M2SmaXOIoiMnMwlW4KNzSeLA/S3pMvp7V04Pbarz/384TzHt
A1D1tJwrOqNVH4c9t4+efeTIuJ1sNw50aMb9WmGOYvIQ6Px7MIiQNOhmxGCdne+GTXVKd+UuMgE9
Pnb7bt9Yudmf1E1kBTsQHfV7FLJWpjk7lUdnlnA2U8PIETTO7w0gp/yj3PUv/pNiJR/q23TrfsUr
1yRtNfm/JzgFftYLaoZnEd9b0Lgy4xwBfL6GnZ3P36NZEI5k6HiGh/Ah4l3guwArhDqhqt00ftdF
a6w6FPQiT0LCO2aQUy7AGNVZQKMUoK14evq/lEu2GXb8l/ChQolXXIUOUlaMhIjLbZJIQ5nDe/lP
Eg+2yAayNtyaJc8H68GCkQhxeYJwjhzMhswcVaRuu24NzUIJkHkS4s1V4RBJEtapN5gTdEKtyUQn
lp2gyjTahROa74rhG4O1lt97nMrkVcIZzOK2YclgoTRdcJljuIVUxNlbCfdpHye8gNaC+AoKlEjY
o3in6VeIObhrLcCU/A9PIr4hINNKCYuPN0iYjEcf1cdoM1g8bvcV6378mOZVwrpF3/PHcf75pYX3
gu47EGjfAsvjqCvrQ0nM8yTeGwCPukzn3RYdIO3dZBsYiama0OhBnCIDuYSnGAryOrsvXpJNbLKv
awELdfkIox8Resccx86T857izewoQ+SbhkO/4rRom08kW0AKBXDOwGF/OB5w9h66p0D/l3quQKnU
k7P61Eup9MbKorZZ2bD5tz+wSzKTLDIdVKHzDkHYU3wRXlGz0YsDayJa0X8vD0HxK2QieWwypWNr
jDCbJeoXK7+c8kDlyWwxr5SaWnT4LmffoAroyofmWjrRJTxIn0C6bHM32OTb1Mb9VTm+ER251awY
BTIAJue/b5c6Kfk8CRAPxIUaQW2VP0aN/yJIgtMMot1DEoL1BFOC6thUo6AyVa6Hq2h5PWnHkETq
K6HS96UHwAvY5LX8mkNBSM8kvdgPkIvfByuJDsq2kSD9IYMqR8FgFKGHkEqp7aBduIXskrE8C5od
k9j8MuYH6KbAmJItEqf9U7NNd8LrsGnN2K2sZlNsoFhhSLvkI8MDgHWU61rGj/K84hXCgZcVKI7K
2Y7z2+TGvyANF6KCrhwmx3uGnC8qiniCHqFD875GiUnJZ/AkLD+G3GswzXvWDaXZQ5Z1BN8zM0GH
k3viSzePL4H2mqfQL51elheY4ktI6G/MaLWvDIjw2jHVg4DVe4GxoEbMlZnZAVGopclKSEc7KYTP
93ooekApG7GQho1koPwu/+JQ01ueByVwIJG+fNpEcevh6wrz2XU3qJGufJh6DAh3npR9AgmWHsfA
mmqre1NO/C6+NMBHx9vpCbim5+ZYh3rxkdvLU6HU1HiF8O+DPygRJJM5d7DZW3trj/5OOCJvaUpW
7kY7xhS+ZIBwsgtrrnHJUnLooJ7/21XlEuQT4z6a1+8AMapDj+66SIcww5OX6rWt2pqLjuuVrArl
0JGsyqPUoZLEYrDRKkFjqUNYC2iVP2u5UMpZkAm3m0dKrTJRgpSa5tkhJCkCLVl54VEOsUz4BLAo
x21e+/g0FN0SrdW1+FUYnpY3nvJyJnG3nuwPrBozrNu1hoacHSKUXb5tIJl4Xlt52u+fl+zH61Hz
yl4F+TM6tSHw0Yy3kQGyLF2L3inPHRJ4y/FTB9FYrA76al7Ec3UoV5+itOuMxNZCwDJkGAiduYKr
XDy3e83d3GY//e+13mRKyp4nsbWcz45BUWL5p9Nw8j66LXSdk7P80l98dBPrnANBbVBIgkRL/lze
cNp6EYbOdrHIlhzmhDpF/508dzsvMdb0CigfJ/GKol+xQxDj4/JTewxuyNMx78s/m2K+JEpR8aOp
ZVl8udnOUecL5ySb9nOVqo5iviQw0ZO4HBpRGuvy2bMnfEHC9t9uIBJnGKlcEjBQbUUDwfCZ7IPV
pyUlOibhhBBi7MGIGHIuewuuwqZBdDJYNdjKD7G+2rI3u5gHITgJIRzrqQwqkB2huIwUPgD/YAnx
frNnpdan3QQikC+0gtSv/a7fyWuD0naauLPzWm6VGqx7rijHhQmVYzPuysNU989CUV8qKGjJHfgx
lo8VzQAl/m/nJNeQLlfmbNMMRAUp106xwR6xD5HPhlTXO7tvnhpnlfKYZh/kvV5pEKvLcEsEW9Eq
X5S98jZsId9a6HKJ6iC45oJ9eUr6jYo0xFpvAsXFk8jBoOAnEaQ5CIJUxpDbxu6q2Or6q8dAfauR
IDWn6E13XV5QyokhgYRpJpZiO6J2IRZHaLZ19XvBCnoNad7l71Oq/tCK+XvDULpSe/SeI3gE2Abs
6jveiZHk9a4Q8nNRWzVGK7ChyX6UN/2m3TBmaGqmCBSctOKJKK5CnPf2x3WWpb6WgooIPg4igF3H
G6vk+ndGxgfmRiL78rSrtD7Gp/ldASS0hC6fcNdcs7OyB8hpJz0Bm3iqgbzJdeDS0O0k26EZAI4D
9MpN3dcWyDu3azUD2jzn6/zHPBVGqLUCStpukuS6itMYSysBDaWviiehfVCK9QRoNwIy7KIb2AZT
RX5RbA3gxWrf24NeXBHsIGsin4dv/334CE8QZa5u9Xn5DFGsUCQ8TFG2nlLXPed6vYmixKgZTXvx
I+h8rTh92tIRTqVly0ZqUixd3Lw0Yq7Xw9e//XLCf4yMzFQag4VTqy8g2PWyuqripp+2WrJZHoFm
XyQ2Ki38ZuIrCQ7RFF+mLf/CxnrqeGfhdSa5QYkIPcsjsGVQvsZG7aI5f+H8yhCfrCWwKfEiiZ7q
oW42RXOpVgihMya7TfLKQK53eX6U2+XemfDjVMfQv83lDB9XGNUalfwDVFZmn/BOpqqmHFb7SeP+
DYDP3838x1idz6kMVJMB2UaXAdjfzumGP6M9Wd43L6vtpvOZeuAz7kXkH4O0mSpBqhaDyJn2JEE6
tYBkvaINf9gqPiYB5FdiH5KnflyduHF0Sia000H7N0siuVjB9BYNbI/BQbFePbOS4Wm6+NkqK5tF
OQkk/ikESRnPqGBAYqJfQgfhKxRk2pW+BVpwzxN+fJIjXspEfLyPtpJnpi/dTthxFkLxAUnz5dNG
uQ3vRvZjc5hMUXzURlk3HX2rkeLfJcRQwRy3HWY54OUxaItE+Oko49iUFWMEgjFaaNJ3pYLQcL+W
0Zt94oPjRVImeFVdSlOEigIgaFZ9aQ/p4U+jozfbVDfdIVgzFdowhEtuhyRiFJDPo+jX2Yoe68WW
26TbyPZs5Dm0c2IsLxatInPP+f3YER6iyIGYB8isgI/MwM0j3rK96oZoIZ6zbJoROpMVWDHEAt6V
f4sYSBYEpVT6sOaRemgEHz37R1W5LM+GtvXEW64FZ5cHokcW6haZVWu/GSQIAmnFQCiX2D1T9GOl
er5gZCjAIJc7vDLMWxY8L/9oGjTgvjU/PjyOLN7rGYr1ELI9qbv44IGlDSI2CY4V+6qdx5XVocS9
9+Taj3GSetKkYu5KZI3qWd796XbZrnMiZ3kalLUnQYtVIDMh2+OO9zvZSVMJoqitG/RrNQTqKhFm
nZUdA8ll/HqAyp3CRf/JXjh2BhDkc18J7tzladwZBx8YOIlgBO8uWhtn/EC25a3aiXeM5Vvg2H8X
TQBsHDbSqz2/VRz/OXGiF+XMbANNH/Eo0rbLv4DiI+8L8GOb0iTRwonHRHk22TfRaNQDsp6t9qyk
8soQtKIICVTsRZafq3MzIFvcwUtikqLuQnoO2HxpbRCawRDBWTVJsaoMWElmU+vefaDU6HaAXoOb
YDTj0xpEgnZ13f//Y8kAOwFOYZ5Oi4bF2iiNuacJBJXG2r1FiZBJ9GE3iVIwNhNMJwwtTj0ObKrz
ECHoNasFsnN54yn2yRIvuYmZIFPGY5Cmtub3oj6hYB2eq6f0dXkAiomScEQpzzsmHjFAnuwSJBy7
8k9Qvix/m2afJKAw0FKIp3P4eFnsm/SUc8CnMV+R+OIBYiT7Rz7fFfw1HTcKuvTq+G15WFptisQG
arlfs/Bs2JlK505cq6NAJOLhlG6qLdBxe1SmrBbB2Ca7AXy7a26VE1/XEMa0BZ1P/o9zlwtDMPY+
wr2kODTTby0fdTm6Ls+M9m0iAigrXgzDHBPr+G9J/m4VIN6HNdPkH0cxJJ5v9EI/LXp8fHruTGaf
H3krfHI4R5J0AKKtf5kBRyKxslBNO2WuvBbKRmQAOGPO0AZaMZbH7xZOm5ftx9InEAzsg3D2kmh1
KI8weUNFun4lLHpsihyJuWI0mW9SFV/v7PZDBMpxBqmz7hrLKCXq4kgOznYKphw0yfj1valKdrjh
0BmrJ6wOCb4BWQx+U0WmDJo/Jz4z856Mm+U9oeT3OG0+ET/WLY+jAC8kjJxsOzR91k7n/g9nX9oc
Ka6m+1cmznfOAAIEE3POB5bcM51ey64vhMt2CUkgQIj1198ne86d6c4pt+/tiI7oqHI5k0V69S7P
Ih74vsrC1F+HK6eMw7f5QL/I9z8Z3DnR1RnQLexfSVMo48KNxye1Cu8DMHNCOImkyw7+2g9gBYMq
8lXB/skUDTTyP97hRC07ny/iB+a5emoByoNY9FuQkjTfmszey9VXAlSfIPOcaxiWq4zNaxfPcnqD
TEepUwfD6CJxM7b2bsqVlYgnsKxxZ9FRPkgwnnAsZV8der8+XZ1rlJZaSntSF8gZfCFjMy5x23zV
U/zsoy+n4O/WiOi8Tovg8tH1e8BcuHZ91aX/pNPlXAOyJGwHJ+GhfFIH9xW9Jqz9b+aNrCo7bg7D
uT3yRzy4DFZo5/rg6g38g8ud/+Ie5i/Gnr8+ySEc/cd7s1qv4X2IoDQEQVzNDz31Equ85yCeUJp+
sckuq/t/55DONXiLFahmXVh4A+YG37PVsF9uuxVJmnW3+4rs/+ssEZbEf7yPGZiaog7wFdFNAWm1
7kC+2LKfBNZr0JblB+0gTO0dikUlQ81OTdkkAiBDV7Gj75NDuNx98Zgu1/qrx3QVHFy1dLaYFojb
eJjutdFaTcvKIvC+hNksNDRrf4rh/LiZ6YfC0TrrZeOxaf3n3/7ZA7wKE7AecJlDIYNcE7KCnk8S
gnExFSYujfMFLsf5JM92rvE/4+hTdA87FKSlzjdlHkDGEhOBdc0GlUb+2ADsWhTBzh1Q8/U1f6Mh
o5u2zrtNaZhKdU91skxox5VklqegWA5F6AdZS1o77p2hjZVTDCnrQ5UN3AHLzxqKVdfIIG46qRJG
iyhFrxqkCb+IduVUtImRHGo3pUXXXuD3azHWdKMlQV67zM2KS4fcQsY//yaH3N0W2K7fRZEvCRAY
+eM0t208KkTU5XaxIrFadARNTD6xpGpFmTJTQgLctcOtbefexqrhMmpG5a+h1jDH1dgIDNV7P7Fn
l60bMeokL0y1HfOJrcJ60Meqxkzcdbv5sZxGuQ882txH1UBiPun6uWgWs8ZlTtCt6buPHm2ELBde
tdZIBwDyLgCWAZqYbKxQdTAtmNzMtmgDDa16zLwGJ60d1FaSL7rKRqGLlavBYsdDgaixjKqVrQzb
8Gao4AkQQaaO8XE/leWwt5QfxtSHvvlkpJ0seR9kdcjCOGpwbeVcw3veIuMRDmjFqpW9uLELt9x4
RrvbwLPqzEzNtBFNPz14GHEnUSt44izI8Q10H3amGgE/E4J+sfB+nTs614Aw05eT9C9zepc2CdMf
8wghePGVQMAnO+caDiZmhaV1GeH25k2wIPbURkbrwXr78435STXnXGO+hoY4SztdPv8OFtl47usJ
Zb46Ysm7X/TXPntAV6eA9ASUyC4giT46leLF6LdI/LX4eQ3m6r2a9j3cag/eEYSg1B7RNHBT+ReB
wc61aCPcuCDa6uAEZa8QlbGyIZn8mCWPzlfj0U8OgGsUFxVUs9nFF4j2ZvISe3qATmRcWCrR+SkQ
t3/+lj/JsK+FGp28H3I9IUtrXDgWdInf3mivSWTzUhInJnSvzPBFqfDpgroK9Sy0m04hEB8m3seO
9TLP26U7u/rU+DyxrW41sTCl7l/qE0JO/Y8ncz5WXHflBBWlUWZRfiDOlxIxn+y8a8wWtwlvJwmR
ZGuf79yf6gFjwR1N5lV50hvntn5QMr4Xj3/+hj7JAq8RXEtlBaFhuI+gQXMbi8yAC/DnH/3J9rtG
cI3aisJIdsuhDCCo1XupYrdV+fznH/5JJ8K5hnBZnLbS+JCJtNEndFLrztkoKNUMT+22wAzc+mIU
8NlNXJ7b77JkpsrSIRpfE5q7aryZa5aU4KF/cROf7I9rGNcckKguu8tN3AY78RKu0W08Olsnlbth
X95URxQTFmTBqndv/1Vu/Nkbd/94R4PT+XOJYePBM46djhUlqRZgUf35LX32vK6yvRBGCqqcsZ44
Cx/mCud6aKe88r54HZ9d/NUmD6k0CyUjXF0IGU4+nDxWUz7mX9TNn1z8NbooH9GVpTKqj3IhQzx2
7t4n5t2y+y9ac58VRtdIMYk40nRRC0+fWnvvZNI8a7C8UjNcbBd1NKy415k17MTCGDWUu6MFcXY5
lHi2xQCQXGsHOvYwA0+crnLicJGQqSOjXPGqAym0XtwYtFGTcT8os0KH6s4bJxtWrSGYtV8s2k/C
0zUmLYIMTVFbJTlUZBwTVlywIIbpI7IRa1MP3ldkyk9quGtwmlehrLPzlqDV2Fjfg3Aek3ISbMWU
NvddaVXrpoq+Oj0+e/OXm/3dNu/DeXAWbsghaNtqU0GBKbalR2P4VbZ/rRS5RpX1jiuErSx1DPqg
3wTQcFsLPlqJy2cva0L7KyOtT2LKtTKdNiRYAkr9gydgLE492m5RoVTPtoHZ5lDUoYrbzvHvJskA
GjKleP/znf/Z917FFaXUONOeAjvGmuCeatndzNwTMPgsAnk7dBF75G3UHcJonjHrNObLMeonhbh/
FXNar7DnkrjO3rZHMPBt4urjDJcvFnO/Ls7OCF8xeIdHaFH7GuolcUG89iNcAMRPWgcH4Bf9xE8I
1M415sy2FiikwA5wb/D1sWnq+yaAmUHdkfdID9v+gjnFO6k7tas11Oz6CgJmkr3zqlxVKAT7OqqQ
fyGZVMvT2NpvpLCrjYi6ryBIn9Ti1zi1sUCYYEVL9hjZWXnaL5E9ZJ1m1MQQVg02gesJmnV+YYf4
iwBel6UkBqQIW5tDQDz7EXPx8XaEPcG2qPE6Y496ZNtb0rxWMspDWN4ywKgDapkXj8+zhLFBCW/X
eghEpvqw+0pB95ModA2Im3RYunJp5kO/VEEfT1LMmetPzX1ecOumJ/qrZtZvFKJf9C+ukW9DI4GL
hdUcwMrF4SatdvnFRCD+kT51G2liew1FdTv+ZiXAi71THe/G+L6Hih5f84Stf7LkDSnDEaOkryBq
n6U+14A5ydRS0WiE6nJsJz+WbxNU+S668bdjDDGE9M+382+751f3fbWfi9ByO4sycqiXxgKJrwr2
Hu8kTGkieVcvFpyyJiwh2ZIEEyEETiTBVZTWfXtYaj9lkf/dsgVJy2KGX50JISQg0EAdAklTUbeP
DrmM7w0qdUf7O7j4QdPArsGgCjrgvoV7n6vh1qeDgekdh5yRLPZykM9RJWDjTlLC5vXUs6zJ+59V
SXmso7lFZBtk6vORx6zS4J6bamMFsx+TgYlkaaIjgYyP1S7i2CzBzyJvadIq9yvkjuP/1vz71VO7
HDC/O0i60GOhMS4UveH7kSwg92wjXwx2TJc2+qF8HaiYoWOQBnIQGP4VLNQJEa64WwqYY6p+grP7
MlfnRkZh3GL24aEVI/xhNxh3WtYzVzkArLQPqqwvoLmFDkWBnruKpiHhoo9MTIgE5dJxO9xlrqKh
yfpgHN+sqoWB7ZybVdUxqBVTHHRzUcCOwlLTuW+FO6XSRV8lptbkuujP4AC5y8vZ2kT4qBc4912M
NovoeZCLva4X311TeLayGPmA/vBL1sJFyLXfmI6Aym6wAJAdQFY6VQRRcWUtY2NnunSmu0LCQBI+
JyBrCmiqT7OM6JoXXf8NGELPzQQs1DcG12IlDVH9B45OS2bNwjh8NjEj+wY7g+FgPNh5t76nz3nn
7CerxlrjThSHUSc39eT6m2pRZexDlwyYwdFT0GIOuyZtYQN/sh1Kb5mG4aOlcOHY3+5tYVu6ihen
rg/aVeW6cTx7DZFsyMvpErx7dCrh+alaxMMqgtkIIEgrplV119Ssv5tROfWxP+b9ybNKoMEgwITW
3eir4qQjD00roqY+FvCxeGnLctr3wmGZNbcj/D2nPh0FDfcRrHtfCMlBkF5oAGHz3AervAEuZ8Qa
8uB0lmAxvdg5UOljHbVo+0Hx3Jv1mWvvJuomWNuHpRfP0tMJ88hh8ODmvigDKccyACSZCpVYgRvG
ZIyOZZ2PCeGDfwjk6EJWX8jw7aIpATExy9b7frAhGhVYlfdCI4tBCxSmn3eRpu+e33znbgXektJR
nFtqTqZcRnGl2lerC/QAug7ssfiIGVDU1Gcv6ub9FBQqhb5IEQ9uBSRSG6ltjybEZoJbShvTgU8r
j4owEaJ7l8qKdjzwI7ijQWqasIKsHZwxWQvyTjz1XbW28SZf8l56Z9uyoZ/lyCpmOTCBBTmNhgLC
M953bV8mlh8dm7F873x6csU0n4uugRuarLzd0NsvSi1u4l3mHz4X02Y2/vtMGJI/2t449gAfC/i+
xZYvnDvdFk4yiOESBq3vJPCbbTvbNNVBdOtwbLuuojLpZ/GjlM2Z8dZOZ0PsbT0Ccq6Cslt5pdOs
vAsKnQTdqWnhJA7dSDC/O+etbUWf5TXOyzKaj7UdPdttPeHd19526J1b+Jy8K0F2vESoa4rlpx+O
kPPpne8dD97tJlcbqwmegDEg28m0EKkpjR0vDAQJowtIn1MqsxJPDEMq8tQtIDQMXcHTgfVnltcn
x+INoiTCiWjy13Zs55jYlV5Fwm6SQuQtSvjlRempSSOr2TBnuCWGhiv0mQEkbj0zrEk0nppc31vF
8OQRb0rCUZ7zoIQIXy/EK6TdQF6N5JkGztNM83tp8ftAzE0y5qTISrzMZB7IvJbcK46NX1WZ5Q/h
tqynHdISEjdAk21n14GArat30WK8VZn73nZGzbkJZG1lC2FjUoWQ39Rs6t8o8Kg3syWhwuQ4ILZW
ODq/KWewk9xlr2Xetns6k+LYy/C15KCR9wXZwXVdnmpJ/aPinZVIRuXKJ3axalz/jgaM3w95gUDe
yDyVPNwXRf+jyMuncsmfI9hZpY4pztTr8tMUFe3eGwcYgeL57FtxWR52O6zb3rfhLajZzTIx+k2r
7mxUdVQFQrrHrfkR7lfoMjsWyh5tPQRl8+LmM2bUOf8+hvY3XtXLk+Ms8kdf8Wnj6OZgrK6BH8gc
Yod5Bmut1A3JRMDBxQ/LuzpidlwvA91NuQ366TLiNOawf42J2xfxvIQro+GNVSEb5WQ053AM5VZY
CvbtvfuNWbreL7Pjv3LFqBVruFfEXADRadNqL3tCcbZDOcSFd10xp+0CFc46eGVDOSQthQC+mO97
32x0Z0McVSZ5CyiyzBMyOfNKYWAS+3mEKEDFcu+IvE+7Ppoz2w7Zqmqn+wtuNVGDt/OWYS+8YeWO
RCTjWDdZSbFOve4RAipmrWinkyZSWIqKZpOAIgQdj8xjm7q0U79d2C7QXfAWluME1LCLkK0F7Ljy
Nql43TdxrQwOJ2Otg7HSuMvpp/JrDYO3pcn07N9QWt7aQShwws6pKIJ0HNq06zD0U12i+JyQztzw
JcSEJ1ggzYgBzs7TgNgGS+JJcVMW9YGZ6cCxQ6iDyoR64zPv0UacrHYjR1gXcOaBEzq2IJLo5llb
cw6vUI5Z0ARd+kbHdemegFbvnoaBXiSFmNl0eU6+ydA6us0MaUQSZD0kfJcZhCUBiCEMxFdFTTNZ
TfE4YVfiAJaFOOKW97oksAQiY8xLdsLKeKknG6p9ebNBXHiQFmTDBEwiZODs61btLdbthhYBM1RP
l1yuDNgqj7wpK0ZbrSs7Bz2KO8gMaZ7pidaYvMhVi85irYe1JgYbK/SCs5jGJUN6tMdzIetS6BW3
mswto501lBuYbWYArGZhz88Y4exqLBzeqWwO/J3PIPG8sJNW42nm0JVldmpPnGSs6DdCg4APadBY
c2dMie0eGzJOEC0ugrg21hQPtLPjvBMSmg55e2qmHHJQ8KVL0EbaliHAsJFz46KtEVtsWQ8th95O
AFv3YlN1kNJuNAwVum3ehDGki9ddq38bPq3CITrNkTSpoPmqChGCxpJjkllMN2xkXUb66uwFy7mF
V8kS10Q28Tz5T+AB+0nbdz/mpVUnOYxgQPVBw2JhWyyJADIf4tALD3Yv2gRJRIHRFFhSvCx13PfO
vPelAZjDtTCdCed71dU6LkYTYYbre+kFhP0cTR6UcUmII78WYm1P+dbiRTaEc7ueRq9KbcfdK0tu
YFIwp1TKEo+HAB2OwfOlemvTIrIQI7HlxdKRNW2DW8e4dzTK06ZSUMHxl11L62LVXziu+dA/03Z+
QS3O4Vyp+0SN/FhBdbkeygwzRP6IMwVacwJfxHS3xF4zSohfDrecyfvFUhJW2mNOY+hObpYAVFCA
ILqVLbFVqYmgVtfMyORgsXa0RU/WQ+R039wyiFaFgqEBRzxwGaT33dxNLEciaxFV9wiv9umxXZZ1
mU8rZtnli+VZ/dpHXykpWttJ4NgG1aDBA3pjQDQktW7P0gGSibn+W9fBV40EazoM225U33KPHrnF
NnpecBMDCP1+JIpNQTGLxHLLqqZbtXlu7bhSW9QwzlqGznTKjXNfjMWJqAC4/lq028bLc9TbwktC
S2OnUMxGUCm52mRl5zo7YfX03XdBletd0m36fNkOKkRKxjZOVZ2XSQxx1VQAD+GYDmZYCuamQPSe
M68Inuqc3ITBVCURwKUybJ7mIEimxnsjlf/GRoz7m2JWSe8gDdSjQhMgzEUc0OJWFMuDp8rV7IoM
dlDd1jcd+FcsGpBQI/sJufq+YA1Kxax14XeQdSH2mE1uN2U6GFnqE6fK6rEiqZq5yIRDMTv9Bhjd
27AsR3sYT3roUyWrVRm1AIbI/s0uxK6c85OVN/ulrI8ObjbqnKwT013uwEYIZcO9b0U8KWacCUuB
g1QntvF/zjVpjyzw0rzI53RmxMBOGTIfE99CtNLa2nlUbtEB9bYEJBAl4M7d9ZWdMmTQR9KXLDWO
fvcnEC17NxXCX9WCuZllQwixHFZL7aZ9i7VNtWru67Dzz1bUpHngn4oG2SFDxx4kExjugkWhxkRE
WKBdWYZbabo2rkFCgZI2aKomo5NENtXy2A1GJHi1l84aTMsu2IXafwDzeokdIYpkHMxJeN3RKbEg
Wx9ve2FFgkf3jRjk8oYDaRdRBl9YoCfsKEgcKdaLwZfjzdyhfYygYA9I78YfulF0wzEqj2mXkx1F
7w8ICPDpKmilnZBC33h1k2je7Uklb7U1HiJFTFIvar040Rt3zc/B6taUu7Hf0x2K0J+hqj4QVmAn
LNrnpS7NupitszPRx94Gkp2N9SoyQwrjybTqSaIYS0CoSP0OdoiRlSzGycgA42FWvLMoPwIQm0gl
SRz0U1x1FJLz3XJqiuaHrEr0xcUMF2OAGPxB34bSyJgRr09zFyoyDcQpZeN91EUFTzCAs3RAnD0q
4o1HwiqOenNXd+UGYjD3Ay1PTlElFJKWfqfT0hJvko4oqtqjG+nvXt/eCJRV81KVAM1SXAQ4JWGE
ACdAIY2CnEPoVQ1n1Q3YGKCHrJy5JbEm5cOw9D9CWG7fhEXwg0zuBBgcgBGBiy5HHd15unZhs+B5
6VQUZ2kvJxr6RydwjqOBvj9TwcojymS5g5op8p1dA3wIsXQTN6V3diXD3FIgp8TZV7vfG388WpM8
VqS5HQeFmZqdqPmHxpKoDLktho+KAH4NICYh3w1/A+ngVjmvfv5h5cMSNyiGItvaui3Ih+qjH8Ib
ZeVPta7eRdmgqy/hcSf4DQucEkjBGUIYRY1IYcOotXPvhradU7fJc6wOH/VrKDFVDa0ZyDS6QdxO
eNmVia5F6hEKla+xaJLajfbgeMKqz1vc3aIw4+8Wj5yncFluejRC7rzLkd1W3yXqQOW0WaucbLHt
dWGhn1Hat0DMoFCHpZMJYXQfODFy2RMt39GdfOKNfQznKZ0If3eX7pZX6Lk0XWomjAb1/N4oYJVr
k1U8OPuSYjoyybVEFZZHsKCeHbMbib2DTAOQ5FWwUYOdTnmZUtOusC6SybAMjWw0Z1G82fLGa8lm
6tq1pyiEb+doHcgC9QmyNW4jcpFS+utpNiMg0Fji7rhbBhFLscRL2Jlk0Hpdqyc6AvbD7saFqaMI
sXdttMywTG64XR8LKTNm5ysCpaYYjrzJHKIYraE26kx1nLdqrRrkNtYjktONcXyZNuQOurlA2zsy
k/387uQT0qcgG3z+fdb568hQ+E4QFyHL2i/fKf6nLJL4JXnBuYXKlFXfSd6/V73/opf+KYjIE8D2
CbHcBwXcdSp0vwtytKLq9haaNSNrEi8vbpiYz7XJYyvo7cQxyKKKAq12hZDSPgU4emvyU3vi0S3C
e7sqYmFUKpqngd2Javjp6eeuf+waF4jhb2N09gVHtfc8D+/SN/Gk4cXrPmgNi9YQFGCAK5r5tofi
JH8UrIjbOkwalPFzEWE3As1q+o9iIW+Mh8dRvUIqaTejVg6Hd9B5T06jU38ujtQtX2uUaDCoowc5
q9MEmhdY5+GPBbzIFRvHvYf3Nc6QD/ROkrlVSlGdt2jtdHrPA7pxPBc+k94PRn4uwaYczEMtH7ly
nzWtMXBAo8tt8YFuakLInnVR6uP3bfuORLeXOt/vb7QjE8TtbWAgiFeDeoVo5X5YwY4SP4OrOBBc
PYzzajTTnZtar4izVvZw4n2gttMyp2wwJBskQLaQURwKltXLqZ7vOvc4QjtAgwaOl8AKAIvNDk7r
SQuR7u6nlT/U7m3eqBTKKimDrK6o993obesB11gCRtY9UO4lpDKZdD8CuWzYaMX4fIbFV8S5Ribm
ny93OURHC5X5bN/DzTQdynCj9U86aEi3ImUM4QjrD14yTsNNiAKvd80+BGK2aF490eoYisRbiPht
WTCnIzVrIuEpgQZL1by1nUx81/+pg2ANCfMNj9y1T755MKsrcoN0c0oXb8xQg/oNKDqiTMoZIpmj
vI3CYacrH6eiMwMThqay2HLMIquqXrkUCziA7g3CGMBxKFNL2ET6aJAJsu7Ccd/p7r6fu1gXEwR9
J2uTu2brUvo6oI2HkLKaRnoafCzncoktFGHNBMtLtFZG78UpoVI8AtpCnzl/q708s4n/UEPVp9Hv
KDGwecckL4Ndp/NvATjFZgHrGn36yTrklvPsGFSO+mmqXmvKjy6cSYo5SA15zBssoxwP3y6QTfP6
vqXw3KkiJJgIn6U5sNZ9mvn8vZErAs/Vpl1BBzEz3s5q62eRu/2KoAZnJkdb2cfC80meoFe0rhgg
qvntYCCVbk+hjWO3eLKA40cRXd3y4IZMzd3Q96Dbe34yM0zAq+pUi5ImyvIxsHSCTA0GS6IIhsOC
J7rDTADzrmmI9azT3p6hqNPvTPHh9qAw+6x4Ulg8ORS442gyULkncLgQXmbCPCnzN89G1W3DcAnh
I+ySZcnjHj0+AAgCtJyGCi8Gg4O2BEwpL2HU4JzG6uLSxDNvLNEyb2PSQbqH15kavQyWiakLAyp3
qdMJb7sA/TAMzoEL1CAy3qW/CEev/CqEWFFIsBjUKsB1jPV4a1kN+AsHtA+FqrM5h5R8X6GT0ce1
j6Sc2Gsp6UaxVxjNr5HKZbV/plWDe7AT2/mYiDgGEV+3qtnAPvIxUGvYKx5HPmVoLKeePPj2kOT9
umPu0cqxZrRJvOFNBNE5KneSP03+K4pYtAnU0bc0EtxClSCEVAkfu7Ro4b8KG0q/CpqVqCBSRRES
ERY7Dvwls9u1m/Nj7e4K+d7kRwGuwaI423TmTEMHyPVtQ7tU8dMMxfauuMkRAjpgOCGF3PQxVBji
sF6AYcNpNnZvERdvk5ofcTS8UB9prIKH2hy134aaHyI8W8L9xLhLUtuomybkRgJ1BvMUWo32I4ql
KgU6B45rpNpTtP3wOnmfuk6Dnj17iTyS8Fo/SW8lLk0XUbxbiqMFAVSDaJ+s/qZX+j13KixAU54A
tDpOgBMlhUGZx7Y8KiHq9+74qE6d9qmxncyUVhAzZmXGmnfMm3DBdrWPeoVJjFpjwoKICPYD3mNh
E7Ym5i5oMM18CK1Xp6VbeMpk3JtPgtaYq/RHnxeociKxb7X4qY3e2zx4bUwVocNb55vKDZ8G/nPI
h+fatdFuK5/zDrWTAzybxawHqG4+ahcKD71zn49qZ0f6bhpH7861I7A+zkO7GzwcI324pnI7o1Ru
y12OZnt+sWtAZ7HduM2U0ODBXe4XbGvbzUIwqK1crZmB6BNTdjyPwQrL99EKKVL9Xgz67sJUWhsY
YqOQd+yVjDr3uRGz9JHcB3WdymXx/e3gogpNIninQhuO8/Bn1fSBOSC3Hm7ajo7nmQ8AmtDCL7+F
si1euWeha8KVIbHbkWiVS6tZhYtxX6LJPrfMsr5RUpBHZc+2iUPK8xotZvTFWafc7IuBJCZov5qs
XSBBv5usocYzTYQR72HSD+1wtPUtD7+AKX6CKrqWxrDNIm0/6MiB+WynzPIA7MnTX7vqK2xC3zFR
wikU1AY0X+CcgIJhEUuUVLWt/mtS++9v03+wDzAhypnVqvvnf+LPb3Uza84Kc/XHfz7UFf77z8vv
/Pe/+eNv/HP9UZ9eq4/u+h/94Xfwuf/63vTVvP7hD5ky3CDR+tDz3UfXl+a3z8cVXv7l/+sP/+3j
t095mJuPf/ztre6VuXwaw0z0b//60fb9H3/7zTv233//+f/64eUG/vG3c8FLjgpPfXT/67c+Xjvz
j785bvD3wIYGhe2A6Rp4F77i+PHbT5zg75ELpiU8fEMPkRIQCVWDBn/51r9HBIqtYeCBzkYpxY+6
ur/8yPt74Pg0QtuMhAHoYSAD/d+r+8P7+Z/39W8Kjb0aO6PDb/9iJVPiXMPMRoDBm96vAGKz0F4U
fcATX4TtFyCPzz798ve/2yfhKBjjeQQv8W6ANxDN3dhjhCX//+v5cu14Nr//dIyHEax0MR9GyDzH
ukPV6upSbgIquv9az39Yzr9/PL/kdl2+4wp5YM+8wBivnYCS8+YlMyT07q2Ru0dph8tjFBXDqc5F
uEdjyXmufeL+dBy4XPejqMK4rJV9F9q+xKnv+NZXiOxfYnsuF3W1kSnwBIhrzXgAEGF6HtrITxdZ
l0lXKT8r6m5Y+ZMnM6RR9arBTBCe4UykuQiQhJJyHk5j2SwPOYS30P4tfJKEfV0+uX5tQG2neQtK
INbk2uv+D2dXtuwmz2yfiCpAIIlb8LCxvecMO7mhknz5ASHEPD79WU6dC0cxpsqXcXZJaOiW1L16
Le59ur1USxtBw0pmXZwYcdcgUa5Y7A99dCbpx6P2duvXADiYDx1KlMDFZ4xXPRj1KvFLctSXGL0F
US1Zgvw/iYYVt391FLDnc/8X2zkdVO2CHS0K6zFCxncKsiJZ2WhXh4CmNazGXEyu2RALFYNFG/Km
+kjAGYYUDnI7TgR699sTdW5NP7cYejkP7GIALdIEuD1iAH2jHnk6QJvLsl976WQrHSzNkGaSyGAg
2NYqnFwDmHltuO7SCe/7ds0SlaMKxuoiPojmQ+JqlmfNSY7s/XbrSx+umZQnK3PwnMwI5wgSX4i6
xpb37b6mtb0fd2WaGW1shPAMW0QCtzVLV+ZkYdfoGN7eykYBjHB84Pw9KT7Gttsp+k4iubLhr1Vm
YL/o+FqRpq6rkBcI21o8JaT+lcn22crJIzEUbvjD14zUK858YQF0iK3IRFd1M4lC1dmh2/VbpHNX
ipOWmtbMFhBMJXgceyEXZRNWtgByx5jXKreX1kC3XOW2bszw4YNE8SXesRkwaFVQAJB8e/8sGK0O
1gWQjXhk4jy0WEiASMGl3++dfqX1pckhf7sEWVi9S7IoCjnqHp3R3BLIwtz+8KXdo1lsZqVzCuAy
lG7qU4M8IlHI3zU1oHVj4OTGpi7XOMWW1kCzXjfmHp0cFxzkI0objWk/5PFbP3qvbmPubg9maZ40
K55mmpLSbqKwNNXTlCdHLtSKFS8ssH58jaws6KTg++1ikp+gacg3Manzr9EMf3T765e6OC/RheN3
zJmZnoVNmgNeZCoEgBFe4FiL+5o/4+YvmhcR4WVlYXKiFOn7DCXUDKBT4A/ua14zYAhj471YcyMs
Yvq9crspYFMFPsICgbfbPSysrq6rnDqONBNqw4iJ/Za39cE15QrWfqnp8+8Xc+NUA0OSTcaHJq7t
HZLnzuNsynrFty3sfP252Mo8i2bHjELUnAV2/eOc9s+AyFgjBVlqX7Nhq8tJxeY6Cp3O2CNV5XcO
Xh8DEB3WytZc6kGz3XRo5zSC5mSIyIGNum/xSTQd1KqArSriaqWTpf2vWa90+jlHaA+oityuPycD
kpexK5HQESz1fty1h/7RsqhbT+EaHh8KO0kCl/fiV0wH+uW+1jULBnZyhtbqBOmKHllHsHcngMXw
Nb77hU2qa1a0oPircF00QjdRwnerHln8aY0zc2HyddViWtgKSaqJh7RPgd/9imxGQOWarMzC/tF1
iz0+WxTvF1zK7d+Mvdnu5Iv42R5XqryWmtfMF+ZqmmXlGiFCeD/tVvGHsWjr5zSi2fdoLtYYHJbm
SDuGOZByAKgrOOjiyZWfJPTPh2+3d85S05oJm0MNevMSTRvOm0UfzfJTew9DHe6HOr9mV1pRDtlo
I/QAOcpRHOI351Dx7e9e2pOazUZxVLaJd/bJbgW9pjZufWds1kpbF9ZVJ87MckvZCljuMO/TYEij
TdL+rNLCRyb+rs/XqTOrJiXIe3RGWMY0OZAJYn+16KbX260vfb524o64ECaxi8+PgDqA9h7e1O9l
81khXnu7g+uRD8vWmTOpQsBi6uYIiJW6OoLrnJxsBEMCVPiLxs/TCZiVwRG/unyYd0rmyXbiTRZW
iVG9zv3gbtN0zvfMcMo7Suix2f7w510cpGlmF2SyMOROfp35qx09VuPvlcGezezKw/hPkeRF26Nj
zEmTwonkmYTSqGo947XOUS3hjwMvX5oCWmqJQ9nXQvGh8JE1pUc6myg54d7XnEGV2ancfuXGsLS2
mi8AEiizxXnmqTM/SUmeG2l+UbzfF0n9cHvACz5BJ+GEcnbV97TA1fyczkSSq/yTOlyLUC2Y7h/+
oovpTIvBQaajxJO3yXLA7OfhEGUZvSeqiI2gOQbmJTmEuSWu4vUfZNVoBpQ348rGX5ganXVT5gi6
zwxbQQzGq5n032XtvraxfZ831rk3GZSw01kiGkAg6DOaAplvwIa8tbKfpa/X/AIDEqJAzBLXhImG
JkU+Mu7JbxCR3Lc3ddLNtiFGn7PcCKuxawPkhd03BzI5BxSuAGsJtYKVfpbGcf79YgchpV4UXotn
acuSxnctcWwTRoA/Zd/vsoA/bu+iA5sNrhkzbKKmANDqHKn1I0Tv/SpDEvV2Fwt2/Kdm7qILas4I
F04GCy0gnCOBhy8QtCjl9Uvjy+0eFuxMZ9WkDq2ZIT0vJIV6yWMXMZm1eMzSAmjXcsmiHIUcnIXM
49vainx77B4spNXv+3LNhj2vyuMW2z4EhvAj7dsN2NqblbavimPipPiHPNMArTTQil5YApMOMLKy
NskgCUo/S899jpAI3Wfg3uKk8VNvNHwAAqsHZYq2D8DJBeK4VNYcuNvcGh/VPNIVp7uwH3S6zbaI
TdUZ8Cyd8tLXocuKL7Kj9LG2SxOFduYaB971XQHy2L9tZywb2xgrh4WeM28at9/FdNzeXjZ+Xp9/
D8p/KBYjPrs5QussbIkBJSfD6QKGMzmYKfiykoonvztjMnfcGfk+ayMTh2Nj7zpZGs9gzY8/xUog
mc3weaGdNPG2caLmeTaIFbSGk+CfFujyjJ7s4gnIJBQwkbcG2NkP0anoDVXj0GFQoxE6SVI+ZSwF
4h2w3DPuv0bUHBA6VNDlu6kZAFMQKt1GXZR9bVtuHjLL8x6aqjJf4rqKP4HUpEOePmUPPQH7rT/P
VQvgB17pY2kemhSYoDzNzK9uWc2oKumG6rsr8qQARiL23mRDpifaSLHvs5w9AjAvXlhtQlVdGmCa
NfP4CRVdc7axEk79GUkjJ3AagZCXGozNANWtB8xfGaior8GzUJcoh8tz1Begal0BQgKCgQ3SI3Xr
u3kyfG8tL4IGQO44u2L0LDuwpJxPwIi1yDv349NQ99kuGc364/YqX9+oFtds3+KZHAG/Y2HJoaBg
535Hm02Bolea8LueVciI/r1HCwtwRmWYLMxc1GBO7YfFQR/Rgk5Gemu8QgvD0LnQuhbIrzaeWDgk
LcDEqPAcv08eiCiblRf/go/U6W0pQeBRTeAeywHpaNlvGqOg/i4Ni7MXOw/r4vhIzEJVM8Eq4Nk/
bLndo/C4ALD89hpfdxK2TmOLYmcU6ErmhVOfbe0WIjhkjZBqaVrOXV58eM9sF7XCIy6XLi33Y1za
yCdSVEeYqA+9/fXnqMe/bsg+Z8wvu5AzjaFcxxHSb0Dj5ythOCcLxHJ+7hUGwKuNHfmkyqCkNqjk
vhiSTmErPSlAN1LzMDZpKGtrU/TjY0Ws3e0hLS2IZnSKJ0ShugvNN9W4mxLA5p1muIcp5byZNHuz
KLRGyxFlAPG5wmp03GOm6te+7FDCsqYKej5f/l0U+NO/FwU0YWDS6CwvjCi4cCqaNA9mhTKfkRdd
QCIy7pK8XmNTvL7JLF1wnmaRivvc42HdD+QZHDP1C+lKBLVF4a2c11fJDZj1D+VvNsson42cgV/C
QrHJUHOgId1+fDZpitfZUNvHslNjEKVT8sz6cUDNbTUoANgaHn1J69lx/J7zbMVnXt8h/3AET2SS
JYJPONfLtttaijdPrkXyl3v23z8MwTgVI5HaioduKQ8qHz8MIlb85IIj1imAI3vKBpPnPAT1QhBb
IpDpsywBIs7uei38Q/pr1dSqI0/BHdDU+0C2oHmj3OlilLbk5e/75kezILPFZbuvMIiMiYCW5uss
1zQ+FgxHp/VtU9w2iZ3C0+Mq+DHLqUVYp+g20qvjX2Dkbvd5IcUKH+2C4eg0viMlRidGCk9gKTzL
YwniIrdvEVyLK8pX/PPCinPtCgomVxcMBHA3cza/ugBXg3QRMdNuF6EIY6WPBXPg2vkYM1RsKp7y
cBAopOrqZ5Qyf7lrrfl57i5OMDE1QO3wBBu2VE+EjKibM7f3Na0djvEgW5SX41GYt9Nzj3qOc0HK
7aaX/JVO0YvCBzNFFTcPxTwpJwACvg7kMImHLm5RuUFpdmKARW6q2rR2VpfSnZkAwFmBx9UHBjjb
OJyS/25/zNI2s/+ewinv3art8X7sW/OIoxMSafGU+iDe/d/tDq7KJsM765yjuFkXCC4OsJqJ7S2K
whZCtnbW7kX5UstfbfxaoKxPdMUvXBVW0m0Lo9KZSAs8iRtpJW5IvOk1Gos5aAUKxQwx3ueFdSpS
5YKCK7Hg4wWON982kY0BEUq+EpFY+vzz7xf7euiJ4jHuSiHKqtt3yFIZu64VKJvwInslrrK4LNoG
FymdUtO1aGiPDFJbdpXQX6Q3SQt1NzFuCoOCjbccrB2KewBHA8Hke2kDseszO4nvYYw97w3tfugY
buUAiuyEvGflLokgZ1xNqKUHw+AMDEKzciKfbzZXbjw6c6nNm6KvmpGGI4p3H4zBYXsvwhW9TUDN
IS0nC2MyVB+RrB0o+pbdrzu3vnZXrFoDGE3DICGuII7cTqJJRODStnpGfyMIdzoVP3t54/osA9+e
b7Ci2IEhRL3baZRvV77ifPL9M3rA7s6X84vdVDg5yUnSAnZnt963yInl1i1j81MHiGHiW8AxA/fI
De97W+OYARYfkBhnHK0VB3B1M6N77Yyx+z4ajOncvXXw4lPvHtu7IihoWjtaPNVleWYArtgDyQMS
m21urSmQLn21ZoJ4yrcpQl/9yeneqvEwmU+1sXJfPX/dtfXQLC8GDQgqbgGDJOnbPP/XpGkwNr9Q
Cbiy4Od2rrWvGRUb84gDC9uf1PRelOamAsvR7a10VVTljODUTovIqufINYr+BKqagPPkpSLNr8Kc
HkBUjdxEFTgifXTGMmjH2QffGKg5TNTY8k2nCn8AAYJl8f3gDgGY0lEs67zOcb61FdvMZLjnuoFP
1GwuyprMjDOMvsjfE/kRuyuX46tPWbSr3StBijXWHuf1qcUDMA5KCk48n9ed8eHahIH/WykPP4BE
CKUdNSonVu7MC6v5x39fWG9POpN5XcSPGe6XpUwf4naNFW5hSJY2pFlAdpFJG00rvosrD8VtYJGA
rgnqjUB4FrTk/fa+WRiDHuilZO5QBtbyIytpu5szVPRxqC/et+L/xGu9rqG0ROsDVGTACcabjeTN
ig9f8AN67AhsEfY814wd3a4+TE71hZTVFsVWKyfTUvOaB+sHaYFBKWJHcG4+S3sKRwc1n2WxctVc
av78+8Xm8Twy2GpC86pwkge7BxefMw4lQp8xXWG1XvBm5nnNL7uQUU3MMmXHuP2lKASSRxTMJR8o
Cdrd3jxLY9DcWdOwyBGdCyrBYnhqGgOE8qP0K6+8r30dDwRmqnhyaFmewKBk7WsakT2JOdl7NGtW
QlJLfpNoR3ATmdyKwLRyqhWZtzOL3Qx10U02B1VpqwRUIGUBsgXUB4LzYq7tYg8tBSTvSsd7HHvD
eamiAZxpAM+jjgr0SWxOvHhjsK56McmQHwvw5Pkmjeot6AlReGeBbelU4s5zF7gVtTGa40fdJ0/B
5uUeJfjpYpGCMRC1ns2aku2CJzI1py2AahrUrOgRfCzWxmb5B0/bZ9wH35rEfp8a5PoTXq/c3Zd2
rOb2jGgC6UWJsYA8qtzENQi/+vLNxosraMt45QVy3eWZepCtmXuvAl7XPfaUmlCGwzuvNVBDftsm
llrX9pOVqmzgBVoH9SFKLMFRCNHpbHO78T9pySsXCB1lFiPXZ3SOK09RgiOdjeDmAAEDiGdRuJJ8
K+Zo+DaZTfWIsFsPAkdPoHDGAwil9Ae88589MBKuGM71cVo6JA3UU7FXQQf+ZKKaHnx7RnFIWpPf
5x11SFoqPKRl2lRCmRKEWy2gIeFIHOckcjDVrczl2Utdm8vzyC7cI6FTZqLyESPwRNk+DZEASVMq
mRkCuZOhOtdzQUHoDKR9MgTIqEDv0EGAj6BQO+vj+ZFJyz6A6aj73+0PusonjiucLhqdtyXSdsRT
p6SOs+8KZQ/M97yu+A3hIPkd/4WwKNh9UJ+UQmI2qs2d44HXhTk1+RK5uAo7ZG5+0wJ88P5kGsmI
QtauAaVRR9yvbVeCOiwpUTwao1L6tTDr6EPRGlqSJVjkg8Rrp5Vz5/oDlph6+tRovAE8kTE9wm7d
DoUm7AgG9pJ+5NWn0dr3X4YwvQfJgq7OnuRiEZtGDLIbYG7gajChCYR87SyAzr69JNc3uakr1qFy
sE2Q6wRSqazIYRR2GbiGMaxY83VvZ+qKdSo3YqDsPfdY2JPag3hIgnECnMOebYp9zdeIrK8PwtLl
wt2sHsrWUsVpYFCnlPm2YurT7fn5o9B9zYa00wGvjsgBFUkBaeVp6+5+Wn63rwKE5ILfvf/1dHoi
wY/P74OfbE2/9m3//b//uuB23wuXD100HKpSBMCKHPR71PFtWW2VwVGhvVbo9QdpdWVoOrwRcPzK
Tboa0xaMG7mr9vAIO2fLdkhbBXyDnIU/hP0eLHiPWLzNGlPz1Ug2sXTQI0yHTQYtcR+pHxJwSqan
0Xloe0Rf5v9uT9z1bQekwd8mo6YxoSDaVSezrR46R77khfjhKg8MkW66YjjXA6kYhmaXYIkb2xa7
7pQ7s/tjmN1q30OeDsQ8s/HgglTlA5nT6GRNlhEM3JG4SXAwrYODad/XUbFXVZ2vxNMWNoqOeqyr
ooUwh4A23UBOqQIzQtllr5bd727P51L7Z7u7cEFJhCdtW5Tgg1CdFaQo896jBE5uuwI1WLe7WFoy
7aIdu7w2JUEXsn4mbb4x+v8lxYs3rL0UFlyEDmYEqao3d6LITn2NEF/B5LYkHV3ZC0uNaz6i42Zj
pk6enXhdnGHrNvA6xlTedQAgL/v37CONBHqXHq2X9DPSVoGNOP3tSV9Y139gjHg8WXGHljsDWlzS
AXtMrCAXyYEhWJmahXXVoYymaWRFa6ML1xQ7CyWZFo5rO8n9CBiW26NY6kKz9mQGmSNKobLT4E6b
Po0B4ci3bf0ydPfd2XU8Y89dShsus1MTP3Z1g5ooBTk5oJGUvbk9hIUN9AekdmFgtUvNhgK+dOK8
eJ2Z9WDI/M6mz11eNB2NZUTMcRSnWJXlDzu11K4tOmdlby7NvWa2ozfEIMFL+NEwHCuYkxYo7yxE
0O0bhaTrnQts/z0EV6YNLiclrlh0epE9mPZTBoJJ1wGTSH8X2BDXLG0kpjeQHuEJdvSieQ/o8Js0
QWN+e3mv25mp57ZFnYHLOK3YccyAkVKqeIgLe2vhdF+J0y11oDkgG+SSddHE7Igq99chJZ8rlFiA
oju/80GpuSAGgj3wnkf0aNmg7Bxq1BMgR7SC2b/+/oYw7N/Lmxjg7QeEgh4F3ILd9Y8JrcFIF23A
YAVu7hh08b/vWgc9rQ1KkyEGySM9pu1pdhHHcZoNqr5WnlsLi6Dns+dugAxKz+ixSCIvaFCoc0b/
2CDnQ4LgvgGczfDCmHtBSosOHj3WDW6cBXRoWQ2Jvd5YC2cujeH8+0UHRltOYLTFGGbT/YKajo+x
c3/MDUJ3twdw3V+Yf2QoLtoHjWdcunCnR8n+oyBtHDpzi3e2D0KJO6dIs+Ms4wU1e6wxs+ofth2R
b1ZRpZ+o2a1Btq/fX01di9bxzGaeBXqQ4g3c5b4hK78GAJIoMBiLYsVvL/WimfSQeBCVsBF5NPjk
bCQkivexEIeh25YJ33ZGZKy8Za/mJ4mpoywbhB4E2GrFCWBS8PuyfS570NPXgQUyMmEWQVHa24HM
a7UTfyL8/z47kED4e4/FeQKGbUuCprsmJ6exN7NnByiS2Vid2Ge08dsEEghODJ5esTKZC9tahwG0
0HVUIE8E/bSannLX3Iq8fVCFseJ+z2fptRGd1/BiV09dFsksRfNg1i3a51Xo/nWQOjH1TH/ORF+A
KxvfDU1qnBibdPv2wn3ug9Hbh9jRXqxYzdIINLsHWzZIb718OlryuTPAFb0S5bqqKc8wgnOHF1Nj
1QKK0DFGwB/Zc/w0bgQY8uwAtOH+L/EEZtZdjCBfQLbJw7jyGlqcNc0FWGmRQRAGfVbb7I0G+bYJ
UHEeKJ8EJACx/aYO1rJYS/OmXU26BqUbqDufEJou3924/zROzefbrnKpac0BKMuuuTtgSezReGpp
/T8aiWJluZfsQTvPs8RsWI9Q6bGejoMDbQ7+MUIR4/aHLxm4rjU6KGpAajSdoMfStd9wIkICoEpB
QU7wjnnClh53zASNXB01yb5KwMkPmvpkxZ0tDE1XI81qFDVFXjYdSRWD+7b83Pf1e0/ATnp7dAvL
oguQlmYxzy3j43GuxUPlQtxE1Nv7mtZOd6iPEXCHY1Uq1hVQgumbsGZA+d/X+nnCLiwx47lNeMfG
Ywae19b+ScQau8nSlJx/v2g5ItAmmsHbfmwBI2nS77nz4/YnL5yButxo35juJGZ8soUywRFVJchY
Nac6K/9TU72V1bBWDbTUkWbGxdwSvOCxaThCyp73K+dl0OX9pjbdrT0UK/nWpV40i645kYZqpXcs
JcgQSemT6DhlTdDnLS5AK7fQhRsW1Uy7byAqHPf9eHTA8s/L8jA0BfR70iC77zls6oRC4M0Gv7jZ
jUczO4zGMW2ArJDHAcI/t1d9YTvphEIZK5CPbhq0H53q/pddru3Tq64B+BHtmHYkAOGMoNYDrPk/
ykl+jur6p0fjlXfMUvOa+XpzDDDJWFQHXHtB4lHOLm4wbRbYIrFeb0/NUheaDaftwKgLZpBDTo1s
U9QmpBUsyO70HiTVb3dxdfYxSZoxG27DOqT3XHAZQJg1juiwb4ZGrDwklwagHc0sTr3Smof80EVR
71u0EvuiA4iRs/yuux4GoNkyop6omLUzFtLyS2K8eh2Y1qtod3t2rpowGtdMuG9tjuqFOD/Ec2W9
E9eLtqhfgYZEJeQjrSFaW3VD//l2Z0tLoZmyw9sepixYmDIhTmVcgmO4GPhKevOqowBUSbuGY6OC
N5agdal4oORzZLq+wUufzm+3P39hrfXQXw/RkQTQQnlIBpeCqxc1k8x1Af+bNrc7WJgfS7Pndu5V
HjlZfqDxUG6SqBtB7pcN91wkMD+aOZOyrx0TIkqHeQBBPioxg66bIdqQrRYoLWymP5mFi3Ozn4RA
ATwpD940W1s76vlLboFM3x/MCqxFVpubDznkHva3p+vPvPzzTMGINMvokQ2eVQnccC6RuoDyDU1/
Vl5hPwy0pq8lFHBfOybzg3DL8RW6Yyg85+NoH+PcATaoQPoxaCMoi4mhlihqrOlJtUoEuePeO+ea
eUHcC/SJlMrDpGwEsMbBTkKnEPyJG1W78iRZmnXNqirbiSYg38tDFZvOw0TqdK+iqfhZoqTiIy/a
Ft60NFfiows2oIPPsgRVDmZhy0M80XTPWts4JmeEG41tdp/D1kFiTh7PUmIvwaXas09j03woESJY
uU4sDUC3AqfJXPCSqAM3s22TxuEMqaXGWoN7LJiwXmFY98SJlHSLA5eQfosccHQ7SG6vnDZLrZ9/
vzCwCQp+PIdQ8WFE5iHso6o+EOn8P4/xIu/rUuvaWTZE3Mob0bohq+w0SPFO35aDXazcJpZa14x1
ahyGp2WfHwC1AU0mZfVWMEOtbJqlZdUMrYLGA1SobXVooGv9MnWdeWDCdsIKymIr58vSADQ7w5mL
0jgboJlhyuankScR1DWS8vNtZ3bdiokOcYL2Ug5JeVagFps9QUIRlLpRsmkzYfhJkzGADPm04jev
D4ToVYT97BZUMSUO5uCyXVcAszKScd7cHshS6+cBXuzRuILoYz71NOw877mcUmjWVS+3m75+whMd
OVImiRvXJYOnM0TuC6SoN+0EpRXcWH5EnO/u6+W8xS4GAOorlaaqoWE2TA8p6X6OVfvFI/m7U68l
h5fm6Pz7RReGsOPGNjMFEbZSBq1b5RuICN7HIQWezL9bn9wSHAhJlB/KmpuPohdI38ee2N43PZod
p42goCAYikNaWX3AAA8PYqh7bsA8afuJtYY8v5pEsYinGbRdR7kYGITaZVZFb17eRdteQGY460Zj
PzE5t5BtHb1w5kX/4/bIrvsQ4mkGDpWv2iZDj5Gl0dYoa6j3qAeSr+VE/1y0/r2uED0v1JtdazlG
VR5I0YzPc8OBazBFX1KUItrjXpIof5eJ1T0NleuCbKovHtMoif8zko6zALEDc96LOJWvrVEMP9IB
OjibobPpmg89X5Svfd95KS52pWXOaQNNCnVwRRRvIapnbWu3RnpMuvmjC+jJUw9S2W3cMeTVh1Z4
K777OvLEInqiyUJ9WVrytjiMhQ09h1haJ1cwEvtxeqbsbMFA5yMHQg9O0wxPEEZWG9Np+c6duXrl
hjW9sxJsS7d3wR8ynGvToN0QOquC7A4/HyWspRWkSzL2Oo8FwvmD1W1QbVhB3ZmANLzoxn0MHSvU
P8tiAxbWaoOaUpw+ozsHvSe6lZNzwe3phZkd7iu9K5r40J3FuaCW4tYQvjlBs+72iJfa171RqYZO
olrp0BiVmfvZNNdfKW4u4EIHGsjqVbJGjrvQk87qC6ImxfGYzQ5CgELAnKFL55msfZbQlgjbbEx3
941I84AtyKBrCB3HBxPQyfoEqH4wgaKiGL7cbn/BU+gZsxJF0TzvwHppYZNmEI0EW3RqruUUF04H
nYnEJQO06Q20PhQQWjXHEKqvK6a21LTm4uqWQextAFX5mH13IRPUo3r/9pQstKwnwUpBY9V4Fabc
GEPDg+Rfmr/dbnphtvVkV2+BZHqc8NGe9VtGr17xxVpjyV7YkHppa55P0D7ssVHcKoQQdVJ/FeA8
iNzvt798aVLO3V541LQ2ISNCsZIjzuB+TPZSpfetJDtP1kXTZEhzFOHm8QEFWhtPWAFN1yhklub7
PJrLphmELQ1QVR0aFFMMwAY5xbdE/bxvSjTTxG0zb5QHZmDbidsN0rT5ppQAu99ufenT7b8/veC8
yunoyIMzOC84Uk4DOJK6tPp8u/ml7aJdSlJoqaOYdgDbbTR+ju3WfqonAM7JDNn2Dmfj5nY3Swci
08y0sxqzHZVhhPVAusMIQPOhT2z5XBdq3FWN1e5kjgLNiHoGpOHqBJKpBcj1qqR8mGQ0+dTNV/lA
FsasJ79m6oCTFGJ2h5LE9DeHJPIJpXu4eogaEg1zBG4Y6k7ppkIYAoULEBpPoT27NVIFhkyEUvCS
zFIpMElT9+YlTR/24BRfORr/GOqVw1rPjpGGYxvlSX6oeYa4etRyhvxDqdz/aFrRIIVoyK6CJPZe
xdIF07I3Zr88Yk1xkFjQKUwNw9hnSJVgj5PigRiO81CXpP4KTfIGqFNVy+O5rA8MMlO/RcWQ/J5J
Kk9tg9fZk+SZ9dUZkuEs9hn5GYhyd95okbAiYtoQkIVBKy1Ktqkqmm9l0/TvM+Las69yFzeagtYu
lBcMxKfShjw7tG1+MpaVFZTCzDpkiKZBrpTMBc4tqJfhJgZQ81ib38seNcigT+yLF9Z13q4vTpC4
RWVDnfEo21uTKzcVMMOByLjjt9NoA4VwFqxlhYr8tHDll9aUXVCovj/2BOE//HV0hFScei6zOd13
TYQS/MEDxZmg0MyqPYPtBZBSnyYyTsGc1nFI4rnbOJAQPBVGLvzWabujqWr7120TWPCcelaSGlYO
5rRCHoaR7k0vf0gsshIBWtrQmlMuZ2lMxSTkwXSKpzjKHpU3fa2Fs2eq2d739Wf3dOFBEwbi214g
Sua6Kcp9xBx9n4sqX3mnLM2N5p9NL6t4r4g8oDDtRdnzjz7pV66CC1EIPUGpQCSXDUkC/4nikw2r
eLVXzuQh4TAmm4hBybCOyZ1xCKo5a15GY2QOJDvINGG+IFRsSFStaTwsHAVU89XAt+Zx5I4CQ7H7
16Zn30xQ7oVZQZzd7VVe2kialx4F6nYwTyAOMmMlISrUnlkH6X8TH62TcO21HNN1/IGFJMzf2yl3
IgiwcuxY1aVZEli1JfdWzqIXlc9iwy0ieWBnYjrMhKU/6WRC4tRM+cp2W5hIPX05zAXigtRMDhzk
mPuOsn72x7FMd4410rWDe2FP60ooNnSS7F4OyYFBqgehu06A1VDcRzROXM3kIw5tFSeHhHFu2K4f
D83rxPsvleXeBaLACmkG74opUnSukoMxeJATxMbbdN24BgG8OjnE1CfHhOy5SWskkEf6U2ZQg41X
XOFCcSI09v7eWQA5dHaXApBQunRbxdFDa8wP0ZSHpeg2udzHtNnZNhgbcjd0lYDKzpfbtvMnK/fP
wY0xaTNm95AOpRYwFsOhPKmX6mnYF3v2Fu34O9vPQE+BMMUXW7l3w7v8DbrU/CYUvmMF+cXxyMav
7XTi8vPtsfxhQ7g2Fu1OO5sJuEAqNJz57abfJIHhf8gw9wv/+dP2LUz9n3Knnkd/f/r2A6xQwQlx
H//HyxnDda5JEqi1SnfGhm/vRL/pAm4DqxTrQYB6jMznqXvsxX+3R3rVFWAGNZ9q2UMnsgkD9WI3
AMdqlUYANq7kJ/9Ut12bRs2f1r0CTEih9X7jBB+dDzXSTRTwffKfeIkfoP47PZHjeEw/Y5M8N6f+
h7MDz/YOdc5bsbW2/db2jc2dU6jr0/CaKbDInDdLvjP7I13TFrl+tyemTiBjeLMXNUDmH+dn9q5e
jJ/5IwvK7bRzD/bJflArN+MFn6ETxVRVP4rGwPdL8qWyoUy/dn1aalhzGaOYz9Xr+P4SgNbp1K7l
thYnRvMIuMQoQALQsLOP/gd+tuGxeGw2/db7X/OJH4v3NRqHpQGcf7+4nLUGdSbgoMajqL9F7d4e
Xm4bx1K7mhfAdaCxcKWHF0gh75uawViMwe2mFyobTZ0qJs86gzcUbRsPzXbcGL77UABzagS/gbTC
LLVb8KT62QY1EgH/P86uZDluXAl+ESMAcMWVZK+UWpa8SPYF4WVMcN83fP3LnpMeRmxGdPji0AEN
AlWFQiErMyAbHvkvxOQDj9TpX5wys8fOwpaM+yUoT/XJO8TH4ZCH2TnZFYcs6MIpnOF7w8k74rXw
MG28aa8agxYLcukUxICKMOR/fbU3w3QPZvdTfAJazgc4FR95e2VXNk3nq5BW3M6swu8sXjh1537e
SKTXxtVq6UOTpbPdYcO6NgtLWYSi/Xx7xlc/+2BPdD6BpaFJTQhmDPZEUMzuTPttrlu/lFt0CP82
fH70C5qHp2Jghsow9/F3/A397P7V4MxwuCRHcfjR+ImP1wF/DIZw/mueIT1jn6eH1K8fu6205MOX
CBN67f/votmQSq/urt946pk/7aDUuneCMizD2acH91E82efiD272+/JQbJjcSi8/MbW4MELg2Ju7
aY4GE7zJPuh03QCROnnIzVSc1GA7GTrxrOS1tY15P0Ka/jTH3bAni8VDy26mfdKI8dFMrPoEKYUM
/8vta/PkdCiIKB+YNEEKVBR1yBeWA85oFiFrR6PwW7tO7mx40VE+9lBKVGvMOYqTR4P+bJ19K//c
trwVm9ab+gq8tpRORRE45fAGGMJFZHJ3e+iPH13QpaktPlFcMahLw99z33irP02P2Vd2Wp6yk3vO
vufn5PO49bL44R0XP6XFaSaK3FEpfqoVSZjEdWDl7q6Lf7gG+Mgl3wgAayFbByclhp0r6MXMUbWr
/po5TgM/if3la/3ZfeE/ygtEGfcpsPv283wedzCUKN14319dTC1NSyYWp5XCF4Ij+K39Yn0jj/nn
NhL7/lvyx/22gKfu++19W0kI/72xvjtLkQs4xcIGhAoYne9wUHexpgsm4Wx8y1purTNsQDxgQSsm
QsEUqP2wy3zjwb6eCPi37JZgChb8S099WCFQuX63w83LN5F6dz71c/SXVEF97M/Db/4jvTi/Bfev
ASuQO3HnCaJVMUywyFpliwkW7muD7oBpa+C1tg9daKpOjNHIF2zjuDeexgcQZjwXX72H+dx8gumc
kyf0GWxE3JV91JkZTNX3Ayp9CLjUDONU+qIegwK8SrfNZO0415kZBjEKu60QlZxDchy/AJXw2cFp
7r15x+oJjdNyy1w+Phx1KoZmnqb4Sm8RZYUE8VQfDmjPuf0NK0ukg62Bv5Fl02Bou6582bfAzDwv
zLrPinTyBej9cOgdYHSRZuEoAZCKt24ya1dtnU1BQAPbpgpxW3xdArIbHqF5/gTZygeD4/457owD
eWBhiZt2Dk6Ql/uWSwvoyVJ7bTPjgybwKxvka2H8rJaNvoOVg4hpERzdoZPntrCmklyk+j0Xm3a6
knjoWOulW2QtGYI2SDvPbJeDPwSFqJc6anfVQ3FKj8k+fXRPzc7b3UcwSf49P96F0MZAoSjLsVAt
VDRUUZ7Hduu5fa1ZTWdaIE5s9M7VqtpQvSU/4ws7J8dyTyPj4u6Mx+oUf5Iv7aU8i60bw3ULPsgd
dRB2XtmAlqXYmiHodsYTDe2o3s8nvk+f5qMT1jv+SM8LGtbKx+VYPDnHFst52+L+JY/86Le1nNst
IM4M1YQ5emPBD+qn4Zcfj5mPDPbxV3Le/6r8feK/yBBXptyfA35wkD8S/y+UTlCC+Rt9e86DrerW
Nfh/NJVr7vFuU/MUYOvGxcLPT+bTcq5P3Ff41TEgT2CV+73xwR//iI7FnUyABnsJvy5tOLH8lRT5
RvKy4mA6CSTUK3KV2teIwesAmGU/z/7cN2dtYUwZKzxxXcMCOc7tZ1G+3R537dKiC4e4VgFttxgD
QzPGt8XTvO/DadeezLDYxbssmPZTKC/13+yE4uZPfi5fGKzwWmC88+zRob+ddAbgfRW2w0z3/fyE
u8PG4XBdnA+sSWeFBOa6gzIstiOH2KRZlEHXcT/NPqWt58+KbB3SKzdLXV8EnOkGBBaxhPJh3jsH
+y07mkfIrD8kJ7JvTsPJDrKnLQXTNRO7es47D0nM2fP4gEibVMBy2k6zmyxj48VibWwt/+V4j68g
iQrv8wBttZ7t/NdtK1sbWKtKzF7n1XLGFjvQuh0ulrrnQGNcB//aywIO+goTLtiBxV+8eosE5MOk
BQNrITE2VFFlPSbcLD+nGY1cv+WWpMKHa4GhNU/mU8K6bsGc6xq8znR6QuPWFhfV2rS1CoQNflte
ZRi7k4+1+dOmj2r6cscWYtrXn3xnd8qbilFRrMjkLPs+lidIa20cfmuzvq7Uu6GNAhCNqoBJUyv2
hflaGE+V+fW+aWspjzl1xB7FPEesR1G8Mv/Q3rvnGMGKaJ5YAkDJuIvFTioQqltZ/7kz8o2a6NqS
6J6IJ6Vm9hBS2rL96mTZESxjezvfgtSuDa/741ROKbTArtU7Mw3RcqdOC6ms/dDUW1ytK2aug3br
wnBQiOyvq+N9n1snpGLrXffDeMtAd/3/9uLlslWsbM2obp4llGxzZCLu72Hc8qK1qeseimbjcUjL
AeM74txZWbdLTKh13WWRuhJJb5jQt5qHIaoUP0G+9YHbxu6+oa/b/c6R+ooAPOTOPahCPPdPWpXy
Jc+buxSFsOyam0LJU3Wl6vqooU0fqsEhAR5V+41T9MOzGqPrjupksoJ8Yh8VY2yGk8nAEmbwJKhn
We8amf7w8nLZ316nj1k78WOa6y59m8l2XiQuQo7PFErkIFSkULYtXHRoERmginrw5BR27pNn2RtO
vfqzmlejd2GGPFsvEfqH41UGLu9qfymgEwXgFzowL2nBD/lyyuO/AMkdNz52bWU1ZyeoqbdVBkG+
2S25EdBCUnFM2UJJWEF/+TUZ7CacioIkYZaAzABKh471PeZ0+hN3aYdaEbeS8ZgQYzpXPTW+m0s8
9rtmdKaLl8x3Cb8jcF6vlu+MlwOuSqAYSSM7Tj9R4r50HC987Zae5opT62BYZrlj2ZKBRujNDR0n
OTuDt3F+rSzwf8CwyuB9NlQ0AuBeBlZS7sUyHgrZQolpwAXGSTfSqJWwrbPA9FSoxR3bNqLJTxAd
BxTqDZsEsGtfoQWPltEMGiQWjUiVEHRLxxwE9vKHxSd6BIYCMIO2I+Ftm1yJ4Do0BuRzTapM7HVZ
PRpWEua08Enxz7LFL7yyUP8BfqSLabT2QqO0IT6+yafTrxKSiLdnv2ZKWiBMzb7Madu0EZ6KH/NK
ohhefr099PUI+8+NBU6gR8FSNWMFybIonZvnOe65X1E6+rnCU7fhFKHJnN8tp99u/9rah2hhkLh1
Atlkj0aTEuHcW1/EaGyY6trQWqhLe6jtjW3eRuZi/W1Ithw7CPoc7pu3FtGGLBHow8tolJdVHZhZ
jSsqs7YQ4ivGqQN3Zyl6O+eIFLysP491FwdQ8HsmhfzM7bsI6BjX4beV2XhG68IBUnOojpP01Mk1
GuORg2H/vjxDR4LOncRxWnASiRa6MSC8KE68Il141xY418V7F637OhmZJXsaeYQ9CpLj+tW93h56
JRA5WiBS2ezBfEyCoZ+uyElJ8TgiL8r+3vF649Fyxc8czYWlIAUGs0k0ZDL27dRowqQHF39Df5op
GgIaaeD9I7ee7/skza2rNhMxVYhH8zQ/ig7SZozmp8yZD+0kXziBYsXtH1oJfDo0tPSm2UxKm0YW
AQmZN3wuCvaHy+We+hbMVvPquCvrQeYTugkrtZukADXcXUhADK35dIrevByMhm1U0fShGryjbIeN
AufKougw0HFZikFyhkXpWcCW5nOfycOQxBut/SvxQscC1qMUtdstfZQkELf3R/SXHKfCGaO8qMhR
ukmx8R0rMVWH/o2gnFVz3NJIdOzrLNIHPtgb/vDxQxPjOsavg0ZY14HNB1BJpCwpG6zKpyNzfkLT
ZtgBkAH6bwHJ7LxZlj/AHZNd3It+R4ox3asKbB6dw9V9x5KteQtaf0rsV4lMBGyDB890mmC2qL0R
F1dcX8f4ofabdm62kCjJ0LMAGmU1o1UnKZPRT1OkClAXwBtVsvWovLZpmstUEi0NpBr6qBfN98xl
L3nTqo1PWRtb85mxp95SW20fTYu4oMfziwtExe1AsjK0DuPrDJdIMgm0diVlWMxo3VRbHFsr/qID
+SontzlvMGt0hEJ1dSTOGIAo1Q2NbBbn3tkElq34vQ7lcyxHFlODC+tiuF/KzKG+SOfX2PO2Kr9r
X3L9+7tD0JyWxGrR5R5Ns/FDxd+X1PMT1pw8dl8WZWlHoZ27yANp3UepU0eNVGDldva3N3htca4b
/27uaRt3i6uwCxlxQvTV2D4uL09md1e/GuOW5sTZ6JiWUWHxx5ItfsXpd2Cjio1jbs062f9PnsRz
0tQDFt7KDAjSsho5mje83F6ZtV3VPBavpHDVAR7bCYsElrT42zAPWSS7Ot+hw2wrhVrbAc17+5ob
zTCPfeSijT10qlr44MRtfE7JFufAyk/oKL2em8kACiG4GkkiZyT7up4uTXsX6SXjuqBUHltFO44Y
fmye7PFbu2yV31f2V8fqodGNDB5upCg2m6MvvHn5NLNhC565Nrrmtq4bL0Qpk4LjlO9Ilu0rU2zk
AmtDaw7bjtQanXYmUZfRv6Y7x34ik3Yj3K8Ypg60oxnjuTSLHkgKxwvcogO+BS1loZ1PQ1B0bbyR
DKx9hOa6Vp9BCawd22jwKPMh3V4i/17sDd9ds0nNd/nIvBpUJyhiuP0OZTeP/o1La2PwlcNdh/6Y
ZQ2uau41UaucwFBxkHlvhTX5ZVfshPm37X7cjhFrS6T5LuCMnaodp4nK3DPCmvB+d+XuCm+PvrJE
OupnXGRbe4w1Uey+dWXhj3W0bLXgf4xNZlyH+iQOn/q4QXY1Tl1xiuG0c7BkQgaZ7ZY7W1jd3vGM
5W9XLMYlVYMKyrYFupBOoGgwndH6tDD0gwRZKutzP/Fpb1gGg+5mMT5VDl+GIObgKkBn40R50HZe
ZvnxQlm8scUrS6/jiWyrI0PWdEuUDMWTyYtDXW+pa64NrQUGg6a8V14NnHRSp3iwcBDvlb1VNlor
/+p4ImLwMsfyYuWrwYXclyi/QBK35r63kOaFUxeSpMsAaawQ+lyGj/Oyrn3Bc28n0T22UTv5t+D5
QYlJ53Xs8za2PKtUkXCnBUSCXeI6fp91yRKKLrYtJP/tX7wLZb+c2OzQTeLSel/yVjzY0zIemWpn
n01k3M25O5y9ekZvc+s+Tm47g+vesNCfKy00ENP+ET2oyc+5NbKfA3r8LoZrzz9iB86eKLdc/Nwe
6ogsKZ8C9GZXCDVXcnEC4zk7QjQAA9NhVxLhPE9DX3yD0kzx0DBOQmRE2atFiuw4yg4FvqGZQitP
EzDdGAAfJzwvDgUtXntWQnEKlZA9q2t2AKOufW6HnOwYseqgqCd+mPDh+y5hIlhU2oZlB55Ok3VW
QHq7CK2qL18aMJ2ZPitytM2A1v+xBEHTfjIIO9lZXxzabDGhI1NNUVp11TPIY71dW4GWKMCzIJ7o
a2nnS1DXRVmDKmEx8CTbJc9gO05AzlIym/rlPLa/b0eOjy3Y1gurNUaKO4OLMy2z+qK6Se0M0m/Z
ztro14rNu5zRgbJmyb2Unw2XhpBbO3lz8nJ74h+fbbZ+iWY1mazW67Mo9xZfFZZPksQvUjRk51vy
jiuRz9bvz0lejo4USRqZpBGPKDINAqG1IH6lpDpABWgJwY8lvqq+G/IQkrckKHqePLWGPZ7aclS7
vnSKtxKq2OeqAmtN6pnGobILNfgDqYuTCfKaF0iE1Yc0H2TQc4e93V6e6yPIf53W1hvI+th2Um7g
elRZThKQCs36w+J2T8TueBu6aTU/IroIZAG474RWgeb32z+8tuXaQeekdhV7tivOFrLscwJdtRAp
iLURjD4+6Gz9llkPnkprpxNnPhgPyQLaDBAmdD6ynI0fWJm+ftec0F0wxSBriZSbW+GIvsmzJO19
7632f4omcdt3FmSRzyjKmIGghQrbPt96KL561Ud7rqVh1ejhIuBhz231Kedn1yn8qfxq8R+5dV8u
Zuu1kEqWg5hN0wMxHJnCyU4r3+Bx7BNJm91dBqRfwr05zmGUIyzXWQ4mnT+hS/bL7aHXrEc7rtvE
7AVKbkMEtuUQZBRBWv9jpluY1pXl1+/elmWjuMJjflZmXvrTnF5UJv0eeAnWJDtZ1BtfsRL5rKvp
vguqZjGnUlTY4DjtXxaDPVrG8iDc8jWlciOhX/sJzZJk40B4OfG8M5XIa7p89AbfyZSR+paby2CA
Ckdwe0vW/I39/8eAm0b1KXO9c9Z9Y+xBmhtfsDaudicfytlNmAtDVYtTBKKy2TPpWXK8Peu1rdaC
XCeSjLlpZ0UGWsNI/ycbccj/LOVb5pj3xVH9Js4NokRMcDC7pfdIZueqDnjn0Ne70DsDAv1lLxzc
qs4uA7reGOjbaPb/3F6ZlXXXL+LMmw1BXWZFwKSbwdQX1auAYPuf26P/y8T2QYjTlXVjk5bMgHtF
3J3NS9JN9dd+tNtdX4F+F8fylJ8FX5ojWhPiLwmdvH0ujCFoBfoH8qECK8XAQFbtzNOuzLr8yc6M
/DGmyEfDeGI1SOeIS/zZm6bvrTDYPqvxznDouqaC0lA/0ws0dYwvFvBEDzWn7cWTvPY5amNIS121
73rgFa25n/dW02YXpsTyuZgqMPVzoHEP0iVkZw0TmuIz9nkcpgSFcjJE8TQ1b8prDO7LyYMUwlyX
HCxq1JYPLG6AcLWnbDf0DdnNs8HPneLzr9lZ8ILJTZs+1CrmQWamxI8N67tndc6RA03wag/EOaPf
az67A1qvKtlZ/uDFEE7qyHICZXJymswK+sd5JZCRIhGQZImPisbloaFTfUo6KFIaZgXBh9kd6p1n
ls6D5Zj9cQFH9052tH2w8rgq/IR2I/iZ2gnrUZi2OkB6W+xjK2OP3mK7WyWwFfPSBb0X0diirit+
niikYDLoay9btdmVw0FvhQSneWmpxsgib2R2sJSdETqW/TcDcdDGY9jaL1w/6p3fjTO0JB2TWtCK
mI7MkTtLjofeva8Cb+sNXGmnKPpVQTGBPlvTL/tuAnPrptDF2uS1QE1S6Xp9j4BaLT/65ZtZQG3J
+nzbrVd2VS/CZNUwtDZk088JH96WBkjXmW1AbdamrUXqMes4nZPJOwvxCmBnkCpop2dbHY4ro+t1
l0Hahc3jxYpYOvwkRTv5qrc/Ccm3hHxXVkavvZTzAootA6G6KfLHwWG/0my+q/Jo62WRMunLmFSF
dy7qwYaKSMnDYunv9Ca9zaqvqYkON0w8SU9p9Vbm/0Ad7r6cQS+LVG1Lswlo13MKKlC/sqYpJLzZ
EiFaW3LNS2kNISYLwLIz72riy3T+4U7jVkV2zWC0xKqCbuAIlTnv7OFaGVgjwGtMDLth2Epx12av
uWmvbMoNp0VmYil11UMsHpI43mIo+rjPidl6D5U7gbYsHUagowdQFCH889MClocvud3JnYz7NsDL
ebcHbxYUSXOb7gGJMPb0ymPbcFkceKHo3rE9c/LbxuuOplkUuzJm6NcBJdZWJr62yprTt02pPMxt
iHAlh0q9R0q/sQtUVlLv0+2ItXK91ruvWg72FNHNRQRFABnaQsjPOWPytwOOqAPJyfzCU6f9VKna
e1TVVG6BXle2l2hp7TyOZsJTxXHF88BnU+8guZhtuNVK0q+rbhhTbfd4NRfnIad74aIIJghKu133
ykFWvLu9cCtboytv5GScrTY2vPMofi20hvwh2rWyjWC/kpbrLflxSpKpn2oLbDyjD6HA585bHqtr
8W2ZTovK97e/YWUT9PZ8p7cMias7nLgXY5B7Sp26zCw3soS10a9/f5clMIPbcmrxEdSx9vlcHKja
krJe22Et+jgxkjTl4Az3FmjBE2ZcKuQMgSmbMSyQKmwY0toeazEoa5JusWMTgPWEziCzq2O/YPmf
0tgCw619h+YFSOsriM4hirIBl6IugUBAzgsbdF3jPyKxw9vb/DEbHOqqWhgRwkrzchq9M+jnjnUH
8kXeg6+iH41zAS12lNgCYqdRfGUKK5tlg09oZfX0ZsN4UeM8MGQsccqezJw/mQJtYW624YAr5qV3
HKaqr7OSl0hZWBl6C5J2bNV9Ty22rijixPkAjpfOA4G23fsZpE0d1N/vu7bqjYdxP8xY7hYJi+A7
xxqfeTpvAKXW1vz693c+5yoyQQgFa241WI/2wcgvZPp924zWxtb8WTIXWl5Dj/1k/UHx9HNV1cdu
mTbMZcUX9F5CM+vbIp4tfnaMFhLRZKmDOc3Vzi5MiGZOdb5VkFj7Ds0b0hkyAWo2xZn1Jm6l9AhK
2NC21cZ3fGyXlt6ZVw0MaHUXWzCUILb1ukNquRvx+uMlsvTePEaSmWYy9cBDSsQLFLrVuXGFCW7Z
hhy9dBIbAWPtE67H0jsr4u1UDt6Mw7nwigByyLuC091tI1r7hOvf3w1t83mxF0H42Rq/pri+DMge
c+dS4UHi9g+szV3zAMeSAzo5GH6gxeOdWHbkzjuMxa8/+W7uI4lHr5mux6XdeCcik+WztA254br/
Xm//WxKydBEOV1517bIljZy8Ii8eitOPMTSQ/ZTm8sEeDPfUNSX3l8mSAZc1sGM5aXofYkogPxyp
DSS4ax1swyDHNM3r0yDd4rJwFPfaEnTwPXNpBDzoVw/9AWHKzDocjab0ZRIb/ljCD2zIRQQ597LQ
HiwnXFSfXRqrEscqEfxHNoDa0U86dMvct1U6a33u2I3KFu6dWzl7J5YYSQgqjmUjh1oxBF3UGXLz
SxHTiZ+rYnlRVD526X0FCktv2LGzNCGdWWcRtI/mU2nU8XE2THMjgHyc/Fl6d2UtLBSr4wandT2e
LFb+k79WthGUc3NIJDrrb/vJx1HQ0tVSDKOuXVJRFdl0+KQUxEQE6f2FOc+3x19Zfl0aBeyWeZ1V
0jtPGXtRBVAi2RaEfWXqeoNliqfeMfNshKeG7mOvvNScHMCqu+GIa8NrVeWlQgpklJh5AwLJnko8
jSfHXG6lFvTfd5QPHF0XLxGZImnOKnFWdWOjK80cnqZx2fOBq8gtizGgMWeXyQbcQOWLes1GQOWM
IRf7dlrMr5WyioMy++YXn1C7zMyp3RWty8Ihs/oHK3HEIYXi74OIhcz8ErJrz9yshN+wsjtXnlmf
TMcZDpM7FyHva+s0ush0/bRN+LHKpvFLjVeBQ0UM8mxmIyS3e+L8Y6EEfCF1WuzpmPIvsaIi4FVl
HpqMVqFSyxhBr66P2k6getoDOBUTCaIsLwW5oEC3kAsQQxx0/ZxHc80832WDccgnTxxMSHr6GRru
zgKjHiRuVqc0d770KTXOXomyYpzVRgA9a5CmIUP4ac6zgohGatUHwCzEG5uSOHIlsb9SkedP8/Uh
PZ3q5UJN0h7p4MgH5djgWwbs0DxUs5N/nhRq3lNaT77nyTycUzq/dhaz3oyMtxcnlhC0jyujPHpy
yQKAUMYnxN7GB4bevhh8qF7cvAfUp2569cWzLFWCro/QwEJ77kE0pnqxlqQ9s4ayS0EFO7tL/gtC
PoL6k0PrCzON4pjOXvUN2UL16JQAEfmguZh2w9jJwB0oYEdFo045M0TYCQOcMowPj25lgNAB+GS+
7+LcfWhTWgQZgCbhbMwAstboybKtJNuBy3qyfGOOi6OZ0jrqTHDDJ0vcBoKJPERW2/wyKRAGGUlk
IBCGT/1QxEDhoNOk79tmx4uKgrIgaS5GKchDXHnfEmHYhU89Sz4AAdMFRFaNX3Wud17cwdlNqsal
Iu/Mrdrbx7RkzPqX9/Xdiasg/dz2ZQdqujKlZ8ns/pKb5fir7El/sb0qfvCG7GoVqf3AMxWfS9lx
EFsPy0M8CA+8VI3cOXFtbTyXrWQvegezaRIvnkY8XKACC/BtHpj5PwRkVBn9ejtqrsWe69/ffbBh
zLSvpp6fs1K9OiUUxFT1RPnw+b7htQyG11OfVbS+VkZeC5Su3ObCxq3AtjZ37VLeVVme2iMGT4pX
QKv8tvgmrdfbE19BkFn/6VtWRj/JzELV3iuekjh5om1W+WWyfO+nETK6VhMSr9o1fbXrrfTkNVti
0ms2qLfPuoBUtbSj/CxYLSOTjdlrxUv5pZJtn/hSou4w5DULCs9IA5E4VliJND9BXWEJ4t61v5dG
M+4qMxF3vQhbetNthXZ05g1Y51EUYU74oUTd/vYyr2yh3mZLQEA4mYXLz3gWhjQx+KitxM9cdyPn
WMkJXM26hypBB6eLe4V5FbkUzBebKpof1zEtV7Nsx0llJnDjOk/phOYcY553U04RopbWDZAnWAdw
G0znzmidc0+artn4pLUV04wejax111oOP7dmiz6CPIzVNwWVu/v2g/1/OOjtYW5Vl/FzXnXxVzH0
9qNtltmfuC7kRkhb+wCtBCUyaFrEE94g+uxrQuVRzR6EQow7l0e7a5N5oJNrSnHO3NEHnMSXQIzV
3lYlZSVV1htWvTgTVeU1SyRGkj4nqk+O6DhMXqwRx4A9ze7BFc787fZmrJiY3rk6JJ0l5wIX+0pa
TeD22XLqY4HmqcwwjSMEi7NDnM94mObOn7Y0t5ZwxWn0btaMeCAGK3GPURAvDlsH0moSTLMbG7Q2
unYfd0zcJCtwcZxLyHlCiqKClBXbKsSv2Jbez5oWRmOz6+5XKE2MFKz1GVCZZnyfd+itrBDnILOy
XDOShRsfMqGysB3zZT+iw37jJ9aWR3NvhVculqkF9TRl7lwG1lda7m+b09rQmm8vgpaDNeMC5vDd
CDv2p3QTwbU2tubUKSkVrTimPcfigNL4pais7/dNW/NoCHcmCZ7l8Kqo5C5m7bPT8o2hV7IrvVtV
InlrQIbBz54qfQ7oWUKcwCGXON14KV6xRx0jLBNVVsyDBydXYe/EGWUIEYZdmWYbe7r2BVrhrEkz
XOwIqlu2keMlGucnfzHF50beaY86WNh0S9pJUHMCaTP0B7s2ln3TWsnp9t5+zB/LLB0n7LGO2nmC
9wi8hxqBaxjsYseZGZpLkYUqdX82g9U+2K3dh2XsiKDLBJhjGouFwhDJocLd4phZDS6EzrzFmHG9
dn9wW9ahpgYjUs6TLKKkAdi9NnLv2Z6r+nc32KnfEVY9mWPBoGhXVGZ4ex3W7ETzeq/tYsO0PdBW
d2zXM5TXFAsbtYX9XTm1dOzpkicg6cX4CIsmtFKyxF/QGJuxJkCc/ArV6C2yq5UwoGOnLR7Xc+Nh
O+vaQpcOmJy7km4cHGumrsWBhRU2ON8d9yxqoy6DumrGZ5XK5mcNWTQAtVu5hZJY+SUdKocGkEbM
rE6jBX0EObg6EtuIA8dxPoH1KT/c3vKVpdJBU2iWnWSXpCqa5AiI6Dj/km08b6zV2uDXv7+71eVy
ZG3m9Gk05uPvReBZIG3vTEB1sFRrdq3bjJOKlmrHOn+mVeZbrL2LHJ5ZOk7d7KqYK9DIRbFlNge7
SOluzhp1NNRmgrOyvzpSHfxExJs6D/VO9qVyLn05A+lwLtm0sfor3qzjsO2YDt6Uo2wPUcTQa+oH
aprfjLnaatlcG//6Xe92txlNalMP7kyyDm/RbyMjPmhlN2a/Yjs6GLtGBYPP16fusmz2kyMj4Rl/
btv82sJrZlkt3WwZM56FKWlfvbY+xVJGrEm/om9w40K59hNaJBXwXFJB0QYwj1dZZYHdOn7jpL6T
FBvV8rX1Yf+/+ktaKCejwGeNvN1RvPm089bz/9rQWhalBE/QjoiYQDtwoiRu97ea7Nfba79yBvzL
SPzOaLIlmbIS+KGz53L0HqoxPzop3uPB7UPDOVGIdNiR/e0fW7FQHYLtDd3UTsP1wVmiyct10XKn
zO9UpcuGka5ss94OnYwlbZCHILEy3YCgcWOpl5+xXODMkP28/REreYAOyAZVMSjZXARR3hwrE53A
We1n4hCzKhAzj9p0SzpnZdt1EOcCvG8/LiOOArOD/IJJf6FosYGJWblD6qz5kNlSFJ1VKRAlk5n6
RlL/j7MrWZIUV4JfhBkgsV2BXKm1q7qWvmC9TIOEJHYQfP3znFMNryjM8jJtUwehlEKhUISHu34D
81yLKqvRoeXRL7zboVVTYjiq/mU7U7dRDVuxtyXAUzEo1YP8A72PzZA/oFBQnVr0CO47h+WhtnVw
bFXRPH+9VSv29m8q7aNxkyLgowB6opvso5i0DmVWH2axpZu0Nv7Cq1DR66A2MT5w5WFeN8jCvclN
Me0VY17KcOTWSHti4bR06N+V5c/R/5k5Nz7fipxWZr+EwjZF7eSE5nMyFMa7kw+/pnx8lRPb2OmV
6S/hsKicKAhuYnhk9uMSGhvg8nIyN7KCLemVlZO4hMS2whkbv2FT4kHn9gGsJQGEpJyUoKlz7mJu
iuKlSZXzysRItlqI1xbt8vcPJkWnws+JAfsdTTzwJ703OXnM1HUGu+wMZgoUcwHlJEEJ/m6Cgq+Z
il9A/V5F1kyX6gMu7WnLRUaSrNeQ4Ep7CaUMa6uSu+KvlgoEjiN0IZWFLpjeyiAXhCqibIotzMmK
x1oCZQcvn0F/PLCEV85NGSDHgoLU3I0RYY+2ZN/RnIle0tTdUoVf2+jFuyLX9gSS0pklM5qjB3im
CCHotzlV9sZluHI+lojX2ciLihrYDBcx7A7bMNz4Dp/DIctryC61WyoNKwv3fyhUIyuKGUx0iVF8
r5SKmuI9s59s86Ew76z+fmJbvclrP+ji8j8cjRpynPMIJapzOvx0JHolahm3nYrYJi/gioUt4ahD
E0CYrsjmhEgekV7tA9Zs7Mba0ItzbY0881L0AyRTN8GOTCDtyjx7//oeWht8EcDVAfT1PAFPPhLU
M0E1U4xbJM9rBaklpnJ2As8aIeCeUDmmv0rblO8uqB6+Q96oKPdV6dvABPdO+WSO8mfu+/6uy2cv
BNrT/X7Vr1viK+08Y7zOUE3Jq256LhrPOJpVWm9EKitWtYRXCoxp2z7WDun7sBrsMLt1xp/9vNWd
sHLOlwhL2xbQSydw6BnQ+VEbzKfKZklPx59fr87a/C9//3AqmikHxMIo0TfpC4qeT42yXL23XFuH
w5VsrnQp4KDGfG7y3JgS16y6kzsaMu4NAUQyUfTc+26+sRkrhryUc2CtK0FwD0hQpWUb+V7uA7wr
rizLLZGXgWuATbRFmkjaTiKt4BldxRvPnLVdXrzOVNNiaJyLBGCvKa4bATZUwLIis8/n+OuNXiHw
o8tWAtqDTZRDD+HMBXoWUKDvTh0HIsgQEmlkC12nwCS0sTkh24a0JolN1si9TgfogzEkGzKS8uvS
JcHyps+p0H2nW5L0nvlGquZnoSeEpuXT17/1c6MOlld9MLhDV+DlkBDe/bV4FvWggkWTz3vOt7Cf
n+8YuCH/e24Gcy4oOOnsBDz8fy27qENr6u8NNW31tHxuy8FSYUi0JShOjYkkvpc9d0jIh66zpXmw
sj7Lu72Zs8bh40CSSfN/2rTdpQV9Q3bst9fRjaO4ggcIlve6FA7gR60gCbWFvDFqRnZN1tdALCto
w9iDPgKU0x2hbqdPOFXjQx5IL25YJX8AxFm/+Y01nSHoQfZX2cTyIuoGiEiwPmsSG/gDOlXgctSh
cF/lFvnmyqIu75nAxxtFFZoktmnHrXzp8z+WD6gDCGq//gWfv02D5VVTtOkM4uGySfLM8h4NPTYP
mih2AhYm7ULJWBo7Jd2irvg8LsPT/b8Gju6IFsgyd0pKf9y100/QHCdCuGg7fgEYedeMDOT+13FA
BMvIibGuG0gOg/SUYD9AY5ojPXglPCBY9u8MJa14A4qeBAitJLDTe8XL365HtmLxtaW6HOEPd2he
CVN1WYWdz8CwYuVqdEIty2BXBQqN0R4ZYjbkQCMjBg3Tzp22usNWLOJfV//hw1U9OVYF7rukzbos
BFwweK1NZvwYiSKRM7Pgr2MVVfS1+a14vOV7fwTkGMQ2nZ0Qa2hjPln19yBoptOA4vXGA3DtEwun
CqQiwPwSZsDTKSzYPwUaVd3x79fzX3Goy0iqFsyfQBtLEnQKtsCgjO4Fs29sHM6103/5+4etCIgL
9FPTNVDWcHTouQryAc6zMYF9oKbd49c/YWV9lnFUCpRL4RTg9+X+98KnoadeMsCDvh58bX0WVpxp
XmSC4KJ0YczI59HbDvJ5G4P/S0H4/+XJ4P+Cp8o184zUZgI2hlAgkr0Fl4/Yy0fntf7h0jAtdkEb
OW1k/eoS90RjMHmd7D3ZQf66COfym+pjsKuwJ/Ud/zTf2bg3w63Sx9rmLcKvtOFuOTupCelgUUe5
Ox59c+hC4nrPum02cvwrXmIZf5mWN1qTkAhEBMC2IFwo7YgqOxz6O2P4LmX/VFRXgZUCc5EcUAME
cjMGBj+ao1Vu9IcHaJl8y7LmujZ1f9m8kxVTQfBbmkSnt4X1QtXGxD+3QX/ZucMD1XsueruTIUBS
kdvOT2vMHr6278+dpb+U1VL1XJkFcnKJz2Y723lj1z23LW9eEMq3N1pDjSPolDx8/bXPj6ofLPxB
Bu9roSm+RuO0+7dqit9W3p2bGb1OX4+/tlKX737wN30rSZ2OHXgshyfV5ehUjK8beOEGhAMcVdO3
NRxZFzPTPkwgrbpu6EU+WgaDHDM3m5IaDY9RPqV/7Nzcwn+tbe/iDLtp57dVW9SJBbXp7s3032Zy
r4HhHv98PfvPnYS/7ASRritaR4o6mee7zt01dH4uK/topVtwissK/7+L9JetIL40PQtd9jVytyyq
uYpz8Gd+PfeVoZetIDSftC2EshM/GKfv6F5Bp4ZL7OuK60jS/NcYmWC0EH5HEgG6qCeLBfy2RONW
gkryfF34AXmq/35jyurZ9wr8BNJbd04N+HQW3PpMvVy3QovzCgb2xi9piRc4keMOhH2oZKLvYMPy
V7zBv/RGH07rRB1ZQmTJTnJSF+HgDXXStiPZKZD/XrnFl63/8AleM0vMgttJA3WeqO9KiAzVY32d
u1mKbwHARkrdY/SWNk+5tL/V5nidz19C1mcTOg6CcAo1lSEqKIms0t2IOtbMfhFPGimvkDzDrAEt
mY753Hn7Cj3FG9HY2uiLW7Y0CG27arKTuubNvoPM9N4J2HXlL5S3/7ufjHLGc9t1EzZh6mry9p3h
nUHK5m1s6YpNLgH7ZjOig9huoGlyiYQDEg62jDJzK5y8nP1PvNkSfq+EymUDkuXEHb32MPLyteuC
2yCAoG6VVyFQFf+4Y/Xr69O79lsWp7eaRJZ7ro3FcqQ6tSUR+4aMIFwScquat7LbS1B+rrnTDzmW
K8h+zt65cLfqUv8mvT5bqcXJleCO78eqgpRjYzSnoR30vuYOOjVQy8sOPAjy75XnDejOtO35G1iV
0akLgUBNkacPSBtyPJpiq72kC5WogOdWkGRrRgrv5VVWf3K7PDj4LWl+SGjx6HACiOudez4g5khi
peXu6z1YWSB3cbt3LgXzmOmSpM6C8s7vXQ1duH6rpWht9MX1DlokywAfIbi08GtPnqLDs2tN6VaP
7crlvpTVAt946tVAMyaDCeSHb0eGgbYfowzRF3ydg/YWv2CEBJxCcw5NHD2fRu0cWXkdHbjvLfyc
BLw00+NIE8FvvAnsnCM5GmazAR36/OHiews/h1yqQpZO0kRxVAjQRaSNPuS5FVb6WAYPRR2ECoxw
X1vRykletirYxLZxJ+JjOf9eV78odQGCev967JVNXnYmTBZOTUaxTLUB2oeGWmbY1/UjYdO97+q/
X39kzVAXcUrn1LYLqXSamCBlmAR6NMvg9PXQa2uz8HI1zeXMTUj61Kmz96xfRj4ihbEle7M2+uXv
HwIIafAqs63W+XebFboQ2r4O82DrPltbl8vfPwzPJs/1oNxJE0kuqqbdD2MIvl23Lgvz94cSPY0Z
Tpbsu6PHOyDDguHWKNqtXOja3BcnoLIbS6W47pNO3foKdJDX0euiF/u/i1K5BlI6KWbemiVg6uqc
kjoyh37/9cKsvImWQP6eGbO2zMpJcvGjlF7UD9khV78BcYGixa+vv7FiNkslxYaCNGEqWjuBbu19
53o7H8CtXSNIdbjuAwurt5zBsXvHIYkc+Tnw/H9AK/HH9IKNtMza/BdmHxRWWwO6YSP1fG+7JDLa
KazoBshobfCF0aM5oySInJ1k7sewHs2wmiSQWFuE5St2udTBgkaDNOyUoI7DnT+N6Z7QfHXlqi9u
Kx/NE4JzNA0No32s6ypH/wK/IxPf8MVrprk4s9ylZpa7yCYLM30c6PwolPFLBe5pqquoHZ1s4z5Z
+87i6PLWsh0TuTdo26Kyqhg9T8x8KG2dh0apVVSUxkby+mKPn4RxSwh4Fnjo2gTyNRmz2X+ZAqcM
9aV1xp+EiBvAQXZfn4eVTV/iwHuQLnE7RSBKCyIj2kxGNNRbSbKVqH0JAu90M9auTfukG7oTiH9O
pBoTyDW82br+Vo/pq063npQrBWmfLg62aKSZ5rnrJQ7utVMBioCdLKS7CxThR9Pk7inr3P5YcGnf
lqKyYo/w9ghxmOE8GT35nkF/47q30BI97vtugZiADwnaIgE8e2/k3y7fCvDXNmzhBByfm9DcLoZE
c1CoI1LKgyz+2hZW/MtSQ2sW3tQEHubdKf/Ep/HgewZC162M1MrhoQsn4OpilspHImdw8P7MvaHc
03koDvVkyR+TNouDDX3nK8/PwiOoruCgqWZDMvQC+hi3w4Q2zuZPQF6/Xqu1bVh4ArutBga94iFp
fH0nkbVrsi0M28rQS+C4UXa+WQLZmWRu1UfzUKHdx+iHp68nvuJYlqpOQz/MJUSEERLXz7l5w0d5
MKkICUS5r/kAXZYLMsx/6JWYkUv2RDgxKCkSAQSmi0R8zeTj11/53FbJsmZQzmUmahNII6NPE9/u
fiLf8Oa0W6+UlWc0WdYOytpB3tpBiy6SbdkR5IMydmZ0ciHQdy4BvuneFL1W31KRuzvGZLV3jLq7
rbQzo0RiWkffq4oo81pyACl3+runbIqUVQ1NWMhSH1oj5zeDdsyjVyrLiBpjAo7Jpm1zXYhMgsvK
fQiRM7CF8yZNJ4TIELjR1jnT7fN1i3+x3A9D81mQoQhadNECwj7o7kTSPrYtclXHKFlyctG0yY3O
0IAdB0YR+hq0ArKsINgIbZuNU7CCJCTL+s0AVhEzcNGVmiP73pfuYepppDu1a0HNYaVGEXGfyZgJ
7u5BCAD3jXrXhm/6FyXy/5c7WZZzbB/5VGSIIfzkGI9Nz5ICl9cbtFZopJQaw8Ct0gO4D5tdLws7
5hne91/v3Oc+mCxbWa2642mpCpWo4kfWfjdS1E69BrRBOobTuer+I8uG1o5pndICbmvu5uZMWWrF
cy3KGLQ5dCOLsHb8F3cJI6Z7IbIFB4HXv1am3+4Dz3MjiifQRqj3uZ8kywJNwKq8aEvYuEd/T+33
ypEgczsxZyN/s/YDFvdHrg3qQToJsmLBXSpOGf02i4ev93hl5svyDFT0hOO2vne22jGk7AmIuGgg
t+MWFcrK1Jf1mXLwfJ8BSgjp5D6E3nA0B9CylVvF/bXpX0z3g3Nxq1b7nXa8syyaUGgQxft+KCHK
DVa+6xbo8uUPX0hrmtKxwwK1F1256jCZeWT5b1m78Qj8/AIny/pMOoHQeeywt1093Eyco2Vii9xh
beiF521LqpU99ABXD8NT3VbPuH/ExrFdW3jy32UpUGmDAhwWvr+w809t6GVjlM43wC1ct+7LQ2tO
vicIWE9Y54VQNw07x4wc55kHL19/YM0yF0FfNjeVaXC0R0MS5gH9/zvo3scWta5znktyQ5f5ZC4r
IPI5d6JRJEQ8ze79PEDTOf/n61+wsgfLOg0EvREgd1giUj8O5h818pBwECBvsT2s2M+yTMO6S2RW
Yo9dj8fgY4s5dQ7XTX15bv2gIABcgv7CZWEKMZIhc0Ki8Uw2/n79hZXtXRIleUib+S0Sf2fhej8y
f3wpmXc/p8NW2n5tcS7f/eAXoNyFYCDH4pR2xkLbL0XIjesqPmTJlQTNFCCmK+Kdh3rioaiYiIEh
2zq7a1NfnF3oqdtlyW2wepp15OcVxLW2sCFrJrk4tapTrMEd752pXe8s4x2dxXue3vTFxlW+Nv7i
0E4USeh+ABDe4D8cKDJY9C2t7otsi7BmbWmWN62T9jzL4TJZNt0HXnv0+253lUEuywujOY6BxPV0
RogKNr486YrqH2/I/3w9/MrMlxUGjpZVsAMqcGKmUzw5QezpdsOVrQ29OKwAz7XW0DDYSylQVNWj
v2srvZVJ/DzvA2LL/x4kaMdAWKD3xqQQ9vzuDiV7tCAOEhtobXmbjVb9tJUxgHpgrq9rhiZL1iOr
L6qUm2BkMKFDKdRpTilUhBNv2GK/X/tNl5X84Bycuu5sCrL+RAavxazv3WaKZ6ojDwSbdaYj2W7V
39bensva58VR2PKiUGIalY6HXmtwV0waqvWj3Pt5kx+o6YoDt43scVC5StyZshuQ1xbhOPD+aBuW
eNMZmBKnFlLN6C7oUTuiQWi6rroB1jrYicEYDoNpyEhPOd+BBah/vc5oF+7CSplPMzZ4QNs75j03
IDCRBqnefz36irNwF86CsLwtbMpV0hQ3UkCzy36tfCuk9dPX469cMe7CWYyMIUbRaEOXePSFMnf2
A7NOJldbbT8rH1jWaCB67/RpRyZkkH8zVD/xCJwAYPh69msPy2WJpjW0LNRgAcItikdjsk51/+j5
bx0RNzYaVzJ/P9r3vtgKpFe8yLJaU2qr4YPNVJIX5bjLersJPVH3GwXKtdEXJw5Sa7XVzvBRmljp
vnYz/ziRvt0YHQRLOLmfvML/r96RSgDe/WZI7CBvYoew+aBnU0GXONXGP03rGk8mxCjcWNqA4keg
N6xjGxS2JzEU1Y+AziCmZKdZz/ZBOuLHLAP7tvUMcghAUupGiFX6hKnWtkJDQFgrNEaHWTtGqk6H
QP+BSSGrSXnnloa+KVMzO0BCzn8PzN6OAbQvnguXZXs3aLM9q+1qz8ci2/nB4N9DCNwCszBlQH8h
4sVcnFRGpcj0cwqK6UsP9fssuu4FhWOCHlg/pRD1Bl3NX9DpshvdMPMuLYIBRMFZB/JZU9z0lFYg
t4U+emvr4oiEQ3koSGa9NyWpIpBT5XHaG/wIPp3qiDTxb0u2/h50fPaB2HN71Kb9p5hpGYL+sQyR
YixOvTJ+9B7Vj0Pp6T1JG+tpto3XdKjpDoRm6m+pUrjOxih3BL2u9yAwwv/Lab7I4oA52e2xiG0G
1zrlk/GTCMHD3iumHWvKJpYXmfjZTSGu7OVTLKGHC4k704/EnI9PvbB/CLeHvJDttbc0R9XJNFwZ
G6pXJ/Q5B5GYOhZ5zJwgxOxOkVXJPxBOzmJt9V2YDR6HHMhc7FrSAS9uzgjZxpJCbMix1VnUXlmG
IHYGp0owQK0kkvMU3OdTiS5Ep+3NqALt+V5yQiBjTlXcgRYYwn7iJwUhUUyclg6hGAW1I7CaQ3+2
os0RrL7TK8/ALU0G4pxc0hshrex6Dw5WsP6UAEDtZ9MJvlEqDSv0c9reFwbIUGlTp/eD0NZ+bPp+
N4PU+K7P+rcOetsnzSr1YqSltS8hPf2t7sbxUNUQYgpxR+hfxUjxwHYqn4TgU+53tk2KXarF/IMb
418i3PLBabIxxta0OoQQGtm5njPs0Pzg42nY6N0wpfOeQhw7rH0HJMqTob2HrO45eKuH6qlWEFDf
Oy5Ux60xd35VtNUN4PmpTCrIHL9LJsm+5N4Y5mVrHUvevAkNKtSuKtMHKLqD2Hkm+Xg/GdUUZ9Vl
wXUHKxlEezNyi+0NVHUi30zRoNkX/veBzSIaUryhQodPEFEcZ9495L4U7yNeDKfCGe0MLcJ2G3m1
lseqZP4OhaCfoMV/r8ZeRVxCzVB1EEhNR97sWEGtAxL9ox8ZaUt3pd3mdVj1NACPNw+s5w72Az5/
rb1vjIF2J7JHW4yxNQ/fOJLIezeTTdzjgMaV91T1lnGAtjmEb6dSikc/K729KcrqhafsWVZmN4Yd
z6pip4LWO8Nk0V2GEl2U5Y33ACf7Otvu7MZ+3mb3s6yceMiNGZs5u2aHs5QS54YGdR63LZV5TIsM
rAdX3i2Lq5HlVd+lM26uADotcc0m84CYTscdMlmn3mmsKKBMH4Y8S49o7Kke5aCMqyrfZFm0qEEz
KQpCkVHhPxAEh/xC+lRtqciuBBVLNq8OSj28ynPvXEEf61aXaoxQZCsPCvJ831JHXYfbtZfYVAPS
PI7ZUpW0Mg0N+P8y0HGv3r7eoLXrbBF4dbh9aYmEB9RJIM9UZi1Yu22wyzrXwUugDPrfCHho5t60
HTBXTaLfu0UW16YTV/0WGdxKgL2seMucOPk81XMCjeWzWU7lsesKsaur7A5IiiGaZ+PWNCC28fVy
rX3u8vcP8TxIIvpB8QZlKsNFGkT7b9yYghB652e78BK7zY6F2W/Y70oosyyEM6eCduc04kQrFPIn
dz4ZtXj8+oesjb14bJVKggGGQ59GytTaW0HVxz3oGzeO/droF2v7sEzDQNHwKO0pMYGGKlEi52lz
5aIs4rtismaiJo18Y1E2J6vPNZhkDWvjpXB5yX4S3S2L2WPrja0rUIaUph2VkkVEp2HaWxGypujF
mjbWx1p7rS3L2mo23faibwpVr9w9c0u1MYK2KSayI3fanMBNPPTZbq6tJo8MNy0TfwrIgfe9cwRl
wXwovJy8cdNQsTPI/jxYoAGXrmS72lQ5xAAG62jIvohBXwhxAeaku6zTIP1vPTbf404eQjoqUP0S
7SbQ32F40tHmpDRUE5GdVzet67YRQqz0eU794R7iY/XRHKruue+99NuEUnYMeSNn1wVefpKQxz0w
8LXsTK9mEYSexyhvjTZuDPYrheQzyFsVP+FWhR03gb/TgTXuOmS4E4Fn335q2v57UBrzrrBbdUY8
U+zzQhvofximl1apfCdErfdlZWUHT/bpyUKV8uSmXnEyMolRG2gS3gGWbL/2Ish+dbPPg7AC9cc/
XWEVJxqM2WGQmH5HPB9AorTM96ykw972JEDC+SxeTD4Pe9n35h600Oqmb6wcMWZhPrOGZ7GXS+cx
b+32W+YqSHkMVXAUYBV57d3gr2FZXWSDQjkyGsFRenOhqixndYT0rhd1wYi2PnrphzUzeZr8yn0F
FrH5Wadm/uL5Ay5kniFImcz7XFzyh1oUe+H09rFv+T+1D8EfkY/yqGgADRvZdpFPfPVQ2Gw6MtVN
cdMSa2eCj+epmzrsN5r8rJAhStxRiWLaNS7DXmoAdXNh9TNK6MlMYa157viRdsYt+sHPXYa9TJMz
ZBVQuxzhMqx7Nd/K+ffXs/78grOXufHBKBrwrRCVUPLsp9+QJNTeRkX2c2eB6sDCyxlUpjX60c/I
Iv2QTSbC0hxDgfda2I3oHGbGhlf6/DcQurhDoalCGGipUNr2aNgVz2VPomlLx+LzhSdLesOM9Y7b
DBRwkUnKW0sy4KBIfuXUl7CU0mrEgH4+mTRWE1rej86CLqq5sbcrU19yGbqFUmVXGWhnTaGJwuzz
6GUbS35Bv35yESwpDEuH+KI3ULWpguZYWRpIN+MglXmjenJXt308Ts3OKKbjNVZKlsS54Bkz2zEL
ZAKaoKgQXjSjNdkCXPa64Rf3MV7nhjdV2IWxJcC2BbFPQGXcZ9NW3ftTC4VI6GUZP1z4TqZLvwGz
1bnm0g3FXPxq0QsGCTJvI/Hy6VbjA4uz5o3ZFORt2iWej8b59q3unr5emrWBL4f7w8yl3YhU66AD
gfRJUxBUb8BR1sZdBFh1yZnuuMS4Q1YC4w8atjLtto7V5Wf/n3liORYb2vidtI3e6JIhLtROVLF3
y1EZVXHJrzEZfOHyuz6si1fh+srnEvNvHhl7QukJYNVvX6/5mrWQ/45tTD7oVNEtm9Dgru5jN9up
LerRtWVfvGfADNeVJMDQSkD+6kUUG/CItSkvXHAOs/aAEeXguvNuMmkcuV0c+CQ33M3atBfPZNHY
qvQ5po2L40VmZuQP2YYh/vvS+sRWlq4sNzzNygZjj13LnseJsZsqldapAh340Q9qCHQRyx0SQEDs
M+sVNOCsNnhrIbQVIyZEDsupecSLtLsfGt7EaEEmcZalgAAalTxCIs2Iplq4e6s25qiSU/mcM2oc
ZtQMTl2eoeHxoq0JarouAsUBbki3bHd9wPx9R6fyNushVa2gPXeyh5QfikGoWxDidY+gwh2SKs2z
COCLcgdxqeyOeLWDcHnwYyGH8c5zWmM/2bUboqvY3I11WR9t0zcfmSJ6ZypdxFbQ1RuZ8pVdWlLC
8imXFbG6Lukz62Rd5MQGtgUSXxt74S96xZFI1W2X6OZW5i/29Puqs7ZkSxeFnQ85xA4Sb4Tbz7rD
SJpdWm9JYa5N+/L3D26i83ldZgaWhFntHWvqU24Gu69nvjL0kgeXcnqRcdZdkk9OOM5zTMVWP8dl
UT85EkteV7yrhQmheXiJ+tH3Hkz3V50i6rnurlrSuo6ynorcxcQHBt0F2uJ4bYy8Nu+FkUDsrw5G
QVjSze4T1Nv+0tI/gvg6aQvruvvQXtws1aghW4OG5QTfmXaFAPEmZcOWFPvaD1iYi7YCVhrQOD2z
gGY7vGSQ/xsa+5kGrv199qwtSsTg357Yz7Z4ccfwGkwGsh+zpJ61yKH0U6rpULkuAQgnK/L+VA5y
eMVzTwYholTQzXhFqt7INHYPvHSH20zBPqBCyL+VULM7lLKbTjZkX1/m3jH/sjbwn6ugEi9lVhdF
CBENW4WgKA1eDKeYfIhcmsUjgOttpC2ruCs9KiEAm5Xv2va6fpdWJT2gnKNu+/TZoD8du7ypBrUb
yiBm+oeUNMqqGVo2/ARA3o5AsipFS6gS3zsP5DVuGavhHw2q5jI7o+cjItADb9B22Tbk1q/wObSP
5jJU6J9TPqCawe+AkLjo37xGx4ZmB0/Q3exbcWl3L1XNp0NW0KesKn8XigOX92tAo+XE71N+Sod3
+yIF5eELnd5rZ4g1/PRcxygCndyqjOySlSHj3mHym1Ogsyl0bTaHvUv2vPPv7fHdJEYCNq1oRrKg
yYKdlzffWzIdvJF9d21yko1x9lCgTdHyWlLvZW6NOJjHX7XRFLdD8e7xNHL4ux+IM9oARNiL+fdc
kkdvHqNOj0dROWePiQfQW32DAspumr1vtm+oUKXjEzTon2fd7urW2snqFR0ysdFDOouhqFADuOua
/EDVTxN1GAGFQCtF+y1k6u3HGsjtGn/tKify+bwr9W1Bf2ZaQjsA0pnVUduJjbxLkZ+VMHYzuWsm
lPz0Qw/d9sZ9B4tMWEwuXuJTiI7qcrwrZJL7B412Vb/2TrMwwwIIYnFZjGLPRhZr+85omtg2aOiT
/Lb26mMDYU8us5iCjKx0031lZtHg95Fi4y7Ib6b8PPbjvvCYsWsmiJv9Bc41D9OXuvpZ8ZtKZ1GX
x1DAVeW9Xdx5wrqdfvXQrHzVI4r7ZsjuUPegZ/vWOlbkZUpAF8VQvsLyRQP0i60/YH79azV9koJt
BOqtKdIysD8HHCfijMogWjBytjPqnUle1RzaTpS+NOzO4bsqPdb3uTpY1Y0OzoMRVc+uOspvjCcN
0kciwvAX1VI79E60vtMcWZaoMp66/OzWUEaFvUXzE7JKWj1OtItRhEm9qKzvlB3V42PZhBUSEdTc
9TUPU1OcZpT32hfv1QuMI04AU8h/ef6eHgCGfvH6MKP5nec2sfXW47+5c58/sBIx0Iutj9PZoTEH
21fjRIK+Tn+NTL+Zrf7RObALwRm6z/SJsGwIPYvuC3lWxiMrmmjSXZgqEjqIYlDdzABGUi/m+JTP
t+m95dbhrKwdOkt2XIwHVPLUewuKb9QQrd8oCgkwLs15viduGdWlt8NhaeczuByld5LQLv0fZ1fW
3KbOhn8RM2IRoFvA2I6dPU2a3DBt04pFAgES26//Hveqhy+OZ3J1zvScyiC0vs9WRExFhZUnM9tg
nfAMuiki4U1N7sy0b/kjqY+LByKzioXzlLk3Tofy3mMgd6a51WGBER9bMurFjYbxYY+Qpq2Q3ydx
bMo26or7BYqnyTnRZEvr1l+AScWMRcA05wLnu3TZeSzOByTSbmGCDxxVPxjgtc2RjYm4qu20JGnZ
mq01/RyGrY2XfC9V4j5SD4lDO/IjX3adval/TA0SPmNESng/uj8Z1rousQqYh8V4FRa849mqKYUp
nbTutLki/ndu3RiyCf178IukjofnPNzUwxF0eg1OC08RVhv2e8t/8fPULspo8B58Emfe9TKEkb9c
d2bXQOOed4CE7/iyGdQVgRojD6IA096n0SkFRLbY3OIxiOonV0W2rqNyAI4nto1TRUFxM4m4dHkU
6mPoTvHgbxYsKQgYqqxNAIsWBwuziQtLRfn8osq31r/Pxi7BseUqqLAAA9SmfnWriLMPibvL5QD8
qY/rDNHgEgHfv60O/j0/+lNVJ3sQk4u2fxN5nZt3MtnRlMODx3ZjJlG2HfJbC5IMEbyoUeCQvERT
ebDz32MDD7KwSwbndXJ3NVz2pfPiZnozVm5EOhqVHE4MUifheEeXGRDwNw3XL3t5FQUyVtR17fWx
sL8F4bP2PKSLt4D1H0Ytk8x77urnot1rsuUUNfx2imlz0yEbpB2yA3iJeDKJquWt1wVwgKC493Nw
r9H9sEsTSKxg1k/B95Z4B8kNO38MO8dYBTBTA4il85h3JKHFkwEMrK1w11CkKuDBPeuYUYw9AvAG
aDtC9LpOJ755CIYjogM2lemTBktlRmIA43FOca2YbmsikhmzkFk/fJSGqyxPs/oUWIyLQtraTeyj
wkrLBzFXSSN2BfwqFOPgr+URzWu44GwGf0bRvY+8iVwj2jXqbPcBUbxxqO+mHKq5wiNxXqrYn0UM
pUWNi01B+dXi4zMvcxcRr9327NGDeGZG0oUXPALcjjv4zYne2Wo+3Gvfj9tpkNFYHYNhvG4qEjmS
JAyec5qyrSdbN+pKZwdQK0KuxaOf92MclPxBgMtn9X8CJAcZOSS1972o4MCBRcSFzbN2ASD34dY3
3gYHGnQJ7OnI94W0+xlDWHhN3JC3ECoHGv4pwu+54MjYhBp4eHCHe8p+lsqKzAxxNkWqsfVNj2GU
D3yj7RJ/scKiizS94J5MQcLJMSPy6DY1HMbpbvKBiQNA/kNsueGZiUz/DB4dBcbXhcPzMln3mZeJ
eFK3oj6yrkw41rcanSvvShyAcEpwsHJN9bFBSnVnJ1n4HLAg8obZiyt744Xz1qOwUGYuiZbJ2Xsl
Tk1h7AyvvAQfouy6h1LPj6SE6A1HyjzSgePFGE6IPc42S2+2GbQwyEK7Dxx85c67lvXYQE2l7qn9
YmEK5LYbme4PeAB3xilju1Yxr6778d6xq01nQE5aWkwg8zbaPNFDfgXez102NXfwpv9eh/AjRrjs
XRHIo3b0hi/6MA/6verVd6O7xA+7mzATh45Mm0WA7kKqnd8EYUQzLPhdbn8H/nFd1oA1ghbx5dkf
Mw1dXITdFRD/E5mD7Wg+/zLCoLfqO7e1b+wM2yasebCQCAhNwj0BaJSUcL+KKPdOUSuKpyJcXpnn
gYFT+384DbC2mMEBERC9C5emOlV+8At/Md9OxKJpqep+Gy6zuREZHPYzhims2qWFjqJBRDdpgZ64
8qoauN5VcMeIQPQwG4ro8XjmNtkNIY48lZ1NkW0Pd8IN3n0Gi0sPj5IUdZHUgto40SJQS5Tde+cA
EA4saW2qFttC1YEZYzp/TK1J//GwelfUQx563+wKL2/iSvbXrqvIHj/3exq5E5NqFhEHqhUTVMdh
1KHDBPJHD1eK3k36ynomgNSw9If3EKebDWJfQXNcMHKVaeB7aMNvuprzQ6gclTTu8MCUDdsAlg1b
OC661xhFz7Di4hvVyumqsd3fOQf9BQ7i/bcOHsJJ1YDOYFU4BnJfZN9hGAoXRQSbg6UyICJ9Gn65
Nr+ZplMsTTXicNCBhUIngviYIe8TJvCsYSlxIi5NhXWpP0woyZQeNv45gDActqrHVvJbZPztUC7G
qi5bXIQHL53RY0lo7AKp1s17Fi6bEgtT2y6JZuLAKYTLroQ2s7XtOjZtj2NlG8t6aPZQUt3PmPOD
k6WGClBhpt1khLXzDAsOClzzFn6HAdSjDZa9yqE81Ut55QbIpnc8gly68bT7ZwpC6aKN+0WppOhw
ucqYjzNY5VT3ozpFQYDBguiE+sHtspRbVMRFFeIo2M9mx6whP8IxFiMI13qx62gVJmbh/d5bZPBC
tS13ndWHx27q1LZ1eLjXneSHclK4xmhf5hxzIujuWej2ZmOWIj8gZ9C7QlJtvhW0yV9zl/GnaiTu
tza0sOWCw8TtqDSTn2oBGC7qeCVi6uV26lq1f+1lUvdR00qsPnVu/UQ1WP2yrFNlyveQXa6JlcD3
wWD7EkOSW/DWn3VfbzJaOHFgl+AntX1xDbod2bWin17zjopb7FDLXcjkvO3A/rlxDG9uWhYGj2Lo
+cNUTZn8MTS9KnHRmEA/apTvvHxeOPm4VknXSkhuD0wHRdYeJuc4Ws8q2yjz9nnTH9dkKFuVV2vM
xtJZ0HSe39n+99r6UkWYrnVzthCuv2gLzonecbYeJLkJL3kmnnvkVWl1WXqgplaVXWV9eYR79UtI
rO+f98a5asaqNzCPHMd2Cn3gA85jlmie7Iw/wQEyHZGCeaHo+PHX9Ncu76XVTwxeA/rgYt+rrSfd
sJj4F4rDH0KYSFRYdY7b62IGWoM3sMYuDTUDDYR16gq00DrxSlPuwIe7ZOt5BrRYW76PizMO2kNd
zO1mlZT9XG1y6rwvueMeOXQ/726DaRV00v0KYm37a/93hK7rqfFRnHS6NMhfM3aBPHPmk9grzIiT
hZPAIajWMzeImAHpMgPBMfFU8ePzkXXuF1aFPqcNlxwLnj4wf0n6eet2TWyL588bPzNs117kjuUv
tgxbfVBzGiwpJAmwqZNl+nnrH9PJ0eurGl+/lFaLSp4+ZMiA7RMEBOtHv0n7o+7TJj/ySwS8M2P3
r6fHP6VnbsO2CEsGxi4LbxUX+wpFkmGStzhi34k+uFAQPfcpVpO8EUM2Kj/XB8jUdkVP0xrX+KW+
VBH9eHny/0rN/3kLF9YizRDi1MgLdZNbFgKP+QV+wgl8/aAE+vcD/dO0QxvsL4BEriap+JXglgJI
TsmW1VCd5CUKTx4HKYUMTXPlQ6R4gaF1psPWIQQeF3wsWiCfY4mCpEThfml7GLhceKu/aMsHr7XO
IMhhbdbxruaHkGdejjKcmn+H0s+foJAgzckHrjjkfT+kdpnlNxbpaREB+cJpVfYWMmbqYFu1uNUE
vJW/kIA466T3GfsB1+cGvgoaNayFhigHuUvxouth+CGUVK+ixsYdtZYsrqmLdRKJNVaMg+7wrS+x
3d6MFOiH19nFhc3l426ka0F26JUDgnFy+Ft3CA8R2MbBPkal+fNZ+vHkoWs5NpjH1IzMbw+1nWjV
ImH7zipeiHyi3iUriXMvsFolgyKgFWmQET6iIAsyWFR3v+UlN+Fzja8WyLkZ4N6ZO+wKcQe4CaC6
G0zutXC/RBuy/bVTPx0EeCugUx+spT3M7QOHjTacrj/v/DNznqwePp8k8Kcm7A8V7YfYN6eym13t
Pm/87y700fw4ddk/0z6Tk55RQxcHyYW3qyCe/lk3g4foyMBNg2kMvsGPKthg+C+gEQ0Qn+yU6Blw
WasLngRR7AcvGhgzC1BdVYR8FubGDm4xdTzMIbmUv/M3tOH/n5OuBe/G8iurGwz6FcHkm3HbVXGe
yG/+KxhzcJZJ/PnCivFxd9NwtSFRKuk8VtAH2Ho+ctUm7XhpDzo3DFcoUwDLdl5Sn12xoXgB6XsC
1Z++wpf+UirJxz/gr+OkQAmCIUs5Z1dlPyyJjWi3ePb570A6XvL5eAn+HrL//0Ng+fzvgHE7kAQr
LZFOJgo7jCai2WNTteMQoVLY3hlN6wMUBA1OIYh0QhlmtqJZOwZqIsSoHWShndeQtK65xprlN5FH
VNXvJFOATzgf6jmanVK+E+q30DD59oi/4tCbxiZURITW81UP6GNACkFX76qm1IcedVosdgWKtXXV
JnLR7qNtFc0UjeO8XPnhaG0BvuEKDJfsfdgacuNmnrcfZcaBH9V9OkNpGZcImRJtR+/hTlrE0jjT
iwsxTDojnOSmY6V+qjjKYVnLIZZQVDGxCyTsCyqfNkk3hdNLUFZj0hMbKFru3vpe/gBuM7RFZn7o
kVYWD4VroTSW5xu8ppVOiiFRokH5rM0aKD3tLtuhF3AHnWQds1z2acuzJZoHMUewGli2YeWQlFih
ly4WlZFFgXbIWjLE6IThzgpUWs/iKjdCPBSh+U3dBu66HGm9ljtGZMbyMfmgmC51/TJ65bM1TiDd
AoePR9yit47I34CsIn+Bme+FnYU4I2VTDFENoEHlw8Cpg8m4aP1HWzjHfPJQo8ib6dg5wTWFWXgc
VqGJAhPyVGX2fpgBnQ1uJze5Jt/CmrxZJR6jno1E+aqCFA2ADmnwgtB+BRsJY5Uo90WZOn37VE78
3ajqD+uao0P9JwLS8zaEmRQcIb/Jcd5Kr7CikiIWyfUmrDioupcZ9aOsRZ1YTyfTmTJLFw2LyhKs
yz4y2bg8IWsGo4Jmx/oUOGPnADmYRIIglEeEmSen9Ddh1SUst/ZWwd6pU9xLOPdGxSR6VJC4lZg+
VKcdP2YEpeSBKuzyXp6OmdpJJB7Gee0iHbccUeYY7/Qcyu0o6sd2ARQDUw2gExab4o6YV1Y2JRyc
4KLpLlcWKcO0roCFYgWeU6P9neDsbQyqa7dqoJjrxXdkPYAC5b8VS/HKharSdkGppXE50ltQYUiM
QnZA5ogbOdkvKKE8E1leadRoGxQ/NiWD3Y8Ht5behHlKBWxJXGl4gjwJPwkckAd10aaFjRBQq1co
hjm2QpRNCaHg4CLtjP0RkiLosm0AFSNVXIk9NUiBHcruWuvmmLXFdVfkiL+s/UjCRVbV02EY3Ie+
YAeYOf2eOvHTCTmHQV+rgEnrh7AlR+GVt44n3ifRvVJGjujDq4Z5CpV8D8qP0l32JjOPrBrcCFAx
Skt1dqSq+YGy6I27+By6seZXOYb2LvB6fL2QATMEETsaRPbS+BiQzQLNKHF0EFcBasmKea9F7VyV
1TJErsArqIrDlhBQg1OQTWao3ljc+Umk/9hV0zZn+XVv/BuHuceszOpfYBKRja9wfSDu+KtDxiww
LYliGCHXJYfDFsuBvzuTi9+yCfC9JXxCyl8HL8fyVQkMpKYASLhknZsUusfOWQQJG9w3BBQ/MaO2
0MGlWRkeChKIOIQHK3Aja9yjMF9smKlKjGzdJK6BcJtLCqEcUO2+RI55+NJ7VvMirROy0dEMgjv2
jS5swczNyh+maHJoFx2yHQZEifkNRndVNdXGRnQXPEBslAqQM+Ix+9DQUUSOXToYEX21ZRl/Np7h
ACf932Bg3I1ihPQrk4BEBPSBiCG+RSHSQ41TvijUX80kc8BTIGMpnCBo7v2SSJBJJPLnYpcHQWpD
8BHPAfOScRDvmTvuad4NmwXUVqjR6M5e1JO2mi7GtY3d2ZDmbUYOrfc8/iDQHyes6xCaUQGP0RDt
JHYWXGlP3mIJfAzK0t5AAAk4bYQoFcs9tiYuNpWsDASyDoCgcr6e1KRQM4b5l7swYJSD/m5ZHWj9
7UMFDFA5ixXVDLZGpUR5E+mMoHyU7ZNvWqBNgftLTfMzR2o5RiXyGp0iTCyq32BRlCC8y0so5DhR
14WP2u1S6BW6A2TlR9cz19PMH6q6OYYMlqHZ6M+J33ivnple6tlFdyjQYikAe6bt14U44Pe3+B+b
kj7NGXur2/EtC/TeywgDDgYWCSuc1yKz1Haax7eF22oDUWG/mXQ/7MHzSObev7LrNubLsHH9Hu4d
vUiz+QSjLXiphvq3jdvccr9pYz+f4TLaslst0Tyh1V4tXQjUtZLJ7AIYnh2xgTlTEBW8HjfhNP0O
mVIbB7VJSFinJaEhR0a8fgtoO0ZmKv5gw6mj2YwIyFEIyGEDiZHxLQGTInf4elYmS3rtcQBAzrJF
zMoBgdAxLXCUxmYbhw2ATKvy0yCkVcQdky5Z9YfCTqAzsMur22DXSFMgOozFWd0fqEue/DnAw0zO
FTaGY911yPp2m+/zsuQpApsrSDeDeuN3tNmR2UJp10ECncbBYZvLuoQXpUciPWEPb7oahALL+qkF
GTZ9D6hMTsAtvdZXEIuAKZHlWqUuJfcI5iaJbABsshqobl06QNS6BAcivpVIRcS47gHlS1a8ecuI
fasbp8TV9FGAmQvTVTnh56rTwEB57WYatbkDgOEdLI3eh7S5ui19AH9D3+/Ksr+BKDbHsCimJwhe
ri1loeAPWn6yGOeP7rMHjxsEKRXqmozNLbyCAZc0eo9rHcrovg7jPvN/1q4/gaFkq2v8d0gQFhdc
CR74OBDN/cYCeSzpbBt7s9OblI2ec6/6sLwtFXAuZyRZrPymeTGd/LuBQag3XI2NioAlwIynkMfc
YkOi59zBfPjW6j9Sik3QAoepNcBo7JaDX96bhkYk6G0Y32XWFSrv27YfsZm7zVsFcBX5c/ik2kmW
qr8XbvbUAx2ooNZGfOC7gaC4qKabWrVQMU1bp9N2JA32pzFwY2X0TVEViV7yDVXlE++OI46ogozA
ims/hnfHAZLkbQ2st1X2T6hUdmKxt4gQvHP76gq5LRsFe4wZ1hdZZ4F1Mh6F7ralpxECm8VLG373
tDqC2P9WuTBn18uM/NY5bp2AJ5RgzcV2lYPDADFusIQ4xPFrx1IpD3mMq9MLbJdSQEY7HFCStszu
mhPfoMCNoPFfi9G/l+GvHktYYBd3Aoa5waRIBLX49cDNcXEo1NogHlHj3zclCEgzZOAu3CQGz/9m
jMM2lPiJD4nSXogiUVxdV4ols+W+IVEVErGid3HKBExV1jHuIfHskENRQOTrMtA0+qR1sXuVmrxB
pxJLbE29sykUlFkIunx0Cj/lhdx5bdYmHliXEW2Hw6jmK6sCvsPA/Mn7KRn7PvZMfdA4XFHXvS9d
RHvRsMGOBJZjZknYVHqnEwRINd7wQrsXZyBHDwbEDUCZjRbgO0EVONeRyER71VC72ZKWImqiFalq
WZCErbOfjKLwMSTh1vS9vWW9dTR1lf/JeCiupe+Kq2ZAHYSV8tqUEHxQyJLSIRt2vuNgmRjAmBIZ
eEHL4HGI8kdYidiWvck0igS1Et+6YEiH0sG8aOofFRv3Q996oK+F17BB34weQDxXo+f0YF8ZrPeK
EwjdJ2jBIeZKMunAVQDV2LnoksZGj3APkdW6Roc5Xmuns7tp4JLQMbfb04AX9yOZEWTrShHnmgbY
1LEIt67XbZy+aRKSay9SqsGxSnn8NWzG/ql1gcX7lIeR7JT+UVt1dUuIE/7EuGz2KsQrLa3F97mR
y60Lwt6xtFxyRFhLuUUxtMeSuoBJUOXaLeJ+Uvye5TjRTtKHqr7M8Xk7X3F3Z9OAbnJedbinIRui
iNyaqmxvpl79qNTEYIbT1+VNb891alpHUER82cWxEmTRd5UOmmEzkm5hFyoXH9914aLx33toAAea
vm9xvxMQtFPcIqwRqxWQ688vumfKAOuqvTHzgNTPzrnKC7HlBidr6G0+b/rck68KOsECU1BDcvtK
tpqeFgwXR3F9nzXehRLGqaH/v6LbwQqn4Wh7WooMRMmJ3nfM35bOjGylYNvWw+Yr72CvbamqTncT
7Zm75yFBdCjsGjL8a3ihyvBxD9n/50oFjn82YoFHFAV4JzhDy+AaAcwXWv87RD7oH39VayzcsC9p
WHl73zndRfJONFYaliFWUpzDnHkj/No2icw1LjkTL+6aMLftlHFT6WhwgL8Sh2UqUTVyRXA+LjEh
wKjlVi1weepoauaeP3/e0R+PQwR+/HeYZwg7tjoZoCtaMJ6EsLAXIQHgwmf8uLBrry2tfKmcGmQL
d283TkqmImbZK+5M29YaY6q+fe0VTq/2b4kRJjWZyT13X03qOSe4P8/UPHyt7VU1asIdJOchOMGB
1u4G6v4MTKz8Upb9X2f3/xspDnSy/330uVyUU0KfcqiYb2Kk0OX7fPAclDusZYcg6CzGtQkbODgk
26YfBBai8jmrbJz9uqG6z+jpoDZ4oOj4IJvizzCcwRfHxbqbn4eyrfecdmTfZY1JmJF6E7pBswF7
NUwVbi8gBMoqdgOMMBR2sCX41vPJgHLfh/XN2Gt3X7TkVQbkrVQzSQMvOy52AaPwqiI7EFB/L6CF
x5K1z6h1gavsYjH3vKxOS0eNyTT4l7KzPhyl6KfVjGq6vEZdrPIOfrbc+MJc6YV8ZSFG06sJUJEF
BY8h9w4ZDHtyPe9mwrZfGDxo+rT8/DMwB+lbhZrQdAHOMexUORh95YVF/lyPrAamI1U2Dj3M2+tT
VapcUA+nrL4AKZ9LInCd/z45aJxjPipOkdlTdalXh3qOGiuEBt9q1dHkYA6VQcseAH/xO40bQsp1
YSXEV/pbOIFbDQnIJX3euTddid1ay8v8OsvpAW5Ifuz6ooj8rL0AD55909VeNuUt8qE08h2IW+l4
pIu+b2QuHyo9ONelz6z55MLDr0OAa1spwd8u/KK6Ctq+vW4tgVt8gXrB6+cD5sONFeYqJ+z0nwHj
hFNtWcLyEHFv9ubEdPIX87h0ReJQsII+/5Ez/bmWG/UhqoPjSL2DN4hrRNLDf3f49bWmV9NUQRpq
7I7BmF/YzoYFXCSADcvk89Y/3LXRO6uZGjIvN15mIxeRhxbWIMmORmR8Q61i+tqsWuuNll4PPqy/
vQNuPLeiMsdxaC4cms49/elz/PNtmyazacfQN+HUYwQT+NdawXsppws71YdbLXpntSAwN/RCUUh5
WEJI/TlXw8YjVX59ivXduVOepSB66ks8oHODaLVA1EFmAHtgUvqA9qbWpA3osl/7zKv5rpsMq6Tx
8Q3UANOoIplP/wQ39mvNryb83AUA0DWpEedbooBpbYiV4a46bT5v/kzHrGlFge3DCkxhCmNfceNw
drsYVnxfujXA9GJ1XrBRynUBzmMQgUj6PVRT+3o6iKefP/uZ5Wd9J8kqUTYaNMNDw4ff1uk6OPm4
/mD4zPMFp9xz3bOaw2IsYDUjgTTA/urF5vVD6yEE6vPHP9f2arvVKBobqrCwQVXcpYUSVlJa9XhB
7Xhm/q6JRDVzkLDh4sOiOBTlUGY1FSRBF52pzvX9avpCoQF4QqJqVFc9SnI3ATQphMFS72vLz1/c
+5/lp+uHNtNZiJofWCqG/+bijYOs/3nPn4bfB8fYNW2IBHTqpY+HF2EF0n15IsXGXvlm2yi3igQ4
w4UfOvcRVpNXIfllCuwpOIAbG/WNv8tYgSr7pcS/j9lisH1ZbcDE6bVeYNCF2h1KbgLKALI9SQ3N
oGIP2hZRPvuBE1msjj/vuTOffU0fqheA9l6HPDQcsAF7Qt/euMWO6sKOC2a+ti2v6SO1EU3jLlis
WWgfPd0fDS3uPn/+M3NuTR4pXR9BBLkODrYzpcHAYhtStK81vZrOAnJ5J0NqzcFUYDIEEmHRsg3U
5vPWzx381lyGGafZngmUX2dZDTGz8+na8liTNKh+x4aHFOKzSgNgtsDXRhQkWHx+SMHYQJXaBx62
6WwcEL40roM1KSRjrKegIvgHg3LkhMWFuGDdX3IV+XiQBeFqbQmpLFEtROuzyLfGva7mmxJ6IFTq
P+/LjwcBwmD/e7SBNWhViAntV0MRC5QRnPn9ay2vzgI9s00/1WjZBwhDAFKW1rT7StNQvP33ofOy
4WM9EPugXftnt4SI9oTj8+dtn1kPyapD6mCmZT3i+oR85PvaoAjn+ltTshtS2Le5nG+t2X/6/Kc+
7nukMv33NQYUVSZMEHrASnioeb0Pbe9C02dOlOsUrKLrec/MYh8c9VyPkB44UcsfCvKCuOrk86f/
eD0P/i8CqymR7kRUcAhycSsXN4sCkApC7n5xYq0zsODRmzWW1Da03CgLQWc9jydq2aUsk4+7CFqw
//a+p43VZKizH2BpjvDp/HtBiz2v6y1Ce7fwELuweX/8kYN12NJsKxIQ8EsPbTUkvG23QnypzA1D
stUqOxW0RQkeJ0raV7Et962E4JpeOO2d+7yn9/nn0FHb9VDkVuYfMqjhZZjfDABEoixvL5zJzvXL
ag53soM5HbhWh2IA0FqZbWU5F6bwuaZXU7jnowfACk273ZX0XhUu+p8P+TOL8Vpc4sK/UHJJ5GHy
3hvv0TUM0St/FutSqexc+6sj0jzC70PbjXvw+4fC2fltGC3tw1R/+/zxz3zSNRFYlDC8NFbgwzkg
i9QAagUoEvXD1xpfXW/IUjtzhhiEQ2W3AzDwIk9EGRqYDHgXLvjnHn81YUk52mOfNeSgTpk0vkt+
84a/u4V9Kdvyb3Hv/8/CQXj6Lv+MeQ03aEWh3zow0ONuA4get1Ap6X1V+n5CHYvFtC+LPdKT2yfW
wC5xhtE95I1aZ1tZhUFSUKBB4UCEjeNmP+9cDeitAR/lfZwFFAwBKzYCuOBjHdrw/8il/umDwOLG
oJ5034aa8QdPBPb3AiZJB8FK76VnimxDkdm31sjmtJp7i4P/J8hTVvpwXZvqMKgvDO9zHbwafoHX
sWJpB/9gmTHqhpTCc4SXT5+PjzOTcm2faHw98r5C4yz8KYNvI70gPPp7Ufngo63NE/OyF1nBAwlh
OGjJDlzjr3UfsAfVIFw8qItcbsBIErjcDCAQlaTvwS7KQNDjk+kumS6duX0EwWpwai8wPRTT6iCa
dniHDNVLtdLLTpnx92K1BPQiMHKg/2WE3I69PQ0gf4EwtPm8d8+sHGsKNNI/IUYGSx5mO6AczSZY
7mlelckSdmUKik574eR1ZoisM5CM44akQKzKwa4Lic7UNF1Er+JGI4Ly81c5N1BOP/3vJBwHZ6Zy
hmWOqt8aiDwrv790Bz3X9unP/2lb0iFbkNikD6D1vfks/4kPeWHTOdczq/0M7tdjQLuQHsAGAkOY
xMz1ItK+fN4pZ75vsNrSvCGzDfxm6aGxTiYLHAppKKqJFdn5hec/1zWrw2iDo0TQzRko03W+LRr3
MWDlhYc/zYGPZuhqXak9WCgFLoN6LhhUqi25r11bxMbKDpnCOmddwj7O/NAaedZAnQHLzwqj00Li
oBmAAHSQSHxfeOHeCa8TG0kMGOGff5QzXbYOU0FFO1du76tDa0CcMVxhpoVfvJits1T8eWl8a3EV
LOLgFWjzfQhm29ee+9R9/8yCPvcgaCJCHUhuwtg4oJUHPZ7+S62vAXqG0CB4FcBnevGlnTqtdbJx
Bj31a62vnn1qFUy4PNRDmuVH6VwZ6/Xzds9M3zWWroKw5UXhGqSxaLJfmo7d9TMi/Do7XF4+/wn7
3CaxhtQd0GeDwMLdstWwgOCz5d9lmnDIEIJwj+Ci+X2UE3nNyqmCBTBD7Es0wprgDgm9KC0MFjx5
8gVZsQNt4slZHASmswWuTN48bdUCWQc+LCL7Ouksu7IA5yIiyP9IixxWUbk/Ii7eAmM5AG01ES70
62aR/AdIujNovnBtKKoFNcCxCf0HCLbrdABjMQJA2D5OiA5IO49O6TJ7wbYYliwZkVGw0WGt08wo
sx+mYt5DiavhbdAZcDb/x9l5NMupK0D4F1ElCRCwJUziRJ9ke0PZ1zZB5CAQv/71eHUeHoaq2d17
qsyAcuj+OprCCh6hB9q15RG2DWRUZfZ8apspP/EWqYgYbZiLoNYBYJVePZI2037nWf9uVnL8NtV9
vNfqCMYiE/oDiGGLk6G4AF2owTWmpkAfS0wpd10PnRTA1jJAyM3wACRaI706E9ZDT+vuxWh14dLB
wOsXRRn0ZoUdRykfYvLdmckx1tLIJ6Np7junEOec2BmuAZNHdzaN/wyA6D5AlWmmMDOPnT8Nsx70
vIF4zdIjkKsH46UUQ/WciBGnfrLuoSHV2ch/dNDyBVom09dG5G0FkTVPlRuZiCzRi6QmvjznRxTc
gBau5+Bj9ZCWGo4onuwEmb9A5kCA62uWA+DX9da3NlidZ5ZPnT4daU91MwXhLylYYKc9nMxDxzbu
YlfmJ/PcrT49HbSNMu8yrP4RlvOuTVq5mzT+ZwYw0tMTHMJd/4a1TrqYvrUuK42stqpw0iX1Wggy
vRhRKV42qK1TgbWfWEzjoqK9hOFiCAGEIweDEjtscJi5U1VjbZy7rpQVX8zljoFoOuwehrBhmvKF
kTvg5vf9lw4Bb3f9qPqf10trpcaXYWWwMfJ0UEYdVlVSuRpUwvZo/7nt2Ysp3eaaowSkEaHiJuw0
A1IA2slI/etPPx/ZX1gwmIt6VrlqTKQnDIA4YD61OIj/lFE9sLKa+Wlt7KM+ho7fUbCcttP79R9d
G52XgVyxAl7f6WoWRqZwHuIelhE+AdJNu5wcZdzAHqR3yKknqC0PksWJe8SUyVbLW6kuc9EsihJh
OWlr1qFJytdW5wc1yBsXKou1XaM3nI02WsJY0+9dEf+i6Zbpb6W/mIuG0CGQtuc9YWEDa8BMnBdt
RBZEcuPjjcWlziysGRtiMoYVgcgqH9I+cTHYQiuOdODotmFliQRH0VSFAT9FOMfMCHKrIQF4ZOIJ
5r52f71xrVTuMoGlgoM+MjPKQqdHkBYHCWqfVcTZXX/6SiX8lah9Gn2R6AaM69hjV5YYjyRTO54n
B5HRjcF97fHnv396POeR5E6asNDKpvuEs0ezxuq6n75ff/u1sln09nEijZRRRENc5uuVDftGfGOp
LwbzksI3idRnGsIxQd26nUtfR5LVRrNZe+9Fh8VdE4T9NOlC6LBLz3BmByMH2+Ihr8wSy6gG256A
LJoddKwxmWAajX/3WfK17sxfBPmQt5X8ovMWOWM9thktbLTkd51jOrUr+uv6s/9qki4M4svAhgF7
4LJvUPh93Fa+slD4EDkmX4a8mz2DVdzw2t5u/FRrqqcMCnQkxYzpA8is070pjBmGMVH7lA3tKUli
HgypXXzHvxhhv8wgs63BFNOaroKrwLbBrTWG/rswKqC/5qwMTEfJxDUUNb0B5wcB6Zvx5fqXrdT7
UvgJA78eF2hZIXi8qY+DbGRMJ5ru3/b0xQanHucCdW+wsJ2zJ5DVf5Zc6zda7GXiBcTj58b2qSe3
DEg4p5hZOJEMPsiq7o2PCr3k96Tb86HB8vZhUqV8NEvzzEpv/puZDlSf0ZFnLZ0Nvyt79hs+gOaM
pDRf2iRDQDjIFa818g19Y0yn+5aMWF2Xgvx2GCKAuAVJAQKKyHFoYd/R0A4QX2CautezuQJOVJly
N8ex2NhkWec57VKzWwxW5eBIrSAzTGJT82AiCnP05q7CGXHdQjRe9Ex7hk5m+MNbSxRurovuHrI3
uFmi2rrLYWTbW/BBBPYglBfTXuwprvi/meh892cz6K5uE/1UOira0bpqBAyXI5o4M4pvQJwVfoyI
DKQdNdMjQcSX1wx9HxY0BeglBqpIq4ZZuAL2Zi9lNpb5VVEHvJe4+jNhHemrHPkgjchOOHqun2yS
ZO9CtHpYjip+TOHCONop4sKoXian3pbzG9wfGVxrDL7myGzAF0XIiK1aceRJXN6LDLQ0AOJAHCNC
HCvdlC5zUvMd2DXYeJGFEeRZ0ZTIBOw0ODDUBGhyNwBLyU3H+jCGFomWAi667Dj1ttW7TjfgTqJP
KuQppuSdTthc3dbsz53tU8uE4qcsaDJ0oezkf5J192Zk33ZmqS9mgR6TrU25NoZGPXwBBMvvUI1j
kT5ff/O1deNScNvLocvrrtbDhEsbopkUuQ7mqL4WGeRdsH7SetxbZW48NxqxY9jlS+cNhlqLBddf
YG08WqzuIgyJbeEg7rouB3CPedCPWwiQtUcvJginRUOT0GaFjl5luwrZvh6J6LhR5+ch7UJX/Ucy
W7IYlEs1hhTdK3BiNT6aTVrhZmP6T1UgQri1lsvb7huX0tk+igz4hZsxjOOsdm2IXd+kpYqNYWdl
ibQk9dcFAq3nxEYdaF3+PuZzuhtaOJ3P6ID5tpvkpYYWEeZOZNcEGePp6MGpj4i3rZPMtddfDJq8
NGrT0tUcYv3ijTpMKsIT49NN7ZMturZBOzYmMR4O3j04GROOS2/cMy2Fs2ArgkyDgy9EkB915BpX
0ZZIdq1EFou7bqgrY+R4Mi4Cx+oH7qad8fV6eays7JYcPvgnB8vkPaIB0+R7peSDnSCQk5cwxlZF
cP03ViRS1pLHl+qN6Iyma8MkTvmbheiC1h3LNE7An3egHS8QJqsXGvxMeIM9FhyOL8TcYz6GdbHL
iPSZ0X29/jIrZbnU1TZwUVt2er6cQkCwJQ2v0sCnt5KNb704SFFr2S/anqiGd/2I4+wXjmVHwja2
zRffGw8+//3TnASOKZUawqjCMdXf21n7YaeAn8CJc71Y1t570S8imczE5lMV9kUW4MTjgLzXW5ao
ePPFlBcBQFPyxHZObY0QwSIFOr3zb3vrRcfIlTMVs4FCAVLEEwPbd+3WFdTfGfOfCQGvvZjJbEC2
6wzQ4/O1EFIjzK4r4F8eYg8jiOklVmv7suwtf+RlhSuwMu32cdLEgYibzE9YTQ9OXHU4wjexe5BO
FAA5aSLUQIteGxCpXaUnjScIA6uZFecbldw6s0fOPuO62EVcd45zZFr3hET1vkM8yiM4MxRhGwpO
/BKBagliIG8rxsXMWjo9guEypPSYNogcaWz8llO9MdVdHGCotexvud44QJTqSMUS7D2C1diZyJEa
ZM+Es7FzXOkaSzF7q+l2GiPBKGx46dsgHyAIxZXgdtxUOks1e5EK5AlXeY8u3e6n2dmrwryt/dLF
FigHCmAeOwEKowMv/IibeWRjplv+0bVyOf/905CBtgSUkh0BTQDzNAjO91Zav2tM3rIEQM0uhoxG
waXDCV7egpzEG9q2OMYsTTZGjYvrMTx9MWokOjzAAHqDt4hMhjj708s/Y/2sM82t9fjGml0MH1Vb
DJT1Be6CjW+DSSGCiDaefPnAAa+/GD10JQCGlthvdQFYpEd5TMPqBC3VeJ+XbvFm+43PXdA6jvJB
vUxv8s34SXq3/h0/ascoeH+/3nQvnl3jLRYde4wAuGMamq6V3bHsN6mYr9UvoAcAP1UireOrGtKN
9fO51i8Ml0vF+8jMjpoUY0ii5bvcUYEcx+D6V6w9eqHmGnLTkTHFEALNvg9r0nFu+t1tjz63vk9d
pJspTnVjEGmnGOiCnhTFU6k3+m09ZClqT1vdKsccRF29rw8A6n01o2LeKG/291T7UokvureR6Q30
rdCmNIVxABwI+PW7gRU70wCFrQQZrgxoclc23/Q0iPL/arg0UoA77EYDSqhBgPXBAIquLBC8CmgA
aLz2q8jyfTF9iLQKJrv2ZfOR/Y0G6A66gbnVhI3tJQJKkwvfQmJlm/9ImhPip9w22tek9sF6o0m/
M2T8FCFXoyxqt0NOXXRG6+gQDjxI45A2ED8BTKXHrmyA1kCyRt1+VAQxJ/jP6B0INNvwq+ZPRh7O
J6Vt9NwTtyuKHQJh5vKEu+bDKALLPESJ9WTL1zH+Y1bzs0VnMOSQMxofZqTVzKB5COcuAvlGjn9q
e0encZdBFU/Ocsk/hZyP4A8FJM99R9k+en/SvBXF+F4mSLKw/Gn65hBfnAnoCpehfj1GIP0HpQ1O
2mlSQOcZ72RGasCrAJBojL8174nmo4xj4OORBKJ37jnyiOM+9cxkA5oDaVrDQYsgHwYRiMt9YQNR
jxwdcO6RwjSQl5zlEIP1yKn61eg+jNLg7e1o8RIDrgNwPiJUSvbC6KuJM7hMA+dJ26fgW/fNfVTV
YWv1CGn6wTK6wxIEV+XPtd23LjauBUT6kbFLwGqrvHh0dbZHcIPXxGHKj1WKNCjdl4OfVn5qIVik
D7hVuQDuWKOLmD3Qdp6UBLJGELc1mqDVCYKqCq8xgiQZ4Rh2B/qzM+9bzndaLIDGFUgVMf0BbMCk
I7t4ROZr9lbXr3UrvcIEPjnJfTqXXpMirRVERPXNKHZpqQUGwH8tOeXNXdO2bjHeRdN3rdLhkvrS
MPBHkKAx7yaF+snfxgRH3S8sg8q4HF2g1ZsBewpognetha+fvp+TYQjSWwzq2SPIV0D6ceDuumkG
ae2+B/wkv69/GfkearzkK4TipfOn1n7T9DfJ4N8No0b6GUQX1weav7Pipd66mC2zvHWs3LQwIegD
wCrUJl8nXLI9qNLgvqYhVwo0Ph1AG0BM86RRfhVFml8OCLfh0zi/TTRL97SrxC33KEBvLOZXilNO
pHshIBMqFgjZM9dC5JmBzKTr32uurPuW1gXbbiJD48DHaNMIkKAhEMyWUoINvQ6Mk0h0pLBIQSFV
ivoSiQwVcmeYnv5MGeRFRTIm+3KqkbwymzkC3CLH13SLHooyAmptlPHzNJvjG81mRAJx2d9XA1In
GAKxfMkb/dhbHfivSgd8mgztI8up/h7FSQKdxkTLP2bXR48d49mhr0aJWG4HGhdEg6VYxli1H53b
Mq1SBFwkyOcqPjKC21g/7hE3AYNds9NnvbtjOKE8SkSupwhY03nrlmQu3jPggx6h8Sz3oi9b1+a5
ExRnEicFe+wpTsnwaEdps6XMOg/2l5rVYp2Bi8JUDhZw4S2f0ucYzLMwnhkLh7S+6cgSLWWxiOCJ
0yUk7mRYpcDMVbPUAwow5Tn6+npbuTy/A0r9/5MwWgTOqGsHaKaEpOjzXDsggn3Lpn55IcmXzo0i
Q5Q8IukRYFNysF1nI7l3ulZ7bMwSl59xMWGQK24M6l36OHDeDtwmNno4OGdRQDuie1FkOxsFtfYp
i+1ClbRKB48K64lKTPcWfGOeM6fAjFmAmgqMJEE2d/mP67VyuWXxpaFD5EiTKSWyammLLFGF65GG
NyeJ09GNr1mr9sWIiBOhxkZsDNYvw5gdkoZEPs9Bt7zt9Rfjm7JVDOg5Avps9tzryJf8qukv1x+9
9uLs/9srJxqk6XR0Tjl7sq33yNkyGV0eM/nS0mEmjZ1WRoY5YkDEnVH00YsZI9BlVNo3ipixjblo
7f0XHdoSuubMunROOn3QnQdHbrh0Vp67tHRYSopYZ6hQvWeHom3viTlt2QHWnr3YA0ChpEpW452d
+tuUvfTmx/W6XGnl9mIDUNliFNXQY5oSw6nlzQ6ntk9ZN910+sGXJo4xAlraPJ8dTLgKS5FfhhVy
M33kRG3U5eULHxCozh/2aQfT1zFDhKqGu6poaI645O6QV8pnL8tkt4eqX9tRNSc+w5HLwzxgl4Dz
hZuuh/Hb58r69Nt2bCsVZ5jjJaLZohKJjuPv69WyVt2L3ptJ2fYRENyhmLBCBPXZRsAhzCa3PX3R
gTEH2/EUx33IkfOGK0avrUr/tkcv5mPDQt55pDIZ2kWyFxNiKdJ4oy1d3sxze9FtBYKpeFpWSE/R
o8FLGM1dAQntQeDe2IVS75cjM3C6cT4M4l3j3FZWS6tM1UotHTjKCiBJBQ2wFv25XlLnnvvvyoUv
rTJa0zaWNgE8xHEY4g5jgMzOOUgfxRZkfqUNLV0wtGnHGuEWCIQpzqRUKG+zX9dffe3Ji3kYC4li
bCXafY5LVhdssn7fsKrYqOeVIcla9OiUczOHoVyGGOqa8VipXWdvqJvWHn3+oE8ddkxmiGM1HKqV
rPIb9VxPlqfdWiqLPsuVaQKuaA3hNCQ+gb+akMm/XuBr773osIwxZaRgD4bMfuEaQkl+Our5+qNX
Nmb8r3bjU5m0pGiAqTaHMI5AbC1gN8NI7fQgr3fdscQ1umc1Wey1kLC7IMjXj0QfcCnpkHNSdA6l
t12Zr41jFDd2uEU3twDILI0IGR2pMXaHMpfjzkbOyMbTV5YYS1cKN0qlIowfqCTcwSHm0Uj/axBi
yCe5UVd/z8UvdOyl54LxWnXMgmoZKqgEiXTVOa64S4560yRgNcN1Q7uJBL3Tx6+9NUT7eTDKJyud
WEDixDpIpM15+cgKb6YGIm6HZNylWlz+vF7hK21pqUQeegw6vJvjEOq7b1WsDmIqC5zwNK/Xn3/u
S5c+f1F/2qRSO2JYN3cJABD9XCBokiFb4qanL20+GqyseQnBfChU9AMMvUfD3BLgrQzIS5OPjm10
Twhe3Eq+IOjIzanwBwEme/xoI4q3RC7g9W9YaYPmYs3VDLKpOgdzZC7N4a5kSaCVRh6AYCgR/Kpv
bADW6mHxKwNgMnpq186paJ/qFmKowQ6uv/9aC1oM//HIhGpsjEYJbGRTaZ3m3vwaZcXGxmu1A51/
99OIlIm4U6xHHeMS0AA7aR4eKmXWgWSiPLF5bO86aKT2hTUXHlE88Ud2zqQn4CM7OhsgguPjh7Bn
Ek7YW+97ABcep7hQNxbsucA/vR7Xk6xlet2HOA7w4dQDj9Pe2EGslexiCmEYgi0TXPcTn2vAf6ou
qIT1c+74xquvNPGl26HrSTqVMFWEuMcdvDHLoCJ00r1pGk+pjlHQ4OOP2tL+XG8nKy3w79HYp4Lq
GCHQ5Wo4DMhP7ejzLaEJO097F4aYpcHF6BVFzAsePHhdgNzSL3EoX6lf+vku2UmX++OuOjqn7tW4
s8N2X3o3YTZAYV1UvSodp86aZMBRfusCse6L3PRkvHWHtDYwLKrfUorRYoLtk3MYkJBZThE9wUpr
h4vR3fU6+Sv0uVR2y6WEyONJx5ljqB3kTnnRngSJVwT6Yar98R7iHX/27sa7+qF/yA/lM/sQj4gd
3hj5Vtq3udgdAMlURmPX6ifDKfMQBiIGkcucKd21DL3YX/9E+lcTcukbF1OQwP4P68cEubk4VdG9
KUpdiTsz5mZCDggTodR+TbhdPrGpiXA30Tkl5EqFqT1kfGy+OnJGMPqM9IlHmojmrqhAiwvgAMWU
LPoJiRpRramTxP+fRkDwUtceAdFnhRb9MumIPIW2Z4Fp4fZHptzeCd6b+ylHwjc8jQjXsJwa9jsY
G2ZKndCWdnfCfoU8FIjy8RJDK58mq7P+QO6nwlbW+lcFu+nO0HPjKTYQum7qMa5yYiStQACSPBMA
yoMuhufZLWwINVtj0t5giaGITcYyqunJdOpjAZnoPEmwU1NNFfskMw38c1zfdHo1GAiF6MUvpy2R
1UXb5GhnwIq7bWeOT8LUtR8RQsTuWINrkNhEoAoWpP373JUI+LJ59istDQ25xaV8GyZTPmSIz3IN
K2oOTlqaH3YnEuhDoCShedwjbFrFhV9zpIZbY14dKMJPDjPUz3eaMUd1gJ1phHynVH5pKi0KEGTD
H+H9I/cEYyIyUhP2xUAqX4irPwJU7pTmX1WUOy7um8WuZVTbA0KghUlB4p2Vw4dBJkSJJJPmHOuo
HRGK0JkBdtX6Q9kjWX3WKjD256KNPpIB4H7QohAYFakEsSMDLlCge7TVFERFNd5rTBevNRTuEFrn
eY7s1uYjyur6UNe985NANFmA2GkA2Q8+ix8jQWLc6LYrHWep3y9zVU9ywIiH7DavAmwx1jSP5F83
esy5Y1zoMEsV/dwzPVFo3+ewnTT2Zy4dBHWDc+fOaUoOcwmDr6Hr4msyMA22jQ6+DdYUtx3i86Uo
GOYbgkjXHFFltvWLaO2zIcmbcsyNFe/KPLTUBI+12TeyxNU8GA+u0p6LaaNWVgDlXF+MZ5gJgIV2
iizUqd5B0oTcEeGjt6OBpDwuXzos92d37BPdDCSZzR8Fchv6Fte+c59+QMp90DUr/pkSkMIRSaJe
O0OMhyHHsQy1IaHcqN7z/PFP9TJrKRCKRW9o9jzDvi5xMQnnaXF0ZrPaY+kZ37VZOt0lYFT/EW03
gqzVkD3PCmhzgb13bULiQ6bftnjCqyxWpaokA8RQKZZm+uypbtob9KY+gkefZ9VPyw1aMOloVUJA
GnpmQItT7c6M21tmLjx8sSblhKlYy2ISclO9WlkbqLJ77XK+8fiLTRSPXywsbI6kNsNEAjcT7FQO
OliP87TF+714cIaHn5vFp4IpwMcHPVubwxraghGah1T7Uhf6Tlevk2YBiTP5WMZcb2sXByr81mJ5
AWRXzLvKmUM2D67ovmNP5Q7Fxji1VkqL7kZqRAuKjs8wujp3VSWease50c68lArB5D/HMNCTMO4T
2FmRnIFwLMc6JXzaAvKuvP5SIlSwGCsBkLFDTIY+gnvctqmC68W+9ujzgv9TFc8jrTgiCQm4O0g4
m0wdgY72pht2pVKX3Msq4lAscypCTp3WRTQIAt+44bZ29nb99c9d9MIAtRQKTRnCnUuHCPjr6L4y
up2eWV/1GXdvDsJfrv/GWhGdP+5TEWk1FhJWp88hHTVk5VkISNyQOa29/fkXPz3ZKQzNYQoa8iRH
ZjgaqfBSgTNprCDhiefpl+sfsPYzi27MHYs2aT3DciBjDuUs0gpIq8aXSNVOUJoEYL7rP7RGcVpq
FzoEymHdimxcolHr+1xPWDtiBWk9cFXouTtNVfk2JxbY9TZsZPFoBvDNi8AcJu0WdQazljRGGAYr
u4xArZhV4qckP7a2CjVp7a5/4Xm2udTeFhuEGShJa661CWHm+n6o0n0/NT7rqx8dL4PGlHyjJC93
nH9u9i3bEQTzxhSWWLpWJPZY/FOweWOsvdyi/7nZr1hpFCbRAU2EqckU1Qvk0hsH5dbasxfzNGq7
VmbPYTaKUvWL9jhx8dhcdvDh9ciYAmzX/oZ4KAfZVjWfMMbDpG14zIgTCHwA0kTKVctt1+wTcxdF
1nxSEB8FjTNG93GFRYWLKEsWlJbV4ApfT9+ywZ6KfQ7/1INBZefHJCYw7JXqQHHHEGQZM+7zdLR/
REYUfTOaNvpiJ+fop5Lxo8wR7BWDyXbQ5YTdPk6ofShgHCQi9TPgRlOBhKZGVhDJ27Qf30F90w5D
m1TPmujaQ51JhGnC7wckS1V/cWSPeLAeeq3CiYO6s9QJoUjRu9Rle6waB+FLDoaQOnOSu6YmxGdI
NziYtRC/rAzJd7zASrbnDpAbdp1FCCCtur1dYZsAZIK657WVPUZzBdG+mPQfk5UjZUsvIgQknXVP
rlFYXe2OMi1frjf2lUa4vGjqVDwIzYQxcja/QH7mms37vJk4vvbwRTup+xLQVAf0V/DUe2R8mr+J
LbWdyrAju/76l294UZbn8fDT8AoKDRGDjrHAdtKXTo8bP7fSQ90Oz4yZe8QCBkWb78HN/5UwjW1c
Qq21/8VsAYZGNZe4UQ6zovtgufUhAPfZ+KK1Z5///umDWkVbCr76hKgM2Bh4C6UmDgc2eu7aw5ez
xFxh+Brw8JmXQCfxvZb0++s1sVLXDvv/90bobpwiVWkKM5z7IowIiZhG1Xu4UtkY0C7PcP/oP/RE
G9NZx4CGmNYfWHfRe1g36505TfZ/8ZTcBp7jS25exMlY5EI2YQGLa96SjzhVf64X0doXLCaWjhhM
S3sDmFxkwXusqf2kqvlhaiMzgCfu6aZfWQpNKJKr4e7GbiFvcxEICJG1DtKkujFDQ2O3kcm4vVhT
0oZrdDxX95wWO4EDLlJsCSdWWtJSdTIijJRFzQAWRMKroKvtJyApNTeakEh0WxEtBg1I3hJl5xTh
F7iJ2ytkRuuZHO4KIKl85kz8FusN+0d9UiCiLEaRA8/fV15ZcVhwei9S1sYotFZOi5EiK0yzqs8d
oq2dB8jpDbeR5js3062haO0HFqMFMu0Uwk4VDUX0gcN/V8OuLTXertfB5X0nX+LMs4hWhOqYeJqZ
DP4wxMgNVinbxY3DQ/gNAABJRftqq2Lo3RQEsl/Xf3ftoxbbxKKhmmbHJgVaN4OqHXpuaPUdXd8Y
pdYev+jjSTtyBJJPAA3AZjVB6w4k2a2mHMaXgpMcqWhVQ9E3xgwhiYPZDnd1Yk0bC+uVAWoproiB
MSayRoMV2ejF4r90oJCDhwnOS64X/sr883dB+WlyYxboBRC0YkEANQHJOo8hrvr6o9fefdFY86oD
jldGRjilxmOrbMD3xe+Cgp1XKv7t+m+sVK61mOPSyQY/uGtRuUirBGnPVTmQeFsSkbWnL1pmwiIn
aWM8XUL+T0sEwxjvEnSP29590TBZnZSmo1mY1xAZGiIqOXoGCK7ztEmah5t+YimfUBH4XxzzDxIK
rHzPHDkg09cY9y2TW5aklVpeyie6uTPNdEZ0VDkZQZPOXkyonzWGR9OtNnr5hpnxZbBk0sfSbGPE
k1BtMI60bdJdYrfx9xLJ6z9LKAmftZbyk2rH3ptEawcit0rmOk5CTpAxguJmRrprkG5+i5oeBhIu
iiMZp2njHvjy/pQvAZis1yLFQOwMRQ3pMXFFtkf2u5vK38NGW1n7hXML/dRN84pKHNXhF5o+/kCG
Kj0Wbex4eQX5P8Qmw7PQbl3v8sUshsNvi47n2JRewPiUN6z2ag1cldua5GJUSK0BDVInTVjnqnIn
yyZ7nHF+NEXebfzCynkIX16bmwgJ7PFwGuI+rd4XpJz9lmPdyKaK+04ERyOZWnbMch13qDyKAQNW
tofwb/3L9W9cGVSXmp0oraBBrHGqCrPm4NklHD5lLm7SFqM3LMYNXS9xsTVOWE7mLPY0q3tuNvmK
58XivyctINX8fzvjaoQJRVjgxI/WM2mcg5GlJ5hYvowWTl1y+48iamOxtPZTi/VqRlOmWJti5plb
vut1GzzStk98OSoa9KwYXu0Y7W/WybyBO18ZzpdCHlDBtMpysMBJ7BnGGusoebRr6JaE/+/lwqXC
WyxiY9wo4ryhMcLB4vaxS83iKyVl9mjTtDuZ2azeaMu/KadNQfxTEubDrHAeyiRp73PhWM/ZpNhB
TdUEE6HONjYfK21xKb6wc4GLEMS8hKYm/RaWLR2upuvNfK0GFwNFadd5hvUOsrW4ejL6ngZZK31h
wXEXpdZ/DU33Utvynq9V3mLc0PQ4whgPEkqfk0dVSNDq06NQN3ZZc7GQKEcza2OB4+Ym7+x9D4m6
T8y22F0vqZVJcimksLTUUAgjOC9TcgjWVDsIX9imGdCqVCcHK6WtHIaViWLJlCzbGoGxFVa7OnlS
MKjKSngZbA25/SE6sTHCrrSpJVlS9H3RNlTSsBCa19YjjhrpxqhwHmgu9KElT7IiTG9LHTucyE5D
sFSQQtpEHmmSQFQJvKiEAIWnIsPNnBt3t0u+pG1wRLdhDX9GKaXHYRiNyZ25w77C+rh1Y7LSepeU
yY40FdHsAhmedJQfMyIsdpHRRScJWNzH9TamG393BZcKb7FKKGdp6vVcz+FIeRLkisbvDZ+NY2ky
sZcyU4HIRB5yAf9vn2bQSiir+AZOixNEZSNblyNJeacBaPRaIhz4qBezVrjmPEzfnbjLjqIS7eNg
wvaE1V1LH82ZT3fzCCRRrEUa9u6Fus9V6xysySx2kojoVU/ksGdTm+4LLHV9CcaIB3S2/cqdKt5l
dlvfRbgLOdl0TAKDwaELn5j9UIpkOiqLVIlHxqEGLa2IqJchBeMeaYdQd05F7qdCqada9V3r1dzp
G4hxDHpKjHY84Uw4OUCpA6ZR0bD5wVC2fIj0Uv62nZi+IxGpwjF0Sr8MdIS5sRnjHB7sIpcQBYjo
0OTUesI97HCoEQ4ZKN7Sr70OsAlDKDR23Nnoz9CEfjEnWqRexDm0jACUaXGQdnUVwGeSuriFR+55
lGC6gUrJB2ugAJc8qY+gwdn+iCuot6i05FuCot6LqE+/pG1RCXcyMubXhl49UwP3vAXM3XlZvWA0
/Y1L53hfkvadZix9yM08ZG0LnCOHJGbC+UmQa139MM525Udd6aVRcqzi5DgkmjfnUh5L2CzfgI9U
QVIPoEtDI+LlvIv8PBfzzmq0n5pAELozV00wmNWrruHkAiCzL7NjBUghRgJgXfU7QGR/m137B/nu
8wtxanHAT86nmOCeYCC22NsZu9em4YcZ5WDk1/KFzTaA5sYbccS8nxS/axn0FzmH0V5m9X2XQg+q
53uY9J+BQodMCNnEbu7gPEAU+fd6ag0vaks42sk0eAD7W3vhdA/ScnIYv0l3sCgic+gk7LtedtXg
gRzCPlQ5mScJJKPX5cxrFZFgu5oldrhT6lqpsF5ppZAvnjuPU0bM77pV17tyzns/Ek4ewuJpu2D9
a+dyGsAohYm8lA5HCFU7Aqij96U//o+j89qSFEeD8BNxDkiAxC0mXaWrLl83OtVmkEAII5x4+o3c
u5nZnZ6qTJB+E/FFJ2dY6NdxAuDc0zF9EDkBzIzMvOOuladlFcHegFR07OWAZFrtzwX2sDAbwPaa
CznEmRW9RjNS94dy7ZqTb9rhSHGHFghhR02ATJl34Mdnl46OeHtrB+TLtJQchFAIZR+6FgHobW9/
obzhedM0yVNkNC/oQPSl5mq+c5N8QsI8Zl4NQ2yAEHWnKLzINc3NUr0GfV14QX1qZfC2rrDcL3X9
X9sgJYf2AUdiLweUmMb/udacPCu+IfeHMUzG4FPO8KSXaj3VtNyVoKy2DHcz1k6vIPSh7gWdYWqd
OYTUx8/IRFH1zcHvzBdmSRc709xJSMdkf4XIHwKw+IRpxyWsyl+SJj9rrF5GP7nX0ul8WNyhk7Dd
d26FxJ66Ax2svKLxuTjRIiep+/GbtViNfUFKwHkj5ScSLPZqY1A/ecAeG3PC6idJnfXPowgO2Ime
Q6WfOtscJxodh874KWVlPkT1R1muYDSSOBMlYKme9H7p0rugODtysf0C2ePGxvidEr6bqggA/uDZ
l25nWPXfMnvPiq4HT9FbyLyXloYruCXiMlt29zaxE0F5nwIF5ADDCGcI5KXh9FRrc2jLdifW8tA2
Yj9sDjsmnDepFGI8MMRkrJ34W5n6uwzqN4WtW73pO57vYlvwr7TkuAGXryA6SyscVmkceRZ3JR7u
Ruyaub9Co/Q3YjBpNIjxhCRy5/w6Tld/kBljVqSVjCEeGl2Zj3WS+2753fkrFH7rpTXDiSqrM3z0
GT6DV8LLC0AkKnOG3VfUd83WfHghUBWmHj5i571BmfkZdN1l5TgVa7qTLPoWnblWUdCn4cj/NcS9
VGvw2hGNtjzEc8tGXnTtcC+Bziwjt/OS6NxGiw+hZPCFxOIko87TWe9F6PyTXCXuwGEiNKXNh9n8
4g3bV8jDRlBQfMBFeyTGu0I9fSdb9xElm4bZffmDvZ/J4Le/Yub/JH330TYco8BuvevF3oMqea7X
H+R7wfPY8/tigp0k3WGu9Hkz0bVuynOcrIhmxm/hGr9OeRm/NWF/iTR/kyW98AWbVayhMms2qMvq
8CMhM4AUMf/LKH1aGLkaUKbzlkcvfj/9t67xa4mTQzXQWrdcfCVhd8aOHkC7cLm1If8FyDBimMzL
YqY1rWy0r5b+SQXTrabNm/SCe9Lz3ZbgGebiE4DZ89bUt9gbylT65lNsILrF2z1ezIVu5tjjBka6
J1bmIVTw+Mlka0E6GYebIPNhhVpKUnVJIvdRkpFkieL7LkHORNOrPzBB3AJjro2Y9ZlIg2OincQp
cBG7RpSNpxh24F0oKYwkwLXAqS580An0CwJ430dVYzq3btdAEsDuQf8gkJTJUH9AuNinPfxLOant
c4TXx9naFOZ3N8f0masAT39dkcNScrKzmJcdVsauzSPVSMRzmTsk0wYbNgVjPbqDq5dmX43IyG1i
V+EWYF02U7alM2o8WAHdBdlqL5EDcYYa/1/c4MnzS4d4q0bpNGIEZqnxpbPlIfAQxAam0+ugK5fa
ZThFBA90UuVjBNxGM37McXcSwESkWxdhPd4NKqMs2g/jgFHh/5keuoJsd3v25nXLlA8Brm8AQtS3
oSlfMXP9cK56nUDwdGyEebrejYDgbLT5ikwL7O/SfLqmv28MsjgKyYOau0u7YdzTjrLMqwQQ2jGo
LlHZF9XEVErjaY8UgWO9gQ0BGcNhseaQRPwf6yPQYTTZURLWUMHXsL/68kk92KHdduyZuqo6KGqo
B/akAtcmqdebNDiB+CyPoTBgNW/4MCP6KzSsGDzvH4q9BmuT/q2r1WdSbq/wUXu3yY8YHi83pl4T
3UPWHEran5MeJy7Mk/nMq+rMersVJlHLCXUXLvbqDUD6+7CxU6Ob47KqN6u4yfwyuMZ4GMo12Cns
1vGS9t9IqH2DaXsPicBh7r2vbuly1CyoA6kpC44wlFPA+gOFpVh2CxBJ+qDL+EJLVqVRMpwWsjxh
uv1aT/PzjOUYLChSF+1E1CPAlaWTpDthkbzi67eh6k8PEsNRyk58ayiD/w7cmq9uKHfTBKSL66F6
IIl3ratkb6J4J5oSDJblY20F7K19LbKN4eUcTLJldcwOrJzUKwAzzZFjP4DZ5PKgIBtauIjjxEiq
6Lr6Y5tGCCNLtY+whopYlno8iVGA8FNtgxdvjYJjb6Dlih0j97K0wz3oqi0TJAQSs8Izj2QF6NYt
eDlaQpIhFuCTlo38QRjHdFh1h06QQsoeTVZm27S8C79nKe/sF4nCk0oakk7xoPMKvtx8Vd6YkRbv
uq6EyYNhRAXj4fEKqw1XaKevfigOPgWiRrZxkmpo/VKqhi6tu+RYtu3XRpehQEbojyj5P38mKz4y
1xTceFs6joSnXCw4/H0ETzPs1nu2Pg8SR10op4+I1u8TxSMz49RKygrwHSrviEtYdk0TS7zYMzsD
6Yonq4u/vKR5NQ5xmOgOklTq+E4DRZ8EQFyfaHeAZgk68KjnGF/d5E6RNm+yBQxIhwS/WV9+TZ0t
6m7GVNBmPYR+AUQw2ySLLuCHmG/npEkKv8Z3XQmZotYrtk7nsbUpm+yuXvCuYc+XNjpACWlzWtJs
9sIU1tv/FsCDirGdTvAS7mPn3qNl2ydk+YjgU864596qOT4nD5dmG1+9JLjAxpbh6N8nMriA/vnG
GhHlqPeeOB2QERTht3G63SMTD1FCEw453kSAaEmt0iH2P0YhbRo9Cph61BDkIKqSag9QqiECA2m7
LZsFSBvfD5hKukwfHakS7HdC9Q9ZepysiysmxF18tVvcpm2vqnxZqni3bgPLoe+Jj6Dzhf9WK710
k2F57HpvPDjsD/fMruPReSXLB8vtE8LjcfdGfW3uvnDjv9UPJaBR+I52vPHjXcj98k3FNkKUjzeh
M+ym4eDxsT8LBF8/zbXX5GNrRnRgybaffMXA3IjIqXH4pTucgRmiOZa0X1y1R90cvVSsba9IrJ/2
FvjyAwOl9eD5JQ7ZuXpYiMvmAGeJ2wOHEffZpB4DYZ4Mr9ukgfGJOH+pVweE1VjDC7kI4KW8ycu5
1W3OW+K/ReCxAE612CIWpv0U/cYAydPRlklYQL8xOBeZHInbbdHIdtDjzVPazCOGzaMYXpnPxzOt
iH9hLPDzDtMavF9YRXfRNF8UWZG7Ddb+hU6xTFHp0dce5f0VlU63692wfaG7im+4daQAjGz2L8Gs
thOfth6Uz8nBGeOTDO20PYx08s6oZ00eDcuUbprwLA5CMqTelEQF0jox/axZ8jLh8wrXcj1NBt9r
6dXDiwsnwCgZJkfwoCMY/gwkZn1T2EEcKlO155GPBj0SH4NdgIfojrKilOkUcJcFRMpjFPbjHfkO
9CgBb09SpYl69STee4Vu6Qm9GRq8zrKL8yUIWiWiJSEMi0p0VrOghYpVc6rmSORQ59d72NVxgJJu
Oekl1nm5RiIbBCw5gcVKCyaIeMc7jx829Ei7cHH2XQk1FHXSz69JaH6idlpg+FHeC5hsBss1pJPN
jLkzKuoth8g0Tu2MsWgEju8vx5R8i0qIJj1Wj3uc24jVcO1clLwrr4zE0MSxfkvZzMHBJg3/NQ9k
egG6haB+kj4+8tk8LeWqfuuJepnTXbcHmKZGvnoAZOrjrYvviU/JllblgqKElR3+ONmSbFoleE7Q
xz28OLSAM0c8zlVpbGrGxcsaSHhSCh7Uy6Jh4ETpBgVfl0woC2TXfkbUNheJc8JujuD1FbckErcV
doU+9N4V+FlFQupv2ZhlF7fNgniz7gqC/Rtd2J4ATv4g8+BbOSwmJtk62hmXZmNunl16gLaCxwQj
XHKMsfsMG6KDidYfqOB56o3swryx38dmCo5tB46KpoXXswiZFQN/Kj0doVShy088KHxMjg9Z08bt
1XiMQGG5bTmxFW5EvwNRcphAt/BfW5X8wOQzZIB2lsUUIxptDQFZqxfIWDFTWXFPVnB+gczsyuU0
cfcz1HgzXVI4u7S5ZBi5rMN2h1VsOYTW/gGoVD608/FudpvCDaHB2lq/FUE3h9YwE7bBezKNKqvm
8v9EQhgeuPfVzA7UuLmdM8XmK/HLMVdieOZlefCbIMhVQGqIAMWtDGU+Kn4cccpi8/2K8u5JWJqX
qB4y1GxvBmGcqYGRIrVKfFuqdqYF/lDrws3LxzB5r/5Ufzm7oVPqIgzeVGvnA1Tin3HZ5raHWmXz
8w2LC8D8xC2OgZxmFMXNNm7nKaafVLufmrlDvylg0upnhBQ8a4duvfMexXgPzcgQafDZ+D0Swwaz
yDS/To1YbgP6kjLTBiQo2KBMQXkfYvBjLl7JLxhP852OK3MNGPmLLsT7jZ37kptK12c9hBtsvM7s
ELHrP+P+609etMzHdo7ZrdPtdMCSFq82ftfUMwQxwErMz7FWcY5j/88crPsJAfcyRHkyu8O2ysy2
/q7ymn+L8Z9jP95Hfgx707Sh1o6ry+AhR6pTyWtn5Yc/6ytmESe3DYeV9tj/z1NTRH7wb/H1PlzV
znX1HXCxrfBha8+0Kq9BKJsc5dvFhHgU56A/+iNrcho2GDbOGDmDc5ukvI5EKiZMmqlpg31QWnwh
wXi2qESK2eCG3io0zkGv410/1H4GSNqDFTiTDNFhoHRtXrDtEtq1b0404YW1JSuk6d8hUE3SlbPL
wPh3qfC+UzH06eyZ9nlZoHwNaxWlUJREqe2sn0fJ8j20tUpbbKswe0IMZ3X0q+4V6Zk/nSh/mhhm
thWTQ2gqHzxHQHOb/k84S3EZFwJKXhQeormxGQdWEuG6z57xXpIgBIAwbG60LrMtgbYBCTIgFUY9
vobpQAacEFJbVXS9Ovou/Jw0O+ilXLpsmh39W3G3HEkYI+drUixOuz4EWkTUONujnrJ0WcMRVs05
bM8eWrkTQhBHrFhj8x75SF0fykY8KWC6cqHX8cMoCosFChvMX0bvQcerr7j+zIGJwEeeiKonjFFm
b8KpxWG732LPBuky+WGUiRqFTMUlaqyqw2sxkXnXDCR8h7Wz3ArYjGaMqrhskR+1Ra9TqASiwS0R
16irtzBLytD9qRo9fTVtw/6bwDb8QfKAGTKW1PKxD+peRS3MIZ47kRuq45vtdb9PxBy+RmpsL5h2
6ctMKy9nLBYQNUNfkIII5Jfpo2Vl6dj72+vmugmq9ZmoIlCecpmUcV/uVr/2chTt4dtKIgwxVeT+
G5ZF5yFl62c99fqFzqYRGUpJcttKK2HqVF59br2pf0O9gZkD1Hl4PqTf/PigFYaYXTX1n01NXeYw
eT/SdegxDaH9LYYV6uDbxftn0O5nwDslJG2ZXx7J4g2Ia+Hrt2xxQvkwHBUGSY0vuvLs0RsoH9Me
CvY5n0UZYqoeRcw/1ExPFZK7vchdrSeqAuA61BirroYX0BQPE4qwd4xdepXXtm/2LlLVqyHc+mkL
3fEzsUiFz9tBxzluw3CH39HP42DwzqEEtzzzVAJUnI/6Cz/SqMU7wyphF5ghvko4RMZ03CQBoLgL
1+d1qB32jUT8szXrf5qhewQoog7KowCxtaEmbo/KFFiUeBCgnELj/9S0A8ZWtkE7otYRkeCoXVS5
o3rSBYFT0IHUSbfTpKL+CfGG0WEJhMiY7YMLn4b63OGK+t2uEF0S2YY3u1Yr/AjGXNwot4Pn2Rlf
7cj3g4aO0XRQiY01Io9qXHVFv9L57iCFykIFrYLPFPjqsDnvibXJJVw897MEA9qbujIPz7Lzhp3X
qPa55wkpkJg8x4BR8vp5SQbcsK42/VNvDbn3fYN8TRx3qe4BzkljESOGfWIDQutNd3TT4L2g0Nv2
0qDgXBqzvaHG558zhdEMQkxU8cmDTDmNDVBH0iv3wkBIM26T2fc6Wl/x8Caf1vry1wY3LWJ88BPs
arKWLC19DgF/UFXTE+bJ3if8luxz3uiaq7BbsHCyBPQSRZap8IZIIqSpWv8SyGPxAcru18JpguYP
mB9pFao7ZbdjjeS0qw4GU2bTkvBP1iGqfFPOnYKy7z+UNcOfrvPVAajHbc9Es+z9DolKBhOFHRfh
dPK7WF8ElOoojglXOzAjeSHgmz5ESzmfpQyA+TW4HXzlo3JE97yXdF3PK0Nafcq5Im+BPy0/oxvN
j0AVg78aIAOrYju/TPgv7ufasZ0ZkemUah3xj1AOcm85ggOIb5KDhBbkQytZn7y+217B2eoDuM7t
OLG0ZsEqjggWNb9a2AqC3CL7xqQhsUkPEH9XTSlZBWKHEPby3TD3xjfqfuCmox/d6v/rsS7LR+lx
llGyJC/I3wTfz+vRJyyVt/DdEoXe0zCEa1FHjdU5DP3l38Wr1Jcv1uHWB/X46nq4KVK5jL+B9u93
vK2qIrK1RkAs6VM/rng+zjB+xmDafmu3YHNovc6pwhq4U288VvP4QjDGlF9y8JQs5Ggw3V2b+SWB
BwqzpcdgBF5AmJESDdP2OnhZjIknjCKSF2vnAcHUJiY4ChLA96/xQWBUJYQGi+JRH2I9BXiY570l
PFizyZ/Zyfb90GR0MT2eRw2Lm6noTXQ4NjJAi8OygL5rw62h2UTTclbrb5yF7sLRXO7mZPrNg3jI
m4EORee3UNLKHoGiUc0sB0GYKoQPSQxLPV7fp9k2nxVdwquvR++Jy4U+3jZy84RGoTLa9S5BYq4A
LYjgwk/8CptIzyt/2bqcM38cSIGX7HXFjXyIBPm7lu5p481nj9jHXM2Y+iUwu2WDDsBgbe+rxWJo
poeIzeeSbhhngzts1fI1r96+blBoieaA49kioJ6+bms7Y8pQXz3eTZe6k9u+xiwlw1jjGWSSJofy
7xPbtsIq78nHbwGA86RyuUwmS3T7Ha72XxiijJ6FrFPIUDZgosR/UxJrjIXYjpuOFQhTRqcfAqXZ
xD4qbp00aPfjCAdvbXLjm/JhsIfvGBRUQuTZH+CMfYiTaLQNBSANd7FKjsNhBtAWaaTFGKFb7Wa+
czQ+ypphrFhCsFdO4beoIwNGMoAd3LKnACNddHqwvU6r/xf8MrQHEmMuIHC/S7SB6D4EzlNI4DI0
fLhFwCDIXBl8dI128PWHyBSWwCXr/n3m4WlD1hwMcNOc4938jZWcTssE+w6wrWdSQRgIRiAqKKPS
bZtsqqRA++6DCO23w58VtyoE3cKDpXLeMAkDeXscJpJGtZgPzpveEtbKvR+CKh278NiU9S9EPF/C
klzgHPk9jJCABQHqRTT+IGdPTyGM8zKNNzvsNGSTB3y75X1bZHKnZRUdA7D+DjHUjqkHc1fWU/Ns
S5mcJxQ+BZFevWcSY9owAA6mYrkN4GEoh3XI4dU6hw1GXSIsEZql8CeEcfLHXwOWrWgzc3B4gQTb
gNPa/JN8rIJxxRbWJW2GnXSMBaa1eeNhPRs15i+adfT38+Zjj7Y47D4wG3eYi6UjXAbwzPNUs/hv
K8kNfrDpKV6r5LUUVhTc701ah+M765FLqCEwqLT64xIv3lUBNuGtVUFa+VODvXrbH7XzKkgNsWI1
Tctv46anY5zMp61nyZy2Zf8P/2qdJl1YpRDO1pDxBVMBOJdM+3CqdkE9KByZGyjaKmA7G0Re1kkX
ZchGqQrc8ie9gs3jNv9l4jUrqqhKLpZTDGcjYFOm+M24ajz47UqPxqwfoodkCiveKcc+JMoViTpU
ARjKKhLMcIv4S84GjPBU0jVFsHavpFY+RgVapBxPcCEVsYg3bE1hSQ/aDdUcbfNwYXC+72o0tukq
bPiMWywPVZMgLS72ji0Y5gWWmVh8dHxNsUo+V1uLrbWPp5JMRCBnUljIPz39NIIFksoA4oQq3Ngh
ltV3J4eTw7pj31G4PvuOyUPclAQ70zLKu2EhGcBLBN/cmmSL7Pbw5y0ZDKJfPTL20pmC370lHZaW
blkLxHBhVtQhMR270j9ADcChF9hnLhUt8CaZl2TDdjC2w298RV5qGQ8wvvG/1tA+JlmMZi1t/8Qi
CPO+QgSwtfoXqac3uC/CVGF1ljnJ2jwG12+PEBSSaTFhoL5C3VPClTthWFmEEcXnsTFsd1GgvKE5
quGaEe0fdKvnaDOf2xI+2lAQ0SOT8DssfN98rIuOcu8gonAsqqTDBMhi6Y8F+5bPDRYEpF4TZAZs
XwgFa84b0s0QBlKOvz0GL2QFKmaGo7A6+SJE3++DG4CH2mSWrx8oyNtsJgCztAxw+LaytwAQVlyF
7a2vNolZE94rsUks8IMu2pNwvAgfYZfUB0g8QtjZc9MFDK+u/4OSqL04oFzvCh1GZgPIXzB9egfV
zy9C5DJBBbX87SCQvLamcnvtYxbWTsl5HuSG/yf7b0YQxA1EI72npKJoOhVadYeVVT9QH2sffNWI
10PHMM5jHo3tkK0+5iARmk2cO48TIi7RsbX+vAfmvy42Zn43QsUZnpxvkrDxPCbNfNWYjqqmbvLK
m/5jpMOTEuPBMoDy9cQeu2G+SLxouDpg39A4ULC/IubdtNg0N2Eg820s3+QcXibiWmRKlphPh+G/
JTZPW4gfb1nNKx2nHdfNkzEJMhcFbnxMVN4aiXxYt9VeWkfRH3wUv2ONN5pzNOBKNX86s+1FWWdB
WP+rQMzOht5777YB5IRmxmJvJX+TwBVq7JaCzisgp2F3jWaN/yYgTd4UPfuleNJL02Rad2oXryvJ
YxQDSP5usHkJ8JKHgfvP0fE/uW7nHsTqPDQcGQ+0o/UK/owK/mELP6Jd9xMQTUk7EEhXxQM+ukRB
gT+B3NrIxjsH3C2CfgR6+g11OajG5d6Py6DdwUSCe5VayJ5wfgyrS5MKJVrO6i04o8JsnxT8OLsY
i+tXBJ1tZ1W27GCHUO5RzJaFTULEfNfS/jCCwBx/W/hJRXp8cXUznfoWVRjqJ4EMi7pf2GlQE+8y
23P9DbhU+M+bhnHM4xaiAXjIcJu73lYZctbgne3wvOMihGreX8a/JqmbJZtZWH7j3Rh2btGNeKkw
1sewq1L6MK7R9j0agZ3DHNnpmASk13lTDdMeJjKHDI5q3EFK86eSEXtaSAS20OSTC9ONf44bS/7y
qjfPGH3ZAqwiqIAG2vzGmhecFdeuxVDzvohBFDsEGPUcSSUccjN4kGNgluzGsBX4hi01kFoJ9ll6
/Qo4EKJGt7kt97A/jjsG6/9+qTr6dx3m7aSGSt42z057zCrECTos+rXhLvijuJP/TQPFwmVcumJd
PHKYVt4eFPB/L6vE2e4z5KNYA5FLmvRkhhBsWlHeBbbMGstkl4Ns5WFDB7SSQYIrNh8QBtQpEFQ9
RBEMfykipXb6MW3D7+TtWKKaC2i/AyCMawsDRdvx8joAm5sLpixIlJZ89aYTwBXZhGbJ0CMdteq2
X1gcayDocFhizNZHZE+9AZZbaN8xpFpnQI4Q99sUISKWMH4dJupSP+g4HgJlUPJoV56oCaJvTzCn
Mj/y3AUClyBrxkS+JAoruNqG/yWyGf/DU+qQuoUOUZcYkIg+9NNEEYx29QJXnRTY31XxoxSZ/R3l
zfQZN0JmmtoF4R+zfU3q0uxYRSHjk6q6JDOvX1ZU2Rf478NPNOLhoRosEmEiZvZ64d4Zet9qD01C
kvmyzUHmzGkXWpl3kXO5g/DrhnGUh/13FIeHeWnJe9zHWEvaARunCzQGyWOIvjY4djDdQDAa/pFL
8YYpDD2tOM4Jw9zBbrqIqnXeI52LZQHmFvlCEPeajrVkx1IsyTFsbPfHG0JbuGrCQaH9/p2wuXse
iSTHNkym9xABEveaYarO5sDuJkCsUOJiupa5qQv3kWxa1PmzLOKuf4SAtNAQLVM8H0FmFQgOptXf
ydUAZFM/ONdBYF8bDobZime0qFxLDu1qhtxOgHsl23iwc/twMVRNBqSAzDxt1gJqI/eCKhHaxI4N
4wHMIAyXXcmyGBOCa1fjgkl7RuV/ArQZ5M+syZqWSNQoIurjt1INucfDSjCKKMtdElTemTtksMO0
P1avcRRPp1mqYc9R8B8BKVsyVUJ1hODE5Ro/TMzUCbJX0xi9kEaUxezqoYij0aDM74ZvKK0DXAtJ
c42cJAW6E72bMBtOOZ0r3DwThHbQDaUwBoo8SLBAX3ivQSfb2l0IacWPwkl5IQ49N1718slgtgHe
mhN3aL0sjmGOKN4F19zUkgEx2GMS55wppLnMm4YoRa7fIylBMliXKO0w2M0lDzskD3uYQJXRPOR1
Gc5RijcU5TMCb3Csoc/44X2FnMkEk53OyabMRnSOEPc5LwtK6NOxEBqmYk0k33V67TLTVGgQ6kQd
N7x1SDYqq190DEMUMrDwqWrmWDCP+mRr5fJEruEN7Q0A3wlk56Hi9VcCmcVTzUWczeCIZMkyKuy6
AYLr8ffYVczyN4ZGOGmlG+QzOuf6ujZNleQxK5tMgn1XVDpajms1DQgDQrtslsXsMV6DuKeupz3D
efWUhG14msBP20dsaL+bBgvIAKCScxBCJJmyUaqbYmjT/SQaj4jBW9+cLWGdAV2kuSjhT78dcm0y
eHgRaaKx7cbGTwCyOGM0DqUghsYPPauPeF+HWgPZJmA7JDmdGcLvBrzDInn28D8symSV6HCGB5h1
o8Qt2/oxHqV/VaMhGhm9fS+q5yqZ93hEcpzYFeSo9tBT/23w/KLGcq6Nt11bdkXD4xODAHAr65zW
86msscJGUhDXEQSH3UnPapdMGGy5+txLv9/7lVeg9i13fEAZs1b0mow4pJnvwU6oUNXhOb7TeQwB
wcLn5tSpq/yjF1Jo7Zi6EUHw+iHPB4kCsHV49Fp3+i4XgOwa/wX6vF/Ox+ajG+/4aVF+Dd018YYR
CiUVHkHo0zki3/lOVcm1gSnmieEgK5ZhnI4aK+RMePId4899rdSl7qMlE5DHUSovJGyCtPXFx7yM
O58Ce7suGGthn1jgK7lA1lseRQjLwYYNYQItHNa59BCj9oX8M/sfZ+exHDfPdd0b+lkFgnnaSd1s
5WTZE5YfB+acefX/okd6+YnqKg3tAakmARA4Z++1Cz1/ITtbXPeaorqVX/sHEXcqS4oTc4aM7ZcE
dMa9r3adq5ZKz/SSwaudaKq3s7ux/I1TSD0bSaQZ10FWDAP1EtTA9D9i+97KSmOPcpH0LSpGm6KB
YNogYqZ9UNi/nJmu4mlTQZYpKBLAI+TVo9OzrjTLSg7EBOhuqpPZLaVlbdPUmzGBc7KeQRFPJDHf
wxRBS6DSl0zKUaUba9rDsQN9tKW2oR9AFBWw0hC7ahxgrscy7fnOxhqV2Sh+ls34ozACClWziA7Z
uvniaW3xZBtyuC0n5AhVXjmnkC2723Xm6NZpgJiS+vdeVdlsd6mhf6dR3Z5820LfrljJfzTXazKe
5jJKHTXE/hB2flIRulFB1IGiUy+70+2aH8M5cOOz5LzoUWHvS87UKg3Ssb2awsRkT6RPNGDNJNiO
oeyuZCHYZppzjpgKFAV1JeeiDU2GqntI8MT8dph4D1GoVjSWzfQ6bCUaFLOLfybhYD2muWzPjpNC
10ysJt/J3E8JzYwai22erSTWJq1qfWdWPnPQyiblxog1C9kLYcNjpqY0aPwbm4bDJmynyXUwfz9Y
VqHvCoWED48IIanS2KZBeu/Y8WNh1bQ9bJicN1pkoOLOzKI6VMidWefbiYWgy10lpJG0GaZxeKS6
FV+N4ZTgzBwz9Eo51TJk/7veY11NMtpxtTPYd3zXRLA1pZ7fZCEHgFrG8dku4Vvp3dhuw4AcL8pR
qoTg0Ci30NCrP4QZCRRAILv1IilOml5H5qZFYAPbxwtvCZzMDkiN801vN96PJqjP8eSZV1TxnZBw
rqh/QaUZ/ZaSiLA8bDAIwBzbxVrru0Fm/a2C+pG/LTqGevYjdPKUYm/iXI8MkLtSq00eg4bIZafw
2DFuW+MrNab7ULd6N3VAG3Z1mx+nSilde5r9qKbN0SiwfXZ5erv34z7ZD3E/HEgVhuk3deQN91lD
1dlJTpPd+hu0wRriLuIyzBD5rpR+8Mw6UqIKGMuTmvuq6zT8sZyUy33YZ8Vrm9Vi36vj4Hq+mZ+U
cXi1Osc4pBwNAHkR6IbO8plSPVJ7m12sI0R6m8az6GMyvAck4N1dCYD87yjRcsVRY277cup3lWXY
V1mWOzs7wGqSsQPdmnWKUCfwjUOkATzSwlHfTqIf5469+aS0YY3C30Aea9DqrzlqtG3EyTov5KaO
x/g2j1Vt29R1uTW61qCgqWuUGKaSbvtsKB98oJa5lYX7HifJfI51fpVhaVHmjv+wc2X/UEmjOg3m
2F3rdYEkgZLLE+1AxKLFDDOYkvSo6K25Ubrecx0jDe6tZLKxS1XWtqNW9loFdvtoVbo4CtWObopf
1IPNg8QNu7ErCh7ATbXriv7io9H6w6YpirMBK4aO0piwCNDZV7SAhoaoBwBHBn9qacXnPke7Favp
jaqPzVMT9cgCil599OdNuRGhthIpM9wY1RekgYdclo/KVH8Pg/HBzKyHIjWvJod8CK7vxuim1al4
KRWU3JSIbmvLFDgqtfw4mELsM1WndTS3YjlpqHuzdlytVu+NtlepYnl/+9I5pDymDYBpEvrEXM1s
tCsG32OiBM+s7TSNaPd1ZCyy2rK/b2vNuPGddNo3OlJAMw27G21gV6Pp0zEjk+w5KIhj9oDG0vMN
jprZkOA5eGgaWcS9NLK3sTU8W4X2x0+zp06Jz/44e1holpDpXM8rHW38qXkwVcPctckQHFVE8rj6
lWz2D9HuDAdz3zLZEV3JBx+dtpqae2OmSkmo7PBQk++ioVgbKhQ8LPp7mzGkTeBHdK2kZN60Twrd
yo0XNcGh1WSyL8eIbkBmWwRFqtpG1fyfZdu0lDGKgNyBzNujzqUPzrQtWyfb9Jo97DVNYQEp6B70
XUMd1+ioi6Ife2uzptkPoQw2VKe/iywbz2iD021XzQ23irC1LKY5G9eGd+gMx6eqaKGTyjC3qKZf
zDMZcT4fr5sexs4RujCCBVxYR04D+dHKtPtGtZAiozDgYdrkKaaz0tRXrtvACw+pbyNhp0FJgGb8
TTZNSRFCe1Xq8KhTU3YJ4PkWhWheSnX8XcvmpyFKyBspVRkNec+efYp5sgpyCguZdg+RlT57ufnm
16G+yfMOCam0Trr0bydl5BMAlvS2GapsHw8QbULBazACAde7d/T9OG+9/BoHohkhmKzY7LhF0MAf
7tK/XqIz8lAr7tB4TmwUIm/T1HNgYhzeehG8DvzTKJU6rdzSMmc3hUwMVURoAxKuHjLdfwp775Y4
wh9BGz5MMWyJLvKuJeRgtgXUtUsVIejsIzLwO1zbjWHdsZW/LXQFWX78NsXld9akknpSpZOlNNTX
kPQStu79Y5ug/pSxNxylxmaF4/Zwx4j8HrXRHvrucx1MKEjMZ60ybp2JdYMJiho0Hs/VmJ0a3zyh
2ngCB36NlIQ/p6bi2sZ0cuVQR7t4iL4jTSPQL4MZ3hvZLg9AMdclrQB2CgfHEdRLw/40aZNETDAg
dYsrzjaUUaVSsN3mLe7pHHPOtitSLodf5eBFqCSG4AfztL6KzPYvOvBD39uvIzHcNKaCO0U3+gNy
l2gjOcFtUk1/YSC82CbDLBHDk0pvyrMC+se1+ajk0zOKY29P92Jntiq6ZNUG1UaHoXeM10pkN16D
DLrI+RM9NQkOuMIY81b2Z+7jbcvYn/ih8KeFd6e3cbTp+ybaOjJ46n3h+qp5FajtzpTKi2wQ7pv5
wUSKoFP/2hIW8LNQgn0/6XuOyCxsMQ6dJrdeghF9f2LzwfaQ6SDc51+lfZfiU0NWM7CvSIp7E/+e
hythbMRBtOKVx9JvI9V4cwb/ioTAI74s2qb6Cf0j64AY33LVQ2vaFc22m3ybvbp3U7UOGsUpv8pp
4rk0ltl21MiALdQgZ4SyLzQjKcUOD3UV/pjMeNx2WHSY+Mlf0aI76IRGGbJMXunW3lkjxhChUXj0
yxoPThK4TPPfldpdDeowf9CRKPORwwBk+rvMQOaYIEXdR9KkBV5yfi4K6GO1JB8UofMmytnbJqNW
bZEUQC/IBwrcbarcRFHBtzPmZen2HZL8hvqY+a3qkLdBpOxuhJIPd15v0H4J2npv6bVyCmxJNSF1
BFqRtjlkacOCk9rOfyhk1GPoNSiuSjT64IfcrucZ145V7CdHflPKiPqv1+auM9KnjKnintKC0os6
atOhDgWdu6L8Y6ppr29SJ/HuyARhvvuUL2otQRfNtq1hyreGcldXVNLUaGhucFc89mlEX9ah5Yfs
6zVKZf6jop91klqSuZWn/oCwxA5h8uTOFgxmmZYD4AB2xG2uoEYqaDcchlIQkpZF3yItJpiI6M5i
upkKDhsl4iNpjQ/aUPzRHH0HyF1sxFTBYw3k86ioBxt509XY16pLfUVcZ9NouJPKjjTrqBlJsG17
CoXaNvPGdq+i95VFPYPtnkorP5Xp+JDM4by1x75OG3CxhUoLNF5zFU5FeySFf+CAcRD0/ee20v+T
ClW/GHjeprWG8UBoR70RSvM9UCNvJ+mFb4OqlChzwmgL/QuNo1H/HGnubOKQEmvtOdoVuAG66cMz
1fd4O5JXtaELxDZuoCVdoHs7UGHYtcHUb9M4iaFi0F3CVuEj3PUL18m0E22lEXcFMCB7kuZVQ//p
oGBvCD31rjbC/9TJprtpTWzXRKVQIkFi5xSB+jco+rnCjfHVd3p/W0R+BRset2w52FTQWgrIPi3J
rS5UVJ9kuT70JLTItr6Ks/Z+TAbzvsfXs0kDAoZnM/6uQ45/5WAzeM71VnOFiMx9jj0cdL1y7WPy
GtnRKGYvd+OAcc0sjXFjlR7AD/M270KdisB0k2vDg6DE65px/WYn3UmxglMwwiNWKE4jTB68ZG/6
0bnIdX8n6FexiCmoEWzzmbXyMXH0x0Dkhss7ycBGaX9aabyNRRntqKTfDQS1ptRFDnRe/mb+xCY2
ZV4jvQ/z/ImD1X1sq9e2Q3U/Z0nc5GN78CsQcCZ18Y2Mmo6XU33HGcc7KJBO2bG6FcQYQPif7qM4
pxhRhNccKW6aSoy7WpcnBDt/rb6HTJn/oYGKJL/jc1aG1RMBL8Umzdknq314RO5HXENqnEXb/aaK
PtuCfJ06i/9oKXTorWJ48Tt+apRfjaZ+YxqM2NikjqDcTKb93arpPqu2QcmmVujNo0j1FXEdieEh
S9nuCplfj+3gKnGX0Xym5q5ajhsGbI8yhd5L70UUsBsB+9b6rYbt92x+g9KjEYUxmYishzBBatbL
5qgySbbVpDzJXNw1lvqM8OR5cEYa7+qI9rQhvYGOlZqX52mS1+NEBp4fuqBKrjMSUjA/WceWWg8W
9xvVnDX+iasGmjuy+AIOQhLQ9mdRAnefshRlGqUjvYh9oPjhU9RMv7FHPtd6jo8rG25bz/xVm87L
0FXs85381jdFvrU8cRMlPoUTa3bP3FaWjHfk3qQE21jEeGs0y2VG38luDTeeFMSUTZ+hvQfOazyW
SCIO3aD3RyWy1A35u/WrGZPOVRBIeD+hqkL2Bv1cjFbAichI9yCcOdvWaNQb1ICvtDTqa9OM1DvT
E9lfpcpb6kpspzErz7ceCjW5TiYrvpd8/X8p6VQ+qj2bLWNIld81ORoHv+hp56UMMD3PzL3SefRG
m4yiMIkPN62Gq1koGUZqAEfZqSuN9lSj4j5YZM2k9Not5TB14GBMrSKrnXJ0FuD63dS3Qz4bjdmv
UHAOHye6a7M62z90ZaFtsQQOt7WwaM9GOo6tSVQN5vh4NLjF+FcdQ/YyupqecwJa3P+naSngKN7Q
mZ0s9aTBRVD04BvlKR+7189JCWv4igW3JLbiMrFsYEpj6pgIsIzgaqhT/wLrY+3qC1BJOEVVFrUT
V8dd6GftW9Rjf/78L1+he+gLSgk+N4ytogPXbkz92Ywq2yVGg+NShDe/TvE1mm0uLnCyV5gV2oJ+
holVRGNSeq4uZqkwoe6cezVaJp//lpXL64vLZylniyzUSeO08NY919mPoH/+/NJrr2BBSFLNXq1y
mglnFEQT/B3la9ddxnpgp5noKnPdtGGBTv+yJfr8D155FstAD9PrHI9zKHXaMdqXbHtZH/aKVPZf
u/w8nN7Rw7SOlmTsc3nkblRFXrr45PUXo9M/JrZoM/Pm3cUjTbVtv+firfeUjdelh/DwArDp4/Qj
aWrz83p3bVNofpHUfKu0vgOcAE/wPqza6V4GavBqFrr+I45tDghOkN6jHrJoDxbdrbCj7FjpZE0j
g7AMPK8AMJouG85tUOAZVhv9ulJJAzNVTz9ikTRu7S7qTyjL2p0eDaQchR4G8q89/HmQvvsNk82n
kR1ldy4de1NzkjLMs6lfCohaGzmL1QZfTSHsOZbUiR6NcdqawFe6S+mLK4AnbbHcjCaAF7TZ7Tmp
KQ7HbSI2fZHPu77CDWmcbqTm4b67mMX48Y8R+mLedh5yfwN1sytMEZ/GouCASRNkiz2hvjCkPl4a
hLaYCu2M6kSaD/E7tg5NGN5nafr0lRctlhPBNhJd9UrTcuno/hwt5y0timiHkukS20nOz/3/8n3E
cjpQQvQC9h7SHbr0YQqt6I1MGgtbHRoZRU0LzjOcajadWoTAy6vRzbqR1io6t9l9H+41YxyumrJA
i0lmiXbWJyCdBCYKzAjYIk+IomxEomX+s/UV/VqqVFs+fzZrj30xCUqBpoHTEYFIVfYiLB8rU/M1
PrRYxhHlE2gYnYrbOR31nbQhcoyXCGcfc7uw5f3v3I0jna1fDcivpINqh6BXELDflRZWmOliXMfH
H3Wx/M6OSVIqJHZIt8Oz10+7MLtD8r7pKGC2lyKj1p7/Ymaxv0r0PEqQnFbKDyxrvxrDvjCjPl4k
hFwgA1sfwfNgV9Il86tM7wNTpV6BF2fYJHSJOrSEnw+hlcVBLniBsSpk7YUYC7KKjbo++m+EFYB4
xH73+Q1WXrZcLA2q12B4SYirMWR5ism232gxQp8YTenIKehrN1l8LcdICz1KEuT5KQPVeeU61tsn
0CU/pFL+/PwWK+PpX8zeuw9OHBVpqRVsEqeolKduVLKTyH3vm1mH+aGmxbcXSiEvLHorA+vfl/vd
zaKpoDikx8U5oN+sZ7o7esrvz3/Hxyg4IRefNikmL8H8a7uGk+uHvgAaEU51uy1lICAxjXeWXxxC
C1obipjkAn9ubZQtZjy9noCjganiNiYGr9LTEw6XW+Lovn/+o9auv9j18kENLb+KeF5VdgVltdua
mfxVNvWPr11/MdFhqlQRLDPH1W2FgLaqjR7REWc7JWv7+y/dQl1M+Fpv9BGyquXS641OCia5gyyV
Fg15Xxw/v4U6P44PvnTLCLS88rxcaygnVJkA1jQioaHJhiAzoazkOPV2REHsVeJGNeiE+fC5Pr/x
ynBWF2uAHTVq7wAJPw+Bo59CGziVNYjo4fOrr6wwy8gzEShJ56dNdaZKuXdStHPUCjOxN5Xi6vM7
/LvURw9uHnfv5mM1IPWS3SBcJPPZ0UhSc6elQ3nwu0rfm7DlbnMDeSkHa4wXtZ6cpJeSxoELlhO+
Uuz0RImQx2TpTaY14WudcDT7/E9b+fFisX6Pc626p4h/to2a3Vd2snzqYGFcnnrNuLBkrMyuZfJV
GkJvwhkl2J1ONyLvdtTM7jzFujAsVy6/jH1DUKXrVBnz86gXj63Zf+/T4qgE/ReHx2LBG40YHZQR
ShdJWniY+u456GqkIlb1N5+UX5+/hrURvljgevo4hgmKxVUlpgfT15x9HUThBRL2ypr9bz6/G362
TKbI83NxdkgNeqqhECKOo2ONit5QOWEJe3zK7KqetuXQo9io8St8ceouVj4/TyKHqr1wu9bz8TpX
/8GtuLDHWfmkLqPgFEqzHVgEwcZbnKPCQZ7tIlE7tD4d8OTC6195dstUNcOmCFt2tXBRkxkbGui3
oZPd+FF7wHp1TGvloaw7n+r3uP98KKz9qsVaARyqLuwOjUwo8Qqgp+XaDUAHQ5zySgfSEXXlhW3P
yqgT8/+/GxdTHnfEg4020Uw9qmX9yrHk4fNfsXbpxayp/K61gOXYLl0x+Dc5pj/Fuoi3X5nyYjFd
JB3/fCpapJomVUsef1H8QSxw4bGsXX3+/L17LEXmKIaTCR6L192BK33TotGfjRkXhtTaG17MiTgf
hS8ndjMwN4eNoTnfAyxeY+dddexAElQZn7+DD38HitzFloCQraDzJ4LQ5UAEvKPaGJQaSD8h2pb9
57f48DVzi8XnA7WmORQjfNcIL7ZsfbQp1qWD9XyN//PR5Nrz43v3GqAgJX5bMvOK1vneZPIqz9ts
M/8eXHTNlsSvg4fl4MLD+vBDyN3m/393N6gkXVKYvu0GcfUy6CmZWMPJpina6LuvPav5Nb27g98V
NYyHnPCDYEIR7sND8C98Atf++MVE9gstzRu/F26sUsmqg5MThccQWMxkaBf2l2u3WExog44coELe
RqjTpC8TfJmV4TUgldpmG6hC/UoYEO9hMbVVny+hQCDgSh+bvjrsDVTBgKAvDNi1ObGY22Vn+xLA
Ld+jKfEBMdA1R8jyJqbpizdYTG5HKyPDsPv8PJWtG1fD1hLmqaMK9KVBtEytksNQpjRXOQmpSn5q
qanyLWrSC+NoZTov06ryhoDjcSiEy1YqQtAePSa6c+HBrF17MZ2L0a7zboyEm/faKxXgegMk4lIq
7MprtRezt1ZjqdLdYdT01tbuSGUX/q4lHfnzp74y+O35tu+mrkmQouFA0ARa0MwxKodU+WOr6TGO
ggtP58NvgurYixlsVIFHN57FIWySb2HSAU8yzw6kgHrwT2M3vXz+Q9ZewmIWp5VpaqBUZnuxQwt4
Kn70E9q9r118MXW7rBwbU0IBcCIgfCjj00J+cWAupq0fm11Ych5i2gawGIAbp8Hp8796begsJmzZ
jXmcpLbljq2VHWKjjo6qmUUvuTXkFzaqcr7WB5+yZRzVCEmmQ/xqu55ZPHeh5m3iKjBuIBxqfxxF
xN8m4VR3UEwceuIOmO8I64TplLiBEzm4YkIwVep5ey8sxP2IMWeOSSLMB12foAs3SvZN0cSlatjK
IFmGBznOQBuwJuo6DYbyR2N38rbNGzzIX3rgy9yglLIXei3aynapuHhy3uwIkU4zXRgq/1KyP3rY
9v9O1syml01rXXWztHtEyYevYABVqJJWOliYfcIOMF9eNAfg6+3BCTV5r02WvUOdUl1o0q48QWux
1lm2RTO+7lXXqOpnIeXen4YLjau1Sy9WukhNFa1MAfUiXzWDs7h0zlmZBstMs7ZnWRjCYYTtYYDZ
keFDPhrojkG7fum1LzPNkrIoFLsNxFnyaXGMI7hiICYXZtjKAm0t1jW7NB0Pk2t0njJgBfh1QTDt
Jg3dTffn8z9/7Q6Lxa3tY0e3Sj0621Z8iChvY1jbpHGLVe3pa3dYrHGhmSqwbDyiqbHwYgPdWPhS
bAs34KXz3to7Xix1k8RQFYzq5EZNeFX5OeQCdWMryoWv5Mrll7lm+qS10JRC2x0M/TqREG8crAzT
YPz9/AF9eBRXHXMx9CsHSGelivrMXtToNkLTjWYjhJBwgqwIplwQY7AFjwiqpp/l4/XQXjiyrf20
+f/fbQAQbvpO5kT4sTBKZwZyINHYL3V9qaq+dv15tr+7vtckRhrR/HTN7kfXNv5VAwT1OEmjvbCt
XtlfmIsJovpwpgOnN1GCvcXntP6RYc8oknPd3H/+ctZ+wWJ+jLLU+rKdTFdm43M6ZX9kp1IDRnjw
+fVX5p+5mB2oXRQTM5/pFhKpVPK7Jl9aIE4df39+/ZV1dZnf5USkv9hTobtgOkgIIPxDvxTMs/Ls
l/FdeQikJR8wEHqoO32rcfZFYTxllfMUDDO2GIjE1z6txuLTN6E0K1qJwyiM03yHbb3BNlDFewt6
7+5Lz8lYfNr4TPQ5vDbLxQThag723UZ//tqlF/PbzsMh7MWsaNbaU2hqR0/Kn59femV0LvO2pOO3
qTo4pktYy6HUlL3lJbsu8Q5fu/w8qN5N36SOkJPEioYhs69e6tzAOuOMJhkvhnZhW7MyPo3FBJa1
bXpRWk2utDtXj+KjMfT7z//6tUsvpq7moYPpgnpyDXIEXNnN4C1HXhowHzc/VMdYzFxP9kmGwmM8
k1sDictS0uxbKO3pZ6oZjtjVmV3+l9PfAY/SDnqy1WE2qpvJmopqEwC1vctjS/7hgKfvjXhUv9lt
TbxLOAnvgs5rZWkxFp/FTFDtG/pUdUWOGkmJffwdcWsec8OscdcqwdeWyGVAV1VpxlAUqe76FRZs
mFPfDJlf0Ue78B5X1pllSlcSWjSaTF0DaY6a9o9p2MSD/MArsMnD/msrzDKWKwT6iYlLCLdPkPpb
9W3QkViQYwX80ljUF2vAgHuhbAJ6RX0Z3E7N+OjDMfj80itrgD7//7tJChUbGZA6aW4/Ocr3oBHd
OTbMDsZhfGmTuHaLxTqgQIoz9Jb1V++935aaXRsFpP+C09vnP0HOc+aDs42+WAU8orag5jrl2RZq
eaWLnI5HnQzRHoBjdIPdMUqQQDpRgUjZTqotZHQkbkDB956VN+k2ryIl3k1RbL0WelPZOzSqgJGq
Lk5g0DUyemiaqgDE5gisgkU7xdusScYLm5CVhWYpqMSqloQyMQcX/QC4KPsmyYsLJ66VJ79UkGUI
3+K+JLYv1jXMdX24ESH5Kpb6+vmT/9dH/+DJL3Vk3ZwgMfQWwnogtDsEkNWxt+F6knjkHy0bB4fI
vPbVwauMjL0Bm8AhejiofGhOHk2wB76TzV5LoNX2Fmdp4AjpwbKgyfSNlKeM4Lm3z//UlWVgqUer
Mkkm7dDjmy7uY2hfqa7sgZaAIN57kI8+v8nK815qnrNYD0lOdKg4e9R/R4jom5Ta22aSanphvq4s
y0spMjZ/L69slgLSIHD23kocgYP+oIwXntPaT1gs+0qq4ToBs+vmsn4YQAxtOoryok2/f/6I1t7D
ov0C0Qx0csdS2dT6Y2R3v8fQ+g/Z+WGqnQcZNheau2uTarHmEP4UUFH1kWdKLdwAuNe2sna+pAdX
yXf/30Uz98dao1Q1uEnx3ZvItFCwQ3Fy/NojWuw8+sq261iH0KAL7daLCVLLzdeyaY9xIbaNT4ja
5/dZe0aLLQipcGnQZ3SKDciZQIaV5Mrxq+nCqrx29cVAMuIpTZOSF+0VzS+18u6KzrpQ7VmZA0sZ
n2jMMYTfNLpVmuMlhh/Tvfa1hHj08KUns9TveQn1RvTcMAFyjC64bQgLkuOFobn21y/OCohbW0UA
bz9nxV0WySuiL7doNvc29KHP//y1O8z//+6bXjZq2xqYudw0Ns4x6C6rvrdpDCowKz+/w8osXur2
AphyRJg0FB10Vvymf9BzeSP96uT3wfc2hVT9+X1WBtFSsqcOuHT7mDSZNgEjFLJnhoGedIevXX0x
jQNH+pRdp/pcIWoyIvsAmf7CpddewWIOS4c9ThcPoLFC53YqyXIjG2zjj44LTu/CPVaW6n/boXev
2Qg1/OD4wGeV6bVji1sgdMfBqL44yxYTONINnLaFNriR2tWHQITNEYu6tvejot1iZQguHDRW3vFS
o5dVbMosADV0ykW8w4+abEmuya6+9I6X6rypaT2vkLQGsXCi7NGSCRaWvCS6XpkHSw1eUUmTwi3P
iFcAvpoT9ATOr3nIUyCuyoVP8tpN5jH27j2XEEZs+PuAUHpNPwtY4beW0dVHEi7lbhqiaW/oY/W1
1elfYPi7mzW+36Mgyvn4eJayj/LwDZawnHO59ipcoa+9lHkovLsJHuk+DJESuJOnXvNO3DyRXztO
qos5LbCM202u4sVrshcgsrCNtBvPLr62Wf/XXnn3l5uKauccg8OzqviHqbHPlVQu/OVr82DxOVZj
HaekBu+mD2PQYfS7puCLz3sxlQWhBmaWTfTM7Hzj1TM5xNl9/ipXBudSbpYloCfgCYdnIR9s44mk
g00EqjrDhAPI9cIHbWWlW+oxWycpy8zj7w+cahsUTwie92Uyfe3pLJWYuSKogXkMmcbRsLBWFdDv
IswvLKMrr/X/SOVghDSknSKg7bAYaPoc/vm1lVPMj+vdYCyI7iORNwvPOV9IpbeeQQNe6P+q89D4
4GS3VMHZeasRuGa15yLod2GUNtfsekkgiZ2DVasnLDG3MMX+wsYmbYkD7IU3vfa0FtOX0kMaW4HR
u5qZOFdajrc+iQkY/Hywro2jxVcZMK1JdkPKA8v/kl99GJ0rhRimzy/+r1X70SNbTOCxEBZq81G4
JTJYc+/lbFk6zwFe5039Xe2NyV8jqLMrizyqq4hkgCMcY+OakPABhgNQ7cTJJteUjrOxqrbZ4Uw3
jvHQ+T97nDj7KVPUE6GX8gEnfXgom0I52lDCMc6TZkv+T6c9+BiEt42M7StCd2ENlQqERd1U9o2m
mjt4htZ9X3lyn9tldCyscN8Y2a8xcAaynWz/foTrA4PJIXWE06sTXfXDkL75chBXkcT/XzYJZJUJ
estZ73r/Gwwk55iUjrpr22RO5R49cmXw/qszWdPBYfaYNZr1TQoz5NsLr6Lse20bNlEJ/8GO9lao
2qcisTvs6VNdUB9WgRs2fXOjiIJ1G3Dvhbez0iYTiyVwojMVhl5NfuakWFc0wqtHTSmzh6L1u3NS
8EAVmUva3WN7qgaggp8Pio/Hs71UG9aaqQSeTEKScJ27yhL34uKiaH84Q+2lyrBylKTJm8Ik2rXY
6jBCx5xsOsK3pzDYEoO8scyvzUp7KTpslECaGXiTczgQcUbES044pLjUn/l4r8zo+t9lrIXcOsJx
H9xy8F9gERNnXjwNZX476NmXDnS2My8I71ZKUVQg5jwmftsE9z0BJphydP/CYWjtHc///+7iIDdV
4rxAF7ZFbsxVLrC/iTQvDNz5T/y/q4rtLFbEkfwDU5uIhYyttn8mghweLvGdsJMp77UXlvu1mywW
RqLiip4n0rveNCHFjMgf4oPY7Wcw1YWdk/VvC/bRL1msj0GcN0ZZ655rqiSd7YnnUO672vGODZuT
+76OZ2SGFcSHwdbKv0TRteJUK87wGwYOJC9LdwaAN7KFgdOPwxtpgw1wpCknYqEdm/BtbO3+R5/r
4jxkdhxvw8i0N1FJyVYp2m7jGwb5I10l9Hs6/tYBPrE8WmVZ7KFEyGt/aoZ7MiPN+8ZWwzNIOfky
U9MPNZHx95YO7LAHYbMDIa28WYbIf8YdGx2T4Pd2M//8+8wron3XDc1rkKTQTYZMp/Bch3F968RG
uNNHK72CfTnuHVieB92QMctCGH0nJtTcD6TbHbyCkuomUczsKpRTddbHeLyzk3i4cpQx+dN7tnJX
dup4L+oG70tLeqRWJs5mIuYY7YuuP6hKq6mbPOpSvL1+zR4V0HEkEjlT0yjuIAFJD+bYxHdK2sKv
JCDr2hzb/PvQcAgWMJb/yrGW11pSvUaN0V3VwQhJt74BjOzvFCp1gPVhodYiCg5kkMCCcSBvTrl9
61tgPwhPh1E1vckBIl5SNk95AT6uK/Pw2IuB7BbbgNAq4/wwjk2yTUwxHQw/v05SwEpErR3VYDqN
RLslMD1SA9YTKM/feW/cILt6qaskPGgmEECIa+kuBTW0oT2FzbuST6nWkOcMi3pTxdDmU7JJUgdm
k46/2dTTX0IFEJTVhb6x8eXBLwkfYIpC0MvScRv52SsyBjgeenkWBDlt9cwZdyElXdK2YSSSx6hB
ao+d/8/ZeSw3jmxb9IsQASBhpwQ9Jcq7miCkMkj4hEm4r3+Ld9Sh1ypF9LS6gyKBNMfss1dUqvkn
E8y7xW5/94n7Bpbglvm+ecVbP1D+dVdGkuIG62BPHZo6sgfjvb8YP1KLX9ZxPY6RWvBiWixQYYaT
A5ySzY1bLs46MZR5A01TMzRqi02dutsZwd08ApAwg+LnEuf3ja5uq4aKOX6D/OfMfheDujJq8ehQ
qbrPTPe9vTj2gPtrosG9zGyZ9FrmSvh/zLa4ER6Gx8IesdwzW/RghjJ4xml4THyHgWz8B+K54oyB
Pr+utX5g/BkaJT5xwlyM/ViAqOvL8M80Q4tzkvrer4wftWdD5FT9lecm76Fb3E8C036nf8Ij9DnX
7q8+BKg0m92VVfm/JjO5uNy1YSTTnk8zHY3Cz9x5OlhWVYA1nOsUV3ENPBzfyXLTpghbas/6mUNk
6B0D3CdgQSKe5gz8G4hrfm+MlD5yIO2lwlgOZm/ShNd4Md+as3qryuW6c3CYqpPheJkVw2YyvxKS
ikyQm/YmdHSLrV+CcSPMk7WQzrlJ5EfguveTZz9i8HvoXP82WTSe8aa49gYMGbMc7+dhCg969rHd
r2/sqrlHsHeNNeBRxRcfP5A46RLQb5kem0ac+ircxH17HWTzk51x/UDOxkTKSY6OV91hPMh8FkFU
7GzhTv3qzQ5zqa7e2qrBQ7czH8ve/NNl1muLAwyPIxeMMWIkZw05fMYaWJ5PWw3QR4x7FQ5KTQt9
UNuA4pMwYhp5uQJCpLdeOEMD0GLt+N4DCk/gY1WLV0K85kyzNkWP/W1mlr9KWV7ZsXlmqVareSx9
qjLOCyxE6M7hFl/8ZlVbQFlabMdt+zaY29daT80aBhm4TCXWgBeQcdjBZnbqX3WTv6MN2+Wta0dd
SlTvTtsmXkxcZb0VCtmTZ8442hP79pgIrcyi3DAN4tw6rhlHWanuqkQCSptMN/KzeQ/o5Wcjio+l
JywdlZYRFfP3WFhPmSgY1WstiLbW9J5hc8C+THzsIoeE1hL1mcCMiTST+Sa05EFxUkCEcKOmwT6u
iGE0xHV8napwL4ZlOdACn6/9qipwkuxvYzXfGCKcV6PpPeOtCmWqwna6mYHa2fOtYYbXZoh3InNP
VYxhqrB/5I0hHjr8jd/LCrcrP02wCbZBhDsjELxB/pzy6T72bDwFe4hCOjnoNn7VLJBVOjfXWKMu
3CTTH8Msrr3Efhotiw6mHe/mkFh8pEiDNdpJxd69U07l1sJAZWV59VM647edN5CQ+uZClxutN9zU
r3VqnWqSisuQG5C0NryynXwB88i53YP9VAspKtBraGtLu8YC85B0oL8SKkJlw0KEmsnhq7n9lhAz
YONNt9bV4AS/Fiu5nRYswivzI28Ua6wpPjD2fA61/wb8stk4sd5JJ3sKc/tINcLeOcGE55ypb9x8
QncNRkooK9+57bzvuZ1XVdMOO58eJmBjWN9MZZ7tTp5oVOMj3yzvwK0fGjPE3mzGDa7tbsO6wd0x
7V7pivW8hRCsV+m95uVyIKSQsJDNKzTF1tHDaHHttjmUh6z4LTqcXj0sp7BA59dpHf62WsDKuWdc
Y5m+y2GqB0b8KzMwMxzMrlrrLHgYXHmXL/KudfluSUw3QrX1+jJ0EkEXEae2UGG0TNBKFqwEk4sT
b5YkIvJn+eEOzKwtHTc8vtYgCVSFXWm53I0Z/liDrl7t1MkejdmhOS3HG+QRr+6iSFGA1bKuJjvN
OaUbeNAWDEhfkYENZp5FqQ0ho1zil77lcm2DHH9Ss3yyw/acwO8pMm60tr6XqthYA6nbAC9Mpcv+
QjjZ5yWkIAz03v3UffT7cYdBPzbGyGqifhZ21KYJtCj8AK0yvseOCjVCvGCSBxgr6etz7xXNumuX
cqVacwRH09UbU+ka+zJbQ8i7CIxDtWxZPDhGzMnLZDgn7H43akB1Tyf+bia4UI3zyxum+wID99Uw
Gn2EeKvidQM+z+QpaNl8StZiVQwOJQkuErlgEdoH5a5xLW9VL+IZj7+P2vFOqqsfKvi3q0oKAEOg
YnOPlDlEXSJk1EIkAaXpQlkj6cQsaWGQEZ2pyTB9ETu/ZdcTNGpxndSaQbcWS0srh9g7qHqChOQV
5xQ3d+x38DXuXFdsbJ2eq7j5ac9hutGcxiv84tVvh2lSFwc+RulZ4yp9iLN264/eDmA5qI8xPbu+
v5WlfhHSe8XuK1+ny3INquJFafuh8fj5phHfW04ZRMToT0EQvuHNgLW+WaxrD03vGOB612Wlwb3e
Ap5tsKmeuuuqJAiOxVXmIUBse4KNtAdCS0Fgi8llNaxi5VYe8U/V3FWxlZ+8vGJxBGW3g0ajbmwf
e6qV7Dgu+xwGa9ww5bHqM8/4WYkAMnHWlG28hsjswXWA/oD20KlvzGXAMMWt2uwlBBgJfQrQAqOo
mOhEnU5NnH+IAkoogqOBbsnXGMq5F+BiPAL0nLOlvEPJWkIMEOl93lcJIAFRP8iG+bPccNN7qAsW
HsSjh/d3afgY2Tm5Gd5iiN28DLhDXpkioywiCFh2CMP1beaE4y8vT0KF5bqN67gkEtsDI2sPGJok
PDELhcIJvKXCNsWM/RuxcNAkhSrwL7fm0X0QnaGqqObyBNouw6iBaIhtyGJgDtq3rIm17PFCXGOz
C0ojiOPhp9Ut+hw3C4bCM+NJtwvf9MVt+vDn32sLXyRt/qe8efA5KJWpOXg8YzvK4hSKaq1wpv37
x3+Rln/Wvludu5godqZjh3WbYIngUU4sWx/devlGn/JF5vxZ/V6leALNmUNdmlOyDfRGU2L8+7f/
6qM/pc1yaEqVwgo6dqYdjYw5SNP9pkXy1XP/lCznaTCGCi/Hk8rTPxPZoJqqBxtE59+/+RcfH36q
VDHmZ3dd5sjTNFQvDSF3Dc2pkd8NDX3x8Z9n5XpT2gY0e3nKvOYOSsc+7y8w0vj279/+i+f+eVjO
NghbMXC4zGB43bZr8dWBqex9U0z/Yk0Gly7EP0otXmUmPkajkl4hHuj6RwF/Huqm+m/OPbjBfdpT
EMactGtq2keF+5zmJPhzlb5BuPhuVPF/2+dfqiCfp+ZSQxZ4ufby1E5J8ZC6lYLxlNnAODnl9iVJ
BjRI2WwXvDh/B+YUb0EOJjsgOPSywERi/jm0+wRL+b3Zds2N3TTDE2PMwW2m+ymIRBzo23CQDDGE
cSKHVSMdhkWt+hKJz/mFL47H1uzlep2JAdZMkue3ibaXDfQA6OuYVnFRiMHeFXOQX6XpkG+hZfhH
YFHAODCN3Treok42bm7XpddCQAqbfNwEHgJR7UAvMtZdYpdn9KrJaXF93F2XKV/rdBlWhQUcbbaT
aavLPtsUU3IBuXbTMSRkvc0G6WydqWi2djq8ZcWCCbyI69c4g0IwCklgVQmH8ixIhHKsynXiCMyc
qaSvTRpzuIMNgD4nndzIBPi80wQdBV1oR8YErEeH6bT6+yL/ovTqf6pkCd16imJ3hXa9uR+H/MbJ
jefUqjZlm4MArfbYJt3//U/9+3YVnxXOhfJHV0A8OWIeX9b3pXkOs2+26lcf/ekccxA9WrLrkmNp
q/dAoSuKx/gN7uZ30+P/fhaIzxpnX6ZVFxZ898kwgGi5u3r6bj7x38v54rM62bb8TiV6yI74BuCx
7jEBc+rGzn8oEhE/MW8zXxWmVT73+J/fyS4ovxm4+OKZfVYr+1bPju2C7DgK/Cn7LuGy9z1Mi0Te
pN/0+//9kBOfFctBbWaJUfnJxZ9ql3gE3VpPH6aJ3S9uJN/cMl80+MRnzbIKmI0cVAwdSua4Ly2a
VED7g6JHGSZ0Xkx3A5A2I5lkBu5CSGgw+fWXzPum5PzvjWPxWdPMZEzjCgcHnzFxcfTpm04dHKmb
aZU2JkPEA1ITC1fel/+0jz4riQYvi6lcOemRRCHxXlSIkEVW//G3XFbLP64lgLJ0QIchOSYTRHns
Py3zvcc4psyrTUgW8fef8MV2ci7//o+/MkEVabTJfq0G9D5e/AGn5r9NKYvPEmqlUTk31CiPeYAd
ty8dg8O1rzd//+b/fl6Kz7rYtrRIICcvPXbCVtiZU1AUhuOslrbN170ZGCtTTv1Km8V3ArUv9uln
UXWQpy06ZF43TC6Yfno7cgTF8N3//oO+WLyfhdUKpKGzBGyemgw99H9idQxMt4lskvwR/+i//5Wv
fsSnYARuyFDnFX/FVW+C6RmLypb2vxMrf9GPEZ8l0djumbbVBukxbm0++0dW2PA/NNW2dBWL/EfZ
P9oGVCz4gD3UAPhDJ6/Iv4nPv/ptnxZzZYc4zUo7PcoOQHueryRMZcsy/+Oj+xT+T1Y6A4Jt2O5F
vIlTmIuLS/ci3P/9zXyxFT+bbQ59G4/myPLq0K11Y7lNzPQ/iTrEZ4tNqqcG/aAF73IKuBFsTkqb
nhn+x+fyKblQfU982IqUM8TYW/WyLU13LWle/f25fHWrfJbmtq7T+aHLTpfQcbFqgnQCRW6MLGFt
ZVJeU2p/pNQR1cnb3//iF2/is1TX920/nYMiPQ7BtDzopTP7lcMY1Dcn+7+7+1nis9MmONgYZ143
PYYXOnMeOfOwrytFRRR6SlPjL5xuQDSC5DA/xPKdCu+rX/Vp548xOnn/gm40p/e+fRnN7pv3/9UH
X7bjP+4Qn3KJTjMWLtjQM2qziOTgm9yMV2fzKf8/txGfhxN8rMwBRTFMRMwQvoXdNN+b45jeF/bo
LZB68/InJaWkBWbgZH3ELE5wsMN6aKPMoVS4BWtiEfO3ffNU91W7YKGTLWsOiuWOuM5dmHzL3Cuy
i/yQ6FxdBVNgXTooqQt+ifbjQ9p2nrGCclD+LO0csFWBS+pqSTyIvzVWUjKzlw96s+UNAC3ICpRP
q60DFKSL+nC54Hpj5E7haEwd4HTx3AtaumVlJ08MEwxrHha5CU4h26YD7lhVst91fT1EPmt95xXC
X8EvabdLawe/fC7rDVFWtZ5dYxxWwo/TKzgvyyn0ZwrPwEa7qJ3ZIEqP9sF23OFxUSU1roqq5sJA
TRTEgXtMA1H9bKUqrxDnmz/+R4dKIUXc67jzfseOh0MxkfCfclADMzfafg9SirQLrOKozTK9IcMc
rchvsAsSMvbg3YRdfGNzs2Rki9jqMR+R6Os2aNSt5/m5ROczhr+dwbLPVWn9yZVDM9s2kpVOkX/Y
mSeYMPbaaFFQxJweJt0KL2PrhaaX+KkDhAMRmpfpFizL8Lt2/OCoi3A+tKIRW+itId4ciWx3IGXk
wXFcCYE0GdczJogIi12XQuuIMuou9oOcGxW6Uzqhqc1FpX44bl1tYyvxX6cRIO3aN7N87TdVuc/i
Lv8IAwlEKEucju5mDnNnbeVU1PPeNTemp+yoFyPGAcaoyjskLUOkEECtPbweu0gBSeQfZ5WiTYLz
vJrjRT8Z7aif6opV0Yq5OLBKO71KrVo0sICsZdO1zXzXV1l56zhS/ko5q7GwDcGp2nR6I0Kdzlqj
CcE9FU+Z6jWdszFKZlT5kUHd9MYq4unQW3V3DIy8ODNHDLxR6ooFQ/7EOy9TQHMCxw5sG0bYQRGq
H/3ewVIGDoVMlGZPZ5FZz112Uydj+gi5Nl8HKeLAVQAOhs6pHuG3BqPfwbMqHDCX7XgdhxKz7xkf
YbnRRlyKTTzJcd5MVikihr4dwrEu9/eQlvXjkhfTB6QklMZJ3/5uufsAp1wsMldh7TLplVGQ713m
uGi6JWg1KnOI4fD4MdShejzJxc0eyzDwr5K8aG/BQnrAg+k7ptu5lOq9Vz5Zepn3+o/bajNdWYFv
bt3cc46OYbubEC75Aya7ySGHVf8jTcZhn1XWW9ZV1U0/lMM+59KE+Wg4t20Sy5t2Nsy9oGO/mfpO
HFRX1FvJtlpXmD2vnVy4+6FmzNRReGSnpTQPuQF02cYJbldYw7wevMo7T4O7owVRmNu4rNxzag7t
ryCvRhy43PhBASjn7rfjDWO7y47vGbwtMb7FLpaY16UNtXup4Ck5Wq5JAtaBaKlVOPXRqtkyK0eH
/S4WA0UEz69kJLvpf6jh8dJC1GozmBiuKkwbizjLt0Hqj9uAm3Qdz73jIym0Z9w20ABuzGzUGzzZ
zlOa6t81FJx9Yqs/TXjR6s9dOe5jYJMbI7DFoblgXUYEiDlt4yq4kzqw4TwZzp8mnvKdscjp0LR2
Qz++8/urUSfqd0hL+TmYBYbcMitPqa+Wne822aYPx2YdFnN+LOpGXVXmaF1XCnQ8kEQzUhbjFave
8eybKs7pXcFM27ueF9wLZzYBFglz72Tlwv+j+vLVQC65NmJtbNUIQtlMpONv6TS7a8/E3loOcAID
QYKS4dlwSrGY3GjlJvYKynaZbaexxUBl5vR/A0BkPoXTlF9LsIa7KRjiF4ulei0JMck26+asZuwd
l4ZbVceNsQ40NOU+MYExlzI/K6NqoqbznQ1vOH1VAc5Qsyf0NvZ0c7W4iQdgIJu8qA/adD1r21uj
UCqukr5LYdOYnD1mbIm7wQ6hEuWy2Rme9Lep8peD0cMY1FbWQRYV9Tt/kzaR6sL8upKF+yOURn7n
OonPsoEUtWmtJnt0is4DZCXrLtIZ7kBB1QDUyazmIP0Ww7zYzLeuBzG9drrwORmc8h7RE+IWMH47
sNModr3JuJ7tMjml3WgADZMY1RW+378McsmyaErhD8LQ7n7Ovm0cLWZhUFIkVPp0lrzA9MGU3zWh
gTNKew0ePj5ZuV8j6BlQXdDueQqLsTwnvfSQk9TN71io9Az/Nn1zVJ0fuSBsbtHE2s25ax2KUQJM
d/p+72Hee9Yym98rt5m2rZc3azlm5S4wTPcHpnF9vzXUjOzLpStz3QOe+yEbdErBmBn1ekli/3fG
gPeeURh0OVQXz1NewfVTtEHurKkPz5hsZitL1cmzGUjaAG3RB/fTpKYTBCL3h3aG5Xksc47RdGqi
UnrhM71XF2t7U44onxs/OyZ2kb36/cK8sCvHrS0mcxNWZbfJB4TPJkzHg4aeuoulgeTBmBxzG3r5
QlvO/pVh0RW1ZWIc2iBsjt7SGT/RTIzMu84LAEDkYWByKar6SQqnvAJfJxlhiDqpOPZVTQN3KeyH
BX0PwPepp+CFlXiiKvniFCI4liaiI1mN2XrunGbr+na7c8gqogDGHBaBTIcoopmbSyMaEQBsAEZV
6utxSCe9lZ2b3zKIodYB5zQEQingjkDg5QJcDAxjELpAQJ81QuZ0UKtQMq8xc1ltxrSbT7xhxTyB
trpTnV7uWaKJ+cbqDE5I4Y3R5E/J/ZTgshHr0OLB0HJd6cFCvqFzE7x1Pv6sDbx9lCXbk50IngeV
1es+Tax7GwOCN9e249t+yUKbzceI388y7ZZdkCkYk53y9rNsvBuYtZqHFnT7tm/9AzL1guMlIU4H
CQbH0x/A7GHgfFOaAFpW9oh7n9EhaIJPp18bt7+cCm5ebDrqYSZYyiK5kqbnbwk4sCQfZAndeGox
dm9yv0OpnIIsN0GsLTE3TzkJt17Rk5hOCv20Ew2B6sd1747qdXAuJMiYwwvhhFuL224myHTdlgN2
GXsuTfzbll8ImZIz1O4x8nvE0KuRlnu1oso4bYoiTc9YluaK+UCr3BFitSVARa8BVGfMY3hCwBIZ
Oo2agmmgXkIzLro82BeqSuoI3rWNTC4fxET1Y3STrVJEVaul1oirFq+0oxjG1E5MQ3pOGi98x183
/lXORb32c8NYl7bQd4tjmvsAi6RtveD1B1putm9q10qvhUMaRP99uKBbLV6ftSCVM7zcPNM4UE4E
Rq1+BU8dPFjovY6VXbSPWDPWM08hk7t89tN1r53mli/tn7Q5htWaONl/Nm1jqTeqGtLXJY3JJD3X
KDdhrvrD7LcLosiF1ro2q3KVW8r63evBO8/xUF9+vzauLAFnivjXobbodJ3LPSoRamY+jEx3NuWx
GQwBCLgyd8BGq5MPwW0tOQ7XYMckLmxcSqswgYNnwxO+8bxpov1gjcRFnTOiWynkIn4r6EpXRZo/
hiJx1lCsLeRBXcJOCJS7CjrtPCUSwOHJpCpIBFjQIAHdUd4gcQXS3pJJSMeCpadmP9tQs3Ke+taK
mkof5RyY+6Y3wlejTFS+Uk223CWT8l+LBnK8afli1w4MRFK4T+/9pq9PZiinNwIco17RZxeQK6X1
5gULqFk8zJZfREb44plkAz+cfKzeJiODMi64hWGWC3FlQna/L7ux2knXsu+pb2CJWLpZs8499C1y
Rh5Dcu15URfkwNfRA5zFEPCa2mkvQJP5oqvPhmUE5zDMu52hHbr/7Dlxn8FwX0vP7u+bzqiv/WJY
XlgMziZhn2wFwoT9opv5SJaFeqxlYBJX7I7W1zhtOhK2Kz118dqZZv95HPR8WyDcg0/uDIcChOO6
JTOBG5DXEammfTRQWZ1ruyzWpYkGqCWdiMLaVpigFfO2XEyBj1joOfuEQ/6pHYvkjEaovCcpDtf2
5ACWxRtnw8GLxrUCU7Pk8fKcqtJGoJzFp9zT4Su1ywQUtxeuiS6aY+hk7Z1AUbOrBy8+ZmHtrAFn
6IjZpQX/+iV586XRYaJfocVlprzc9wtZcacs1L1ua334EJ9MRiDsHrfOrm7xRKzGk7Dt4YZoyAtX
6EPo6jFj0kfmSCZaeMCGh7k1AgQiPtHtJHMvvwhmhp1M25Lx4sK6MlRgNhGqCusG6gHxIvvn2Z1o
tRnN2P3sK5F8gLwkG9B6rp9VkCZH08jckb83+XrDopBXk9nWN+kErEpIIybytMKx3MQDvXDy+kt6
aw0NmtuOVZCGwzSvzSnpo6pJccS1hP7IElU/e9pWRGyBJpirrLRFuB1XEgUbadmvEqgvGraqyHZA
pJeGwKYWz6y/5XnyXdC3ImynOPI5iBsSbh1HjQFJpx1QgwWVBJ8euprTd1Q7Y+J/tHU/ZqthWOoj
3br50FTJyAFQhsZVN6t5PQe1zTRxrF5KVdkreESIKWPHbI9z1RRehDy0fh8KCzM4jvQoRdp8sn3P
3WRcM92q94B7Fc5i3RZmKCJd4teoqQOj70qHG9gGuNy2oqo33KdI1WqdXft95uzNNHBuTMsK3jtO
z18zMc25AMqtIh2P9TaUrfRW7bwQWQSIV8QaDCvOPnaSWQR9ptVEufYNav/5xMipkcoDRQtuZDvF
rnEFFDKrIh1Oyw+vCHAPGqx22GLTimfJQLkFbKw3oHuyPcYrSCqicQmKw5A07kp7KqetJc3dUGfl
XuXO/F5LTNZJ15gAhZGLC5GfqS0+7OVeA47/KSbhJ6upVv4paa1iA+AiWU/IcLatthjf4hDYStic
r/FEAMQ5SQE7CRv7quhZWKnVKb2yF0yFzGTB/CfPuu6GoLWOIPPYDClmPFfp57cVymBJSoImLBJd
LN4lqzQiqkUOPDrxIXP85lAYDfLhDPnWVUGvZ2/laQEo2tb3qAeno2CO/LFZipzqAnrbjQkmHBpZ
vfPLLtuK0bfWfmiLHYVp6yJkKruDlC2VvT7PnQe6IxarmUZ6FSftrV3V6c7EuOU5c0sHIUie7RGj
4XSC0U1U+pzS9Uz9qR962g/jOB+VORXTynGdFKfWNMV4xA62pNzNGos7NxpFr/5gNJ8mKLDhouca
LevK6sgypiTOqRAMYEyVmsW1A6n4blKDONOMp04li7l5I3we7uxpESsCXIm2Kh2Ka1XoYV2mdrjR
pO2HkMsRJ90qObRph8gsGJyoJpuiMx7WH5rpiRpGdeY/NrErbtN6dJ78zIfSC1srars6QR6ZuSic
9PLbiSkgI2Au26syMJI94ZW9DbWR79nd01pNHcNCudAvMk+9B/R3JTFSJnzmuxdzHfR+fUr7SUIR
973ITQL/wQUHdqA6Fbx4yP/PqLWSI0Lu9M6z/PqHwVjyC2ICbz8h1PtNHS5Yq9YxXPwg7WWrq0vs
K01ohNqFBFDEc/Lst6U+KiMrn2Rul4/t6KiPxcfA3B+mfM+UVLppmHI/6cW37t2CBkExBu0Bw95y
b2ZwywddW1fCdZ1zW3lyDS9a3lhJA9KynDi0wqY4B+NE3FAXSfGDLR2fZzoq69IzIcA2aCN+16GP
sSBOquyfAmv2RKpNHuqJQh1Cj0ERNRZu/dtTRbwyKBuek2oSOyf3nXVhp81bSC69ZS64+8NopBc1
rdFs8zFLSdoDfcyAXt4I6GnrRqf6wwilvitaPziZXjDvpcnI4WqZHWoneIr1K/aLeR9WOrgRhZEe
W2vGb5qYXG6LxPCf0yWkFePP3mXEwI3KsaTuJ82e/nrJmA1I+wxuIrPV/Z9UVuW9UTbFLSm3jMbc
Uc/AZ9I9FUrkVqU1bHLqb9t46Ltd2WSxtTJDxz06aZtb5J+KAcKiHg4zeSoaxWFp0DZb2c5vvHQP
7IMHNwXhQzVhEV4m7HWFnGsXFFVcUejtvY2XuebTMjitxclIkSvySxHcCiuvbsxaWafSBF5tmmKM
yPKAhvNatsJS4V5NrTy6GEueE6aQXHjdbXXw0mm4nmPfI+aZkgE4rmGuQXdxB6kmYPCdaKdtgvIw
jMwdjJ4w3+oZ8aGbNuMaQ/7yV4Nljlr1S+48BY0XbCoxkAN0PaMa85LcUoQy811hquRod72Bn44X
ry4FV3jAk0bgmdnQ1Ew3s9ajzPwXIOXq2poyY5eOfW+AV4eGbCXYPNt2KOer1gugqFIFKTZzEJg7
s0mHnULNu0sbI5gjNdHqZCcuKxtUww/hZdXLOBEWT42d/IhLqR/TMUyoxBnqWmvrcrwn8WYIPOta
ZYN+4HaTZPp+cRgpxVz5JMftigGtqqeoOFUEZpW9791aHcYRNU9rU/UORRhv3cAi+5vy9sMcCoIf
3TOowcQg88l5eB/7Sj54Q58Eq8DONRDOdjLPolXNrg/t7AjPGJmw41nMIzl+9YhEGCR635RXgVXR
+KYKcevqST4a9KtvlOGEB9c30i0q3mFTImlnSjaveCVVdbfkatw1XSDPBfOdOxWO1n1LEfe5yrUZ
BaWtX0pj4ZUbwkEn6g/5bxum8D05b8Bs7NJddRXxla+leMrcZb6jSq1XlU0BhzGc+JpcLt3hO7hs
i9bRuzaP7Q80sMtO65ai6xyow9QhjyXjyu7BkySAwAlLxWUml8vbeM5Ge7pNU6PaTrxvuRPAvIot
hrockIwSErIqEr1rBmXkMWut1NsQ4PofQR3rInJ77b2VJtO2t07JA44wuIqfrbFqTn7t5K9UYMBz
UIBU7q7gAvS2gnvm1Z2Fp9jIQ+igZg6GVyvOvcdUuC3WQigMPqg4uu+8vuQpMCuZ8LYL/wbXWr1n
XThPmQVWCBG4FM+mMw0n1bToRiphPscLI4m58laeR6THSFJQ7zsUXRjQmMs12EdjCwPbPsyxXf4B
z+mdsMsq0rXNVO6hWwTac/ax2If57D3WgTs91NNFOjTlxsugEbF3EJ4Z5vI8cRd4+bj35in/lZhD
iWR3CXChNzqb7KYOdbFJVJvehmrUbxjT5Ps8Ha0/LrD3yMU6cfv3zuMXHezPBNCFALgpGO09WvAf
9DTemWn32xu+c+z+olP3GeC7IMNuHOrJx97j0PMDN75pKUp+0zYN/71T9xlYF6aW6FxtyCOaZB0x
Y+JdGVM6H+fOKucV8qr0jQqK99TaPu6URp5CuP77Y/vid9mX3uE/OpCu5bmAGelAy8mByc2xYdnf
aAq++uhPsryy8/Vgz9OlK98ekCbeCiKrv3/rL162/alvbgTMiPg5XXll316KpS7dlcn8Tmr9xad/
tsChx98y80e712KUwXMMZupvK/s7Qt0XYpXPFjit5QNxbMfk2JOxYucmpv/j7DqW5dSB6BdRBRII
tGUy3BycNirbzwaREZmvf2e8upaHoWq21y7BSOpG6j5hM04ocRnDPZJRs4XXWbwyTQvbyjq/wofF
NbhRlbGlALtJef6KIjGIVbjmN80OlUH5NMPLjfiqyOrPnLr5L5qZoChcX6GFxf8jtPrh0ZFJ+g5S
2EB8cD5vvanA9Zu72Y2ja31zXHFZlSTAk6S5wEEWZvEOtBFWBl9aoPNP+vDqcaFSXrjnwTkAwa95
WZ5oh0rcD+jB3AZY+YMB+vAI8P28BGhMhIbd/seMBJpgVrK9bea1iK5QJp7jAYveWOMGhft9Wd0m
nk4tLaI5N2gFVlAc5PV/c2uB2fkD770y7Us7RovpQbZGzupKBoUH5qfi7tYxUXa4PikLIa3r4kj4
1jlthjfnqFYAuDur/zL4e18f/AwDuYCz0PVwokxmVeLizTtR3cVZcUIn7juN8aARnYzrz1j6AVoo
ywq3DC+f44ChY8pVd7D6l0StKZMuIAJ1VRxvhBRHIkQc2ITdFdLMgSOov0GN9mcmoqfRih+6fHq+
/ksWwkuXyUnTUdFujICo6voGzREOjfoxQbk+syi65S7cjiBAYL1cf9rCrtKFc6DRNdUl6oqBgWuk
AVVU5d2mV0dN+neeKGGixMDBi4Myt39EYOpuOC9WkFtLy60FsUQ2I4aa4oBw088t9uC1XxKcmK9P
ytLoWhwnoGnLQSrUgETQlveRjUug3d8Wx7q0S2GMLQigGLzymG969m6y+hX41+X3hvLO3zNedbbV
2wlmxa4iwEo81GXfunRaefHLG5PoCi6kSNDsRHU1gLsOQYmgm4etY70LlJBqvqb9tfQTtDgeWJkP
wJjEQZV/iySoCRkKv+aKqMefRPxvJiK6dgtlrt2VBXY7GjHeMcY996GbRiPs0LPAfRa5Gp2AeQNR
2Wnrxqi1ZiXH8cPx1O76zrocbtBV/HuFgGRgfelJ49SljjqB7Sg2hQsG/vXRlybv/NQPn80xgkgF
S3gE6T1c+3qvV8GIotfBtWy68oilTaAFdTVFDh2G2jhZCZjMRtpVzwYU/wAH8s76H3n3Gk3MXDkG
/MH2XlovLczHEhidbqRRUKqcBNyTv4nhVChqVlUwkHOn1nYhhQmfsImA1YAj1XegauqdKooR+hXV
o2G6AHPylymewUeCqrfvoGAkG3VXyWxXEgq6YHWKR2VDd4Mq386dl9RLQF/uYfHnjpta2nd1In/l
bNxOVnGYegqAzwyWu9c6ayrJf24Tl36nlnBKz07A3h8ha55NJnwHhO2h49BNnd85UX3ErX3aQDUt
uROTKE45V/k9zK6do5XHzXtqDs7GANgjKM2sewIPb9wiWIk/sqjfNKwtfIPIH1Ur0n1OwUqehja9
cT9rhxKezCmHEoFxmgsFIJTX9skjnSBPdX1D/zn0X5gYnf7HoO5s4R5OAw94usepm9ITgTz7vgZs
97GdEUgNCtwbdHAg6jJmFFeFCfz9Gjg13zrjliwjpceRTG0YlcQ8DQzlxnREY81PeMxWKJaXDzhE
ZxGCXxaBaVsap5L1wwuza0BKAfSQPpyoyTYzi2ElIC5fWIhOKIQ8KM2hXGCcUouerMg0zgVPnDEB
POP0K1r0RzUNB4Kq7fX5X0goOr9wrA0HxSJDnET7IzsLB9WgS/+8PvZCJvHOz/yQrKQ3Q+LIZeKU
2yMLnIGWz0De1MeotKPjgPaOn9U9XfkyXj7AkT8ieB8ehu4EgJHDLIDf7R00yt13kzrfQSL6MZfk
yXLxhU95tXI4WUjy//gAkhzQFDIYIAilv6xo/CLNbE1ieGlFtPxbZp1nlKMpTr0xm5uo9PrXOinR
outAvbxtYbSkWyFHQIcECxOj5BlHUQ5SKTA3gwSrS6JMLeq1E+LSdtbSXl5SQwkviwLoALzI3MvO
KOZnc1JPJkm+o8f9BJDNd9sCour6T1uaPS1d2TKNPdNxxcmlybeEiZ8DBQaLDzedG4luEdjEI1Mu
QYevsNGdafMzAgBlUXq4/vYLacY9b+4PmxiUNidTpSNOozrOAgew6hvNPyPlrBzwFvat7nhH8Rma
Z4KFr1CSIKkVQkDsxpk5/6QPrw54QqtkRTAzmTyxzCwBEATCoF5Ts1xYWJ3933CIHKFUJ05Z6uFo
gjLNHBcB6Jzfr0/90tRoJytiARrQ5544zSPQ7pCgSXfQLSm210dfWlgtqCPVQ3ODUnGa1A8FkLwg
qGk+lShVXx9/aXbI37Pv9h6aZSWynzW91sC4zNkpNm5cWS2GU3AsAYdIjZPhQgqktOJq24LW4ltw
Sthdf/2F5O1qUetCZhPIGoQV+tYlusz5GyBi9+OchFYfvxTwQANCa+VZC1Ol+98NUZ7MjjUhQ4yv
HJqRvP5PWj+u/46lsbX4TdAV5GBeAVspnVMKvaIx4s9c8pVv3MXhobKoTVNObYXGL4Qd4wiSVAlv
HxIcGTeprFeuTxfXAVLh5zT+IYiBCTNU2xVzOKNi/QxlzPGgGhQ/YGHstt94W81P6KQTy6+8yvt1
w5zhmdqc1Y70oimpRJCZgJ0BzlYCeh9D5+X68BcjD8Nr103VWEAG8XoKoaBlQjdO4VYAWdwoYCyZ
Dk6TZPvbHqQlwBGK0LHL+inMJwW+osXPu9YEsFgkX5reXdkCSyt03hofVsiBjRBp7WkOp86CKljL
PcC8vfqLRNYqgdqo8x0DarDYQIcfGre3/TQtNwLF19RU2VlYGrmzzxrQTLImy54NQBP3PIvqFcbW
xQMj1krLklNiggloV1OYWi0EJqE6CJC2AYiU+AHUoPRLYWQr2+JiusejyN/z2M1RbjQtqj9AO0ZP
fUXm7cjlsLIXFgJVd0KAbfNg1LiohOh+d1sHpAbIvgv2NbFa69ZfoCUDqGJAPMnFZAGEbQcW0vJh
Lid35SSy8Av0DlDPBZD9k+rCXMBOwxcCah+AsYr72c6n1+vb6jLhF4buWuiPw5xaoMwZQT41odE0
+x6SWhvgUTeoJ28TWQdjQn2X9EBuRb4Vs5OKn6B7tJKtF/aA3hyCVxRw6qUSAbyXIOspJRh0qNZd
/3F/rBb/udjix+n5gJYJyZUcQ2uYYfnTM5wUawheAwww0i9OZnn4jMrxkEkFKwMHqPqNB1b60Zjh
uwKbTpygxCcHAECf2B28v6i9yX4nkw1WskinXTUBuOk7nozhKqYgxNXnLmAz2QjAGDNfVEPbsItU
txsBoxBj/zBEM3C0bdb+gBkUpACmvthC8TY7qRSuzkNndB0AZVX1JZK29RUOcslzBMXJO5YakDhJ
hvTzmAh06ZwZ4t5ZoRiwBmXjQ8askbu4VuYdA1QO3lIN655z0yhOPahX5aZipvgCVUQOaTuoxc6l
qMyVOV7IF7o3RGeB3NaOdRbOtQgzwEY2mdkdXRKBfuJBRMsEauj6ai5tFS0DGkJByc9CsLHOaZ/i
umKHmLXZ79tG1/JeI1g5dZSB6MI6iUYYs33DAhv0+uhLoaylOh5B1q/KHA7o9LtyX5W5k8N/14de
mhbtaGiwHOxtOxrDGSq6h0Q5xSm2mLpxdC3DVQCb5kMkoxAqXFu3PmNDxcqcLLy43g0j0EqL3Mw0
Am54kFtmIf6ysimXhtaSmooMaEzJOAqrvt1VDvBYorulCkWYbgyh4tkbx8S1Ya1sQh85f0JTOYgG
0D3grqRWpmYhqPROmDHPLTxSRQs8ZAI8dDEfRjH7qgEehkITcY7WjCj+HMEuZEi9DzY09TwD5qVC
1rTDruxK++zp4plnVgQRQemO6pNLR/47K8X0zR7LcZcavfsSjyh9ghzb7ZMCFNAavQlIaQ5pZW0M
Wde/67GYHk2V0l8Ckn1+O9Rlu+FD2j7mQtpQO8VF1Qx5bjkP8cQRZzR1QYaoQcxbk3tY2gTa1rWc
3pxm6g0hjpv9jnVlBNyrnW2vh93liHb0LpDbn23rx4EHvXusxHM6vs7O5+tDL734+e8fzpdzrMwZ
6HOciwhQgDLvHxwjXmvMX35vpvcLIX1RS4j5p+GYM7HlYxlBnhqyW8U4pSs3mKX315IdK6XVu506
Y1y9IIuthzxjayeupdfXsp3KStXX0jCCIkLdvizbLPa5kxQvrh0zd+VLczn8HL0H17lpK4wmn0K7
jNw9uKYZiFJR8lpm+Rzk1ZAewYeYjtdX+/IvcnQfBTao0qKKD2EdC7/N7kd6JlAbK5nk8l3F0Xtx
jl1DH69jWO6ZwELEgGaxPfI7cEShSE7HH1IJ4dt2s3I1urz0jt5568BIhiu4O4Qy6n4BxhgmjWhX
VmVpbC0s6qkDDndoeZCN4566wLLaw9tta6B9/EdqZA18ctIwBu1KFbXP1c88W0NmLG0nLR6igjuj
S13sWVK+Rkb8n1H0QL1+AjUbZz7S7a7/iKX50ULDooxXblWLYKzdA037rQH/9NuG1lKpqDgEYmNw
9UBmAT8g8nbEqPKVwRcCQO8+ZXIQYO6i+GBX8+aPdRDAf231/fqrL42uHQUM9CcnjyQdkKXVhgKp
HeXdts9/3Db6eck/pGrmRgUoab2A3Kp3B+bTrz7NQZyM12w/F9ZUbw3N1QjhjHNykADxbBHe2bsw
XATx9ddfGv48aR9eX4yG59IUUx9lJMhSa9Mm1kq0Ls37+ZEfhoZMNjjCchSw+rQ3eT/ssvIVwKrD
9RdfGl0L2NQziJpAeQrK6j+DtEB4nEyS3jgrWrwWNkgxWZ6lIbhusBGFtvTorbz30oRrMRpRryul
aychi0YY6bEn2sfP16dkaWgtRjsXytOqwJRAM4bcW1zOCFRrLUOeb8z/nhMdvekCJYw0bZNJBK75
qZp+8xRKB/A0EWvqmYSfZ/fSE7RArRJWgLImUG7umHWqCjgSlJ6gmwSaOM9j4rx402T64Bm8C7su
N6WJ/muTkeJASCUOnFvDHVQWwLEBdiE5FnPzGRJWdBNT49NIwYenlcugK2re2cVkQaQ5hsw8UKdQ
NZucbSSgdpHUne/Y6rmECsMpYRns2UC43Q51Q6A17ox+1IBllmTASRb9Dxvi3RuYEzhfaGtW2xQ+
WJshocwHvjWDGHxR1n7Rwjh8ICaKnjVAbTv8J8h0tODeJr33a2Yoh/pKxtmm9HjlwzOo2OCiWG+h
Fg5ATMynHb7f0AOfpsTHyUcGmSxhE2ao37nZZaDNe/FeNQUYFrTJN5EL+Q9icgYjI9bDARdU29w3
+3GAMnsD3wrDMHKQIUHT8gewrLPNZAz06MD1zPGdmU/vTdrkEJRohomCVjQbYDRCC7veghftPCph
UFSGiYNag2LJ8GbLiINLBPT813QqEg8wCgmOmwtMZpyk4CgXU42CRca+qbbtUp93cthS2fsJnD8g
rpKa8ApB9RIAEch64KCwHdqme/NKk/m8quswjkG9z3Mo2IKh6JbNEaofoIt1TTR8TbsGq5iYUInM
0dve1EzIL410zHvLhnOEynCaOlOhWohqgH411/Hws3MHdTAaPh5thzmHuJ7iU05s9whZWbWD4nyz
NRxjPM0QZDo1sXJB8S7Fw4yrCnSO6oQ1d05jNdvWptPgK9pDwVSA4pO60/SMW0bld54cQdeEQ0fv
NGd7afqZnvV5nNyDlZtTR1se1WJDR0hTmJ1QdyLj9RbGvGRjjGBZw92l73aNRQ3zAD8nxY7SY0Bi
q9yeIEBTRkkD4RsgwveQIeDp3iIGzzddIWCNAjLmae5NOLRAjYF9dociPoAwUL6gPAD2V9vxXVUh
bmMgzEDCkYz+AJmnOAKhkT07c1ni32danWAADc4EyGPDroHO+3YYwbKBPj19Zd3YPnf96D10cw5u
KsnoUfU8V2DA9FA7zOAoRz9ZU24/c9oSKDFZkGWuETp7F4oiqMfnR5j3ej7jHn9xQPz5adUd+Ihs
cqHa3jo/WTEnd2fBA1CMsH39iHT9oxBKHUTjZbvYBW8RvL14V4E4+skCPwcSYtCsCtyeJnscDr03
wE6sTwrXy69uP82230A1dBcXJW13MOiuTlTY9ABliG70icjmT15elPc2BESgFZLFAIib2VlohaQb
ZxQQxRi7Z28G9gOM5Rw6X463GeDOh/1ApBXthjynnxSO1cd5jsFfsMCkmWIQ1JM0/RZBfsKpvIdx
QFtlqKd2Z0ijCjzbaA/yTERWBHI4EMBtTsRwHRAIXG8D0WNn2wogM4AHeItTiCEMo+H6yZTeC/Tn
Dqpi8KgRxTuPPRrEwoF0fQl5F2hfQaTKYFu3lzjiyOwzJmV4Tw0wPC3E7nZ0py9xBIGJvAOrU47e
Z6BNCn/sEvNHV9bmJ07IPepg/cZwS3BcIYjiQ6sBCg5nONhQpHnggDqPGyl4rx6RbNMndf08zL36
7aUT/tVNo7uzHCwyZZd+uf5dW/ryaDVcsCqJMaX48mS4aJt3uZFCEvKRQBHr+vgLRwm9qc352WoI
Aoug7KhjYY2jz63mZ+WMb7eNrx2E6FA4ZRo7aVjnsJRyBw6rKUeJo1kOZOUnLFwwXO00BCqcE8cz
RHrq7kfLWv/sXZHLHNbSqNhXa/eLy7hO4rjauahhFB5mjSNDx/XEwYON0Bb6XaZveDALUnAt4z4+
1vKdzwriALTpD/A55NteqTXox8IZR8dOsNouOw48WlBI62slKPGdxPBWTqxLg2tnM9uaHBOyehAk
mY2t3QTuvNa7W9pi2tEMpF0IUQLCBzNA6dcQdyKQliui1+sbbOGKrzfTp5HPtuKdCGb+nbevpPGg
WAcDK4hDWFn0XDT2yjZbepB2QgO0r0T1ZRDQ8WwB143gnveA2yuAJn7f/pTNyu9ZWAcdRYYPSZd3
MWYLrTSI1rkwginZ+/W5WhpbSyZW1XjAx8xt2OOcA/8hVATXTI8XFpmd//7hwpOZkKGBS1Ub5i2L
wdV3+BvYhy2Bc5/6ef3tlxbg/Ks+PIJEmZ2rMeMBEfBszjtAUPvG/D4NZzRIdAD/+T1vm7X6/ELi
ZfTvp8Fo1nNtm9lhkRk4DnfvMrODITe2Zjt/vf6Dlh6hZRQUOqVVtTOaj/xh4nc9iCqZfC6yH9eH
X1oSLaKdxC2huYPIUBX9MjXmM2RqnrwWopW3ja/FdWsJG6aS0BuJuf0p8qDIEbf8/M2cbmo2OI6G
Bek82pc2HPYCc35szC92XR/65JeTOPvrP+Dy/BNdAL2h0KzMenTg56at/WFs39zUAWm2DhMIsa/M
0uWvE/kHUeCJ2nWQo4KaQoiAbari7IP8TUFJxMzfrv+Qy3FNdCgBt5KuypQsQ1CPyaMLC8rtjAvr
7vrol/cR+QdK4HU8tdJUBODV+xPkNcbhhwlkxPXRL0c10Wmk3uCMqGOnZYgbhoBw1awg3+RI6Uu3
bo7wH4drWWLQ55yLfGVfLUyXjixIoZNJuQvDDmXTMK7OTc81YunCXOl4AqulRjeP3A6gvvMcj/S9
M+BHmq+hMy+LSWMpzrvsQw7sPPS6+7QqQ0V+izIDvUQFdd5vJc61vVvhHNLDp9KFzNBaO2YhSHQQ
QVfXRnzGFQVVaSWtj/Z8cQ9uHYeffVV9TifSbK5vhKWpO//9w09zBGCbBPp4YeZGx26I3qYSSsbS
NVegPUurfv77h/FnniVeD1lWFBMn6B8VpXUq8pWez9K7ax8LuKuBZgv1rAAiFfuGZVCj4GDjd7cl
qj/i0h9evRfKGjhVVoh+z9FOoePYu2TDOugkC2ONcb00P9rnoh6KSMw1GUPIVZ6EaRxTeCyvBPnS
JtI+FQ2H57D0kEIAEtrAF2TbTCOsVVBTSt+u756Ft9fb6VY6ZmDnCxa4EsDECoKhoNNFL9cHX3h9
nVw6TPgOVXk8hTgSZP7QSAqpX9j4tbG5AYZvDXe/8KnQm+swRK69MkuB2cqckIjhpZ6T7zAm3nhK
vNal93791yxN1flXfthNAyxM5qiBWKXplQdli30JCaPrQy9NlBbD85SmXJw/REUhP0Fx7NjxfluK
5AW38JU0sfSI86/68PY2CjBAybk8mCSKB7gOQ435ax3Hmd/Xa0f9pRnSwjlNydwyiu0KT7yHmlW7
tqsP12doaWjy9+tXuTXEsVMPYZR0jyh33Xuze1MJnJhaAFsQ0rK44jyw7TkFu9qt9okp1jzYzoeu
fwvUKNr+/eKqLBzUJxMRQPTErwjdmt626b9WcC20XeiC3VMYuF6fo8txYOngAg/MSHMqeRVywCNh
Bz2p/xou3W1lUQmrwaK/h9t7/OX6wy4viKV3u1uYIyqwhOwgmaentorj7ZygT3Z98MuTZundbRzE
SNuJsQphMRwfaxk/sIYGrZs/Uki8QXXxTYA/KdtyLdFe/hBZesN7ruoMnEXsXNttGJR0ziax8FcT
mx7i5r+v/6jLEQjz7r93QjOZxuRxNYWDw1541D5DruaFQQikgxb09Ucs/QwtyOcUKHAK/8lAxkn3
EEHv20cXI98IqtZ6i0uP0GLcyPqclRBhDzvxWTWHuXkByPy2t9di3GOjmyhRY9WjfNuS4WhPaGpA
E+r68Evzr8V51sIalzO8eQELCXRBJFS2SP3mwffLB3P/6banaPHeQndMQI8W5HTIp209AlXDsubj
zlO1sUMfIl9JiAvroPe/B9ZNNZTqWUBHiBRF9GfmZd8cSNTd9L2A6d/fuzWHrPNcomQL69LPpPs2
uvHBgbZlr9bO5AsJROdLQryScChx4ZrNH73U2ZtNv7u+BEtTc94AHz51FesgCgVJzIDWEUCsXrQz
09Tbw+V0ZaNevntBBv/vB/QCSuxpB+w2jpP9qxcz8x7qwNMjVdTe1sDFKT8uQLk1Kft+20/SAhsO
AMbcw1IyKNovlBX7lpnbjvCVtV6aMC2m636Y7UHiDs8sCIlbrjGCGQfheHyk5pWMvrTaWmw3vWNO
JlTqQldmdxCn/TzW0OK/bXK0wB4TXnjmLJ1gaOO3VvYvpoz/s/u1itYfL8Z/P+GWp4W0qUyIsXGM
n/Zedxwd2BX3ONnuSzRKX/uByvuG9tWBD1l2TDueQTaaWUB30vobunj0hShcLIXRmgEbBZzhLbd4
hPScCwHKMXlsR0iW0C4bH+BcDH8siB5sjETMjyWEggDxBj5thp7vEQ7n0Qu6ZuZRuFP5OGS5d2eP
CrDt1PF8eJuIewAj7R2vx/SuB/5jP8MNBnYPHn+H5jT6fQ3vdxDzHg4yUo5f5JOza2TRbpoBGrU4
fZJiE/XSRpPGjXeu5zWBKCz7FVqow7aRU3c0mOdu7Ro+TxAakHu7HbowMSBjNAFE5MMtoD3xyO42
PD6big918V7IQX0Wg+XC6ciMtz1n1d6xZpDgua32xZh62xmOMbDqbNdYYgtpnmk7TVoAyudQdg2a
zgvMBsR3diKzvSPwwLppvzFtv1UQ1T87X6H0Mk/Cd0V+8lpq+p5Ccfv6ExZ+g46bgK+5DW9gKYIu
higybMebFmTVIUP1duUztXBW1PmqLbxR7AT7NHBtZYY4mXTbVMTkKz4g4zFRHaRNq2EN7b8Q/HoD
ZgIqJnZaAMEgRjg9QiYTLuyQyr4tG+vm1bUUas7ziAbw1kp2Yq7ibTWnv5kw34ymh2UE7DzMwZtW
1mbpx2jJH4SM1oCPRRU23gT52bcBv+b6qi+kYd3Deu57KD/OCiXPdObQ9rWNe5a67b4tW7m97RFa
prc9j0O5wmpDHBXHDTNkcQLzqN+KunNWfE0X5odp2bIohloI3O5DSl16n8PweFOe6QXXfwBZmiQt
vPO5BbKjMtvQPoiDPELbMWgfh3vrCMWTjbuBMv6G7Kc7ts+OKPE9msfi0B2h8rq7/vylx2uxj5Y6
9G1lXIUQEC380jJepUGDsl7jIi7Mns6nTVXcsjyrIUY+jocSNYzBTlfWfmHofzp+E6ifgrMytAf6
Zrv5M0TpVyrDC9mEaYdFC7rUZQ0iVTAwfqoy98AZpOzlzqVgM7Pj9alfKOJaeovPc1y4707Mg7sI
6e8clhgQvo1BLcDBdBsDevJqzwxysL1h7NwSHxSzLOqVhy9kZKadKROvkKgo1U0oy4aEBdj+JbwV
EvbuoiL623VheXT9Vy496LzxPhxey8HKbSAscdvNAHli7bapnicv8Yt6TSOQY6QLxxl23h8fntAC
nJWCFYwPpDOSecMLxzsCN1NsU2WXB141dAfJb0BXWpf+rHKjX/llS/tPyz1zBH0eDpHeMHHgjVBX
ruUPHSAx1+dtaXfoXa8GVh7FxCsCNybx1uJ44eNMuytQ9/cHMT3kqfhklPTUoR+yM+rm08pjz3nn
wmw62tavuWRuXk1laIFi7+bEgEi7MjYTtwsYGhEvg+tpbD82eQJ3r1wwQO2afKdm2z4A+ASx/Ovv
sRCBf7iMHxYVepIUZ4TGDJ2in+EkBVc1WK2bfjfBVrq0s3Sn8tvcZInlaMHQJyotwBEpQxCdNgOw
TTgwbgAzW0lUCznW0UIgpSjuMFTkAsr5GziI73aCW3Rkr3F8FzaiowWA61aEDK1DAygAAUbnMhB9
Y3gkXV+JpbfXtjmRFSwDK6cMYwhHnRhM9+AgU8HMqR7W7msLmBrLOW/GD6tdATM+JvHEoGlcb1vj
YLvwaXGrTQ+jEwCFfd5UWxK7TxlaXG2TrnSCFlKTbsI+J2isxVDcDYgh6g0wiNHdHHnWDueW6ZBW
JFtJFEvP0U4QQBIWnU07oNSkMB9m2DxsLQhLHe3eGPcQahcrz1mIGfucID/MooiYMcC0lgZ93JWt
P6bpsAVKPn2BtkoJj4sefRYgCVdqcwu/Svdih/cibEnKoQxRpA0HKU7N5P1HnPG7BV2zm7aebsTe
zlCgaT0LXc6qRFWx2/Ge3RtDs/INXNjZus+6mY2lVCOuC1GWn0wv2pa40nLLXLlWLYSlrYV9CVuI
DF5wZlg5bJPQOejb9rYzqa1FPO4anjVnILmQCs3yJoK3GvYX216f9oUPqq1F/ATVhgRuXIh4KLXC
fautQ6OevlRxAaMB4MOAXubZvmry6NCPZXxbNNpaDqCkk5AxH1UoYDwrJNpq0u2eej7+dFp3pT+7
tCTaaTfpYjMd4UYJCUEgOO0O5pKwtOxW5m1pdC3OTaeDHw2OIgEM/O7yFNWInKwE28JW1SXPndhz
PRMAjEDQ0k/BAEhzE55ya0zbpcOGbgoPbw4ox1m9GRqxfB9pBjveOvvVOvWuh1scxGR2BtDIHDUT
aBOspKuF6aLnNPYhXcXdnERkLnB+z+Inq6/8Kom/Xd/Bl+2WCUhff489s1Q6U52SQLTTIyQMIB0K
MsB2JGayySbJ3uCZ7PqkcaofkYxHhI+r/HOVqzZXRZSX1kyLf1kIczBMagVZwr5aHB5JNKNQloC3
yG2fZnqe2Q8zqCaoQE9QLAqadOo23lxDgrHtcr8nzRoLaOGbQrVckGcQ+/PspgyzRJXbDOIubzBy
oA81HD1PRWU1uyp1xpUdcT5jXjh76t7x8yjQChNIAQMUM/cKQHSolcPbpeKq30hZwlaH9XDDLQy5
u75RLqY6i5la0unLZobmz9iEEYzQcCcRKCSoO2JWr9AcDSo4c/mciX0UrXXGL24KPFDLQD0VxuS4
eGDs/IIxnT/F4ZC8Xf8xS2Nr+Ycik8G2cW5COAmjekn92PrWwm75+uiXp+ofqjdIPb1TGl0DW8Vf
UZMfFNACuZh82CUCxZtu0Cj3J+v9+sMu5gbrH+7x1IyiHYtCBCw2HH9C1WUDK5JyZdWXRtcyz5TS
sQSl5fypGXdmZQaVHE+3vbiWeED6d2Ux2l6Aw9EMaA6MtHlK187iSy9+XvkPAQ97O1hP2aIOG/XJ
kW/D+Pu2tz4/78O4JeRKW7sH2Bh+7IHL4nsYv++vD30xpi3H0yJsYFJGUQnNDwppGPh2bCYGA6cW
tBPyu7esYz40K086T/E/2QNP0kIrMnPijXZWh1lZPPW1FXT5CJ/i6ss8Ws/Xf8zlCHP0zomYOegu
DYxkcEfeSOEcHMPc2N4atuJisrX+oRfaVi6N0s5rOPdtpnsF8SEY6sAQa62RuLB99CJ5hFZ320ap
AqCiCA1b7jKxdl9fmBm9JA4AMLbNAKyGGsBAUnCAjYnP5tfr87704ucl/7A/Z7ggpqUHfQ41cMCU
RvR1buLTY861kEoT0AHTwapDx8osv4/QMIQC8kodcem9tbiC7GwkYcUFED+U5KA3tI29eHvblGgf
ZgBYYF/V473hCOpsFdwJcb2ka9oPS8upRS18RK3ScDts9LPmVg3Vga2VJRU0q7Pb1NedP93JD2sa
K0qdJu7rsCYcLuZxE+bDdGdCkeH6BC39BO1rGKXF3HptifFHuYdJz0kaLHSHciXRL8SqXn3OuxYA
dxOxWovXFgajtvhVJi+2IbfFbXKXEIrSdn3TR4VgMbYmlGMZbw5pk7wxb3y6aYL0AmNky5xwQarQ
ALk2aV7zM8dW/nd98IWdr5cRAX6e47OZbJhG88aI9sA87a6P/EdT60Ke10uDsDLtcsIyKJhaln10
ixgW8HaW0xfTirOHuTZIgIqbsYEMIlzly3rYTIT1+zKrRzAiTVPtcJPqP0uzm9/FPJKVgFzYb390
5T/sZzgJGJllcygIyAl9aDg7Mh8titt2s37Ubyd7tPNIkMDy2p0An0wk5hES/De+vJZNulT2UlmE
QIh+9GVGNnMLAh3cdK+v2cKnWT/Yw2Mni2xztAM3/9bY0aaxfk288Qd77cu5sN2o9u3PEpAdOokH
tCYuc6JOj0k7fb3+8pb1B3l7YcvpnRrV1UPU1VBqhfE3+QKysQXpDw4+0NhHh6iKne2g2hL2t6Ta
m60L9ovHnfaEdk2+NwdAbGEKPD0YHOacG9nm5DlVE8r4/TiHvcOTp7yxzL1hpeiOgNi361nkfnVS
t3sArAIM9tww7+PSS15Gks4+6yl6NSkZAuJIe69a0vig3j6mtLW2NoFSg1NN8wEyBfGxmQDfSGrb
3UGMHl2XdMhc4te9bf3KeTr9hMGn3CsOVEE7t/CRlW39WOVetS08dFQ2WTp35vZ/zq6sN1JcC/8i
S2DAhlegllQllXTSSbr7BSW9AAaMMav59ferfurhhiop0mhGsxnK2MfH53wLIunwFddn+kBsXXxN
gHuxQ+7WUMJKJnbfVX7P4zSH2U4ycn6AIaJ56yoXkFxIaL1LmltI9uphmzgT/23RudgFBnS5iE5S
7QPepfuAaXtLS4oynMTi62CnHbmqnWnYF/V8GrNAbowY9ZPfBX1sGRgHzS2vsbsB2esZmU5MzPwd
7HAdNVCu3zYOazf+DMlLCQkOZCODg+65yfNfhGViU7CxuAuEmr+7vNQ3Psxo0rCF2c5tR3li4007
AelXTetd3esGMns8iTWVfQ8L9jSBWFceYIJt8WhKx4rbFtbfYd5xcc/h+PujbSp2xyGg/aNxlI7s
AJ58QYCQxL2xfZ/9bPhJg7LaUbRH4wZeAl9xkzexjdIwKGysuZvqznsowGaNMP8VZB1G5zkr9bzR
Vje0sVfhxaDTmGI1ARhmxyhWQ2Sw58lmIglcdoUP92x/UqFvI5EHqxvT4ufWswOPQ1Cw8+SUyBTO
tTZhG5zMYOFblfwGN+M8ohp+pxkWVTyZPocTMqCWcdFVww4G7/rQa7c/+YMz7QbluOE0cmtnupQe
O2kDPpDhqycDx+obWlqGDhzbkhhZf/bWW1YQwV/S/6bAoA3ztvV3XpDqG1Dh5abJxYsMLPoySa+C
Z3X/daJ59eAmAjYYHYe1pmfQHU2Jc1fIat5gX9wPWuCJOQQniC7mAYoXaXOrbJ1+gWfFFM9d8GN0
/Yeg6N8xCx1Iezo9rx1nX1GHbMemIi8e7ab7mhsfZq8S2Bfs5WeswOxWEgMi21AQVM5BJbBkTKsW
fqww0oPRYuU9QSU6OOXQwjy2aZEeXTZkG+iOQ0mDukHYDlUAsKSmcW312aanlYwEHgFnS+4cJ8CA
G9TiyfhD+n11mwVw3EyaIIDra+0jlcjF1odd0mun2uA0QK07ElWe3sN/vtkwNBlDlqIWGPRM7iC2
nd1ajLpxME9iNxXwZM9newyhysnvy8IRZUgmVb3YWUqeOHFLF0bqyVxCLcNn9+OA9orT9tM3YnU6
4lw7p0nbA3rSdRk3WF7HNoCcyCTteuv2bhb1NbB6/tl+mUxDsR1E3m7KoU9VaCdzFZ0teHf16HU7
0/hm0xsw0dKsqv44MgHnI0i8QwqDK4QtBlGQyZdbWkzZRvhjez/DjTh0GxQUDEGtmSnbbHyv0Ojp
2iPsqWS5qYIm31oeAlqR+NaGk0ZFkjDvxnCv284T0OgpHLV3TtPOMR9HspsgerGfO0u/U0GLeIZj
wvcWF+nvoy/6RysFHoG3Qt4GkAh5gF99ccjHuthkpf0K893ugQfttEuIC0U+aKZYceek+VHlIgvh
gJRECe38aNa2Hyal/0cXxn+zc3RfuLKzbebiJgTQQLCjk9iD9H50LQ9YCEfP91PlsB33QFLP+mYK
S7f2ocXRQppjQi0STGmDdrl8zYhEISeFRCo619jQcDQNK0S8X6kLWg5eA74tnPJbGDL3sMxVvnme
XVO+wc3Eio0Dhxe/aaDnoHi7lUzlNxrSKjc4ito9CgkphA+apGmgqsj8xyAp/N+1442RbzL6ZtUF
2ckS9rueQ+BI6czyhsO+N8y1tndFU85RkvvW1wKSpHbktvBqcuFyGGeBOIcV14O4h5fsQZaliKil
e9ZeFdtedd73fqTuBrKUw3ORJcmLHGw4XGeYBrRinS0K6RBdUX2NmAM8H0REWAw0kdjbuSNiOuIs
hQZqHcHGxt5NQBjEcHorQkHbNB7dfMZxCGWSopC3yRlsBkWZeyEquU+HFubTQ+bs6tbuQ1+g5pfJ
9Cd1kj6u3FFtTAsJXG0F+REaEvg/+x74USQKD9g3Jqw9r4xgE1Q9pb1h2KfVKwAb3yjx873bimon
u0wfbXxKyKIQO57QpPmlTTXuOitFjl3yX814do4t6ylC7dQKUZVubjONl8wEzUJjQYMmyWHEXtUT
HHWz3H6ktftzaKeHVDX7fgbf0puVgIEUst4MsEhARgy9AfY438FgcIA38yAj+NWnGwMAJFCCdh36
6ODvWgt3ZjQG59D0pYZh3cy2bmr55+x4jNNimnEeQJHG8LSPwU7dTQG17phGVEAvfseMco7QBHwK
SDGfdBuQjaggwUELOGd6OCWimnTfxqqv4JYLYdoEKFB48pYh6sdf06RSm8B33oKhehG13rmN+y5h
PAc1HIaT10lHpAjzb8lZE7rEfxUG5shDNquQdQMLMzBzN1XBg+2Eo/rGKSAd3GW/vGGqQMPCRrNz
Sjdp4vwpnPELDzhc6QO+d0t+k470zrcpTqECSqIADZQh8pmXWlv+Pikbe18HmKEgAFi0L0vYhVOC
LVOkZchQ7HkuKXkFLv2sn9PISCemjgrWzlE2D3U4Ay2BakH7Y+zMtwT06qjDIblhXcAjwfL7lLBv
EAj5Pg3+60TVN5vZ1T7xBrPJK4MQCJtkeAw01m/IG2UxxF+/Jmh4bgOE3pOCQOFbwYC/wE1cbfkA
GsdYYnO5zSNjybcic1TspgWOI9LjcYhS28R120iP3nvgWfWu4P4v00PGd65VhV5Hex9QNw+lGEY0
14NfxsFSRMSpwgSxHwndiF8pYfnXFbY5qymDmlc0PPShJxR60nvIKyi7CSAxCC/a/dRMdqxndVLQ
lYsdIobI0/4EmSbahHCQr2+wI4r7jMBh2i5yoGjt7E9pkj++SFkoAxuH2jAOYa9nKJc5/Blt8r2v
GPwO5+TVHcon5iJzBOakufFw+kTULpoNltyb6sskZnyYN25gP2Z2W8ajnfAoaPsuHIP+dzP7kLxK
DTJdgI6jXDECM3F4Cg1qdONJF1mY1cOLcq1xY/etiERO9Z5kRbNHvEAuLOgfLw/mQ4KPV02ptYWN
04xC31Tjvpm8VJZfQeZVTxtC0mdj4dk96gEhI10OZamqC0vLGuOBJSK2Yb4a2UgFWU+tc4dhhjQW
v4M8dr8bYDO9wQtzvE6DGkjuvE1O8lBXfhfqeXpyHf5OtO/BL8yrN72FJNk3PcT1Yb4QTqX9YKOf
f1DaaiFkFMDFPhcsGgNIwJl6IiEJ5ncyV/3GHu0OXEjVIL3O/5SORkmHpW81DM7weJrACn0WEUMk
CZVppw0gwHU8s0CEIvG+O55VRQSyY7FBvNlMLW4QuWW8bWI39e8sD9INoZ51dtsc9xQHx1bZgseB
oE+tNzQxWhI5wP3d+BtaL0gTOHDbcVJjgLQq268wP7ytlYKwOLDgce3B88HW/StsRE6iTLswb/Li
rukd8lTxrH4aSUGeIFPZQpndTUKIlz9xl2YnfvbAmeEEss1aWISlHr1NHOeLKOp8q0YfSkWlnLdO
Ah/xMejw23uyz2fHCVvRvjdZrWOgFJ+gv8Y2ri2+zJT6EQTT7tIK6U4ztvQm5UOL5HZ4gXY6TBrF
8CNHxyVES8TG/5sER4uf7Y+N/gERzdNYdw9FXdzPYnZw7eoQ/j3IkMi2j/tgqm6KMXmH6xuaWzbT
cZMKnIe4KUVFS559Kp9okeHA6bH/eqnrzdRLLwSMo8Cf2nekOeWNzScelmP5rlR7miqCjDKxso1F
tNzmXeLuHdKlMfHrp7aG8in4krECiivKvNHEwFYhRdTkNs/8ZEOE9cPJE7JVero3bdFHJIE9gCfb
dh80drptkeqFcI5BuJWTiDTK6vBZr+70AJN3OdvH3nGyG6+Q8Iny0n7jttWvAMjlqEM+H9WFoIiK
ttwOacJiXGdkCMHXJIQS1xDJEYZqg4RIFXdx7BNq3apAVpvJR/0+cGZ1wyH6v8MZncdwPUIgmWFa
A/LtNzJjJaeDhx9A0c/nZyc+1iB9qfxGhMjlcB92k7cpkQ9zV6tNkp7TTcfcC3eE1NgZhO6SkoRs
JPkDHTxI1XHH36cdKIzB6P1oqxyEANaaqOvtYacGvFA1gAOfwfNg67VVE5VV7+8MByMevodlTAj/
nmYNPJBF9a2rpyDsawgzlrir9pnr7Sav0XGl6wmKRLiAtVUNqSvXTndc2lCTafy7Pq9ZOLMyDYMi
QAk9Q9AspLPtc1VGvT9CBsEvg6gFIPCLW7eQ99Ltvaz7/HuZV2IH+rwbZUVdPaBmMYAoV5dP9QDZ
fgd5XjjURMe0mZyNqswclzbLd0Zx92YQxbgr6QjVNZFMm943wYYZjXIK6oKFRmz15PcEzMiy8+ew
6wdkEcg5brg1fBvn+smfnGAzDtp6qFSHTrqjsEg0AW8IHgMb2Qqy96QaHp0MgoOqJTgkfTlFkGGG
d6KLuofbzmRnatWETLXj94TO1rYeod5Ekc1js1XAvHvcCutZdTvHhgyhScy2M6M5UpH+kv04brrz
55VJV9wJ6Pi9uCgA3yjcv0IY5KnNKCYdByUAmgUc+gKX5bFXdi8jtL5Du06bL2RU4skaIT6meuvJ
zKOIE4Xk2ymIQsrrEzAoDcgEmdBhDpB56CscjDKfq5jZxbuYxHfmOD24DTZ/HvT4oHXfRWpy7A12
20vV2zBQoChGAGnmQrQP6sZ5B6eh0Xivs6/mGFbRWWjxvNpq4tNbe7R46Mgmi7M6lWkEjFVa70vf
Iy7EVcouD1WeDOFctX4apcq3cdd07ad86pwHWO3Ot6Wa6L2wxu6OZTUOWdxgIeqbUI5FZ3W1mx0m
Z7KGuJ/I9JwPPP9mMTjzCjnILaz/8pOldRZK0J7FLifWK7cghcYK2d9OPuwPJaDwOx9OXjtTkDEq
p664D1KqbuXUJlsCLb2jTbtyV+I02YqpYLvc9wDIzcZ651jU21gQs4sHwfUpCESHe1sJScjSlGh6
uczf2iR14p6BV2Ejidj6+nywjX7gh0Oe8Z1qavpl7CwnZqKVqAGodICgJRVHUknnvu2Sdqst7h8S
BIib0oKIIq7J57OYdJC+7Yo9J9CuDNiMa0xrqqMwqnglZZFg7wOCxLKcbRPQSY4u1nwMBGS2h8yd
2nmmn+EPUg47N8hQWBNp2Ya+D9NeSBM5MQ4ocE9ySz360AoWYd358mXiMkcdJp9vfbv0TzNSo02q
hiJqRJsdUKgOHn1YbhxIWTe43qb1K86fMfJGOiEa6Cx7m2hp39euL+6ToBl3k4Gf+yAl90M1tizs
gDXaN07e3TAPgo4QYxyau1mW8osrgzqW1GePNhK729ybihDiot6IxM4rTpRQB38vusPQ43psvNT+
LQZTfxEEBSsGn+uNN/nu1sO23ORWAORqkJN8y+Ch8T3JE7NDIK/gzopilav8DFnYLA/GyUs47AlX
eZC97ZLYrYNrzrMfg5WA1l10A7mT8mBIfHDvIJiUZPPB4ieCtM0X04Mcf8Ef8w9kiF6keLlcAF4p
Li81rYYCdDBwj9XRzvlWokbXiG77uaHPj/ynaTAEJYxKmrQ5omzyBPm9O4/O3y4PvdKPWApX1QNK
AYlD1BEOcmIDCwB4ZVFd3GuGIsvlR6xNzKJL6IwB8qYeTV+ZWfcZ1buKfko9H994UdDvm6yb+hRD
T/peJZBaLeT+8kuvzcuiL9jmZzLtuTM1548Nf4ALGyqnn2ypLVZm0WrcWWdbHWt1IsxBpRD1rOH3
5Rdfme0ljNyXuNWgBqyOvuvCiQq6v/pz3qveEkFe8LQlTAjgPNNH1BrCEcy/Ybpi47wy4d6it5TK
ukTvIG+OI3kV/RS7QPDn5uflSVkbfLEEeeNqkgeIBXaFa1xd7DiILDa5MuXn7/ZB32eJEC86zlq0
xYIba56tnQtPB9Sl9YxU2G3oszFOd2Wz/tWc+uhJi1Up4XQ6tn6T3AjdahH3hZ3uJ8etdYjbAhrv
KEXyB8/yOx+ZMy5E9UwH3CFgJ2pwVs7I53mGQldFjm5G5o0P5NEv5JUm1ODyQIGZQTS6Ha9RiFfm
ZWn/N3XE4ebcLmxtCdjm9zY/+fwXHLEvf9SVlb40/xs7UA5Ib9ODLqwdqDw/89K5JsWxsmCWJn9F
4PdjPmBsCT4SOkIopr470H+9/OZroy+QZTAH4xBpBa89AMkhDGjlRROwVJGxUMe8/Ii1yVnEmBSk
N+MC/n2QyVs1MlwHrrlkrI18/lH/HEZibqUoZjYfGlbdo+ny6JNr3t1r83J+5D9Dw+USwsqmp4eO
TqEeWWjhrwSMqc/NySLEnO01RjUavHmroa+P3FldQ8Ks4DyWpAr4vdsecDbBTaFH+aqbgMQGWg9P
7eArElao2KKk1nH5OcTQklWhbBv5JMkxUecssm2f2VA/XZ6ktV+yWJsWdSYNDwh6EOjPsdnZzibY
tRJtakh2G+Zc+QV/FeE+CGVLWoVpDfqs/uzf5E4hywg8Q29LyhTK0hylaa/ozsFaTt/6ycDa3q6S
/lfueDk2o4bzfJrVdygD+zEErGH6pNN603rkUxq02IKL42ICQWpSoqUQaQYFUX7pnd9lfs36diUq
LgUS0Uonpgo8erDspNsWGYq9QUWHe9BJPSgRJ7jDXv6Saxt1cVjwvqw8tKbogdt23IPCiws3+XV5
7JWduhRFzEdPVoo2FOITXdiTFzd9m+prThsrgy8pMbOZA9Wbcj7MSQnxbhWNw5Mer4JAzr//o5W3
iDKtI/tBuy2/UaSYUE0aQLlKk+nWhjnzA/rG9EtWCcjotwA87GVdlTGjubkd2ma0t4MZYW3ORxgJ
ZsTe2zAkuikqGRzRtC9i1OCmW0+y6Umm1XjqcCX/ParSL8I6GKuTTM/d00QxdecoOm6pT0SsBjXo
CDdW9Fygx+7vvUT0m7Tr3Bm9Kg/NWomO3tCrFBe73LnRkmbD1i6H4iYoXdzv0WRJriQYazO/iJCF
laLW0EIDXcLg3EW/+3xz9MprUXJl6S/JOw2lKjDUh0pIWnc32htR6rYYqHRn7xPfeNcCvb/yhRfX
gkTOMrWTxD6gao74wk59Sr6iHXSL+32kRnaXGXLtOFybssUuo7awpqIEba9FyZ3D9CHTc6SKa4Kw
K8MvKT2NU+m2EaN1mNP5R1kIYIYaa0eS+VqUWHvAeQ7/OXNdZiZeu5wezo3mCg563sx26LbElwPF
yidf0neATHREYxx6aJJXf3zkog1b6ykvvlwefiXGLRk8DldzapcYPitQSqSn2tWbT4289OoMJk5n
GyCPg0E5GzUZyDdeOWFXpsRexJ+0o3zgOrMPnl/+ol2BHmJW/TIE1hqB+OTbLzayn8rOJQNghgEg
TiHX3r0tp6tE3PMoH0TQpcJompbchwuFOUxGnNL8vkUhNmzhQC8Tb+tqd+MCLmXT+Y4CzU97+DkE
b5YqostfZmXF/qUH/7NiE0loiUYmdjfgYhtIAL15aHxzuL3vLj9gZVH9rSj984C2Uijvoe13qCZ+
Yih0K3h5fmropfAoblgFzB8xtC9kDwtJU266afyUJJSNe95/93I6KIVKa20dhO8cnWR8yoL04NJP
CUdj+EVqOLbAOfjSmQ7A2MfwQNxWdXCFcrmSdS5NPFklR4m9PB2IzG6HzG/D2csfAQ0uQ3uyfreq
u5Z3rpz+SxPPwXcL3eJcPdTokg1J2v4A/CS9JXyE76LRqXwMPNLGM5hs3iYoquxxZIBmfO7zL7Z+
V/Voa3YCVKLJvx37agtpkv3lof9ifD/YlEuzSqtGE0OgcXyAIkQRARjE0d9rHEBseDLHIiO43ENf
cno0AOqff1kfB/1AvsK5qNraM0tQ6QYIY3aFFWezm8F/o6sBsHRnvTsjzF+4X9t3dZe5N1C2YX9Y
I4t9nrX2HalSc1dpAlVVpyLdfQcbo3cIEfFnO2/NG36rM0WFgCLX6PNhV0P8+Gc6O/RzRxjUDP+7
7IFBsxseiAGwQ7gowxzpR5oV31Tqf640taT/mV4MsvDIfHCywYonuEwDEgOHJQSh+srC+Jv9f/T1
FilL0fQJKQKd3HTctTYM/clHZ1JUhckc4abUbHIAII7uRGpcJL3yTwI3MXyFfW/mB3d4bNrA3kOK
hj0DBmh95a4zh2NpVc+dCfQpr1SygQnSfGUTfZxfuf+n6Tlw5aUwxz60XT7+8I0KduAljO+QX++/
9BMAr15GUM8YVPc54VXn/7DhPLMtZ/Tro+KJOhTIezd965r48ub5MOJTZwkM536hiyEDPpX4Tbdt
HdZFFmb9Cg//wwMLoy9SRKAz8x44TXPsPEBabdBv2Z++bD5zzaPOsgwmbKXdEpqFR86gm2OIRaJU
a/fKgbWiPOUsK2EQIB5sr2YQb5g6sXUFUDENL4tIN33xUqgh/WNy73egz9p/U+YcGjT9NmQYkrgu
+BT5qnP3RrEzJ53kJw8dSPSesjzOZ8p+VSkESAa75OgTV+bBM7m7qfykiKgPFG47lMHXyx945RMs
b/SuZaEANlnsYKN5zrvyRSRoJA/FlQixsn6Wd/quY1pxT5ojXLO2TQKATnmNIrP25ovFAzx+EfQZ
l8ckncKu/pFBG0/nfz41LctrvM3rFFogpTgmqnsHBCs5tNQjsdOD0n/5CSszs7Q46HQL2UDIpRx5
ryyg8MxvFDiuJaIrg/816v4nUVNuyhB2fHNMcGfR3nRTz9dkw9amfXGmgCUKccf2vOyTh748Be63
XH67PCVrQ5//+T9vTUzHBlsk1ZHMSRZEpHRI5JDZAq9qVp/ioCIqnKfsn4donQ623+fzESqX4CzM
oM51EXOrTwad883gn+HR7GySCryKI+AsZysXFwWSJquKp8tTtPJhl8YVA7fmohsCcyz70dtmjudv
u8arr8S0lQ/wtyT5z8sXw+C5EqR0CDlJIEclkAJnKPXvy+++Nvri85rUFW52fnfFfvbg7yTuL/+q
/8naxCw+60zLBM4RoEOOrDBbhRb7xkq6+crEfHiuU/gP/verVvimJTCWZ7DMgXU/uxbYCDC92u6r
Ru+D5D8vz9CHF2A8ZlFeLWdWd47BtqV9CWw4/BU7oBXdN4++Xn7Ax71/PGGRTbWZKOGv6RpI1vEu
Vji1th4gi9umxRPzPCvCEuCUDWpy+aH4iwyu8vzKWfChAgKevQjYpQsVfVuZ/gg3IsA8LICoSkDj
9yhzbwXwTwZJgLEfL//SlcW2vE96pScLwD4bWCigvjt4XhdBp/O2xtEWf+4J57Xyz2ZpDHzEeWPY
YZ5IDyAcmXZ+q9hpRHX0yiNWFvXyXhmUI2D0fqmPDgXm3zI/qv6aYeHKUlveK32uUQcciQSl98kH
GaPIAYKGssok6JU9s/byi+1OpD+UMMjgB8fTmwxYpCm45rGyspKs8yP/mfrOE10HJjUEKGD1+2Q4
ZxvA6r0tdBLCdBYTwEdNd5jExHeAxtpXRIQ+/kF0ydGfAfiudONKgE0cEHqg591e2ZZrv2cRXtoW
rDcDI7ljy74BKRb6dXbnOffZgEv+bGKpagA43i8v249/BYBi/507CKlNHs9GJHxFepJB+ZrJq2o3
a5tuEV2ypB/gv6z5gU9PHb8bkteUXGGRrg29CB4NMNucjQLaNqV6yIrkIR30S5E228/MCl16ZTio
PNU8wJs7/OdkAbz1cnncj1+bLm0xGDD4he9hXLuFKvT9mJ4s98rNeG1o/t8PacoKyM0eAM5UwbCg
acAKllFDryyTj+MDXZYOyrRBW4d3Bm6Tp5Y/yDbFTeRH5n9yXs4/6p8dnJYwnwFB0hzr7tGM9yaX
oeddUUI7T8D/VQwolMP/OzastauegMd7rKZnUNbCafhVolRd5k8WmLmXv+vHu4gGix1rE5czXIz1
sUvNb+02fwJZXFmKa991sUEdMBdl1VXsQHO+7x35DhbUCaYUVxoDa8Mv9mjjBi0r+mk4ov0Dw5li
rB8CzzNRCSDd2+XJWXvEYq/CHTjQOOfNEUa/4B8AsQzQaVZea0KvzP3S6gK9b5ta8C8+dHX7NUnK
gxdkD5fffGXVL10utALG0ygI9rVo90OTNmPgHCcpkN5Sxlxd+8Rrv2C5dbVUAWU5Vn9mXiyePc/e
57TVAUv97+KvK7t3BES9j7mfnUYLztBlYavw8vSsfNil0UVDuStrhqCQyt/18KMABAiEmMtjr039
ea7+iQhwHyAgrUp2GBI4CIB99Me1x6+iHADiJ9dkm9d+wGLbsl4b0jgZO6iOAXueqWBbClgjNvZ0
Tf1x5dsu5edtrjS6PsyDYLPKNlJW1UYocU2ybmWWlnI7PRPcTnviHXgD9mMBQnZxm7HXllwLbCsz
tBSd9/oC2jU+gmdHGYjkRcinNJ6S4HMraGkynTd9kM6uLY9+cAq85yR9a73PRR2+iJtVAjB7W2Do
0n1xhofaPAn9fHltrn3TRcwM+l7oMUPE0YI/1Hbx1RmS98tDr833IlYKXuIUCSwklfSLJd9LdaLm
5fLQfy0uPjgIlxo7reo550VljoHsve+lhb6CA6Dql6Ia84grqO6AIc3uPVe0sRYqidOZ38+DlUZ8
gicH8b0BBtC5vQPs1IMYG6ABw0SbjTd4RWz3YNQ7ulNvQ5XgX4BpsfFy7UQJTN1/1Mx3byAjqbfC
Y+MxqGsZtZQQkHfA5xEDKLrJbPkhfFooTCRLLyI1iDvQnPQ3aavbL2MAGhTPlTowkoHHUTgy4gaa
Xm0/Zzv8F8GzQzLwHayO7XWekQwJRCc3bua2YVZZfRMq3WdgjDjTDO3r+sF19JeyMj8TZkM3ILGm
X5AcPxP9XeFs+rK2EQUUSA6Qa54+t9qXCkQJr9JcFZBU44n0w0AlPKwCJ98IJ7tSQV9ZmUtllRoX
QjqDtniQXlJDH64YQVu0yvjyClob/RyF/onJjj/k+AOGjWmmToXrPduCfP3c0Of98M/QCRjknudh
6AaKspvJKut9kc+f6vdS+n+a9vLsw95oOPnm7J4yEKfr5rZ1vZ+XX35l0y65ATYAdZ3blQwrlwHA
9McKfmaoJH5u8EUcayueWrwdwJw7uzpVVg5rEQ+UNZOIz0nH0iU7QEHMpKkqCEMPKqvgtpVMImwT
e74S0z6ullG2iGlMWrPduF19rAStt6mx223dT/3Bcofp19QTZFaG5zdlC0L/5TlbWahLLS4TnFHl
Zxh7OoCmJyUQY2DMXrlPrA2+KPQUjklQqQd/BcSzp95tTo5pr5QUVo7z/9PiAjQwcRQWUg4guElf
Z53HtvmSd1fy2ZWr0FKZP2VIMHntgQbC6ChC1wc5bLAAsAt6N70BVsWcbEvp4XNLd0mxgOs0g6gD
NOOSlN+6ldk1tYKQujdd+cwr+27Jsxgh2pdZwkH2w7IbSfkNCNIvXW52l1fR2mwtskNbKwrXVeIe
si7Xh4wKHfs1rkYNGepI8gGmUaIVT5cftvZbFttcsVLmpMVvgbxANNnPAVzBU3btjrQ2+iJjgV8l
7d0ceaKTws4QnqPBPaXdcC88+xovZW1bLHb5CO+xfp7h+Mnm9NAba19CZ+fy3KwMvQSNMx1AXUNy
7wDwcxGSdASBVE6f285LiHjQMTdIJSSZXRflbt2eYei2+pRsIqVLzf0RgMGmb1r76Nf9WyGznfQp
hS7EJ0P3Eh1epL6v6pRDCq4f6+1AMqiHjIrElyd+ZdksAcaTnr1RALp79IvX0fVC5X9rzTU0ytpX
Pf/zf478ajKsgT6oOGaF4j+7JJ2rMOg+p8GHmV/s3tyyfUhV4lBr3IJuksp1t13O88ilzqdk/vCI
xZ7tIQDksBHrErpvaPbrUA/v7OrVa21+FntW9W1WUiisHmY09Ep50NB3ufxZ10ZebNXCziH6aFH3
AKJxPPlTNGr7ylZdWTFLGC5DPVlYNq67UOYRUY4Cp+D5rbSgB3P53dcesDh9ZaUzanhTHz0oLkgG
IQ5HQrbsWkljZWqWMNwyh9qOB0bgoXX1FGkjbNxTkmuO82svv0iggyYQ1RBA8DhjLEztNAKiLiws
87nvutTMhACDR920rI+Qn8S7B9D0MFemfSUzWQpmTuMYCJIhumcyi11DbzN5Gr3x0Cf5/vKH/fuW
H1xPl9r4c4+zNamq8fg/zs6kOVJci8K/iAiBmLQFcsSzXbarNkSNCMQkRqFf/07Wqh5tTERuOrqq
OyDRcCVd3fMdB7f9cUMAgXCbOjn61dQg74C7CZBzodBQzGjuNL/wdQhsMp8hnSNvDFo+AwkK132a
DEx1WFoCizQD4rWre5P2By9X1Xeeza5x8tSFFZBU+W3ieylASHm+U6zzvrK2H246MykOqL9jfxrb
an/3fWvsBmf0AKuk40+wacudpJTd8KQg4O4R7/nz718bG4tgkhJtU1aghdPsve3+mHRfg+5y3bMX
oYQ5ta8gcrHPhQsuTvI1A+assd8+f/jf6+iPOm4RTnAjrPKKQFycgRb74AA5cIEOoeTP5UN6wAYf
hrRji7wszgAHkBGHSHV+sq9H3/hZgzK0UWy30oDL+i7dZXZdNpfJ5UGBlTD/VDJ1h0TBxuZ8JTT8
p8ALe2ZszaFGxh1OD8zX3OAOARifz1tx7emXTeg/q6GvuyLRFhD9cixnQLF6C2kBkB4+f/pa2ywC
T5s1ZQ8Ck31OTDuywNoClSJKydPnT1/77Ze3/vPbEz77pllgC+XOWKMSOr1dgGmfP/vDXw6f6cs7
/3k2QLceCHsKvg7E/j55INIB1hOQvtuSmX142YoX0P9/QYaNMYCwkscFaAtFD30NFQ9TD3tFKR7B
gNlVaXuQyVVWzXjdYpqLvCmtJtU8zis+fpfJIJ8zeGPtAFjkG539YazGKxazPXUV94GM5LGJFHpQ
GM2wA+BEBzon8HDu3enH513z4bke71nM+wL1+GYl6in2TPvEx9wKait9ImWH9V58qUZyU7TG1gK0
Mg6WnrcWb/3GAzr0PNkvuuOhR+5ZvnU8+nAAmzD/+f8xIEcj8yeYEZ+xtoQ0sQM+Txvjd+3Ri3md
6dnNE9MYz1Y5eaEDLOXeT9VWRnHt6YsuSD1pCsOHHEAmvn8CZ4UDaQkngs87eOXpy4RxSlKvALF1
PnvAi4VJ7+2beriOduH/Jxmai2yyZqJAhWsjodqdstNrjnSmv8yCVr7mnMFYIi6Kkex5Mf7CMrPV
KCvAdH/JS0EBLso+U1rF/chLkNh9cZYcm5GSQQPY+tT8Mxi5RUM95wDPJb5hAkcKRDOSd7Nlvfcq
sU+U1mbsALfwbtl2u1XhvDLxl2mvFMCarAZ2L2ZFXt0hDPSxVWrjpkvUo1WwYmOntjIVlzB6yB0J
KUQKHznyYBcPWd+EnVbXjbllCmyeuYa+tFLnHmKMxgDPrNjyqfkwn2P6y+xX5ZAJ5ER4DNRmFueW
DTbn9KSG8p4VWWS0dr+x21qZNsu0l1171tw7JXTZClw9h/NvdrWV4P9bsvufzRY+4vLSf9bDRjMo
R6CqiMljc7pHrugexOyTW4f35pHzoIjLkzsG3RCcgS0Kzd/P7tuzeH7OD8lGB33sLolfsFgwUyGy
vnPxCwZQBEWUGoSde5h271LC56j2iQxQSEZvZDfysMlzfj80VfWr7J3imp0e5vdlYP7TBk4h2Ej1
pQ2KPqL5k7T1Xm6Vpa703vKuAGBWjVwB0mIotnscextaT1Qcfx5QV2bO8qJgNlyjHDP8cB83ns6D
19+k9unzR6/M/f/42iuQXdsZMc9uvD8g3VqBFsOD4ZdDgGrV35+/ZGUGLS8K0szJbXNA/liy5zTL
gqwERbwrwK+8GQtvY4CtNdJiTWtMnXigpVYxBWz3FxMFf6MzAVN/5pO/0Vornbx0SMWSAEOBAR2B
jNwM6fP48HkDrfz2JeGmki4BMdiFHRCCPuD9TXUHcv91o8dZNAwB/9IBIUqBtQIy+JSCINYJX0RW
b5KNV6y0yzLTKnCzy0eKMlAm63tZT28wATlc1TTLPOsMEk+pOQL7oKynjg7vfpvERen++fzxa798
sc9KEJJskgLnpOf6vpNAKfc4+m00y8pOd5llbegAEc6Qg8w1zMBk/7b9GwlMdpE8A0UaKpDYr/uI
y7D6J7AZJuqAAITH1qKdumhuNYCjhe3vr3v6pen+eToDG60Am6eJ3TGzTk1WkV1aA6593dMXy0LN
gdTMUYcVu2kmgiYB5Flc6OrXPd36/9+OpPlUc47Dd+JYr1k9fnWyLXf6tZGzOC5ZCtIrTRFvSCHv
cQx7TvtmK9O6EpXtxZRlvCq4pyxEe+tlbm6IEMeRF6Gj/Y0RszIyl/nW2TB7cIIboMZUB3kJGLDw
8ijGXYm7jEYHaT5tRMyVL1lamvJ6pjlvGqy5QtZ/fEAv73pAMO7tuh8DFFhuSStWIugyAZtOBaxh
cAkaE908MZAne52fE99++nwcrX3G5e//mQM+h0l1USNFqqqvIzPuaN/BFOXbNMu3z1+wMpqWOVh/
oLqkOdZ3JsD97bKxiGZdbPT2X13PB7u/ZRq290ZIRYVChleNCa4k2zL0LdTNQMMOZjM8CpD3co2o
hWojAvM9hMDD2A9CpijcqeejkaAWpNZQKyu/ZjcCfqR3lwqZ6PNvX2vcRQgwe4XopWQT9+wWVffm
BHtC56aGBcnnz18bG4sgkNrpZKPeZ4irvspDz6Rf5lLXKO8xNtT1a523CAXV1NVZCnuPGC6cR7uy
9lUx7z//7Wtts4gEg8sKE2T5Jm7kS5F/LfM7jtBLUGZ01fOX2c+hQV6pShHcTSmc7waUYUcnw+oK
6j48HnTJN+LAShMts6Cq6MFZha45hrAtAPIqJLLZ2CFcluoPBvdSpZh5ADLyi4PxAAfBR0uBkzE6
Bv1ZlR0uwcDxCs1KdhvttTKWrEUgSJyu0A7eFjuSHFG+XexMSArg9dtubdfWWmqxmGtmgD0oUe0l
K/Woqbxx562i7bVHX/7+nyhmT4ZrJTAHied63oNiGVjV1v3a2qMXcxj4ZbNRJlRZeS/kPh04tHlZ
GX0+SNcafTGBnWRsxZShLifJM8jyu2oKVAnTCVM4WzvYlXm2VBij0sRvqryVsaI0zkh2YzHjRgq+
h1PVRpRYG6eLqaw7hRI7nVexxcqwqvsdJfVjS5sXYkG9YCc/P2+sj8V5Jryl/r+Xi0lQJPS6IS6y
4ZFxJO8pztas96Niak/IQp1gY7cXtHwak61lfqX7lzJkA95FdpnNCCPIUe+GSoogtQ3vuiC4lKvm
LeF+bpTTGarD6R7GVkgXCzHD2cXwvyQsu8480F8KVydczLNSNFWc9nQHY5ijp9wT/CCuyy8ukUfg
fnk5TmNDTLvZx0VrC2Az3OR3n/f7Whdc/v6fyc2rEbNE6zLOYJIBdcOhALTvukcvJjdJbEv4fVbF
zchPNDN3vKuv2/cstap2yfU0ml0ZD0V/8HNr72l7o6j1L//hg4VhqVI1MnDV+wqDUpvwRhFQ9IQM
ngGxW2W4ox8M86avYZbheUB+e9KjRzE58ujnIj0RUNF3Ehe7h0kKvSun1PjBUfsQpMzJbm2Yf4XF
UPbPpIJn2Gjk+ZGangfMa0JOvUiKHYgOxV7miuwc7jV7nYK02arMfQI+v3q8rlsWAWUo4D3bFgw9
XqjIraadyuuNoboScZe6VwYDoRHw+SnWxovFLkzbkwCh/PPffQlEH/TLEqMkMsgkOOAp8ZBN7n7S
Pgj/8EJRY3GTauNRjp5xEAmvd1y0W8nVtQ+6BOV/Zkct88HKOS1jlJochl7u8tH64nv9Rm57ZfIt
dbBzZRQt9EOY2nC9eUayC7Z7ANYlG5lL+jcX/1GbXb7rn9+PPYEUY23CezkfyueWulAIJ7lskKWb
5yddXjx8LBg0HzppDqhHq2HoXUHV9lWqxHruHVM3N7nbjud+YASgQ5o9TUwmdmSKmX5PXeCNogFe
ZoD3cyJswJvz6ThJ8JVrR5Aq9FEWdTdpqeEl0qrnBmyYPmJjKlvwdZu+C5uOQOaEYTMci0a6PGCl
A6cJp0wfG+bBd88b9BwQOePY4ZfM7aKemwzot47AGqYpsdLaVRPSzCbfsMXyv2VsKF/HyuneCnz5
r4Q19WuLE+Nrq2Hx0fZqhJNQybq9bgiE4GRSkAcbJXTChrzxFbaaZM6dO0839k1WT6WPIv4hV1Gp
Rs/fIdNeBVVrsT5yHEbtsJsc2AlJs3X/SIeKc+fURVjNY3djujBZCuCFIvIgYzCVG8uWfvETTp6y
gc8v8PI0I5DYsiPz2TsF8h8+QGL8XZm8Ac/JZkBnWOqhFPrZK9w3gGrGs0ehhVEtQ1Elr7uYpNSI
rHQ4EYYDOPzFrChBlIK4wfHxR5ijyBZGti2jdC9YVsB8pRr3JaZ7QZz32oEHHTZ3sMup2p0LGjXh
4FCrkrR7L83pLfZJVWSy+uTJqokkfOMiQKO8EOgZPyImjIV8K/nmuoUFqL6Z7ZLCoIGPkB/M8EbZ
wbmtBRe2QQNr+mZUXh2kRn/LXdwRGSPcI3qb3mnbnw9VniVBCXlzlFI2h6rI56DD/hhlr/UYkHQa
IsNMp/0gZbmDvcYvRGcnUIPz9wON37qHHto0PDucWAYLU9t7bxV34Ivs9EHtcVzrjE5bgyOGvO4k
nOzO4h49uZn/UMgRlry1kRxc3/B3PDN/JQaMbnOPp2fc1BSHBh5SUyhb5d9nhqmfrQ5do2oX7jsY
pne6sutjldnjgZD0d17a5AALmjtcu92XDRByNTMeeS+8IIPfF/BFdnWwUqeNeicVh1SisAB29N6h
g8MbCoowbnzLge2rySY/g+uQO55haFLALKsE2V2UT7Rzb9EdXVj7c32roUREQtxO32rTeHYFVce5
NLoHTxCYt/HUPhv1AANRRZKfQpbpfmYXazffmL+PRL13Bm9Oc+FbX7ATzyFG4QDrlortTCpBtMLk
s8N8MBssgLJ9NBzKQ4KqpRCoFHbhAMFkcmD6yMEfwKWjbQawSUEm0e71qVPKCSyowyqBsu8EZpvw
cdWvtIZH+Ezn9GkuPWNHmQS/C8YlEU1LcWjZ5aJSajOSTvHWjXCAtJDTgrkWnHByhCD4Ubj4hw9q
CjgwBA5K2e9aJk8GA/jLavwMPnC5E8ATtIPvZAqavNO8zon86grpHkGAGAKFWxEwKTsLkp3Gu53n
pIInnUrRN1LtgGjKzq4Lgduh17AIYsLBPXrudDdKmpB2SS33bj0UAO0Z5WOdUjty2lwDseixs1fO
7b4yTZQ8z+lD73a5DEo48sJLz0YVDAxQ67OQY3br122+c6lv/5hg9wPhEcxEbNPkAf6Pdpfqubod
aDZ9r5oGDk2FKM7cwx0UfCZBbzTnMn/sbDVYYekWLvBDqTlgzlv0UM0Di5ATkkeA8/7wC06BWPhm
7E1KWISNXmjZoOX6o/RP7dgaP2efFfdFU4nd3Cb5eWpzpHFs5bQCPIbMebantqiAvvXHO1T39enF
wqe5n4o+f4YOFoVyMCKuD1nvJxFtNH/tleHteF2gYmlEyEM06g8g5poRdZXxuxsNWMENeuJdIBuL
vJTaAjoaatfj6HjG987lChZJs0VfytZpXJD6FUxLq87vj9Q1i2YHBCEsUWGqV93UnUtAtXRYFTLc
oOEf6fhAezeFzsxzvTSsLUgfwRKcwImfcMkLg9Q8BdeAl+wb8ZT54/NtycdruLfUqgMtZes5E2U8
yTsN7i+BLdnnT/745OcteW45XKlN3YkpntIeojgYZfI2qMxviQWrt616urWfv9j/G1lrYK1PClQ8
wbGzhF3WiNC+kfb4+HjsLYXqQ1ayXvJsiOd28A7lZEwvMmPNzhQDP2YwSNs46a19xOKkL1RRMb/i
sAFKO3hVsa+gvm+lAde+YZGl45NIkQjC/XpvTT+psF+npj1DOPmu+Va2bu3nL3bkzEkE/KgvfTD3
qPTsX/x6/PX5GFp59FKu7hqTDz2XWYBqJekRxqYQlGROuzFCP9weW+YS0Gf5iV+RtCExBT7ETOFq
XA57wvONbv2w6fH4RbsIk1tZSmbz7KakhDTJGX8OFfHPeVt3ezfHUvp5I618xjKb6aaJ59hZTeIm
/e7DuY8hK1fgwvnzp384jS1zmcNMZ4l8KAHOvKlxSmnF2SKI3CL/riro79Otu5kPexqvWRxVECNl
38EjN8aR5dmt1a1Q2cPnX7D26Ev//HOKUF01wwwc3cwt3d/0LMtvKYec9rqnL84okHoTuxxrFPgY
jgu3zPFrN4iNKtqVEbTkrWk6tJmXGy1+ufxaTtw/wH/v1irHMbJwdbDxlrUeXiQ6WkWxXe47eh48
2gW9l8A8C5WcovgDYN3BKPwr59uSlwjzuN7OfR9Fx5kTOsyJDavdCyPZ+I61fl6GOpgZuk4ObDcS
H/URGBPsZGzCrnz6Yjb3k4UbDyAMY1x/Bm7+LWEbCQ3r8oT/nHItc5m6RK7FxMU1njyc7UNzI7JQ
doFz4x3LMN1VR+tenJJ7uOe2d/Ve3Zb3w0ZqdiVuLNOXTlY4nkdsVMDx7yP93sMG1r+OTmouk5cN
8JvoAIwp2LK9punghNlQvdIJ/s5XTbv/ZC1hMdZrExfRLTJ0njD3RjNupDXW2mUxo3WZ9mxufB0n
PYVv2V1TwL1y06lj7emX0ftPNPJa7VUcStiYz/2zl6Q3IKXsp1RsJE3WHr+YzDj5dlnReTpWvr+D
Cjps8+JY0q17mpVYscxcMtI5fsKwplXwForcEhO5sNwGbmMm0n9gPdxJF/6d1/XxYkKTtGj9Sbk6
lnl7yE2YTlnpRh+vfcdiNo/YcvUd6snjismHrM5CauY4bqnkSY4gJcPGe2P5XAlKy5wi/OLbDpfc
eJHSjxafvlhqi6K70tXLjGLXzsgV4K4MBOAumHF0NnA27reC9cfX55a5BOihqMwuuNURJFoDj++K
YTd8SXcQNEXlGKS/cL5v7uoHdVfs0nu9sVSvfdJiqS5xvm+Uh3dK8s3sYlgDq/G6ibFEtEP9LJNO
4NF0ZLBhPamOIkNwTeYYbbWY1EKV0wQrThK36IoeegVksBKxkdJf0QwBSf3/IcMqYOdgX+wuDA3N
Cxis/DjSoXicPWrf+/nYPsNh17ltPFxfw32Tey+qtsgrMariYVBkyx9qrXMWxxQOxKapK3ykWXwz
9VPV/eyGjX5f2eiQxUw39NjYniFJrGqyy5ofZHzWMxSuot04yv290vxgkSWLCe+43QDnJxfz0CqQ
tUI1+vzDc53qFZQkJ66V5zLQP2Zbh9r/lfZE/uQw162ypruxaTPs89wnDWx1/OfGt+Q3J2vQ1sYE
4GvgDDCWHlRuRD5Ffr8pmm5/TQAkS7KeLMeqdMWEKyjaQ42e7NTobEyHj+MSWcL1+qSv52Go4DAj
gH+ZnenU62QDVvpxb8KX9f/Ha5qkDkc1t3lWrYf0t3Rd69X1hB+W5egHOK/YW+aRa1+xiBd+q8rB
mrCY1tn0x3XHe8u46vrdIsv0hYYcpyJlQc8ISkfUaNeh0Se3sOV++bxvP7wPwvMXISM3e9b1dcvO
tp25UQ3KPSg8k2bnzsMtRFgXX4STHgkx0YC2uG4XS5YpjcqTSUstrBkgFEYOLhOkvbE//rC4Dt+z
iA6GbGbq11THWXLX2Gw/9pei3hfGYPhOxLHaUi5+vHITtggVVu2qDkglHZdzCTmqEfZMByUUk7IG
lcy8am9M2CJcUNLPYHDgzGiXcGvzO7mbafp18oaN/cfKpp8sMxsDGRpmVJN5prgOmo03htuGBtbi
Tl0HQ4kEo3BxAZvtgeUKwN2FT/yptBkSlvdWU5/9AafZhoVNceLqqSi3LgxXGnfJ8FO8o4mblea5
n1ISlKiTDHPhPLdmd1OiRmCXyeLH58N/Zeb6yxgxqAalSgSbl24oo46RLLKzTeb0x0sVWZL8XMbh
G81MDEbgZk1oxqka4IZ5HaiCLFl+laGHSRXahJIMkEDcOj7hsv2EssKtwqK1flgEBzoPjlA+0bGX
fzG9HnY1P6n+hrKuoMUdx3U9sNhVwElpMrA7wEGkc0dYJRInkD29yisKVZWLcNBVxtAbTZmcExun
WVO0bci7asvxaK1/F0HAQ+WrDwN0uF25cKLqTBUz6j+iA7ayXmsvWMz/0YTKlcJ5N2Y44fRFjQLR
NNzmO6+skEuBZmPoYuDGrOMeGn1rgKOFf9/RZidx4/d576694RKm/zlmArRRE1R8wM8qUztHi19y
KO5Hxe7VzPPo83eszGFvMYcHiH05burMc0F9Y58zVIpUUHBt7KlX5sASBulUNZLtVkniXKUU96D1
QeTVQXjIwIg8VkO/sb1e6eolFrLBAa304WR5Hix+l/jTvT/znVLp4fNGWvuMxVRmFYg5bY6qdlNU
QkUZmOTRQBqNy6BKPZiTRXeoM5q2jm1rX7OY1QTOPKg2cLD3ovC7EnbyCu+fc+qoq8QFFlmiIiEK
hKtEgq26qPUbderX2TL3nzfV2m9fzGpcqZm0LeBKAjht6BTviYfVvdq6CVl7+mJKoyB/ElYJ4+iC
z7tumu9Nlrc4CGzFpJWOXgqAnaowQNAQDBasoH66XtCJOrTcP9nEAtTGXNdGSyWwNavWwLWijn0D
vEiddem+rIohSkhbbrxiZVovFcE4dE3j5EImoUdp7QgE+IED2uPG4WClG5aKYGEpDj52ReIhhVky
mGftYfKKOWKpZV53tllKHnnWeg7MOpHQLpIW6BhxSNz86fMx+jdZ/d+DJFlKHh3p1zLlThunQzry
SNatuSvNnmKR7gVQ3EbmJn+wSfV/d1zWQaN4ea6miT85VaWKoBLTtE86g55sNiA6w8/hpZz0JAOU
cFffPG8Q9ylLijwEfcU+tKNoYgvFO38+//kru/SlqBIlqkyozoC9+Rirxp6/2/Aif08mrWJZd6iX
KbgagxkY8Os20kupZdd5nSUJRk+jWy8iJM+f/H5KIin9ZiOAu1jSPuqRRdhgfYHtgMRCMV9Kotou
YB6KpJLnLLvOyYssoYy9ZXD8aE5i0nt3qvTBHblKxWaRpQzdF67fo4auiqdOfscG8rtxIbN+3tkr
U22pPZ8yUVCbcInKdzjHDF5V3o6S6+dZ9ubGOWYlViwV6G3rI1uXI43AWF7fqIGScGajsZG1WfuA
S4//s4lJGrOCatkoY97W59n1wdHHZXAwOFt4ypWh8x/1eTmLsdeYh01dfSd0HAPPR8kSJ79q19qY
AWtNtNgA9Cjm0QqBKC7leDt12Tnnyf66Dl4s9nTSHor7GJL9ztMkvxf1byV+fv7otV+92L/TvnGw
VuKYLeE8TCGMEmNyjSoGQ34xX5ORlVPXQ9jA0my8a7NaH3KAy68cM4tlXtCuISVs02KlQEym3A/6
Sn2pva2q1JVlfqn6HTCNrMZSfZx5zdlu2hKMRQz/Esf4go8SUGWysXNcGf1LETDM5Uqj8Uf/7Bn6
3nZhzqyb/gE+39+u6uIlbrESMsnm1IGJ3iCPVd7d2ka5+/zRaz99MXGLvKeGqyFM5EN5TP3kpcqt
80ib9+sef3ntP3GB9vbAuJ8iE62E/jaTaayQAhJVOPsyffv8HWv9vJi2M5FuBQASku5m5R9Kxp2I
UVPGdg9LONfl2YuRuOzhupctJjJ4ne6lVM86z2PePBXyQiSwbBSTjel0K9u0jnjaD8+fv2ytcxZT
26tygOhmQ8dui9wWL+1XRzcv3OFbaBUT2ciP12R7McdRVQqfRgdr8lCbdJdnsn8kM2UJEOnc+1p7
KFUOkPIsUR8ICdWeG0NShB53VRZQbIng+dp7BOCtChV2AGLgP7p1M4SZrI65LcTO9dtnLZUbTJYw
4iqvh7ODa5LY5SjC7j0U8U60tSJgvNrdIPjDxBInhNcsKHSe+D0UrbtrGCtvmqJowtys8h3vuxea
6adeGrCLavk+kc2D4w+/GAqZUSja6gAeuzocphxCLN9DkSeqkK3EQ80ccVBKWiVRZc1nt2Nj4CjY
c6FysIp6Vd5yyV9ybr4SMRtwtaNjAIPbk8DZOaSO+yttFQmIgMLCss2THjTwOBjdQW0wFQxDHU/Z
/AhJZLbLjDG2KuEf7RHHYVy5PuW21YVYwk5J08GKIRl/VpW2g3Kcn0wJeHt9CUnTrEb43QEIYQs5
3/rDiIzMNCeRqxWNkD6H9GPiMmy1fdBt+1AP3q+hKUBbtNOfQ87+THpIAzqU31okcg6Z5yHMmbo9
miW48+1Uj/ui6FH7b4sytJph3jkloAtIcpxNu48Hf3QBGEjto6xoXDXpQ0H0sNcz5Kh2B+92OgtU
OzvGhFaof+Kc9j4IACV7FLDvsgL/Vk3+LRUujbxq/l2azL4tszwm7nibOMYcFJqrfQYz4qgeywwF
8STBN3dmgEpXI5IoRoeFsCejogN8gKn6WST5frAVnK8qz4QPOzqigukNkgxKRVSgOrvWqIunthJ7
c0S9ojsU753T/DL19FbSHo2pz32T3yXMejNHhSHnyFMusyc1W+DKkPFP2pbwgCAmhm/uPpOx/8HG
+WYoUEeAEphvKDJ+rJz63lIoX8iTAvWeA0H5eQe3CxRi7OEXcLAbmkUAPz3R1PkDWv15LsnJFfCO
HvMR1nb6tprrZzaN7+PQ1WEKw+QdU7kbNln56k5omHloohkF9qbl/miz/NEeIXTFhU/gOpa5kw0K
xbQw3t1izgPIGsgJx0mYC1RmjnrYGbKkgp+IZl8K2ApELKv7kNPufsCXX1j8OBZqsw+4k+Lahd2Q
zgvtvPF2IJgfAP+DUrFvm8Dk5pcha2NpGDrAQcbEFst4RqUmORPw5AK7omZgWJrtaD82IemRUe2x
38iqLj+JIhsPBW3qF6/pjIAWhROUFmmOaa0gS6IVC4G9rHeVhKtCmtZJ6KO4POJ54u1dO813tmuo
IGf9D7vUPyfIFQKrLipgLh2QCdnXue6PgGF6QTIDx+Pbzi9VOPXOdoAgk+KNe/NjlePKtUN2PivL
ews/Bd7XHQtRaHfKRHbMa/2Eyugb25++mm1vBnCavek6tw2tMb+vre42gfZwnH0rssUw7GcAofa9
aqFw6KUXGOOg9mjPGLmhBzoBD5P4LjnUvHtNsmmKBeqkj/CrPBoETV12AkhKHCCRtiWBXZN7Z6Qn
bQ4e+AVwqTYKVJv7sBwOfA98o8TJOfIoHg28Vt23Km1RJoCg4Kr5MFpdFiJvdwsaYRfCOxR5cknG
Iy4cXzEUu4NuvDOpKxTKM5Ps4XfXBF2WynDOjTSYfNs6I8V+Y/GigGuvru8M7eTvYm6PjVBY7210
LaQP+9Y2jd1Y9M7Ot/lB1CPKwFs7Hn0fuzNgaV9cYZ6YRy715s++0cAjORtOnt2D6D2kbwl4ECG+
7QuMVZ6YpbugTuspHFN9X1imCF3HuS2p+80srWezqH4pg99UnjgZaWcHPYwGIGt1fzSlKHaIdRhy
kz+cnDx5Jx6R4ZCMEnX3I4q+U2qFfcP9I3MHM+hkpvf2NDoQcnSQWzRVZPP6R5ca0IT04llojFKP
gmTcDfkfIBjsAKPtGQaR9R6mz2mARNMrLdsvXmEnMP/yvurRfh+Q7Ajytr33uokEQ6v+lKJEqTrL
fitueftyRpUXNHRAjY+JDnIU/O0a0764ceDax+dx1hvVDopasauyzIhsv3IibZRIig75PnG7GwqQ
7dnpHPs4IJMZNZ46JRm/yc36VbP6nqRkCIQ7/xad+m3Y4w+tumeH9G1k9vm59/MfKjOag8mTLpwS
f2fpdA5TTh+Mqfg+ivJb46bfJWRZQU+mQ4VbsSy3fo26v0tI+gYj+heTt1XQDCqmZGBwKIE/kAlt
B8ajFcHsPAmgggBGf/ReVe5kFxPyswNdSsANVUVYflkEl6R37iNWOB3CzNxbdwzL1w765+xQcCyr
Y67O1AQVcDYbSGOywYawwE2DPHVf3NR+rGui93UmOLINNmxRdDLfihmrmaPzJ8NovkjLzWH2lg7Y
IyADiFl/Lr0M9Vj6NZMNlkvX+iKUfWajfpxM71mlrhfCtd4JJaDkkSUI1Bl9OgWASNXBKA3szsyL
ycvknxtlmKGbNlXIE32PsownKyPjHuOFHQy4U4fUL34ZApAL5eNPMq28APoo86S8dLzFfa0KyYD1
KkP0CCSCAiQdvhHzCWtlViM1kzo1dh5+9SDVUIWoHMRSx5BczgkWTIALMjymncpHL3HYvpPc2nHW
l0c6wjRWVe5PLMpv1CwfPCSio0lh9eUZgyRevXWJ/sIH8T/Ormw5Ul3L/krHeec2CDF13NMPSZKZ
zvRsl2t4IVyDmQcJkARf34vq290+OibpyIh6qbJLgIYtae812FvBknjrCfIwGbjdkKlAlrr9gVN2
vW+spr4p2n4MB2/wTg6IpYBrIGEBsUn/vip5fxA4QYRQ9jPvC57HILs07ZFIEL94z28Qv2a/ZjCY
EvmYFewTbdPiaDgKGrR2TY8+liZYVOAIgzxGIwsoDZh9uy8QbJRyU5YWUjApT+651zZXisbjfSZz
soFvVA3dwGF8KIO4e4TvhwOl6LS+Ar1p+FHUxqHuVHed5g3BSaUVu66fyl+1RwMoHxk53XECw9hm
6psfJDX7EPbk/MbouhEGjzNGLCmsu1YaHowTk+CzaxkvwpDTvRsLB2BZl7C9OTTjlZ2O2D3d9mXw
moPpDeOuVkWwyxUhtw20P3eZQs8RaU7XAVw3ohgIg13TgQmTKkc+AaAicIyE9uEUIBD4Sj3A2QvC
4KR7UU3VgI+qxiuSNwEM2TMo2PVOsak9f4hyKI1tKDhPoFXxJwV39BurdqyDFP6v3GdOBLeBV55J
Z9MHcG7uWZeEdo+ctJf3n1yzzTGR2njnovYbUWb680u5YWxIEMEnf9rEA8iQNU7PuxjZql3NLD8E
9aI/NikLdsbE+61RJ842bkASAxk+3o6e4+xzOWLXEy5Wbwst5c4wsm0HWt2hNhrrW8tkcO0SYcL/
tSGhZyflde1K65PTKQiKQCc3LB0LXEZVZZvEM5FrJX75WpVB0e8LPrSfLQbPUkpBQWatCN7qHoca
Tt0R69p6K2GqhCp6jDRDPOCbq6RDIa/NQtS3863l0XjnQ/ARsuuWCmOv/JVKRsKkpskx993vtJAT
zi4Viyw6dD/zrDDu7J7vB1t8aSr7UAJxoKDz42xizL5mN3LegULI8r2KUY6vIE+Fs6sqQ9PKiwMY
gsU2aNS3HHzP0Lcbb1tXk42qa1se1FgaIS0de9skObsJcrcANZFW+AFiW5BPclOA8YeU5ihh/Gyw
CFxMKyRsRHA2YRALTES+m7ruixNkD23VpKHEJIMYpMAlC+fxXdNjakAE/NUbDLAUJ3XPceXZVH1/
TxkWAuLUFVRFrU3c9U+Qekuxr8J7rSybYZvl7KkwcadJGqOLoJWbXdsOSrpdwB/dzGtuEjViFyLO
D3hBBZHRe2pb+0ka9SVOJHImEdLY+GJW/McY4I1dQZ+tHDggL69w8ZvYAEOVAly4xFdbmB7i0ibi
X03q2zh1e/j90hp33YhD92B1DYyp8ey06L76AWnCrkveQL51dvgUwLGc8grcCiPqoTy+KZiRbtOy
sx7yYizCscMZtiJecfKE35thb2b1dsxVs4lNgrNqjkuRT1T+EMQy2bTF6GLWZv1pnKCcOxk+u+Ou
zLY+oumNimF25QQATDeN3Uf9xJwDhRTyxiKU3yNqx5uykzd8QLwKXDpib2IvXZfHYgOcWBGxxjR3
hSTmrmrsazMZishpDHuXCfVW24ApmGbaR9x1sb4H/hkHF753g6TaNWMb3AI/XG8gdjlssr762dZN
eZjiwoYDSo2PEf2TYtIHJNcE+jcN6DcwS9WdcCzccSdcCBx84OdBlE+M2t4mb1W79SBNDOakk23c
oAJJspRXBuTlw9pRTzkKQNvSBufNzKcSA0rlFnLyYp8Edb1pIKOzsURH7tMEu1Pne/cOQWj2cFsl
Cgq7g13gxJ/1LyyIH+QUP9n5CA+FOn/2POfVrXDp8wScxGhtNo/1RPDQmfHmsKLYZK34HpRNE6rW
DBCwmmoD/oMXYhK7VyKw0/vcNsxjW7gsLAqwFeVgvLEB6Lx0Gve9hzs6kvY3XY/SGK/5mzKHm8ws
v9c2rNOZ1STb3Ha7nwD7iq2PHt/woahukdybwqbKMa6gsIUjLgGhYZr9jjiJiByT0tDgbRUJCuWz
muMY4cWptRND293N+KpNMpJvA2/ZNlV1E8H2goagGc2TKH+BwgLo65mEkeLGTJ3XISmzQ0bKfNfx
mAC+i/urAVPsfefa8sa2B+PAy0lhPlovBJTLz9CEyZ/o5JoH1+39CM43I46AfbE3YEC3KV2a3lRK
MZzvsY9Z2Lh2rW12n2o3sbwQzKAKGCle7mLwgjHLkBVtkFP5BtwiTkK9CPww4018rdpUfYfgg/gE
9ywZoj6HPd1J0mYjVaO+cG6QHUE3PkE4uIYgsQDv3kyzL0mXZ9eFyd1HBpXoE1jQ494En/sxj3l6
XToAgk1N0b7xeshAqv8t+QqR1qMnwPuucx/M/K7HsCDtf/C7oN0zMvjRBFTzPgWFfSeSqj0ORSZO
pQTxvhwbCFikgwpCq3MIMutdHWxEV+AUJ3oflgA4T0wWShKSPpxPni3kxXUNOVDT42zyMv8I54Tq
4E4x3OxpQlcqNh/L2BBTV46LVQGVfNXj2iKHzwmsmnCG717HJvte2F7I8v4ZMII7q0/2KU63K9C9
DxOClqNjYwOLYFYWiTz6fneoXLp1cYBog4tsVS2qo1hl3Vq+kbTiaKHiGZpgF2+U4msCy7/pKn8r
/6F5DelS4G5SGk4jjn7SFTflWMHHD3codwcJ1OFNgAq+7UndP9ZFa3+JJ3f87ORI/ykqiuNQef5h
sBykx4DQjDLXKJCF9EecN4zixFRl/zw/bT7uYqpDYgN/GDqIN4ljA3/Z0KWiOxlFX2xdi61BnD8s
7aIftIQ1ixG6J9V0R2FRM2p9+SUexsc+gMySNA6OwQDympx+pcxC5tT0R92upawtEaSNHafJKY4d
gYPIBDGASDr5+OaDMShxDu7rNxS/Eg/CilbxlU+1dy+Tpn0eEloc3NTy9z10YYbtgKw92+D4z39l
fTYckHUvH2QWyBsCd82vZKxw7vAZ/TG43vSjYS6C4vlR+XAxW1SHCdpp4g6TSfgxoTbEE4VRhv5U
tj/Ot/7xYkbzWpmC4faBccfE7wsk2IYYXPw+UT8pWI6Gb++I6JyDmgyId/g/ert+WXnsh7l3PFab
CKnLOYyFAnakJUU2NQ4lM3cokezsgfyY4haJmalV816TblhFeqjCZGsWuB8WVPFsbVYINyXBaJjD
0euQ0p3cjZXd5fAHhnTB9vznfViXwRO06oXTkhQuq9B0Ebn9MLrep1Y17WGAiuMmK8ZvsElcs4ZY
epJWw6j4iKtGHLNj6rbpnk02UkyFyA9IPU6wNFGQD7CV+Hr+sxY6TgfdjGXf8d6h7DjAjmi+QZQl
DW0wa4KVabEQgXTcDe+83MNpkx9LfsWmT1OFpHi7NuwLjevg75FMrHQdPhyhIxGxOGHwEPPQZeWa
mMBC9+io785washaO8OxgC7LcxWIdju1xLgFlCE5uDBHWNmAFyKCjvt2uD8VpZSYXVCLR4Lr2E/F
40UjrCO+s7y1UuENAvocOY2KsUcHWQ7MNifA/dMyNj6df87CJ/wNw227lekObDhCUMjFudfDecGq
1vT8FkZax20rU+CaULr8WPf5sB+53WyheZdtkfLwVqLy0iO0Cn6jxgx3bmQXJpLfe2l/043BrrW6
n+f7Z2Gf1LG3cmBFhurDcOwryIjkVRs2SGXMIsyPsWN+V07wiFz6CtrtQ5aHRXWzFItlAqmwrD+C
rSpvocSa3vfN5CHXRMbrFKZ+e8jv8TdUtPlzjHzUShcuzAEdmRv7VRkTx+yOaTdzxZHG3cTYmS/r
wHmNvqu+Iz2Iw0yf8GNm4DrZVMV8DaT3rG6ONs2+w/W62MJ0YAUtsjRc8yx59zTIxSDBanrs2Nhd
EVaz2avrJDdTN76U05xXn65xd1mBki1MPd3B3SxsaywtfJpnBy+OJFdlnCQb4awZ3C+1r22PeSBK
q7NMDvNjYww2sqQZXL1lgqKjXaxBgBf2LR2hW8EbRgJdx1GhTCOISO1zUe+DjEYlisK8vMhAD1P7
b9tjCVId8iIgphk8BHlNhl1CVgARSxNYiwGWyTL4kGMg3BHmeXbrpo8uhMBXQvHCMOhQ3ZqLppso
NtuUcn9rCPMnty07BOwxPL9EFl5fR+mqvgNyHSTCY1+KZOvJHLnMJF2bRUuta0vCSYIBctzoHEsh
UVMaO8f1VuLVUtPzv79bbYMgroPcNDt2A7tDEeWZu82Fna7NfR8AMuSjbXaEwS5UwwTfTKX5GbZz
a4eQhUihQ01HqMfbVokTDuv8k591tzF8dsNGBLvMTK/glf7U07VtcKmftMmfp7lRTxPO2HxIv3p5
ceWBwn/ZGURHm3YtmGGThTGAvmG9kU6C7GTcBJe1rgNORdpmpjMY/Agrmk2t+i0MYlZ2nYVlpeNN
TdL1g9UIBJ6AvyQeFBYh9VXF8dqqWjgE6mDTSnkWG2TNjyYf7phHxRVyeKcaCKNdnibF9vzaXZhG
uvPRkPgVs0AzOfZjDjx3kTXG/Ti2xltG7CndOlZh3sMUs4lRB0FS8fxDl7pOW9KAIfllXcT8iHQ1
c8EG/FqVz5c1rS3ptsVpkLYWDv5Th6JRMEJaD0JTW49nazZfC6tBdznKewS4uMXbD2Z2aILpfgIU
9fzbLzVN/hqQLKlYQ2yHH4NpOOSDb256OKVfuBb0VQxOJyyXOkxYr0EeGmzSDWSq45XWl8ZU28PG
CrpAVo54BBeIV5UaN43Jdg3318wYF9rXkajGKDzKAyw3ZE8fiFcWG5nXj0625hKzcI7Q8aeujFFe
ttE7FIQNYKlQ9fSqHZ0kqgbAfcGX9LJTlw5E7ZEN9yRUDo5GPgblJoHUeRQkQAWMDSdfzs+jpc7S
Dq1DFQ95D7jucay9dp8DahEFIrN2dlYmK2nUhfBE50e/2ztT5DR5MPDqSJzqzlB+d81dGNO7snpN
oCy4cjL6fWH/IPFGtfVsmEDhEE75EfWA+lCj1nNgE4F2pK1Qv9iNdKaU4Q7lAzcDPKAlMj9K0lhe
94BKfTOZERzhRwd11ToHeMN3fPOB+XYdAmkD8VtF7QdaVQlczI3mh9OOKtl0XmtmMzkUFQoIug8o
WieZFVLojgLM5sZgpZYtv7E9Oob2ZNWHwiKG2HAr7w4SSre/QHEvT1lD8y9NmuVYaZ0wr+BR4wMb
Y7rdPouhQghRpTFAeluOP7xA2cgUD5B+SSFYDsc2p9iDz2uUmzbr5KcqodMWftZeJODo/iRbS91D
aa2KgtnO3U0qHhaeLEK77aZjbbD+a5LmEqE79jcKskcoyPGu/eQil7SFTgEKwx4qdZCPopdg/i3U
0f46FWDymwI0lHNUJHh2XxC/gDx8R1YOaQsL09bm8mjCLATGqPPh2Kz3FNiQyHSV/JTlQ36d8Jge
TWOUu/MLZ+FhujV80kth151bHlGzbXbJmBc/xtopzRD1V+Bwc19BabyX+/NPW1qmWrg3R4LCFCp3
VxlDEdY9Bs1bfWGKTcck2wDGCkgUotvc0rlTnjF+aS2jQka56A+ZNK2Vb7AW9iyqBf5OCkLHwvWu
msrfAVG1EcCNy7KKYkibjukROI57jvWJ5GWXFY8ynnbZ8DSUa/jrhSHTa1Qe6NG2ktjx86Yovzf1
2N9Ba3wAACvvt2nA3Be/ATRwZZv7WJ4Gk30+SL2Le3VJqF90RXXMGdKySUGnvQdgZVhNIr7L4z67
gzyecxwa6gORItSpMwK+Hy2S7hhw4NvzM2eh03UvIZaNjdlVFjq9JJuY3+Xp5/MNL0xJ3UYIYr9x
mjHTuwL8ewfNsZ0T93tII1x2VdSd3J28s3JftM6VV1bGFkL71h464SvvvrAl2dpycgX0ySWX3pVj
PzLrLvMZeJYPEyTmzvfNQnpLV9CcXJFnWekVR1QjneuYQ1U4VDxVn01zmEBs97s32NOUEO2cpgHl
9dF/OP/gpQ/Tlpgq+OTWMT6sGMeD28MtLLUfnDaOXFmvBL6FcddlNaWrirL3Ju8KpzYmvmdzFT55
Ov/61nzp/WAT11U1C5/WNUfRFUzC1rEBSnZaJ+xwidz7LuNsRzxckMNSVG278RwFQmMDFkgWJtIt
fhVQdY0M6AYelDu0a3JiCwtIN+owBRD/gD7kwOw3ZWSi3B41CUqh5794ISb9jpXvgoTrUde1FVCm
sL1uo5KU5TMABArGqy44F6ZXP6RC8bUU2MLY6dJoo5v2FTDH+bGCl/CdaqT9BgBMd/JMz1857X38
CF+X/FLgx41ealUnAro3n+IDj9Ob1rhME9jXNb8MZBiCDgJEoG2O29wZ7kx3XDlufzzQvqkFBb+u
E0GBpDgNrbE3hHWArN5Fawb0hr9uBVmnAEMZVXUC9vMJo3otcvnEnXxl1S+9ubbqC4RI2zOq4QSd
7mug23fDVO3Pz8+PA4qngxSSyYTgNvDoICV+A8U+pOM9k2kIGuhKqPx4vng6TIEYAISCzVWdhEnf
XDhiQjPR+wlFocfzH7DU/rzw3i2wUXoWVPj9HmLGDbuRaiyeoXcXn0TrFiv5nY+739MrSy3xRvgC
xf0JcLy9bL2tyNSn82+/1LT29lYQ1L0jgv5UdTiY1CaIC5WfrN3zP96mPL3OnwQ0Rvklk2j9e5y9
kcF+5jSAU8N4x9sZ+1Vv+m6Kzn/KwkDoVf+0iRmYZQlmkuJxSOx6jCqzRAW+MJOLVrCnV/hJ0ZVq
8FN5Sim0aAe26cyVWbQ0DvN+9W4WWaDhjSMc2k858NYJjGGJfeEI61GnyQ1IO9tQCadDH3YWM0Ko
FK4JwX28vXi+FngosUYQBKfyZMY1BbbTeUqS/BST4snI0tu6g9LZ+dFd6iAtBMGwkpaAS8DyLchM
qD8kEM+j+Zq6x0Lrem3SiOH/0CWeOFUwQ4/TcuvE6fb8iy9MS70SWbTgNIIUI04O4RuX+3sClpyi
F+l3w/VJW8DgY7ll0I/9qc3tKeQxT+ARAsDmZS8/R+1301JCHzKucrTuuk9x8qmLd9m0lm5fiPy6
/g/vx9jrG4wosEtPsrTuOkJ2KSvfat/4ev71lx4xD/e7189sg0me5OKUqjbZGIN9T6h5qKC7tbUS
ZyXuLM0dbelmRkPTgklxsqY8Mm11ahL3/vz7f5wS9/SKYgbkdUZI25+U1T3N1yDmi8cumfYTtW8N
ywNvIylXhnrpM7SVDEGMseUjniXIPQwho44P+/NfsdSytnTLwJYFuHHiBELFGJmI07uW8TW72d+i
7H8/0nt6URE4REh1Trw7tbCNuHGYMd5YVCBRIuCf9FllnhkOw4Mys7bYAp5Yt+Al+vwuYTONw4Rd
lBWCRAHaZIF7xz6pIcup4BVGIDoqi9cMisV3wuzhDytMFxB/LDPY1rjMzY606ioP/lJOszvfUwvz
VS9fdqMbuEhgiBM8FSGg09Evk4xfhegiMIJWnrEwGjrgqVOWLQVWwMlJgGg/pvnP8+++1O78Te/W
2pSBMGB7ozgVOeDZ/ZtrrFU5FiKoLitEYmhWjMwRJ9ZfOxinWJ1c+/Wyt56/5t1b+8JyEmbhrSX7
pcjX7rJ6rqfr/eTwFmmh7S9O9Qg3zPhzb7ycf+GlKaJt55Zncr/uOYdCIWlwR61RIttkcUspGPad
e6zahl84U7SIQL0kgPPHgBFVr6342Y3dZaFGL7RCVwH8DxsNt8YNUmVhmjYrh/2FSagXWQOOTIjt
9uJEGe4/IosAMr3s7KcXWe2U+Nx00PTY/1DWg69WBnTplbUNPMjiOB4ytDuA62Z9iiGaeX6mLCwb
vZ6aZi2jkGEQp2AI4k9BUXmnEWTug8iIc9kM0WV8gHMxvAGUSbAC2La3vprx98veXVuWHbjTozXW
KF4EU3JIwbrbglVkfpcDsS7S4bQ8vXha09SQ8LvGmS/ojl5s7dOxXcFOLSxSR1ukdulgG6FCnHjx
jVQvGdiHmbcX1eP53vntUPHBlqcr+WR2ULuCYwFZ1eAdhF8N+6xiRTTNZHVRJcrfwH0SIg4FcoC0
RF6rHUW2dWjVXlnWBP87Amb1BBfxmf8z1hvQUgyQIQ0/ND2X3nb9OF7YFdrmT+pGThMxcISpfTMB
j0hBBaAFoDTJefpUDa3zcL5TFtaRXpW1alm1NMPlA2oT08G0JTmCMNtvz7e+MKJ6TbaBaxCEFxDP
eQHlcbAHKWj7jB7yPgMXGkavK1f9hROfXpJ1IBAzuCOkD6op34sUhT6Td0cl2PUEgRHgRhQFFahY
OR8H2OU+mEd0/tp3ux8vbNAfO9mfkOPMd2AqKaxiYX9N7Ky57eHYc2SoQ6WbzIT7rOHGxsoEXurN
OWS9e+4Im2uItOAr66zecxPcXMu8S3PvALvJlVP5QvTTq7UqhUu7TZziNAwpEOOcxu3ed4YKSmC0
u0TICcxV7eTvQtjYrVBtgTZREo1dBXmI+LKNjGoRxAIEpkI+H8GblhOUQRp5iAEpXemcpbWi7ezg
wkymGc+tE/mcBeN1Y4nn8wsFJj8Lk0pb8RUY/lZB4d4Wtzw9GW0SX9tgoT31KnFwnk2mU03j6gpO
loiM1KQvNSi83/3Sy2LYpdJWAE6BJPImcJIBIh5+spWJG18z1suIpRCKoQh1qHQBbDYEBZQHuzTZ
m95kgWhvxv616PkIv8aka+9dWAzCjIWxHznOeC3ohEJeqdjHucCDEog0DXWd96NxXQNQvUuKJrm3
FO8fRvCT7qfBMb/BPaQAORzSO8VmNgDfOtDv/5o2Ab/v28yJOtbIl5RYngGb0Mb/3OTmXP9X5n6a
JGcbo0v5IZEJFKSVH1QR7Yi6ZWnbHlIQ+l7T2ByekHkLTrXJ0vsRMXErK1Q8MLUQyeKkvotHSHLU
TibQ1gjaIEFyC7gQKISbNXik7QCT0LrOi33FIOyQjvy1TtruIYPGeeQ1fvtKBQMtILeHXTfBbrUk
fbyvmyK499vegF0N6w+N09GrQdhtiP7uwtK0ip3qJ/oZCkrJK3KEAGwnkJGElAndmA0o653I8tCS
MQcBGw6AsPhstpbvyh0ACnnoGhzzCoI+YcOnICQ5xXhKEuSRJNMYxTLjW+K1TpTHbflktlUVjo6Z
hhB8wCKCMsDVkM+JmAaSBqIi2ac0tpoIzFNyH2Qe9HFi5W+hgmxFpdG2kW2KL4D4Nnu7ASxeVWm7
q1O3uzdVlR9zleZ30qqCyE/KagtUHNv6+fBN+rK/61UMSSbW2D993pRfYKbNframZFFbjoMNsZ1h
7Zq6EI/0Yi3JiiT3fGQJ2oQ/WE6wb+v0GeSNlRW9UNjydOSDGN3RzUwTeSBpQtWJGrAUl0ndAr8l
vb1V2eYWB4Z0l/hDfetZIr8nsLbfBzCxfeCwTblxQTp/OR8DFsK7XgeHnSg4tQxxEfzkJ2IqucmN
4CZNu1vo8bxe9gxt67J4ylNqNvJUO6CcY5hkdpuodOuvub8sxEi9rj15qAOVqE5AJYp2B8+gJKxT
g1x2ntCL24ORuCSGhNSpm2DxmhNxNQp2IpN6TYY1BP/SF2jbEyS2MlCsa3ky2W2VvNm+tTnf90tz
WducRslFnMCR9tT11wN8quu+36Boc2Hr2ubUWgHLiYULEawa4j0wvtCmS0vmOJspGKCecNk3aLtU
DRplEnSoO9FEQYz62oIrrVP8PN/4AjTD02vYTOLMTVO/OFXlBJX23rqGcEn/zXAsqBPkwRcogYQz
kwqiYwR0hBHO3Wyt/xaGXS9xxz1HShjIIOiePtLhGZStlTPJwrDrVpGmPbUShsk4NRhFAeYfUo/E
UcNVzPiv3/327z/UfyS/mvv/Pnp2//lP/P1HA6H3LIHK31//+p/PTYU//5z/z//+jvYr+1/N7Wv1
q9N/6S//B+3+67nb1/71L3+J6h5Xr4fhFx8ff3VD2f9uH284/+b/94f/9ut3K89j++vPP340A5Iv
aC3JmvqPf/3o6ueff1gzo+3f37f/rx/OH/DnH/ev4D71r3//L79eu/7PPzzvH76N3L5r+RSWDuaM
95C/5p+45j981NVM3zNhZWyTuQBTN7xP//zD9v6BqvrMffJ9y7edmZjcNcP8I2L/A79P3CBwYMfh
ziY4//Nqfxmc/xusf6uH6r7JYM725x8fzQdUs3Vmo5VPaeFOtRuJTORhMCQ4l2RwTnf7lbvjRzN5
fsD84HfXBMDFBlXEeADQYi9D0RybaY16v9T0/O/vmu4bmxZ5UDlRCbU3CKbxYBZ8cVcy3ks9o0Xe
IrYy2QyNG/muumtpcMpsduuTaaX5j/bXuV/0+Dv6rp+KxI0cflBBfE8c6NCz8Tpj3u7dLPzXUP9/
hlaLwanMUcIeDAgYwadE4YhVquK1k5eU2+YP0IIviIuMTqpyI2/KzLCQsbOVTnlJ0Qqt60lAW3SG
pATTJm77Mky85ooR8clv3EtwfvMD5sv7u8ljtw7y3E3swL7dPRUF+1xkxalm+Jzevm4Kaw3l9VEy
YH6Olhp0ibKkD3tbaCa4EIcxwqqWX6D6tp8zKYkBfcxalCuwmrlNPRUwP0s7T3mED8zvYxr1VmAd
gV3EhSUt9kMptpDpca5oNfRrmUlrnkYfPUxb2B0oWcJXA65PHFbrJTuUamcWZNc3N6K57ZqbIfd3
hdp5BllZMgvr3dHWO5JQcBtp8cREinbDOPxcKVsJUx/qDcx9py13SFLV5UQ6J2KkhG+9caWgoILE
2m6A4IKq6icW9wfH4Vec97/OL9Cl79FCQJwPKuZxg++x6p95ya6R/7u/rGlt7RelAb3lOTT2NoSh
KhrJLl6BZy/ERUdb9xNt3Y6YuRONtBOhJ4Zx78RcQkkzSVYesdAxehowhcM07vq4mSOldJX23qGR
a2iWpaa1ZT+B9DFJiAdFgdfftKX43Cb9ZdNTT/sJmGSikouSdFCZ8iqociiRTdB0u2hE9TQf8oks
LpHviWhK9yh+7gb7wn1U515MUjpmM4eNfGQ7H8u1MOXh/Fsv7HJ6Bs9CVcQkhu9Eg7TsrQ+/zVkd
pntrAazaEFnaF7iWYPXqWTzqQAqvzfGcLh+/VjW08RwaXfYJ2iolbjWMsZmNEajbu9TxbymiAfS8
ENnKfmWrXpqV2nJNC7AC1AAJYpYHZB+Lody2xL6kVDd3jrZia4hAskR0Kmpi9WhBP4FX/Mv5zvnw
koS29TSBUUO/zR4hN+lJbG/GZ6PJo9h+AGjjvnZeeOdvFdsVNRhzpnHyWXbZWtMzMSUt7GTIBgVT
PYgRl86tKMQKQWQhvulJmGqCRA4OlGNUtE3IWlyN4z6/LWXw83yXLYz13wgoNgQ4GlNSyNAC/+QL
gcTb8HpZ2/M3vTvUENNNgWlQKjKpP4VODpyPUU0rHbNwktHTHR20ytumF2MkZyYG80OSZdBlHA4s
4F8xex9wJNie/46FsKHj+iuqrCmAAmbErep2aIbbgpYRNMcfGRtWdsilYdaWNbiFtIVbk4ogJuFC
vArCerbvl58hO+lftqp1gL/LR4MUbasiafs/Soc+QX5zZYdcOOnZ2pLmjcPGQkIsnriQxRfK2uWY
rQ6lD57Kd5Kbz+cHYmGy6jkQgWSzbYlGRfEg91ZHHrtarYzxR3UrRA49xVEg/WsMQTtGLsX1YYS+
OYwHbBA8LafedLbaVLnYeWsR9sPc6vy4uSffLY0ydiZgFpiKCDGeB4i3e92eBA8uwI12kV7b1nSL
pMDGhZomda4Vd8GRSy7bu8k8zd89OwetzHUAzIrarPhSuyVKvmslsqUB0lZ84gdJ6c9zDEK95Tag
TIUuNPw354d/YR3+hmu9e/HYb+MuxjyOXBd6pLnFw17a4QA3602ei5UK3MJc/i2S9u4hdk0qv2CY
Y5DTjzKoPtbOF6OqIMpI4Ou1BstaiF6/LcnePSUxCkHhMQf3Oms8wKThmGfk2nKzb0YMK9y0nwXy
i5XYsjQo2nYO19eaGXavorLtv1SEkg3l2Yqz41Lb2sov2ZRyCkn6aBoJkh5xcDVlxZop5cJ4/8Yq
vOukVBCoKjNsqxAZv+OJc3LjJhzgpuuu6Rn+jhwfXBt/KxG+ewTmkIihc45HVCZo0OkWCbGDU/cC
uoPtq8gfA7v8KswdJoEJv4cRQaFO+5BCsaPBjaySLKSDHVYmamlxc2pw+Zx/h0nndkDQMFLn6Afw
rCXZVvWPBoe2eclXou5C31taDGG2XVC/r8YojetnB9vRlK6Vlpbun5YWI1TeeJ2XVDjREOOTZ745
zrUv7G3hvJDmW1HsSsR3BKbz63oh9up0JVort++Ag4+IP4tuQ+ij+S6gMt0YiPRjuplsc7Meepdm
1dyd74Y8tV3fHAjk2GerZtO46rmAXQr8FMBznsfOYBzl4htfHs2+jKAIvlXpBAHlK1bvCCzLzn/z
0uBpF/ykcFrDytDBFdwsI8+dQkg0XwLIxO7y+3j87hNxvIaCYVCM0cC9t1zByqLsIRp42Ztr4QR6
wV4BNIeKbAJ3BDepX1k9PlzWthZOUgK+AjMxNpD0fAZxbi/dNYDI79n0wVI359n3rlMCmLKUqZ//
97gzb9vH37Hp1lAonkd+HmPMsQZK3r3jb8bxRSHxXPUPhvVfnF1Jk6Q4s/xDH2YSi4ArCZmVtS+9
zgXrbcS+CYTg1z9n3qVGU0rMsvvUadYCQhFSKOTh/nb52wxerjeyZbgR9zMXcOXKDcHOD/S44zRH
Gs4vnlUe58CP7VEmjC47UWXwc6ItD5ICee3hLJcEzfJKUvJpCPMDyHvP4UquADDCz4i2SgwVWtdz
ir0SRJXhsYSG8C30L/eWf0OIEC2Z8Mk4gIsEITKC0RVVNhxDF6vJr9sV9aY/vywspyv6NbHctfs+
oy34ex/W+U6lwTTZWngXTNE6EB70mgHUq5c8ZoQc5uGb5UA9xesP8LzdFc000drZYXQolAO55yWu
NR7nDCiOTr0S5BaA2u7VV01zoQW9GKqeDCus5Sgvyp3mYarzT5fjwjS0FvOWXWCtJ/2S0Fy8knH+
WeNG85qh0Xn275DvAiVGCpK+ZM6yE2DZx0Hsofc+fmuq9wAyL8XtlIW35sA9RlY3fZ6vrIBRnWGY
K5v73douiT91VuKWAO9Iz/pz2SYfZ5401GIWjN4LK4GhwQE2jQFkij32ZTtqbCe2CQoEkMK6/KCP
3ZKGWvhChyGzpe1gn5ir32zhj2HQn8F5flr7fmeJM03C9vu7JT0jgTcUakWBoW6/r8V6A7KnnQA2
Da0FMKQCFAmhN5OAa+ZZFM3XbN07f31Ic43GWp1itSIDiNpXLGzMorfc+dmmLtq4/MeleBAt8sb6
AYTx83xi49Ep3maWbmdAf5U3Y/sbGdgy7NVDt6n475aIW5h/289ZHciFzYjqNV/eOCkeGBUxAcDt
sgeYbKhFtp+ht8jvrCVpuvrGbdibcLvj5aFNNtQpWAE7ZgGWJBuA5DRyPPfYSgtc5D0UKuZkFdXt
MG4mJNUXpO5uWxxA8wBAJbhPwuxhQ2bApO66Hi6/juFL9XZaOVoWqLOxGvT9Jo6ZvvLwGoZAOIvO
0pqtuD0bPAIhvlV+xXHlFozuO29tiFC9l7atSDCHm359x50fAp5lFdbPDCA/1y3DnTzX4GJ6Cy3L
UY71c4aN0IIKUcogoE2B/s3cz9dZXlsC+LppSJLOTrxOAXlIXoDouW730AmwlxyiIcSF+/ocaT9S
DytZfLZHcWhyGW3XLlreu52ylwSKAFBus28sPr5etonJ5lpYQ0wib0mNoWljf8td9SYy+UnWe9yA
pjfXwjqHEElpewg9Zef1gaEcDeGir1e9ut41K4lwILKy4HIgX35V3fq9rfxvvtwjDDZ4vN45G4LQ
VqgSNxtDOr04pQf2SlwIUJp9D9h43aqnt88C6eo2dtraid3bMaTwbmtIIF62zse1Kepvn/Vuv2NB
2awdA9yVFJXzE+I6h2agNz5vcTx2UW8N9qLK4EF6I60NvnRLtKh4W7L+4lYsBi34cW33avem79CC
Nh0hvIYWDnwHKhbdGLzN6+tc17FNzsESni4by+CmvraD+0SoxXdhLCDFXkvVHKw2/Hbd0FrsQmpA
BiE6CBMnq+6rkD5XTb8z9McHB6pT8RZuDnWjHG+NLCHyluqHVTfIy8QpJfeMjjduv95AF+p8+UNM
8aCF8jD6QmRlsUL8r1NxUS3qPE1eflxo75w9cBDuxIThq/SG2kpwCTT+gKUUmkgHa6qXk+MKKCiq
QTx0AfRumTeDxcGe/6LAZcZXfZ3e+6qWwKM+x4m7YfQX1LfvV1DrjbZzgpDZj+sesXn4u4h0a28G
5B0bv9eiWzIIN+nGpE77X5Od/rr8CEMs6pg4BQUSxUJctQdcZpGHehE0qMpDg0rF5QcYTgQ6Jk4A
HE9arLdJMB59iFkEpI7a/JQKoFrc6gAagx0vMH2JFvZOZacsa2CsuUrvF8m6KAwEuAXETsSbPkSL
+Lli6ww1ceTs1du0fFMjmh4sYGI9XBYo+rnvdp5jWFl0sBxSDpFC425NmtKnzzxz188EpK9XFVUo
03Zv250b4nSYjjHPBCj5s0o9eT3SnJ2331zzg6RfR8otXdv4Y4D799Atnqu5vq3H4n602XmZ5HFa
8p2FzDDZOmRuJKyu+hm3DlCvOhU0OG4pcZ17O05rGn7zgXeB12QeoWuLnRy9HW3UF1X2EBSLOIqU
OtedLnWs3NQOrMqXAvX1tnwb3PFVoqa6kxYbXOg/2Di/VNTNwCeD+570LpwtdqybbucKyzT4ZrN3
tplI6vKuwsVAlQnI73Eoro/LHlLfNPj2+7vB3bkSVhriMEUySHOla/N5OzheXokM1w5Uh72JInCW
aoFvun77COqIyB6/1O1tUQVoWnxa+6O3Tj92C2cmH9K2cRBcNS10G7CNl+rPQOcj8dvvM6v3wJaG
SNN7au3CrvwAEpiJCCQaYsu/Rf2V40I8qIbfuEy4bDPDFq4D4EaoylO+5GvS1+UXEkLysgwPA0QN
e1HvaZkZ5vw/CDgrHGVWwqHsPp9xPRmuJ4dCufDyF5hG10K5mNF4Jz0sp17Q35FgeikhyX55aINx
dBBc1jkDElmU9gvR3qZ288UarMeMeyfoY8eXH2FwIh0JJwQKjJJhnZvJchMUQ8xayKCKvT3NNLwW
yzMp+gWC9zA96Q59CDUm6HcSZ49AzmQgLZpZJQGbkUgAITwIijSyPHj5IA4tB+ePq24um8j0EG1f
HktnVg4QFskAhXQCpSJwp32h1nrIcL1++REmH9JCmVeZVzUNZqFnUL7GhIdlv+NDphnQ9mPAS4M8
7PH2jQDIqJU3ChNdBdZOCm56cy0Fhwbg0rb+jDuUiXwHvdANcDrXvbmOhmNMKr9oKPJfdz2GTXHs
oHEMObHjVTbXUW9tKvIpWBrcm1kOlFxy50761c6rG6yiw96soQViOPewvUPrTki09YMr6vJrG1Zl
HfGW1gKiehQu0o5oEvV7+pDhDBS5airiblmyG9CV73ilwXX0hr92sfyxC0Nc8nrWyS78Aw3kTW/x
K4fXgrfvWhUOGZb+2VXdI3p15Vnk7k0u83lnaTZEro58Q797QUGJppKiZCATJZ87lKrdrnhB7fXr
5ekwzbQWuTjbWH3mBzgaYibI0NyhRXfHPqahtchVGe75+8HBwQZ0pVE4TOdwdK/L0nXIWwC5WVye
wEE7QD3GXEAc2Nsx+j8Ajg8y9H/D3Oz/QbBYuMO41Uz9J/DwHCTxkv+t5dpnDbrjAH4bXznI211I
gKepA4Hd1VPRFNpWEWWuPd/1Exd9NAUcZHZ8sKbq1OMSbDgEXskfB7hHvXPFY/BvHUkGPQqwhLow
MGglnl07vavIDdh9dkY3ZYP29th3qaadSugfzq1MePX3wH64GchbqHdaZBihgz3BzTwywi5Yr1uJ
dXjZknVNVzm1TNbwZ9ezF+jFfbrKx3VM2UxxBY9jSpfM4JuapXv0oZF73dBa+FRqmKeSKkBImvK+
6x3UwdmXy0ObZlcLH0vmDUsV6t8ks74ElvMb2V8egY3/7fL4hvC0tZ0v80diQbypS1JfAEaVBhUk
Jue9hjnD6Dp4LM9mPpYjDNOTuj6uKY9JUF7X+0N1tGhtNx2EnnGxrHLoKMsgrrw9wLfhvXVkKPAv
XQ/SyyUJnW74NXPZFRHo1he1s7oYZlXHbHDfVdIHwRwQb8vjZCPhm/IjVJCvm1QdtNG7DuS+gxVd
RJYloq4umqgHYm7n5Q37kQ7Xs6uU0LRGICn0n7yGrfwaAF9R2v6xhmDHded+HVcn/LSHsDU6FNd5
zEnSOLn9VhVQlDld9nvDDOjYunQJcwhI9F1CSfN3NbcLpBiYAjnJwuPLTzD4kA6oa8NCuKU3dEnZ
l1U0Ldahra6Da1Cd/XtZF4/aJd5eOu6xGXC/WvR/XX5t0+xq54RVzjRXvYDhIR1TdeRUFr9V96cb
xN4Kvy0tH+ysOjCutsAl0kPQMAlwm24vdqys34A2lsHbdgcf5gVKq94paK0DoJ/Yb49pFuYRB9NF
4YS3qJVHqm1eB5yOuD+dvfqB8eE8jg95Rj+H+F9hOR4qOhyl53wKJzfuPJFASxFXq31Kf48pVMxz
6y8SDlthA+zdQINCF2Xqkix8vmxD09Rri3Y6eFYLE6KrpvFd0NwArFpbtnO8PLppS/7n93dbcp9z
NtYM7SIk7U8+ENLo0QrFCc2WUI+5QX9lj54qxxI7u5shVHTMHnKephIosoOGbLgHRP8HOtDP0m3/
vvw5BofTIXkL77ygCUovYTWDhm7PH70G8P8a6iiV8na82jAjOg7PhWQUlEoaL8k8YFrHfH0YvL37
G5N9tme+mw6/dqohF1htcxsCLn4Zg2x+u0rZmW7T8FpAtnkKzpJpQQ9hJp8luJ59cP/Z014l2mQZ
LXehwveVm6KnPQsnEYE840/q13tnL9PgWiAUaGWlwYB3h/bkmYXdDXO8ncTU5DZa4jKkVEDjE93g
wil+QoBZ0UygBF0fMr8O4suuaWhohubmv6fWrfpxqsH4nnBZimjNP+fYp+3Zx/oiP0+peqSD+9PH
P/30oKb0qqo90WFt5WorIHYK0Ax49Klswhsvzz7NTbhzrP/YckRHtsneLrq5A1TRruyHuswikovY
xfnE2gMGmZ6w/f4uIvKcSQKqOZZ0I3ur8vxvp81jB2ZDbavbyUK2wuR/dxGiI9vc1Wd2LdDeiXKr
h6YH71wWQTLlzWOAvN5puofJG4udJfBjP954Nf71QR56dsFV5uNhnDyKVJ2K/LrwJqEW3jMWcw+H
R7gYpGruRmgyRHxN2yMJ+/73ZTc2TYcW4phvIl2Ot1ep/GKt5AzGv5vVrh57shfopkdogZ5JbwH3
gO0lvp9+n1Y79tvh4HdLBJ6wl8tf8fE6SHQpcTTidWoBDCJZgzLuKvtElv6u6v3k8vCGKdaxbPMS
FIUoZpZMPuWJHMqXsbKvu68hOjSNgzZ4ki3MwzLxQIdBQgdgD1NvsMt/sGnE29QL8OK2x+O0VSu0
2thT7u7ybpgso0Wzn/PaXXOF7n41QWOrefTq9qpECUjRf8fVOIFokefSg/pOe5+uVlL6+evl+TSZ
RQvZzCpTtgJ8D4o8y4tAzwf5wym752SodzzGsALp0LSRV5WAYAQazG8rEuPePi28Z3sVkPB+tYf6
OrcPtOBl3bQsrjN7qJSmIGZ6GKHzILt2ZxU1WUmLW38idjlLWClYOvcF2IbqaC/5ciuzurtuNwu0
jTqdRZBVPuZ4UBWasUj1iXPnJPvx01UTraPVAmo1UpWgALH64MGrytty9eMQvnTd8Nvsv9vLCBp1
27qWLKmn9qRs91Cy4Ias5c5mbEoxdKSaBR57Cy0CiK6yO4eDNUT2kg4n9Gz/qRf61+rPj6DQfC0J
hd4iC9HZ3mY7z/64CE90JBvn2TQWW4gs7nj0FKnQWFB8nxr202HpY1NCqvKyDbd06YO9WkeyKUga
iHbBN7rWl7Z+wkGFtilYPL6q9btjfaFjs0eSZvokLeopmknysRpQ+XCn+rAKpAJDPnbJyPvyMLju
eACdwl7Zz7Dp6eA2LxjJHG6eN1nz+gmkmc3T0uddIrj6QQi/DqRKdLUI7KqKeBZoaOraeq18Pymt
+qruRaID3aB3Dg7xWbBEhc4TGmsP6djdXJ5zw67ha2EvetIiM59Y4iLLlDZPAIyMrxpaB7IRXJjm
wYpJnuq1vVmp5x66CvIOl0c3zKoOWGuVPdpizcBOtmaH7byVqfq1zYNTuVQ7tjE9YvPed2uKtwRL
KoecJf9ABnx5kihR5NCTBYNRW+/krIalXYes0a2BOm2QLzHOP0OYxjsE6KAYFijNXjaU6QHb7+++
Qra+sqCaCrospqpDXaQWrjuK5deSW+Gv6x6hhXPWgi0kc8GU1Y7QlVoXq35wR5EehItq0OVHGPxU
V3ToWqrQHI+5oMXiHVMUN59ASef9vG50+982SifpzhOFMxXSbw6kvoeoyHKl/bW9O11UpsSEscs2
/eX665PKs9t6vq6dgugQtc5umha868gr21mBU7lsQOjiyZ0QMJhdR6Yp1/IhoIS1M3NcqAAUqlu7
Ay5Or1HOCyCWqW3bfef2eH20qYdoYO14ESvwO9Da3Skfm15fi2BWlDW2Gdgeew091AOXh5kt10ie
bS+vZdy23QKZ3cEnezCqHZrCnWKIWA437ZLucUcZgleXeOgaPGGkDGtoS+6zYHnqU3Jb45L5Kr/X
ednKmvvL4G1+72T9Exh3yeexnLO360Z3/h1VBRoUw6qEa67O/KstrXNQOdftiLrEQ2FVyIggG5SM
w9QeqtxWkde1e+y0JrfRQtZXnc9dB2bxQO6Ezbacopmt3y9bxZBl6SA0EF3LUbWYUifPiqhbxlvc
5n1aWHBecfDx2PIKUebXomnSnUk2+JCOSLOGxvZzC4Wk1FbntqhvA386Wc4UX/4eg7F0bYZqzq3Z
qfA9oOfIsXmN5OhPctp5edPoWgTPig8i7FDVZgygcXe1AU/m6U4OYRpcC2Bw+6dlw7eaLXd53Jf8
jxda1zm/Ts1WKJatTKGWkELeiIIFM12anQOBaUK3z3m3o2eWN/2/B01hfbRS/zWY7FPtpNcdZXVG
tkqF3EptvPkgxwdqQWmXWP0fBlLxK82u7bY9dzrpVeju9sb1HOaZiqC9+/dlb/zn7veDQ4wud+5Z
S10DOo9zpqMehmV+a10rSidykl3/gkNHFPbBSwpaYvjUFnQ5lWtEW4YDiHfACethluRP2fWocZBz
Z9fPCMTTOGDxal2Eawo6bKSdfuRVYxePhfucz2LvpGLyRy0ZV3bPWQDcSiLcxovs0h9vw2EcrtvL
dYhbECqWNw3wMeWUgparPyt8/mWrGzxSh7dlfYlC2YqhkfGdUlBvsrw9FbXcwTob7KIj3KgP3CWE
B+AwgjxIVn31025vhzWNra0BxO3KZvJxLeQsRXmPzDg9eGWzR/K0jfKBN+qotgxkQhkYoHEpF5Rn
ETRAHoc3cP0/Re7v8eGajK8tBw33ag+NbrBO609x5rllrELcgwCxzXfm12QkbSdXaMyeIenjJV3K
f/NyHpJ8zq7R10Uapau1z2Bqb/MRg2fBGOejcxeU7c4ibDKNtpF3+cQ5eLhd3KHkDotsFlR5VJFK
Ai2fZrjvvc79tbhdVNqntsBjwNnLgSBtAcGnxXygAl0Llx+x7XcfONK/cW70f21bDODlh5uO9fCb
WfOT2/tQLnCrKiJs/sNt7/nygwwm0+E6EA3O+0pgcSapbF6X7JdfsLgbmHvl+NqGXvkdbjlSfAid
qoT37My6/gz/2smuDJ6qw+xcN7VqLlGHnWU5R84yP/Yt/XGdaTaTvdt3B06hBrMplwpWPqyZHfeT
PGVOcN2+q2PqCserO8Xw6mFvHz2xutGUZxk4loIdHKbJh7Qo7lvAa5cGlXDLaqrDwNiTt4izD2my
UQ5eTKvwuvVaZ2wraD+Oc4s5Xhvnrk2tZ4jk7hHbmT5CC2mQpEpIvloudrH5fg79s0vJURL+z15f
h3tkbaYw0EJ6rcRKRoJP6PL+rmT17QQES9BAh+gqX9IhdzblgXBdlNstqR5U4b/lof+ilunKI4yO
/lLWMICXA2aS8/IGMuwYJcSdFMswAzrmy3OtrgcNFMrE1Yn1OXA59J76j23Y3+bz78vmMYSxjvsC
lAosPTNWVL+xN8z2erRA7rqzXJsG1+LYcdOGSwjtJV5YNIfFDhIfxcOdiTUNvv3+bpGgWa+CtIHj
DGn24uXpgy/V18tGMRlei1/UAtzWG7YbPu4eoFV7Fl4gYx7mnynJbpoy28FsGHxfR36VJYSXcFm5
Fcztr2ETF3Q81sO6k4aavkILYHQUZHIYQPJMWsgj1llWn0Hcv96mBZgjHRSxwOgp9jJH08O0MIb2
GCS0R0z1WCk3FlC4OjRkEsdxCfsIPbAs8iavjS/Pj2HqdQSWxUhTks1uddm/ipI/WMFemd7wHTr6
ymrE3JcpYs5BtXvlJF7QaxNVgFLUtn0z7fOGmr5he4F37htyZPL5jGLBlHUP6KJ+XLM9yKLpG7RM
21IA3JchJp715deNf6vuure+ktBWdHFpZu34l+kLtOhuID490GHLVWcrBpj/bsEmdN0Eb498Zxxm
tTi6+siNUgIiq3ocWGQt015vn8k+WnhXReoDd4IXV96NtVpn3n9zOblLxz/+dWk80Q7eJSNyLbbz
JWnrswM620gW+bqz8BmOOkSLaxI4lk9RpUnQCB9L0cd182Wwxqc13cEaG5YlosUyVmzCfN9xky5k
P71lPVFcuk7+HsndR8P7If78e3Ilrdx5ALd0gg7OMLLRmoHVuzxIke+kpqYHaLXuKnAmh7cuFB24
/4orvaND62St+F+XnfMj+2/vr0XuJCXLWmFjXYVAVFx3aTIRD5qlzXgTTOyKCNgeosVwFkqpGPQL
AINC52YzPjUTuyJut6G1uB3tfOD2QvH+BEDsdVqehBp3KmYfrQnb2FrgkiwbnMCB6eumOIW5BR5L
Z/cG76O43QbX4tYNphIaVdu6VvbDizNK+cYmGjzaaGk+BSDZP6SD6K/Ym7eHaSFsyZICGg0rFbVz
yHh90wDTWId7VxqbL+rHzG14LYgHyaeaAsmCjKhoXwn6pG8Va9JzlXVpvEiVHlJvSJ/sSexmqh9C
K7ZnanEtQgt0lVAiTQCOhhptVDnNoWmgBfHF5b+XAgSj5Q8kN1Fny50E0BAqOogMaNC1DJwBh8SR
vNlZ/RjM+X2/lk9Y23cCZVs1PjCkDiVbvXBQvYN5qr3+ZuDi1hHZj6Wxk2DKfzU1zhEEij9xOcIX
L8e/wcd1gJnsKcB4Ch81Mf8RdMR3Rat29g2Dh+vkZ16V2mSYgGSXYylJJBr0JY/9iL65LPVOczHR
GObsf173IdpCgBsQ7rEUiMFSen/AMK5iH/JHV1pJWwlWBph8nQHzCh3apHf4YzpfI8YCP9aBZlBn
tRp30xTtemnfsiklB+rWe9fIpunVAn+0WDnO3eAmAhwGkEtzPXDDhWOWJddZXYv8DMT6JeHCBYPH
HES9P0fS8tudgDO9vBbiJFtWHJ0BYCFV7z60Fljo0XJ2TXM1DK9Dy9pgAbXQBNM0EjQOEvdqKPKD
CuqyYQyLhc6DJigr8lzgirpyh58OeF0jUgZnSPjeFE12zU3U9gna5k1wSV2HFdLuRbB4Buwqymg+
7Pi8YS3SAWRezocgI+hzaUV4CldwOgarALE9OocQXUerHvLbzsq6n67L97rPDDOuY8lqISSkqHs3
cQHF94CiddVenBnyKF8L4U5SC8VnXCszUKAPGf3C87qN0mXdWbpNr67t52VdcVrbuP11oOh7gDIx
PUykuab4sM20FsdMESVnH5JNzOcHBoEUn+1xw5s8VQth+o/maUmBEu3HeAz5vSfq2OryqIea1Y4v
mZ6hRXLdz2XJZ0B96gInaDcPIcNVfylL+8GSZK8f1TDDOnJs4awPVeDDecj4JOvpNDXeidfp3knL
MMM6dqypSn/hlLAEAdw8ug2fkgHdaTsLhml0LZapLSbHUxSj2+OArg352PbD6+XFyDT2Ni3vTqBr
o4oO/PQQ/awXdVulTheltruX3Rv2eZ3drPcyp3CgepGw4RdYX44kvXdDJ8YJLrvqXhz+z7Yve/cF
vYI4S98DBx9U8oc/eajKqEwcL5vH5Dha6OL8XPdrW7kJxQvfLN7if/XzZbi3mAo/X/cILX7DzqrL
ARduyQzhXdDStw/+bN9meXfdUUWnNOsYdFGbtN8CzL+Bfmw87XZi/1M9/SAp1bFiaRc0FW4kcU8l
m3sJOjOb1Mca9oqsUH6tO+eY1uHRL1lUNe6PgjSfXSi9q8w6+bI4sSFIhppc01wNR9ChZSPymZJO
yJBTR6oozStydHA6jgPJ5+si8T/oMin4mA6lm0xTmCcF6wuAea7CFW8foMV52atyCAOM3tQiDol7
GsBsrto2Sd3x5Spn+w/CbMzaBX/RgL7S8Z+8o+Lpax7ulVQMy4kOL2vbqQwZYhAdYOQuW5yvYbfX
bmkaWotzSKeq0NsqrzRNn7eh/WCPI8k0tBblIQ8bMvbYHkYVxkFXPHC3u+6ko+PKcPRkljcHKAK1
642o0CQyd9/AnLEM33jXTzt+aVhndbKzVtRTv/YjqijLctekD5M6h+hAzqY8mZcvl13HZCRto+Zc
hAw07ziAZj77y/Mm/p1UbNnrSDEMr4PKljYllqUKoIqJc1dPpIryptp5dUO+qiPKLDLXXVlnW9hO
T+FS0oNI0SrddU60iuCs5uoPdEDbE6B0TXzZWoYZ0cnPmrr3HOBWXLC7z+73inJSH1TX9ksUVrZ/
Hxb1mEV9WYvny88zbFQ6E9pYp7LoJUcZJ+BPVTi4kcjaTxJwosvjG+o4OvpsYA5ETXPs5GhwJ5/U
mM0kHjofHNThAE6FpJ+VZ0XNsIr2UDaNdY38H9ZEnTCKIFnzRG45CSuAsVDO9Avszgevpi8wZnL5
20yut/3+LoNolzoUOThWEo81QzTBs6FMGlzDIY8v0NFvJEcLPQSusCTa7Cuk3ssDpelex63p1bXk
wZkGCNrw1En6QRZRw/DWM232eD5Nk67l/8BVWDlIuRDyxLkHYfcTDZuzVeGUNDM0Lzh9AozKHiTI
5MHa+gIufJWG4/Ypy3DO3A66XsshT+l11WAdrKZU4zbWpng6VuAsLVtXveI6mO8AFAwrjI5XY6EX
hF0hArBdcexO4zYRTb72HmB9FRTpfVZYfZSHFh1jUOOwZzXVwbBTwjU4gY5mI6JVaRWgvgXWCw9y
U64V3qe0Ede0SmwxuM3Yu/hYQzESP638xOlq+9Pked2TCkp1TZP1NrwWfjgU89LKMfE+yw6CB2sk
OhrsHC9NttG2drsb7ZlzxDZmoYiXzLnteCavHFyLPsassAoWDE7Doj8Sq/4xrsteBedDlY3NLlr0
4cxnDdLC6AP2qnRcD3xdn3DweCE1efEFrrVz/sdK+9u+ql5GNPE7Oe7eOgtkKsNIIg/lgAESeWVm
/Zqa7vvltdKwJOjUa2jf7LsMcIGknYbjP53Hw3gu0p4c53oR2OLkmaJncSesDLOng9TEDDaTnFde
gk72BZD54K+to+zyl5jG3r7wnVerli5VCX6BpG1TyN9xdCnnMXU7umOp7QT9wdlI55ISZZeVxIKl
CB/+kmn6kDE7Fl3wRBv6et0nbI9+9wlEoCVukViflUrzg6X6HFxbzV6N1fQBWtgzUoetElgxJ6uI
g4I+01W+qa4c48GuiytnQQt+0EVw17Zw5inkm+PYJzstd253HSy1hinQgp+HwUq4RG3ecgNVHvLA
7arIchgF0I6Qu3IAYcs4kyG2Mt6cF8BGwXzkLudC9d3RnvrlBrpVwW1lLevn3PXLG74SAYYaf31G
o3cW59y3E84k+9x24vtC1uEkxJg/rYsa7/jsoP88l/JudAL2VNlh+1IWILsseEAjF7L2T57IAHcK
XbLc+mVQPXiyq7+5Q12caJDxp3aS2D/G3D6MQa1OuKdrH6y0Wm+BVu5ipgrxMqgSdemmgJQDLk/v
VrmCnwtF/WK+n/DWYDpCN0tQ1erQsrL5SsXaPHKoM0SlCHFKlz7a6iKOBDg7BNyG8GlJsm9Nu3VV
OqwuocqJJuTI9UHDCiXI9EeaT+1d6UH51feF9VS5uQWW0FHezOkIUXcWDrdeIcoot4e/KQGWdFrK
X2mDq8W5UFashEUSoJnKU1dQ79BZ/S9mreu3FUxcSdeJ4RBm63B2vGGNQrpaYZz1XXWg/fw00q4+
W2FD7wtKl+MwQiqnt8r8mdqhSEIAZWJ7Rp/v4PgFTrfeGUIXT8qGdg+6zYpDK+ciUry9Db2GnpaA
rUeCq6e/3LmbTk7P2khWXXEYG6B6h035l6yMPCmgGVBBJ3cFWrVje2n9GJXbZ7uw3jzlgo1T8p+Z
3/0cyqK9V14pD3Yj15MfLk3CVMBvPC9Y4n5J7Sqa6xFCthNOmCnxGsht+ulN31OJa91SxLaQRRKo
lkeeXLom7tehOlbF8jdd1vDZrnE4BU/SiopGaENx2+nuQQJVPtUgNER81t558Hv7QDyC10eFKhrF
AhRjiIYgh1ZWnGXBcLLZ1MVu265R6aHH2+kErtynLIvVWnxZXShi/tXnsn1qGtXF2ey8UG8ZgWcr
AkjoQYX74FTq1K3rpKLBHvu7dWrSBYWWlkVZKzmoMsspJiKvjt3SDlBvRvZ+7GTgJI2fl+iqku0Y
RJmV4xQE2EX5BZnQyu9Xj43BXWk1GX8ul3KYY6clMFuw5MyO/Lkc19vCb0IZB0G+jJ/LtRoVOhOd
PBTxWhNC7juP5ph/ALBPJLNtEpf9WKWwMWj1D2Xn205czWVTHys64oKC87z/FQjeR2pyQOJpz339
FSWAQh0rBPYnTsdiPkq3KoakXOamvp3Ldf0LNgwemnUKajCRLTaPIOZoP4iscos7OVBCI2kH/fPi
VOnXDkwxTwivaYjcDKoikVhAD+HxufgM5as1jF0y+dCrtRmlySjq4Tudw+IrRBebm6YYqHOQdBqC
aO2mGfQes22fyyqDPLmEUPlyDF06kRuedjYWpbAtcL3zfxxdyZKkOhL8IswEAiSuQO6VlbVvF6y3
JyGQBAixff14zm2sx7pfFQhFhLuHO6yuEkSChvHEd5OoZvmEFa2B5WIYOC3WJZg11lwlvbM10XDo
aGTioopSl+1WYFg3hIPMT+B7Q5drny4SgdvMdY812svm4O3cDoVIqinMA8goNGzVEUlTZrSnzeui
MtWUjZpts/exF921jbuM7uvKNRjWtq4NS+RzDO+RGiO9T7cknMsBX5I7YTASPNeL5e5DDe267cVs
kuwxtlllP5PNsXoHgUDroOKAMbHKmwHhf+eFh6s5Ydc++rFVwue3OKURnjUUtl311up0aK5SNg6/
Pm3cbHPYtLu/FSCS+U2orWcPggZQg7bZxN+x6Fqxa59VtShi2yOetGuT2dxo09URJls6iUcHEB7Z
zRtYrYsf5/RB8ampPJKpqJ2uqel494lsODfm8B9ZtzZXWBvPgnxMvVk+V0a4OWUrkgvxBfbztnRQ
e4V2fCA+XSdgHT1vKnVssPLWHUdUgOApC2ebznm6MStujqDQmxz/uwPlP/aG2p9+nsDD5WxALDuu
omZdhxIecW341laSRqWoMcrugk2HzT2kjSTw2KOM4jy2gpV1ZePPnkX9YyqjBmZ4oC/+RKuj9LhV
MhmelYhHsnOVGLYi7gOFCrN47MzNY9tdR8bDrFzDuhWlg714mzuIH4FahoTcKItxK0nWd3M+OOOH
ktcplWU7whTsQN0Cox2II8ySNz7UbheG02hyEtkO7upTi39s0ZVlMLB0OHRQQc7sbLttqK9DN9Ov
eUjXBG86iVy+4tKojlp0MjzczYxVqbxchj+qdp0/dmrbTD7V+HEeUjlZ8muxpBsKU0UyAGEM7PkJ
H2tTnwYsKIzPBqFarhjGtUlK7MBwlgdJ6r9kkw7kcTQIZT7wOMo+nCKE4wteaJA3y5K8yn6d6FHN
EUNmiF/JZWVIkSwXyuYBdKhZ0U6QTLIiDiK2FgmLRnHa2tbTl20c9ZIL7esut77y8ykV2xgdKTo5
PBpLV3etusVgi3kT1h4Q6e5lLtKuZXkTwCrz0rfZGu5EZ3X4QrpxgTxLKJfskcdoRdEGC2+f1th0
za5LG8VOycJQxPt+naEnUL3oTh2c/qq3CkoavyMNjf0L67Cck+Muz2D9Y33fvmVb2pJiAeDHYRm3
TFajCNzpRoBrfsZlHXONb0iCnUoqibRJ6cMuyT2yNtrbLBJ+7+2msXumYbL8tgnqSwn7dZ+UxA/b
S5zELEA9zbrm22cjaHcCxIeWtZHztZKjjIuMj0sLPDOia0HJ3CFUasJW5H4xWbb2uWwq+H1kWfBf
XMH/A44zCQ5dPqz4Lp5g8UQszhjTgXuksDXWz3CY9O7YE5d91SkJo0/FA5iiFE1Ph/mHe5plyI2A
tLS68G3Tut4ha2bwV6W6RO8n5UCVZbizo+PQIIMNZowynJ/NPXjzRhNladEIIRZYkq292jfYDWVr
iWoSdnN5xwtgetjPNTQda18NfYkgWaaKdnZz8hdlrq/2TA2BOKMLz3RewXEhhKrIavWdxHa4zpVB
OHeVas1/t9k8dIcUOwz2Bbonue2rZeyj48bTashTw8nwvIYDdgzpjJXgHWA7rCXyhRJfJEHnOBbl
sQLxMouehRhXHEzOOhlXuhwEN9COch/39y4R3UTd8fWfBvu/XahmEHZQMsCaJJGqjs+0nsLOF8My
rCM+fYLb5LZg/zt9yJpWPKc6apOyw96gzzeY+GvAsOnclZ4PtL4GKmO+CCL8hSthiBA4bsmIvcp4
7ML6NbVz+D7U6JAODdL1wkPW0V4/agMv11wPsRAFYnVCh5iDKZnhaec0Q6x4uPrgQIdlRFYlVdGa
czVXaTFCKwXBLeHZBmnp3e3vil7HTd+67Zx7wKZDX51U1FP5xSxPKaRi1ahLHyOWEBYzwdIecP13
gcjNNvAO2woeeaEYKkbzr4vHlReZXwGR2a0JutyHY0jOayUJ6tC09vYnFqg1+9YjmxH/edfOpatm
3pZ9LyKEh2zB3KucZEvsjlGFKJM9gl9qklc4O+x9zSQoijQwtvqiNQrhCcjWqhAvPa/br3nDjk8h
EG+TFhO+yvGBpyymOdtE7faTj4PpjFYBfZ1vutScKgT89fuookF7DGW3DsUMLiR7Q5uxid8xdQp3
cxKOOP9Gd7KHE9jMZdHquWHoauik1gPzLqhP0zxF8prMYXW3eUJ/+1zXo1gPFbrt+RgNXdrdYAvX
0Ad+32I8Yg4R5pixgcCZNdG++dux1pLPaORD/a6wBZtdN+PBshXYH9bTTzx0rTpuNRhT+OAHdD3Y
BuGzf0ZFW72vR+vty6ThgLav0Q3TIljTwV36pTMK14FwFN0rcyli5iUy1Od9JliQQO+IHM6rIyiN
RUjXRh0mDtv9k2ap7i/4mpvldZWNJ0VFwLHgWBiQzSzpdVKEmRt8OXBYz+5rWilolDNMfPssXGFl
OnduJndrPyVP1ocsy8VUD2QnGLR7t2obtljkbdKgU+3maXFfPuFdlaNN0PXL5qYse7Fs89muW0Qc
YpYclrgYbOze0ybi/u/W8zqEiqiv0IgZ6/2RJjX3JXwknDsHqVi3p8SskyuEdYt/1QLmaBcLi0lf
hJNZHoiT47BPWdY/ic2aIOcTyeZPG9UyPY5b0sHkvZN0/IcUFx8idwAl45o1gDqLyDH+LOtkNMdF
QmBbVotM/sZrVkVjEbZDBLgT4qm4uQaZt8EpCH0nC9ypVpY6ToSBqnBU6ZVCtZWhva/dvMtwOU5P
PsHvfEqwNR7vE7jBtr+rbcbtWFJu4jWnZhNBQauA1CWcxQzFxNGMvMtdb5flo0O2uD9VtY6SPZYl
lT4ABFiTC0qcDz/hcQVn0r/dyGhNwd/OAn1vyBWE63YLtP7ZApdle42QJVu45u7dElOA99ku2gjM
7j+9jJIYCnrsii2XKBua6DhDFe3Ur8ZPQ+ux/DZFWN+GJTlJy2Ey64x5d/NNQVLYxBVQGQm7Y/UU
RQ8tdyTOcjRCplsLh3+Z78QwTZvOEXHWUYLX0a7xFzo10aNt65ta/tXYpQnKOevcsp8Q8iWOxkTu
NKlGpjlfUTm+k2wZsu9MDpF78bI27MVYhilakxEDVtaFU8mIIgeGpqMtnEkSW2A450e8BXYbfF9N
kLtF21OmtZ1PGMBIeIkR/lRds2DsXzh6eFl0TCPBN3Qrxbb9RKf+FjgawtR52vwuiiDoLWJ4pCDN
zvbzaxoaH+1SZ7K2tG6cchYZyq6ykm1VxkyPBn/cR+wamjpIc9FGzSc+tLbJx1aapzVB9d4ly9DC
rbk37mGVDOKdLg3kb1ht40uMgbfB4DcFiVDAFHH6XqPAfaHOo+q1uIBvzA+Q8UFAM5N8tnDqGlc1
2H1KF9GUKesDWWSzhlIYVWcdHkNPJ3eYEFDV59rMLNK5J3OqYULNxEBf+wluUXnQDFIU40LvRvEc
vlfqz+CHCJO7QL0vAlOFz4pXHVQ7SfRfHblU5D6agUVFSR89DXHHlp1fwHTm3YTUWFgV9k2CX98k
A+SSLUYOOTiUBCTWYp6Kevjp7tK4pjW6T8BNzxqej0iiEKwYojgo0fvKBxmQ6JY06ZQjJSP+DOpx
UIhajXtMk+scoyz4Wu1qfN0iJ4iRAC6StMmNxirVReIMXAkC3Y3oDbqVY2pPPDnjXtjefdwlxYaB
oi3XOWiOGKZbse8xhDyg3rtDJqvl3+jGX0DN6mM8WbXrGel2nIzvWZ/cRtdWewVLuLOpkcalWhWi
50WOSl6JesBjTFeWEwnL9xLtMLtRM26Ax6DqMCcMpwN8ySVN3W2bIlB0AW9gci8bqopuroA+LP0X
xoGnxRB+uh/AN7Et62u4ta8yXUeM2rF8SiWgsCZyWnwvOHVn4ECeF25o65LHtXuhdaLfwRXraAfk
0zskeyTBbzJMuvCyeawIZm/dMnIIXbcVusfucZD3owiLNVujE4xeRJszIAcvyxpamxNYAZRWhewX
jGvmEttQyQtezfAY2GrBTq6lr95M8i/4xi4fDNLPUkgRc4yE3WvoTU2RXMa/EddI8kZPGtq1SCJv
FiU5lFOPC0IrGKJKz0skwmHOyqR9bGmFqWbxH2LRXZk1cVU0AzzXz3Zcx8/aYt+yrBGCURX3QbOY
t4aVyxgDzu+Be2VIgkn9vKtE+xqgXhwn3SDsBBkOsPqyWEZfpv8or3qgqdNZ8uR5seC3jCQYlqx7
08ZeSKsvJN2+BO2RMBshhV65+pwCbdqC6N8ifF/gYB4GJl7HbHkhTN6GajnHCYYlVcHFPZzsq+rb
K3q897hab8LI72qEeIKiF6j/33V6zB/tPL76Jfl1/8uBsrxYTfaCbqZ9xn13ZgmGgC2av9oE/qWo
d7ZM1wHWbu1wmOHnW1jkgfQOk14wqpJqfd9LlOkZuNB6qTlhp0XFGfxnkuSbcg0wd0jGpQyq7tDY
8AITxQ8qxWuNnOecm+BDkexkXfLX8i6EkmCypcu2tUA8tsvNFCLKAAT5MoqHmrYCFBf6SW7nYzPi
S+s8e6jX7Yrx8BmdDqCUShaxpKdsrsq0DdC9IOeFVvVuDMO/bK0/MB3+qZcagSbO51Enr8BDvyoe
nLcQrxd7if+NFlSqpMeAkiKt2x/giBeAsB8kpJdgBWtk3JsU4HJR92DJXz8DOkJJTI9VQ/7rZFfA
db8qhiF4Im6VBSD0R0Gy4+K2V4wMV4ATX1Wa/fb1+EOJflcJeQf8Abdv/jnWwG+DkR6b5C5eUk92
6t4yt0wFTVuw+BUbEOoQYvcj1jvDgTsssi7q1h7mMfiB5TLNM9WF+zSOxHEJpjym9SXWYL/UgCYK
WZbw2Lj7rab3NPNgXw2xzjdF3m20wn+lxxJXd7LwhcbCe/q08XFnm3iP+//NttnFa7nTFkRppoIT
4FrUFXXUsjp0HikowA08Lt2gyi0fCmi9aL7ENtwvcAoy8+ZwewzfWuKJtGl/VrM8Vq5/TTZ9TADw
osBkab6s1hWOufOWiP3q7W4Kx18dbIsJm3F9IG4CcUhkmZN8QsxN3MavIdpr3CJXgfirDvhW5btP
4P0/jFq5oyP5Vcf3CkTDozD9B2akNO9Xv7f4twgYGiTXwwZ1O+jOl/fnDtvIiwFbE8xxLrr5DSF2
lwW6aQV2QG0IL+LIYpo5O7iqVsdEtq+Da96QdDsUkO2bPGrbXyGCBn0KdXrapYcl6B9ZVGNDdK3O
tQifnfPfnNNPaGvOhtfvNAO1co85CxZ2iNHvy7l6EH3d5JLrSyN0KZg+2FnsZ1n/gUnVLqXhDkDo
JctGBYahxtVHuyKpzFFXywuSIngBuKyUlpdRhyEvwfg81+FPTfo+NzrFDABlVW7RfOVw6FHAeWZb
ks69h0Y1uK5bWQ5b8oUi8JLQaQ9UVecC2rTTsm43IZK/gG8OcNk/yYU/Zqv/L1Ph91DX56V2j/Gy
3JjdtpxJTDDa7AfkT3AyvU6JwZ/JYzAvj0qQB8/s38XJEkYOpUCRAkY4fTaxgCW53oN6viEe7zVI
zaFuzUe3pWeltrLNEEQ5MISazkGuJApxMqQfxI7HIM0e4Avxdg/nVUhNxk7lJUTuHaFwFSIm/a8P
1bEOgmPUiiMA0QcbyDcd+XO2qjKN7OtG030L2hek3W5x7Blhtn9YNuLLA+1tQbHnC6FPIWpjvkq5
F+3EC4Qo/2ez7dR323Mrp6hAXXtpvH4MRP9I1uHI7p7ufmsg7w9O0YCZFpfZSxove2Ay1zrlKp9j
8t2E8xOmyq9qEq/xVu0wqR1rpb9sv5UsqNHrojIsXfwGWOWKNmrMlZr+DTjvfA6KOl5eF9l9mlWc
W2H3njWnVrGd4N05Qq/ZRONp5uTUZ/TqI9weMsoq4Kx6H0V1mUT2sDUIGgrmJ4iwP1TjAMqThyjs
IIs3GNUt4pVRhBDI6kMkwnXj8xxUNTARoKSQ3cYFxe17f2tQLZ9gmb7DhHbtNeBIlfivkSzPg6C/
5q7p8nWZgW+RM0ES1lK3hxAYvU4aSFfaF1gBfFlckEs2nqZgKOOhwvdvntiIg8rM+sLkdEkabBiQ
TSrcvvzYLtUFG1EloPCjEex1FezAXPXT+/kWRHrK3dA/BP10FUN7JnF4y5bsEQtNj9s6/LqfWGei
IhomuTNbewhGgCx9dOYjfTdqBMoShKfWqldIhK7rLNs8MRFie0OCNDNwfn0YnUxmPuhCv0cezHlD
kidpJcpv/ZEx8YHW/zFDVVoWWqpoeqwi8dZD9WqAqiSd2/FpOjZoxO57XLys0YggdsjcEjH+rfn4
gzfyikYHRqfjHsFNf2cLgGLW060j/ljR9nnW2WHz8XGD6xh8P4vVmgfks/xZel4sLIb3DT6MzMaX
aBWumD1E8MjkfkvmipSCk9s0sl+aitMgq2YHpd0RS1JHWfFvm+LV8yDOGTCnnQXBiDEPb8sMv9dI
ft//7qqxVT+tl4jF/8FNGnmHeJSIGHhao/ColX6yzBzhZvLigIzIcfvobXD13d3mgegT4gxzeGPS
fB3qrkwI9D9+fYuY+oc4M3ggpg9MADSL4u6DZekFjuRpngVIgxMIjVim4Jpk03uQru+Omf/grvTY
8+A7zsDvoEDoVv1OjDkOfHlshu4itv6cRsM+MeJlau2/lc4vTurf0i5vTMP3Jqk//3/Qdd0dtio9
T2H6OE7s1sw4bGEsnuY0Sg8wLZZFpLcP8NOAH6w49EC+SmDhKH54q9hsvThE2OK8HjLXPPaROCVJ
VeU9iX6w5rCfSZXmm8mu6TANuQUWl2TA6RspStnYT1wA1yCJfs+GXcYg/G1ce7rfYH5RP1mVJTlA
mRvx/EMbOA9U4KJTPLcM4Ztu5A90S3LT2iLx8kVKtNjZ/Y73TYP/0LiTaVZ2qNQpCw818ktZGOVk
bWyOY/2RyWXNISY6juv0DoMYnMIG0fNNGwGkBOUPZCDvLdIomh4siAqG53rB3DQjMAfT2QtsTy9r
36eFTrsdHgbBtZj9BE7h5mjDxxCFZfSElaC3nwLDzkqsPofoS6AFwawFr+aLREs8pumfZkweApWM
J42pEmvaZ7COOzdYkm9xxKHjCbMrH7Y38MT/+dhc7o/LuORA6uZXMEcZct76ixtnvl/C6teMMNgi
nMkvD8yjyY2P9afshf7t7fYugIzgZfRoDBma2OAXgFP6C+04IsZh8o6njYkatGBT1/vJhu5seaUP
TQeVJkDXs57w1sKMvTWBXI90DlNe1JMzv4O6Q+D9NON5jFkC6rWzezPGMjdO/4gkYUUQdA8pYpZW
PJOKRxn88TQ/rHT7vl9AqV7/9SxAxejU96jXM1WA08cufTUyfR8QkV1EC5oLUAAZ6mn2NUJTMHXA
oBTeuqTmuqrlGhvcWKgXdQeOn8mw3S1NfKJz3dyHUZ0r0hdYOQj2a8LmPxuUb7yYgoz8g4deuqep
MUAf4b4bT6bK2YqvD9aYAXa1A3ZEd4/jAMlxDoIz2gEMD25KTv5n5nNVgHwAm1i3wF26FNLKWGF6
zSPv1y/BmConw/h+jICthUmmr8QCbd5WG4Y5ZIBrGWQQcQjoc5DO2PHXzjc77O9iear3tX2YFqOy
fMCHWE4wa35flpXRctV1WiawNt3yNqsxagdc8yyfNyUem9laTDREHWKzBp+utvN+RI98oi2DoABI
FkagmIl9A1N/OMTwfpdt2NFS64ZgrJaqHw6m9g39NmKQ+jixIMokeB0odmM9w3inJ3NRw2smKZKF
DJBWxHFv3wO1+g1cx8JNXouRv0C7AS9/pEKYEmm82xk/Vwe9iF5p0Q9L+rBWPQUXbekM1QbsIZKi
j0X0Awdn1eXtklY/LU7cA2Yqd6k0T04OHtKgN9LtQ6ThdG4dCKFMKTAP0XhdyUCe5dSI6KpmI2C3
iHwXkXeJG76lioV5ULp3wU6PozjXILF3iUDDMPUTLpDYVI+hrAef64l3+3uMMP8ybqFpyaByqcsW
+7X8MW4mvVOKxk/oi2hbtNWanhq851ucxcNudiTqYZll/UuzUnr2vk/fYMOirgso4WuVGPQJcxac
k76Re5z8puwzwg8U8Tc5U/giVIT1E9okKchyzXbRLKMz8GFZ1Nk6FSLl+AfGptn3PdQk+Z1/3wM9
XveI5Qm+7RSl36Mj5jlpQ3UGUDOs+yoaLMadZbop5vmhF8no824Dqru2VHxuPmAsDyufHcax647a
xR5oBnRCs144kEw1nkaq1Vz2AJhg28GAV2oMVXCjevOtWwsNuFA+bNOaIHRqaffZitF1o0uax/ji
89QrXgQNvlMseTbnOuJdkUKvcuQ2LQEqKsAL/ZEMfpf082mOTbEsBEAOAmbRSvW2bJoErIiOPjAs
9AV+KJE3PLzUPjjGLNvRhT3H2RbiWPBPRMy8M9J8auvRoAGoHsBpwRfkCc3lI/yWmrx1yJSjHsAO
53BJ6nr80cD+hB37u8ZuKoD26mJux5egmT+czsLC8EAVC/QyASdXsFKHTmcPPq1VIevl5mcQ8kQt
/1G2XXUy1DnpyQHv9zEISXcdqvpB4Q5dmurqLLqJNWgK5ARFpc8820fdekoN/W5VBDdPcRg7sl9T
+hDBxxn8zWMam991YE+LjveVNTczQOUkWvYcyOUhHYckhy+5OlZxW/AGoAPbwsNMBc1l2w57RABA
EhOBQPO2YZgWOgx6dyVXmHg0E87soHhpSnD36C770lBjc9agNBhBP2y1/bv/1tNMDt0w/yZw8eo8
qjLOaZnxGWcIsVqjOWzOHwMX7uZoPcgwPsNPG3flqEFpQDa39SCz9PZfS8ibwg1dtgTeAFuvQYcQ
lKflzxzwPl+d/2hwZLAXaZ9GCNSs7sfCwaZkScEchfcwEy9QoGcEoI+4SFcjbB6J4DpNyWO6LnsW
RIe2QbBTyHFFsls3rmh+kjdom3+ITH9WinxAywgQFYCMPd3ff/YsWA6mT/Haa3pqI/oYMEwJqwQY
tFjVFXCifaA4ZA56Jp6oa4enfQg4M/uIkzO2RAG2avcyZdttE/LBQVtbKUzMNg7TfI4afsVrfqth
xzHAXS/3CJtHVEh33KYKUXxj9jTjbyZt9rqJ5E1Q+sg4eamMeujlWMY1aEVo1aBAWA7A/J4CPHUq
TB4EWGV3/AJPo/1I5K9IB0+yrpDot5zvv9HE4Mmls68m9jfXh980CvaeZO/Q2QE6lpDdtFOZyhCT
MCla36iSAW2Jq+EAZ/vcLMsnUC4Bqhlawi4+oMm93Z9oNHZPPG2OXdU/xnXzF17+EDhtZTi45zHd
SO6hGoD5+F9Y7JZDVn+C3jhYVR9JDKHZ5MXeEHVu5FJgfj766nmJxae9Sx9IQP6wkL/Ec1ySYchN
3X3cXxXIMF9Ck1PGvCtD/YfWwWMkzCWMoqeYVQQTUvgnBkVx/z8McNUlA9jKwQME3REqS1BCHRou
tuUoDg+QX5djtRzBgKE4s34tKih2NEGNoK7oqh/8iM8atk1h8BEwefIE0okFADLS3OjvGRAcNbQQ
uAFIgGNupuf7z2HS4QrVzK7j7Q2T0lNPcO5gL9VkyJB0CQgEcP2/V/g9jFyVEVhdeHQVyvuLgByh
yYJCOPcaMF6hbXLbYTFwA47IcsZxBzUy7cPR31DMi2HCcJ8BWAX0hgY9OGT2N3Ki8e8Dxcy1osWQ
mceu1v/RJXoJW1/E2VJKZX7dowaD1eDaBcYpp1MfVX/sCFZ46c8m+hkD9RQP/tgQcmy2XzGbT8i5
x3PENiSUwkPyFSAmhY3hnoT8WKWY2HjfvWZcH2Fmhnww5GmLpC3uT+F+Pup5KTdJNfSh4c9gtkM3
343OKtQrq/9Ovn0Pen3z1T2FM7RHjKz//v8rwIttT5GImBKPaU+ch7k51Cv/xuV1wcrSby48BofA
46C1yuejanPOm7/Q2HSXJFzUYVPpcYn9F8Ra/qF2wfo3iKSYzkBldJ93Yw2FSxXTFl+d03ufhuuZ
LJX/0gZPtK1xxYQZ9BQgy0F1TKAEBx2gQwP5G49qu6D5yW5k6vUHX0R64t1a/6sgiSwTN4VP0YRr
hLBgxGc+yRm8kt9DvpHhhl6zp5gSAwwbcs8wTSVCMsPlkwjMSY1obr4dV/SDoDybGQyN6mETtGLc
z2XWVBusEggeSoRWNE6H9LqBPL1C7bftjeP05AZpim6hPA+dAx8P5uowRwb7F1ImUBmp+Nxj6Pte
w3Qowm2bTquv1C7jtTvxWvYzxiH/KwHXfSRkqLej1ZV4kdX0ZsBFll40zOcJDYDY3aOGwBlPO+kg
BF7b+DxSm57U1nzaMKqwRrvZDwlUFbFxqMeq+uRD904sNhfN1OwjxEjmaxw+SeWbnLeqz/tsbgqQ
+THUBDbM4f1NclDuImd1n2KS0+bY4r/4gKzP2zhLshtH2h+yZaNFRKHRFUn0r0e6e04nAB+4yJOT
2WiA47c0T5nZCIBV2FwJv+jraPibouGDT6D+5DChByKwn6MhzCl+wnxR9uJo8G9MthlYog6Oiw0s
imxjXqfeyb2f0HhDKuvS37BRgH65HZ9TOozfg1dZAcngXQ8Kbrh17j8gyT8VMY9+1HcoacoKssaf
jJGfrJtAs6QeCHbXDQcYeWDqivqvGXwgBMX8DeeTXRY91ue4Tp6WdT6GRuMpzBBizAf+P/LObLlx
JEvTr1KW14Nq7EtbV18AILhKoqhdNzBtgX3f8fTzIaqqK4ojKWbydszSMjNCIgnCHe7Hz/n/7xj9
VhPEe9MIOjtHULlvVDLXRtPlDrKSfRNrN4GepZupI3QtLL1k0epTl2okAPuKXxWz6j0VG4ONa27X
Va75p8DQHqnede7QpEs5T1C2WVLM65AlyNb1+UWRevK8yB0G5heiRI7J0T4b2ONyGbv2qAe7saYn
YdlJ7J4zyZ2K3LQzj2LuyOnIl+bwFkzqbPejUuD7mMQ7VU+vODzTh1YMXsDlpk5HRWZV09vVRvlF
ET1prptxjL02GNG2NYWFTdXknDW1p9LQUjbwKbMNQz3Mk3xD6ayy4fY8BzKe8YVkyllH8yJN2Qlh
9ITC91rO9NewzUvU7ZKjgasgd8SZc55mcvi0TZ3y6jUK5bfa6G7ytBUosXEk4ZHRXdUqYZkN5mOo
VJdJNKVOq1oMQI48a8oH6QDTQXBE2k/Ti4PkskG5Ta+yzjFJuSytJqea7QbNVnIwfOLxMOkfJQ5k
xjLrKY5f9n5/JHC9jSn3Im5sHjOM6IgV5iNk80urDp7ACieoJ81HabEkzcQOcjztpGK+QGLb21FS
36LdTEh2LQ1aRSrRQR6EuG5H4xERSr6LJ9IQmamTj0x36RTtxbz3prDaYtw4JdV8rQk5ttOhVlFj
5fqhsaQPkHG17TeKBXsJ6XNKgtA1lnipVXyynuOmDid5NaoU0ULfYtw6UrPgQBnWUhwzFCVGNJv2
kGalbA/1PJ7IRIePkjmFF2WQXA4skoWSBLZpdS2H18Jh/dwncnhZUBrGx6RrCMWDC21uH4x03jYp
ReAyS980JV7nFncyTlhG9EF8VKepRy5uUl8z5gc/GDu3UA3NEzlf2gsMfjBjxSZ1u5UlPByqsNNV
xST7V27kFmXTOB2aOt6UqnmQw2Q9i+h75yY4pFpwyiX9VeqrdWp2sPmMsWZyGSziwj0r+kVummuL
6Kaxsm3TCDhd1euwGUaPlmY9s4akQV8jLqz8dNMaFPiCDuFoE1quHBhHfD933NJnOWLBL8vZzbLy
2q+6Vakh+LEkpBKDws1aKpJdvxsF3UA31PmrhTYc+NP9nFPmGhF4sYTJnV1E2ikwDZEzrIJPI8pJ
IfXjB3KeV3p8Xs4UH7MwiFh/ib8bkpumTB4ij0lbBPr4bujNbsIwEOfSHorvDVJuD/qnk+jBeoEF
t7O16VLlVfdF1J8D4eyQEpQOT8VYPFhFcWl2IvGBmN4n5fxstZQsqGk0tgFnphzbozamTC8cZ0Uu
EgYbDu06ycqd6srYVNQt8+mlZ2NnxWEDUQ8xzQJUODLWdJ1VIpryQ9age2ek88gbs482US9bg65V
vH1BkmWYGZvRi0rC1I4IZLIOhHAB/buhPjkIdt3ltxewhabHNN32nQjcNShhFY0v/0njntxLFTi0
JnXTntxrj8icxaa2ai/Q40OQDZ7Qoc2ZBjeko33fxRuJLm4ihhpFlq5FlUykeRtMl34Ss8hzmbIw
7peL51FxfaFeNdMj7bdTeaTUy3TutVNKw4dZzkn/AMbm3sxK7s2AgVPtPlGHLQ3rkBYE7039wFc2
if6lJPeGpVcULKihbV6DMXXrzLzsEpO5XjtchZj7jrkwQqJ654MTUDWVU/V0PXYc98Nn/k9Wid2l
hgoHtRbFIHi51GmVbBXJyoijC4VcupQmrxSnyQJJ401CENY5KC7Nqxx9xW3Z6LrMsYgaPCXGp7bT
Th1+iJg7U7fk3ykJSbpv91K4waDCOkdTP0otEUVj+TVKf5Bdelx6MScDuScLo3ZLHbkhqzK2CtrR
miplllNPnb0696Q8udTmCVEuwe+c+Tiv0+dRzN61Tj6I7JK8IVLXVc1cXUzfjfaYifdz7bPP1Y5f
ht4wZHvSy/byFGDQOLGTr/WGWlcotnbdWSWrR2a3WuuY83DdB6KXjAIikoZsfLlhbohqtkFs6RYa
YmKqj2keXzVJfNGr+knkg0jLjKm0pu57wCzmWoZ4lHNhE8T9Ok5Sbzao4NLCTVCSoyrHJ2McyEli
WWbHZ5+a3cLsSOYh3/N8IS3dWBDcXO2Oupo+IBXfanV94Eagl16aShNRVbgDjIneTOwejZuIa7PD
xDk9SmBB7AwxhsiBjXwSgnF92jPgk56fgnRYDYPlzlJ51NJ1ZzXPyyQSpGiVkC8OFHK09WO09AAK
ZXvs+o+F9yHmANlmkdJee8swxihcfPEgJpJrwC4cjfqaPnIL87bMfhoAA9ItFiVhkmss7c111NyL
innsm/pS73NsD+pB1OX9gDYYWXTx89GTVPPVktrbZQakI9glfezxdJTPJUuQDO9+QValsnDKGx65
6dQm/toAvaGyMOPN3rQluPq+ml7UuL9KtG6TTg+pRQAyAGdnokVEixQq8uki43HLevZJyWqB0IQb
YI+6gNK/mK9UIgy5bt2Eb88hxklJL45Fs1Kr0J5Blkmy6plRi+K/QGk/bccy2xTgISsNL17phJwm
M/8iHy5nhDDhYmXjGLhMJFx5p0SJtrzpbhCyqyQx7oJm2hB12GLr2w22RkQ7u0IX9/2oXhm6MDqq
2dwu2T8A5wx9LGvHJPRdoe/sZGo2WUeIIEv0tT6Qjnpp+/mQcbkk+Alp/W0DRU8N51XeLMKp6dZf
jtatKN3+fOAWgmetJY8Gj3ymXosjLemDzDNZpOi29nNrMknDChRNepTiGXIiC904TmIWry4afyAK
IumEPi6xiNkDh3B5U5HKmypveVHcJmhjrX0xKatklC/4CiVxFwPX1dN6YJyW0hJSjqPU8shZ777V
czpoULUP2yXYiGIyoRIpEHpyTIAitKn34Oc4ONEe/aH0KjnbtUKyXhZ0MXyuAhXPwPsyTqyMF8uY
0LvUMUiN62PEWVhxmbnL8rEMsVaMm2h+kcisL59r6JxIlpeodCEYNX/VhKNnsaeMlbesKNzhHKFZ
gmW6oP1ZniWHqGpX5URbt/w+ZJkd4OUty3aURZdxG97xdY1GpCIMibWWnTGKroJO8lgjsqyxRSyU
GhsEajwKodqjafnouzLOLQVSmMFpTGsbWIZjVYY30ydHHk0vrg0X0RMnMsVFBrTl23Towpxlu4zn
+E4bDDwGGUsAoGhbL5SLlPQ4p6nNaOg3y/paApzs4uq9mqV9bSCnohTpn0Rk2qwhMROLNZRkxbqe
8GQ290nuXyUxnYS70V1ufEEdyMqK1XIBiVq6THm5kxxWRo3/zPWjns8npYy2MRVV/nYZbjZfxJzu
8uTUKBOXdWyGUTSFA6kYxcY2s+c3EbCTrikcyNkXhSGfVA6JbdyT0MoPM3duZpKH6RsKQMoLqU2M
kBY7vPQel9CltUsKkSMjYukJ+4VCqGgd6ceG2qNiyPQrCx2nU+b+biitkdgbomxG2dDGcqKQ8K1J
AOXpS5QOL7QtuDMb6wdrH+YxQU2ceG6vYrimDo4veljqPMyqD8ip0yk+Sb5JNlBbF30cglBpyNkt
8ycxXjrZf5RF/bZqMX4sN5DKjZv6vbjJKaSlyxuGIUdcjlm39cJjRUR8rSrzpZySXpk5xWlq2jpz
NfGQLeq7ZQVefk47zTuxzz9qf8jfxFQ8GsVIhUd9xsHAOaG+6aXEnY3+VAzTFYiSY6HKb3ov7XSh
YVYotG0R8m6fdgO2mvF9mSbUb38k2vwCXZV7G5qvfS5e97lK7k4jt20UNwAiC0+ac/rWKJyYYku4
XmYjhdxrpP6HPsufknh+itSayKC8AlO+IqngcRO3gTCstMxCGCw96ZV8iUvjUFvxjaglF4be3gqU
vlXqIgjIhNuk6PEPl9G15FvTvqQNnof/c9eW1WMQK/dDIj8HqnLSUgKBSLPWogzKM1Ol0JXVgSXH
qq79vjpmg3o5683BIDTgPAEUuZL5kP4nxzc22lWSYR8ys4YIP504tsrZe975z4jpDhxXYhsDgwFw
TFsUo1Rrk5SD0fLct4U+2kpaXo16v56N5qokMUBHH/kacR4CNOuDzAf9WUhowyTJnBpnio096UUS
o8aui4m8TtleIsZS7EAtnlnab2W4/SuG47Expooag/zYyModAfxR17TTYBavQTEBmklzL5uNFV95
JZKUlXXjNg6VK70wvcaMVr1JeDvIz5WoscKwmrGDksst0/cajTLin0ZxJZn2WENLGgiq/jymP3oR
oUbV+NYejMpygSkWKB0zbh61M75QSjVaYw4riUPD2MYrwaiaQzrmLyU3I2naU4H7qx1Q/qHTPC5P
sKFTthn6ykkr5WEgYigTjjXLQrQswBTtbD/jyRm0oXAUVXhTysV1RdkxqdKXEkFBPbTPkTYWTpQ1
z6MWvZLZydm5NQoQnds02lueI0ppTUxGtSqtG92/wxVyT+XfK1Qq2yKrqjbmj8VQwcJoBFuail1R
W9cs8ZiWGtZbwTq1c3xBcHavl/5LEJg4XoR5Z5o9QmTthtzKfkzTxwZVUJ7mG6U19jAluHQuxSdv
Lk7RzhSfOupW4X0SWp4vJndFip4LqWjsAA7Bu5duI3HGFTUTYJRyeJIUFiloWDe0+kI43qI/UGMW
trlPVliBHttWplYY30zp/GFGvafH87QRwn7wsEsh1kFdWNmzWVa0ZmOHj0OOukJj+tsWWjbPV2fg
3Q+udLEQ1zOeaK9t8Cv5Ej19tT6IHGTMGQX+7gQ5LjmSyEAVjQMLwkA+bCwyPBu8sdHJSCOkYNUH
1ma+DiCnB158UWl68K7URrZrkD9Qxp5nb6yQoumleKUDSD4k/oRwfFLQjQVab8tD3tmpySHXiqUE
3zOuRqlIorUY6x+j0nq9Vr1WpXmSonFbxdrJDzttHZPUXSFizyJbjll9A10H8zmmOuBvGHFmZYpe
1gaCo2l99AMbpYU42M8v/peud7h/fZWSniUXTlCu38p5IFek13ZQCYc5C68xBq/HNNmWFbXA7FJW
648/R9Y4I7to1dw2pRYB74gyc0d1hmOKbA2/gV58RdY4I7ukYpvpjDjvDrF7gaiIbJ5KT7A+iMnr
99/gCwCZfIZTCiL6DPUx2tAZwaCkU26X9cuS53nhwixMmO8/5guKyv/RdsjvFYpnIyTvUXKoj1yI
WfobgMdXb30GaDFwEWF/Xb4BmRu8y4EM3aQx3D934WewxVZtCqNIweamKC5sE6anNPl/Dltz3myo
mEUQPTH2cqFtbhvZvCpQP9p/7rrPqCzZTHWq6jJ1ZdIAd52MYWvrrfQ7FpO0TPBPqDXSGY9lRqQX
Rz0PXZLVVIOsWi6JMHsDVkI4aVW+wnWSPwhqJveoWGXOu0M7D1gj9QHYNKjjDLNiiULhTw7TGcKl
6tWoaCboF0gIEOaVJUZOBA6/ITMvN+2zb3v2mEtKMYW+kdAMtqqzluyXP91EgzweZASLsff9iH3x
tP9sU/ALpaftqpgsGuDKzLzJOX2QTMUaIN4qwv33H/AF5kY6e9SnKSZtF84Q5tSlhvPE+YU8QFC+
iuH78rSnpB2+/6RlFnxyv84bElU5hx5afsKZDPzXcsiepNr8HTHxC7LUeUeiLjegD4e8N4e4oTjN
ZI51RNBwJrCalG5DxfH7L/HFoItnT34EoESLkV+sQiF/VnGDalW5rYP+N21TvrpHyzT4ZbgVS5wU
+lzRfRKXILRHcCt99ydxZuLZ0w+JpRkTLHurn4Hdco/CQftdJ7yvrnz5+1+ufJolCePx4gIxhFek
ra0rBam6+f6uf/XmZw8ycr0xUzQagTT0/3ChztYPTZnrfw5yfN6IqJ86Q+rGZUctpfBSgkIMrLT8
zSrx1aWfbddhqXQD1TMmjD/sl0YGnE2vv78rX036s0e3G2fRj3RI+hINx0O1pnqnuyQaBoyClYZh
H4vP95/0eTxgnncjMtuiKgWI7is26OwirqOCAn6PsJQzo00FAjcl1brj9x/2+ZJnWmdbd6dJOm0B
QrhtcALpvSI9DZWwVUUpcpaT3Pcf8vmwmOf9idBhiJYultoqVYzKMZDgd/Sj+lOLhHnel6gPMCnN
dMKFeWjdCyDC8mC+CC1t++eu/ew5zsYIk6BBN8UiGhwh6q9UnBbfv/Xny5t53pqo12EXGCZXbkqR
J6KKw793EuLmTwV8pnX2HNdlEeva0g4b8ujoABUKtmFayO73F//VmJ5tyOYk0cjSp5N2TBp7tSSC
pGrWve/f/KtH4Ow51jRLx+AHCT0duqIkMe5r/q4WkbDYSpmjz8eqlqCX1KUx+Pv3+Y+38T+Dj+L4
972x+e//4s9vRYnaPwjbsz/+922R8c9/La/5n9/591f89/qjuHzJPprzX/q31/C+//hc96V9+bc/
rOgL1dJq/KOeTh8NIpOf788VLr/5f/vDv3z8fJfbqfz42x9vRZe3y7sFUZH/8Y8fbd//9sfSVek/
fn37f/xsuf6//bGOXuuXtH2pz1/y8dK0f/tD0P6qKAagPkMVDU2RjAWYOnz880c63i9SsaSuZNEQ
mWE5XNzwb38o+l8lTTMVCguKIoowhv74S1N0//yRaJq6KEoLOkVSpT/+eXH/Njr/Gq2/5B3ujShv
G77MT7jmvyIcTYc/pkjicoG6ppKwOZuIPtq/mITjDwqp4XbelrfZSXpsC9zIjjna0PdW78ku2+Fg
OEgbdNRYF9fJxthb++lDO/Tv7bY8Npf5bbqFkvcev0uutklv53BlvA331AaqF4hWDtBBB6X2hkTu
NtjQsGo/b/v3EF6sbEO92EEEucb08RIe1R/RprjQDvKLFbodqA7O4/f1bXtodoIH/+6qdVMvd7Eb
bJN7+bo84OC9jreKV5ywBq0gAK2qa9JAReeat9kKe3bgWF5+VVwPd8NI1xO7uZ4P5no8dPfttjoJ
V8qbvFMdimzr9qCvKdV51dp32w2pjZ3hhY7+A1/njqu8VPbGxr/PToJlW2/mD/C6gemGaJs3HYph
ynPg/xvX3FU7TMQWlbkry9M24h2Z5GpXWsfX7gInAm8bXIbHaWddTffcwgPf4Ye8yj1/O9vYhx1x
pe3zK8M27NJLb/xbeVusuUCncW7Rsq2yFUy8nXJAU++IXnhp3vq73EtWhaO6rZ2th4/c99Akh4/a
pthJnuUJq3bTXfjXdUwGdY/ZcpOs1RsyLOP1ko/SbN+DG4KOsHVQ5iciDxidMS+q1A5eU2kPK2DY
a1sASU7ujXuF6xoP0+BkjvnU3ky5q6hwkm0ciIdsE10DagJdY8fbakMO34n5Xq2dclvibbg1PGpO
62Av7/Lb5lm4pDXwkU94sDzkN+Iq3NLGzOS2I59bo18/KZuqseP3wHKEh2TfXyEj+jFdYKjrH6wT
qrwHZd/e1FdIQ6RwPWOgFTcLyUmzhY14GXlQftxyjSva617M3bSDBoOCaZXtpSvhhvnZO1GYX0XZ
xvAku7jg9W7kyHbg6XvU+qKH/DJap275RMHNrq77Y8TxsLWVS24aOnPdHTdhBwDIlW5H3wtzGFie
GDnlofeQ0WV29qq5JNDXIRJpJ7g4Zo6tOsUp9qiWesYmfffa24BM1L2cu0F8MZjcpucCypBtruA7
OM1KXglOb3AV1XN2Me9zr72iREI6LOEt3mOmEbCq7WjYuOV08mJJfkhIaVIV9iT9scOtYbU/gHHZ
k/Uj9fcaeTTNGZXNqFy09vGt8ZAxUBXaVK7qUoptRUe566+nG+0ug/RAsJTt+TsNqfnkFFA03joX
Z+Vdyq7rbOpiNY/0AXaQ1XTBXpvgiC2Cu9CO86P0IjTvI1woGAwoFNGvuIJgR0fxcdA3SbdW4q0v
0xrPFp9M6abzQ1q/762X4IlyQwPgtbkSjNE2Ow+cRbyC81vZw1U6udRefNrd38WwJslB4vDLEqcV
PgJCF5Tdz5EqrtBMxnjmyDw+dECbThHdQKK9tTIPwmre626IJn085pOTvw5ck74xLCeNfLtGvmY3
T6Mz2tlqOFWO6QYSeuM9hmRaBZKe4Ya2hrtk1qWHCR5HUjzDMZBypAAUSd7oxuEpnnLTzTitj6Nk
t/1OXiX3Or/zpO4N+SK/q/DTPXQPEQ4wTB7mphwcdCfDWryoTd15NvQ1KFJqWKGn6/dt4lniA/WP
YjNwh1qUWqsGUVzuzo+dhY1mjeY22U7WS2m4042COnEz3Aw3xj1jQsteZ7xsTyJ2P+qhIDN37XXi
3hhboKSLncohBT8N76F5CKzrAN7KQ/MgXkPQo4WNTDnco8yHkc7ZKJ2b3wlH89Rs3i23ooer6C4e
8gtBfTEuRKFzusfqqsOhhnLZHy4klEeeckVVf8Tn9mx0d102oOIzyP4vkFJKc29kmxER2gjhtphU
HMb0NKymle5PjnERu9gbwlve5zF1wusQBQJ1CrSOkiuEu3rVlRcyzrxX8jJ25EJCpUwXbnns7KB1
cv0BRrStrNF7raRqVdAbEdnQxZCpLssDs8PoXeE+1e3sycLn0dpydhE9ivmjdFW3z1KwNVom9KH5
oaCJrco3rb6zQI3sux0GClVcu9Wqs6MrrXM5Wdz1q9XwBt9Pj0VbcsCMkPh9COb3/kJKW4RRIApZ
Z1blBRZk1kYHXOwIe3Gd8IPrzmtjeCh9ottRJB5Z8HNbf2tgmJj0cYxUT0+yB8CmwwVFhOSGAh6u
ZIwg+RoHa7zrtoNbOtUrlqVLOJt0pL+oEsydtvzKv9qLdDcd/CvNydzqdbC1LR/FoOJjWaUHtBZN
zUpZbnFrb9VndOOv5OiHffeqHIeNutegIOL4o9Z3LIBZuWg9taO00V3YSx7fdalyewbE3sEJkUIB
iKPGwETDQhci4cCa4EQdZNMNxB8jWZN+iKPdoswtNq32MMhO8A7DqIbL6hgCpekdCwIlehTcuxBu
Aypsu78AeaAhItpE7ou5CYHwALNBLaXv/PYoFrt0QHTjvouLcmj9M5T7/ziYlZZ2ml9Hs8eX+uXt
I/0LYsSX/L35Nab9+cq/B7WSJP/VEnVLtkQJaqsi/09MK0nSXyUaKJrIgQ0Nxfm/QlrJ+KtEkKtw
RgZ8iLCdw8o/QlpJ+yscQFEhBiWe1XAP/7+EtD8zt/+KaAVZUollKQ0tWcNfsjoCbJ2CTt/NTqvj
S9zyjqqrb3psAgNhP42E/qhlBqZ+qnZ5Xq+nOHwB8H6kbzp5gVLZ/HLj/hFp/xpZ/2w39dllcHN+
vYxRa2W8t1Ozi0txZwoVZuGCZb61snxvhp3XFbBM/TpDTDXBrNNiE59iI9rZ3L1XsXwPavrS7+IF
DiNhaGBLlyg8uEYjaxQWjQw5WXo7dJxJ43C6R36PKHmGA6EX8Uk2guIE2j2m3ifuwO49NdWM3x3p
ThZfArvmCAtxUh7rYZOnTbDJahrSzWbRruKKi+zU+UOjLBdkhRvPwRHDNObSYhWK6S2S4EsDDJMd
IjCxcxNdEBm5p0qQ3nKoPRbCyxGmzUou2m2eijeTRpyCAC9ApI8q/vu7+7PVw2d3dzny/jLIEsZa
oa3GfmfFmAp6jPOdxJefIvnkmzWXMSDWW8q1QDG6SLIjvzxMOHOL3NgWAbomlSNvj3yuN4YXGaeE
U2noUSSs9t0i8NKcYRiLDSrxwDPzIdsOQQnxVw11u2zoZiP3qxorPXrfntWY8t6ic0A4r+q3Brz7
RT59DVj3N9kT+bMcxzKnz3Ks+tiKfUKLMaCKwzFNw32swbOotAS/ey7aPS3bnVDzjQdf0WH0GsOT
GqULFjwg29tWm0GPEZQGN/GA0sWS3zqz9XG9gXQ2gvRRKWScB2qi7YLw7w9DF6B2/36o5OUE+dlQ
naV+ksLqp1gQq13tBxsrknBGD/QJxoKk0onLKJ3OHNEnpk9An4iPWgQ6oZtAxcbPgYwuYRZLVZW6
A3PXxs14sLA6WUZxGinPZnhyv7/On8Wqz65zSdH8MqXCvAy1xAhrLK+YPSzdkczG87Hlq6GEWnwM
3mqNyWMWt9iLb+Yap6WPSp1yuw6ksDwUhUSmVC9+k7/8asjP8k5tKQ1IUrN612MA6yiVat1b2P8u
r/7lqJyd9/PQ0qG51PVOncpDlVYHrAgDJ9cZXWAvW5w18hYpIPHqIlEgtUDhH4OencrZTZA1ixUd
pGPQ7jEEUp9Ok7UCE9Wm9I5eP7mR5GZTxMbH92OzrJmfDc1ZImsaioWMVsDalz7GPIUb8mFR2k9i
SJ0a1V1F+c1k/VlC+uyTzvLTGqsh8reuwpUwbMH9LhYIblGw7mWTs5S2H5Z4WG1tS/tdX+KvhuK8
E5ifB00O2LHa4aS8USdzHycmREKw1TZFoB9JlPtuDc/8Lgk6J5riDQlJrxb1U5cgLRDqtmV+wBQa
e40DdiA+xhXekabuX61iiEDYQPLQDDNzvh+Mrxaj8+5iujYJxOZAatqhfwK3I9tyhPS4UtH+Mhwv
MD83RVvcZql1F7JOOSYAh1pGdEKWFs1xE6zkIKPBKlD0zPLdQeX4FOr7YYzeKhbwYcKpQtjBkV0S
Vk0m/qZK/bMTySeDe96jbDabaghVpdoZZYUivrhM1Nxtch1JmH5b04BiTmZvFneV3K19uAGkeYFD
tLuOYkGnCVe1WW06kaNMXD0JSN/hsq6qcqDVHeklcXzpCtWe6+gwafGNElS/K1P9bKr02XWfrf50
F0unzLeqHQgLomNFtIVONg9zC298TgBQWwNGZtxbIILGboJiMZY23M2P1gerizCrXWtSwCEnpdeQ
QHbKxGyFbU9FaykDmvJpzZb7mbJSGuwDCWzZVPbvhCG+V3zpbiqUZ0vqClSyiK2b6EVspHAVWPUJ
6sZLNIoFBZxpb2YG7qu8vyvJGn4/06Rlrfvsi59tHTR8aE18yOCQsH/qebTXdX+X6dZHr0mbIu/A
xDwynnsgEp5at9iBdA+10++qv1/FcOrZlpCbbd3JzNldUoBHQbKXOazG5GmkJjyWBB2WynG/VObS
BXaCNlp9o8UH2TMgWbZhKTWQaqji5hS46YSiyOrex4xT4agBMQGPBH4/kzgblzXjFI5V5pZze21g
DPciud0DuXGVst5nab9XBbIaKnBwF3mjhvexIpuJONAssZhaQrChxfzLLAsmYRw0iArxPAEjhPog
U+HBwAJmamIdoHPRqahluj2E9bPm4yeqNP+o0fQMwbVwibL9LkmNh1BJntIILJFZoIMtDlmgbHCO
r8ZBr70qVJ++H+Gf6pzPRvhsl6Mzy2DqPTgvcSQApkPFbdOrlVv2KpueAih5DOXWU2qFjGXXYt8a
aAegs2S6bNWJh12gctpEJUlcBm5UqpkX+kEIYKLFezuSeh0JnL+/VvWzIh9BmHq2ZdLMI6h6BQOT
qAyHNjuN/SVlFHyx6b7IuitaeawsvT7IGGVcVQhXskYfCVrnmJyYETA6lrytlPiSsrBdhPOPetLe
jLnFpFDuixwye9WThlnsnuqmnpV1ClNN9/1dLKs7M0uAMD5Pur6taLfgTEZ9SnRjL9fNEVjbCpBX
qh8WUBRvqJXPo2xg9WH1CtPV99/+y5E624P9eUqjcOjZg+kjQQeZUr+pYmZEK9XRlj4HhuObkWkX
Iof4AqoO81F0hdladyjtXiKhJt8PNMGO0C2vGpGmE0plZtSBe6pRaqhummmcf3exy0V9Nq3OtnFh
MiUxYI/BLZig9SusKdhGejxdNElh3AdphQVmeeZEBcmhWnDKoqnIgeNkcAKlj7o91FD1m1Hc3WDw
EJx5VusLqweVZeZF6xSDQn4XE5+jN78JcfRlFn1yycrZsXWiV08kaFaxazSxdWe1i2z6+5IhbSKJ
xjbljBu6bDGXwjGZ1GJwEZWaoElIyWZBdYhndI8VGZ55fkF5QAZ0MTXBDw9XSxcLLIi+ZkcqgE9I
KO0qTY0UELYs2rIcc6YxMhF6lDE6jRTRjyA4tgUyfDmQ1U0uJMlGkSsqNAKovDTkB5UEliMSpwlL
OhDIeopPmk8cuASSfpMWgLGaTY80x6zDYzRI61KlCO+rIdM3uDSFpVvQjGcmwFPuKLrabP0pSVZ1
v8T5Yj6um15/aBPy8j49HVAGM0IwGocVLFTlN9XRr2b0eQ9DiIt6x4m23PkC9o2y5HjRNAOi+wEg
o9O3SeAEAUk0fIvzChwD9OexKWm9BC22UBptVRXSQzLV95Gq3Q9W6ihzCAQ8SPSt2tBlaMoV6e9l
1X+rqv6aTZA+K+Wy9py3PKSJbq4acZnukmRBxLTP7ch910TxXq21l0IOj/DWHmTZeACYezWmTbtO
i5olcSEBzLmEu0eOjk0mvUxxdPp+SfjqxKScxSUKa2s4GjkpjkqKriRkWUu8JLc3vpJvQkEf7jXZ
qqBZToiDqGC6UYxOlwbau1otQmPNmgIXB1MZHFB/jtY1gIXfPE5f3jCNx+yX05zcT/DcWrHkSIuI
VlQqi4JEE8Ap0rUV4dO4TfJFMq1ftQEn6NnCs6jrmrgyMk57Y4p9KewK0ROGTia3IBZOyST8zVYi
fbE+KWeBBT4EJF4d/KdcTbZVUkO0NRwo3ajDu8e6L0ghD+7/pu5MluPGsi37LzUuyHCBi+YOauIO
79mLjcgJjKJE9H2Pr38LisiXElMUK9NqUM8sB5ERkjscwO3O2XvtLpdbk4COTITXHzyx916jN8tt
ZmS6MNJpOPqR2C3uMz1bamKRewIf6PlUtMHB44pxKL8u7lX/rmn8nUE8Bxx6y4VuMJ5mkyUtbD/Q
Gv029XF5s9+sqjx8Cw2WGI+gVu7MGJ202ZJ9WCTjFRwaDnkNdRUryb9nmnPKmSnMsAC2Ccg5ljNy
FdAfm0kEL0UkOw5D8TMAxA+UJcbyOH43J//rmqeXnTZ2xy6EI0pNJ3jy2Sy/ikmoI4+JtIqgoiHI
9jOK+hPhXlcthTZoW5d1RH2gF6a+792+3E59F8GNbYfrNrAjwk/SGzCKm9mOHx2H811ObltetZd/
fs7vTm1v1j8/1SwYqG53FFV/Z7UKGl88AmPW3FVZo2JM2qchYH2QkzxK2T5bFCJZS8DdwSG8wN5w
TgxlsZKdY24D+FkrboKxzkeKS5FrfzRGl6XtN7f3bdqlXWpzqEEjPRoCXa3S43OBsH8d6fk3s4J4
bi5BUGq4K9P53pXFGdKtZOXopBbKjKurTOt2dlmuKv/BqdmMEcujlUa7+3ET/63q/3n0UhdN8dq+
Far8om35veDl/0Mti7AZ+O+X/88XJcsvRf/lz/9d9JefLMd2TSWlgzFTuoyVv4QsQn5i+ErKh0Rh
GVhBmHT+qWPRXcPUlWPQLKDCz0D6h47F+uTik7UUQhdjEaH8W0V/01zm9X++S3y+TmOBHYPjSsfS
rbciOZ2QK414XSJPIOW0bKkNDlWkzjQ2Jq4Z6hOAmdF9iV3jUCaQEcOHNHwxzGtLp7UPskPPM0/v
4l0ZpZ4gcwIaISDQal3r9ykQn9kl2gTLvzyO/l1BImKxcsX1TAaI2z2Xw6kEddU9O9mr3h79q1zj
ZLVmT5feBvTQfFyeXJnSNgLQJ6HoOJSzy9m/nIpvc4mNHn+sCXJarfSMaRYrSsU1rWJUDZzDx2Zv
qyuJ1oBgFaHGrY26ZOrx8C022MjcSZcDQ3RwMxw7VHY1IKgmkCEOruzYioIKonkFsYI+XgP9qF5H
ZNgN8P2X2xNqI3R2moJAJulBwkRvjlhEd5CXrywXMlqwry3znPiZLVt5nFlf3OTrutLN9UIksl3o
4WDqNPg8CUjLAFNiDSLRL8HoEUJU0hqGVeAbIHVAdZEEifeNbvfwGYSOZ3Hdoz8AsnFO4L/hwIJs
U8EWf8gOmPE2K8JTUIEFx27U+N/FKA5K4lWDZJ1PidcHOCAD4DZhvBsKIqcCROHYt5LopavOghAo
ervrQdT0ysN2TxgGHkIKYhqGtGTVURyriCs0FRcRJOxJoIVwnZp1P5KxZETXQ/xgJeuywu5KNCZF
LPeum+4NqnAXQfRU6MeieXYouEkXVj/yKURe67S4r8vRAzY8tBS5DPTpoHjFPdeUm3j5CcvSqvvl
KiML3IwGFBA5SRG8APVgsWtWfgFVRgQkUDZApGk24OVuWbOzEQBX/MRbVVsDSErQgxIkKC9qYoq1
pq7qst9IOlk2Rxp+yli9LP9GWRqZg9rGokPTN8hajBeAQFR0m9Wggb9G/jxD9h3v8xQ+PvP9EJGV
WB4zaF4W6ZrLZaU8lgbWYZgQfgMUQUbDZlSYv8hnqShl5A6lkGwvCwql9VPR3DftiwhJRSk4hpM1
VPN6DYG5m4F2ZHyNro/eEliWs2vMC7GR4Y3d7LSCU2P/SMNj3cXaFvL+ytAhQh5FzUOZeXl4c2fg
IwUNHL/hrQ2sFUg9xnqG1+q+jEkFJYdQ40l0ZJXkMSKJ8qXDssiKgsQV8uJB1feJTbG6DFB1ImmB
kQXKYFPZMNmrXW8i1cE865ag0vC9tj0/EnEHqaZro8L5HyVebQEIE6NXVKO33DPA5+vl/0ckJuTm
S8nF2jMJqmR1VqQJj/nkpTmvU8MQw2RWoQixYYwRNLtOnSu7hkOvCTzQzTo8aqBNtP48jF9+msSv
/poEfz48OL9uY/6eGy3dMAzTAVjnvNkTmw7U2rClE2+krw1wkPlSUUFMU5LbBl45vGW89VmGlzpf
fpl7alODoQZNzj1ImJLlPG4nnnivi8Mw7WKPA+hoY2im+99RTSxBamHNACZWrcMy2bnjVY19EmlP
izWzENV61hOg+US2Ty/LICO/aBkDTXGt61c+sgUlYcG5pAUPnGrDF1AJcFjupbPLDBMnOUMVpI3R
3ftTs0o5v/v6i4wfyfnk22z7WNGvHOqXuoK6hLMwfvFxwhbc6wj7KV01dviXTXiTAT2xxr+2Ce8f
zX678vx0d9+chjpnWjTz3N05vUvGW07T68ykwscYdWL88jii2urVlBdafDGhgIJ56jX1mRVVmz8/
5zd14r+eszQN27UcaUgW3F/PPnmvgVlsMGMYBYvdthRnJm87DAapH7hxloK9um590MgXqvX8Cf/s
VeNvAo748RIPTjA9hUsPbVajnzTMC8v55DopLglurKuX0johbicATYseTHOXUCnX7X2ps/3uPtjA
/npO+fFLlG7ovK/Lr3EXhcHPpzgzNl2SJ1P6fMRZqK9dm5JHbK9n56wQ9frPt+3XXeg/vstECWtw
19Dj/vpdtUhVGGI5Xg1yqxNqg9m933bdDruA+xXh1Qff9uN0/MtORbAR0m32SjpVYKAbv37f4Oqj
ZmAZXS3zzRwbB8dnWMFtSkpxGA1GILHPyfhCstgXDE2KNWPQoE6P9yCnUCUFm2I01rULqhtU15RA
QtDCkyHgojLL540BKTG5D0CAjlr5NZAPOva2KLyLF+4Ug3yI2m8WpHw/vK2j9jArPLGNsR5GiEFU
d5arSNP4CvP0+aCqvcxfnNHyTKKoXSaL8RrI7qw/VzPZpt3LENZrRx50FtdlG6GBA3DjetUgc2pO
/I/lFbqxvxkmrPbmIZj8/ciOQAqwSgL6MdHbNfwp074y+xvfzHaN9ogr/qCF2r5lzE/VC8XDo5Hu
mUKBH/Gm+qOXOVcGQMWoH7xl5Y247GV5MBzWMkpVg0/mCSvf8muD4dZIopV/r3cstGUCA4GoVdYT
prxl16Dzd7RlcNT4x9AZLRM95N1j9xX4dWKnqCxsr58eeoIebfJsWsz6Y7gzWPykhjquG4nn+AYQ
9aGprlqASxz6YkraudNvShaJgH3PRKpGz0BsqlWHqqlPSKidv0vw6iWHbYCtRssWhjq/SJ6W37Us
KFnxMONyc6pzyJcVRmg8JV6n8VDFo2vjtueakYugfICUzoatr4jKuuzw4duhs5HATVr3mARsgAs+
DIVZaGlrB4CC+WOZ7JBvEOd0MKPswarqvTCHczqf8dR7RNUfwsa9mKS2Jy9sDbGWa/O67snswbkU
mZcm6BoRtBUBm0WHAnCzQzMhI1qRRPA20bQFvbWLC2jFQcUd3ulWt5uzsxlud8Cy0rNoSoNPl+yq
7AgGBVtVko2oWp3/WJeJ6VHE0j03IeJBNrC+fS/8YFMW32nHrX12m/Z4FjTFflmuF5jisj0qk2Sn
5fV+YNAsK5KVvSTIGOf0fibTV8TtbspKIJpnRXm9IHU6NkKGxbsYB7fUhNgqnqg3ghQODm0Z3KbC
WCfLC6HdT51kXN30YjyDCeD1Vn9Ohg3ltYZN1cvgfjXYXQstWDfWmeOeEU63BrzJvzcHQHviNidf
a/kGlz01Lz58OHq2R5VtcXwu7zK0UK/XWbFIaJsCljKHvwzBnnmgH4wdxbaNJo0doqC9XQ1bc3pY
tiLsblQwecuojEiinwkmL1nyzOozb8CqLPaaydKM4wOaDMthabDXCKmJF8YhVFcO5fFlvkBgBDUM
ZO34Y7XC0eRBznB0tQces8+ymrIM6kVGWc3rMi276vE2a78uhwiH7MnljFFXFGiNlyWAYLmKPEaD
07/4urZJ4mBjZtdd87JsogZ5yI2ty6K4ZOCGCPzJDYUrEOJQ7AEVPyURYS0ar7CtkSALMpPsm+7W
HgsvX3QI5UvePBBLsjeGTWjWeyOPAWeMG3zBB7ukzBmzG+D39FA0LSS0oP8EoedtCtwZAOFCKGvI
orc+091aRd19Vl1sY0RCy39dThZNWHpamnOEwaSO7ReV7zJRjeXfBwvehuXooFhFFS+apNGCDsqT
kBqkcU1TDRiPBsXum0aoiviiUgZhS/jCWtRM0s7X5Z6bZcUh66XOmffZZ6qh3/RIkNOk3i8nqo4Q
YcfhPFdNLEYAVAHVp2RBoLPoxmpNGgLnTE4sggBjv7lM6mAHH4mX4MnvngrU+yFKsOXYWz+lAHD7
BTMYZnse62oc7ruYzKDXKLfY52OLsym6d5NXcg16369IKLQQ6ba8vmE9eyRelmzpS89B01o5sF0d
zn/lRmvlDvV4xw6yCI/pDK4cSFFFRwxM7brQ/I1vUHnVrLWBMku0ZHaO9I31fSOuq+Toh/uSlGU4
LuFXOW8cuB4+2IyXKCLC6bZlR7w86yFH//85hW/Tydd/XGwByVO1N0K7SgYcI0jqI0fbugVafI6T
tbGrUmLehgXtP+0kLQWzH0BAerWJajyPkXqB3VkWXX1XiFc9OQvQbXdgFqrqvE8JGkg9o94A7ACU
+IDIqBYx+Fyglo19nodfe25tdOd2t8ysAbq2zki2bC92NpPw99DKVm5y0oPbRdaQNSeNedMvM/BD
d4V5O8bPGtMzK4DP8OGw2p6R9gfLqVjV8NPIaUfVV42boL20Ey/q9354SMRRzRdtcTkxAzbesgla
Htnc3TvgXBAIOihiiMnro4p4mDNQJhPK7WzeIm1TFvmTUUeWECk/C/inJ6WZLl1nrWJNHHMi+pz6
IEwiLBN1R/zR5TzSMJgNj9IOsnp9R0b2tiUVI5qmJXSVZRr2L/WOCol/YvELqmAbmuTnEnkl0CMT
obiyIm0jcwYS059Im0sFIk+kTyUb/xaOcxMeiRErKkREWoT866xmQXDqdCtqey15IqWHqj7wd5oZ
EduxvEDoQAb6bg4CGCbJnFQlfCp5PDDd9ivyw9ep2Pvzg2Xc5oYElY2XpXuS/aNj3E0EHyOBXJOY
aCPCjHpgn5iJCBBOeqTnOXAtmIDKQCpNY6fDG0P2MXQOfw2Ule0BKYNJs5mVvDYpyBsjdRkmySym
BfxADZhqEkBNO9j45O7kHW9XyrAq+q2D2jFk3yhFu3YAdNlsJ508BEj4efnimqNoFcJQypoDOdEb
MgZxF95242tHDUQH3WJmh5DNS8LrHTAfNsmrmL9kxd40bzV8n12XsfW4Hep4bRivJhK+JfjEnLVN
OrU8cHAp1uvyohjMTcJ/HYfbwWzXWWZx9OjWTrPTKyT49usM8GS5JeR+0C/HFcI/21O42WNbW/Hf
bRTcE16DLnrK9XxFTAT2qQEMmr5KxVNOaMLScicPwYOViSLP35CuupGCP2YuFzN7OtlY9WLfAIoy
ztGaJjqqEy7YR1iO4aPuOasY5cYOwx9/PqVcQ9b5mobXCoSKDe/IhbkZTBnGFMnWlNcujDZT2jEA
8LrEHTpBuR96LjRJvfhHRk1GZFmKXt7i2PVErIfXsHtcJgkND0EqziqbcTfKVb1M76rbSo6EozNe
Z5zdlz+mGoS2brduWyTtcGbJC950dEt6iLq6xGVUBzeyoYtq52QNMtH7bI3brVW9TtZw3lCViige
ABLbIiVgCmCxmIwzVV+mWIqW077pjlv2KKOfMSSSTUpdDfDzPicZeJjZ+lrhKUtM7EP1RvTnKozv
+2DaRpiGkunU1cFhjvSnaPCZ1YdNTBzaUu9ore4cQdmxmW9sqHYuy1kfUHGivhdJ0iAIrGPTu5QN
G7OFAtR7bXEdlPwJZH6ALPamE26XjWfSsBSPQD4p++RJtM1YzU1H81Jt3gwI8ucIuY94ri2GfMd2
XC/3IZtKluzV4EYer7I9n3gddGdvkfvyowY5tsckr+kxUwFhlxaZKAvx8fmhV+EGIQRyRajcUJ1M
3ulpeImX9fTQg4Fvw2/NqOPG8FkpB7hNS0FXP7P7+3mGGZaF22XPHuKF+jY7L01AShJVwmWTlWo+
yc5IZJoUCm19MZjNYW5xYgWomwDZdqHmZfnfLdF/q2fw+27ALw2D/7u2wv8gk6xwOKG/31i4+F4+
p780FpY//1djwXU//TjoO1hhKeurparxV2PB1T/ptmnTJbAp7+OPpXvwj8aC/kmaJmYCpiJb2YbL
of7vxoJhfwLvauqUdUxjOdIb/46bALA2x/F/Htf/205gvymmxFo2Be0QkwmYWvV1k1XdZRj6CMLr
kjOcbhQ4ilTbZxw5nV7cjx39KbYPjbbT2etzZgMev6G95u+jcIo2ldDsbVW21Vm2xB+xgiZfB+ZD
pOYAgFbBEhCYhpEFTwt5SUH3mQExQy/UHeclr5RO9kPcXIRFv5z3WuNBSjCeErILdbFhPHdB32Pp
zOcNqVv6d/KKlBfLCWxmrROgYhZRcq30LDrWlptcxEPBViQoKxWustpKr5TtoOO3Op2JK02/zkSF
PrJ9qyHGFNDYSZAgs0MIDE45KYh4qWotP1q5KUlhUOXRTirjlNOJfRgIr7qrDCJYOCorpBQAEXNn
yQqqMQOnTn9jkMsJMZ0B+GhkdTGumlRwMXUxR/vZ6saBE2QiLjr+2o07m5RhyDgP8I85KZ6Ooo4n
j8TY+QldVnvKMg2NAzNr9AW+DRsoXdruzqia6CbqneyBPAmmdQni/iwG9fUtmVv9TNgZQJFAM5At
BICb097QrrqkF9C8ZvcB5SELBwnH0SpSMeQyR+gpm0ox0gwuzQjm8CgdYsnFZDyCsSVHuiPr23PR
DTwFyh05NBYhIsEoKW/6cLSv+lTva5IzxwRvaW8kmNwIV2Y7nbQjgsGKWtHKCMiqpAyBVKNyDXCG
U8Cyupa9IETQGNIHOaRkM7V5fe1boO1Ws7Aa4tYTE3FQpCIImAOWuTaZjF1MYN1ZKTXisrWxZCfe
z6rDZ1dwcDdCfzo6iji8VMihACphkvoa0v8t10EEwIxmeg+/UWLnWSdKqS+ZQ+ktaivnO8cPTuNJ
MRXVWti4DJAO2BSgGtSaGZTdUX8tGu47+h5l73xhmpfEiXUesVpsqqfUmolMUD7wW0jbJzspJXj5
cnCgqRXkv/O3zuNQNV+TgSh4SFhWdu6QGeWsqbo0WFgzGZ1MCeOaKl3PeTY2munUBuw6S6FzRG0g
K8t1Vo6gdWvTOdRlDdg2BXO/yizcr2MoC39NbCpA7WigGb8JgWFvU7MiyjQI8a1VnHZx0ekBOPrZ
BhzHWlVtAUDpG9FOYQHI1qmatVYbUl+7ky7pQM/OtLJKy1ZssWMpSZY1qVuomoDAbTaQ+ee7PSGy
PAk0VRLjwsw/XhfUHfJVWNXlaTDcSlxrCrqwE43VZT1Y1m0aF5GntMqNTsRXq4vRl7LcUL0aCLka
l5UZ+IXwd2k+tK9ODYK7rkMA2YYgeBG9JEGPO61TuIZK4PTszQOjR2io5fxJHTXbt2HGQ7KVIzKz
onXGW9WH9jfVzIZ1KKJgqWHktnpII7dqECC77LWi3oJFOMc1RkymZvLICZ8fN2MfYAAk1VixIURy
B7m3Nye45kV2aVodg5I08mhex3o0YNwew+57xTka8Q0C/ucoT4a7POlqUiyz7KApK7+obMedaJYY
9o1VlPFnqJAW2dujFd6WQVV8Dwgh2M69VhZnTTbaR2HpmKqckDYHD7pILnVcLYEXINC+1CYC1Nml
zlF4qJlrcdz6oTx0ycQlWfVQkJhoFfWtMPLie6S39ZfWdN3rgCiqU5wH7gsKtuy+tbL8xXTId6Rg
19nzOjC1zCbUtJ9PVdSHhefA0oTeXvU01Ej0IOOKVmO+k3KgRFj40YwMSiO5iHMPFjpe3X6YV3Mw
zy8i63vtoOD7PrgyFqeeuHUwfLbhXLJy6OdabSZfgGBWAFhTul552Ocpl14yU9gWR8ywcJvwMDna
+IzqV2uX7G6qV2Jp1nP+imhFWo5V5wDPRXDyEwUkPibag6ZT0s84iOemP3VxDxA0CqSA8wucH6iw
5sShNwcxDZcg9a1DAloHIsQYxzeRm+aPUNUjqhmj0s5A0quUsMDeQsKPyJOZwSn9dAMqlMNJYIlo
VyY2OcRmZyGQj8Ks09bwo/KOBk0se0QqlmQiLWar+tKRF/9kobHd9I5ovDnDrhLqWvJAjptGzS4w
CFMJHbCac/McjMp8tAu72NkhuY589FBUHKxb9zlVqv8sRC2dddizRnix05Rs/NWk5DZKZk7+RtRY
j7ksyCprO+aKIWuw105V5H+Np1waBJXGKQk3ej1+I/6HEUTGIy6N3pi/i1L6+boqsnEBIxOIVNrZ
62Rr+rk7DsUtlQZzo+vRtE+1DCiAVqcjhSTfVU+OIYAY+HnxbDXEKK8aO6o/k4uBclY1ofQAuUL5
V46ZbGKNBEZKULb9IlTtuBRMpbgaujhll6D7fbulAlPcVEHvPASqsw+13gK/DzjOBrDT72aMfV+r
fC5BQ8gm3sXKBNfXLXkoeasrtYq7HAlC0rsUvjMCeSgpuyQ+VY4gSVbk8xH9VUzhOBkdLy2XNmkg
w0ttnOzPlJTVlkqVvs3nQpBuqOzsOUaNCtJzHk91i/myMINo47az+DwaMccDfvpmbrvoTJaJfp61
oXZpDDq1BxIpkQQUWkmYXR15Sa6EBwKQUlJbx8Ro2JFxHFKCNxwn0m+cuHeS9eBa88Gfc5j7fVFS
7zLrxqiJcTHxfFfzsK20OvsS2BXJrGSn7Rq3NA5tr5K9hX/hGDm2vQtVykCudZ8kUQ0i8XmbBiXn
NmMp2Qesa4RhAAR9CeXUXJhO3611K8ou5dzldzLMcWYFpahfB4MMdJQcYBGyiO652VikGCBx0J50
oTkPwKtpm1cyPWa5wTFnTpR5yCrVgxao7L2la0QaNMGIxQi4+HhukRJBQaaRS+pP0W5DTSc5zg/g
yXdu9DSFEA9mAsmBUdBP2oXJEO+NxCH5ZvQjMjZtP9xYkI0vrDKct6008bLkbWI8jpkYrwvRpVRq
6uKisGz/siZG54JidLrDRLsUjaZxA59+3qYdAFRoacXOVENzxj0h2SzT3QMRVaEnM/IBV/GIAABx
nkXJhzhHS1olJtfOIkO3U2duWi5pPGq4LE0/0tdliUHpJCzeN8LZc1LdICxa1U1vRuZjHcYEOfR+
d5Bs4da8DeqmcGc4DWbXWVcF7zEdmCTEsdaqsD6XIcllgyjkSQyqflTKr6djgpB6iQ7PIqTNRZHD
e9b1/ME23fA+mtOq2RZIuF8DPL87EfvGXi/IX/FCUaKL7FuR6DRgFCYsIev+3rA6ufGVv+DSkxYZ
yTx0JWUiY7SuBqec5pNZJiwqhl1F4T7NaB14Ptt8EocR7OcbOaONGAi1P+tbNYGLsDGvaa6GPlAX
zWlKW/eWxPLkJgobcVGlgpIGekMiypPxXBW4bEA6VybNntLt78mv6w9jGgzbILJczbNow1w3SV9V
pFC0EjCATeIrV5Fe+UNoXk1txMQIANgPyIYdWBSGaLTo1Q0DOPAx79UhNX2WMDO0BypLdSUQ9UDj
34YNtp6uzYKbWK/sjMXXqPasTA6bRD1Bn1Ln7deaHVr0zZK+Y2x4uFDgSXmDmMBroigyGFNP0SYa
rPuubKwHVnUY8JqDDLWTHQuk35AcrmsNkZS1D0+plcd+kQ91uahwVJGf/L2oM0KSuqbdjnWYXQWl
Le8yCQ7Z6XMU27I2SsIRVCq/uEFDVvmkj+eQ/OXeCVztcuANPTV+Z97FQR9sRVQvbRsK2Y9mb7eR
VxCQTqUpmv09bs5cv4IW3eg3VS27GxUXvIZO2+/8tnOPyp5qY2VJWq59DH+kM+fZX6mkCD4T/lj6
VyLN7dvZDOc7DNJAFDDsIb5mY7vOJ7tLV73Gg+9riktaNGoF++CkuTNYxgCOjGX6BTO9vJnaQnuo
/TnZRHlG7GjQtJtKWg2jPFadl5n29FBneXY2EOuUkqboJ6fCwT+Upaa+SNfDs6mZfURRUpqPeuiq
hxlm/E6YzbIk14l9ExSG0x5UaE+LBDuLdhNCH2ICZmTx1Cr9+NbvGhNFRnwrEqZythIRudikGTRZ
G+M7dIgncqoEoIRPSkyDLO8y902QSDHhRJTh/OvGGJrbKQx8L0nbjIVuwkNu+nbyZSzn4pCZvB/r
WPTuRZkYcLvJDaSwVJJ5RpW6a6AkyXI4D7BynFdzEZCHWAneKjOU/WleZrYVmwt5zjTvs2MOrfi2
6aTBln6KnHODigFyFGOUZyYHsFM+jfF5UnbzRmFKXFu6U5N0NSWv7tBOB4fe1VdfE+zfQnJmydBk
TS56UlI4sdBAqMVE0rsondu+SNVSNbeZVlKWiGd7mB1+lqTGWWQNa6g+tAp8Tg86lPz3InmY3FpR
C+ZkeT7Vff9sJcK4jlMxVtBjXMgeFLK/xG5BC9VcxHCBm9SXoV/42WXZRwhvew1JB9R22hlzSW3b
0FRINoNGgls85keFnXJLsAOWi0jN3lBgOjIQNJ7JkZR4cmnlxrSWA/SP2s3/6yLX/6TylY0A5f3y
FbrY5wmD4y8VrOWv/IOHoT4hLTARxkpQb+5iF/yrgqXUJ5uAUGAYDm+d84Oh8XcFy/nEacESum64
iGoBZ6C0/buCpX9y0cQKBdTREMZC0vi3Sli/9eu61NAWkc3L801EGfj//C/xv/PeCdM58c2D1mJU
nfLJofukadkNC/NwYjWiR8oWV3sYulnuA12aNxahwoc5QNo6zlpxNJ22JuDddA/UFqwYXVM2kvto
xtGuk3rxaExGcu3PsYNf0e4mUDtLXCdgxgQlV9RGh4FR5f1063+jZluqfv9SkFt+zhudjsoaxRGh
kwdXZT50LcRDVKYHPNP0NubgmzaUdMWZigl6mwaihU1Vjpssk4XN4gnZcq4ZJsS2dOX3AuvD/ZzZ
hCdyPkWuEcNiD1a5MtJzqIzGI7Ec7kUCzemz01Ly4PHTRCaVG5cCLqtnd0aK6BVaF17mY5d8TdqU
LnfvslaFifMRmeC9X/xGtzcMbaPPVszBi00qhC93bl8MmZN8S/XNvct8SmHKLQgNtpuyQ8PVuFe5
Vahj5pfQW/98339XB11u+xu50mjlbUWUw3wwaTFdIdQTj5Vq/C/9WFXaB9+xPMK3tdblOxgLP7+p
vlaOlt0MM6+eOb445sRxrNb0zyTZhydVRGA2/vxjfuDaf/dNxq/flMeOGcW9NA9uoaX9rskIp1jX
RjQey7gzM8/WB+1a0y3zPsk0EFLIgvQ7V1X6neg79+vQh1RsqwRNhUuMIt280qCwxt582kiptw89
QUQ0jIN0uv3zFS+3+XcXvLwbPw3iQg9DGWBG382RtbMdgISpuvrzR793199UuLt6qA1/Ikkznx40
2IuCBo+uVlnrfiBMXNR6v7n2t8z8pK1ziWat3TUGmwqxaZLvaXdll3iJnAsdWe5/9Dt+OIx+ukUq
xF1LJkS7W1zvHNfXqX6uqDSZBTP6f8/6V39d8c9C2neGwA+v2U9f4MCBaOCptjublr2fVZtwJpY5
rz+4Te99/NuJzU7lUsxvd4okc22h2pk2v6H7YOJ85zGL5Wt/uvrEGI3ZYbOz0/x0lQC5CWrENfHG
jT8iWbz3A95MEexHo0yZVrNTlXk9kwMpRXavPmQI/yoK/asTw+zwgxLw0w9oSsoHeRG2uxEqCSWJ
VW3qR6FudT3eKj/7YLZ970e8nRnGgeKbyWjwh8j9kreFOLZ2rm7GKg9e//wevTOWf7gCf/ohWKl0
4S/RtW3Yz1iuZKWeOVdnHzzo9z7+zXgm/1HYKDbbXTYpUH9j3a9w2BUfTJ3vvEZvkfi5clNKg0m7
G5wTnY9V1QEMZZTlcbL98+155wm8BeM3qcyaviyZLkadwNBmk8XF1Syrz3/++Hduz1scPkYgpL4j
MkByTD9npeVxLP7gyt/76OWe/fRgqabnQ0/w0K6kRF8nRCoj6P/zVb8zh74F4c8ws82mzdpdkgzT
g58l6F34hnudpO192cbEPuq+AN9Y9B8AiN77Mcu//+nH0F8jTW5muA2I/2aBl3iSH/yY956w+etH
y04MgREETEX4aUik8EZIriKMvD/fq9/6Npkp3sKM+xldfKnqZgeP8BAj4gFn/o069YZcINCuYBfX
3Zn/gsW+tClPrNwtxfPVsALoufnzJbz3C98s11npSyOq4YvByniItebRYffpqI9MB+8NwjdDHFoH
yPO2ZKbt43HblBQ+sepBDVERZHgn0fZ//hm/fwestxB9mhNR7xboetVEYLQ/Zgj8KrSUf/7030/o
1ltqfpgPdiYpFO0aRz+UDZo9ce9GaLktm77K3Z+/5L2f8Ob046vARceleBJGPSFezZ9UPeQf/IL3
PvzNgC/zKM2qdtE9C4FA2t+n0vmP5hLrhx7hp+EXqiinFFk1u6AegCsRDuVpMG4+GIHvXfjy73/6
dNGF5Ao7+K3s2T3ZpfJyGJ1/vuG/fzcRcvz60WNhYhJNuSdaiC5Pl/kONcSln0aHSgz/4Xv5ZpEO
hy6dCvTTO10t0BR885X/gSH9vct/M3KbIAyGvu8gA4aEMRIl2djBfshhCWvBB5PDe1/xZvRWjWXk
8zg2O4MSbOK6tLXv4sJZVc0Hv+GdgbWoYn5+ulVXFLSkeLp5+8VIcRzQuOn0q2Z+zY3gP3vMC1D0
5+8oUivHPsgMV/tfNSvb5f5FqJfrDA/dn98ja7kd/3psACb66zdomWtSEWQElO0Crq6nINhbM3Uy
UkIc/9RXwnglmk9eIhuJ9xAuaTySUujZYpiPDS7WRXQfWF/gC7qPgYDqN8wU9VWZ6ceYKLkRi2jp
PE/DpD6rdmE9YEm50xsktSpCOWYllTciaT3MQAY8PK1Q1yoYWFGgRceo+S/OzmO5bmXLtl+ECHjT
3d7SW3UySImCT7iESXz9G/vGa6gYh2KEmnVLB8QGkG6tOcek0ExhDodc3w3Ndp7LeR16k9rnPRXl
yZhL3G7Su0VKMRAnGSUHYoynX2TxQNNG1t+jWa/t4MHwjOrkiC47d5NBwaRJ/O5JNWK+aUpXPn3z
LL94lJ+GuzOP0DguH0RWXScIFGKNLdl8+fvFv5hLwk8DHjeMULXJxdnyQxNL+/ckMLf/du1PA713
dJAHdtFBEcLLZhFnuMh1+Q3f4asb/zTUAyWnuTM5r2SVd3KjcV/Z4t8mqPDTEJ/rXnSllB2m7HZa
Bnqwyci1gm8mkC9uPPg0vhMafrJPGBltMO5yq991kOj+7YFf5qw/FgZzAGgT0Z7YqhjdteGtTDZP
/3Zp7/9eGvhM2To0FbZ1FN75qTz3WfZvd31RFf551x2rWDQN7IfmHgmqYS3teNr8/a4vd/cfs1Dw
aRYChDZBf7O7rR7FKkxSXGFIqhFt/f3y/4mCCW3YCv/31o0hGhrHNFnnc5W9DEPRrLKCZNrCaOx7
N0br386arKQpi+gtZd2hRNVFs1c038yzX31Mn17L1LXZ3A/ZRQ4ummMVi3RjaJhmf/99X1398r//
8T1l3QVcVGh+Hr0flBOLPvyuiPfVm/k077BKJ7pSFp+qAesObXjjtesatPvf7/yry3+aetJ+zD1Z
8k2Vnth0c/XcJuKnmZjf0Cgv7/e/vqtPkw9g5hzxE5sAX9pHlb+W07SNUTzr7wjUX93/pykoJzd0
ykTVbZPSOyeB2jVztp6r6O3vj+eLF+t/moPKbmot73L/E63Q3D+12TcP5qsLfxrLYWDNs/LGbgvj
YqVsOu3f1rC/uvSnsVwPUoqu59Kstj5NRmnp9d+fxhdv0/80ipFG0HaQrto7AsOngkG08nQHjTBw
JhQPRfxPh3LPv7zsP4aTb1qzlzS81KZscG3E7UNS4bn9+4/4ai7yL8/tj6vbJFn3RRN3W5ra/rqS
cGbpaIlVf8GPkyFVweUw9cFvm/RoDS3IkbQL7twI4crf7+CLF+R9eoyUzgsn9Fk2W822FV3I1u/8
X3+/9hevyPv06Ars7QihSx4duLzA7o8CmclyKPX12Ob3f/8blw/pPwa1/2lKqifHLbXD3zBm6yQ9
BSsmvqOF9oP2wslNgm8m1S9+yv8Ygn+8JyRM9ViZPCYLslMW21vSa240+120BN98aMjk//unfJqf
YpSYEQJoZtcxL0kc8fB/DdWk1yrxcE5PdnILLrZ4F0WX7/K2NHcqqwEwRVhG3Xke7kPLMt/QyMVH
lXXYTIbYP8wxFiwShsttLCya+G5snzovmw8IrL+rlH0x730W7Osws5ug5MbtNEe9fGQHv+ih+Pz9
DX9x9c/pAkWVFT1duG4rqvcGv8k8vdJ0+ObiX7xX79PUp9MkVyg5mZ+ktWa3tM5M+QY9PcG8qr6Z
Xr/6AZ/mQCs2eCBB3mHM98/mLO+pvVFOJ+n27w/oqyH8aQ5xvcRrvKkegAck9cPgITzWg99+M0F8
0bjzLskSf05RjY7KDMRMv28iZA1hkYM77o1XHZrRxsKqjg4RZH+e5+bRmVzr7KUI4KrK9Fcutiws
QW5xO/gwN6AuqBXWXH+RpPCMpfCznc6A6PzbY7gMqz+HKI3XsPF0vzczFB4lK89CM3t/86F8Mc94
nwanaEfh+/Vs840HqNcig4RLQ9XXY6gC4JymSQKCpexvXulXf+3TTgJGNBA+4I7brHamc0+u09Uw
jfWptHyM7hAOULKNwfRvp7LPOHSdpDUYPxoMblCFB7sH29SL0V79/b188Vs+w8sTszU6xJoWuyIM
taO1k5ncj3Vy8ksM+vF3hMcvRtln1Lg3IvUyEo6WaEaPZQbFXRr3TdDf/f1XfDHI/oco/uPrghcR
1ankUGIUm9D8sPX7v1338nP+uK4XaYSuVWhvJ04kOzMoX8O0Dr+Zeb666U8zg5oVGKSud7blHK4q
Ki5otlBw/tudf5oX0nL06HZxzigrgueMfIUq+5tP5qt3af/fh5LNEoSWl6CfkQqbtdkHxr1bGs12
bDrxj7f/aUBH9iR8pedui6j9auRssEL773/zA/4zEoczpvtpALeFgsRmZrAtqijYJRROd31slBIv
PxOea5gkF9K7um8gYOHpt+UhMfqKb3fEvyukWNu1AEo3S9AG//S6PtOOnc6U8RgVzlYhvAfN1qGx
TtT+7xf/4oX9j4/0x1cMvcasIjvr9klbEfSYxEN/G/SzCUQyLR7//je+mEecy//+x99wcEANkxG1
kCzMYtt4TXFnOkV15zp6XCMijdduZbf3f/9jX4ycz6BdzwIlHKnY2eo2fixRWGu7+ObSWGH+e9eB
Z/L//pTAwNUnkDRsKaY2H7Hy5+vSiiGuVynkkTrz831cY7mxwzpYc/hoVl4mpw0S1eDKkTm7wbAR
JD0iJMPG7a/xB95PMRGRotiI8Wc+F5sacAzRxfAtuvKdpXY1VXrpj/W6V8axS7JffadPuSgJA2wx
WrtLT+OkjtO9NnDvhzI+ZDEQviEeFhbMEshzTo2JWyUfvuPSxavFUhAtoZCPtsSdWRrqVT0t02k+
IFvdBok8iziET/WSTeR0+njPMwvPAwyUWBg5kqlX0pkWgVdgHOke/ahezXXwq+zNk4TCvaiFgaO4
WIxUtw3sKZMwNq42PzL/0YBPXTnGIdAW24lhV1zq+ZeJvyjXnrojNAAFNNnii4wJTzXV0Z7nB3TX
m3K2r1ExbIR7KMR76Vg3kUduT1f/nKrrAbeMKUkDLm7G4rcrfqUzBA8/xwSZZDuyjpaR1SIQGaGO
wGvCOWpjgG/j9hQH/Yc0SNOGETQb0cETO5/oO9vbKpuApOihw0ciQNKX+W2evhgDRrjyulDZA/Sy
bQeIRdgPaMEXMSluVd0vtfWaBvOiBtfS4G5pGrn3InAhHmkXClzkCDnFqMKlN17F0/DSlvdt/6sk
xtCDhmPOUBBkMl3PUXiF4gd/ZzEdmranaDPuxwylunMiuYLdUTy9lDUybJ2qxyR6kRE6p3xe2fOP
ws5vnOSjHH9gNFgi9U9ShQU0xbkdbzX6q13vjmeFj197e8cC+39hAZMXVCwDNS/H/rYtJDLlD5v/
SwnvhO2GmdYOVmXGgwM7FZ6L4sUbs5UZg4dC9b8mwmxTiQcE4NLMbkUN3JIIrzJG3pu4OyPqd2Uw
3fi2up3T6bqFHt9cAA4tDeWqH4jZUNnGIxpj6Bq8bO8V/8/JHU7umNxE4W8VwCUC6ZPYxir0Af/x
AgPcYG5NrGELhSbFIgOGEYn7smGXF6ebzg63dY+xzY/0YfbEKx0EQhE6/gOggkP40RLxMISzsQzN
/sHiwEO+xCpu5UoGOFKAU811uIGciu2GXnd91wQeSD1zV7Ue6nwbYWHtZUeL4NUZwoslEiwx3Qyb
/wbbxsYjJDJOHlRgIUT25Em69Gir6mNixBj6Rx+E1yZmxvxGEZcF3++6Dsj3w9pGb+A4hQQ2ctwQ
hcBwv68uIBMVQIOU66J7VUi0QaxDsOx3hUrXMyAnq54ocTy3Tns9zfOrNZ4Q7S8GTiz6xm+uVE64
aT4sW8V3UrwJQx75nta0WQ6BnR0yaMbGEGJH+h+kfd3yqmO7u/D4DtRU3i2QmEkDDay9Crz3IsrW
hkfDZ3hPNDAmA5pzbjEVlQyy8iFIxlsbG7bBpqIB+zRixTAGd42V7ucs0c6WYbsw2XuDdaCWt1DO
Yw2ZFW8JoTHvfvprsl8JsVi4foUqlf+4gQOLvwaMAzEt3iRuPSMgVEY3GwGYNGiqzRC9DljMzDB7
HuJzO9MfIoo0DxeDhrs5RCRDRv4usQkVtguCeknYrV6IPz9Ocbj1ytfClkv8bh/9XO58nR6A5tsI
1qylCsVB6Zem6bdFslWqOpJJbM7DQ9ucZQs1kyDPUfwYLvmiCQuARz5vEC3rSp7B9MHSdfBxMzsB
T0Eeu5D/H+yQ+3qV2O3GiZpFqghshdk011cRoa22i9OoWFRwTIX7UccYGot6Y1S/puKmA5FqBfIp
zl/cGMMJoNAo9LZjDqYHO0DC96DT+uirHtufsxnIChtliUOwWOvkI2x5DOFblcmnurDPE4msdTye
dMMraQJ1qBO5LPp+nYMPrCBUOK25Yp7YNswbGCivRdO+WTLf2Alfdw+5ZPSns4GdLrBpiY/5XrAt
crBSLQsM4glhncHk7+I6WyaR+KGzB7x+pLD6yySeNyDelolHuFqgPtzC3dO7W9JF3lIpWPqtQZJr
tJ67aZE5zyCK94lTrXq7uiGVAYBpxzn2SNdwHYICoXCEGDX5H8OoISWtaN7s/g2w0QazwrLJIZ/i
uxeAPGozZbY7x0TeJ4Blc8zGmflg155JZLF5cWuS990+p1EPlNI35Xi88JtpPnoZ58MWpfMxQOwZ
wm+qxBXZKfZVLUNSl+YYM405eB7Qv6T8MMfBvAcxC8PIlvVdblbxpmj5BdTOsnnZz1N3FNPYn2Dy
eM7Kq8V4V8LXOPeJtva5cQEcWVHaHnLQCFDNOjs5pHjvIQ2TPjcAIU/j49x6WM6BpkeUFy2L0Iow
gDeUpzsq/ORSUNt3f2dphlGJmjAjkx0q0TpZOpKl6ls+vlnvKVYBMKGEyOBaTAhuvCKoHpJJvvWp
scsagCFTuW9jozi2jm7nZTfL5kZXJbmvnG+3AxsYzBeQxNwgxDSmWJbr6VFjkmHZA2NXx+2+KZz3
YXKyI0aydFHZzEwVVpB4pr3RZb/NyL9yW7HEIrybg+5YdRYu7LTbDEZVYT8yT4NXgvPVPL7KP+ks
HtekAbzEovDjRZeP6my6GPXSsbxqp/Ha1k29xhNrXmVzdj9dxDc0i0923m9yu89w/QykezWkk1lQ
mRAA0azIHPOVktu6Kpp+ZRZE/UYhBLXKJ/BJlI+eDgFPZON4zEP/XIAnoE/OBFdEw+OYJM9pG5l7
iQUKzBheoxDWL8dxRlea38318IyfeJ8W6r4P3ZMX+Xungr5FLewlDas1sR7BLsTjs1QZ+qpmmvxF
bDdbIya22MrafsndccE6u8PLv8qV2lWWexNUuL3zaJc6QPt683loJEgAwvgseslLK9THaNbP0lJA
sZLwRQU41pIEZXjY7NHJlDTqrXVDYF9jecTFknZIQkHYEaCOOyvEpHZsOqCeVqN/gOidVsiED4kC
VpBk4tDJ3NwZQGNg2jyKOboQIL1fdOuJf8eNyzxVK2shhwoR3GBO8IZlm5EJXrmkDuh5ifsyBX4z
ENecRnjS15kjcpZHFRKtAhaDLawhZvY+Q+ZAOPL6PiViy0hsedd3RQD+J3ShU3QWodNG5dQb0x/p
ezhJpx8iJ5bPxRyBB7DEoP1tr6dS8F+72UfgVJi/iqiSkAkM65agKefoEiwBtw7iAcjGeB7dRW81
znsgnJxWTZVB1YtxPzJsB99ZOYURbghJNQmSKowJ81YWnH04UefQwgzSdqF9pxSKgQGE+9LiAkvG
S+5sAhGO9W5s5/HNsgXcjiHTSuMcHv0VGAPqcHk+P9LIBJ1pjLgyl9lMGFDXdswtodmZ6SZKzPxg
uYicRydVx9wG6BgvUisPmGbjtj2i8inqdZMbbbLyeWrDT+K2sgR+oltuXe2E+YZEM2utHDWfOIFd
otk8BSS4TJo1DySmMOUNE4zHpk8H/i2ogjQfy3VeTsk564t0FyZ9fzcaHc8xwArpH1wZgHIxwNPw
6ix4JkyXBUTiyG2cRR1hKXMio2N5xxNX7d0yqqtD79g5DsaJTufS0UlDArxO6moDtmuWW+C/Uq0T
YX6ABqjua6YfbxVplaWb2hYNsC3HACg6x15WrqREP7rTg5iSlcy84Ho28aIsUnYwbDRKpzkhDYHG
x/oExlTHGFGBlmiIVTmNLQoqjfEUy9q+gmHY3A7Ktd5UT9pRqg0K7J1llnfUVCGplmUEwtB3XR55
kbjqxheWAt6d6i0Rrt7RiwM8xbC+zMMQuDObYquPjsmsm51DsO5jWIvwuqqHbh2XerqreRHTonbd
6ZZ0Ljz9fimq66ryI8KxE7JGfNNc11Hf7UJF5rjwtAOKH6opGsliJadpuE/bC+HEnc3bMebAsTRZ
yWG/p0T0xro99FmQHkvfRjBtNgW4v7D1P8bMyu6kdIKrNE7K98koy3UFTYTfZPuSyCAWVWdw22Qb
1Ul4SWMjvU3airh7ShpbWDkes36qr4Tntsc5cRSZ0m29ac0gQjbluRYpqwrvCXv/wGuqeREFeX0a
M8LCC0gbebYPsxBSiJQWyWtNPhyqpJH3WP3EKZZjvMlKvzgSpjE+xEknAISxTfXMnOOyQdDRb/Y3
gNXK7h2WWb0Qo7qZwiphW48E0jP6/qh959DCp8L6SjA7bTg/gfqLWVevLE0QgFmnvy1dn3NvTn5k
3vg2B4IzpRmZq6QVd7bdNxw/m1cE4VAlkzkmMVs9mnlSLQm37a4avuANVnjBK1Iw4GbXXJv8O2bo
9jkzjAxMinzCRF3uMNB6FIt89iemta8639n2bT/u7GROwbJDQSzlfBYYDY9C9GLZhBg3qyBNwEbO
DlK99KMRzEqZnzzbLfQ1MWYVBfpoQLYMKbARZXmdp1Z6Ip32orMg82qI7GjVXQC9paGn1RD3xspq
2YmrWt+Pkdf+ioIyfDSw5qwm7YZXDEINYKMLCSIASq9k0N9PdZjuI8k5sZpVuJzjIAS56vjrwMzE
nUBucSSwqVlkI0/FKYBqwJF4rvrWRKGPez8r6uZVxLaxjD173jh1h7FT4sORHAVzqtXLSofuKmSn
3bucQm2PnBUzBYERCFRLQW3IhwFo1FllQHnowADRG3CvRqU3HNIBo9AoUEYokDinyS7Sg113411a
QVjs45BTdFtCN+sIIuRRzB+69iEPzcazKpziArTs7itK8VAEy3k7VwWUDwf81DQgQfNhFJwNBSgY
As2AhnEo9mPYPpBiyGvJEgIoUhCfeZmuoXZO27xI4SYmg3opJjNAl9BcZ5f5oyeBCuCuP6yAymK0
K+qX2SiCpU2mxqpJmvhMcIJPeKSM1o3HQ+YY5lw5Y52dzZa2h5KOt445Il2bbZScVD45Jyfu49U0
Qmzx+NeL2SPbwiTHD8akVRqrbOrS5eiPz4XtlstGDhO01YhVHfcBaVbjvPIajv0yLn8XpfnQO/1t
E6f+ppPhgzmkDrWl8RYBob+TOpmXiSXLNVGazf0kAIOYBuxL1xrkvUs7bN1ZwYANvLgl8ZFvzYZA
7Q2Bse266i4PjJLUNGogTRb9KotZronJOLTYweF1A7U2puFtvIBdXFcwYimbL/KkfTebfr6eLXcH
6chBRW9XT1YumnXXzdaOFo0FsDD+SP2eCLQqaa+1ssy7IaskyRwGXyPUfRzZag2NQ6xNGJlIf5Js
bVbek/KL/py40JalshBdThenu4X3GN/aU1vGVDWmjB2mb3PkAE1jJeQOplHI4uX3u6En3XgURnRV
xOCumdb2rl8bxzQCmFjbFlmSsHVCHn9YDuXJU1m7Zf6AAR4U9satrHArJUyPllA/8oCABcLscoGN
qGu2X3tGy2nKmEIcg2mutcNfUCLaG27+pgrUWVpdme+GpmKvlflFuA46WV7rrLfzNbCDOV6G0MUH
es9LDlz1rePN4y/OEDbfRdUF8GzifniLUSPoxZik3T6gvLBudC3m9eSHOCFIR781qwBahNTGR9fY
wTJ1CvduTkuxmqeYMiSUqzXHz5GkEDmSBwElzSnJeJD0vEFjITcVjZXcTDRyjjHD4b4xZ/3IyRAc
rIc6mBhO5Vi//BpyKTsBsmCLNL9Jqo/cg89TQplZ5CqdtxMgAtZtWJha2y+TDZ3SSkxYyRF7piNR
iCGxIo0ZPU0sCQ8Ge7dHt5PtJrNGFyiZES3SphhvtT0B/CBuUaxl2nS/oXtdkmsFrlo9VXDEx2ws
j2PbcaiKpM31zTLLXt0Y3WHY1TZ/xAGFhurbXIghMX60bl7ukdISo9oK6y6py/JRdU1wp7qg2liT
DUCmM5hTpWEfk8QH/B71TELgDKA+0AFpn9h0RXRg21AgyLUm/QNPpK6IA5kgsnjap2pjwQJVycTO
H4opubNpxzEOXjZhiq4eIJVUQ+8xaXjVzpoFRPLJNc+Ypf1bK+bVEbWnoy0+DrWzlGzgM/PML4ew
fmvPOj7UwWSvA5nxFfrMIMfasILH2a1MqhBmKoBACtW8OGbl/vJnz+9hraJpYFND1cvI43wtwNGd
jBEo/oWJcx7SSrzBEvPlph/LstrCyaOU14BuY8auw/LJStOmJgmuZuvMMAayjNag95cBWIx5jWQC
qdJcR1NzS3srbc9VURnHgQS6ADELuA6oRFQQ6fHQSKkhQWxzLMv+egwhMJz9XFjT1jZ5umAHAnE1
NEFxIMEr/eVnHC+IT66yYzm48c90GNTKz/LqNSfJm0HroZO9YCCGszmmw4HlxeL4W12sq46TEzOD
WWgFKk2BLAy1b63zMXLkoguMimHdpU5wjXwpftKzzPaKEuxPlRTWYzy73q9pcIKVYVbJlYjjahMn
zXjD02zui8xmeSsih9NEXmarYSIQkqBur1k05Sy2sRE4K9AsyM4K379SE/5P33CLp5bmxFpB2jjZ
huU8l0qKF8L3nA9QfYlcZblT1KQphjPBD13qn3yjoiQrvDD8aVtNQCxFkN/IGZqth958nebiREti
fh/JwjgSQ9WfZhGkK88b2zUYBubyJpqiXay64qdM++IVL0rIHcTj3G9ibO8TRWIjbm9U5prlMguU
odnS5dD4IQGCfJ3i9xRGxqoxZEpsZmCfpgiOjzl0hHqUw++U6gQLBi5XwpcvNtrSo5rGRHwXamYV
aFh7o5HJCnwYGNhpainxZc+V0Hwz4nnE51ZhetkNhG7eJX7Qr+UFMczR+xJVCOC4ACHOu1xldTxs
tDPqfWgG/IEhPOFdv5F9fjRqSC5DRZDLnLebUaepXA0ja0vFIWRVVizMCgDdMZvNkK1f8yh7sQ17
Y0fuBdW6IbgNmuaO7FELUUHhEnI+N2s9RRRF2W4lafMDCmZ+exE3VfZ04sgAe3cAgzbWv9xBv9qu
dV/BHiM5gf1zBbcqzE9idE+mMWzbArF8oP2DSR6pl6cfhD7swgFEE6uqQF40zJygxhgqVyDL/jiU
BE/Y4c4OsuKko7xeJCJn62qTiAw+mj6GaOhMyME9F8aPZjgOlfFUkrlJYWbpZuAmESil20jUP4KM
ZJPOPaU95cXJ8qOjMssDeZBbGgTbHimSP+gtUxK4yCl8pEq4cQo4nXnJMuxcG0VnLCfJ5pwGC8nZ
at5q2MitmZXnrldH6JE0KiihDi+eB/Fg8/eOn+UE/930c8NPbedwUnbTB36yiwghJUPGgaoZY9sh
A7UVjx6RwFeW2bJdl0T63DVJCJ0njdP2Z5VV833bdMYuCtgDXmzEjrUoRUdWSyMhHqd1QjgIlqP2
VIyJYa+A4AXtxmJHdy7ILHE32IQ7udKZQQAjZ/zuiC5QEZhlD/1vkVUaTLd04O4gcchuvE6aH3XQ
WvtBEGa8pNDFiSjpXBpr9TxMP6qpsu/tSuZP+IP9EKvXFLGMdvO4d2U/rbVP54Ujt3cnSte8Zc5k
AEM8hP+cJ7/TUFWkDE+jR4xUbFz3Q0/2i+pEA32ncxrCjlWZsy0yDYBymcXi45nmA4xVDZB77jFW
WCGx5HUrziDMnIcOWthJ92l7DXpsIAA7dKn6prCXybxqoFLVgd+wm26TMzfRAxuijrpqGpP85vzy
TyuvyV8av3Yug6uc4D2rhKitvKmDReHrYZcVOGPYmQpxttLO+Zj1hcFsJqo/+1Tpriercp7JeY53
ccNBne1I1Frr1hDpTwPO8lEKO3uJ2rh+Jgu8unWU42wjv+4CmJKTd/JcbSymtrN+2AMRCJ7ruFtR
xuGVmzdOyxhwupNwAtpWKC5+44unXlyEBxdY/UeOEoDuVD0EN4lW6lF5jn4ytfvEHjXeG3RzqWUG
ef6zJvz3lDqRvrPV6JyCsmJFaeJgJOy5S8hKc9wflaapsUjaWjyM2veIZpKtew9ILbyJmrRomIoU
kQfNmMtD2xH70MSRU/CvTDI94ynvzoXW1R6QgnMtPIcDZK4JuUg8K4Od71tEgciBU82C9N1iM4vY
PQhbB2vhOlO5C0eTM4Av1CvPP3tWkRMxG9sXBKnLnvVyPI+6J9Hb6i3RncgOZVoDQkQ8Rks2MBT5
Fpz4A7nRtckUlPkI/EH3hMkui13v5DhtoFd9b4pHf6TSsRFWKs62U+S3pZOx0PukpoMA1Reyqe1O
VFeF1A4pS6nNolQVZXtQluUDLBpCdUaAEKK1swla9jTnxRXfU/gUdiG5Lqqr+brTQte7OO3qbhln
kzimnUhfg9z39nMzkq7HHrBdtjn7JkzdUXSKUyXuB+rcFx1TfGzoah2Txsv3diYdtRpdQFqQKduw
3/WJGMsFDvbiKiDmc5+Jvn7zhpk+AIwQY5PKFAJbPDn6l81J4AkpTb0OAr+l6jG1q0RV9i9KF2ST
ZJMDkzxvSueRZnj3Vo6VG68IPalvQ2iDPz3LEUc+uzRb+SqY97lyg/OgG6rZc11QUGRbbuc6/Imk
y32r05QqflwCn2zZwu1g6w7Gcsi78Lrsp+JBWen85KYUnwNAKy9TpIMX2CDdkz1LlXAaJgAQJBlL
GCW7DLh+0XJY50xie6uBhurOmFPLXhOA7Ub0oAhvKM2+2WjLazYwzazxkmEDUIn3Mj/bI0TSPprt
euUNeVOAkW3H30ZG5CNHhZk1Oa1eKso4JA9o1pBydod3qFv62WOIPKemMK7LpO7PRuJGz0Acpo+Q
ej2ZP/0ls0rH1lUQhgHNV03yBPi4+KOPbYXvjG7Aj27Cx0hOSO6ug0lEjzIoul2bmuVNROLD0Siq
8HkeIA6Ole/dp8WQNauAhvB9OESeDfbNVj+kS8ftsuEmuUaaFzcw3Vw4xMHlS4/hy0eVIJ0g9qL0
WJm5VezxkdfmyrZj+IWBqadjVEKno783g6gsauLaIIPk2yoP60ev7DTiwphpNG+Lx2xKg3Zlg5Z7
EuFMG6YWQpK6AwrPHJ2EVEI7mqHONpfqZpG0NAJMoycjJagL8goTN0SIMDal6SyoNXQt7HcX1OJA
iNtzJ+C07QrsX3j6isZ/bKPJ3s1JUH2EXqTWHs+KiogaKaUEuupu/LzMn204Rz8jEVB7CiVzQV0k
42tXRdHPZLY0oXqWmB4TfJznTndEbtLevLPTXp6jgiIv9Xe4d+uB3KorAjvSkz36nHgono8BCXhj
Oa5aLxpoxYGEXgiwpJCIsc5IElIm3qriVUKiy0sf9hjkvLRKxAFFmnwPeroBlilhHYcq1tBVFSvy
SlC/3Uqbu1yUVktDXvTtOpSGui/9tpLcfkexxo+meRnNlXOTuzSGWCPca0mRmmN2ZyZAmMGM0brW
NWpqr7xFrWW+4Txzd11ODvs85yGt+Ha+CsPGPSRxad3ItKIUbJjlPi+JpPIxNZ18kN77uaLa4Msc
TWEdNcfJNezrTA75FZw2a5eomtgs1uVySTXIeCmaetxaIylH8J6CYWtBsmUFqEe3WpTZmJ+oMSqO
OaFNJbwnLgpXhFynfsfH6NohYWZuS5Ck5x/AKrOq+GX9GPmT0psOWQVgHQCB4MHtuLoG1MsnDhww
hh1uDv5jzflHrNDDMCP6Le0uy2KlJFEhn3/Y6eVE6iUTWomZ0kVDh4SG3BSJ7LoGvbsqZnp1dVxz
Sq6t2nmRYS2vKmGgsGG3grAFZYS7rCiVUKs0DfICgVxd87LStwsVmvjQQnVXzmCmUFhtGUELpyVV
ehFzeFWE3VVYDSkURQH0a1mI1r9LFemi5mzNtx2lhb3r1GRk0b4nq2wwXfEYh1o+EL7AHUMWS9Fg
ZfIRrq9cW9poGW51dzc0Y3qTEex30H5BL9aKO30Nt9B4anUZLY24M45TSYz0UIvgrYuY/hcgU6xt
wwgkQ0jQAw55fnYB0ll4/4+8M1mSG0my7a886T1KMBimRW989hjcg0FGcNhAmCQT82QYDMDXv+Os
lhYmKuAuL7ZvlxWVCTgAMzUz1avnXoydAsED4J29G+BjrlkBsBODL7eu2PEjR3FbBFU2jGcwuHtb
ZP7nLlXio4Qy/BG7lGDlmrr5pajsdKc3ZrV3BlwsQNd9N7zO/qZgQnuriGTQhvZ+QRaV3qlnR4zR
KRzxLG260DiEDtxyDJpMtih1Jrpyk1CEXXF//zzZGPxIx6zDPXkf6HWxgD+AWxFfhnxVa54ZO3jd
JqXVTQ+lm/YvsZO03aexJyu9FYE+ueTO8uRr6YbWt6A2nU8aOjYs0PQ2FFjJxgJoPpBQEpBUWdWG
9l3D5QDSDcfYBJK66v0hpzNUtfJ76Qqt+ugObgzFVOY/cqqY5FYAOpdrVlOtwUUCcuAqEgZhvMdg
42MX6i3V+pD8w4uGd6Z36IXu4wA10h5LIgF+t912W88IxMcyiuQmh31LCt5X+mPq+cWu9yjdAxCv
aBOfpoad0TAitvJzXIt7tsu7wOw15CEaZ7d84FBEPWLbeIC2W9e0DnoW5tYqdiz7784NkfTwqw5x
fgH+94V9TIZ2uADhje9J7EFGLor8uRxj9SKJwHu3acxHy6pdb9vpIv2SWXFxpsJZvwaymj6DooqO
Q2ikd7Yr4yOUQzLnSWFc5HYGqFLWljsx1P33urayD2HivtZolz4TIvMj2U0Nh1wWpdIui2/dUE6n
olZYm3hm8Ak3Ov1Ob+PyXjVOetAn5Fdu7E0IaxrPPwRdbx7BfYYvKBL8F4OFjngxWrxQDISioVPZ
erTJHZKqD4+wzjXsSWqSCg6AnZi8ez5+CLGoIz+Xl9Oz7RFqEWtFk4XaYHB/jR0RIRnC8hdsZdQ2
w9jZ0B07g+yuY6v7Ts/SLS4HVHPdXCKPKwODaBF5soW5VgUcNqChbsvWrz6MsvWwr7W1+k7qRXTQ
dJ0qQ8CCuOE0FMcA4E3zbhRRd6oBXB7QJiLF4kRRWCvp2f1+6rPhU+97yZmqaXCfdwqOZBoa3nM5
KCaB3Vcbuoymlymy0y9aNOifssrw99SA22JtwyF8bkGZ3wV6Zz2UmqzvOs3oKX/iDqyqRtx5MIap
K0K/3V+WhqOvZPuBmgFoq2xKfoaNZI2LlLZuY/JbvWb59PnXxXkYRpLw1IrzR0PY2p7k64B9QsB6
SXRoH6q89VGljH51socs28WBwA237yQ0mRZlcdR61VlS/9FXMOuce9iICkljWWE8j5HDs9Na4t5S
lHUzSnT3dhaZZzJcOAwRQ0vp9UcPYNnH2I4LCrfRxR+J/nb1FE69vk+KDimF4KRzzN2o+hUpYSDn
HJOfWl6ln1mxKyz6yGxs2HFYB1NxBFFm6N15STi8th091co3o/skV8nz0HVInwszTXC1RJ6B0wKZ
X5dUpuZSIzeqDYWd4quKNe+AZ5zNXhlJAMBmZwCRnhSVTm6218DNhqb/zRo05zF0p4p2KPy8i2C4
8PpUXeorp9HHveyD+NMgrXrX2dJ6lY6W7Tn+j9sG6eKBFFL9faTFjL1sVKH+Z4BSRG5zGoKnsHbP
LK79A/Vy/6861KyDjzJJu6PMPkhSZkn0M3Ih8m/sVIR3bjakDwmcnKM3dPEP3421v/wwGbfUtEqM
YidKU+yvcOu55IceFYRWNCHSP7hWZdJfw9HDM6PypWZjx8qCag1hWSW2lYbwxGrwGGL9ig+C0fKN
SG/8xITU+pkknLGnPhVr0kW4UrhuGexEMI6fqOwX56CMRkx9JWXXNU0TBmhyzd2SVUiP3FU+mtLV
7xgMHvo5T2JniIrYM6lRMqZaPFNdl1oMcjkv9HB+J3lZKkpV/vCC60r6VJNw2sSpUz9SJadVnHrb
zuK4fddxsrx3Q4e52AgfKvvQVrj+5bG/cuoISWaXkGlZNY1R4KbGQo+5OqzvHahqdZLKjMKdZ+JB
0KcT4u88zJlD0gAOX2B4F7HbfsaZqN2BhQ+fgqaY7jP2jY+y89RDrXO8A+IbfwFJPa7L1AowgTKT
tU2v9F5G+ARkmh3ArBXFGmUBlpoNIG0TsOXeIo9MeleNDM0CLB22BlRV160Rpgg6dbNBKeH6UOuV
phLcaBzt2NchOlpHcQatLkSKJKk2iREPz7mPMCwa0DiB/Pf3VqG8g4MN4+Poqosnc5/G+6Lu/fuu
iSLS+Y7LfwiK+R5KICdeBy+PsQzsJ62LR5OME6obDnnZqaAR60PYBsZdrVmI5dMhvlSIzbNtJ/Kn
TQE0fxS9Z5790WnFobWk85p2eftVGIb5F95mzU7FfnFP9EbnLQwFvz7qKZLuACDgJAbSO/qRj42O
85ldJ/fpONj7Wsb1MRWsmoPVmF8z5wITCx0EOk9epvHh7Mocf/Vj05+MLi6O5OuZQZlvg0uDu+c9
6yl71qYY/OIAxGbaxEneP3P6QAdip+GA+4Y/7ThTKtTVk3snRaltA2hrd7hkq6/VpIUf2O20uynB
HrZVmXicWhl9AWMporWE37+NAztljY1gdtoBpr5NEf+SaWuOa2HZ4iT8HNerrpfinkaJ8rOw+uJg
tRT9QiM3kbQFIf6hiW1SDpqqJ0M5xbiNpTRPhaFYNF1Te+gjt8YUW++OLbsuRZrGb88ZYOqz6TrG
BszN8BLnFSjU0cv9BwpV3YrgK7apW3qILCrNxWgdE41Sm8JuG3sOcOcW8C0FkAHxDGWtEs38oLe4
t1mUrdcKe3UUc1b5mRionxUZtGPTFd6TzQ7iK1jodi2RFH/w/B679yRwP7Yy1tTGqD1rzdbAefHL
hCRrmDvgrOtUyQ00EUGe2S7IMkoLtUKlb9Npsj+wwtjPTfJbDpKF42dBJaHbTBzn1ggUkwRxcogr
eUo6W1m5dUi1objPpJ5/iLvYQrKFTixBx3WfDYWxtgmSlyIKQWTKjGdkJNkzVan4Z1jk4r6u4+lH
iqob0fYw2R/Jg+NDVvfjNigUtqH1OP1gN3mpE/hqSw1CbAXp1k2sa8HGdUpvk/dNtQfxB9g8ooRK
5RYCO8X1bVEjm9VlY2Iv31rTKaXX4VUjDkbrsSsTLNKGfqdJ2Z0hTQ1PkH2mrUyGUq28umLflZIP
BhvvbTWdEhk/pYv3qavobEzz7CQ1JyTIe+kztP+cFhtHJK+tN5Avj1rS9VTILyYhzsiezIs/xXmu
TnRENuSmeuSjheD8TAmZVFARTttoSHPvkJQk5+hCyNJPfqh1P8whlQ8BktFooytG7CPp+oBdZ66w
66ksUoUqFd25Dth1r0HnB8xfN961Bll8NTQRwcXR83sXrjnWUhZ2NZsK5yVq4oJg1ksve7I6Krit
bTgvURoiCHX6DlNO5DR4Lrb44AaFdsj1Vh0apaFh68jnPSSkPbW1Kn3sslOdEllWmsaDITE4IMcb
fGRLZDxneMLSCNqwB/I7xmSIDRQkoxTjqVXlxOk3Eo0R41UmlNsU1iZ73WSd3lD0zwxSP6peV7bE
Y3Rweu0euonvbovMcf8C1x+dEIqFR7OT1gc6XUb/3GqavjF6FTefwM5jmREZsY4iDfuy9oECzESO
z7CwkvzY08jyPY6nYc8JmkM3EHPff+wG3WtJ7jXZZ0zEBG4yTM/wBX6IU236VLPJ5qZB/4iOmgyh
0C58A6YmRUUweLHJBtq36+NAHeC+6rPLKd3GjQl1hcJaxo7WNCU4+I6FuIk8OHow5odQsnhyhPFN
NwiPIkA9oqHcp5lWtzVyQwrY/zZN8UahTcCA0m4jPno2rLh8CWryGhtXRj71vBG50joqE3KMfhfV
P/OkwWGsiOQoeUGkFe7qgYrOyhq1sdsitcA2KJIqoiskckZtnUY5ZCTLnxQe2UkevJD3i9W6dtmR
7x1cQ9QdNRKEI6FSufatzKvoIE20/CzF/U+E8cL9WiQUrFeRX2no8vPYTvaWg43lqjb6ajr2vTI+
xuzE9B00o1TREFFmEzkN3MomGXViE0/SPE9hg/cXKdcYwxejN58HO3W+mzY7A4p8Y3wWjsGHn0Yf
xFNR0KiCXaNsGLQNFbhX5BvpxiLJuXFVN96ZQcDZhkLVzoOLY60RnJAzH0SDy6RIEvqNRGaWB6x8
gq3LXoyGAExEsXTuUIf6U5ruGjlhzGA28PglA+0OuVy4Hyh2f5TVmO06w8aby6qG9lS7UeMcSKaE
6NQR1m5z0ddfG3dsf5FobXZmEwjIVqQW+5CKz7rVUqD+mpmiyzSTceWECF0rDY9afNoxJM4cUman
LB6Gv2txqa12odKZpEV8mkp2QbE+wctuzDDaE90A8YIS3PfJJL5FKqGDiQLltyJKad+2At98TIKq
+9Y2bXq2mJ7PEebQJP68+teUopMou3jCeRXFZGQl2leCYBXhnzRglNmjIY2kpziOUZb5JhLc9ibV
Vr9MPJVIKcYU0JE/YPTNVslJzAdRa+MviwyPjUvMUL2gw4x2fY2X+0Ww/CwFCVw3LLw7sjf9D1YD
RX7UksQVPlJ612tO/R3nmOg+dVp0Nip3ShOnK0N9gc0tIlZCCDRJ2XRoLuRIGq+LivpXxRlwMu2V
LRC5y1UE+ZA8k1Hdk1bw79DIdPmuyKX+sS06glXgVf3GDmLsYyM9QiAwBdUWEY9LbtiZnhsw7A8j
Lag/7MAN+ZE5AHPVazj+1LGJGXs7WDQMyYpUTEDxrNC6+4gT6N8m264tKd7LUjiSEm9DD4dT4WXl
D62X5ncnwcq50sriOxj79Aeths2h7of+oAcBXtxddulCul7hXGqgnLUaN3kg2Yw45j6IEiKVGDS8
J6gmDW3y1Yq6v5TRBtvrt3q7kop/xj8bHC0seWTW4JwuKoDdsc9msfXMG5Xat7snbWvWPWmozvTH
yqv3rUyDrQNVYZvlLltZpbU/sWPSNtcfYul9zcrBAQdAxGCR3A82ycWac9YG1gJip8zEWIpMsDKQ
gFy/1+838wbH5Dd7/4/u1hSPwclMp3qvs0mZDiXHX2ulyz7a+qVPEyZnRIE4MQ/tR0twkuCAPOUI
/6hAeUL3vmSenX5Ndc37m7Ndvs691nzqolw/5/WYb0ednARt/hBecszGh5S2+0703+Cx10cmqvb3
mEgN+73EZGs8yeFV4C5C91ev78gxO6+haau1p/zptWJy7/UxZ/G4/uhLn3PWKl3ZzCqaMiT5pNbZ
mo72t2HaHzLX+Lttwm/X77EwHs0ZOqmQdjxF0VDvoVkjqYpipOaBK9fXr/6bd/7GxzNnFBGSRJE3
yqikCNQ4dymGFZcG1eLOzGXykKdF+sVHDDkhUKv8zzQrBeesJyOphZiG1iibPgERRtoZJjaF/6FE
6DEFNmk1cXF5S7DHucUL/03ufuuXzpqoJ5XRdzPFuPGyMSlRwiNlP/ijfj+G2i4Z7K0fZ58pXqxy
8qB9ika0k1/8+kYL99JnuAyBPwZ5GyeVitrI3FusDs9ZOCX3PmjOGwCdhfn6243jj6tHntG0Wg6b
h9avYTfB6H2KGvrFnTrwP2Ca4L5YQ1N8vv7Nl242i3DC0gGhMh+OmE0ln4MGj3QM9FAQlr2+EUEs
aYfw5f76zS7D9K2vNot4ehlHVZwZ0zFJNXFf+aa1xpanubPj8ALSpOjbBlG6K2p40RE14Rvj+ndr
/Vv3nUXApGtQdvUOl8cYbVs1TfuYN37+0Ywjax26tQ0Klhr+Nq9694A9K/2f1eR9s9FKPlBgL/ZB
YgQbjByKO5195XOG9Hqro8D7GqrCAIk/YMrW0uk9ceZxt1TJstchjobXkR3K68WaggXTtctzoZXT
03Bx/aFlI9hTQE8fxzYskF7JIACu6SgqJ3R4OfSX3Vmqsx+TLPBvLDiXBfKt1zCLUElVAjBxIMs4
kzvcgfZ8bGMJc2ykS+76B16MIDMaRanRrSL6fjrWfVD8CEJyS7lumhD3tcnWVyJHQWoj2tlWRk4l
G4uiX8JKYxqHSMqarYvYhcqRt/dRb7CTpFN0KGj/B72q6187o21vrIkLwXpuLBHpWQnKpQcGpDjc
JXiyPiJLab9V4sKsMFP7xn0WIsXcWQKhImX/hFfuubGx9gxrWhfhaN+YTwsfdG4rgVSF3eKQdUea
BVr0vMX0ObCmOMN0ZExu3OMS+98YNMYs1ikzNf2ya7pjaWjmSDM2DYVtJdMP0Yj4MSutS+celf88
ouHwxlK6ECfmhhOVaq06LLrumBiD9sklS8b5C8ADXNycXu3EML/ZRk9e00iVcfIwo7xFF1kaF7Nw
GOQmCnbWqaNeGh+SwXuhTXpXWWLTUhS/8XRLb3QWBf08p7cxjLoj/AzS0JZIqO67LbkROaYApSyt
FJ/okqLcliYIr9+3lzVmQdBnaya8WL/AOqIvPdFpo9MVeeOZfl/lrWEym/g+AlGLQgJSzNrajr6V
3nf5SMmcKjxpCNmI7ODIWN4HfUJuTqERtOlBxHu44LDX1/hU34hACwuaMQtyNHtFUZfBJMnzVtti
/GMcRt+E0EEW8qkZVLwbulBuG6lx2EpgF9iePh36KnO3Uh/SnaUKm2aWLN00KCs/myb/5CvHvTGd
Fqbs3AQDB7oAYDpLCmUIbG0t2lILbWxWysxuUYeWoD1zGwwOw2Spi7g/0hxkfvYCSkAbCkxI7A1N
0m8Pzvnel0L89EKLbrHWyIdXMmOYWSc+ZsZBoji24YeJrstsmuHW2eD3J3hjjMz9M7IUrVqD/Pfo
xb117zSJS/rXNYxk5cRuRtGvyPH7C7p1YSJXpj6Ro/lHtqK/k/v6m2Pzx86q6YNmoApG68KQuYep
xS8TPUx+dC/Jj+vjb+n7Xv7+xy3CyY2cymsMrFQB0XiuXu9Q8dMF07X9jTVl6RazGEVMAF9TSvgb
aTfsfezStz5M/p0M83dSkfVZiPK6jiZ3JTLqwSWN64yBTe9P1o05ujBF5yYbTmDXeR/jFesZiH6w
OUUzhBjLil8M2+lBB9iSvrHONm68sKXTgj4LTpGQFeW6GgD7lDh73E7dn2AH5KvjBANtcHBxSn2o
MHSPoanwb8pjhhx875DEoN7u47JuJVZy49csLDH6LEBN6MVD25Fqr1GXoqFsa9GnLvDDSc3v18fg
wkQjw/vPQaiaMZ+ioMn2um5puwA3Xg6kfqIsJAKhjNc2npuPNkiLj3AVCogmHKd+0Igw3bJpMS9j
8T+nOofsf/6CbIRr6xfIvETYfg3N6rkb+xUHRGoRR6enPokU4NKM4FbNrigp/vZUd2OgH274N4Fn
bZnaFnNqgDIWCUHachyX8z39Q+wINQUto05vsOXeHozCv/z9jwlLAAwzxyizfQ/4apOoprwfdN+j
Zp8FP6eiG190H6nL+9ZJ4c+2U7Fu9Wk1ST6NnSlnTcfxgIqkDoMfCZj9s+Y3GrJnQzd+agzavwxl
GJjEWqNV0Pgnuq3RN/LGOdO6jLi3PtIsVmWeiPJERy0iPObcKpEVnVaocuW6w8vw0LMRuQeOvpkw
ji0whqbxB5x4UeNqUWv9F873P9vYQjFBLRAjRUfQXAtehA4yiSpaYPu+Y71tDpeSO3JgP93koNAp
vTj5vkWo/lD7Vf3aakPwUUWTfbaqhP5rMyUc3Jhrb4dKes7/+XGrMiy1shq7/SCkdnBpbzx04ndn
MtCO65Pt7d2cmJuW1JopHNnq3T63imCD1WB51KbRXuv4Eu/dIdJPHWZ+z3pNHvj6HZfm1mwjl/W2
XqRB1O3T0P5uuQibm1hZL++7+CxUJiKOB4tenr2Hnv9BNwNzPTTjdONlLX2PWezTtMaqWkfD5iq2
u1VVu9CxslrXTyHNic/Xn+Dt+CrmFiaZKosh1YLfHmnysSX1+BjbaOlWbk0pzEbuJm98iAXqtZg7
mTQomsOmw1pR9k1p0j4ElAoBYVvEw33FUXftjdB2ACQeSL/eedXnaKrfd7IUc4+TwPaNwHdlvtcx
oj/aUyu2ejJMu/e9xFmYCoTCFcUdCvRWw12sUXjushctQoHaFufrt1gYC97l738E3kKzYwdlBSY/
roM4DFzFhqaQadUlEE2u32JpKMymf5noWPFFbLY7tvJ7a2zGnaDviK4PpT3bIY7sv+/z/7GvseCr
/K/B5eZ7+/3//KIprB1P3/Nf//1fFH8L9iT//tPx53//1+Vf/x9LY0v8yzV8x6aujRmxuFD+/21p
7Fr/sl1D+LZuO4ZtWhez4/+xNLb5vxyyyrplmbpFevx/HY0N+18CJLnnCzqwXMsU/0+Gxm9FTlot
5/TzduppjPT88KmWDfIaKt27UsGe+eMdPP174bxl8nm5+ix0Gq4dyKHVUGoBw11nRWdRxdaNtaR6
fWNaLj3ALH6mvQ3Cpze8cyqndO12CZqFQFSH6w/w1nThAezZtjF0TVqGKl/AwAJx2WrxY2klhyhw
/g6FcXzfPWYbwyjvmsqFhHS2y/bvwGle2A3Q0Gu+ImL7fP0WCy/Jnu3o6MKA0i1McUZFcQBL86DS
WyeJpTd0+fsfMWuSuEXbiSXOCHI/2RThgZ1VH8Oo+GwEwQ0b0aWfP4uLNOn4idtr4jxYFeC9AtVN
sCqLC6fk+vu5XGi+7bt85suN/3gImYaOgd5CnPVLDb1gYx4k9mHqzR/Xr7/0ALPDYx74VRMMvP8y
DSkul4j5NR0k6Puubv7z1+upRr+yrawzK5SzThrvtYAdcuPib23mLq9mNoVdMpwePWGIDEfnR2Rk
u7zRjlZX3NFNvGkH/1i16sZWaOktzaZyi6DIRfMCyTVSch1H9ZdKmbdKywufeE5CL7spHMHXc3Gt
NWHJRDAFkVXcTUNxy8Vt6RaziayDKQ9Fm5hnX5mHKIw/paAj0VPc+BILr2eOQa/GEvJq5eUIswEs
RrZl3jlDcSvSLV19No9tK3P0FnjWE0Qtg0o43u7kJKAPvGuMXlbFP2eYbdV9D10vegq72kDnX1LZ
r3ALfd/VLw/1x/zVuqCgdSILnwrroutQk5NBsFO28Z7iCLNAzCawywqdDVpbnwMjoYEvvPNqVjB9
qO094sDN9adYCKUs6P94Ctq6ptqxo/rcdOX3rBsgp0KICSkSlT59ZNdvcgn5b4Q6MZvPoQlcMWkr
7xwX052fStRt1rgLQ+uOOthuiIwbtipL42k2mYtWwmcG7nGOTVd/EQig4iENXq4/xMJMmxPPOxpR
bS0fqrPuZI0Cgyy/9ormpxS24q0Ray3dZDadaVVkx5bn1ZmuUgE+Wub+SaetgqYmfSu7x16M34r8
q02TPKJ6sD3uahh+OQmLB1K4dIh2et6d4AkOzidL2xvizqqoFjmfui7aCXoH6gLI14tLTjSBHtru
lBN91wpJW/Anx31W5o39xZtnMgbvHK9O97hTdYCazqqOnvWeUoeZbetJ23NMmjaBtO9E52/CkApE
WBb+CidWcWNiLr3DWVSxFOAsz2/cc1jmdChQBYELGTX3NumQG7NmYaD9/nx/zH0kbn0UjIN39pzh
CAj/uxd4n64Ps6VLX/7+56VVRH9WLZxz5/jRnhShv+/QQ9/4LkvvZhZTytEycQwYzHPtmo9OkME+
HVHjvEeodfnqs2hCV4Fv0u9Vnh034viIjs//DAauft9iPVc1eSrLalkb7lnlxjaJuyfTCN75Ymah
IxBxUevZ6J5rz/RoAUE1ECWaTafYlP5815edq4Yc4FCBBZDzHLakhY99nAzjT92g5/tGJnHh4851
Q7oLpKLWguLcQldCqn2pN9V9sas7ml+uP8PSLWabelXGPYotwPcycneorI69Ug9pb364fvmF1cic
Td1eWRlt7rV/BvH4ZZTjd9/T7lJV3TnQPK/fYmF+zWU9VDrzYsRF79zpiHBLQ69WQgf7c/3qS+9n
NntpxxYR6n7/3OvyQDPEIRbBR03c8g1b+vGz6Rt0DE58Pd1zUeFyi2pVV/5KxMYtn4ql9z+bv1br
IwlMK/ecNHZwb2NRsyYH5a9tJ46fVIW9yfte02xD4AmjB5qW+GfRVJ8T6FR6nN67fXajmLD0mmaT
2SgaO40y6Z+lZWjfirg1/i5yK33fyXAuWsnNgP22xfoChOmuNstv4NlubGAWhs9cpwLTOhc0/Xpn
iVnygzeMqLXzBGIzGpnt9Ve/8G7mYpUUvoUHecs7J54++luaNgL9aLCbbXfvu8FsDtvUunBZ0G0O
zvSGQNJJaRhxDu+7+OXF/bE6ysweK1Mk3jlQ56Lx6KIpglunzqU3c/n7H9cuLJxVAloozlVmw6sq
aCmLev/L+374bOaKtEphJOvGufEAKw4W7glxKd9TKGbdnYtKJkNhxKT3xhnesge+ZNoV9CzcCMpL
g3I2Wa3eqDQziGnXV5Iysdv268py8UP2h2L9vrczm7A03ptubwTOOUyz9thNJf3lTlM8Xb/6wgPM
xR5J2IlU2lzdCvpnJzdRjwPwNKS8EW4WouZc6KHbIlFZQroCZNWTVXqnsowe9NGjFZDGmuvPsDA4
56KNnsZyvwxrtoVFI51dMLUQeMrKvfUFlt7RbNZ6aBgGK7ezcwOd8d5ulImZRVE8xb1w3rc90Wdz
Vw9H38+hKp0z17pPAEDRsemtfYhk73tFs/lr1Kln+MLJzmHhYrZQFDHQuaa/MUTNy3B/4xA7F2ME
fhBpmudm53o8VjiowGWlo8TeGgI5f5KoDYcnJx+QEB11+1R2x77QTwP/YxgfWg1rm0HbKD0/uBS+
wjg+5s2tNNPC8Xou5DASo3GQTWbn1NLXAQyPVD936OQqO1j32bS9/nqXRsgsDGhORXNYy11K6Lil
e2c0KwoLN9bUpYvPAoDhmTm9CEZ2dtv6HgvZ7UTD0JRPN2bo27PHmCsx8inPm9Ydp8ua9NJNjbGi
4++WkmTp4rMze0p3oS4x9DoPMPUwCBEjBWfjVvFs6eqzHXeTQfm2LC84gxoINiYdqRTQ6de6/lHf
HjoUiv655oE+NUaYqBiGuV6z9pyqWMve/+ajlVp3lYSC5mGXcP1el/fxnxPI8OfzP3J0sw50Njc9
ngIOTjHbUalujzm7Ongang8hTJ9D1ITujadbeneXv/+xoqsKderg4mzkjLV6CNJJvNAgUPy6/jxL
V58t6b5XYjZj5ymHFX9EINd+0pPmxi9/ez4Y/mwjDnnGdouGBIOuWuceQPB4j1NGfgoV/jHXf/6b
WlGXIuFsQsOqweFBBem5gumZq+alzeqfWqB2BK3O+Sy7X7Kcyl1CZ0dAZrN752ubTfWpUYaTVF1w
toko1cbLg9zZ6oKWz+31B/PfHmdz5YEObrqjXzU9m53CEQce5n1nkpUtS4iqmkvKLBlp8iouNrMF
xgTX7/r2JgAyyz/Hmj/WAe4JZnJuOy3eVKLeFan6gr4YukJ4awotDLm52kAzPABOVpeex7CqV1AT
Qb219nBj0C1dfRYM8EVrEgtTwPPUePnXyS4pTNmkztSND7N0/ctg/2M60lphpoEwknPeYiHSpQfL
l+/wnGUse5db/nHpFLhnrQ90n4YedgyR+EWX9OfrH3bpV8+mea4Bx1dGM51FVkNQjU2YZvmtXOWb
GsHLD59N9GjSMDnOm4TZ8MrOQZuSp4koMgRPbVo9jrRSZd2Pm2nZpWeZTXmzLQ1TWUFwmnTaE7zG
FBhHo+5935uazezBHfqKNXA4GziNQhq3623uVuGN0bkwrd3L3//4xPE0FXTlJ8mZVdZ+8o2Ldze+
O+Tf+53hyo9Fljm7XtbBqsUo+kaQXFgf3dms9lBeVyOF7PNIs6NuaitFExvxsXJgo463egIWsuWG
O1vkqylL6xBz03MHTfTBtDv1wc7q8i+YBpeuTHs1VuoURM7+ssJIq4RKq+3f9dHmNUpD7wBjNKN2
GsL6cQDmm1XOuzbk+kV78ucXI0Hr8MXg6V22GSvXtmK4YqN7Y7S9PR50Z/ZpJuak6mO7OUlQ25Mh
N2E9raVzMe0oiwd/TLM1nP9tTRL3PW9Kd2YfCQZxmuRuWp6MCKLUAENl5bX4CV6/+tLjzIKvgKZM
7i0pT/V4COJxNXbAstJ4NeDXYzx6uLnK8cZu+BJv/3MjBqBo9l28qJW2EZenuDQ3Vfcdmgwc7/el
UXRnFoo7GmvsFvzbKS1CMJsaYDnpDOHu+mu6fN23fvssGvu2Keo2GYpTRIPaT9Fk3U/TU+NjjlXW
DwP2+CGytOoLsjlcRK/f8u2gqc/lSh3EC9AxZnESysMdVw/LttqGBY02N4LMwg3+o8gOKD+NhcLL
spgSd1WWhQlnWmmO9+V9TzAL+5MHmsyqreLUNtE9k+KES+AN+eDCb3dmMR8fiabHkbM4SeH2f9ME
jr+GDrLu87t++VwLZUKpBp/Fxrev0glCoYSHbaBMe37f5WcxxJi6gKOVKk921pevWhU4q17LzRvZ
3IWxOldAWXnd0Kgd5ic4X7tY6LtxqB9Dch6eBNcXYEPntTdyK0u3mkWPqc7ciiUKDuH4DQnCa+I/
XdqtA9g3wNaKxLwxVBdChz0LHRNlAS2j9eVEWBqaZhfDzYWl/L6ZNpdEDYXeCUk36onqSQ29SF9T
Yrq1Xiz99FnkSBw3VEBP21Ompe4PjGuGp1EaJ1+Un64PpqUbmP8Mq15IZcbUmQpgMIH2Y74C3RVe
vH183/Vns9hpvRAyrihOjYzBZaumX+HKZmCfqLvvOsToYjaMgry3TJA08jREgYWXYIcNVsuea3Wx
F9pKT4LfuP4wC3Fjrs0ZLdttVKjAS8ryb9tuMJlN3tNf5oKmvdzzj51iiW2p5wLAPtlmshub5iWs
q0McJDfm2tJPnw0kL7fzLplyLt8nn/xe7m1b3ogYl/f8xuo2V+PYWTmZWZMSoBPgbXBbvoSatxkC
2O9ulR6uv/qFcTpX40RJizmnGdenkdaC2EmfFWFJGvAYr19/4Uyji9maMHXhFGm0obLcQLmDz16t
ykC90tND17WBVsKc1rBlf9m4JtNjeKv2uvBd5gIdF/E91VGtOsUixKY4dXyBEejYTe98cf+Xs+to
kpQHsr+ICARIoD1Srg1V1Wb8hRj34UFC+F+/r2b30KNpFRF1m66YkEQqMyWlec/RNr7yuZWPCFCe
QLd5qpvmlTPvVYAG/brcDOt3NP/hugPaxeayPXmUA/G+eCyb+tf1oQ1b/iem/cYifCBQxlQ18gTk
qCAC8dH4QOIgBT4wWOyuT2E4gdzL72+mADeyjDNZyVPlg2vRtiaQDHDabAtgZX8ZAJH7O8n5+JCP
droWGr1cvN+xFr3GCKBuAXCpVXtyqonwz3aKsmDEQzpp10cAzo7kU9O0jgWyaer6jbVyAzXI0tV8
JKDsmllMjgDlJL/Pu3JPK3LXTurTdTkatEAvLUIh0eCmlpAngveuuO/QoVl3ISBiMxGsHOKmKbSD
BCXzNb0UrZ2ShlWvtpOO9w7IZFcUwTT65fc3igBMRnBdBIs85XlCQCYYTFZwuADOs5Xni8FJ6oBN
dtMQoQpXnpxA7YCkfiAKLYo8AUUyKJ6+3rYNmjGin6zqg8KRJzuzrM+AuPZOnCbebUfIn1bANzJi
/riULoefd2dA3dsgEGdW3qxsr0FB9TqjMUAgoeuJPIGK8MGeQJFQy0PpW99ukoxeZbQMIIhwulme
AILLt76NC78LooMV6zJoj6M9svFYBb5gPckTy6kKnYQCnqFZeUyYBKNbbgymr3iIJd69qbONfZRt
BJfE3Rw7a22IpuVfpn6zsU5ZejYq4OQplVzOhykBj8UDCE67dndd+qZv0KyL+aBKsl2/OCEicAIg
8WMZACC4tYb4NvN1tMObLaSpmhjmO9vLMRt4ZPXqNpvSC2eKiaEGu+fyZOHx/OB7MXia/Xx+vS4Z
g+j12pl27CfHHRNENdwJkOhdB37Uxl9RHdPgmlrGfYrQY4GgBgdQxgZIwekms1ZdpmFTdXCXlE5d
ayVJe7LQBvW1rBVOZdku7s9uXOoP18XD3z8sdTCXmguXKHFxaGUSNVkFMMou+GZJtP64QMWX05bF
zXNp33iO/UHFeGMJKgFDrBpShIFiMJOx5FuTDj+uf4ppM7R7WNKkwaDQPHMCtuQ24KC7TMfb7sZ6
IU2SoFKkoa0Anj9Ahj20wG0oiilP1QRA7NtWr52+IGRAtHoS4uQR60GV06EF4Pn1oQ13sD8X8jcy
d9OqFtyGzKcF0UMCsO3dWPlo0/frABxBTg+mC3yHL/t2RV6Gs1gvrQFEd5qCcrg5JcJFsA8a1M1g
UQHP5VZ23YrPM3yWXl9TtsAxH8FzeeIgUSWel4RBnr2OgCMuy4GA2Ly+Bw/Cl+syNNiiXmiDWJ+X
pXGFKG/r//IScHWhGulCU2aviMygvTr6ydgAoN0u8DpKXTHuL4xIAJVde/qaBr981RsNcIBXDh7v
vjkpYBdsgN4lL3jz9fY22VxmfTM6YJ/KflSIgLtgi8Bj6E7U+Q9VDrfFEv+psMG9hRfTUJ4AS6Ii
3NzBywoWnJW3tWljtRtdAoaLUQFwDPcWClChMgIry7NV1ytOyWQJmlkvaUPzCw7rqVTNvmfltzyz
z2UQkE2fFzcKSDub5diBYqoQzclR2RZU2hF4o1ciP+8qDuN6hYzb2IDByuD4GkBs3Tme9QTg2fGW
Sx0Gvxj2G71R7Rhz8O2ApInU7c4XoIjmF+bV61ppWrp2NgOHTIDCCHG3Kaj/wyXgrpY3FZBg4dqN
EaztIHCZZnHy+UL2NlDdNk4g1qJt72okRteMFcj5jHfTJbHQWyEvk0vIU4Cysf14XTDvj0/1wyxw
R0cywHhEQw12+zGwnQdnAR+palYBx/7c+v95gzP6J6P5ZmuB48AqHy2ZUVfnG9cH2yjg6JzxWNiH
BIwUo1+A+uI4+YcCrWX81XV/WN28iV3UkFZnT6Zhu/ANSDrAOms/ZNOeyHibVHJbus/WiPrtYNvU
XxVZ05U/Zc7vrVczIXQ99+kIEJRoaT7MAIXCyYVloiBp18skbMbyDuBHoUo/z7N68Vt2mAB4X4jk
BErJ8LI+/nJ9c94vv0GD/uWi9kZyUNtsnsHhHoH07B5L8eNm6y3P5YjgmPe5IGrvsiNJcPRU4LSy
1Iq1/AknvSMB/TTt06ktZlSQRQUCrv4MvoADWeS2wPeV095HdKZbSvSMAPUn2/HE3ZK22HgB26vm
mMnplNWg9gRrI/7koPguCNg2Vs7edyHTgP2uH74imUZiLYRHY/kKYtENanTDXmSbBhweJbClaXnI
AUxakwMurXvq7mXbhTN/vr4l7zsSqp/MyGXVAGOCZGTtAmMeD/Qw9cFwdH10k+rp9a9BgYgO2Kh5
xNT3Zv6e4oAmxfdYHZi776iIpHip8Ywb6t9dgPhVsRXzsc9r9DACBj9YKZT50yv13vZrZ7hFZAK+
BY9HiDQdUJAeYgGcL2GNmw7UvgHgOl6XVWVD+N2uWnDJmvYt/XLJRUP8cxzx4Rv2nhRfJp+GS/xr
kvtMdttlCA4FlPeiRAAnRlvyRUXWFde0O9qtP5tdhW7YxI8sv7njAnVwIPZci1mbBnf+NkYV5ODD
AHp+FFMUYczD3gFjyvV9N3hhHfVsAjo0CD9TFoGUaAT3mw/OGnVkYFm6Pr5p6ZpHEyQl0wJAtahQ
nzqvPhfNsOKi3h/5H/yySjWx7eegby8z0Npxh93b3lpN/uXo/1cN/0Emq8DSSoJZsMjtDlPghyz1
N3I+yvibdIctSCBWrh6mebTLwRSTqrYJpE87/g3Usf2WBf6pLMsj6AFikI6xBwsMFis2bpKYdl8o
qyJF11oFwntw5MGA/G4HhpK1EnTT6BcNe3Ni9BfiUjehQZR7pSh3WQFcNPRrt724SZX+wemKHVWN
LXp5o7wDO5wVeyjPD7x+JS55EcJ7W64Z8ChqTlMys4iI8ecUu0e8gj+7OOBEEq/stklCmhnXDZeM
gM89sjygnvWeF2xVytztdUt735I9vWC2SIHzS5KERnLwXsugfrUVOIIsessDhXlcM+SJkyYtmEOj
7EIHanV34JV8AHnsyuFqkI1eFmv1y+xTC7zYspmybSqRXQ+KYA11xzT6xf7e6CbnCasClWHxA/s9
ANwn9Nw1vHLT2JoNoziOyBkdMFHmCSsEAkt+14FYbkXpDWoZ6DYLbpCmBAVzlFkgc79PyBwkW4Bf
zWnIaT2dRmH7a5hxBg3SwbZcP3AZcBVpNJEwaYE2DgLS21yPXgHLkh4PUNSjRzZjI/BwQLk9gXz5
Js0PNNMFBjJg9HjsRCVY8pZsOJOyOiRUrsStTGLRzDbLnKZr596LVM+2M+9fK0xD4mQlYWTSH+1p
HmRzzwBi4kY2aFNDPPmPbpezG0WjWS2kndl97TqRyMAir/pdvHh7r13D5zCsXa967VAir6iYnWhY
2G5pvft0oiv+2CB1vbZVIdpSdzx1IyoYACDcKthUi6h2SwGohut6Y1q9ZrnSAb1nBxbqqJLifiHq
Yd0pmFavmW2Tg3u06jwHetI9irp8AfJA6I3p4frKLyt857DyL9O+8WcEhzgwN2cSqXn+VND0sfa8
XUnk3RgkO6v0Vq7jJgFdfn8zjU0zIQQhc+QJkC1MmZ1uCscmK8eh6SM0s7XAuWl5LLUjZBmfa1FE
8ZwfU3Da0aW/r5vbbrier5mvulAEe/2ywHyH5dFaKrkTfZtsBZKaK97t/Qpp5vmaDdNyWtJeOEtE
5hkwTWQbAAVRTGAxbLtiw6z6SQDetgXeJEPHPbX8p+t6YNogzbzbtq0zkJEuUUry7EOQs9kJ4wrk
a9ubxtdrpJeMlUB8macIydTXabYOknUrumXYfb1AOnaqBP1VdIwaBZ7Cxrsv4voTt+MstBLQhfv9
rceaXhltA+2lJQ1m4mjl7wKFq5dgv2Tp/D+y48/pf5LfzdP/2d0qph/zmGbsl9a9IhkUpNRXY2h1
/MzFfEYc4OX6LhiciV4RvZQ9kPzwvowyocQGhN9FhDirunNTp7y7PoVBkfSyaAsEcTxAo3NEZOfh
2dwO26lM17hVTKPrlm5bpSNme4wYeNQ/kslDfyqz/OC2E1QvgQYbjAQ+vxqjjlvqHpX+3iOT7k0V
I9hdzbb50nupRwVEQ5GFzK2D7Rcr5mXaWM18vVY1ZUMhdYAoZ2ENqLpmJj9cv7/tzq7XJ8uyyYHl
XU4RS/h5Bt99p5ZN1U1rF0bDvlLtWp07PQBv+mqKhsGJ99lQDPuZ4fF6XScN0tELlCubk0AUAdgi
g3oLWogzAI23Y7wGNmRavGa1g3R5LKp+iFJgkCK2Wlso6OjX+hcvo7xzQuulyKzuVecJu40mqsDE
aR9JP0V5M5/TVK6Uupjkc/mwN6ez4wEHv1wmFeV9l2wmYd8lfuaESUxWLr4mCWlmO0gP8f/ZaiPP
Aq+jlwTPVp6uNWybBteOZel7VZDbjYqKvv8BXmCkTcFut3J5NA2u2azFBxttjRhc1sP3xumq0EqH
lVyUSeya0YKgopBwjSqqC0SCc4kDC0Tyc4+G/ut6/24tBGietdB76c2ARQJmNKzqAvqf+xumvBcA
OT9ldhOBA3qf0xSE0pb7fH1Cg7Q8zYxBCQTA/wFfxBdQ5xK3su7axOnubxv9cgF4o6ZT0bQ9G+o2
UrZ6Yh75iVallYVfFviOkekF4Yv06nlyEhAEV8OWT+Kup97WlurgwthcuzyiVmJFowz2rFeEIzSH
Uz6o2sgGy12dUJCfig3aSb6iQvjzbYK6bM8bQSH63hYjSikjx0+PVj6cZTHd5kp1sMaeximI1DKs
PkVzfjfJAEVZXhHGBfo+blu9Zs/l7FGwRpYiygktXx1QuN1dEiYr4jepqGbQU86akiaWiPqZvCT1
dNdZ49fbFq7ZswdAuKpsEhG5/MJDniqwOsAOVhZu8BZ62feyCIlMFvInqk2/TamThsSePvAmXTEB
g17qhc1+zHm9zFkTcT+JQNnbokeSTfGdZa9FoAyi1+uY4WsKpGSnOvKQ44gEKdSjTSr6dF36Jvlc
vuuN0otxKXpPjCJKA47aHzHv0Mf8zR3m23ZXL1gu0oJKibbfqARv065PF++Q+ENxo/Q1k41HMMQl
kyOjUXRh5oKvikb+nD0u8jar0quJ6wE9+0jP1Ii6pkW7m1kFmmWKgrW1oLoh4+bpoIh+wYGGCHL3
KEudsAySkMb7uQRd9/xlADalVzxQ65OtfqIpA6Ce7YGkTdhkF26GDcgNw8CuwWdQht10D7rrDTTQ
de2Q9ckG/wlMfgBE/o5/WUn+EFQvkIu3lo41aY7mEhxaLTlohMvIby2szq9A/5JE4CQtVkzX8ELV
y6DjGezMi8WrSJJ238h471nT3gGVKEGvX8bJl+sWYLAvvSCaJfYis66pkDns3bte0W0ZL2tsjgb3
oJdDgzOcAxCuq+D4ccPqG3aPHpFvM4u/BjYAaK9/gUFQelU0XHMA0vAcX9BXv12SP80ACgg57KBk
bgFMLnttSwxlCd4/EIyTSCvmqzqyppNt0wdfOOE0/lG2ioLHd9qN9bPLGmRIQSXE1kqETGK86OAb
LzWJNuD5VNTRnFRI75I8Yfti6fLut5xQx/hzmYo11lqDMPVK2MFV0Do+O4+iJ0dAH/9oM2szN8MO
nPafWnf6cX3PDNajF8DmNYtrt2HOYybieduKEVThSm5zd+3tabib/aHZeiOyIPBxyEnlPAbdMMFj
ZEeLuwfXkt8d5dzlTXnMkzUsaoMJ6aVEjrWMFRAVnUfLGn8USfmg3OXTdTmZhta8DMjqm3wpLeex
accWgJyju19y+8acqV4Sy4fZc1ngOo8SnH/7xpZASXaqG/Mieg1PnS0M3W6+89jF40NfySPAbTZd
5q04LoMK6aU6VQ+a+wXctY/J5N3ZAz1mc3VMQGN3XfIGm9OrbQBZ4wPCkjFAjPAPYxfvIZ2dx/Mk
lCCVvz7Hnxr2d14Qf6jJ3mip3ROKFxzO14Vl4BHbg80O3JBhIYuNK4MNrY6j+8kBzdvgkUNmJwDn
ATw4jsKymUN7XlEygyT11r3UQZ8BaeIiUpa1i3P+hYL/cljSn9e/0qDDeuseEhFBICpKHy1EQoFw
LkhYZsu8vT66YZ/07r2cxyhgSAr/0aLDB7+On3njn1rSHh2P31i5oLd9+PbiiZQm7LHruL1pFQDz
84SutWYaxK93fnRVhoZu1s+PYO5AcBjkZjvVsLsxFrfF4f5p/qBWXiog5j+O1P8q2AXtf45o3a3c
oQ37q4Om5nYv0poWLtwf23mTfWYDKNKu765p7MuuvzEQsiQBCJgC57FtpdxNwVLsOc7XW0b3ia+N
7i9DWc5gMT9nk2hCQbJhIwO5Zt3vaiZGv+z327W3eZEmiz2dFzF/SZIxDkFccwDB186dug/X5fOu
7mCOi9zezCFSa8liK8EcCv1+Djj4NugBcDYLOG1XhPTuSYop3L+nSAUAgxZCyFlQ8AGLIYmRas36
3ZxXyx5Q8vmmdUBRiRS7fYu+Ykbn7xm5RWdPKns5L3X66DDxhTjyzOcb4bD0bJnj1WSwxdCdW2fu
PqEtY9v6o1rZEJO0tOc8L1kfeL7szk1P1M4VoBdG9Ue/H4ecHKpxkIie1U6IV3/z8boKvGsiPtGT
ZO3UONUMwIBzGjTZXZYgUUOsMb0lCIvRL9/5RsFSJJYsEMQq8C0lfbpF6IZ97YXo1jqjDavXg3+J
43ZzwzvrREWQbILFitoy/3SbZC533DdrZwDZiru2ac9glXbL0PPrut9e6r7dFdMwWJ+eeePcFYmc
VXByJN1T1KywBeHYLNnetn7Ngbg5Y0sKSpPzRGZ7U/iDvZV0cFYW/+5NHzt72ZE30smLMciTigQn
bn3MlntKy11DXq3hZcymW+5QmEJzHazxyJhILzgted9vlviJi247sbQP634lvGuwNz35loFzCjeV
GltgV5FfOs8UX6RSEOZ0Db8ffAE+2di7qcWE6Lk4r44RSnNd62TRdNMotWnqNdYugx3oUEG1yydr
BIbaKUX35+TPL2Xr725SIz0Nl/VxMjUAHj9dAHgbQtANnq9ssMEA9AycFTj+2LeLdapUtrNZtm+G
6rcgzf62lWsGbOcMPZKpDaFY1N2kqW+h179Z45MxGADVTv/ScTPWFtQ6qWw5Onlztywg182ajTcm
XzOE8K9/hOEaoKfiaA8gDF/11okIZwzntttPvnVwQLQQOiVbeUkY1EcHBxoGniXN7Fmnxho/Wna2
SYpk5TQ2Da0ZsZPk8TADivEkgwZQpPQ+r+qV6KhJfbSDnvWK4HKHVYMMepP0H0j3CU1oKyIxba/2
dB5Iz+kQXLD7eLl3rSKsfER4uz3Ap4W68fii2nE/gIF2XmLYltN5z0PLtoHfrV28DNLRkc8oeuSr
AaWcp8ajAehipqcaLsez/RXXaRCQnr4qUVBTjgobC5K3l6VfHso4uJd1gjT9eEgG/zaIOKLnrhh1
k4LZk3XC+2aDQ2d70f/rtmUSkXaGsbhtC7R18hOq0ZwwoLm9Q/zqq6Qyu80F6amronKl7LMRWtRM
d4xaW9av1e0YDEvHM1JF62aWZ8enzq93bW1tau7cUt0EIlNN953FchTlWPXF5c/1rxK3dBzuonpY
0KZyXfam5WuqPxZj0rfxYJ3mvKHh5TQEge0ag6IBJonoiSsPvNHdMPocJ8v0HE9ka8Vh6na7vhru
KJ2eE78/zbQvwnZcSawbzEFPZckEXC5NlcuzW6sPYJz/Qnr3o+cH6aadvS1Pm911uRnOAz2hlcK6
OkSu2jNRoM7M3XTeTn2u0NiX1MeuW3GthnuRDsSj2k5xMVXtOfXZI3fK34qgZb+zH6pJHYIuexnH
2zrQiZ7jojjvCQEG2hk1LKdscLYsazelcKNEdXecpafcuw0CDBx/f99ZaTaSZch8cS4K7ympy2eO
3q86actwLseV886kB9p51xRxPBXOLM6AtGm2SLp/JGweNwlIu/cJrjc9UD1XruAGE9KTX6UNTI6l
SqFyZOqfO/S956Ahbawbwff1CKwcQFwrJW/PVit/LjPYDkgJdKvremySk+ZjRONPwPSW4gwcgPpL
O5/asnE3qKn0HqyeLxFjDD7h+lwmbdZ8TYxCo9kesCcuwDnuyqK3t9il/oi67Gk756zb0w4p0Gpp
bwNqRVvM35pWicJKFjANn9H1M6ldZrV5EJauz9cqOgx7r6fGsmAe0FNp4XSnyeeMluj6BubfbYql
p8QyP5djEMv6TGhDH3KfkkigffLp+m78SXf9E7b2iZ4G83NqucsSw9r556l+5oVzNyPx70/TtmI/
AI8vySu4FBOLgvRDfsOdfetU2a73XmkRh97w/XLfm9DjXqDN06H3ZWp9YGgp8W3L3rCUPaw+D01S
vlwc3jxyhSgoYgBJcs4ujbMJSJFeFpKvMWcYTEAP3zssia2YL8O5S6AcdnxureKg+vrT7Poo/sk/
Xpe34cTQ4/MJSGAr18nVWTnZ46jICxJOrwMvHhXLVor5THLSbuJj3eV2XbXqTG3phB160aDsa+gP
psE1T9G1zujJvFJnO+l/xrbzRMryxnVrjqHvEYABeaY6o5wvew74PO+w3f72uuAN+6tH5huFzqfU
CgYEv1QbunbliTADOtnOiasAjNRNt5Hj4H2+PptBTHqYvhGknNsLQrwILBFWHnCugWi6VixruCrr
UXpCLKdzZjmfwdn4ofWK517mm571v64v3qCjOkqTlfKWonoM9E51fgAO1+PF4KdAHQE/xFe24/0O
eJ/oyWmU0qSMDFl6LuMz5+UGfmOXxj+z6j6v3e1SkI2VsXCyvmSdu4nrcduBgpatPrJN33jZuDfO
pKscPgwjyNVyr3/yrW4nMvbkpMEXporb3mR62npCnV+STxY/SWfej+30ko/Vwcvyh64ER2twa7hJ
T1l32dJnvQB/bppB1+YObLoZL2+Mi+q4F5M756pr6+68sCAirnj2BrUdyI0BfD1tXSeDM9WoWT+n
7VRukkzwcKjitWeZwVD0vLLrUVwy2VKDEE0+oTfuE1/ce7yUn28yFD2v3EDyBclxNNsj+y1qkgDC
AOemUkIdGn81umtwJjpcA+UTZfFs1ecqdu27cUzSTQUUtZWYlml07VitCRtBJx3nZ1YPuOOTbDNU
VX24LiHT4JqZ5eWgwIYm8nPhM/eQWQENq5SukQeZRteu95UCIfk4pPnZ9ppg3/KhPDhiWDmpTbqj
HaNV0wRp3XQZTjp5tjpxtwzDMbCXFe9gWrt2kApKA5Ck2BlIGMv7KfO+LhZKNq5L/Y8TfedSZ2tH
KXi1yxYwFdm5m9mm4jTMGKCOvK0VZFua5ttFgEmidHe8+dRVLGTgb63k/US+IO67u76GP92V/67B
1oGWnIKAAM4fwCii6rCU9/m0d+OnekRpIP4YTrW8gMG42VPXHOdkBErceFeDQ3OwgNER881S/USr
3cZBtQ+AdEjRh73/mnSvdZfuHemHbva7LIYQZYJ92x26/OvifRnHr238PFVfs/o1QG8NhsZkM/my
4HmO2SymNilZdlPHNiNeOBzEmnPxYXbSHYjA9m0bv7iF3CA48bDE5Ra4K3kpwUyx76YiTJQ44yNm
3oWB8xBb/03DGf2qndtvpJNuBw/MW2l7D/yffr6fLXFEJcPRaqcDyGg+Atvksug2WW0UfP9CY+tY
U7zKKguQ1NnZS9tDjA+pfAU0oRnYOp872w3n5ruFOkysGJu/lF3oziJ0yM+xW4BSDSzTZC0o+L6l
2Pyywjdnqa+ywnKzJjs3KNsOUVzWhTHIGzd9Xa7FkEwfeznG30yhXAFOc9dOQcc8PSYxiHDyaQnT
wI3i3Ad40BpBjelTLr+/madnnc/Qd5+ci1ki7eSWbUh91KP6olqxTdMMmke0FfH8QS3JefCgC8WQ
vQZTksIE+afrhve+Y7G55hTBXOjkNcUnZNwt75JM5tuSC297fXTT8jWvKJu0txbUP5wGDnVaaFFs
B5om26JQa/mP969maM36ew/8ympmq1K4zzTToS+y00itqCzGo8+c3fWvME2h+UcrUQsa2hp+YrF9
V4O5ifjDQ1pVOzGol+tTGASlo1AMA5sHobLgNLtxu3PTR/gccmfFznCbIuk8bJ6XVQWZUSDFPLhA
NT47xfxaj83K+WRav2bUolepjJ3EBwb82IRyGoJLvgu+zL8pDmTrcBSodQEjxWTFJ2uYu01SLT+L
erkbiA/gmv6hVt6PpMvilckMRqHjUQivBlGdKtjJ86fgW5+pIg0D6Blf2QxDjNvWUSkaYQPsJc29
Uyf5HnUo3wsZPNqF81+1NPc1Ukugm4yP3tzu+oL/d13FDFr8D1hFqnLg6E7uCfn/j1lm3fudtUGa
7E6JNfzuS4jsnUNcZ21zkEbNAR3knJwSUC0u+97lSyiW+V4m9V5ZixOCdfJzMLZrsM+mb9KMv1d2
DhspxtOo+E+bz4eANWk4B+1zJt018zfptmb+y1LEoOu63DnG4LGdQDnK2KuNrM31fTEMr0NZSJ7X
3pCQESQENj/7c16X26xOUcJYJp1PdtdnMamcDmsxyyBAgNvrToNbbJpi2Ys5PsRdc582/WMVj4/F
JF67FMz2/vh6fU6DGfmaU+irxC4X6XYn18KlznWX33y2b9NmvYBPFnEHBlgHtDUZkBtzlAbkLn1G
Z+emDYb9beu/7Nib413mgzvYLulOY9XdLb310sf9ir833FD06j1qyURM9dSdZkAOXDC44NwOeeDs
S8d7Qm3fh+tfYNIt9+8vSN3Am1pedqekrves4l/6pnpm2RpKw/vBeVsv18vU0E2xz9VpKMaXIS9/
Oazc82K+S0V55zh4SPBqRWCmL9EsnRMXhCWJr06d633sm/beRquQP1Qr0USD5/I1Gy/gkgTw3dWp
qsmEVqHicojNfDOWMduNYOnAkRA/Tsynm5oABuGm7dFrCGSZDNy2l+5UL+UDwEfcbcJGuVFZ+fWm
CfSO3tm2uhFwE+KEjP+9xXkPbnEHPVNLedsX6EV81pjPLd6l4iRip/7qLP14ysoWWIk0q1cs/d2d
Z7i1/a3DMSPgSRRufCzcHKXGg8TlYBtQEacPXuETulLhZZpGU7AJHaRu0gf8CGjYJ0+h2cyqyJMs
lxUFftcZ4jM0DQO/meV7fsuPSVD4IQqOAac6rCat3vUn0MLLrG9clefG1dQkALYo3GqTT/4XZ0le
S8WPSz6e0uom9HpMo/mToM1In7YyOLKmlsi6ScWcELws/oq/etehYHxtrysPoOlsdIPjYJe/4pZt
+pHh6kXKqJDjD9rkBynWgk0G7Bxkwv6WWYwqZrtsq+DoTNlZutVuAIGhJdLtTLyPQPncLnl1zIEG
mwGqkFrZ4bpNvntnwTdqiqCASkm5KiDDofmRxw4LaZrtkADYT7b1dH0Og7Lpdg9Q5U4JdEIdgxaU
zmm5HCgwP7bXBzd8gG7zHPxkrj0L6JpkqB5yXv/gDRGGLq6Weit3B9Mk2t3BQ6AXCCLQBJ+ndN/l
zYiIBMIiU5s5B1XbzooDM0nqMv8bw6mE7TjK6y9K0LcilFIOvxbLkysO2DT8xdu8GR7uHcycifCP
eHYBaKX+NHGxcmQZHJZO5xb4deukVusf67wS4ejKpzlxIlmI2/RUr38CEb2NrA7xj2NKH5wCPW7u
fKgb/4VX6uG6Jpmko5k7+n87luROcOynuv/monD+KYvndH99dIMz0UuhGNqA0B6JD8i4ei5sfhBV
/J8jmpeLTdsNPWXjdOOHaDa95IMj4hhTsWwBuEFaPSY5YojXv8Ow0XpB1Oh66N4HT+NRUgCchnUK
bhsAKFD6qiRFpO76LIa90IugyowH/Rz3/rGgGX1eYkI2JZCSbhOQXvoULKVEMmW4OKSgwvNmCvtk
ldnecPjpFU9LASigGBhkR35BSAKY6iF3ml9V3e3BbLlTw013UObr5U55k7Yt8wVDXB8UviUDBrSN
aAeX9d31PTB9yGVv3ngLmqVDkfoVJsjtV7+rEa8Okh/znG5G3z00dFlu3GztHC96EAF7PaPHwoOL
5UWXv9iybm4C/QAZjPYZdu84XdH4R1XleRd6VCHEzu3ml0W97qYOLmyGdnr3wN2axsWlR6+0EtRm
gkq5rEp7d30n3n8uY3jNovG8TKdglP5xSPxHpGH/S/tgA8iV54awF39yj0vhfmT98EtO4tf1Od99
gzBfLzzqh8ZJ5sWnRyFB3hP3jRemmeq3i+8tG0SMvEdSjPXOS7xyV5djuqJ0BjeplyOVTtqCLtCH
9Uy5/9q3yAkU86K6cAp6+96Oi19CkWm3eG1yU4kVQ3vI3wqChlM7L1lFj6yscwXGJUeFLPaov6Le
Bo+pF0Gldrw4AGajx9pd+pe0c6wfKOdATqYO1hLdJqlpn5AlxIZye+wo5qbbTYW64111nj1/70of
jQRxd1+Wa8FP0/dcfn/jF1BYTuZh6egRaEYo46QbvFHOSe99uK54BtevFzOVdpZI0jn0aKu531Fn
du8VHcX2+ugXifwTFIRa674GcAW9nc/Y7I/JnKnNaKVj6AXVM8qU769PYZKP5nAGhBplUXn0WPpZ
F9LAV/tlRqtuAWTB2w4wvdk4aWvRDgQq9b+cXcmynLoS/CIiQIAQ257OCD6e7bshrq9tJiGEADF8
/ct+q2P5qIlg2wvRUqlKpVJW5jQ3w4V4xLvEI7j8903AiDalLgPiVDHiseN8ylqS5Au5A838vj9v
opmAyeR5XSDcg6PEPcgCr5QOd7deYCyrb6KXVDcUUrdrmOS9454KEvgP8TQ1p8HP9tEVoDH0TwcI
u7ldSjqHiTdQ/Pe+m48yX9yNHWo5dk1wEQokcTi7PEy6ITq2VCUo7go8540JHf3jGhQb+GJL0z/Q
+X9OYxFatV4t8CEfOhKQVrhfe/E5z4scoan65OT8rpTLUY0jhbR0fxfm3bEJnAvem560Kj7gmQta
OM6+TWcijvI1dOUkQpIUc+HcOU7bPHCmw0N3Bd7v2tcm2CgidTmQjJBkGeQvQAreZbp9N3f9vtuV
iTYC1IhKj60kcYNy+j5FvP86N1r/uP3nLWHRBBspWU8dgApBMufSOTZ1OB301K37Np2J0A5cIGDD
xgkSOqzDwRujD0Nb/GKqEYfMVf9FS75xfbBM4y9UkwKQ3Z26IPHLaQA5DnmkYt1XZzAhTQ5ZeY+O
yDAZnKa4VBPl97ECGedtA1gCi4lkKguVgSUDowsYgevsYa2n36MQ/9we3rYwxqk6hiG2D23DJHOd
X6qqvtck/Hh7aNs/v37y1YGdFbnnK45/Tlj7mSw8ZZ4eDtrbWYczJeGGNSuELEqSzCLw0B5ZlE8i
FluwBtvCGMcpzyAFVQWSJAMYFA+1CgaQw/Bft5fm/77/Rj5gCr8AwBeiSSvzkpw6+sRaevLK+tQT
/hAMPtrMybHO6GXV7Vfg5C/LzB9pw7cyT0syYkKdQBe71rNqg6Qu+XsFKUaQE/5sRXCI/WKrM/Bt
46PW9qfx5YirOZS9SeIFMWh1ZvS+0bAsDxOkRnf5NEoxf34iZNDMCR0dJFE/iDtfCffsI3JsjG6b
gHHarl2Uqz6eggSY259+yUEQtv6HevuH2zvANryROquyZTHK314yuc303SWwAolK9o8ImN7ognt7
B1NTQk4RRhUyHpKUrnuionYBGC62WMfe3kMgdf5z8dthKt0sFxBqWcWDoOMBqhioE0OywnH5rtcI
asJywL3QegH2SwICmhfUop/QC/15jf0NC9vWx/Bwoqcqy7vJSzzcXM7DKND2OQ58Ix23jW5czUUX
l/ESYFEYRFcPzSz+rSq5sTC2sY1MuaUzr32v81C5CH/FOXKiNtg4bixDmxgcQaZIdoUiKMwv5dEr
nV9gQrvbtedN+A1TSpf+tJDEn0R3Kkso5KhAAeNadFugN9vfN7zWadDc39W5n8S+eKk6+o+uhq+3
/71taMNjpa8QqoeJJG0/84PrgsV1md1xY90t/mSibZZ2ZipmnCQhy5vPssmj8+KE43MQEnVxdft7
3ySuk3t1Jq8dB7aiHUnSZ4o9iN73DpJtXoJsS+T/OfrcTT1vQJaTTANnJwU2Hiceqo0Vsg1uuGsA
cp+u6jocyCirneNRy8tMxcaBbBvc8NbFVaASRe9P0ufo5i2C8UHPW/xitrENby1kCRVMb4C3xmVw
zmK3P4Q5VPV2WdREzuCenAfleL0taz88sCX8LXS7dTuy7EoTL6OHuKFrRdxkiTr2MPjtPyGLx7NY
uvLolltvaZaz0ITI5H1e5oUn3SQULAlK/xKMwRm45o2L/9X3/861cFf5c1cuXT35FZo00+utVnlF
GhNxWZCQ8Nb7MEu6cdy+PQuQ3/z5GcDpWc8oBLahJPSfGto7gf4V5gcbFUrb8Mb27wsVeFU8ybTy
l4Oe/6nDLyrfqhW+befYxI8WJRSEnBDC1mMffdF6fgKZxmc5efdyn/448kHDC+oSerme0DItg+HO
lfxTHAxIaqcazL36oaHjXSi2KF8sFjcPsUxOuZBlydNuBICfRPeK9KBELav/QF/z7I/7lDXivw60
AS+CuaAilRrnzqEqdVXiFpuVG1d72zyuv7+K1vEcuWGkItycWiYgbA6qfla9A1D8V9z56TDtI9WP
TVyp9Nd4gt/wVPD+zgmyh2ksnqH+tBG5bdO4bulX01DFKhbiQhrcc+V5yNsXUQ0XNJB992P5GOfk
dDsSWjaxiSdVQx4POSrRwBD21YPOihEwPlU8oMrwMZPQtr/9mbfDeWxCSKvWHXHQZW0KTez1uZyk
Qv8yuGhvj255c4lN+Gi7KLdhGWlTVedJSHQHlUL/MvPqQXXNR+2vd/NM77vWv8TD1k3BZiDj9PMW
xyuYzmXKBbvPA+8L+iTuI3f+IL3lLONiY26WEMaMEDCiPTh36rJIp2j52ofVHRf9xwFo9dtLZxne
PAlHQUONjk6Zxqo641XsOw2a973nbIAkbMMb181y0FXgKQTghWffnKL7DFHm95Js3UZswxu+3tck
isKFy5Tx8cu0kn9zgJh8N9gou1p2rQkV9TXzUchoZQq2yg+Vsz5p6Pbt8wiT6dFHjbBuZCNT6GbE
P8jsO5+nsOp/7TOrcXyHem3KPmJtKsUVwMdaL5svYTVT9LbWVd+83P6MZYFMMru14lMwZS6/sqf9
kzvND9HsUx6NTQWpJSBdnI0zTycKKkQ/KOs7FgBNv++PG+tTIrfMdB/lad2S9qFBGf/iT8FWtLOE
hr847CJHT5y3TapG5d1BLaC+65q5uqujwDm5awg0OwVq7PZULGi02IQ5Oq2oC40OcwiJR/ULSFWy
55Iv4uznUGsdRz8/EtZHx1BM6hK1ojkR2ozPRbvQjSzLsgtMtk8W4jnLccUVK9q6BxHr8DhP+yjX
aGxChWNZ5gqKz8jhHKc7yJmj8cy/iBA93MR7XjZlS22zMOK5jtGo4+a1TCc0txwqOTuH5dp2dNtK
lnPWhAnzSuQki2qRQjrzc7ZEF5Qyz20jThlUMDZqM5ZvmKyebasjFCXhMoSRLy24vyckOzP0seka
bin92La2EdCjypvGNg+bNPe6b4XwgLdc0zgrjzOdPxSd3Dg3LMYwBfC0m4XeMixNOkcQTq6diR7G
bWNYjg2Tk3EEUka6Uoh0HfijLsA8LMPokYMT7Laxbf/eOLOXJaJD1oQizVau76S7uHcBK8d9scvk
ZlwyKYhaSJUGrvIPWdb8AK/0RgHOsjImOeO6cgKyjaJOoYcQHZg/HvJi+Bf8ce93rYwpkEYhVzoA
bNOmEbikDr3f8mOTRVtINIsDmOyM4GR0/LnIcep1YOuL6/lf5cgHUNQ1B0H0rsef2ORm7Ku1IaTI
RQpNliE4hTOIEQDcG5tv+5bouqleJf5lVI9LwL0GTUPlxzwbTnKp+cbWsS2Qcd2ux5XWExmaFAzN
50FA9iJeX2Kwq4IYfgvrZvsG+fP/e9IRSxORJo2X+FLE8Sms2F2laFJ668aBY9ulRqimUXW94AVN
CijQS1m0ZLqDKvm6fGpBkZR93WcHw4kDPXmjCxhgWo6Dh/IWEK3t+ymifNiXXZooUy7AkRm0tE6v
ZPcnNTSPqB5vPTVc4/Eb9ZvA+Pfg8itpPesmlZAPPTsODoCWiznJB8EOGpnBkedOe4z5JijAEvRM
sGlZ+jjK2qoB+x4Nv09FsDzmzqo3ApNtPvGfuyomednozmnSgaNZl2TftOQPenFOo6zSaqieZNlt
YWosMzFh6oO70qAKcMZxN/TPXNJDvMb0smtbmQyd4BCnztD2LahRdXHnkoCfNA+DjRTA9tevTvkq
eHSKUH8UUoDAtJ5OXlxVJ71AHuz2f7f4ncnKCcSnP+BZvU372H0pcv6O5h09dNw/3R7/asy3Nu11
Vq/+vUAUXWjkIm8m7anOsD09/alf+ksnp4Pi4m6u82cX3DC3P2ebjhENsToofTSofSgI8TRjDnRx
UB3AyrqRxNjGNyKhq6Vy0O7SpmXUQsiLeIDgSeEDpeO2/92egsUtTOx1DR7Dxh0oT4uKPyoivg6d
m7iu/u75qEcW0+emqM77PmXctae1gOqimJrUWdpv+do89KikVkHzTL35Y9ALwPPau9ufsuxiE5Zd
zIFWLGscSGtDM/wAoUoFPhdQXGzsM9uqXQ32ap/xBmUDoRAcl7U993V/B7jOS6YV+l2cJz8Mz7gw
bSCabVMxtvQiVRy6GQxU59m3OI+fIRG/xVZs2V+m0loDIRtUbBhP10b9V1X1Q56pDxWmsM8KxvbV
uqh5KDoML8rKOaw5MGQZK5atbM22NOYpjlXppiHmKdpDrw2TU+AesPCq24iFtuUxj0C3coErwvKo
rvuvY2gkZtd7Sr1FsWcZ30Rdo/GkXPwaBeCrvmm8UGhQg8dZqODf2+tvSaRMeDXwVl3brhifEv1R
iuCZyPlLN5CHslVb7C4WG5h4585b57IoyzoVYww2SZfXJzbta4Omscn5iNpiC86FEulmodHWP8rx
MJVqS+Xatv7X3195MQO7p2oUq/5ffELwubgUUCm/3HkHNcHNo1cVdZvndQqABpQghJcd8Bi29Upo
+/fG4dNpRhxvQAzyp+JUQKnkQCtcWma6yWVjs63hvyFkmyc6w7YxaCQOVLTf+jzcuOHa/r3hu1q3
k+TdUqey9opLGdTN0ZnWGckG2ep2tH3CdN+YeH4EodPUGbz5ZcB5cJac6g8j5Ov25TMmullCI2Np
ggkW9vv5TNaWnXMy9Q89iC1Pt53YYgQT4kxWEFH1nsCFuu4CfYSofAQIBG9AjHT7A5aCjAlw5lfJ
OmRgVaqncD1FAV3OcyjC9/MEDkXgIPqjgDzzvldhs/3Cj6J81dGIK4vMEupOB6iBHDvBn8KZfwh1
tRH5bItmeLYMIUXOZl2mnSc/oRLxWw3exgxsQ19/fxU0ruwYqLurOi3GUoNApSAgj+2L021jWPas
CYyeRNk6aM7FLUXGvzRR5zKIH7k77gzXJip6EUEM8SncTEjQPvlgbD9Aw2nrYda2kwyfdlEQJ3JC
9o02PnJQvveAytjTWGd3q98mY6Q2FslmAsOx3XxpNfRtm9Rj6ldTZSNIwKtyX75lgqM7r+6iLgrr
VFeo6K3TtyqudoYLEw+9FAFfiAzqtPT7c0CCx8zPv+t66+Hasi4mJDoaIzJ0Mq7BUIcYMTUT+C+5
u3PVTUh0GDrLGucDToNwvkKMAPyMm2KLmdqy8V3DY7OmjwqiSZ2iRv+FKfExqrNvPY9ebvuVbWmu
v7/y2qUtKlaBTiclFH1AddaVpyEEv9y+0Y2j2EMZni4VjoEJylIflzVwv3pk4jt3pHEMx6EQBW78
DXACUie0YeP7fGqHZeefN7zWQwFn7seoBk4gTnE/T7px2nols1nV8FTBalJKhoXpRvdbDiVeKsJP
7rDVKvn28MyEO08eCs0NuGvTTkCWuerBWUWLf2m91cb99q5hJtZZgUp4QBCuUtzD+fIkAa1mT4j/
05Zan+0DxpWY+c4MjMyM/Dag+alRS3gEE+9WsLctj1HLmdtVxpxfQ1mQ0ZPIpX+v4+yn26vft/e9
7QPX3195VdPFHCpwc50ObL302UoP/uy+9Kgg7Bvf8NoR2nKyXF147ay8c+D5/rkmbXDSIlh2VQqY
iR+juQrDkBa4I3FwiB3yuAx/ofxcDRt3SJuFDed1BJQjAfSqUwVqD2Q7eBlc411iUqB7NFxX9KDW
CBSuR7TO33ur/Ni1I94E53vZlR+bmL+/bQYLOoaZKDI94QG1VD1ynoEdV67OWkU/tOIXENEXB89R
T00x/4jyWB0gs3N/+6uWzWXCyXTLVgrJxybtM9c7BYX0T8orWwDXpnDDOG9fkJmJJJv0Kkl5zeXc
IkTi3j8B2HB2SP7SgeDv9ixsnzA8PBo1Bw+yD/uTPPwArng06KLp9W4qivDDgtLO5fZ3bKt1/f4r
V2yDpVRBhVqLx3HX9GY1Hns6xniHJlG+i86dMhMuHdIF8jGBxJsAUV8KV/3O8cA6hfHX23Ow+IoJ
JYuQH5VdiasORCnGU9eP5RG6lnv/vHFIV5yNONlgbHDdrPeZO7qPwyhRngeYd8MINmMbzu6jkbla
+AAEpFfes5h+Z7XzrhT0pQ29rSPVtkiGz+ckKnKsTJ3mVYAWBzAJRd+Zw4qPt23wdmWTmWgx9K/z
ToeqSbt8/AIeFvA0ElI99T0H5YRYNarb3XTHwynecBDLxjXxY+EyVWPla55ChiB/AU95+V6ueX0i
8aaQi8UsJp5agVedc/DzoY4Hzs6+SMJoPIGS8mWo9c5ZGG6u19opKOBXKVLY6VSFQfMQenFxolLu
KwSwv7BkCm1XHJjqNBvQ5R+JsTkuFeRLb9vdZobr76/iRxyoCQgjxA9IsJXHJlz+1b0QYNIcv93+
gGXfRtffX31ANAuPWbbCCExXR4eCAdSX0753aWYiiNwO7QkNHaq0yKPhWE6glQ6y7EuRlYBWev5G
PnK15t/PS8xEEqEVJQxENaEgHGfnLpIntFo+ixq8O2MTn6Nui9LWtlaGjy+LxyYSuVXqVx18rwzk
cXGLeSNK/b909NY0jKy8gspnpEIAnFvA4SD2ep6IOpbeB0E/FGQ9OvJHpedDJOMnNBDeu+OntQqO
Q/FVtvV9M0/HqhvulmAXGoKZmKNIuatiLi6t/cCjx7iM+Lu+iPuNuVpc31QSXiAiKXsXT+QsZ5c6
jB8YmZ/Cerh32y0mSouxTKQRpNOpW/kVT5usVeGxo50bonNf+VuNo5YPmJCaXOlK+hKv1FkgTxEV
l9Lfgl9aNrQJvyzXeXUd9LXh9Q81LNDXQh2srO5CyrxZHDTRw8Uhel3OfPWHPDvtCgUmMrNYabs0
NY7J3KMPVeE9e3Gz8WJqOb5MfWFozffU8RRPx8ytwcdaDqfOh4gW4V53jkH5dZxUkR/l6Md3+yZj
pBXE79VclzD/tMQl6OTd+WleWbaBWrDY/i9oZhRU0VBJlMkhwXRPwxwkPLotd1VFmAlja7qM6Q4X
0HTpm4cGDSpwerXV3WL760aU0WwdHLmg1NvXi3/P8mg9zBDlOu9adhPDVoAEsMX1EJX3dnoIvPke
RC+7CiLMhJiFThRVfoc/rvz6Zw+oeeNtJqGWeGQCzDzCUbpsWvxtmoPXVz22tLyjc/V/ssfbK2M5
yU14mQtCXHSB13VKq7I45qLQx4ysw0MM0M6n25+wmNak/AQ5X+gDQ1in4NLPv6wKb7AHAvXHLYIK
2/iGT1Ev83VQZmXaOE4ujnpRvXtww8wtNrIdS9wzyT6Z30y0D+sqZUX23IbFi9M3z5LwO0iGX9Zp
b+Q2znHIGuBkhWJNiktYc6mzsTkUEA4/3baCzdCGg4kRPB64blwTwhaVi6B8jKP6Nwjudj3RMZPJ
swC3ZphHUZkWwBASv/055aDhwnvXxtn8/0eNN/IQEyZVFoBwgjYJhzOanoNwng6ZRF7V63SNs3+u
+ObR4V8h4nsCN9mz9MgxGL3fDeGfby+gxRlNJFUEOcGYq64GSXjI/gU7DpRUWBn676p1ZN8z2o7V
vjBuqh5PQcNyjFmlKwGtBWi74mcqh2hXYzozUVW6aiYHVKVlmhNWNMcREo//rHwZtq6clnUycQoh
idVazbxMs0jmxy7sf6In5x1rix85jTYObovLm1iFCHzncz7GZRpCdPA+pEDmO37z87ahLZ5i8pXm
M5pXwHxbpXM/fGxF/rjUoODk/sb6W9bHpCsVVLbzQEiZ9jg8F+U8eTR4aSr/OARblWjbDIzKApE5
IH4Mle5pqS+zRtVtroL/WKb23V9NKGmIt0wRj4CEo5c/PIHm4EM7442k19HG9c/SZMJMPGm10gnC
Ig5q6bEXnEnoemmfj+vPKKP6LEenuEMfA8Qnso7JI/UnchxIh964he9S1abMxJeSUZfNKEvcEVf6
1SHZBwXil9sbzLJ7TRSd8Bc2UIq7OZ+d9tBqf7ww3DTOt0d/G9XITAZT3nVVzTsYR/R4G2hJ9zMX
5Q9eXkHL4ddppc9Kuv8snH+5/T3LZvsLPTfpZckcXDgCFWbgxZG+rr5kqPzRc6f7iW58xrZo18+/
qghMBFVEZ1ywaFn7ba0BjJFOzjZOeNvg199fDQ7+5rBodF6m8xp/lv2yHMIQVI/7FsjIT6IlDqaq
QbUh7tzqMgGneYwF/W/q6BY0yRJSTB5T5oECrANv8/9Dijeq966Kwcgaf8jQZLJzFkZ2giRrHhnI
xVOwYLQHV6gLZfm7wXXf71slIz8ZpwDYsBZZXFuGj2Az+wURnfswqjcsbNmlJvJMZxpvZxAXS8d1
iu6u4sAnMmbeGQQ29eX2DCxWMOFnbuhNUZhhhdB7c5mlPvuV/11QJ6HZFjuLZZ8SwwmiFXqJclnz
NByDi98Gd866EXFtf97wAD+j4Vrg8SldQbow8VYcSh7eTciygtHZ+Q3DEdBL1wy8BLnD0NTrqR9A
Ynilwz2UDugDwRO9JY/O3i68EeP4Y/3UORHPnGQJRAcQd1+ehB92l5BC5SNi4QAhUbQlrCBM3HAO
m10M5wDqKuzhgU7CQ/oxZ81LG3cfbu8q29CGX9S1IIIGs5NoXRWnrhPjqS3bjXKaxeomIo2pEf2d
oDdLEEq/NX0hAQhsX6CF9kVItuHYlgmYkDRfhqTqfOUkkODIDpki3qHpPW/fypt4tCJyQZO2CCeJ
usC7cDH0Z+Qm/UauZokaJgAtVKOfhXouUl+QS9NpfeiZ/rR20/m2cS03S5PQs159WoPJqUjDQj0q
HxKLdXsHIs2Pc+x9GclWDddmguvvr463oOn8XJOpSMnkQousd0fokrB5Y5Fsoxtu3Tbd2rgeJjG0
kh9HV8lTvv3qahvdcOZgVRxXbRiYrUv5tQaE9cQIzTbweTYDG45bqc5zK105ELUsQ7AhiRdZy+U0
Lu6G+9o8zHBfKJ2AFHmIIAqTyxdHjE9ojToDvlEdtLv1GmPZRSYIrVjRhBgXhZOMXv0VqovPbJL3
rUTxb2AfHKn2vWeYeLR5XAmddVukDiX30udfg355ykUzg+k/608FK7/c9gqLyU1kGpN5Ja5YjnSa
pvU8+n5/L2LP3cgEbKt1tdQrZ4j9hoXBhNHz7scQ/lzKHwT0cgM7Ddnvff/fOKUdbwQjqIdsElnw
M8jx7stwq8nAdjFyDVeWOmo86jkF+rmy6IxrZHz2XEBLG5TuHmtHDQCluN2L4rE++pGozjSCP466
U3d7JheZ6A7UlDuaDzmoDDqPP2QVC++9QoWn26O/7Y+RCeNgQAwyl8dOMjclha4cNOyBn51OQF60
97c/YdtdRrga/BwMmktepIsseqxMpS/+jOrR7dEt/u4a4WqhkOVaUOcEQog9ajGMp2IGwWbVPuVs
2Fgk2wyMoOV42L5dwIqUuSXe+nSjjpkkWyizt03ATOZRKnI+5U4AA/MCl9MPMhiPwbrV0P/2f49M
EF48TtE8eV4OVXfRHPKBfPWLbqMq9HbeF5kAPBd4ptipMfYcVvdTOH3HczqKBUABVdH0ZQidp4gN
W9yjbxs6MtWBr3pPdcDGPAWOiR9GhNkTqqvdyam0eppQA9vpb0a4qqbGmWtIGqTR4o3HECQUx4C5
n2/vVps1rnvgVSysa8pzMoo8JQ6nB0f263EcyFZW/PZOikxSN88hkDeesUTDID65y/iV4DzSQbhx
nbANbzhy3sZNF3DugCdRVHeBJ5sn8GzGz6Vm3UalxvYJw5uZJ9TUuDpPRQzlbr9MdTk8o5NmIzmw
bVjDkVtklkS6DLl9s/4WTvviV95PHoaXZp3eFZ5676/TRsywzMQEr4EDIZ5qjzjJAAHBg65zyGq2
T3Mxf7m9kyxTYdfT9tVOguhsTAfO89QP51PlBg/ZqqsDluxjBNWZuhN3+bRT4sCkQiOjt1QZJzFo
f5fDUul75sUbyYHFIUzMWu3nsmrxyp2g+/PbKrLoMkTTPn6nyESsNSXTU10scRIJTxwlHtFPuuH5
4bYFbBY23AFAnKDDC6oDKu/+DOm+rxnjl8pd9z10RibpWQMdZgUefifBE0v0ucTt+QW6884WsNwS
T5nhC0s5RWz1nCxp43w9QmwSDQNsbE/u0i0Qtd9qK7YZ2MjHGeQNG0ciH19oox78qi1xX3S2CMIs
o5vwtHGN8pKP8LJGjZl/xG1rvrQx3+yZsdj4r3fsxnMVmOzjpEGPZoT20m6ck27dUvi1OLGJHdHU
JyrAcxOyL3YvS32Y2/JeOvMph7Bg2TMAwslGZH07C4/MZ3Nakd7vPXyqJ8vjFUCkCzcZZH9snOxu
dJyft53CNiPj9OzcvlL9Auko6uIxSkEmrFvid1SQ5dB746Us3LvV3bK+ZQubyMFpXnK8rK1ZUmAH
1GX5MSuL5uCR9jGbt0q9lnUzeVgpIYQxzwEHK1BW8El6GAJy5y/iUmTFC8A5aiOc2CZjrBy41kQ5
Q2gticbuIvLq1HbrN1ayRGi6rygL7rw/D42rNGdcuX6cZDJ69qr+QqbsDmjqz7eNb/EWE0Q4CKdw
GlpBKRVHnzpUgCX1xy4uyuIwaj/Y2GI2nzfibhxPlSqgzJJoPg/HNlK/WDtt3YdsgxsJiI9iPhQ3
NEsyUlAIEBT+nB2kkO2XfUtkRF1PXQVkgUVK6hrPaZnKs/u16cKL6/V8o6/ftmONiEtw/ynVQONE
8jiNcyiIdkIcuiB7uWYGZe+/vz0Vy1KZ0MAlLNdF8zFL+s4L3GMmgnw5i161+cZELNvJRAdWsQS9
RjZDqvaq7dOp2r3MePo6zLmmd/vmcF3DV1lURLKRB2ChSPJx/qAc99sShBuVLos/m+C9adX1UqHF
J8Gj5n0WBT9awM5WtwdD3E5/M5F6Drqns1xDObiEiDe47/sDqAIPE+LFRkyymfj6+6vlWVdwrvqy
hQUK1RyV5HkiQ2/rYd5mX8ORAb8Rta4qhG+oM9Zgj9dtdeBlA8CuH3X9tJFi2o6k6+dfTaIou77V
nLGEeZIC+hk9xNArXV3y6OT5ZY37+6uY0+399PaUIOZsfAsAR0kEd5NRsfo4O7M6OKWbqio43f7A
2xaBSPCfH5gU6bo5zFaoyxUNPUztMj8N45x92je8YfBmCDIWTC5Yx0cZVOe+60ERhwMp/r1vfMPk
uBRptCnkLhTBgCI+yagKl/tS0nlfqQaicn+uD/g0Cn+MsyUBLS2Sm8HtSn6XtyJrdkUMaoIyRUDZ
lHtiTXTI/xv94t9ujjZSNIttTSHwATdGxdZ+TZq+8x9BiaWBsPK3SHFsW9M4eTowohb1HK9JJQQ/
k4GSow/pg/tCrONpn3WNk0fIDAklGg0hPOyU4AvyKQjxN+WBrnvkbzwaNc8boeN4iWZvTUqUk1GD
qLxj2y7iNAMseI+y2nxcaegdlMO605RJiNmrmj6NI1EQUasjPDKEPvTUdk3VPJvcJg/ykkRrggsO
2FqGqdCPVdOInVvBOJfkqruSVeWa1B6rvPup7oPgSAFr2EprLXvNBPdB4jV313aekyrQCFRQ5Xua
wZJ73rc6RhjMiSp6zSFewPEK3JHgnw5txhsrb5GJouapl3sz3r1qxBAXj0mguZuTMojOJW5MLi+O
hRv0B9nXj1OUfcxrPDRVgH84O/WV/kKwO14kgYZbk6GgWp9knM8u0MKS6I2ls7ipyS2MDDqu+wU+
5Hj1M8Cp9zxAPZXslXAyIevxsg5FGbdrwuv1d0PJuZyD3z0LX25b3vL3zQszd1eO9+cCfz+Pu8tM
WnWpSLl+JLh47DtjzUvzmGkhJbjrk0D36yWQvbyMnDhnPSy/bk/C4hzmXbkeOtJ2Hb6QdQM/1w5U
1Gs892xsYNsSGc7hNrWMu6BZQbnhDJcqVsEhUEIfG7xFbyzRdag3QqUJMp9005Ke13PikHE+zSu/
FBEJj2M7QvJ8HzaGmjDzxS/Kpi2aOannvj72fundD1B03kifbTYwMgXXUU3mzhzVFtImHVz+NAf9
vrZvagLMOUHdoF/ZlBCnyN8PU9zeQap066XC9teNk9YRLqTqOV2STs3Oj9UX2Vfa91vEUrbRjUO2
DVnQEIctiZ9H/hFGVse467YqBJbRTVS5U/GgFV6nE7xAeRen4RToF29rX1q2vgnpzsHsTUQxwKi8
U+yswAb53seF9XtPWbiv44uaaO6M+ROoIMox4UHUH9prJYJ2zcabvG19rjN7dZnIh6JvZyBjk7Yi
Eo3Dc5HAmbfgKbbRr7+/Gt0PJk6zshsSNrX5BVTf873XzPv4OMDF/OfoE4QroCNP+6Sj/kMt1mcA
p07OUm8sjSXoBEbq3fsxGdY26JO+zn5OpfwUiuDBD/o0FluPHrZPGJ4VNHOkM9yxkrGCWGkRvJ/U
gsqGcxkm9/ft2G/7hOFejl5RIyNDn7hSP7XRkpakOsqBPtTd5pvs2zdSakKdF6GqEI8qmIbmy6Xv
anH+H2dX0uSozmz/0FMEIMSwxWMZu6rnaaPo7nubUYgZwa9/x3dVra9kIlg5wgsJDZlKpU6e43ip
8zTagXsNioZFVp7Z33NLbAMkeTp/D/EB21feUt5oXqfHtO+D01Jna9JChjnT8dXlaEOrKsWc0SWw
o6LOYdUpZMKbsg8OQA6LlZPzHv2+caz9D9I67Gu19LS9OTIPznhqYRG4PpvTTL02uh9uVbKm4m7w
VDrIevZkkknwbt6gvfAvJDBuJZqWXr8S35tmTHMjtCrsTvpuc5uV+5FzJ4lk1+GZMCx+SL86PN7K
Bm9CNW+C8vkQ6lIwSAiR1FE2kgIiGIDJPm7dNEOaN5GA9HJCRiwGxM9In8RlsgRRqLK1ByrT52v+
xKZz6QcCn+87Qf1MQxtxfLLKLBMa9pLmSmhXEJX0U3trfPm5KKdYVvkL0lCnzMuPiyqOg5Sgvevf
P54t02A0t+LTUi4hqP1vIF36DcF4GYV+vfHQ1iuA/K4dvG70mpvKwe+CSDU5uQJcmZs+Xa/9ocRO
uOdkzc3JrZ/dnMyRgqPf2Lh20VU1CuPuCoa3uufZFSTvXh75hdv8fPzthk2qQ8TnVPksmFRzo50D
sG2aeEVxdMIAjPs0yPmyEm8bNpMOEwfLvjsvQVjfZIAN2s6htfMhbL7PSF/diqUNj04ZLHsr8buD
KsJgv210moHjxVMWAa5CNzX1Yj8X7h9lsxcKHsrH7Ru8lKOZuDUNOZ4l+vq2VHUEjY6jP9f/UF5e
oXWyEjQY7EKHjvuSQQeociW6QNmRap65SL8+/nrT2msWPisoIxV2Ud+sKfiYuc4H4NR/ZY2/8jph
+nLNolsQfc7QR6pvU1J/V0HWRC5x1x4DDd+u48Rr2pGQeaq+DWRyDmldqMiDovcRhMHbwmSmg4X6
zBqbcKLiVgQJi9hcWFHj042JcB2EXjDJ/7tL3BbiWUfRle8KkbCDaubvm1ZXx6EXqHgcSmJLvAJS
aIF09cGWVhoFzcbTU4ei1/UcOCwDM6ZkWXjueyqeEhZ82vb193V/FegjaOkA32XiFobkqLplT4by
g7CSFWCeYW/a9/9fNY8ydvBu+kt1y73gh3CLJGqm7MPjTzc4BZ0DtfAEh1z9LG9u4HxipRdnbhYP
ztzveF6cHvdhCJB1HlTJFwdKqgrhqgUCV2haWV9RBeXuQYxSRYDjVhFt/OFLOdv5/nGPJoPTnEWo
BtcqHa+8eQleGMmUOhHpOYuUNa+d0qZBaQ4jDeTMKyesbkiTnxOqPvjL8p2R5NOcNcce5Zy4/X1+
PBrD+usAdSd38OYe0PLWZZ19ALu+jdHMa2w+hrnScekJd1TeofLzRpriaslm3/rJE7WTlSPBME86
Gn3Jwc/RDmheIV+w81EbfOs64RzxdgoeHC8Fz7vHvGfebky269SpQJXOlHOJNJNLPrW+k0c0JCtp
LNNcaZZoQcPVTuykuk0VKyI8Wlx80VwWMEavBFCmDrQzmiEPrYBkxDHked170nXdU8MtdvW63FsJ
A0y7yfnbm9ypWRMeZPJGwxZFx+FAnzJlLdvOUUuzvDoZlyno8+omlvFj0ttfelC9bzMD3eKktSAx
UIibckR2Ay0xP+SKqpWZN5QGMB1anRe9qrnq6hv4Zb5C/eg6dOlvvsgXtyp+FvcHG0g25w10uQuG
MpTpy+NRvb3iTEddBxn1yUykQJ4lk5e578JfI3AlLx24nVeG9vaKMx1rPQESaI2Mi1ueyeBr6I3Y
uyVCKWdlR719kWfh/Wx5dT5ZbeIkbRfI2yTxTE6y9GMi2kvmFKigsa/l2Kwxibx9WLHwPoevOiIl
+LQdgY5GRarIL9vjbDl72pZfBuWsmaBptjQTDHwLuGUWylubcRIhF5FFYGc7P15t0wg04yvase4c
ZNNuxczbCEpVM6Sq3DqqqqHed8PINoUMTCcr7R2fdhlpytsC4aImLqFqWR+pJZqte0ozxjZpULhe
V+WtLK2T30PyYuSfN82RXsQydYFTUDlVtwaFTBFoep9LtkDMpEhf+mBNr8CwyjqgW06j1dUSZypz
qqnbEdvGqweZ8v7T40GY2tduwmIoC27biEBUN427oZi7HXJqa/qUptY1i8O2GW1rdspbMdbNSea9
PPvdahGOqXXNzNyMsFD0XXVLQd2tUOuYi+MoIXK34i8MLk8HcrNOWtPSjNUtDPow8vrOPdCa2me7
zP7dNvuaDbsJs8s+VeJmy/KXR20SOSxZ09UyTY9mw717F4ngaLyaJXlikB3du3afr5SDmiZHO0Cx
GUPVQ+7yprKqPiAeK08oMWmvCa/mlfk3OCGddlSEPiiZOlvcWN0/2RJhsct/dSrcu0p8erwAhlHo
SO4+nOaM4J54G73kXzHMe3sZzx1pVqIMw4mjQ4W7vIbwEGr5bpwMe7A3XKXX7Sw27LN2+s177/22
UWhGbPeJlySqFrd2wSNXE57vR78i5cpSGzaSDi8bGtItyTyJG+pla7zninkuorCUzsohYJglHXyQ
dknpsWLJbqSbh1Mh/eVgD2Bu8JWVfpIDKS6gu1+LnwyD0V8NoGmcgX+7SvBMGrKIEnHhWbiteILp
OLlRjLzFM291S1APHw+lBIENdzeGFTrQeQyqxcNLBHw1FL0zpzuHrf0jyJtdOIqVFwLD7OiUqc2I
O9ww13DY4VTt2T2aryqWHB7vU1PrmkdSVZmNGTgebyWS6/vQq/1D0RXByjYy2bLmkYYsbFAtNOCo
VCBJHRVo4dOfYdv/3PbxWiSRJE3aJxUEHKSIxYwyA4HHphVPZ7KAe4b3VcCYVYvlS14XN5m5O5LS
fZr7x3RMcNTgeQCympuGoMPHhnnIETba+a1q0i4qG6kiu+uPjxs3eGud8pQ4oTsU/pTfZE3FjnXN
tSzVns3kc2Ivm+61TEc3+wvooobFzm5DWT8x5p5QInHqgXl4PATD/tQxXki9ZHXnT9lNZP5QR5AF
Gct9HrjVGk7UNEf3jl+tc+iHXsXnIbslpdhXAkLLlbSy3TK61X6Z/W0wQfCi/d0N4/mcZFAQvtlg
BtqVdubtWzzrnrbNkmZnPS8DlEsm2a1i8xPgQ+3BggT9xsY1K5u7SdWd8JIb4+NLzYYz75Y1ZQTD
8uooMRt4X+6WNAEWFcJxVbO4u3pu1jDSBvejA8QKf/Sq0Z+TG6flSRH7rJwaOao1DnbTx99dx6ut
4w8llHwAQASCjn3mXfssaPXt8YKavvy+W181zd0Ecr4ZUPblFJzb2X3y6XhxSvL7cfMGpQhIZ/zd
PqjWIQKVNMlttOcfRdVFi5dErPtZz59JQyMANnYDNINm/Pu4R9OANDOrqWpqLgm5+mW3n0T3RFm9
S+ZqJaozLQX9ezwOmSw1BmheqjqPQJE8RjmxtvGDgoDs79abHDBcsLTCAtLK+ljNU3vmbbYWU5u+
XTNePJ0PMnNCcmVW9S5z1Y0PweHxrBsOMaaZblJ1iUyUQ66E2WBTDrrwKIr8EyOpipwQulPJwN8/
7sowCh0v5gxTIvo6TW7CtfhL7wsJ4HpWrcS7Bi+to5Rn4k/2LFlyy3y8r9mV+ubW/j95M+7twdvE
o8p0TFqaweQEgOE326tyibftwP3Yg+VoidJlabadZzomDYjeMbCHiVyTaRmmfYqTgO8DdyPHKNM5
Rm0CDibMETZT4gP4HgiIjAzJp8drbDBinZ/TVqOdQIOKXIs8Od6NuEuTd/4wrES6ht2qw9JSLhnw
KVjkTsohskCiEoWk/DYs/GD5HHCAYCP0lukQNZd2Xo9sOc4df2hfQNmSnqZsIUc2DmuqriaD0Mza
4wMUgPuOXCtld1GQdwqAqDXmZdNKaIaduuGYkbQh16VIoQ/YX8qiPUmr2RbU6bg0HvY0F2MeXu9y
6MrjL2ICJ24+b/PWOnzLmmbljRUOTteaL9T3/oiwXUOWGjyFjtdyHNVlXpOS64yKEEDnL6C9SyO3
6eM+qFZ8nWH26f3/V6fz4LZg2Uomfi0K8VQk3omly3Fu+43Tc99Rr5rvUp/2Y0JxmC0DHrKTLDkT
KtfgWoZ9qYtJg25TNEhKhNemTdq94hCDali61rpBtAIswH9/vFtiVzooZwUyM4DWWLX3xuJQhmc+
WFErm2jk7+2giOZ6icLxR0CHS+gme+6/OMH7ufjp8WOGmvTH/so0VM0EaQh9rXaqwmvA5699yt9R
6v143LRpC2gG6PZ9xhWozq95KvtLIMJ+b2dpf+6rdO1qaNjJOpirbBjYygrYuM0mC5dDiEtw94V4
VWl/BEgGZCX5Xcp803h0bFftpp3dUMqvpaqeyESelry7BWrtHd8wXToJaNJQni8i5NfFL49dWu4C
Jr4D2v/n8dffL+X/iwdlOrqr9qu0AFsZv1ZeX/+bi2w4DzhqoxmiV0cfyM0DEor5TlSBtcNL3Vpq
5j+F6Df61SEQI3O7oGIdvyo3i0TzoZ2/8THbczodyUj24OzYpQyyyareK4TSovR3rDwV6ijSAs8T
Nyv9Qb3bmCxxwkFo33/ogtswpPvJHfePZ8ZgAjogrVN1yxrX41e7sU7gJfk4IRJfMS/TBr33+cpP
ZZDiK7KxDa7eMn+iYQJVOQJMuTt9ze/pyMcDMO0cLbKHHpS3ZHzhVza6H8Y8eK5661pMa4C9tzEG
TIed8RE5kjLsgmtftB+EHONcdS+Jw25jTlmUQskQ5Lu/Hg/FtBaaOwqkLy2bDOGV55w/pdA5/TaN
iVrJtZlWQ/NInhi7QTTQSVjA3dJUCS5yxTUT9BtXauVgMnShg9GmBTDignjBVQbD0xSkcZMJdkwq
7zKBfnebJ9IBY8xCwrBIl+Cay/SQ1M28LxOr3NsBd1e2lGEddMRYIrOepCjIv45WU0R5Cz2YXrEP
jxfZdLXW4WJs6aVdWD2/Bon1zU6t6poS/gecfe3OqkO+B/K0OWeNW6EsxW0vfQJRjsddG/ayzmla
Ikej/NriVwgCfbadd2z6CLZFVN5W0M2wD01rrXRkmkDN8HPHcts0g7ud+7DbKZ62u5kic/x4GG+3
7uoonFHUPorsJj8G58Y7ZCo+stnfFNe6evWDZ8+23fquAxBG8x3IwQ8p6z+TYE1X8G1f5eoUkVIV
AfCf3IuXzn+p+2yIcKXZu1WyCQLgWpovJCgJsinSZXFI/fcjpJHahX9zmHfmolkJbU2T7/zt01Nf
ktqVixMX0nai0HH+pOVaItFgGq6O8LHKKvEyHqBxu/jZBw24h5rxUzaQc5P4O+XV56wNnkZKz3bo
rKS6TGuiucW8diitpHLiBmLVU2f9sBj77pf+9y2blerQn6REpQvpBice1Bjb/XSelzX+wbe9LdXh
Pc0CHc9wHp0YGEt1TCYqoesq/L3TqXRnKSz74yG8PUNUx/iEveqQG5UqrmfFwAbudRdPOPYR6n1r
GrGmodz/fxUpNEuIMguvUjGy+YBsspzsgz4IDmAslvsKzM6bHBPVUT52l4HgWjRz3KdQ8a2yZIoq
CxD/bROluT1A03JHppmKhTflceo57Rk0ZsMdp+HutnWhWXjv+n05pZLGlpU+D9N4qZWzD7n3YVvz
mnWHrSWd2SNTzEYrvITpPJ4dVuWx3fG1NyfTbtKCHDGCxAM0JFOMeJ9dyrZL96gIDi8+RCr2j0fx
drRPdSJcO3RrN/RyGnvlSYztzuPWwQfTW2H9LkKy87sTajsed/W2O6Q6oKibfICaOzHHRTUOkTv6
Ga7iYbsST5lavx/kr8xCZJbXdDMGkiWoMbf8huwKEoiVbzcYnU4MSRso6SQuVsIaRrnv/LbBFXVo
41CGai+tfq04xLDiOimkP04pLRNoCNRz0h9LL3e/ANC+fKDzsCZ7Y5qoe9evJsrq25KgQsSOi2F2
86gBHurHnRN7JfP7X4T0v/c4qsOKwsZZymby7dipnoVdnCcpd075dZbyULb9LhHOQVhfxqo5tBO6
Dxzk8+ooyaD14a89RJrGqJl+iQtj11SuHc/VrD4CAhnuXC9bPXtNq6SZ/ui4aUszNM/pe0v9rgSQ
Fu4Hkdi7UfaHIL21/lFa8y4Jyghj9Wd27CRInraBVanOMtlmrMbD/6TiVNDyA8RE+wNgq+PT5FO+
TZKA6ugkfx4svxPTFINocv5YDT0ARGkqvmzyBTowae6pnIvWhfNk4weSk59+mG2KS6kOSmq8dGI1
WP/iagp20NQ7LdUYwyesnVxv3wyozl2Yh5PboOR+jINQvmOWqKJ+8A5gvnpBNPZzoEMGUsZs5YnD
sNN0bBIEay1UXDVjDDU1JxLMk3tOQgKN5XaNjN3UheYPbNetB7ySjXHf3nPrXvpraqtTF9DPj5fa
NF93G33lb2jpc9pbYorDtDxB8GWRfoyf1uujwJY0Stbq2A1Gr4N7mMNrRRp7jMMBwCRVtBys5Wwt
F25qXbP53AJTd2UlQ8w8XsS1x78P1qQ23RSorx30rUI1ZYnwJ86zTj4FICn66uLgX6MrN4Dqqa8F
7qor8R5Xox63c4h4tlHwf7Wrst0hwEMdfuh4n+umLCO3nvKdlUxVEi12L2ICvqgVqzRMn84zRXoy
c+ZhF5AhOKtFJlFIN+a1qA786WZrKqrKG+Mx61iEdyIUhWTyyQZo8/EeNhz/Ovinlqz0STaNceYM
ByqsF4tkF79kFzVs0x+hOvZnhAWKYmqGOPRVeRDSKneqVmuHvsHIdeiPGGQJBvBhiivLH49zmOcn
ENeWT36q1hiETCt8//+VnaPSa/J82kzwi053IGIAE11Q8ZVg3uBFdBCl5GPe9/0wxsIqn2u/f59Y
MhY0Q2ELfc6z8Cnk2RqRjWm1NVMfuiGUJagd4rK0J9Qchzk4JVz/1isv2CvVBysP8aZF0ax+WJYU
Ocuki0Hq9lxR509dzGdhh18fb1rTgmhGX9lJ7jUFrEL6fnqsWzlACHqVNsLQuo426vFKw3vO+5i4
s3x26mo8Fz3zz5u+XUcbhWFq4exbEAdXEoAalU77pVfb6LOpTkWVKsmp38KXz5RBPQv4RFCPgelz
zd++/fhOdcXje/Th8T4fY8+Vv4RQImo9+yTAOwYRtX8SWvzeNkva0R24heMhxzvFuJ7Yu65l055x
9mdb45o9W9Kmwp6wBGHuOiAcqTzo1dJtHLGUaRG6XYwOaUKcByPvqqeQCCvumsk6Pv52g2XpIKNp
oLbfQRQaAfrR8b3lmC0oc2yC7ue29jXLDYuwUASCNTEQQVe8hwPAAWmLxdq4+zXLhWENVZFj6iUo
6g6dM7q7wuVk5TAzWK6OLnKrDAgEi/bQEZnK3TjWkUhmtuKnTY3f/ferU0CwoSB4JR5iV9V2LD02
7wmX07aJ0WFFzHXTLOmzPs5xYTl2yG6fIPC3Zrb3b3zj5qrjiaoEQvbNEvRxo6rqkPER7LxL9uKm
oKivIHIRtZ0PrltC1zo0+An9JTe0QgG44zwg2UlphORwcKrmwj74orXOfkDEB2X5aw/4howx1eFM
y0hx9fctFWejv9ATAk7gczOZv4fMEzl5mSP3Oan6Kxj0xnafLjZqOia6xrBmMEkd7+QPsqo9FOjE
Tt6fWzo+Na18mf30/WOLNJzZOt5pmIVb3itTY2kDdtz65XkWwYc2c14IqzfuPi0uyIDut0DDiCgQ
uaZnp3PUdzWM9efHIzBNkOZTQIDv1OD+xlWvHK0dCh7VHv81EQkoj7Z1ofkVZ2Ko7XesNhYTPRK3
vygWQK2l2pa/15FOmQuNO6tH7j7zFnrM7ak8uvZUHx5/vMGz6JUtVmBBd9OvVSzDavwzdI743Vbh
GmbD1PrdRF/5rSDsB+n0yBqETT78nrp6eXJEs6aFbtidOpAqtICnDVpwnyV2tsvr9lfudx+zOf8B
2NCaMzGN4L6vXo0g5WC9wEsGosmqgUyAo15SMm/b+TrplQSf7ZT2OO+aBiXrkUerMRp63/71eGkN
flCHURVeltp16E9xX7l+BEY9UKeUTEZd6Xz1fXc+s1GupIkNVqZDqqq8ztjAuy5m85ETherlsvvZ
ltzaFpJRzYr9NExHMSCrLYj8WkEvoMkYWzFf0wpr5ktRpiacAIJHQzZ3UZewp6ZwVtK2hrPvb4CU
839UzE5be56Mx7qwI4qnbseqsuj/0l7mU94wKL9xu9/ZHqrKWDlsG5GOlOIVSPUKwKXiqvDB5CRJ
DlVVPq8EOoa11pFMdA5HaaM6NJ47m7+UGWnPDuTp91NTrMF2DEuiQ4KU5Q4jCe0BybN2KCJGs+EX
XlOaFcMwNX///5VNg/g1mISwunjspyCSNkHVDp/XKFUNXklnovI8QcZCLm3sgAQcwmkyb+OCD+RE
gxTvGyABXTkYDPatA4OIhGToEiRTbGfgMdzV7jSd0nGkuyWc5J6AOPlrc3/BfuxNTJOmmSAKmmos
SmdfKjk5+3SAMk4txxWsomkomg224+g0ahnti+M/g5FsX/r0BRDZiI7eD+g+bru//A84CPIZnsPQ
y9iriPvFD2C2wFH75/EEmdKBOizIa6mHQm80X4PWe/HSSAl2yqYBrzFjRMv+2rBrM57TZHxCOvJx
p4ZV0YFC1byMo/QdZGeXKeuhRZGRuCn8NcSWqfn7Hn9lKXOWeYnvek3sVrUQOxDhOlB0nfiwsu4G
W9HxQAVUAC0lkPWXIjkiYfrPYDkRaNbOZSVXQljTEO7/vxpCKlrwSiYdzFGEZDmGKlfDjieABG0z
DB1h6RelGKCgMsYgYnrJy/6Lx9coAU3T4/z97YWDtFg1d2NM7Dt1tVx21dJ+owlQCkXy8fEOMrjz
/3bzq/nJmwWkOW6Ph5fJPrC5vgoW7ka33Jah/u/a9Kr5ibVVVoV4amGMvEck+L5Ua2/TBqehM0cJ
KAuXMmmRD3L4P3Xa37IS/pWpp0SJOC+zw+MJMmwgnUJqtCGCzlBPGFeh/Nip91nKVxy4qeX7wF7N
TQlRmaEPUvsiQvGScIUceLjNL+gINW5TVVZzYl9CgSIb0bHz4okVGKfpyqtj1ArwkacuR+NQWlSo
6U8/TaBu72sahZBOGLrsSEiNxJk6FuWawJJprjQz9ux2tlDbXMQDmNajrglCkPWLNcERg6HpsLUl
8XNqy+zeunVApf++s8J/l8x6Fzh8rb7QNALNmOlgkZpDM/mCWvmPoUs++0OxEmaG2DBvpFh01Fom
vamqemJdsrzmzylFUlFUzc+qypr93IhsP5WVgn/N/VM5DPNKr6YBaYc2nh8rufjcupRdfoby8x5V
FZ+32BwCpb8toys6LwdBhX3htvepp2U8gBR6xV+/7fBAoPp32zlRM/OmwLrQXP3y+vAqRXWbW75W
ivn2Yjg6WI3w2kuqBNMievu9bOsXUaTPlhh3MJZ9IcBeUKhTkkp//3iuDHGHozNUwYUMVeVgQD3q
6BdLvOM1ZGSIFZ4WJJbdin2dSv+dK4od1OBPDkSlHnf89vo7OpStBQ9d3nBmXZRLfqb9fBrm8LSt
6XuXrzxjiAp0ERRoGkqGbeQWNpiY5pW7pGn96d9ty9YdEaC51qWQYJBi9IOTka8emGkff/rbp5IT
amZe0BrlUAG1LqObH1vVwrEn5y7NTpLLG+iq3j3uxjQKLRzPJmesWItR1PUUsTSJg3xAJpWtjMK0
tppttyMlKGNF8+GS7t3UeoI2wcrx8fad2NEBa4B2OGNpY4Iq6wvjxyGdIzl/zqGnxusUlAMry2wY
gc6BhWoe0iDcxxZqiy/EDv400/Rz09zrsDVnrlywC2JyUrwj3HHBqdXtpsI7PG7e9OVa0J3MQ8pc
qGPH/UhA7OF49mFJuzX2UFPr9w31yrSgKedNQwFNAlGDg9ZPwhRcD8marJZhW+owtTR1JmohP3wJ
B/7dc4oPVPUn6auVaNLgWwPNdoegmRQdsXd6efPF89h/BARil/KvuMml2W+38FcckMGK/0fQWELy
bZywe7zGe6pDdpnD/jKU4U/Lsj8GQbnNinXIWUjqwgq9QcYOC6GiC4X6Q99M4cEittg/3k0mc9Ms
GZpTrkWgDXwBFPUOQ7WTJsbUyTyLUMmo6mEtQWBYeh18FgRLlstiKeKwpUHUVsH3YOzO9aS2HTc6
Ai3PHI+TROB6zUGhMwbhT5rjreXxLJk+/r4PXllFlQMWFIwkj50usvk3QLZU9/1x02/HlngX/btp
35GoKlRoeqq7C13kjlnjriHTqd5G9+foBFIsAM9x0AzLpSvaYQ+1hvypWAK6chSYpubuSF5NjSJO
wZkd5vE45LfOKf8stZ1GFpL6j+fH4JB0gFnvLoWf8byKW0eINJrLpOyiZCmHL9va1w7k0prGqbAg
WVuXHTkXFERq3ph0KxvHtLraOaySogtZV8g4z+sfQLd8pjl7h/KgZ+Wr87YB6BZMuCiFqpYL6m29
aHZGK3Iy97CpcR1BtjRyxLVALBefL4dG5e8Di6xhOg1OVAeQNYGwIJtEqjiw+eeSWbHowWw6O8Fz
m7JPVim2eVEdR2Z1QSDBx+BcIE/s/6rcoruwNvcdSNMgG7ptnjQrRs0svJrdlnFbMZA+uIk61n64
RpZgsAEdSKZKYrV24sMGhLxKR/4Rovu27cM180U9UQeVnhACIXbbH5EX8HdON61grUzfrZ3HQR1Q
N4BqGCAV7j+gEj47mbWxac1sIR5rcVsNVTwt9YTa13I6FawZVra9wWx1aVS/Z7lSuBXHlerkj1De
gTJkwFN0VIYepMRAq12EK30ZTmAdt8S7rMibjqWxJ/4J5xTP6MfROkpABJNujCBvueKKDOamMyZl
/Tj2YYJ+KLQ90UlbHb3pm1eSW5r8s2kz6Tp6ISoqlxlEsrE31e8YS98HhK15C9Ne0twcTQfSh9hN
Fzwk7kupsggkiGuPfIZDTMfVzTSbocSKuQmGJap6yLHmVlTg9/G8mJq/L/2rMzKHpkof2lDhGVwc
MpHolZuD1qbBO2gWNTjM/BVrNnWkGZwsmA3ELyliPCOendQGybzzbQk3nsU6wqvwiVMCb5/GPYPK
IyG5d0C99hrHucHomHZWCkf5VV3WZVwCkH3r1NjvPTf3I48tfzoOMt5ti6HFcj7qpoeq7mSM6ofy
HLRhuk85m7/nTr8xh6SzVgEmxUKehtkddvPdn8qz33uneulWtpPBFHQsGcQkqSgXP4uLevoz4axc
bHdbtKXTVNUjmMJIlmUxlvqdT6wi8oVaS3EaFlgHkglQsLu8HrLYntW/cmyfAmc44Yx4rpN85QZo
mhrtHE7d3PaJmMilzjMkPobM3tu1WitHMJiXDuZKekHmZOnROhOf66o9+HQ4uOVwfrwzTfNzH9Qr
N5GVKfRNoMZ4SZ0keRnr/JgxHvV1n17pXB8fd2KaIc1FdGQuvTQY0zgZ6ZehagCwa/s1P2pqXDuV
B67ASubWSVxBCnNPqvTmJM2awJZpejT/QCsIVUPf3r4Qv/3gTI7YWT1kMXmV7dIpWENHmNZYO2cq
OnmoIPeSeFFZiTQpaLukw4MIBXYfN62Ajtha+jpYFMzs0vYZ0HiM22fRQppxW+vaWTNL4EuH1A4u
Nu+herDw4UwcuVbjZ1gDnfhKpLPb5Lg9XlpXjTglGY3yGkxIft+BD6bsDo8HYVgEHbpVydYuJuiQ
Xeyp/VIv7GtnL3vVpGt1dqb27/+/srQZ6mW2780BrsQKeouMzNBdKsAjVdgrrx+GVJQO3uraOXXA
NRdcrDI4BiPKMYH1+VZSsoBuYv5UANy1Ex6Wn8s1GkbToDTLDnq7bAILVBOO2z41Tvd59pnYQz9g
jRrLYN06jCtIy7ZdKPcufWfRU18u9mdGqb8S0Zs+XzPvprZJoVLLu+TLGCCpPxdH1DeUn0ZRyq+P
t5VpAJptU7AgQoap9C+SsYR9GW2UOLzzCmGvVVgaxqAjk6QF2pRKhMulsRckZ8s25b97vLDRXWsB
ibsSyZt6uQ/v1e4F15ntjk3BLk1Hg/dO15fvMtmzQ1617ftNM6WjlPDChpLrpWGXKQzCfduNzUuz
+HIbKML5G/hm/x+xiFMR7rGLO/FvDZEfkZVaiWBMk6P5P5v4Lr0HYBeVBAmgZ+1pAcppl3jhGoLL
1IMWQFZBqHy/UeyCSvfyMPvhnEXDmFRfpgy5i8fzb+rj7n9fLXEPvTaVqYFdwIdcXAavwvWQtMF5
/n/OvqRJUp1L9hdhJoQQsBUQU0bOU1VtZJlVWUIIAWIS8Ovb863abvftz+xt7qJuWVRASGfw48dd
GvkfXtT3C/mfU2H6T34YCXcz1R7SR1Hql+QZO+Hp/MoxJe4mabI/Q8KhgddG/fASS6wcvfzfD/Yv
V5D+45a3k4Fgu5P7xYdrWtBspwBs5X9yYPp/HMb/7aH+ecOHZdAjN3ioOpgF7dNL2upPaYbLEvFW
MJlOebt9qGZXghj5Cnqiy0lXf0CT7m7zSoo0GktmJ7HiQxQfITlWvybT9Dbx7L1S8kP6xghlo+6S
VMN0Wt1cC+TxFllE/qcL/i8v6Z9MtGoba9dmPb+Mq7T+3GzbbM9sSJL/P8dE+j+4aFBO9sBVw0us
eqx6tfE8H+qUqv/A2/q37/+PGwIOQaj0HDL8tNaC1NrpXgsG4eTP//sQ/cvt+KdC1UCWDaKMjl1W
29Z5B4uimxruUWXMSPUf/ol/e4Tvf/q/XcCwclu1T5ZBs1qGud08PwUrdf/hev/bp3//+X/79K3j
EdmQOy/tjq0XyEruWa58Sl//7/cTZpgc/+/X+5+8s70f+0YDb7uQoRqPe2Vi0G3Yb/wgkFZn6QEH
6y8hy7nLElS4I8yRuFFvTRf92EP7mBnzY0zizyqUP4NhrQteweut5WctsyaP2+Q+WyZyx7L0OpB6
yjN4w+V9BI5Y11cPjOifK1imOUhjX3XCFfZCcKVU18G8GUPRsF6/hjAuzNgXXdv+6NbtmYcoIx1h
b0nfqbyT6y0c5HPLAkSK9G2u5GM79ApM3P61HSEc1XRl24yvYdU9EpXq8vtzkig59pIUejdFFc6P
/dZ/BHHS5zZOPiy0IQzpLykaZybDI2jvJzcOL9XELnMSO5GR+TBo7Ml0ErBGVZi4Pya8yltsBWMJ
74YxkgnLdSS+v3cV7ztMqMHMnocwEQq2NfBv369eQ+BIS7FQcz/P/AJP4LOR9dXQ+F66jYkga4/a
RNe5iQU0JS8LT0sZ72Xq1bniw6UatktHyRl7qm+YzolmmO++UcA6YK/rwj+sHO9mpu886x+ACst8
V/sDMeqkW1/lmba/Qbk6fL/eug2bkrn0NQmGWuzU1GWMva3RrvcZbk+uNP3J6qHYxv2wGnaTLuxn
T0wOn+EnS5cfYIreTmmcCK8ItN/kvhSd7T++3/RS+wcdjaiYG/0ysu6ZNEMJTbITg3Q/RD8XMXpz
muNUwujV3VtC7uph+5Ol6W1l2FwuA/2z9A1E1L1okuxtcQ6aWvoAkngJJb7chPufVKtDpwIQifGH
VgY34d5j+tZIoealEvtmoAKjh+cIopiHfQ/vgjp8RZrnAouZf1zlqehS+nNJKntPkukKm6vlyiP6
SrI6KMMEvaOat0DUFeeHRUePrtUP4aZtQaGfeFosDUrsCi9F3Yca1BzaP4ChxUTUESyjwTVXHZEB
dJ70fnqJ6uZsh3Z4qkas2WOn6J759cG5vrk0U2uOKYD2coIMJH7j9meqE34Mdo4VNxYIjp5cEFv/
iuEyf2jSpmjX6bDOtOChfVb1uonawbEOJhh/MluX2UYeai6fGtl9sWC2eUr9KLZwPBhkCHBAj4Gp
p6PcgkjMqj2R3XcCrrhLPnTkJlqWU1TZHEC2zlkWtL/Q2r5WAzMizOQRSuVvWPp+p7BNOya1PXo/
QzcgMa8kmN/Gxh19Cq1QutVP9bf+Liyhpxzn9jpT+mv7VrRIzDXSdR5mY2manZQaGzK5y8hJbnIV
vdFHB/pZ0bDxW5/fXO0Uo5VXQSxoGMLdI+2r+7EKn3orPxVur5j5dGn71eSqVlaEE7/gu/0AjGGd
oJ7ga9plyzVRoq7bBzJNd3SvaQEpwT890c/Y6ZRC15EHAUbfQ2a1E3ryBh+7c5FsVF4cLHiLeiQQ
x+jNkWDHY5rc5+b2LadxuuVbkxlMfDd6toiUgAL83++Dt6TrMxj1T1L5SzcrxLOav2ATMyj2WZ4C
l/xtZTV922SIdoyZiFN6wTbjj9jJm9Vmbwnw01p2r0EHgeEkKBA6GmHgVVEYkIH6uL1y3ERs/HzP
y5c/+OtfOvZZTpzqIafmhvcsTBOBftKKNpkQKuDcLdZtfmxIddNPa1rGXXwKsVgF5SeQ/Vhtf3Eo
txaT6Y+dSh28ivhhCKKDH8ciSiSiBfZQvD0Fyp3h0tcINUK6bd+GWfSYrudbBVYIMCpzGvb4FpL2
MJfldX2BzijNpwRayNO3C0Z6JCzMhx6+DDXri2BvH9u9+5XY7Znq4USiAYDK6uF+u/OU5k6hs0gn
Dp2PSZ7a1P6YZXVKkukJ4EIj0HTmEYM6q9F7fMqo+yIjbNuxnrGW6jvkJ/6y2PWq7PytG7pCcXqZ
buO4v6ZV6+53nd1Egyp4vHyTNzHgysJbuUZZ4SibRWvIB432X0u657bxGt4RmcUNDqGEa9cjCklz
wjo5tATTihU8Xe4n3hNEhuwxWfXtmLkLm8lprZtKSDuXqnFPujGPXVNnRzsmac6rvcmtTo8NNiSH
oIHElC95uIhsS+7h11oL3oxLnqbmA9aFHRzzGiqaaI6LoN//hAaHftrWS9rt57jmuP8tuPywnZzz
oQ1oMfNqOpttUE9WdvoYW+QE3ftSOVmGy3ZONRke+BgVI9/YE4MdwBBC7ULtS/0+S4ObE7ahkPjh
SBLdqSx5hQTDXWRTBfnrsC4jNe153bjw3Mn4tw9ILarRYEo1xYtI4+lNb7sUxMFErY8SKzpuMSdb
5h/EzVRUFeLYZvohj9Yd0w5mvmhgxiIm4XZijKlzE608D+sRXKnUnCLQUcop8GExDjQqNiwyH7d9
0zkoZ/fpNNAbFAi4entOaXS7jaqI55HnGyDwOnMOQtzZJ2iUZ9y8S+A3YZaE/ybzykpvd/lgJyjl
h/3SnagPm7t2idz7whd3VS3sTbEuiNNak0CYgfSvkvC+SHmiRZpt9S5MC9BXBAvbMZowfZZ7Aon/
iEpoA3X1fLdZtBWLYYhZNtZxMeLjTUl7P1qsfNfqfsAmwKGfpvUc1tHY5o2xy5vHfSrkkIYNwoSF
wngb11Xps9q9VmmCCjRgvIg0nXIsYXflHNT2EjO3v/utqQ8UzRTsFcFdUKwOuDCRRVjretNZ4VfG
vmqpuNiTNi76LtnONWxkH2U9zo82o2FbzpFqn9nOyKHts+mhh2UpHjF00x82hvU777nZsDjSbOdN
z1jtIRVhssjgI+KRPrV+XLv1OEXJdGItlqTi0Ps1r5kBFSFka9ls1fCmWvA34qb2J9lT+RVES/el
JdTWsAlYdXe7W+dOVJolhRrVHhWDdosUpnN8+56STUcfR+6apUFdjlk9iTFYprLSPD5UfRseJlSs
l2yjdZnsUt6aOoxh9hayIwRS2w+2sODeZ2y8y/qmviNVHJVY2tzLKgmf5M5S0asq+smalD6gkYtz
skiUqbhtj3Bc9ZnwjjQvHvVpHsq5+tZOpG/NgOJj6DAhjNNoL7ncU+wMU3/dXK0/56wa82bRH+HS
Pw6q+2A6xO9eaZDR9gkV27p9gtzvD03Do6Py5jnFkr0AGNm8Y4WmOZAd5ix9OpgCLgaVEtwP4b2H
ssuRfc9kEP4APLCNY0Qs1XOUOJ/rLarMTUPbSOXbmhCxL2QrdJDd19ALLqJmQ028zvwQbhU7B2Fl
xVJt9E03E7+20HvN6eC+op2eZyqrh4HFFME/eYZz2yfv1+wG5Dqao5jfUKWv/C+kyqxQKMdgTuor
4bDoLmovceharNXjtyK3ETwiBRTs4Qkux+YtCtfhMmCR+KbPIorm3N0HlE2iY9t8BreHCid95otI
yRjXF/4r2Mlu/lYSZk1btVUHtzZeGKfP+F4S6uOLfYvklj00S5vmCIwsh2CmPUIQJ7qFCMvy3oRT
qEqdgDgn5m8QfKEyOSQ49/meai4wUKhhGtQixaQSftBQ/c+xOoBL1IxzHrkMYZbO069xwAJdtpsV
wnKVLVTS2V8mS36nY7LmvttA2EojnP2dsTPf1vtt2+IXhvMFVamxxj521xwxV3jszfRCqmkSZKfq
DWIZSErKfOJEQsCHxs2FmuAuaWEXMi3JUDAFn2JBYZILYa2JgZw0hqeIjVvewL3nMrYxpDW7OMod
viRomiPJOVnbmyZeanRcZioa55Jim5qhiB1W25uQJbnRQwilJlbnNEKdvq4pP1G7fDKskR9DOTxs
o6tQuXW07Mn8gsJred/qOhZNmiSHKWnu5hi1fa+Huoht05aQwFXnlNNXU0U3qEt7xJ1e5m3i3Ydt
409Sw17WBFg1VH36E48Y3C3DsB3duD6h/x1FRQh2Nhb62DFq7hhQzONkKv81YaOwdDP7texI92oh
/iWFC1PBe0hMAiRpiqha/VO4y6igCfRS7ffhN1GViL2fIuy18CUfW7rmazoA/UHe765pvyF+WaKz
O4m9+SOMCX7JtnGiGZnJJ9sztHZh70RcQwEEhWGXBzj5oAzRqpilY1+JHPrjrlFTrzVKMzfY6dAG
Xp/CQNYHC6neYrRZfGBrDUPCisI5e55AV9joZ8A7aBt1fro2Ggbka8VjvBnzNWP0LRx1V7Pj5iZ0
fq4xDUSPMamTN6Y5e7v4gvXxjxgOb7htIcl64dAStgX+z3gNsWtzoqp5VfCogjVSuCTJMV72+HNC
W3/tt6V7nDkmuWFm+IFWEcxbdQtBuKCqSlRxX8R+D0IytRdzx6rz5sPfddCHpQ34VNh6iS/dOv5o
QZLAUDu8W3AWbiyGQKKznTlAMqHGSUoG4eMdHlxpWEiNoNRIrQ8cDXTBPXbIKCD+xyYekpyPMi6R
b+B4KOFyNfglOGKXl1/jicLueA/2hxYpsTC0Xv7Wxrj7Gkf2bgygZil66cKr6UOE6jh+tzDbgaZp
hB68XaNjuPY/5mmcbrBcVF2bcJh/2cgPgOy67CmY8JkTHz6571w+d0kqCOKwaFO//ky5lD84TBNz
B/pr6aPqqauoLdDxv3X92ou1AzLQmW1rHuaxUdBGT1l0gNMo0Gx0GxL+dWKKpyX8qNpIOwh9oHgO
hpJOCwKGy1bL/wbZPtgX5agE7uMg11LVOXM2I9d92xDp4yXOyn7hXEwqmn/YpCK3UFpzt9mum9fW
tl059ujX9bzb68KDEFvKozruI5LnvMXrmmekoV+gm/tDqLf1s8lWz4SvKxigEgndmch2cy/2IZoO
s/FebK1aCplCxEDsBAI7eVbHfBSLX5M3Zjl7QZu1FkBraY78uYmpm8ery4CN5kx5/PVG1g4kDYrr
GEcdxnXTnKeu0+/7ljIx73PzVqMpvG3rQRrhNSLoumfVeZJK53CIjoXWkPxiGO0WEgqst8nouyN+
aig4mURhf4iABLJaebvyboXOCIUDwaZQiSlgCYVRqGgV2VDOJ8FM87XKIJrUxqyYoEdUFRyTvcuO
3eSHJYygJAOrjaKlbZhDon0+oroY8SWi7ugnQFx1D/cL75sadV/mIP+KhqS5YnSDDj0w3ZJPyoS/
sqFqzjUBEcZyidwToGx76pYse0rjsD021HcHiLSDqK2z/sg6HgqStts3Ad3csCTUv4wZshzr6+gr
vWyWp63ZUgHcXd+gqUSSw5C4DLPEXpqtX/84FBlPmZHLLTyBgrsMfewtzm0EEGPrb2D/2OW97pfT
jOspZvCsH6tgbC6OpMFh3irTFn5QJrqH6CDUHpS9i8Zq+0No0JaTSunRunB9zAhLT2lHf/Rj1eba
18uRr3q8mGhB86sAmQxVry8r1f7qO9lckJjHxxG6qAWngRJDtXSvtFuaJ5iltOdxx55c4+10HLIg
ukeB6guSDN0v2yMn9+MMrY9hfog34DXasCGfRxv+tlEa5eGObBPWuhUdtpfuuIU0ohxYULb7NgNA
rDLxrUp3cPvuD0s8IIJZCxypAXCkuQ6KMFz2XKPwAwixD2iLE12aMPFlred3mG+b+2gfxiNVY1C0
PPozLhkCWeAxHKiCJj5MuqLXNs64E0AHv4/GRK8V1X9hFUoEVo/2PFiD6tzTNQUQhUx7V0vewRRF
+bKN5U9iw/qBLUEoON/q+5D57mY3/jcaqE5EvEpK8r3YAnr/GwTEza+Q2Q6zHdU9r1U6PmpdVQ/L
RPuLTPbgveET+0rDJHxQ0NrEaJQNBzqO/kejGwQLpNwDRgMW7YbM7rK96QqzOvRFWdDlZIegxNww
/xzXaVxGfoIKtFqHX2Svqnflt+DabPF2Q1PAZdXWxsJlA3BCQNLCzuyrG1x7JDNqcDY6fWCppVCS
ZOTo9gABIev8J7oQYJ5uklEokrCrTm4agJxpJk/gmATHkXQIMKh7DhpHH0Ba+Mb1mt1uc/Ro+2pH
CYYF//uZ9psIpGrRQTVNjoxKBKHxnk/ZygpSyzUHG2M5oyF0eUvDH+NkiUCd9272Gj3dYKufqHem
3Pazu3HQDr0ZwJUtcTaxdTqx8UYFFSvHIK5wUdiOVOXJQ5/x8LAbOh9aVcFqIu4c0hHw4Std9rlE
1olft6DOkHpWelYb3nXryYK/gvZvp/YlYqs7qtDVBdPBmEPehFxJ1xqdQ05vvRujNf6BD2DFyib+
fQpjIHTIjz2U3gSMEzNBlIOfzgoklE9uvmaJ9CWVtX4IoNndinoPqp/LMst85HNV7pHKAH20PZDk
hrMDZJZ9zrsYXX2XjEWoLLeAtmj1q+9N9RsVcY02a8lUjubFl0uN7pBGlRdAJX1OXahRxujqzwA7
8YdIA6Yft3U+gBFZ3UcLuJzI3vwJc4H0iygc7x6/mGh03F0khAs+sOPJj23SrBedREgJ4Natn5TY
/nmbBv/mfKSg09Bbck7qFiC8BxDbY+vkpR88K7D+nRwyZ80TnXdzQBRHDdahXjzhiapSAhy57VXb
fREMfMSGFPvestm91mmYPni4HOKrrPDTlQtMivqqbk6z3MnPRHs81mK2EOB2BhWdkme6vSR9b++j
GaFDhGr3r4FszN8Fxq2C6Wx6NgoeVRLGIMUE2ElMJKEvyzjp2yiMm/ehUmM5pusCmdZ+rOXhmwnx
ksVTc9WYap5alVGUIEPAy3Q3eBE7SP4uiNuin7wyRRyw7OInpIIpscn7UpvtqCLujsTJ6KG3ET/7
OjW12Ah8aTKj0UxXcyhb7DDVS1voKA5fcJv9cU2joC0cr+ftwJJ0PQUbPG2/PxAoucUxkdPwFJoK
kcKr8AjUWz/YuOouw2xtMU9WgCVnzjqLphvP9/UAdmr8VY+O3PVhh2p1W/1fy0C00l2weNBVAYKf
dRgA1pklZ9esG5Y8ca0/s2ZoUHaPzcDzCPZAT13yewvX7a6RcZqnBkHWjTPEwE1bF4mlWMAf2Y11
2X1kxxGzGuyttRCJptg8XSd2M5ropgmaZz1XkzDAW4FL3kVMvlhpDlOXXJKZdcDThheXbZ0AUIOk
xIBUIkXNZlV5rNQvivoQHdyeh2n80yTkUCXsBYpvebsE73BpR/kc6bPnwYVFRAByxjYaRitjcgCF
/7L38HlDo5LbDC0g4ociqNSmRRaNnq/DKG850m3r6qlwjWJlA3Q6ZxK6FHOIezgUyvVvjTM5tF/R
3aEuruvl9xBFP4aGY18Mgr+E5JuZ3qfanTs33Cahyf1SH3DeCtas5zkNnnWHJZooNMedEhROYbnV
aJ/0cslajHR4ev5GLlfjPoO+9SIyw88gk6exNeXg1kvS2od1rw7t4s7S1/cjC3hO2xFzzOAHOJjX
JeEXafunOqvvqTcOaBbYpCt5Bz7zV2p7n7Lgrxo2FFYVSqFhBCoMakDehlN6nhN/m0AV4oZ3NCpd
Mn9YoNzwboIsabzfp508w1XnzBD6Z2+fsh0mj5mCgZl9c1F6mbPk2c48w1lqPuBxW2Ad9k0GJudx
c7dIroosqvYj8FQs+8RtbvY4gZs1VN0rRFgR8uAWtuaVCC0/EiTXIWavXqrz6NVfxlrRDktJYsxl
ogBzhXhYjzqLj35Iro3pq2Pn9TVN0w+qp88EN/FUpf0goPR/F0FRZsMClnXT2cERDMAnR/0KzQIU
vzXqm8gXs4KCPoT7/6CCbzEMRAMEqZAaqP3+2u+qP6GkkwUs7pkY++A68fax6qtDNqSfEHO3X8Nu
PxL85xis3WeSjsUSR7+Gbrh+H4IRGxgpNgCmHSLRS3cHI+NOZLr720bshKj1O1i/ae/Q7u4yUuKf
LCdcIlmhggKlPAUunx46DMSrbD21tS/QWzxtc1Z62pYs7os5JEWIB2x5mFMTFma3EIxDzYTJCTSE
G8z5GMM9VRh+wrf8JvLjryqq78ZERQ/QSW4xMUTtRxA5G6DnsAcFvAfhKq/T3+MQnhq8BG3QV+3V
eZ77wukI4hJ11JVhSrID/FI2MFpdD7agfeu4euCwmQJeRFN0Sl4eu6n7iX0yiVe3viCtDQLXYwIq
Hc85Gdvnvh+DY0x9X5B0mxDDw/E8Tw3BdLZ5oh02bHG5z2EzywNnoy6zCJlLxf0zcFGdm4TDjWSO
KSAFnCO8sPaCGzaLxHVRLvW2FfNCHvB6vzd2049tWR+TcT2sHb0qTVCu8wDTZJevKioItNlEt/hz
XTFSjrGEaGX03KXsC/JOt9C30DiHPbSYPZQF5SmRSXXGD0YwZQKapWBwKxSVnVhGgtFs18XHKVYP
XZ1eaMSeRzU9pDG9idX6TvbwynRajChqgTBVMNRcCYA/m8YfINm6Ykc2+MQTXTVdb1e/lTTpj+M+
3W1yBEShaJAHg/5iCbob3n6Fo/vQeH3AjEN7BL1nzDvAQqKvumOG0ZXm/efSyiciU46ZDL1tl/E+
3Hh1st797beMFvXaYQBoCYLp8ETS4Qxz9Ssu7ZT3gGEU+vCsv+Vmrq7p2j3WZh7gCdhO53CBKts+
yiPAQXecgxliBzjEvfVvewS5LRvehATi9FEKkHHCBG9DGT+46auFAVy3hR9NREtiUyTDULX5MmJ+
1KcZAr0mNxU6Y2vGKxx+zYtfF5h0I075bwZk4p45jrFUzeeUEgY+L701LUct5J9AjDiENHhkrLnJ
Wvdz7pvbtFVn2EvwIx1SIMHS9AXshODLwvpLNbdX6MrY+z2p8ilKc2xv9MUSUCKWmpxXCS8UpBwN
TMsLidGYiIc+j2I7wgoORRVwyHbDXkODCaAF6zRR8HmdjmZuf2gqP3kHhGqAt1TsoA0FnBKLI0rM
LYsKbbe3Cog6YJEyXsMZAww0pX5AHCKIHjdy7l/NvqOS70iRtk0tfOof+pais1pvLZFnH42wVMNw
i+0pwipeWNOBYN6tfikxe7xPlX2e+ubBdc1z5fcKUksTh400rB59bb+6adkK1I83yTiykmsbitXZ
593YQHhIyR1RgCYPTcIwWxrbcq0Rl1iDkUQNzpTQPUzWENlu5KRLTIKgFMXp8nPAJs8Js0lo7Val
XcACQNct/BQ3udb7c6h3IOzqcXThT0+2IHe6OqQ2vFWZP0MC7ATOIwQIxmP1/VWbLPyFigalhH7e
NMqBgQNhWgN2rTN6iM3iLn5TmLVrTKJMjMxZ7/Fj2rtikP1PyxKIyeHXcqDE5CquTT406sEmbDoP
2XCf7MMt+pE97xr+Tawm0B9D5MSzfL/q8SZKtkenmncYBc0Ce/mv0EYNcFklZoKBS3MHuVRAJrU9
08Wk8KlK+W1StdOJZNEu1owqqNHWbZ4qyPFsEFiPs68lkAcs5sUlDHvf9Ly8BH13aOUeCh0sKC2a
5U9QJT+SDOjd0GkglDZ2SKDxXM5sy1D4u98Eu6Y5fo23hq8p4BHMG/3K/8hE5cpMh6jB2IBlJbqs
W+WGx0BbVNW2e5EZsk2YmN9JAkJulrFO7HOAdldfsx1VFErjJje2/R1m25NTCBDt9tln7HEOg19m
wVg9Sp/SjXeoN7e7yuoBGPWEKS6UFFG2dyfw2o6TUmuBBU1sEjX736yavgGrM2h8R77Md9WyJXlG
53OCOxE3EGDsSb3nTeX/BA2k01oT/WLWtnlSL+sDX93fwAYKCo1ddvLREIgFJWDd2kcgPIMASPm9
x/rKl/6O4eDLzLuyTglW3YPpfd0wwWBT9DobXJEGZ0jIJSSnDEm+CEnyuJMAg2DyjBntMevrN1Nj
EdBU1R1NCNpmHn/EKMzMQJ/gefWZmfC1QdyKlvSVr8tzQ4YLQimSXzphEMH6g5y2P5Mmt1W3PEUy
FmoDq2XwMBJ2wHJhEYJOqEORa2D9HPRB+7o1hH64KYZpz0ZpmQ3ulWfhd9McJs+ThQN1TBzN082q
BzKrrdhHjFEbiMt8bgTtsCEKvKVWYW4MzPJ5B0WpXLOUnG2V1pd4jQ8p9C1F0EZDHgacFr4ycNeZ
GlmOLoH3cABiVtBj7OPYuwWH7TbSUyX4MAp0BwawLSqoFLX4XCwrPsgaDpMhfOsQokOsx4w5gqxa
tfjkiYWUa+QCClExIPcvJgWRak/48IgOChTNOM4K49ro516BJJFp3/9cwVN9Ac3CRMDrghXTvBY7
B1W/93/Ac7LvALZkmUDyq1S8ezEy/bnj2+U7Yf4eEIUp1tH1F0MRqUdtQRJyM7aNO4Wp9UbAbPBI
xDpcn+CCTB/aAA/Ryf/i6EyW20aWKPpFiMBUGLYAwZkUJVKypA1CkmUAhXkevr4PevWin91umQSq
Mm+ee1O+iny4DrWj3KyGyq3k8UWhb31433DLGjtnP0RaHLCeJNvAutjHlBvH3A4mC6syIFMf0kJ5
USPkRhZmuLwzbumpw1ht0VUqP0Oc8Jm0NHsqWOsesdj62BN/srMaez42RT6+yJkjgcJn9lkoMD5Y
2bScbVkub5S4T1WEYGDkPUe6y3wYr7yyK+nyHpZiRre6SG9upr6VdR2da/aoMPbo0ieyjBwcG73N
LGgcrF0eVTRbjfk9dtNLmZtyN9hUdVpt9j5mzpQNdGEMqqv9M5KmQBwfUEzUitTQmDrAFiq4wZB9
I1Kfl2QZ6cEG9K1MqQ4lFftFhGT+S/ryfWHZKDd11gGEpEBSXaTsNIK+OZOUl7BmDoO2ca5D8xnr
4t9mmqfnJnHrbTx06rO69PQfzL2DwhDFVqqMTnJBTYRvP7o1QMWHJC7CT2eUxUNTCwAnUUa7rGjr
fdmxAlLtsI9QNvVB0oLiE/dn7pzFIvZIaj1UEeOKQpb1LiMK2hM2s7+klYAlWje8FIW5MItou9ZT
TSFvbIzVUy8fl35LwpGKKOnWfLlSnd5DltnzyTCMxthbB4RXD59cIybXWPYmcmKls5nOkrbqHrLR
zJOTrHGC5PLMhORaF7p6qonvOxdty5fE2umJcUCiXJQ8DI9ZaI4b3H+gzXasbTU22GzbYjb2qRu/
lln3N+pqbZNUzKXrRR+AOsJmi1ibelmXdvQydUIXRfHZuQBQg027FLb6j2OnhqcL42GqHaqD0OW+
dWqxAf4PD2EbtcjLqIqui8Y/FVq1gaZKX9JBabyiWGpfm/vUr3uGZsxN50tqt/mtMpihyJlBfRa7
674bPpbWGBJ/zhlXlVP2UoYR0NFUzXst1OXR1HuTiwgZz5vAWmK/TTrAnqZpFMKPwwYYpOP/OOht
4T5jZH4aw3B+kuuzvNT5lQ4d9m3SmLSa45syNq+ulkRevZjWwYrdUyqrgyyWIj/wqEzfji756Ssi
Uj/LqBafatJV7sa2J3P2a8Fk1mO0LNqgrBkhkWmJiEbEbOUVlqmCHJOyYW9AMhhaK7O6buau5pIf
v7DAwQH+LLnJRY79B0oLKnN0wy7boZoJ4fNuSfGkYFNkrC3mFSh0QvvZLLj/meF3P6kFJMMHxkKL
DXdE2wFQL23rZabWT35Y9FGEqTGxHG/Jsjj2q8biM5ibJvmsRV+3zA/Tzjgw2dCPBpXOFLim2hMu
X+U1wrUumQRLc7INKCHM7LSJLvm8pCNq78YyZJ99ZrQ9o/24sxkNtua0T1i49zZN7Xrpk/Qp96if
unJ2hAl+xr+SKfz9S/o1LYvsbyZtwh8a4bLYyuRjCVz8z9Gzrk3UfGmSMv/u+iqmulKM3tzbqY2W
wSnBpIyvjPZQmFZqHJCaoudZU5Vb5ZQNxX3TWFXQZkN2tIwUx9bAYOHV5sOczuTPZ47nODy/Xk/z
nXtKXPTqpjcMLb4AwzhXUZBP7/W9Gr00saudRpGi/ot5LhM/lCJ7j7KseFMBPixPq7qS3ztVVXXT
sZ59C6Xn1tSwGSJJhfls0pYAMPlp0Uv9VOqO4nIpOkzmjVppj0qPbuwrUdy4iAgzG5GInogxNdmj
VXFlpXPtG9UIAca4gy7TtAZmUlodPalm1wDrjVb+mtlaeyN9E3BwTGTzR05o3cdYUcC7WjVMWbdU
LLGBFsuHtBHtKH7nNFqqjdvo89+iZAjlFbFW39u5saHLzIJlU0NBR0b7zUWtdYVkmXxsIPkm0+DE
G9JzcpNCBvuIb6GGcLirui3PFN8oUaY1th+RnXHMMxtaAB9mXuNtrCvcstIQMe00eYhv+aI1aFVS
zspR0XWYFaOKldi3sPTlftmbVo4eYmWkC7HxO9uYLoCWYSL3XxorNnhZahUJG95Waze9qfN5wE1T
35rd7LR7DOgy2jYU77U3Wr1JJnpmrx6GRmd05LgKzYAcpNA2bj4yYy9H21PFuB1dze3RnJiTBb3j
IKKHgubBFyxAHIPGjlrpCzkOH/WQG58dZLZ7XD0ytW/yfH/PYWLF1KRSdV9MketvRZ/JvyifsF7J
7DKrSMBtKeqcFZMs1ZHuyCjGAqkkk+a+CDMz39DDApKYSZc/ZpKjDGZ/g9bT+jSZykRoYh5ilUu3
oxRlGrvuPGNPTrwsP2yElUZg95b9jsQruqA2Yp4ec5TWzmacs5r9Vdb1ICeMy5anNHnNHceAy3fk
cHdLLEsAigjcDE8dZZcyvnsq2ZsqfTJ8bRaUc/N9LZo0Yz+u+YoCJ1NSl2OvEteqmfr5QFPLx1dk
K7McTr08tvzdCWOQTZ9tG1sDKIDgWB6tjkC/m4liYrar1lPuS7fdExegZnvNrnXGt9rCwUSkevEh
2ZQUbzRGsPU+7ogg9Sxz7G1fGJV2z/VQJ0ioHibF47Q2nE0/tQymY7MFYkddYOiUmgNCsdvPxY+O
exqU2igNCpPRSL+Ra+OvFN0XYAn1X9/kOXgfaKHRRMew7Ufho243uPQys8ekEjZdfwZcqTUcQr14
9G1Rmp67tm7bBtCkeWIGWUE82tQfnjtUjiDcVFELBj2mm9N04BcwS4WzW4tbdF7BiB3ZaVLzJkg6
Q08hGlVD89nd/j9NaqjIWvwJLyyjd3RvSXqOd0qY8Ckcag4X3cqrR2gZ7UFzSiZiI5/tl9sU87VO
leprcYVkbflsTrqf9akgVj8aEJecmREMskQI8amUprZ4ZWrUxcaoBAmTFbx07A1GVUS3MFc16yq0
RoekyCwleg6LDr4CC7q5QwsEsIhUo3JPw6xB3dUVOTE3MeShJ40OLLHv+QBIYDGbSyHsYzfnkIOr
gOnC0qxlVYy82JziZfyyl+xv2nNbdCtETmIRk1nDuoFZM06R2U+pzHdFUlMNCUeaU+tMpYblk874
xjXvT4N77pOi2DA522ZsAA6KHOqkXS40omcmT4dF00+M5ndsY7fQyuRfu1AvY6cd8mjc41DZhYx/
AeE0etD021GwvLuZuZ9andel+4LrlkQdYDCYmLzb+jwyAu2gkoiBFzK5VMnwqMnPHI3ig/L25rij
vnVHXok0Ne1tCw0DgAh7m14ZKj/U1ggUxBBNdNeyN64WFQcjvJqOB+Zr4lmKsIioRn00UAx8hmLt
dhitk8qx6TNkvDZJCD4Sd1CzOdGjVVLey3C5Np32GON+J+Ox2zBQo6ednW6Pw2b29HY5GnH80Un7
Qy2yq1MXe0cpr4UyWx7f/Qcq0T7UMjqKEHkt7F+5UeQGJmDynT7dNFW/oakD7p1YtJsQv6QnLOsG
+jxq7TwcdEjrVLb7zoGddarDmLoP9H3US9fdmp3cx035orGC27dV9tByHuGciV6WwS69yE0bP9bp
tFOJ1lr3SmAYS07hllBScOkYons2wuHYRrYRNH31mxvagSf8NxLDn8GqAXITQBGwGYbR0ZmC4E3n
s+077Z8uGHLkcFJVeigAE81ZfVsfR3OZuoDP8j7a/JA1SYO+wchlEzXN2Y2AmJtUu6+GiSZ13w36
ym0ny++ExwP8It3OPb936etDBhccNUzrxiXbjjGZPGWY/I3NeWcu+QXXH0CR8hon8w+xlUeHb5CW
1+WkpRbzYts6YQi4DrSkLEjN99JW/80twL4ctN1ES+fPtdJsRmXFlNSHALKKDJV5d9dfF8jJKnMM
bzHbT2kzeWKj4NZOAXLpmo7mNFIS84BaiAlVb3yPmoVWWOWvgC1/oGDLXa0o964F419tPH4raReY
nEOOdcM5TIDl9FLpfSsZ//RS3pLMQdfVZki5ZtjXI/H0JYKFY69MaBQYYISrpDNpumCeL6x8r2JL
ccDJNJRYmQ7pL/U1cAQEcvvBYjQqELy/wTSLfdKIl2XKjqFj3wpbvLlsfGq4bxjxV0+ZEtcUo8s9
c/JnxxAnc4DhCUnjB28ej3xrb3HH0F2b5anNgaUB0uek+4h6MXu2vdqeRPWyPhDUiI9Ooz+K+nZn
pUrPvDNEjav6Fm47fZRFVG5Dsz11PS9gNrDoCVE2oEyNvVwzdmE33S3mDQdOigdhFk9ZSgjBHBde
qgz/1o8F8hlNl+s9oIFm3e2wZVJ9RcW6m2pMLMXwbuOQLxn8lHP50fT1xXQyAkO4JkANNsqw/GNm
cUgN83msuj6Is/Q49qO6S4oBlx2K1MwIrNXSz6LTfztF8oPj4ouzaK/1xi013W/yCjaMXCGUkg9j
0d56czw3aOSbqhouZCe8GwKAVshtl7U/MUDh+rGGSXSYMkfxZ4YIwLfdx2DkLzbTNQ823GPwfiCY
gta1zf9lgnGFPkav6iqCavFwFWm8tazpZPXUWGGxtZPhRx9CijIlioI6R4QeSFljtVV3kJ116Kd5
nbVc51XgoP549EXylMh2o9JoB8aaSrss0aWfiiTQzeUaIaS2LZa+qPko8KexQfpPMizPqZA5N8Gq
CoC0pvpeSeQLa00ldwQo/BTv49w+USqvAQ4qG61H928vlRO77S4gY02AxHSAVWe2i/H4G1aNJnWe
2l/2rVZ7TUbZwY2nfKMOrhGYBhcYhe8rlKlvVvJUOtOrs04OSpIfyUiL9fbLjuW/OtYDs9aD9Qdy
UWozoeyhRxfP1EsqXHHNMpuI7Xw/1e5FYV4mZtOkOSo+VNCdaozv+WBdqtoKGhHdSy1/hFN1xMV4
MLVxS1b22U3XslW6N1L9t4kUWI6zdD9hvhnKATUX3t7TrfpDphLcRp71Nay1onXm3HhzSh0lkGRk
7DLHudR+zZAXSVTbNlXPoig3QxlDDHUHpDmquYg+vW6/kmyAWReRl8/VruFvKGbEc52anU3FB35I
lpVo5b43hvPsus9VXdeB67JNqWv+MQR7qbgGMPq+Zg3j1razTIRbsbFLHkt6Irq14hzHdh5kCANe
XUym30ZIYJYb/sFttJkw+LGMlX6mC7F18D50zRFLTLJ1loIYIr0+kkiLopsJkvsiF++Ixo6Z8hbS
O8VK8o4d4AwqxOBtcm7WPGsbBFtSzhhU5xGIvj0cpDsFSjreonS6JZWAMeqO0rXOcIloJVH0r8oZ
AfCNv+qz+xMJfbvU1AkA+WUlLkmVcXxj6qtMyB+kxAK8fXbKZ1Z7vMFe/pL7e5cOZX3O17++f2Nu
7EzeHHsYj3nNShydfmMNXFOqHbs8T+HY4kDramRMK8sC/pzcywfWg+ixeEo0/raiHPMNVpRm36Xy
nZTziTRnZmVRa45BO5U7jZyArSFMbDpDfaeZ3WtKw2llF0inYNzh+JyF+U4b+j17h4ED+2szF1cM
Hh9Z7xymsr67Mzdxb6Avu/17a7n/FLYkBHgoXzIzPDiiuGgOp0ToIokqc/xMUeZTZgVZNdxp0jem
qZQb9vTKe1MzJSmx/q3A+XpiVNGOSNCdXafB+s9kn18jLQ8/49gq9xEPnGU55N4lO46g86RVTEbK
VzlSffJJOYJZe9w8laV66A3nbuoYvm1jNyfmxnDmWyb6J1Fx5qCijbJ7pvV5d7v8uyWYPzHbS91g
pLTJNZ+6ZluO84vkMVN4Wlxn7av4Nim5/k5pvG8VjDFmmpPUYsnpCJz4O4BR4I3aVSPJ8k5dy09N
n14r5MpNDb0flMz2vNKOnpQpfFQUK1VmuX6ZFslWc/MN8nH2UUBmGWL+tdXc9e0k/i1j58zzfu7R
QK5RYTqn2dTl58T2H80eXrpmuBEbhoFWrd7qrHqbpBIGRYzldiBJieo5d+cT+itaWXVOrQpTnpOe
YTUC2eGW6JA1Y4njG3ZBcaisHHvm7c2VnZrnuxx/aN5LROxio4wVjdngoglN1AD5Li6WS803lfX5
djKjMxuieEOIKGqT55K6CE9SvHMHEyvvZB8rs559pWt36TQGZgIsRUt37VVCziwyh6Lhn0oFRvM5
xp6iZFBfKU6A6cPMqzwwahsnLAZ7bCD2D0jeJc+c7yy0d7G77LUm9Yey3urMyTz6Hs7iyVObbtOV
HKELPU0eq5+LaOZtrDGTz42bQQ8SOtrH0pGq3irbXOleFmlsZC+pSlTzUITas7Q4kCCV/yYD4kSu
PLv5Qo9Sxk+MYPdD1x/1SnzYfLd+awjftKOtkljB+ruriClvKa8xCBkYomTQG27GLoexmAMrT4Nx
yAnUj+wgxlY35s0GDQcykQoxG6ZLDzTemznpo8NrbTYSATC8zchaRffuRNlnOHc3ini5Ug87wbgD
kgqJcY2sluOvw26OkcNdzONZBScCf+2Ko5wcF3ZP7FRFfam5TOHNn+al3lpOjn5mY9kuipdWi/6o
4FY4WBsBCc2zaPsNWfPrm7c0ylYpebhxs25klO5cDXmza6sd1oPn0K19MSV+whdsdA5ItPOMsP25
JMrdpkMb6HX5SQJzDvFgIzSUQ7qF6AuMBo+8+rbEup8wxES+UHelVAC7i/241r0u567RZWA37gvO
AN+eIBvFYJiBSNLLnFUwETVEIdK0nvIP5fIuw3qTOvVuJq5gqTHbLKRKNhWvJ3aGvy7PYUYFnPda
BuOI8lyoAdjqbxo3fxggKj4dO2BnRYcFIjfEKznlKjd3qk9DWfijoEEp7eUtV7AhFebVoTK3knaH
nfs+qdE21Gu+58X9DRXlIXWgCRAks0Dms6Z7l5Y7Q0wbVOmNkunBqKm7xnaCWpWblo08Uw/VSgW+
iYZkT6TEudVVv47CsyLLa1O1uyhEmU3KIxX2tTZyYB33uD60kDiI8MOzSTVZNd3OSIi9rKeg7fSZ
qX+0G9rxdZbDvmXNAuRX709zdsKiurIEWG9HIFEjmOJk34jq4WIxnhfryO29cS2aHwwxvizjw6Sb
eCedgpEwb7yYXmpN9yO+I9GVnAJxYAOSV8iPo90n3sjRkHCr1xXyoyhbyx8zLLBSYe1htROTo3qT
UW3WG2fqjU3WtvdGXXZOqD/EIh+oQHJraAb6MwkeaFHJcRbqBsDcxc5VXN1swOre6n9WL2Y42Y+I
8oa0o12zMNdMOCO5wLQA0gv/vUGrsPp9ulHzUW2k544T2VHzkzaEp6QZH2EXXRAPRl+N0w8rkx8t
c3Dbqm6lsN7KtJ3wmw2az6M9YCPvD7odnWwGiYK7iHneOY36J+6lP1XmXmVjBWNcbF3NfkeiPi+q
fkRG/VbzdD+KZllp2t1CIRs2xq8jQ1TMvn1K4mEbQp+2vdMGYAi13+T4m9GGWcwKjgifvh6edcsj
OQ64mJBBC3y1ob5WI5m//oGTLiteRUpZJLlXKoqVO+r8scjPoTsAwrvoCT0KnrmRVJl+NcmD3mWo
jybMrWpfk6UKilrARvI+67yeOg2PZmXQ1I+GE9ajoOp9d7qtgoHt4k7Ol5eIFXFO/Lx+FBg9R8AE
5Ukfoq2alD3ACH4D0X2WIRljmAuEyjmv2+XfVpSHpGYZZm1tbcOiFF48RxseocPYw6gYZGi4f81u
36LpkAEA8RYFulzeOOxsqT3mDsuN3h2cWj25pYU/yrA2qh7u0cPXvFSsbm1sddSAXIdzuHWUBT7K
Os/07ET+MwdPifgZz8wY9sQo9GBa44dlhK+1W+7wPZAyIHd6MnxBC8C1NL6SRrs8LT0tsb5LfQ3+
+VmrCSEF3hMnPjocdTyYN5HfkOcZFHcNkEq3Z2yMpsnhxa+vgWj5+i/xz5T2iqdgshMAJusHH87L
rTIdxxvhOatVoFTHaWOn+b/KboKpXQAAM2ujK28J5Pw5GfKfIScAZHLtQGlxYHZ/ZpTU3BzkMRJG
Sslq7WmfIt9Ynk0+FKeMm6BNR/ifcsR3iSQoTSD70vW1VlG9Rqav9Yy/WnkrwYjQfWwAQ8Qf4MIX
aOZtWk1fuIzo4sFLvEi4iBbSvsQGj2RRHjujPuFA82ozejb5S/HAH4sGhGtwG5SiLEh5iuEDf9lU
dRQoVyawytCY703Pa1WoVSCi4rRwNPFZP6lZjLibfVEcvxHw58LG6l8qBVGTBQrelSpSMKmqJ67f
XcyrXLkwl1XOCkxjRCaHw+LLMksW/5Bwnmr9LW7ktl1E4ChmsL5thtoRZ9KcC6t4cqPiU22wc63/
ouwUrE7mXz6Y71DY54UXXnHbJ8ImmPrpQUSkQSQa6sMqwG/h64NzUuBUolE/VUV2TJYvHoS1x/pY
774itvZNob6oWXm3ddNLmMOvWQxqhgJT66RNDZukXshEbDBHiUm+TdVwqFdgPQb5BRU44ijufFnN
nPhoY6sFPHNg1az/r9D1BM2mqvZthLU859pk2cREz+o3Y5J7iVp9TVl9ynKDNB6GrgRS16SdFN9p
Yf/LHXyykgEQcLPlDWHMMBlaF95nUUnrNapJnAx4511RzsDDFlTehDeCe9W4q+V8abIWGsXJjSCr
1eJNscYXiph2gx9pOwr0LVYjSaakS7trgWFwYc57fVG6TdlVtNME382DRl+vqJCaCwgJU0hEKss8
aJH7tQLbQk7VPqumYodK9NbI9gOCbQcZTAGkek4f+WpCk5OzonLAVWLkAGc5cw+/cOc1ywKyrAWr
SpL60rK01q8N0jPGibiOrH8yKWjGcbh3SYuoM1FuLO5jLurXVEfzbsu922k/RjhucyG2zLDJE2Kh
w9DH33m8bJuMEjNTz0NflD5Ru5g0kvEiIGAdXXnJMT35U2E+Jg7+mWa+zkq6N4Y8GIkKnu9y76go
zbkmPDnTqbpK3fzw55OuwsFBwY6Fgj32BxeX0ET/4EkKG/wlL+RAfk0YrChsjCsDdMVLBnJy5vjv
YKA7a8n3kBV/ZrsjW0Bv94nWPOdkrJIn8tAMgrDHKNpDLVMWFugwup6dy7kFsm6WJwFxuCzWXTfF
84THxFMrB4yioy7E/gW/ywOI75G3rMtO0qn+pKUiDoXSv9c5RutupNXB6HDWOCcwNMlzQw3jLP1u
Usqt0jmPKetfaplf9V5/L+zoNcRexgDPIh0mxd1ZD/JXWtOnztPoivhXGaxg7VO4vlED4g29+lPZ
LhR9GH91+4Y8nGCD6MCUqMgQjNOitb3WdOhne/07x7eQ6dVpNBIId+5QA/aoiPszZOEud6yP1soE
e22BWnsz3tY6LY2s+F9+6LHa1xWBscxtCcnR15N/uaOUDhtEwz+qO7dbu2V2znK6oda1S7lgYDUa
zHlWFDLbnEFlyrY494PsD2GZud56MlUFXLLRPiwLWSaNCtsTWIg30I4h/8nwid4DujSl1FIou8h+
BQFS1Q0KigwWW7mE3Lxs49tYS1wFUiwwZ3wsndWaIDSTPJkKtJqagoeZ7iJPdQ+gNltj5amq+UGH
gPCkJH/VLDthhT5FMvlUJ2fLqP2ssdeZq7HeJ44JWhn9MXuoW1dxMN6m+hOu3B02MZcxl/3OLuuD
kS3QMslEgz8/FS0aN4YTt7Me5pQT26X8qLxgjGn3xjC8Ck6UiaM+mgwMetoS5GUS9I1ag6NXB1vP
j9WIDTsm7gZFcscOspvdlXeI7bfKRJPHnXIJo+7XSdLjPCGr8jtejcw460SPFNQx9EERcSIuU5xw
OpnoAbO9IN8SJzPgeJdxhmTq2pulM0x/jLrNqjKK2bmFjUpN35VNABr212oGStYCCBXu+WYvxUN2
3ZdYxACog5NgaBB4yv6XnnNHwEHQSW2/liGdHX7ztASxEKdJUXx9GkkNXJ8rV7hf0uF+yqN7jp6h
u9khs9KDW4bHUcdrR/gXpPFR661DmhnXuR45RxZBEAdTitmICIDNfNlXj2YZSYSyz2RoRb6VOj2V
5Nj6ip3f8riG8ZXdA0cvIuhY7KJKKsCyHWwRrCPtvfxZmz+rsl86JJc4mx7WyJ/P+QQh8GtLEEkL
KJPhPp0yoTG84EeibCBxXOsRVUwkF+MizPFUzObTVNnPmp49tU7/GCP3PSSCnWasOSc1pdP68eor
yzJQb8dOfiUa8rD+9MQnRF6ik7e05hShGxp9vWmZoukUvTFUl8Y3Wk7LvYurq9YTdEZyUEg/MjnJ
lllTHiyje6DSey6T8kN1nUukwRgqjfp/cUkigZ909VPh1Pu1P5qp0k1m3yKsHmoFXCqq/Boa854g
quNol2ezRuikGm9d/cw7X1x1A8GuqZZ4pzaw463G2xwSLhaYZl8x1anTjdY0xZMDG71vkoEMGdF1
AWim/jRFfbQrVRmfp1DaLzoBP7C52vImGypkDGPqYZgszd06mhL9YIjHWMfO4HRTT6PzJ8Z5wsMS
9cW1mDhsprk6iL4k3GeYVZKD3LXbKa8CyHmotHeLE96zBnHtDZ2gr5Wo1KffuATpqbgUVhmARSAQ
iNQmC5EdvPVMv3VOMDWafl1nRkZu/1pdeAxdxb5gK2ciBjCzkSFmpX7q7ySKroWe8WWG4X3MybIq
65iDKpvNY5Z0yb/aHWE/KBn8dZxmqWoIys5sZBnpHthBbo37CeqDqU38DYA7nAwiPL2C5n8x81Pt
EomTYEdXZgKeeprs9VeitnvnL8xAPHOOWRr+IHa8u6O5L1FaSV+rFK8cKYzyMLq4Khb8MvuQY4JR
zqlCTyf2Z+irL9c2T0nLM4wvBCg1nt/qqRu2szJ/dlO2J5jtxFDiyYZlj03nd3Cqj6wcnwiQ+12l
bhZovRHFQKVY2Vg721f4jmhPdUfR2TEPjaf4T2yob4CDBK2ZOaxySv7W2P6EXHRGy8glEu0Phkgm
g8h1hXZPcACPjXXFJgSZ1mxjtT1DCPX/X+nE5DziJLyMJXGhTTJOZ9es9vZIdBr0zHPkTmcVTTat
+k+1n744qpyt1SY3oINzCAkVG6s5YN6U9XxhMFiwlUX71gf5IjobgGPWW6Jh7ACs4DlU1H6HkPox
LsaJWAxMjDiANq0xJhvidYJu4aLH0fgpcnnpwCr8wUgY9PXuDZL+OZKCif2YFkT2DUcrnqESeoXk
GWX4mEJMbdJx/xZTODLbr1cEnKLNtZt71rkF70KmgQTSWFd2S7ZdV+Oh5dj2LBj0wCyTHDikQvGw
6v6FwkzbKU73bAoqgVAjNpF4G75Rg4yJwRS3eVAZCFDxApoeqyz7MykRwXZL5B6knTXnssS4Y8z6
ak9noSRr0P6FVfvZLrrzPMr8gsvVOVrz2tDB/vpt3SYEMZWMMBkpe+zAnihvxpb20z40jUnGQ5Xf
87T5HsDWIFqvkIoXpP0MlytInbkwP4xBpTfRklcHZUz7H11d1J21RM6uL1Ttbx81uevFIUSnqk9I
GU7DqCEDiS1rN78lVq7u3KJ8L0vC1hB8qXrZ7+mVxIt6uZHmHrcRcTFhtBnY3bGzU/1No/t9U2ce
QwULSmxpj17rfnNEXc68IrqWLQaQslBejcFQ/9nRnP8YkASQJqSLE981l35DZbq31YkCyLFe4onj
cuxNwiVibT4MZOJ4/BpOLqUliiYNn41ckjMzpQ+dWRglYzFuBKOueB6Y2cwG8rDCd0XiRH9O0Gge
veVMW6ewnLOaYXyOjLmm/BXHxczonvqOlEuH6e0lrZ3netCIdZBQ3HqZYVoWSUhSYqGFwFT1JUkp
lJfeJLhtKcMrL0vK8Hm+FzO1etRMf5F5mJ2MpXvHH85sqnGxPaRjaf2SP/7WDc0Nw+OtAn4gbiiD
hxgINlInRh1ul7yGddRswa0QVzszDwitwG69oCAQTzvuuqSw6Sjde6ICo7f2EF3KofzMWuOf4Tik
hvYVqL3Kzrfcruq7IfuPCUjDMqN9ry05pwcFPV35KR0W3RvL5GkssdwPI+by/zg6j+3IjSyIfhHO
SSCRMNvynlX05AaH3U3BeyBhvn4uZjOSRmqpSaIS+eJF3CAzm+86OwTv5LTsMlKnWQ/jaFXAq/gV
pdniJgvVEVX4PoTKxkJdvMrMmtd+zmhP/KjCzh+lV9bw8twOlvz0XdxHkVV9YU+xt+E4/nNScGIx
9490Yjs3TkX6NfXTm2X1d9eFauQ0afXZ5El5qSV+7dIPWbEV7DHT+mxhlT+ipN2tzkv2QSXPOirb
gLOcnEbd48sxC5XiYsW0oawpA8k61ydRdBi8jfrSu4liy6R+RqaqmxLJzfCwWxthtq+ws62IcP7X
9fWvqds9dI8K0lZ2t7KY8c8Eazr+mzkamEUGRk+gV7yXVoqtXNgnL2HWPsF+u48ZLxHVo2oQcSzX
vlN8y4gx1+66R1R3UMWK3y4Uv5g3vS0KDpgyZfzLm/lhZMm1yqCGLH+SxwV3Qa5zgG0e3HvwBLuS
uAQHtaMWhoHV8slwisUHBOyL+8a3n3eIiwE/DDfr5o1RNfVZRrHaeOSs6mQ6dCFuLoB/ZFGCjsvf
oQzLvRgb6Hd15z/H9H8e0ZiiRZPN1q7vmT++NxuPFgfbyZ28yN0ATJy7dT1yUjFPY7lLTcLDAif4
OTcI8kz0x6w9nBXnosjYDoy20xEx1dQGxOSLWseQFxmCad3PQ1g9hjrJvrNGmGzcMHCyDRauSPn3
TUSufNMgD8/Gq/gUhpOdEqscf6E/kdbtUPRdhl/QXc+2UdWvkipib64xQze+md6HttI1J78P1dTq
BMm2oGeb5sTOqZGueNd60pjiSdLzYx77E2bvYt9NgTin0oufdBjCQ+nU/NzF/wK+mgzPT2b9KG10
f9XYsM/xrLDAF9CLuiWfYGECVo6wGE9N/sdLs2dchDHWYg2RZo043H9kSxCUvBKkuxtKCDOTOWh1
RBVIt6FV8/jmFiFuTLxxcSPD/qZ0S1w71Rn+s8IId5rSonmLD374KJHeChz5a535nC+gkJz/xkp4
t2jsCDTi+fL+ExCPyjU4xWyVcIwApY0HCoqyrocUEojwqbYQRYwcw6zT+NWPrtHnzJCp2oUddO9w
GOAQU+KjnIwxRNezqRMLdPYmkoZVTaSmgJ3pgOuN9GUATiF22o9qisUxGolDlrOeK9Lhwj8kWWId
oSfog4JVjqRrmZiTzMDfEG70TnCJR6AtjbiEeiLr1kXubz+01mKHnmyX955h/ee0NcdznJYk2waG
ug4mcmrF4zN7V8IFFeHfaSLwZeCAYq1FgOE5ypAjJsNHJlDKfeBx5G7qmZENP5I4W9NGM1d5s8SY
7pa+hTFK/AL1I4PBxk+hWVW8mSRZgLONApgwrBPuHFq3e0pZupelrnZFjjmkGubppCFzrviu+s/z
HGBs5Vw+EG53v4dqDJ56fyiPOdrXOghaXu+yr8aTNczhSZCq+2MPIUqBLMbDLHJ37c6aOHTsBc9T
4sRXEq/zySIPdpbFFMM+66ZonVoRKjW2yk9iu1CgTetfV+HT3DSU4xwyP+gJKLjgfRPDwDA2pcFC
6mo/ySmiB0qmyHXnUubsV0N6jXiKrgQGA0Ysr7R3bo7nUhNLRzH38+mqpAOcyOXifpI2YfLHnE2w
46Oqr4HESvuPnlvjWE61/5xlWu/4ZtA9k3aOOnr9hEkmKM34pBT7SArDBSAyNx8yfKdplvxoo5iI
JsGoW49DFW0npQVLKAMJwLfmHl8ClrRdhPftptyc90OMIPkWM0sCaxQQID077f54umacz4XLHWec
XHRSXRj5exVEhrfiqgW2f0os/eT1Og6OfY4bCWcZ/qYGphGReKyyx66Is/HW13GggCY6Y0Ru1PZZ
MhVYTWPDWxxIarH6N1OAponqkBDDmg2TZg5ORwb6xEMVo7xXO1XC9n+UxI4zEqRsw/VFzTZCWQqL
b23MvrMNan8ebzPaxnOAbXdtiUlgqQjjctfH7ljtBUfmpgpbBOeAo6nSlX5WSjvvuWcUz4VnpK++
RJbBSFHsi1Hb36LO5KpKkmTf0NZzU5CHt6FGkyoUu10ZjtxbeCidzwHy22s+g1bTcwArRtfuT4n9
OVwVfVspkByz7PYdL0ZgCqaXbBJZN1vlMaEGVVIHT65qIXmJCM5IS8Hd2qndaY3nYSHy+wmZFZL1
HdYxDrRxRrcpPVV9WNLJXzMGH8L2BdEzbZIDIRpwGQ1f4FKEG9PUU7G1etIWJPgcECmaimJs7Ju0
EP1fiDXebyns4gFbFZqH1PZV+qT5srpPV6y75LZyPbHWcQncqzbrvYwC8U4oZdrzzVz4H1zwmxyD
zDoANr4iV4qckLgth5L/2wQ+XE301FVvNOm1a8h7PpVMr/fScfS0TXzQYBqg906GyrlbFVWE3EGy
h28C8SbBrF9KHH7sg12yrlGJjWNHZiWLty42yj3MLPM75Oy5hgXpREeVVNon0Iu+bTxEG8ka/zTY
QLxbgYYfoc9yia68u+Hq5Gq1nkEU3szPpoqdR5NqqElEI/dywKSB3gTxgktBc0xjw36JRvorRSuy
nc1+6b3K0hjXe9zn+zJG2bENo7kYROrSlV+QmhvIxv86ruH/1/clZBPSU/6lVCVAeALQG+1SAET5
OOeuJLZmwr9BBxwjikgnaJFtmm06O5P/3F4Yz2QZoIsnTr+JBVKpg9LhHrywIimtVF7zPBKJs2dG
G9Vz2djhuLY2lS4wMNe1PEQj5s1awEmxayKaFoLCziLdu4lmE16BqPR+cMPsb8xLaUcjKioOnKu1
45bgylyCDwZBUriXRWP4m9Zis0V8RW5qDxdZEKXsUCwbYWNZwThj2YN1GVRDli9qP6Xfl3fRulF/
8Jxquk/RVB1SjTPjQBG92MFIZ41oargJ8xAQ43SGst2DURu2ZRzGT0HcWL8gOAiSJrH97Ik5fIAG
qIlkVtleDa6BctyP3UFPjUDNYXrG1dFRiE5Xytz9kbJL813NUGzjbuzdEz7E4jK7Lapv5QDpTkDa
ufXUnToVM7pJlnGxsv9M6dAdoXJxHVcsG2lAUQfb7tgPV/A902TO9sYAhNNhiXnPJnJva17sS15x
9F/q0v9O8OQunhPxkqCpgMIoZnYMelSbuDWcW50Q5OeHDOiln62NTAIXn6z+tXs/O2nDFBf8uOIz
mVzIhIyg3PuKhKlgFRPm3tHVWW8slfubOFz2/UPovE2B07/aw/wmc5FeG2Po2HK52bZViYdSBAtz
EzVe++onHvser+yjDTDz4akYDaI75nm5qyCLDp+dz5LWGrAwmEwjSQOoDqz9ZCwAHOJZo3gu4ncp
vG0DiN0vKuDUAYg/+29dNkxcHs49aqa5SS8b7iR6t40EQVJick941nhxhaXYOXNPfN/tGWeLDfoj
0Z7Qrjc8Vzuskqz+fMl/Cs3YbvtPi+U+jyrEwjb9ScLxu6d8YFKDuVKzWBncEmIykB4IJTixaj1L
8Fu9IzY6au5RGF8Umyfs0bxjXsiPgE0z13ze1pbrHvy0PrlG++iagG8XDJLJYBpsdmlb/6n88E7d
Hlm8liyZt8668m8sSVtV0Xdge3QA6HkTkc/gqGJ4CqDqO8BQyGhuWmbTvARrnI3Wy9SyGg9Gk4ha
+MKm7TCnfsGbkWqEejyW1Bj0ZoThfd4KehRCHspM0TI77XQYn8U4nem43iVwv8kh3hvvOsaQ/PWf
AtzyPEZ306xx4TQX0X/0+QcjyjmL/U0SswPN3dMsMRUmOVI8kD4suwjBdT8tVuLh1RgnBo2ytnZT
0pJkASK6mhvVHBvl2U8MBRlc3rD31lMpq8s401ORsm3TXCLxxPZh5D3NRY0wE+Z2tgstw9y1ppg3
aFHA2lrX/KeUXd4Tk1utKJdrKcHRlQ4hK3RFl5yzNqNmAJwoMWB4FuCvyEk3cT3dQdclB095LfGe
JHiuHFEzlcVYm9IKjIXsJ6yifLJXFQzMz1xRINBx2z1aeTdds6HsfhwbuTiT6fyYHaMEgqxsmPQC
aWUyRH0LVV5dNF0/jxF0Fa62DqWmKzBoS6dM37C+A9Jy5vktssse39VYP4XaSfYE64KdYRj1oQOC
scoKiITNQoColLSwwxbJb5xn3Q7ddVp7LX1fSQdiPJADrzBJ8nTG+WADLu3dFTu1b+FqDln40enO
aGecHjpoxSmle2IL6E3uaElaUPayPHpV3xGIbMw9tFID0Y40UmTD0ougkJ8dD7iQ4+bq1IRFKIiS
Q89OlOsfoizLd4VE9O4Hv3pWgzPy6UhC9Q3ZgPoKK8/sb3R2cwOOLGQhC+Jutu3falD6AKjEW6N/
E/bIHfw2fjHw3u7KzQCDEuqJ6yCqjEQC8apiw3SjXZuELCZLNnF71TaEpIwCUolddCvD7b+0he5k
kHjbenFJ8hucCVd8niw4nYa5Zvcb7fo8ASRJweYqKdBAM6MfYE6QaSuDJj16soGRkTkhF5s4HmdM
6yNhhi6c560UbnskKO1eaU1yPpM+z34Knv9d3rEFjTF0vw8e4hZf8fwZAKAmA10OMJbjqdrq2fhT
NlnKydH+NaENbBJy2qDILdxQWXvPC8/cVg2GWL80621lsFOWvfkHlbBd4xJut7N086OXORhUmsrZ
eJhdb8Xiy7ZHQcuFiAVx57z4IHIlH101oI1yyh67TEItNthe5X4UnAWvxZ8+EfU6m7As4EyG2e0l
qsILDLM2xHOzalUrzoHNVc+IM+xTU1U9Sp1Z703H68IKsNvJWPwTVVU8K7hrNJVkLg0TOlqXji2Q
2oV+ZYvQHgWLYmj2DJ9apeXOErbB3ABYyQ0rDJC+6nf9NOiNIGZ3keQYN2FPyFDzJjmT9ceO1xGt
NE1QLXVkD1ee5oztTErDAhGk4dTKKP8LMS+/D1rWa2sMHS4uKtinUT8+z3EKCGUIo81YFlgpJf6p
3KuK9WhzM5NRU2yD0iU0KxrxUo5VQjy/r/WZhCVGM6pF1zDz9L5v6a7peltudcjO1urNib/Bfn2e
nPlupanxz2+zdj/EdXdpqSnZsaMUtyDJ8G8zHZwBHODQUWwP/N7vb8xz9quFAXgbRQ2OxowfRmPq
8NvIi+J97EJ9A+RoPpcVbwVXSuK0FvGJWzdpe0Pe1ngugtrb2DLCteeDyCNjQupDNVxvKmM6SrTc
jVnP42nK4hKUK/YcHXafqd/VippXNi+xh+GQn2Rgb8001UTqDF2u0kmmN6vr8msWtMVySpb7pooX
F4rZrP2AHpfcG7jnEWsqnyU/1uswRf1vIxTPOjbw/N0RyL+d7gDEYLtYkySxQGzOTQO3SlhvbLjl
Luzlj+QSd+rcxjoT8ycZZAAnMArIhyDQsm1hVISRFEmcOPa4OuSHsg4YU/D7cq0kJbENdLNDUSJQ
/Bp2484JrXPqTT+Tw5clPS6yhf038fp3m29UUPZrG1ANJMHtzG6bnql9HeRwf9R++XPfi/kwOofY
+S4blyLL6gvhBYkXu8lUizf8Hps88NdteR1Lva0AD2Djd9MYLE5Nqkyj+E1XY86hF/gbwjaIMPI8
og+BCVhNvPocD50+G/lg6Kflj3LCExzjk04s2e8BleJMlflJhPGbrrNrFmK4sizxFdJa0wf2JeYN
U0IGmhs0UoWz1xDbrB03KZzbVSibS8WR3fv6BZLHTvoFTufwMEfZy8QvSNP+ZNrcXsvWH1YtgfM6
jnEHKAQCo7njZ5tH2FSDwhQUnGGUrBFY1lynb7FhfQmLMx+vr5M0RFHIxnLT5eCkF6v+m9YSmY46
nVFsEzPbBSAuN4YoX1irsLKG5tDb0IiutezXVnytO28PGhHVz38JZI+9OT1aMcj2Fh8NFOu2pSeu
JM23PEIxwVYzj/8YECo3Pm7xMJj/xhqEvG+vR2jHKAaYN/qUmNi8MRWUrRl0Yte+D/PdgdHEfvPD
yHk55LfEHLamHbxbmk3MnB4MWxxqEZ6M2D/UIzkK+pZ5WegXOmP0kT8qt//M+Bnn/G4DjdU+jQHh
Lc9dyN0vUQLWkU8qyD3b07TjGoBh9W8X/Kmsj3IeN+Bx8VMt/ujkPye4Y1m64CmkZ0IAj8ST4lrW
iqcoU0B9m6E+zwJdbQGvAjok1gQLDCrGyrf5IsKE6ITezgQ0l8cwFu7LmIy7VD5ncDtjnnDPbI/e
lPx4ufgVLDPVwIH4MZU/RtisRvMzRaEU/HApPbk4cO/BFWKeDRF7OHuUEZ471r2TzqHAcnLjTpPx
XfNsjIW88F9y+budMa/8GjfzoMnvWpD98YUOmLJdfwtKeuuAe3Ci5OqRJ0ctgYSsAoFy2C+xxGrn
95gkkrJ98/rshVfctuz1tiahM4flzdc1Houah2NJ3nvpjUQVl/V0zea/S74Cw9xM9SRAeDJKDPDG
uvswxO/R0FMUIP8RVDxC9fjwqsTinBE8/e5G4CEqsYDzgR08eXCz/rH436IBgyrl6GVW7hJj3Juh
xCNAGcooF2SSsR4i7ysd6u+yNl6lOXXboXfelycS4ZGEJ//oJM0nCQzXoDrAd5KT6D11rDFDNdn0
0rsvbfQhoEisInLLZt19mEsh5AjXLcQ59qTrBcHS5m+0kMKsj2mBDBfmICFEfzM72OwG1+QUrjhr
icqMAmsqCQ53N/IxJhY/neOBDCtFH1zQ/OAB1dQ4261FYYz0n1ooQp6d8EglCR3G9lubhrdJ497h
LbArkhzTbX6rluezNoILc5i5KWzO2FGOhMYIITWJOvo9fcttjX1VMa8sD4I1O0/ZPH7SSHewF0NP
JgExGF29WIWyBeiB84fY5vI0JMmwVxoqEqjPbO6vtXLx0oxsRisc75uyjPBfNjlro7wvv/vGtx5c
n6dDZDkF8cK4vYhQ59zeGM1Mn6kidKCG+8FLxz2pmpHnF3gpnA0SMJjN5VDxhrXN94gmFOoxe2Pa
ZlYINA+4OT112PdLp38Dw3OB5n2y5hCWaLPvJ2AkWp6wb3FF8zoUt2ykeI4UNYIwsiNTDg+8fsrj
7AN6WoOM3Ra7POEczCOD+3P98Ccy9zkQiI0kLLN22Bvvq1Bdm3a5t0d4E/iOv4Y9eQEao7i3dOu4
LP9G5kidAQIgz54e/B3fG4LJut+7Hd5AK3ce1NUy10HIptEEk30UJieiPy8zK3H6517KkGqklrKf
eP41DfzzcZ1eea8QWLQujQN0G1CIxYLCwV3JpFyuZ7Rnr8OCNztsDBhQe5UYa4dkOU0v4xcb+T+O
S4tfAAKDIrayA6rP27HEtbiiMeW359MvFTKdbyxxKRMHtr81xpqDQu/GcMBOpB30k+gdAoGxHvOE
B7r5CtD8QQCdyglzZg9Er+E86FP33KEHpXZ0CUXwhLLzzKCJdOZZ5aZPw2s4Ojuvbj/mhO+Ynjqs
MEO5rTkxSlEkWyLNf2GIXNhXbGZ+hA3NG+g7p2xs0T6ts8lVGvrQp0y5duTiPPh0wlFmhRZGlGhe
KGZhEV+dQX/4s6Dcp5M8QvTXJTmudQNpMenZHiyoFzXCH+BUG02Hr7Ntw3Xr+S8WMOQmodbR99tw
W3JqwPHweaNXI6VCJsL0FL4sXwRI/sXRNPydpDgzmvMoZhANuNqOR6ZFcAClt7d0/wj0eMn57RcN
/T24pTehN7zEnfEMWibe2MEEt2HgHmuE1iq3AeMZ5Dr9En9+odBXOPNCoM4MySTuCxQ0P6CHocGQ
QWEOuPmEGO26nW0S8fq1d1FRCw4frYFo+c6TStkzAR3kk11qIHMhU0fVvFYV2NY5NF69GkOZwimh
w4F2kFT/jR02/cL0t9S60eThQKwN8vqKMgpadMJQWwfx3jbMB411b9HCveJ1t48qzMG5Wa+hWHZs
ovqrxMbuCAaiuhl2I6gvaRifdj9hPe/cfcYrNGK2aTQ6hiXxVNchIY42vQu0mJwTLqFemzLIPQoq
PZjlG6ujg90Xfz2vP7vM4dr0l6seRwDzu1yr1k3xPdpnntqc6rninuPmWA/zUF+9ZrC2uibl3lpm
gzIop623eA09P/zUxnSbCo+11PxbWQyE4zzntxrXoM39MCUVSQnfPSXc6mUN4S5eH5WT/NCs0H73
uL3PYTl9NXR93lHYXVKT5s1yunuSN87JlrX/lcdD8GoVNpgmP8S6GeLbARTOVxRwQbKtCBpAgDu3
9zq8jtE9mMB292zmPJvgi4E1iOWy2ccYVH3veQppiJoJ8mxdrzdXNV1Y0JOZyCMo4M1V5U69Y+NS
AnDnV9AResrsBJSTTReirPlgzufMXCpDcKqt/IhUU26zDi0I23jeQrzj+oZ4XFv4AkEkLm8PtnkY
YgDvaKtbB/MAGtnLgWsI66ZZk20DfiJUSK4x1GwZCKMVxZysNpxC7uzU/w/LpbsObVmwEpgu6BNv
4Syo15kLviJFJgRyxGdJeqDp5HsDAiEO2x6Hef4viIc/HEjRXUXWs1P77zSTPqNDHxzHkrvZB46t
I/kSBSZoAHNT+/KRQWZhpXGwax9cKe7dCVNhFwbGKqNjZw8C3rgWVj+Sw8JzbRIK4OnUdXxH3eg3
zVjgk2DZYIHEp9UJidinE4Vvu/Tx0Ce4tdZKed/451891T7yyflYxN+QwsAcSjzRbBieSZ5ec8Tz
Op5PMb83JYdXHWuxggTSsE+PF/6EeZ/sBf3ldx9F6oeIbVipuoEXXoIuKtNkD3YIFb6Ak6DJ0ngY
4YsyPslAcheP3tAUHHKxk9h2wnNhKBXP1qSAURjwKTrRs+AAvMQPNn+BO17AtBpZTZd8WpvoEIz2
sWpjxgZv2orOLrZo3o/YrB/4kb2jrwdgLzXYEiAo/Iziv/EcfBe++q493OJ1fR2q4m6P+hI6OPxs
nR3C2XxxPav/kbH9Cklvu/hIlVd1R5RCpgLvpvPpeWgoVzVpW5OT8acJWv3wpRduBiO9VWnzcDMX
5L7B1ET7SmI8kkwMq5gdrJ9mzJ+UK+5nsP+2MdxSJapDa7Hmiv//D00USKowaY4c3YwE8cHRMdbk
HoOWnNtyk9dechj7BcadsSetwnFLlQPiUd+yIB2JP1Fd2/fvbhS3ABJdsOvFuzn4HxixtlMZvJU1
lkHO9XdH5ndsAKc2Co99Ml7xrZ+n2b+xKfiRJR+OXtu7OZ8+MLb8EcgbO7bzN0S9DdFuxa4qgYaD
Kc9LzW0K4na21Sliqm3x1sYFlxgUcda6a9uXUNeYSmO6XdQibZjSfG1a7ls1XZ3+vClS5S/1y3ti
+MVmchLquNKAi12If0ywiwln95UQ43+u5C4vgzVP3MnNMOFDobsbicMobEALHFlnocJHIAcEu1Wn
TdnE25+UDp3EyHZ79tKdHzFL+/0Vje7qp9HRs2bGewzAYT9BH7MpJwr1P1QZSAvxi22nZ4wl3xHR
pU3ZFJ+03N9YTV/zvISFYtVs8yS4Wl4RYDD+EyV1TCs/c6b1KPDuVwqsvJO74hBOHQUJc6cOnb0U
rDsm1BuqjTBfZQWCgka7z3x2TWVp7CzyFzvWkRiLuMLeSqMQAE4CyHROsOhSUky4H9gFx4OowcQW
FqNyzbe9wDZ0dP4/piauxwKO9dWnlQLADUHO4cjwh/6BDSy/sWUPiUw1ebNznbA96NRNyELB4FsP
QSz+NKokOtZHhnPn7V58FkXqYr7AFdfTkY2ZZgE0lSWtvImt2vWY+vaOcCQgVWpcRn4uvBaq2YY5
HwT9Gk82rkmZom8puNyO6fbZOsLlsk19Ed2idjRR/jrruY4bYx/1MUxxZ3SPSgOQzyfuh5H23NMQ
dDiGSpFdBPyfA8eN3AaOj9dJz+Ueb0e+xciqLnNhwCixJZelYdlEGID6KR91d3MRAWC3m6bd8K+v
aJP1SDAqKz5TlTNs6PBAnmhHRegjKj+rrubsA7nNXbo3TiqZ6P7taNNYmoP3qgnBPbseoCGnzx12
lrPeGw7rXgDmOA7ZTO+iIprvZccnrzdCHKG+Mh6d5ExCuml4nsxu68NS2+Y1mzFtoqGzhYi2ltT0
REoOajmAFjGTzCFeZtegXprkaaj1PwtsAU9X4hyc0AjsTQvh8sVZCAo11IOVgXK37adMnyvb8i65
MWC8yLziaZyL5Ri3ETWi2auAnINaXTGmJJ+j03p7zppuPyX+vO2xbMLOZ9NnJrxL3SbI9qHwfxXv
oyWxW/CxdGFz4Aef4IdEPza7iVXVyIsIJAA0dll8mkqWEGOwTZd1V+czAKtjjmJmcNxBkLzmXvu3
YyLCE+D/J8MK/qrTHBzf+eqG5NQN6SmWFG0jiu4kOpqfN1A5o/aOa2KrBly68CtoHzSJ1ARW/Jk3
nb0qgnbrgWhMDetu9/W/2WrIOJNoWA1LOLEKlpAMxD0eYzIjgP2EUOcUbA723Zjq8P5L4hVeAl2b
Jp7tk9Aud7q+f5v6fsSBTFuNEV1Kd+m4qVh18b3AsrrJJlL9SyCjhNuL+/4EX3zTKPtjrJP1YM4v
sVVCHIj2FoUWdc+2VjWv0J1/e4U3KqoZQbvlVpKHF2fyLynVlWZlXIdkkRHzizSDY1uVf6J2qPFO
5qcpTu5jgiraOM+wmp6G3vxq5/G51w7xfobSlGKlLnaGlWqNnyWY4k7xi4UaFMnyKZ3tJ7dSeGXS
r45kXmd4e7utbxaaXQ12hq6o6DJBXOLdSFwwBgEe1Q/lyFulTbLrVvrZpiyOAEDBMLygBb4KuMDu
YLkrK4v2sxpOQwpDQMwly0WjOYaNfLYKa+fO6XX5axUzT1qg71Na3kmOXEOP4hTc1X+yvt2F7vDk
C3F1qobHoPqqF8ZJl4/vXq4vpd/6S/2RALJe+Hu2IWhiHRnJfj7hczthKmHZrL9JiuyKLD9isbnV
jthL7MY7X+asn/MnbN1PFvKWg6kIrxj8nDJMHnbs3Nt6vpv/D74MN7okm3Ob9D6DrnHhOkq2uEaH
+z/LI66xETXY+O3MeZ0VvR988Ng9UYvHzgk/XVB3L+GUut+IL+yiojS7Dvi0vB6sW1A7X2ZpHq1i
Ag9lcltZkZDyXh1iOfzmIGzPuXNrWc/ROBLCeUt475lF+f9vbY9h0LYyYCMwowZ6EaOYO04+TGzG
3BlIQQe3TXLt5mrdsXdFMjczVrGh7T8sFDR6Q6m9dhMqrGHAKqMgQkqo1slH7C4GV5SQ1h4Ml/0Z
3wECUDd8QzJ5AZVJybQTcBwvRpZKyJ3J/QNKPE3dVIP5Wf6pS3dteXqfQRRZ6Fke2VtV/Rnwy8F8
hpgbdutFaU5bz7poS0D1p7p1ERaaUKRrZU/jvhtBUxCCjVE2tT1tC6iUDfcawptUaiDlAiGH+npi
xfDljwacKpLIVbrlBbNLJPDrADtNIE8mFeLs1U+dQfnIZNP9jsiTsfo616G5bXT0QbvxegJzwDuB
V0LP1GcuJddvfTV7hLbZzZoq/R15mgMO4s4EQ5blSDOlfM1N8LT5VByWOEQ+Olj3o6X3pI7hNAw0
A+Wa6wO3KAYBY7ltiuLLypO7YlVMAJPtlcJY2KSsyQI3v5YR2aC5O2n4NtyqZ6C5GUQNaRMyCqpL
Q2xmHuO/qszPi0YyT9aVsMjj/4tkcLlb2bpPwqceOiSW4usm3mO63s0B784aVbOx5o0I8Hp3MZM/
0pCqQBwAjFkHJuEE2wpe/Gzaqmp+anINhzMboSEuJuX5Vspwg6vwe8b7IjOy6jmBAc1FIcvfC52d
lt9XFETgf94Rr6+8QjZelr4FmPXDEXKX7XGLA+XP/58o7gbCvqf50j+L0u/5ey/vbqkubqHlMfMC
jjCSoyiXaXXa8kbb1jZxVgSr/3NpTKrahctNnSpXDD6BuKRmB33HCFMKO5pNQhSilj61rex+kyje
WHOAMdI7hKl7UIxKIVZw6kYXP7rz8LQ41an3qJS5I1CE29WSxCLs7lFZNKkn5rmlz3LuomMWWOzc
6DIEvDw84WmBFZF5aztnSoz86SNJRmRe5Z1dHGCrqbLfC3I/qyknNimntUl8e3lCyRuse37/A8hC
UZK04ckOhnmbhe8lLzptqa3Fx5ZBF0Nw/p7ZxElT3DBmk0GM9/aO6dkHr4vAANoNpgSCLxHXL1HJ
I1CoewQIdmi9L40biPn2lYKopYGdI5lO89H5AGH85OTVPyh4BIt53JePSm45JNcpbA7I2dDCpPNy
fhLxco558y5vjPwfqTaDf5YcWBLjg60Q5p2RZkm4nSm3B2lv6g7Zj/4SpJnc/9eIli17/FvQKImK
56zJ4x9zAeqX3X6wMisQtpVCm/Xko7fbZ7OR54bMIbIJ3vYmZYM/X/ymsncxD0XTla9IZjvb56Y0
l4Q7bOxCANHWQxd/eDZpLFerE44pMNw4KRg0KqaI4S2w/8fSeSzHjSxR9IsQAW+27b1hk2xSGwRF
SvDe4+vfSc1baUYiu2GqstJcQ61KvmgSehBjaes9k7iNOuRPQBAIeMV48g5+/DU6EcupxeeMgSTB
HaR+lUYPNBJ2GaajiIu5b35YnTTMRBIns1GJb7+crofMjKr72tAC7nLM/zTeZOG/M4Sr3MDQ3YOY
vhm84V7ldFhIj+SIZRdXX6jvnfRsektU++ZatG3pB6donvPMLa1481r/NMzZZ2ep40I4wGMQ4hJi
Xj0aVK2rvTSNjcW5Z+/LNhdVphEbceBkSn9DyOalqJufgsaowum5wDv5UYjxpOJestjZFjMnaZnq
d6tqr14Zfoz0YHc2sPkbHQoLjC/qmp4Bhdyh7TkS8bKKgUM2XZRhBqvhOwbdZJBgefEVOPE2rRg0
on4LGBz+JB3hItf2XoWYupt7by2g7YXtiDdSo5Z33Y38S6DAkaTqH899SQHVZtZKB0A0AHthxeWk
lY6/IolYMrDeFWYAEgVIR08LAzGMaDR3jqSBQ50HoC0dZmy4MZ3ojevbdAjDF2Y/M+m+ayVXpKos
uskIL+WOMX1Q2OLYEbbB8NAHnTZsn6F2UpYx6h3o8DJzVQacBK3mrNbzZ2WDWB3HxEBlgDMMS6o9
iwIRo/KDJF9n+qErm3GgB6swYXO9ZBs602dXlcBgh+GV+cab4oQB0i+oofaUe+XgUC4GCjgg+5Li
mLpQ2vy3jk1trxo0IZpr70VMUuFYGJTVtHEuUVmdywanBLu7eDRXFqSBO73r7yBwi2UHhcGph3xV
A6kgJflJGjirZHggoV7aLDsoSP1DLwrtR2sqPOpMn4yXGUzBEejWJGpT5lsZoBBe03/ZddzrH7Ow
GGt1sceoHTQleH8L0BV1Zox6dGZtYavnv1wsEZ52RsZCax721rPIeog0TUgjM8XqFOKN/VMFwUuO
1gCSk79tlMAym0lvNN4AGImi1HjGH/Qdeu8LpqMvNQoBgY/boFa4V7vRNDwBOsp6xFyv9Ca1Wzfh
RBQVgm4Dg1sNvcvOmoBt8GFg8/fdrOyw6KSFh+1zFTcbrUbt3wBVA1aDKZdX0J9odu48nCsScIUq
izKwp2ZluItNNkdQ3qNWYbR7k1Sl0etvaBmY2pS7QElOA+U+Bf7JFQWRAkxU1pLfBB2qMgMgrNNQ
JQ3TFnIlOELjzvI1/8WHzERtgbePXRwLfXa2Uxlv3B5AXuoZ8UrHezAsrUObNeG3OWNvrk/VQ4+j
e1RLO4R+ckvxsiqYsQKod4tvYsg7Ew/ARZoxH6caqM+Up/0G0WBfI1MqD1EzIbqUI5BYp/vC8jyI
DHkJZrZWkncRnmAOBmKyZ12ocYROCuQ1dIlBTZuIcpPoRT3eM+T/6CmujWn6NK3iRHjbedhRo8m1
d+b41qfRJu66K8yplRPq/QHZ7Ap1V/SDotRax9ifr1BFURa0JEKOe+YlVPU6JQdZxE4bGfda43Rr
AnpOcQpAm/EKM5jGDGB19+AwztF4HswieQ3zmNmV3X/PgHx29KOkY1xcVb/d6239EzTRw63ISoDF
bFJA/gnf7Jn1vneyOwPd/ZSBJhj6pPnl4qNH7ogq3cBot9dXMBquDZbvkIroyrmnwow/OqU4W0PE
87Q3fmp8WFnzmET/xyfUI3mwSobxagbKDjmHI7J0W6fpj82Y7Gj2vrYBSD3UnFK01UQhe2gENBqR
MBfEaWnTFfEb1TlcL3c5Z8hztLjfaSTlWSm+A8zS+g6xoPY0F8W6tmnQJfUbriorLXb+aoYF9Hs+
KQ1cqyhhmhYnOVgMjCxgM2IzgltGFmKM0XDaGyqLwFz1wM4LQ/R3chO+K1ROELLWn0prB3GfxXAJ
mNMC4t5AweoKw7F0MKmqbhFXqNvgex2wuuNIUzWvh4WDEPGsI0sbIazqeWjE+93wXVXlFZyUvZoh
INfNsMXqgZRIWltlHKxtlxx2GHgqyrBFXvkpOJlxai6l2WbLym7XowkmKIQhvjBGfVdjt4H/+06d
aWVWAmGYd70Og9ESDZOggjeRIzhXMs5tIoUZh2GeKhalaGavXBU1MA+eBJP95YTmd8Y4zxiCI5O0
rSZy8ClsqS0MDrwbSgQuEFHGgEUihF0DViXzBAXTXFHHxhPNGd11jBEhDMuF0fX4FEXuX6A95OhT
CLO2mk+9QQu2Nirm2ql2G6mZ4rkZoMkiKZJYyj50annwxkfVosKicXthtx5MlIwQjY8tVAv0mWTJ
/5j04WJYcIzkmmxudS7h5YcK+kn6jVXcLQBpIWaUeRA3swY5BLrnil+/zphybvXARwsnaJhTZTy2
YPxbwWmsa2tbdzjUQdFDiXoHrngdqt5vOERPAjc4up7TsgQQVboIfAT9m+FoV6ce30omV9Y4fhQJ
R1fuPV2IZ2jFP9KaGnIwyWH1CspUE1fzSzgiZTMNLbCeueq+VUSwP7PM8A5prwcbbfK+nLz5LkD+
URAR0vou2c9mccTDh4cRb2DTwoN1rhp3lujzbUI6L1ZUerL9t9xNzDQ0x949VPNzWoX7wkk4iubg
Fqn1iEZ9d5RXOYHWyud/5uCsXv1cZvPWYzN6qgNNqHlBOJAZl7JJVBmWGT6udcF+9sUaSVFNJFfb
J4r1HwiKnWgD4UuRjbugs441dkx6Fq0tU3kPjHgrG2LwAOQQ9UAjnO18/kDll13U6Vtv9MC7aJdJ
1harLgUF55JnZE3xHKW6qAqXMwPnTyWadwziQNa6q7pFR/VRIQEbZYA2zy7E/6HA0CE3fiGodtR7
85Z3+46tk+3BcwJEwSK2jpYQ9JeV9hgHLjXayyI2NcDZ6nQpGGGYf+Py0cTRMaEDGlOHJkiyuH7J
igLRxXf7BvIZlk7yAdgWFiNfzjXkkOD6S+TvBNjukpHBr2Rk7lzA7S9zUGQJbZeITWO3RDhmsBaA
BVJpwlxy5zLrnCEtNLx2oynZ3mymdVl9JgDHBwAGjvY+2M/G/Ob7tLLcTAOtYa6VbUu3GsUHkDD0
XuwTLgRrM8Y8GCwEv2Ehqe3EqMnQnXaMaNlbKhiIfhmpGfp2Dy7Y9i8NQhNwWUo6kRYOgtij2MGS
2+FCYeR1VG5t/xMUzwQZPv4o0PHhF+dRAwQJL85GUdd5mfIfLj0FqMXsGhUbVzA4S0sbFzM3O1EY
u3REq3zTOc0fZON1+I/5XoMAJQu8wwrQCIJzKFWfs8/zeGsgnBxV+Gdat9CjdR99mzDHYJARrItu
nxPH5BMVBZJWbX8F/s6D/jrq+yhwqJhCQFAUttqDpzDCOA9xwuqTs0OSyG8HrNqMCM0/8ERR0YTd
/jHk46ruSpxJ/8yMS9zMWUxIrdnDp8eMd5wISP+9MBaNmplbeSkdRxZLEsjty0xWUtlf2HS6PIhs
L0GIX6jI/RXUwOTVB/Fbrs9/+Fu90i8G04DOTHYzmDVdeFvYp7unofkR1SkbIRuL896mRpvQGnYN
jCSlFTsd5MnIYvLKpwaADAFP+R52A6s3Q0Ib/MGid/TFmKCzMDFbY4rBU8AzbOsWE0yHxzB+hzmK
uLm9Yg0q/Uud0TqRBYifjrqJCwgi7aaCgoHXyIrb9XUT1GNGC/nNsN4scGl2/eWitKaRfvTKRxww
JNR31fw2oE0Jim4foiTSFojL6CcH+WIzJb3CFO//F9qPmzj8zaqfCNDoXyieJyotNASomGzkI9Cs
M+x3xsDyG2ZnMKMA3YkRCgqVB655duJX0/V3MK4Qr9hbSnSc8VQnIZDzqAqNrQb8ly8V2CoUn4XH
1AUXnQdfVrcurSdE1xjF8rttA5aU/FsPYRZoxcqsv2JmRaxprk/eOm0t2LrZXiNQMHs/1bBPcB7b
Kc54yCtMFhtKCsHldAjg6NNvz0ZUOIAE7/2wp9p8+tXQCE/iJ482mZtdpcUrrZvkCoNR3SfaS8ja
cNxyzVBkLVu17b2DmT7j5sLq5CpQNztzAbLdZPEOL7g8HfkLxu3Lku01Eg5cNaSN91ogEctvRKgm
9cOTbJdq1F2Hnb1gYfHgdPLdHCmAAhOO+YZZCzzoclrM9isYnH7GiNhBmA1U9mxu2OUp4ZLYUJnf
8uW9gI9EU4PvHfOfBoUeUAII7KrHFFXLWm+uKQ+EcfGTtwGGZm1APGORR18taJTCQeJLu3rZg2sP
oeRgYLqebX/vRHlzQUdmy5y6WvBcKNVp7rX2tYiTL3z1GCsFVJj4eLyDU9tPYOgkGsPoO1B/ch7P
n5Nh73iUiaGecqkvMxrTPprkRuB/MDCpo+5SguENlXllZdaed8HTmiLtEAB39InXUZeuaAFDh+8o
nN+5+YlHO7gf+NIsRopTxlgboNWryb/XeLD2fbgLOElUmooDurbTSA7IlsvLbyT3FvgHrz2dE4T3
Bn3YRFiz5Vl1ybkzPuUt9G12cHVsnkncoia8hQU+c7nCrIabU8ujBPe2BkABHrqtVFR2ja1i6Xtz
zK/BZEhgVLr2ndE/ELqIhjVkqSBZd1axYpEgW7HWrT22jzhxZF+8+X/SZt1+iFoHhDEah+yinoAf
vuqq9WrzN1yqU4qjXvbBTURcDz/j1ciZgmJ17AaVI/s4Uh+FwHcHaqICw02n3SToFEdjso68ZxBh
Pt1hRDTT3QBJsKUTTbPMR+sSodUAeUVJZWU/FIgJsVArvbj1LqKhgKnkWIGJuzTbDSdO4oFStIEA
6kxv203J5Krk+Bj7B+OAU9SkC6V5YkkkcSLb2661dkgjjPDSo6BRg1DNDU+si478qywY/OUX6Bux
Q1em/Z6SwLcCL4bUmcbFt8Kcp6YB7WjdlrUBfMfNHhNEEQJZGGpbVPtWvu+Q+lYrLLlWhuJ9z4GJ
fxUNm5zsIEqznVaVd/mBoqsWRFxbTbYJMG7/msBkcyG5Uj7umSTvuhqhTq04m1QGnJwj9GU5J7hS
jeLBRa+jF8A1PlJDx2Qhsee/6DIdozRHhtBWNsTqLNLedL99WoV6RK78tdCT52RMLzwqzdeWY+1/
ytboJpJpttrIlCvIq2un2a9oLy3b8tpVbCmmtZLH8GQzFewIv40MC1Msclc1JstvH+ijXzjaZwcK
isIYElHUSt/TcER1Nlums3hQ/8HKCos8Zq3KCTuEXcQBPdrQ/y69O6/7+NRPh6pHOq7WNlW3V0vt
LoukQ90KNCUSepzazQIblx2PQM7ogUpLKe+yc+bqg8YT8gHoJ/dgEOLE2mk4FxX0FNNE3yv+vNJh
X5gd/tMu8WWapkM3139NsNDLsK6/MfXa1an7orXWRW+mY+ApK/TTMVtFBcUZmi/GUJdkLH+XPoLI
Bc6mla7ekNTrqSZgKpGVjvipmzHMbH8a+BEUv/poAmVlnXQdI1LPNQ7KlHyoXrBXfetQ9PpbYuvX
0HeshZEgsWJm+8Gejuh97+e22HtZ9MQzcYuHzw7G/y1CpiP3km86trwrzfjI8uaIQPi29v29QQSg
Z7YNEftYwHpajm5y1cyMm6IVbHlIv+SCtmNxNCbyftY0/h5Udo5pboJ+xlMj3DrmzFr29Q0qeata
6w5OFYzoIaFwwXGYjpVG9YR55eAp48IJy5/MyY6WUr+OGdZArln9HngUcaSujRZv7ai5VlVGu6E/
q2PcLxW93dLI3Ku4ptuVtg2ELQnb5yXJwSXmk7ubM+2RotIsyeUABo5Bzw4K89Zg/WYdjFoKZDsf
Llb9peASHek39raqn331rSZusmUlHIcELUjlrc/U/F2rPlR2TaHSJ94YbXV2ABHhwgRGk6h61grw
ZGdSZclpmv5HTeY1h2DP0nKJ8ww8iD5vwGi2KmYF5jc9nEUO4DGnyVG1Z9f/CdsnJx/nn+yYiUGS
igx8m9yxJmUMJw50kEO8XwYTe/H6c8bwhcCZkZoSgenMMRu4ZMZXiWpMWocwtq5NcpczhgUvR4dS
dL/m8DXhi/lUIrEstZDuKQilzdx/BMksVY50BxuOynH4hDrD0IuhZNwtA83eDtgBaOMHFypPh1Do
OCjoo5onmTUXrrSvDR2eCpRO8WFCyY5Bg6dI9AK/Xs4Nc3x9T46BSwGZvaqmR6smlczeRwRlDJPc
MZzPNpnFSFeB6Fzo0NyqhgmMupNoi9HYSmvfcxAyk/VD0K4cLpNNKk8mwomZRulJYejAe6MjRUeJ
c5aEjk/uOVFl6jGD/FdmELwqrBRgASQOpn6Q7x8gLvYjkdV75pRJugFKgs/gMnyGP3pz95IWeYd3
NuvKC+Ytzy/HaqP9i7UUIDApr3r3wyK59zM0XjD7kTQzbZD0JrBm9m851igYWDz8KFDjRZ4F0IB4
KJW/CvQb74QjFMw0VA9O/qtDvRHFIUo+3/99tuRt8nszkOliBA9PaaTb7zxNftpLv7sQcBKpV8db
QkR3GXffLAwjZiKp77MEo1qbGeOFJQCRXfaWRH9d39HeP/JiWu0pw6SKArKKOLW4ExeJvE75SKxk
42Y3LfvrkZnzmWH4mJnJAwlY0CXD11Xb6azKDGVbVoHbzwSTU8+55ZOEQz7fdvGZLUHVXKnoC+k0
EsNXtkncIOuPKjBY2h3zq5WL6umAGdiQwFPOoVCgndFDVIlvCl1srlHSQtqduyhtD5KVZnl8GYd4
7fg/hYoIGs4RQJ2CoTx32MmyBna4V16qViT88WIFZ8BRUcwvScxis5+6GsCqm8aVhAkDroqMy1Zh
aO24Sc1mBsoG6KLmID7wAJuP1Lx+cpH6BQnEJVpT68S6Orb3KcXhmKFfoITiDA6J4HVwnsyeEFfI
nthIptusMJat++/8k32losGrusoidED85hPoaq4tnuJ3iRig/5ex89vs3AtFLuNruCvlNSYIZLLU
CQhj+hWgYl8H2SGRQ7HOnoj9gMdjFsdKjM+UHl6rnz1b38TcrVL5cGZImQZ/yYr3Wg9YH9IU2gDn
JFmM/i4Kfw/yrt13sXRGJJ+1EzhLKQlDN1/nUbfwEhvOVvbQ6LKhS3NjvA6Yi+CUrKvq3zPwePw+
IomaSxayr5kELKTg1ylm4GLMmXnvOvsux4TWjmcnDXeACA4hd0KDQfJZy3EQGmFgTe4oht3WeDSR
5ASRdxljEPORvqEFtnK4qrja80bZhwQtKaqJLBLe/d5fyv8O5DQJBYXXHUZkV7kKfhpds5V8WzLa
S2oP7hHi9b91iDTeqvXKdUT6EtF7kMAvUbdLmv0/MWF1U5jfWt4sZ46xEC8Bokym/n8ly9JjQbHI
vVpdE5Z507KhR39VUeaa/Mk+DZH31QFCNExBesO6eK20jDyegvxQSed6JkjwV+yNmYSNsxwlBKCx
ZK8NnUA7aXd+/yI1gMtORILjRq7E9/C+iwgcYfaQ4JuzRmrtmbC7IraPLPZEvRJ7eFCyUPlp29CB
SQgl5LPt/lh0VWTzqjoGR1h1FJFIH2xKWlxSckqmTnNUHiHh0PZ/WItT/zT6NznZasTCQ5JoApsP
H54LihrmziTq/9oi6ec0kGSIArz2kE4h5rSoebwXwQBdBA29tH6bmWW1tNhBIEsrQKM2ljPQRTeD
S5blG8uYG9ATl04w46p5c1gn8JbGdV2D8I6is7ylOnV28meaJ6vEgrnxoUEElOaKvF9OfCo02hz1
F7LNS69EdZCGhw1EsttLkyMl0qm4BUgQNKy9URgbUPLrsP812w6Ca/C9KCI4FqLuFTVkkCDObhxw
50ZwNqaBJ2deyaEOgpVKIUWi4G677TblTcgD4UYq87PToUsQo73kEiYf8l9SoaBPTop7kUfi2y8j
h7QcGNysHN0TKS5r4t/gLreWrDw7f1DjG/Z5dPin7g9Toq1WNBeNTEhJQlmWnLGyGuRya3LzUY+Y
g8Zr3hORVBloprFZexLjuOWD0OxC7lYCB922AKC/cTbZTWwqGpQO6p/+dG8Qquc+WA9F+DWjpTOY
6krjpCQVYIYCDHxDoZ4kG7l8VmAephfTesscb8F7zGnTVTHAYTn76mQtHRp5f7JG5SSQJhuNQH5S
mniyiFnZkEzWNBv/nUgC1+Vd2ZTPXagcpVfIpRiUpH2RruhHMZEgJzWWumKgjc9+4SyIdGwenl74
zkf/PwHrvFw6UQ0eQxYvjAQdrNcuAjHpAMYmu5F8gire5GN8FGaa+CmHAdMGsDm3ukDmiUilpzlk
qm8XV7OEY5oz1UUNU5IMrK12PDeL4o7apWXbSLeppGXW7c2euB1sRVQBmf+bp9sM/eCwkVqztHAc
lQaVHKzE2RPHDU3SpMF7JVuXNvgrPl3OVXgqCwbrUDuQRub5y/lk+Nr0KrGRFwiHWFvhMI13T2p8
uimZju1X+J1n6dnQxxlkf56/NmhOIO/iATzt16qhL72guxmDfnUb2PyCs7ZcTg2vKVyEW8jHIYEU
2D4s4i6CRQrqyi3BR7UOUhIu7BQrRdHJj8LXnpLCSfPb4CU9YEo3fky2Pb27ep9jjugUF9xEm51d
V1eSQ5pAUXvvsoDQG5EuVNMGBep1nGTnqaatImQJ5PWYSlmPLI32A4idRZ8zmZEEThbUaDWHGYlH
Iok9K582VXCjt29J6fAgxDRO35Z0h/o6I/MBBBcNEw0MxC19fVg5Jl5ruEwVAY3BcH5J1RzOAvo/
VtDepDE/MD/QRmVLcLt1yJDZfXOW3SaFI/j7vxpFiAwZ//v56aDFyVVVhlcITAgYdfW753mfvQuj
yabLH9bfUmgpmn+04+gAMJ9GgrEd2+QUVM5bji7GUrUuaqOdUMrfj3Q1RxsDhrHaWzQdwB5eAqf4
LM3h6TXhIYj7laT+UrSkJFqu09zqCT2EdlQOCE1s5S+nUsMtyNYeYUQzqLabW8jsRaIR6fDRJjzb
2G2/MHy+Kyo9FsICUDyEVcOiAroyxgtNRb4iSepsOaWIxEOHgQoYRogTU9nwDTaiaTPoWtx6tqPL
GDAfRrTiA+t1qKpr62FeO6d3ZNcO8lqLYQZbaorKYH8utezC2OaCJzc2Qv3e6Mdo6wcqLIiKZNYy
hQ1pxeaZI2hctXat35Msu/ZFgyBFRtE8Jb17TxSt/A7QwIZlr9DlpCeH9GFCIRvSbU+RckPhG1Wp
VFPWQ4iIlZIWkAfN9yaKHwO5hwqACqoM/M1oxGSTJgVkhkvWkLhJ03Gsc0APNFsmCrjW1Xdlijtn
wpuUs7JwdHBKfvnyr0zTRlkrS79B2okc60UOva73aJL1VDhgM6BTDxPCrWYeaCyzqVkXCbSWimJS
t9V5jYPR3VD6Jz6p4KdTFOM0EjH0lKC019mJi+t3Q2vS8QjAc3QVrsJpighNAG9dAbGnpd4aqWrE
pKhO4+m3CXCfURlGXEhl3FsziB4TpJipVE5NBqpQo3F7Mzx/7SnFdupC+1YyrlyqWWWBQrc9jIVc
hoyYNPYDnuvFYM8MYdSL6vYv/dC9yTi/z61710CoHtEEJqllhofdDJK5j1rvhHzSzVgX6Shj+i7L
g2RlMNofL9IzqAjg240nCm0EUTys0bmUmNm5CCE32coDu+ZDC5JDSdqNQ34fqLKjacCBVojy3WtB
1o0WL3QZ4Jg9OAqDVFjvPuhUc+7zoPuvCCAs82yoqMwwchjYxpMf0PR6S00XWXixIW7OqlFo4oIS
XZO/Ees1Dd1RMWQzEOwq1nJGk9+QjKxDUsMetgwJkRnLwAeWK2igucE6goBc5yO4c32lW+UbRX1e
oQY1qsq72o2rwvuWC1OD95Ksj5N0CF+lG4CQCGYUzZ+eOi7PLUhnIXZ8YJmmJmaFGPuCAxTvZ5Am
DS6NEDBBjrZ435ECp+6tA/aDYC0FXLFQQ5tVtGHUDP4JiU6UIJM5e8lFSj7nDJGPdlmWLaY43KaM
gKAAHSrmUX7zdFAcMSmQpdEoPTF+QvIkk1mBfAEm46eRl1EinCD/TB5Cjt12bwXP0EGrKe1DyDch
1hjNssonOgm8Bh9/NvpxBbcc0n1rYjLS/Gfw7zoyARVT3WVNNc8ZmAjxDGSQzIptstU6UV5IBGxV
QfHuPkHlreMSG8MaRzRvYdH+IUHp7ad8MrlDD3gUMy1OV2xdCoBglFLyp3TnSzwVZbhLChtilzCG
rzQkFdIs+cege5UDRZae2uID90r2IOd2LGcybL9ehf+WJ7vMB4fvaDsaBgcL9RjHbo9gY9853Mcq
OPOhLbM4WRuJO23QKGRGj5N7PL0jNLziC+Wm7AxZFTJRKZ/CLiPDl37EQzjbo38brPErsADDIh4V
sdAaa9oydUxM9WaqnJNOtTHBZqOXtO04oFN6FHzGSAfDaGEvZDTfPFHmHv/gYPyZltq5q5M3xevf
qYTGFK8cjPFYy3ymBze0QzODTjr9zm7NXfC6wSsuUTp811naUibIJatxvwV/AnKQI7d3WizIqcHa
p4OqfsCJWqJcAbnk6TPQIHmXLSuN5zwd/y0AmiMeYAIeLU1zsy/eJN3JnI9R9c8QXU5pUe7RBFnJ
87eUZp0liNPzIOmkrOVJeWW+D+BoSl3WQJLMoGxZPXr0CnztB4TbhVf8tVEDXLRWep1Jzm0mphYt
TCQoNATpkxlAcPgKiwhcitv/ImGT74oQ6lsWmBmYfImDEIFUBmzZgEVaVc4OHuVOJhABx1wNW9fv
QDtC9JQUoEBKBNbVUiXyYlFor0Q7PvcUWAP5qc4OvVecgFhfxjD5V08Cmlg3LNGaZmfgnMAKkNqO
9MVqcK8Tr0+2maw3GbFFnM8yCZUAVKHX3HUNlvM0/qzK3Lo6/Ne0+06c8SFPREKWRDoVeI1Gnkyb
LNGcLem8/HpfNofGb080lmRP2mXChjY3MuwuyydjCs/J3+oe5aY4fDj5DEgED/G6b+RzZKE00e96
VM5EzLmc2Cn3xGnoLtORTddOwXNj0subDegTlPQrAhYo/6ro8ZUZtWdnwJSQZXYwaaYJwm3P+Q+a
CZxf7z3r16dZJsO5RENMAI9juC35RuUfJa9O3QFdFTpqsQH1AK0TxhUeUYegWfsIAIfQzJvMuU4c
zlGFXEBeHVIUAW0tpaUF75jsSDYDG4+yiaCLGxMZH+2g0GkeIJNFDBxtiGkB+o3O8s+Md7ldHJCW
AN8PD4jwVKj+no0hDxjNIuyJUTQuy2gXI3iXEakLw9kNmvU7T5HLrYhOMK0Jn3ENdmu2f6oKU4A+
3NLE2rjs8KkoEPOrH7Fur9F5B9jjVdYaj3DG98avKrTwolB2pVv/Uuz6oQ1IdYFxKifrXdHnvyLD
E2r9uzOEa43YFZf6vcL4HQUKnDXCKUFE1+j2lo+fdLWSdmpud5spVYHuljDXUlg2WrFRE/WumTOF
hnVi0IILerlPCdA6qVZjRB+US46vrhVV28VVi8yZBJop2MqZC1dmWyGDR0DfOb35HapUGqzCgujA
eO7f8SYArbFRzI3LM16Xobd32cleHI3g3BD34gyOxO/StTeDWR0UG3VkKWMkUMpUWo5m2QoVaVVT
DBixGLtqAqs/8MG5/csR6a/Ri39k5RQ9ajJDUTlYWA4Ld7AewAwiJTbuTfCLju26QQOFtsLOQPDv
FPnDZ+fmJz8AWV6hWtPU3Tlr3KW8pCaPdwQUyUakKYO524Z1g9GlBAWKwgCSlZ2aR3wytnK+FpiV
Al5XvrQypyebl7SHPRBvGh09hU5w4yVvdg43mENHKlbWEZgaBMLBGRnuSg1AjvLftVltGrYYXU2I
ctFSzkz01D5lpi4ppgwsZO/2tCNQntjk/HfpfcemjiASPov9Xdp4vHTL8bHnY4LKYo0s4yo30cZn
B4XTsjIuSnkxEz4epAG9hTjU29VoW/dIyZEPLe4aUwtb68fVII1ysIe0DH3gYHKnmt4fswnum27s
VYdM0UQKM3YZyBsciANUQ54EEGL2oxn8inqcIifD2BD4oykHVvEhlzUlsFgoEJJWBfpSCqQpp05r
0RBDpHhR09eW6EE7UXJoCWc+b8K3K3w6iIvWfGLsMtF8llzF6pgK05ARcwk3+up7FBZzP0F5RfVe
bR2kQZC7m7Lr/mK8irBujZOvZoM3xp4gg66LplNJJ5Zh/rpXnXXJWkyKiHIacuCvsYjNlw50S0tP
CbovUOoZuydUA3l5acz0HkfJMJgOZsz1Ir9iqt150jmASvxQtrmgV4tOE8ZxgPOc33wkJQbQlqNt
w6S5OAB5RhAbTjOdUlwdZzJyTvDDYKVQaGymn3ZkQlEDy0g0xENgw1FnH4wo/cldr1ujoN8iHQHb
sgEI4nXm1u6i7BGqDsq3YMFT5sFHfVI0ECDgD5XugbTRUu2hnrQdAud11P5UHDucDy+qmf6pkhFc
ME4IjQGl1igftWE+lSy9+KrFgwJqjuez1m3gnya8njy6m02z6xqskbz6aUSYg9S1gYHbrK5s9B+R
GsYIxzcDEBiadzWQRZcjtabg2FZ5195M4t3kW8lyRh56UY1YM8LmK4Ie/1LvqlG7qBzipmAz9MI7
66xrmzhumf0h8iAMufqrlZcnulacID6tSjUeNMLybC/S0utXhQFsWJmbfa41Hwif7+UkN9T+SpJy
DOxxSw9p2ZjZ/R+4F3nbObCPjLwRGZtJsbtuRdzDf6sDoz3h8mEa297IiLBor7AYu/5F0brPHGaj
NdBtzqKNS96MwdSR1brRHGaXiDv5Xr6zuu4TPCFsk/nYu9FfM6RdCKeJ3UPPmasoTPGKmGLSsFb/
BcQZOAJIfmsAdiDrpVBdeiHVJy4MEAxz0Hvxn6IYHgZpDTyWlbyBELVnYwy+qgwArlXd49AEYTU8
+8lzQMPBMtW5JNdiEYQahEHmaX0ZzNB4MIyFOQw5/TQ3ztfk6McuSW+JztOj17Egj/jpPAhYaflA
lvhTSoA61qigZpQU2fuR+M84zkE2p4c/punn72RMiD1R98eYLvTYCJTJ+G/pa6n5YNmtC8V/BEZ4
M/AnqmpUz2Wy1eLVjQ/NPuO7AzKGoDe+kxGIclYTIhE1ZnZXrzoLx7VKEuZU33lmgShMPS/VatjM
ZLt+OqxHtdyC/EdujEHGDDYF3vZTSpYwphS1ol0A0cpmIblsq1qh1MvnN7dyVuhp+ovITb9j8DR+
6f/kyIQVSNlqZLRjX79WVXBTkOymmU6+Q+xp/yUzMymFFb5bEdAfdbw5ZUSWv2magdZxu4aHfs9o
+euY3dc4tPvNiiYfPHI6LPVat2FOp3/QJsf8R10lHiIySU7XoOkXPpBGVMh4owjhKOCtBQABvwax
vXipax95X51MRjlOq4JH9qbzMObQqbR9GzmIQoQFIo+FcdGr4Q+LjzePaJozQe6jrxGswyS8OQwp
u6piygK4gGoG/Xd/YSs9wx5qH3TO1yqv2OyNv0Cw2cEmjJeJ8V9hG9vCxvMy4s0EgxCuXKRcPAQ0
psj/1BIFaoT+6VTDDrnlJSoLtwoeh92jiOH5ZJYd4NWGtLZ2O/quoUUBMH3MmDn1TudtK5l60SRA
r/8PJW6EMHH1pFm88jEa4rH7/bRqRtpJpP82R6YObMN2dqJ4zUgMjbX/cXRe25HiUBT9ItYiC14r
J9vlcvYLq53IIECA4OtnM0890+OxXQTp6t5z9vERmXTnCGBF6werhtNW5O1HZiklOuLl5/J5SY7e
WKa/0v3nkmC2ds32LfaJRgxRHy1fK6L7lNfIMdUDNQCm4bPmbxu2MTipm75NINM0sJqDEhc/EuEi
OGg32sbixdKa5mD/U3JEjxrzVmT+bYhpV5I6mjTOtmltaHXxvxAaDJEN0Ur2tE1oo9PyzQYQNXD2
1xPRhULAgondlYu5I2UzS3FZ5o5HcgnH49qHIzwRrJLn22SCdV7TWeeZ5HDW0gWIxpywYlrTnIJa
TrBte8l7te8N750YSoQaJ66kod0/fMxojodLFvf7zmhPo6D/v8yA2HQQUfDHchjhj4F2PTVQ4AQQ
IYI17BWQgTHcqHk7LyJhL9uAggNtlG9C4HFLncL62NAoADdKVcVOxoVkqwGDQ0QURVUiq56uHEgF
Dic2c6DlNR0Is1+Kg7pL4ZAVvbjL5UCjPICF5FUXjBZcSOtZKiiLHCVcmzo3+rEABxuZ9y4pwE1E
SZU7KhbzaWdP+kx7e+f7GamcHSwHam89XkPZXYOWwXUbBRuL/VcBzgd9Yj1YC4ak1x2d6GLrMLGT
tEKKUl0U2E9lcKRtp+bYhN1hDGDRjRatP0SpTOb5nYOfFHmXZaaPXKplolDK6WMejEMHR5Rtd1qH
pMJmWXsNsK2vuHBEHnzMTBaaD65OnMGqdvB+IfqkwmNSu3PZ67h0FLHPNQddrSFVVGZTrBtB0EFT
vthTelmWKHy6t5Q1Lsr8VT7Hl2UzCLR7cYvklLnOCf3YvmidfD8QsdAbAW5FXjSlw8NE+wxk58Hp
CzRYbKnZopMzA80eyYGkFY8KUQA4r6uFiswz9C1jsp731rfXzduwG+8Fm7MKKA3T5hjRVYjbjLk6
B6mgv0xcGD9uoV5gNs5SdYl8dBHoZy2gNBnVj+7rraHHkhcejWhzhLOPgQVATH8UegRYRuVa9WfP
izZDQSheHxMpY50a135lN30P2XGDwL90vTg24imxwQwVtClQKp2CjF1UJpSbkfnu2LiywuLCTd77
NskBeMM2zdTemZxrleUxNxvJykL2T5OJy8namaEN4aVOq/BT09ThMR0t62Jy0VUJKIyKAOLdmrbA
v1I2q6XcXooIs7eODqYtMFTsMMaX7pGpYN4h2gPVWaJXaA9O5CzspwWZG792etoPM+YKyYtqDuVb
B3MX/8Sm4LkaUIwpC08AU81edbuS6DPRdB+yhrFkI85BSM5dK60tnP6lMfddAovthuHfXHw6+GWX
VcCLho98dh7jwHmPVfbMi2NxZKg8Al8nWbzgHc02vnxzfU56tms/47lbu1a6G6k4uA+0AgCy0Nqk
8ybi/DxMYKWglGFhEJF+46bxuMPe2Jp8iuVcEHJ8wJt75gto3HkszREd0Sryt2brwCdw76p4erTo
m1xrPtg0BeiwxHteT+e6l/130iA5IHVt79KtXFoshuOllMVA4tkKN7Of1JeQo/26HHF++K/wWyir
UOWa1rs0jRYPC9gZpgTLgcfw6ieD6prZfSy/BjVVO9/xQJ2IijhMY3rCwcPOpr+s3qrJWcw/GySg
CeKAnsNhO/wsrxXI/l3Oeoe0f3JDfyFmfTR5c2hYP3p36S/Ypb4RqkfUs1QL85YnzJ37X2O0NoEj
9m4jzi1LSMkLviqROBDqwZpnq1r9X9iSjIfbX/sPeWP8EpPz5YjqXzYW35pjn9266xz9zOzQIQkL
CIrcQtHDfYgNECI0/ThM6UjQsytcarRkOpZUcjfpdNOtHeytGC13N8XZgwGJCvKyxnFsb8PBuSwB
6bn4Ivvwnw0Ic1Nw+t4QC24eSNlThyHAJGKj9v8cUiv9tN0+O85zZsCI9Bk1CCK/ed5GY37IXXZc
9b9YFwlDgEsqGNESxjNBiTEkMqRkI8SKflxYXxnJyx5r9/Lsm3l8BFlJX5iQVlvcxT7uu+gaGeAt
wajUYfshNWT1xq+GrY4eIfYh1WbYASPzDSj2t9k150rIc9OMjzqgoLE4pW+xan+7EL9bzWzMckY+
CjgAw0B0GrjeuCOf6StFTg2Z+JIMYfJA1bXHV/XttV627/sKzACd60j01RqG9Rlj0RHQHD0GHoUO
keouNqoty46mR9YeyaAhSUoFPLPgE1YKsaONpinWBXucdRmn4kgg2aM9sj15YyuoX9wFmsorvFQ8
wg2gyBnVfTb0pFIUxWcjgHqb861XkBQqQYehrzJJGJ6+1zI4ydkeGFSZzrrwquc8hIfoYye9NSU7
stn5zxojSmGrp8rzvtJBDrsoipglpHCr1W255jg/lszLticGyngnbY/iJwIGT4IM8TNmhSDcpm7G
vh7HrbUxuk5s/KJir4aaC+kD3TULWOuoT+1LJAmsuf6I7DhgylBg+lVVsyvxoiERAXphyq/Wb8Bb
86bqpkDfL2Gf0yz7rFx9zcHTJiPjv27gRY/UsnGkxn6mXXXvwcBHBY7Vl/fP1hqR/DTSVQtfoiDU
6ygJQNy0RniMQadvm2FMgeTQPprC/mp7wWku8jvL7WlAwtVMGRVjqgq3YwBQGpiFnC6yZ/kEg/5i
JLysJnm7WmGSUB55GUHwLov5MS3Sje7zD1FnN3tERVw1v3GgNrKsL5UL827S/oF7kNHSB38KGf4M
O3OT66X+smFs4vFiypesLDEkr+GU8SvGzDq4e3XDKbHe+dDjURyhWImAWHEKj19N0e/ZB5B+Zxev
8XcZRjyPRnqvp1OQh3Q35pPflnvTyT+LEey+6RUHzK1bGBG7OvPeoLUzUZ+L57yqSFarHmHr7+c0
+BeZ6jDX03dsWKfSy7dSW3igEOu5wUs6Yd+hXGqkWa/HIO520VQ9zYJWmtfEv0UqYDcaFsKJunuN
bAyKtX9m1mMfXK/HzF/7bPiK2npObSrhsWvvGMw9FZ7GfuX114lMAoTBPJwW0X5NMLLIy3xXt/NP
qBcNGaMYuJlutuHse86MjrkwzEy7c1i9JoiBHe3i3NMPvd2/JZHEsVQ8F01dnWhYcoClZTOaWPnQ
XA8bJ9JYd5pd5BHXRsMRayEd43Ws3GO/fBHD5o10OR5oSQcrt3I4V3X90eusAstrHpa4rJOJIvdT
cElC0eF6I/+D1DBePoC9bjc8GYQiCPhaKwG31jenF7z1D7blXcnm5vjGBdnFTs9AOR5/xQR+0Wm5
OJgI907EAahz/M9idu/mjGe0zRmRgno6xyTm3Q+okFA7s0ILPV/SiVUttYxzOzpPk8i/RWUh+o4R
l+kWGO2AaQ0kM3bIIR8OWeRbuxCjxnfcKfT3rtURrz7Tfw20+GPC9myTdHvkeC05eLIwD1EIxqem
mUUQzYbcQ3OlKjFukgG8taffJ1VZ+7Z2GVLzxuLBR8QdOFLxaAbHDrJamsorcsds51XTEqfuErCM
fdSaJ+xYJLYRpVYLrJYG00KYandqIGazJUYnV+K3yKI/0dvHwO1+zIIRJrueiFL6F3k8PA5AHQ0y
ZVYmTs80HpItGZA3VZl7D+39RpWoLXM0n3jm2RVx9vS0Ccc6zE7kbqQXaVIsx4QTbhIR/uUAvLyG
CnTCSw9bBS8pgbhXSzb3vuk9uV3KhasxMRa+T3O8dpNDN/HCSIcEYA6FrKBRaB5UUjOyiMjBVhru
m+RdJpsVJX8cRWcRlK8iBnPWegB0x+AmG/vHDvzwOoepc98V/TLzUPeNdK6enusdvatrDYN5FYd0
31l9Ioe2ZC9in9ivAGU3XDKc/pIMIfGjk/F5ESBgVanWQ+xSrU+Qu2ct/ndK+tKCIj6br1E14yWh
OOfszSSHWjfuZLVAf9edmsLVbEBKLkz7KuulWknLceUK96qd5CPT/T4Ku2ndVeomCZU5e8XAxh3I
caXCCSJkF+DpaG5G6P4aon10fOeh9jh21YB9Vo7S3Yo64eKM/mHOEOJpGe+1rBGLOxO8/iCEsyK8
vWKzkEAm/1dFASE1lLFv1HSBMHfxFaCkSuEqdsc1ESfHGSGkG0Bra1masZyuuy4FWFNDFiJMjwF9
O35NwbBLopjxZ3qqMGS7Hsw2K3M3RB0+hIm5G4biY5kyGtS8hed2tL/0Jqj9qzA5Olmi875FYjzn
pcn2AIDLZNDihiHPD+TfKiJL3Ps1M/2bG3TeUsKiEvEEx+VGS0VuDZFl94jB4KI2nDZdbIVdTmRI
uUdvc3Q8FqdIEbJdr6cwLU669nhTMMYfg4Fi36lZ0ng0kndiSGpOSMy2Q2ewDhSOEWf7/CN1afkJ
kR0Zja+EMzyFpTxHM4723CHZs1TvY+TTuLQJmS9U/K8gm7QvHRLZ6htbBL/WUJ5Hpgirqssf4CNy
2iusc2iQlRuG31UK/jqlA2QspU0Hmq4sDRru4fxhOqAj8UIsWklmqu2Co0CU4ttvZVCTmjxsEISx
88mzVVZnVVfX1vYwPAaGAoodWqdCVncWo2uXDNxtQNgNZWh3aR0GPj5zZKfNrrNNVDaPKBbi5q8c
9R3Jis8WiMoiM5jixhR/QWFkz1Zq06AoeUvrM42TQNFkcAij6FB4oG+iLFXnKF9MofUjk0hAapoz
8Xhppfcn4kGwszRPqVPNJP2w6Pbw1qfWO1O4sL0h862J+FyJAGNkTsyVFPm2sDgjWCa5Ck2bA7Ny
OVsADTFRasKTVgownlnEn/QezmxUf7WjOCSXp8RoHpfvXpBo4Y/+fex2pzSh/HLoMrnaRPhRHnOA
1dE84QdhFF0Z7aMrp6dm+TzL/6qc3FALPZqQBxtVrMGW0djes04hejBxeWTlecVUhq5nxHGqD0Xt
bbw4PNk565NCeCQzZkdd97ekQG5t0nXa+Fsi8snZg1ZaNFecemi5xmKfxmSNLasICbGrukxexq58
qIT9r85b0szbrcaOT1JPgctr+IZQgK4inI9DPl0Wa8ny6Ts/OInSePMIw/z/tmbsq3Us+jXWWTYM
izLdqzaGPdFN6u6U4V2cOribRwBelT9uHOnJH+ad9oufKoAbhfb2wNPkidYVKsVM4QtosmGXDU5w
6bMBQtdUMsOMOm0WtJmJn9ukkbL3uQ/KGlwCOD5LcMSyIL91dNQJdg2IIs7yvwr/PjltjXvpKzLA
LbeFmaSNT3Omj5VbobsJrRbKRDYwFrRnhNeJS2iAAwC3T9RLPIQRjEe6kK05/pZjkJ906uKcqJSx
tat8WFuz1W5AIQ1fcV4F8JOK0TgFCJmCVYGxYl8OI8mdtlvTfkDlZZJq/BhmIrulIoVSAgp4OImx
Ei+yo0E6Ri327ERGE9r9XsYHUJX1zvGZMhRukp44lGGMHgfrakwMpcErcv5u/enFLj370KWsowgB
1LPNSKZuqVTNUtGyI849kQ9e9AsgCSNVeyJuond5V4HmO9bKAGqpu7vRPmqdbI0sI5hm0fjh0PBW
tWE81+6H0vV7VX4s/wF66XH5L0WSACYy/Jc6BFmHoIgp5YJTKKpycUGCp/4nmfCnAIJz/rUeXxv3
3ZOkvg3RV7DM/itEnO5Go2OpTmHW/sYEjFvcPazkyyqSOKewPS8emuXfJGoMB82djxosjJBM+ruy
elHQOjoj3CGHMvDaVfIOz8xIJTwnxxxKSxVZO1xT0/iiwSj56o+gWM4m7z24G4FufKRh4Fo3y0ZA
7D/p3tgXyZ9vkUTsfHqoBmyrw2F2DJpm63cR3RC0Ta2NZ6WhZ0G/fxTPyy/Ih7OK9iup2jOiE0UG
SIbINynAjwXRqnbf0bRb/PIlzbCAcHHUKamC1tJRAdekS/BTSDRbkyf5NBYk7nZY2M3iw0Rbx93J
2UvKJHkuezrRAXqB6HHiI8JC45HnHcdj6IApKj9DyLGYh8CV5ehgFwkWpvIPxyJJsDrZXEQunAjc
G9/TbgHGTiBlAxhjTrPnC4bR2udTuGjgll+KP3oXOnN/YlHCrXm0c3/5BqZcfGUe45D2JLr6alNZ
tjlCQ3DD267hL4YvTYzOcvkqEg6a8hfluD3Rv2QERu4UeyOEDEnXexEjjG/BorRKlh4yN5RbxL9j
QKM0pHCev/BEHjhcrBc/zOK1oi6/T6pb5lc3TmtHGKHsNPI0NOo4qeGA4eBLp8lBV+6Ou9oZFzt8
rjUwgepUdxW+IMau/rNKQHndzyPGdLHjN+TDLjsOoV47y2HaA8TKpl8BTgfptRJrWL5ryUXGADc5
5Xp5UTz7JxjdJ65IxaZLo2idmP3D6PwElYFOptmOJqTl6mSO15LBB1/Hbk2cguSE2GNCpOHu5jbq
0LDeDyI0mY4fHVpoNT+mThUn9sfQAA5F9U6iW/bkGvDd65SBy0PHTmXTluQx4qVLW2T4EQApzr/m
R4XZybB+y+Dq5eU6onMzWBZwlao5DEqVuI3wvlZ+M66DmMZnKFO8ep82n3F5uc3e3VhEH5OuugLC
tG7L3+XTWUTJNQjJC5CeJ9WVOxV+9qXc2DjyXUIZ6jLfSzK3evIBeFi4P0Fr3Mfmy/I9lz8gJrid
vydjGeww6lvGBEnPTbSWt6ur4ClYvw0l1fJ7LIsLSL8P1ge1/MaNtF/mBN5pIx5NzcR9fsLIarn0
fVEIBHI6dvyfeVvvlx/DfV4WF76IrnY6tXsap2S6tstjzd0gDBL2mHnIHBgyij1w+cRdDQBXvg0y
2gsnufAt5irCM0iUSvvay4imz255YANrRhh4wmZE7/13eR9SK9GAr6LbEo93mGH2dzlGALiZtbFN
c5czmozfF+FZkpt7E6aeqWucOjxbziD3epa/Vja/pmn/NSVIgR3yZaAoe58GKZ3gTA9dP2+NqnhI
JxHucQ675FTaIX4SvDSJD86b9EizCc+VbPwTQ7HtgqDxiM8w6/mV0oO3uufbokkhrBd9fkRzs29e
0tJEB0R6RuAwQ6js9y7C05XT9ItM1KTOiEZcnVN2erQV8Aecn0mjM5TBMcl47Sf7K3P6aw70uswz
HBBMH63+gcCMlWP3tLnhfE0WXEz5N3joXYyxBa6GsVgLnxNmGZ1bS20Iet+NaEh80f9D5pKcez9j
48l9rApcfoJPOULstZMxK/PqFypkpu3NTN+DPC/VlBx4+4vXcR5J52xrJQIiWqO8/TwEDJiLjYO5
tWxM62TUUCoM/eWCiWdrek2IboxUhawJtlJIxhNxBsna0liaoVaeSPQ+mYROzvRKTQdK0gStzACO
LHmZ5HzplfHMfgzrhTJzHI5yig9jG297iSey0RfLYFBvdAc5kK8cCr13ZynOI3VMl7rmY8XoZMoM
9ieUeFHz2BnJT68ofZaNtKbhjAjtVCQsR3nPjITRRebP57lO97MuTkLNT84MVMqLrkvoegXetzFS
SCI08gI05sYMfpfV3eXCjPSWDlZnQdMC8Idntfrw+KVnuCahF67TqT/Pc76dTDiIgWqfHNejfdJP
//CUfNtJwPhHrSECH7XXPrRefi9i60UO7dZkUswowcbCxE4RVM9BODy75XDOkLCbBqMKTE2rLjIf
Y2s8DtxKkITrKiX81wTzZHbZr2NVZxE3BFiieqyjatw1xoeCKIrOyXtrGlYBszB7/D09/zhLajKa
2i7Zu4DI6QuDp813I8dfnwDpcCKNsmfOMERsgaD7njPgvzr0Hjlg/Y0iW1x6YcvxKzs3yZsfRcha
2+IW9e1R5f19Z6WHtrU3Zu8cue3YcXAr6ehsDO1FCYR1WD8PUU7HYMQYwV3bxXKRk2evwkrOsxEH
2IbT6hL2sgARR0JWuzzLRlk2h9D2vpQb3MUxMRpph0wyY0LoTFSGSmHzMTzOLiW30fbGx1qhyPPq
A7frBW49yFvdbjoh91gGVgNVaxOjvGrG9lzlrOFxRXcYJ7mJesXaUnhsXSfjuKE80CLq2Ro1sT7j
n3TMZwNKljtbe3Qsap2QutNCRl0X1oQdeirPsx4f8EJDpzOK5D2caiAOah9Ni3ijgXKHAWRE3uYQ
0eu9Cqd7dIiFPUkYs2Lwm0NOXBH2f4goNix6xnoBbD2nfKdhvVOp/HbHCKwpL33EYABkZUvuSOkh
+ClR+ZId7KU2QtzkLmDolWe2xH6Mw65BskfYD10BrBtZREaJMwU3L+3aPVIznl2f9HnkYTneyjl5
sAIqx8mD3jRsm1DffCmvBU+K1b/1Xf2e6+kQe8AiqdNg0wTHbByfBVJZPBMPQ+ZxRKGzNfubXmq4
5YCPYQtp/l453im0x1Obp5ehX+T6Adn2SFP9MTh43rDpLVqzTmqcIsslndOoT2Vo7yff+Z68HkRl
ln1xNkbN2Q8PU+z9hD4RTMMI4C6wHR4TO7r6pfvWKwb3wAW3jDAOXe3dclvv0yR4cpPxrCPGY6b5
nLTRjmTtO7CDdA7oJUpUf4PNUH95huKy+R0tIqObYmMqWMd2hAoVFl2LOjWecLjUR9U2F8efHkNf
3M1u/6iS8DWkRVzU4Wlg1R7T7MVAXGJS7RD2S91koYpNsN/NgA39pn9FeXZq6G77fbwmkIPZm3Oe
WSLXbu4EO+6PsbLI6MC3QoCU16Nx1/lfWUo6FkbyxZjhU0i7P0iOqYMDVIJvFRCQycKJfNrYZLF1
IeKXQUlO76eX37ht1L1ImOsQzPUSLqp/8Iv1cwrAfmWaIGuc3AUgJDkgRnI8tkZ3rlsUh1PaMKnw
RIf7fEmAUtG3N0WUgczWcejgQW6W5JJZFMPdpDO5idryz2rGH53KC9ZRElb0AFvXDyaKsP8zFLau
7Yw/rud6G252jCl19p4qYaBydVvmz47qSNtsafM107yj2ekDdhya7dCgPW5GwRAnI6PVNITa9gSs
b+ESzA9xYTBR7GVChd8Pb0UhjXMs2UO6LjwqGZ27rtkHsiPxzNtVEYsrUsj3SoGZUXTJHF50siUO
BMOc8IKdZeEjOBizfeayJthu0+xDmH2gcQzCO0oPPWfqPxdMGJSoPuIWO2XlWo+zzHEr2hCLXRcu
DQ1aywE3Z1ewhqeAY36Sh7c2r1EV1TXc0a5+SO3KRXw346wqPuep580KIntvdXWzjXP/RlAa4A6z
XRl19s+GhgDCqYdyNLUdrZGWWTZAdMdWkIWX9rtW57J0H+zO/ClhBsRBeRdn0I4ZEoxrqcgIahlX
mC3FRzmdm6g9Y3hE/oZurd2P5LhvW9Vjfo38C282WjpCj2r1HorwViOpUHn5gH7gbq5ypuNdkyCs
CoyfudPvgpcQu+7WL2piSHtMLg2Rp6JceOTduysDj+F4d+UcvvAf7ugUPBotgd4siXg8rsrAGD/P
HzS/7zsTYlFNmtF6Hm2skEm3s/mN1QTilYSGk9FjLnUgiYlYkNmL9wENyHcp2CsC5FQ87P9k4v5L
Bia6hewfWzLw0mH87SzjvlZNz+PrxjTiQSsGDCsZEVQFLkiikXwAf7lq78OGDo8DIaU3N/i/twuu
3Z/LdYzvNFLik6TwU2Mz8EqigEcREjto1j3R8ecJytty/HED+ZoVHXwSAoWGgd5yke9oFHV7PUoD
5QOURt9wjkbXEApB8UExQfGBW026wbZkAJTmJWMvmplW/uJQZpI+dk/BO7+R/PwxdtGH8Mvy0M81
w1XNRLugHeaLgI0lfI109Z0hrAyrgQ5H9qyNjjO0OBQKWnhtEDdEd0M6HonDZNQw8RG3dqFX9YV7
ica+2Dus1fA5jE+Q0v3OSek7TDYtXoDGz03u7IRPW9grc8J5230/ErnqhMfcnDbB1D+3QjM+qG6J
RYxD2ZHdPrfZS2GwXI5QNcD+81ILMkK7Glm8DzDFRbQ4BKRdOrbv7hkd3QxT7bxsiPcRNR+6rWmj
DPPWNe3SDxgOsTPfpUl9JcngmXyJa1p0DyLKbzZBtn2N0WSmCWpMPT/fhCwUcO/IkYQrOJ4cD7fi
EjkAuH0LsJs6uJxxWfZoddEI0ikbMn0B3/kZcg06t/io5+7BNotvEwo0SGP4elbCzgyN1GBcNjJg
ZMph4PfyRHs0iRv+Elh6eRFHFPNWe2/zS5oJubKLhkQkt5jXveNVcVhxpNcdcmrUyLSwbqR4AN28
PiwRpGlo3YSrT2kc7gwmrEeTczr+0RfF4uQTrjPk5JxpjxBFK0T67B56b/5zER/z6NKXdn1kfwti
winOVZr8eB5+htrLJ+RhDg09fFfKZtUcBrrZXoCHhjgLBKGIh/h9zCm+K/38aCa0/EElWTzm1oHO
NP16zXSIPI9V10VYhEZ8KSICH1oQwYn54VUbmH7qcT/VvBK8YFPaYkGznwqDEmjuAT5Zs1iXZUaT
zxnIh6pH5p8IABp7zd6wKS3gu0GsDsLo3a3rI+VGE0bgTucv5kjxxmGBoc7on0bcjNVYMPIp8FNS
8h6MQX8EpmL0KkwE5uOdStSW8f/OckkQHzrGsIidcvO1L5HZpEv+3Ox9qFxVaOWQTBnkA0/ZNYb9
HS91ZJgZeuMG6XNSBg/YMx5Lt+YTBS6UT83JeKrorIMtVOuQysudm3Q9xSZ7o9GYG9EAgK/BbR+S
cgH5OshG2A19j9hYo/Gjg2np4ovjEv4xUjhZdV0DcEeMY9K0jl3n7EreV5CGxE6DZOuxaifpdDGc
9qGszKdmolEyR0ediEMiigNKgSc0npw4HJKBSWbddZyqkNB3Ww/QcVAHO9WgyuxGEnmT4S6P5+eE
D+r0yVm2iw4FM1ri0uKY0JbO1gtP4zpty03vdGQk6vGtnHlJSIHIOucQOv3WoqLo5/gBcHjzNKBm
wCoEA3nhcsUxbpQOGEHW1Ge5uLOcqNhOLRMyL3euhWEdUy9CZiSOOotWTjjtpGkaTApdzKB4VCj7
GWVlabqfJsz9We1oHD3Z/fJw1rlP6g+tqAnFZlYgUlz+YUIsbnITEYednZHRSxkHO6ftgk03zIem
n+5R4SpSv9wB2Uh7ZibxE4j0oyiR3lTaOGRUcThsHTrxtPTiNO8IuQ0gf7RGuo1j9KRx1jGwh266
tcYi45Avn0xWRJe0hCxvNP39Bb8sleNuw1gwr6jonJjlPHE99VOWTk9hGjOCHl/aKnh25uGs4U6y
STlnmzq4MdxfnzR64EzUepnVrDrFeaxLWJdC719hIVzpbfO+cK2toI0PeX0Vot3qSvyviu1MDjcm
5rBfw0sQBuiArF06WHsdkYvm1w0MTt8YkZzHxVmMBkOslslJOfscGsvutatMALIBknAd1Z8ZcXij
zh4HDjRLNs+D45IbTH4IsP8mEb808v6SpdET8FPzKv4xekyLnfMQ8i5mwfxiBrV9X2V0+BlsVIv0
gkTnAgVgzqhRJuIvneip1ot11atfGToAfxSKDhAANnjVu9ksd6Jor7XvMYGCJMHxCN2NP9zgY79B
9ie6xnx1O97fBsRxqan05vjmSH1y68ze5FHufUifuixu5zvbRcdY28lZq+JVkdi2jgeWgCbAFW81
VXiMhJTnOQ9przEFWXWCuDFLL2EWxoq2AqByW2Bbrcs/SuGbQ3WHV4APF1YMavGmLWlkePKr2CvP
kmgeXk8NqMLCVkUs60CeeNZ54N1MFoaZsVjfM2nobWJQE8jjBhULCGRWBg4HD4Ux+CeOYJ++M1qA
Lyy6zLph0VQSlS1MJH92XhrOKX6s975y9zGKYdxSrJtzWHPad46ZpDOhvPyccx+LJn5nLEn3UM50
bscOdhC7gcOSue2y9t3VROuyDhXQSMt077dTSxauwmJtCSC3M2aaIjyMfnaQmXhVcMKjgu68DZZ/
MyyoaTvWL7Y9k8Fixe14K1gtOekP2wiJsDcMhDNa0L3r9JdbccMG5JxN1zwirEHyACD6JuuCyqSN
j7EVRWDfSFyVTW4exjz47UNLMDqb6YUTGYza1j/GlfXQBt1JSRSmkSRkNRzaczig4M3yYiZ/BqGq
PR4tGmBRk9Ldjca/MhjDfc57Poc5lD//FtmMSpAnMF3p0M8IY7H7ckAG6H8mo+jomYJQEfQ4KJCg
ThFqGfXqKeBQSSJpj9LVPLG97/oYtZuRTOs8gRE9uOm3QJG36nAW64VY0eYhPU8DFA+YnIKMqlXh
d1e/MPd0XHDmeeZfSz6nnXk4/vwXNF5HZuQBTxcH/Dx1GADNxckISQaK5vTBArXB16JFIybWY2ml
RVEd+wHHll3y5qjgLUrK6xQVO/Q/ZztOdmleX2aBRrOcXTjDLRLM3hmevQQZe9Ra/obJdQHEiuVC
cE3+SmOSbFOcmNPFLt2W6th7BLQPDvnPtXUfFylR9Ca7D/LZgipi7zMTPbamxEDd6jvTjWFgLcfG
LPGeCdXd13b40MTFfU8eAMwRGgCDD1qsYjC2N3hRNk05BGRSdWQG+mRDd6l3LNLmqnv3r0R8njT3
DpGMyGJoaric/dkOQ+TMQx9tCPJYL0ldqZRPsg7ZNRfnZpCSWmyFH17/rkrmst7IHBRrePxiUJO0
LXABLfaEBZ3T2VmXmaalHL+gmtyMQfums/Jc6iDbjy3hjf1vObBxLMu4/TtRyfkxgw1p87pU9aWn
XyoYWMxltkpTOBRN2P7zIvPQmvk2DMsD+ezAQKyeHKfSgVpARHgl6PAaSLMMZG+gq6iRCfEBO2Ld
YQ5qVkXNX9fVkrjg/8fRmWzHiURB9Is4BxKSYVuzVCVVaZa94UiyncyQTAl8fV961Ytut6UqyCFe
xI35n65x23dl9rigUkW59TuUEE5X3DdPx16U66AtviqlbpzUXyoLvQHZmDyuU7w5DDRpXXpq1+fI
JQxNJ2Ge11saTb81UfN3pNI3J+GFD3yYLML5IWp1HoiDLXKV7jmwqBCQCBY/q8d8jLvFx5JAJYkP
q6udkf9d3Niw9AEHDmCGPUYN4dLtQKg8aa87NkF58dXyryBaxlTTYhARcp6m5izM5TsreKDzvWEi
HM3J4/pZJk10mRK1n/s3rejcwlsJZOypWOhpGZJbtczgVhzoe+v5pCgdIAGGqQFeUsKT4y2am+nQ
JfW/PC55C6ndHZiKUgw1ZD/eatBklYxbIDDZL6yp51p5+4CD/nqpdxJr5zqMqahcoVn8aK/efxKa
qkDQxrOn+/MwWx+4RPZBS+hYYytyabi0FlSbsbun4vRA0PAdrsjJsWOcCWQbSWnWPaBPPK/Q1L3H
9YGcK4LinMlKyz4aE/3Nm445MIpC4j6XEa6HFBQ/H02SRMeuF/iJSRTlxAXNHJynbDrwhv2pRsX2
z82mpDzYD2zK8zDcbUA94FviQRlLh0jYmtBGreysjjnC7L0kVvJshRo8j45GbuwOQ9Y6AHoU20gm
EdOGZNZ4VIFH4TLbDUTQeLmPs1v9rmzWLr+xrrhb3ge4C7tybtMLxO6UgL4+LkGEQydclp0qnee5
qR4NeFdDt4kEfinIHG4RRqEVCHg+GLCcIgWoG1gsiDjwth696TsqW+Vp9Gh7bx0chDgnfztz/NDb
CdJ3XdlPCWAVrFV0hlTA/zm5X0HX0iVhV/HOC9q3CiyWDVO4fxsRoQN+WiJZpJfMQ5dH27g26S8s
DFhWcSokuCM2Uvjc/Vmw5bo09KDqGu9lqrA9TwFU4OrDp6yBumXuN8A1sAMxNN+hwDMOcxmm1Oqa
269TTC/FZPZ0vt0ydCdeE+Ia+TVRWLlqxENRfDcdfe8F2Xq7yE5ZVn8Vs/OscEBgmWcOvorgbbDK
FuZFlQzuWBzfvHaA7hlcGn9Ga8PIwFqUzdGBD+yYi78tR/nerT5JJ6Az0zTM//6kI3FZph/IgJvK
fo2sHjDSvyXtdrMXv2mKXLhoPzppzOGkRaBU7ywiR7IMxPflgxtCkEWFYvyRbOq5pYU+2JeMZHOe
yNblKh9fXIL869UrbIAM4hfxQrOGGd7NJM91BbVRjeYQdy/QoqD0quSxSvQNRyRz/xpXMkGQaXRf
ozZieu+d1k8E59x9wVsmoX7KZTl0bH2MH7hU8nWaFN/NBFYnwca1Ffixt1njr5RwVAPUjEMRWO+k
NK8DPiju5+Sa5SXOrJWdwMpkBfyoSAoIUgEft9vhkKh+d2n3xwmJeDYWSEQwz/cRlI9zGNbML5V/
1DF97YJGXMzoZWgd0MYfdGLfxx11CSOlynX7RqQWASE8AUaCSiyfgsm/yAq0Y7mk5dFd2t+57eu3
RdP27dtkzjhBF8BZ0JpFCs5Fd2LHoneqBPP7tg3GLbv5DxDj3y0TaxKx7jWXgtoUGvS6TJ0xoV+9
qnjXvd9tRDajtveD3jfSesiILWrgUKi5iNdTEG+t3kX/i1kmVZcd2U93ddEcet+3jyJmkSUl5w5t
c5Bxw6GVL8yv3QZsefsrVM4XmNT9pCKKjqKnLDYhkfR50xXjUVbmiEN8C+eGgR2JOjG+uWRaUiB6
Xdbc3AFjiMU1Ob6EdNMGiXNfVdNdB++QR4FJleEymy8PTNW3mpbbjv9HgdO0E+MnKvGxaWjGEYF6
TYrpQXILCDt6cda0e3yp4vg0rBuVhfNPW+ckMHeaACOPZAb3zYvyL7F82BqL2yi4WdUHnEQbRblF
ohEb1W/l5X+qKftH4GFD2TMFs3W+LoTNR1isbx8dnSSjsmuLGdZPO1gy9n1eMmAYvS8/XWGRiSaT
VhAzhIxa7usmJoTdEVJgy90vRXHt7JlxPSXkHWr+kEOhgI7j3FHcONH1MwYY7IDY2NlXJ0BJWpz5
5yo5kz04d1L9KGkdBo2LPCeA1RsqqaueY/V86Zvp2sT2nSQHqyEQbAvm8Cy+F+5YdA30cp9z/p3K
4uawACVD/m54OzZhkD2qUXxRjhVvepbDsoVXls146GkXyvlo2u8B0Naar+Ciw6W38OxyrUZ5Zb3n
S450AisEXOHAto217TQCopH8de0ob+ujjyT7RKiGHnA8GRSabavGeXMp11lmhU4LfoBZuJPaZu8G
KbUlbbcfXPHmlO5pWQbWLCpE7Ir2jUrPX41YaPMbnyRevVUHRvqbtyMPwsZfh5WIoc9Zn/1r+NJ2
xIedTRgWr6ojjwfYAw2AnyWQHbVpzH82A5Nl3br/TMkDVFeYRRF1XzOJpX1c6X2j5uqKU9GnEiQJ
zvjLybUjhHPeCfWAK4FsBwObYmsxDZ1H5ysnBLvySVWh//UhJa0MsGTvArCmOCUYSPCGh2mJ7lOm
zhOT5dhPmaZEzZtDPhIKpBfYn73l7wcl/rle8k9Sb3gHlfISTCTXa40iuy7wAOaJl5udDoeHjBoU
q51OhHlp/jHdsSrae0rsxR5E3WCvfV7yuwxIaVT4noPEQ5PnfXIGjshGg3rBuLx+GbPzxLyPuQfo
+wzcU7RwcGH0m9EQEC7yT1pAKlyvE9zUjgCu7ui7420VP4FlfkVNeGzX2vuyBUrHwU5nv8as3+eM
Z3oV70XsPU7F/O7IaId1+35VTSNSRfbQc6WI+YB7m54p7v6VF7Ff5pwAOl4R6xhlEayXikVYefjY
tYwedKmeFuG/gWo7Jj3K3uRVH8RS+NLkUnALrT5m8n/Ivxem4ueYo2MI75gMMwgVWsLtEjuqGTjY
pP1nYLziIIYK5xq7lDEFLpvMtnYikV+znoFBxQYmc34N5+oaM+81PS2fNu9KWNrdax0WHFyEf8oG
c2RuKRmK4tNy6b/Rs/2qqd0t+EIPgUf8Dm/rngbBCAgf/90A3wRmLFpa3L6l/OU9xOUy6M0x6erl
6CFpkBDp+DKN4SgEw2/Wl8wTmEvk8rMeG5G7HkM2rmhqADt3T1g5btQk/kgr2oZp+SMsfeWy6HbF
D0UdH54M93VSvmk9xAc9me7OSoZbppPbPDNh0Yb+xQoCuhXdhx0tyd0EVJxb+ucoSTVlIKNMu7o5
pyuJilNAzG0jB+ubciAuWxJNZNG4AUcm/ZA5+srbib57gfRD24qYTrpQv4wPLjNtqGmx/opIn9yh
uXPaUoJ/XGI4hOkhXukTXTOu9ed0usK+gplDUWdfNV+pzotNP8/smsO3E4dPHfOQTVzRQ5vDL8Xx
RHuUxvwcFOqVjoB+OxGZtHoEaGfsMaPG1rPP0GY9PiKmer+IFu9jR7OYhbCJKxzqlVG/5EqAysOJ
NHoC/tM6O3b3qNzpZX3tEy/7pWN5i0Nvb/yUXYQ0nYwApeQ6Qlb6tnKghymJ3jauftn+/GVS7ghu
+uSQrcKhxDDZoV76FDgAFmf0ChG5v2Gz/6xtsOvr1Sb0hhkuD05+XC9S6wWm5kp86GL5y6JjpnZJ
ZiYhryj3qaOJeC3bmA4NDAOPsQlA6LF3QMae31THskOZbIhlBlps25xdjNkkutIbIZtzxL7rlj1y
IQ8YBrYQVD1VnA52f3x1G2/EhMk/cxvBTY45l5LmLuzDf/GMmjPwcEha6gbpPMRp9TrZ7S+r9I/e
UPJYS3bMcDra8UR1XP9euMUdw+p267uVe5mw/0ERJkc+Qzjgao++35agBZsBd2SYW7vc756danjj
fvTcQuKzS0Am6WrA5zXxmWTk/4vG6X6sSpA3njXB/WPA1vIIUz8dYpTS1LK31r0lwzOVdcPJ1u2t
8FVx9RH+ExerJCWVW6EITkACJBAr2k0OW2utG05GcB5d4l7IHwfAiAbCxvS1btdlsiSYFtBNnebj
IzL0a11QfBlVvAtOGB2xvh6BuJ4bx/myp+DRtmvUuh4dpXXJAE/6xedTVaStV+OOR+FV/8Gln0V6
cOCvZXhK0fdugtIeXCwgapP6Kw6qs98n3N/r+rlHIgwXBYO+Z+vEO5WIv0Mg/q5Hz9aLH4WFGzBu
Ibs56t6uxz9OB8q/Rqw3nqLITJ9EWQd3Vt7y9BR/gp566qQgclkKXpl2BxPqx9Xuryi1Axgd5gZa
5o/wyi8nBtfP24jBBnXechkIcqs0xseCEW36gI1mXdTxWP2DTEgiGOIotAzxth6tptJ/kKuFCLQX
SRm5r7W/C2Ku8jUJi8HNHsooOqi5uUPMNxvKcGhqzEH2ZrPDVF2Ie3RC4MhrvRhF3tjzNr6L9XLS
nOT7ngmhyPvXUWJe9MY3O+6u9PKe1gd4iATSKEdJaVikKCF1hdS7LOI16cYZfIQd7sKu+zRD+6Pc
4o8ZCCLYPpQqe7hEqw/ImtL0Urj9BQAjyTJ6YxBIMcBx701Gzuu1kH8cm/NxptNvQFT8aG34UfoM
te1Z41YJwYHzwY3oKAz4FUBDlJGapXTr0jG78eaFqUr04vjlSzCE2JqV/zTY2HHHboKdhMkzwgK/
9ViIK0Mbcj3fAuCHiSww8yX37lycWY9hf7vxswf/biu9vmYFi14GFLGSApJdbGVHv1twnGSPUW1u
S8JVOhbqY/AMlSrMlECYtO84al+JMF3LZjpnI14a35uRrvEitx4LXDzfWa1WeHCxiBUJ5xUvsd47
qEGb1O9/48sHg288DKTmKNaGlT68NJwyYqgI67nRYrhbZ+Rgi/4XzwouHAoCmQUsOTyYyh6IpLk3
9POPPCIGOMuWuug4v05jQL07dsPCeskxwnqVDRDCocx02M6l+zRigVKJM+2rLoDqYfPH6pF0E63o
jPga3HmGCcEaj3T3OTf6XRqIN2wgMfQ1TrTxGA1niieHUyjmsxPJ7xlepvGReAdCVy0v5zTgXMz6
N5kz0DR9DghVTU+I4x/1SJWGU+ASm4qOAb/wjlVcf2rATomPtBHC+YfmswVnvp1NwpiCOR2KxoNr
gq9oqa9YugAXBe7r+lt1OEw3udT4n2PaLFyGatlDH0aoh8Xq67gP+Bw2BvvnxjPzaU6cOywuzSbV
4DSW5ortPaRBLdqlS37rnORxtcaJIHnsOpRoDgrEbM7KdiiuknNxaoFM4CDg1F6tvmB+pLNu21cb
wBBLJ/UJ1DlUfH+OLX54r+6KybqtI4oOTobGSBDNjC4tiKFtxsG4z8KbWPeB8XdUTc/2sFz9eY4g
+UFByKp3m5AxNIur00QP05xQQcHiUIl8pcaS3ub8wBgqemGPPxENp6G9+B1g/bJTc0B4vRFBxfyT
XuwphAdDQReDk4leg1WWWy+2iCHnoStvFWJjxRq9rtVxS3hPmG8zqnsPzxnxqv28Ohvn4scNs/0Y
Lbskr25WQH6vhMKPlPg7SgoMByp4yzMkcL1+JST4XvRC5CfIEShiCDSRtk5qae5c2R0CjhRlYN+Z
vgSaVxKeZKkU7FyNkKx+za1q5Kvsw8+h0f/WNXJAElxVVka8lx4Tk9v2NFMwcgtcEC0JN+JIiccw
Sp4mLU+mwZSvJrxRIni2Zfwdm/ql7dS3LVym7zxPbh2dSs942yAqc+ARoB3GdqQfawwZH8APynQJ
Nkk88vgiOJGOd0c6tnqCFqQxbj4yPzNZsIrrKcE0umMy3Q+HuizvGpvDUzYAA9Bd/LBeO700rvdK
2xd7YAS+dlAJJ8SlRF6WXDO7TE6JUwpnAILAkx3op6LgoqicM+8aC0qqdqkLo7NzxYEYIzEWdIKk
8v96E5TQ9d+EWX6IrfDvknKNlsrcRTq8JnzD9cRegV3mxe/D+zJO3hvC9dXg4vqCFjLZD0ga97OX
34mCqRwJApsJF1rGaf13HhOrccY24qtjZIged8tdhX84cIe30IveJxYMztivY81BuOBIGGvuq5H1
Pq6axFh/q+XLqoj8BIohjL42Q3bNmG4suf9DLzZ/7kHUUUzrDbFwZT/P/nxIkciAdfDbYL6P7Imy
M/KWOEEITSds7UDtKuZuyoyXhYNSnjBywAzT8XgsyJFOReINCcuOfE7V7blL6yfdBo/SXwD3undr
P+z6OiKEHPPBfSwGG1jmuilKfq38EW8QGNPSuUDNveTUeIElz/YNLxTecYJ3Q+Y+jqZ4qUkebgCP
UvfZ65dKxA/rTSicxoP2KSiw5Y6Rzu8KXNjEysAW9V7FwcZumGiaXN9CmnaTNP6AHUKbR/zcB+NT
yP8AJPnL1K5JN1ieG70+SEmiSJLSEhBH6WMCkmW9jVTt9LNU03fPuTdYH/N2eEOQpkUBQEzT1xys
s0vDyQkR4sfLHBJXQXn0/eIzbZjLJO65M4ZuMHkbe6xyeri1UGJw7u4tyhNGso11MezDTJ+tgN8x
ieqDpqgGr5W/ZxpEINIO7+O5jTDits+5y15oc23wHUgBkvpp2PIjJvqlpRQcYeqr6913RDRkdhb7
2fQvDrFVUBzpc41UxZrKQ1EBvGiaZ3x7oGIt0NnINXZwXg/QVWvfz/10aTtaEoQGVkI8djND1y+6
6TUtzFeXYRv3pVPdyzT8/1jxdyapGLh0i+S8LVKYy0ACknMCn0XtPNgNN3Ez6Pm+KRxutvxcEVuv
8oDGOeIyW+Zs98N7pM0xTKGZsgPQlcJ3LXN5V/FDrw+y26vnYsnYK5c/o1scIqGw8+jhY/1hU14/
OdglKi6jAhK6pAbcU9jEX1oTrYqxF4ZVyV0DWuKG3Nfh/9yl6gvi0J76dFP1OCn9MzjuvvC6D+HQ
Y221Xf2QqjzhclKZuzLyv+dOIwsYCovlcDZY1LQ1PnDevO9aDjByqd8xVBy7FadW9VfWOFIRhrQ6
Gi+U5bF5iGT6KC2N5aYDPmsRWtqDppg4qPWG8076g+2L7at/jGTwuaQWmJy23i6B+jvkAdO1HshT
MJ96wXVqvf2mlbWt3PBeeOIkEqaiuj4IPb10acQiPXGnnFfXhGNFl06He3cgf7Y0ggsv1dvM3dpb
VRIarPDbSFW/LFNy3w31Z62Hz6rtrM2UDED+HFcwjO6rx35JchDbHuPFQT2lTv3CAA4NwXz60r7l
IS5AyPQPyVRe0z54HQCwcEkXOC94l0apX7pKrU1n3b8i8o5ZSD4uxr0ZeUFwrADjZvRm7myysYe4
t59sCmnFguMYww0yvlXfOsn5BuAcdvK6hG7fn2jWSXeL53EjLmW4Ez6iaFNkE+lREHJOnJJDnug0
gN1mFvc4dNWJsymFgxxm2uY64pWiwqV7mHO69CZ7R5AJkJ/7W8zFJXFBtHgNPoOpRzkKUDeW0Lzi
dZRPbuMKRj8N599+uU9xJBN9U2fhMyDVlrjGuEIL+JtDxLhY4YhfnLTYggX+DrBuDkP8STwU3wgT
mdqrHkZbXiRbz8SgNoxyvsvlKjvGhk1N8eTIWQzPHLz95LllQeiW4JUy07ugxbw/s9IyP6SE0bsf
bXFk+vw7xjdGfcbRNmyjueGYSrEe9iu339EzeRnyfj8uuJkj1pABaBY0AnBCQNYq/Co2yHUbfIDn
EaU1dl8e3IZ1qVraa79wkwmn9J/W1msT5hft2hXqFkYAZg+xPdEoWQAcFDCnSIaZyoNpxBF94p3B
dtc6myxI4LdY4mijWZiSGYSiNIG+wwSXYt7TJJ0QEWDRZC0uF9J781fl4Z2zstXMwY+0cRyITHC+
rE7cDG8zNQtvoZOoh9Rqg00ghkcF34kIkxwOAbQgmQmox/SAMwgoPO9ZsispGZNzKN4DP/hTRVyP
OdKOedbA9uDbaaYAsL251dlwlbLCJNDOZ1fowzDMlCvj9ZPJPusVXW01zA537Ehtusw7rSVJLiS8
H4t5BWMNjC5Tject+v8UYlwWrMYTL3WbvwTGoPVLFDZPkwgZyoXWSuio/y+gbmlfjGt/aINDz5tY
t8ZOVme0ugcrVz+i51KcKsQ7YQNsT9HYisg5dIKqntYQJ80Bbm39hKCWmvW0egSSG4uB2fluxxUr
+bDT6up7yX1but94GTBSDASEPVupe6Pb/kiUdGdHAZo59NTHjIJy+qN7oEqQEkkfl71/VBW1mSju
9b4CFXabbDd89AgPIIDhwjrWRbcCMZLyMFZcLwjhvLgse50Ub15vfzE4IUiSO83edVk0mKO+pIUI
SXE6DOkneKkYmU59DW9+AcMQob3VJNzbaJ8Iqmuh/e910rylrX8t6vZGFlLy/uETnbP+3iv9547f
YLQb1tD55POq5JRDDAHeI5qIwhnGhhJ7dxI7ExWIhvbdOjnsPXHEcfAQkbxWZrpCr3sCJrw6Wmvi
CcRESkrLFdHjzAFCSglRjTMXT4WrCCFhJyQfAQ8JYxyV59X7wJa7qxEWfCs42JHcWal+4bTygyj4
jbDIm1+tMbkCwXueog+bEO3WByANtB8cZDuEh9JKv5VdrcURNcNp9YXp/5wAYiFs6T+YzNs3ZHLL
Hm0j6d2zi529jLOLlxeE/Kb3UNd3khsxEVbqQWxmCS3tOi4vxGgHP4vTlIwtou9I1x+xKx58s3yW
/AWl5+R7elapngvB+XJaS6bowUM3nBg7dbl3gyJ2bGIPzLWFO2m+4FRjNo/5s+5hbAdCt8TPOY9C
G6l59Zoi5NjvCcnEZzozJNumxfDK73Mul+J5LLp3elzvg3am+Ia1OHLKHyje7MT+vduqczO2N2gi
gGzD8i5j4vIUeLhl2jmSHNHh3gl+b7trIpR/xoUEs0reg/yIxfzU+tV5HhausF2DSI3kiUDoHdiz
P12MlXlpvS8L8NFpWhujqnQ6R0v+Kfq437tj8pKE6V3nT0+x7z0N7nyOBxJYVoQSWmsqECeLqovI
xnASmsdK5nfNMFImaqi9nmqybrYQCr52hFtodQnOYJYIWlsUOOJGWr/0ald4OrnLMv/iesOhSaun
LiSPLkb7T7xMp6iRv92IaXTTc4/H8PCSTtmHoDK3FQzQGtO/ShMhg5bel7HtO4tqdHcK/jr18Gj1
wY+xy2Mu28tc91S/MM1nQHDT4KK2Hpi3h7AJbY5j7VUy7ufBpRGozBMixMq+m7rgIKpWHOpxZkpe
TsXF4Icetf+isuGyaG6hc10+rPxMJZu7pS5Pfp5CmXWz3YoutTLx4luUWTijT7k467eKJeIvJmnc
f6+i7H/IEzXbxPF/6ggjQw1UBHDPwY/ltaFZKwpQnxLXh90T/3iF+VsLbh1dZN5KjlxRaQdHGDPZ
voi4B6dZ+qcJDEv8+Ow31LLkOBgHSEQ4rsNTP3qXKuG0XHkrhlB9mTohecxwqR6fkPb+NG5sbXPd
fFUTdkuHHiHlq/ytNQ03NCaE1GLySUmFptaIvSmDHHYKorocV90zrD9Sz7+TkuFT6KkTlvJ4nVA+
Gz5ELcaT5w73bRRbO6qWsI64gCab9pNs2NtIKgXUXwPRzl5OAtLCmprcaZtM4TYCcFH1bJtRn31U
hfdQdKkLIqGBKmRVZ8nHTRDy7Lc+mbQ5/I6W/ug2EJ3UzEU1AbTZOu2T5LCKJyfHSt6xmKnoo05D
9ZKK5s8Qy4fA9L/7xruKEsWpBNB0qIf5/w9GKpwl/Zx+Lr3+6ck1WcF4Z6LxN2WHd043P7IR7FhO
jjmfYF8WABrwuT/WUJM8gM+fbhXcSlOQRywHwGDiJ07pmgvNuU4ZMZX66pVQUhv5uEjvj2PB2I3T
/uyvNbFl/Qf7Pymnpj4NJUdoGr3OjhMwPavbd+XSiU3R00EQHJmq4McXCwAlLX9HNqI1TKSDqSnu
AEZ6c9f/JMJpOed/O8I75GGBF2qTmH3RmvclWp3/7XSPn3TrTONbFvR3C6b0pKzxk0zbNqPiBEsH
J6CSpXQMFrMXc/YC0tDdtCitaKZIpQnu8iAK1hLwcDu3IJhsXu4RubypnyYzPK//AbCtV7xc1BDg
uGQcuatYXONQ74fMPyXj8LJE6j6Ikj0zmXiX9JBLs8ThDJXS4YftiqGNtj7cfAb1CmEay4CXrANP
chX45o4K55ZXddCYJAZwApZoZqN6Za8Ak+ipAL9WitMaW6HrHDy/qr29Di07pxBvbuK9JWcY/ZlD
bZosnPSoSEJZHzQmZPIXFqSyxKiblzk4GrjZlrdn8UzrV6cP+vhKVJB76xgnQUV5XJGpBinIjrLr
ENirboAPPU3OIB3Xay8VtupPjnXG5fOMM2nBkDN+89LVqVdeAiwsuCRVumibF4y+N5L5bUP3GCP1
gDi3l3dRwsbmBUw4xryfdmR3kLFY+HWOh2YR+c6mNa4gG67q5iE2Iqp3bcdFdmdZJf4THZDT3cXj
lA33OvXt9EuLpghWLIdkcJCruY+e44IP8c+gfCjKpDvW2HIcVxaV8XmjVvNQVCHa7IrCZP2jmkP8
q17KfY3Ru5cFlzic9BusXc/78RInl1/STpr5LGIZk91vxiqgBUjB+KNmzV2tjLrLp62DVRM7r5lE
DtokN6RoDPPLV6q9JHuHM2JgUiYKgnsA+IFFMZ5vh6dMqNFBwW9LNc/AaQd+uyy1J8wD8MOnU+XU
PNFcx8PuKY61G/8KqxbaF2rQgKG2YUjd0qWL9Q0/D5NInhCqYgrkh7ZhZaryimxqZY2a/RT0Tr6B
UUEre15ZcKn2gY8w+LdOqmja+b7rOYdRNZywIyKP3ktPYLlC3O4iwn5tAeb0ODtpSJ9xrSpESiwO
+c+orBJPQyQGDIhAJQIdPea5xUfkF4ltoSLDFoNB1skQ6bPo+7fA7qR5bBtrii5MSFMe7VHnzrKV
Ib/lisbtrfhXpzqejK85ZHiqt1rTXP+TcgDZGN7EpFWBzvZ92newaUK+i7EhZdFZLCF5Uaxdu2Vu
kX2eJYiFW1OQIvtpoNAzTlazs3qhImkvDuE5X1XsCBN+mD5fYYKl/VfEMTaOrcrXh+0YhIDK4CIx
piSNMHWTAl1hSf7KFPx6S6fAdraQGBm7lca3foQ7OvLSYgJpzAu8y2Bu1smyS0jWExS7vy1DJQWh
iDmwx89xYH3/6DvPJxjV5RYlq53iAyLqNtnGErvC8ajh2eqOsx0BFlEvNr9qRi7e4qmpG/Hqz07f
PS/hGLUTlkJ/6h7Jwlrqza6B3Jx4hydgyAoiTYxjkonjJHely0cNjqt0OMBzhEqCJdi4pl1waZLR
qligwxooiqELRjfR75Qg8kLIOjHxlYR41b73Ze3gOeiddtbPgYpE+OX1Q9tzkqQMDpvPYjvZSndL
7Lr7nbXIDt/TMnRULQh2TnOQohrEzGgZ+9mPItIWvjtJU2afHOgdc8O6ruP4noM6mVKVBB3DMdOL
wuKPTBhYu80gYxVBi+s95ptTmrdVdAjSyB5fZukKrs6sVrPX7uMwLid8GujlCZUPuDNyhN+UpvG7
wUAuHbiyaKLzKMj88QF4ot3lcNVaFdfM+acqGt+GePL6p7xCO3M5bdGDSJNfPwkvIllTezQtptZI
dm2TJUuJ3t6PyGI5rY92LuhccwVQkR3OjWRNYrLWKAjDEv/fuCswLIM503lSEgfsmPC+Y3V0zZMR
s1y5ypjpQhRzx3LRhqFrVdZnODlDfIxpsV+/cVO5U36fWfwutJ809QipiiVkZdKA2OoseeuDSDX4
4XDXQqoTXdd9JDY4N5K7YDGDn1L5tiGooKRLf5aysy49cKdj5acdtzJAXWw9x8gXUQnOA1PI6LSG
GprMTR3rriscYiL7cNAwyiHpoRqd0CuSrlun2b1GbMzCALu1nAnE9onndT99buLq1ttjgKNM2N6E
hbaUpKajLYtOX702mZyrZ+qu8lnf1V2jEZ/nlTI1e3aHDKOiqrpWKDiABSc9BP65J0RLyDcMnZDQ
Uxx5DFc3TucvfkvZQuj1cD1rG2ok/r0MIcTyBvinh9bLk/Ve6qRrLzV3xIacg9sKPy6JUoO0pEyG
Qfzs7D0HsT1gPchAxQM5HPsjIzxm7747xjHzYAuleFWisyl4Im9lQ1WZikTRJqj7fB6PHddTtsfF
rr1ebuCFu5xxNdvKOnnMAtLkG6cVlgR52SRdWO565dg2Ti89w3c5NVTjyvmQz3Egm0cTqILL9VhK
qZrtNNhzo3caZ4OZj1ZqouHvRKQhQK8nXpbNL/Y04cQ5u6MPjPpmJXVb6HPsBqpuD12BAPSQtzbx
nGNHM5X8B1vMls4ZD5lJAU2HlvTKB+3IUFIMMwEsOvSiTENnvzh+VSHPJxBn1mZcoQqlb1rHMxzw
Q0S8rBrxrfnw/HFImgFNjsPB0vMzcwRsuEsNoQtTCMJpZn9bAI2DR4LpU/g8WQ1OV/A5HCGYnFhm
iN2jI72EG7XAXjumTyNtObxzyxofHR3io+WoYhd3XRZ0Vj4cBWu7QgSMspDDO4QrrLUbRt5JRoAA
4/Jc70bRtcm/xDMqQQDp0gY5q1SErpDRKl2KYEuAVVkDCsyYdkzg2tplKNR2E2C+PdPPXN26oahw
etbCbkyx87VVVxK/Y8Ejnlu0r0C2Hw3tq7goSti2EQcC71j+R9J5LEeOZEv0i2AGHcA2tWQmNVkb
GFlkIyACWn/9nKhZPOtnY93FYiYQcYX78ZJQn4QI0dqsHoBOJckWbnlLk0DWLNDwNLSc6WvqZNN/
Z3BEdVqKT/0FDyBZOhD5YpZp+6FEGS+/uKEinbvUyskI9ggDWKsDjcIkWbGKxh/5n2kHbXEU44xV
eeP4UD9KTrCiMt6nsiBBhmlJXsKgDytsV6EBttra5S0+7NMQL16D+cKA67zUcez9tUJCcrZgHAKA
XS55IZMfxFAceL6rIrknpqfMd9wKMyZINvaL/STtwpnFsY1SiBkY1ay+IVp4wng97Q38itW+6buS
eHkKvo6j2BtKUd6QVcroDwcJCB+CFPM2/HbYD2IaEnPy23TG0GHw5BX3lrPP9qMJfrAhRKzEILKS
NYPSOI9gXOUirORbUvU9MKXC94ORLEU/Nkf0GIabthK77txiXKv7vEke60gmy3fn126w7DEdWa7A
5GXhJt/AWJasKeyoctwbOvUkH7ZUcCWSVJDmNrGzUo49E4IWUCPx4FWElaH3WoTRDUOu7mDGbL+M
YzSpEjmHHOou+i9BMCDs1cBhCPyNCZkjmYkH0bir6r5zkmPcVJ4YDtQDjmGuXcjl3bVI2KJsuhoG
Un7EHNuKuw2Nd/iszVqQZ5sl8fhmmDDpSBK2x0GqrdMKgWI+rIfgNSqAmP5JEzfmRsI9FxP/WykB
WoixeFlycYPt6YO/4WjFGULDkJEqtRc0VHbGuIM4yUhHrV3Gyyr6ZwXyy1Som4fNsnxPG6uzXOYX
eu67TmZLELomKC8keKwl6w1KD1whcbjmHyyfkRTOAQcEijGDmLBwZE1Ib9Ob5vQ8wQvl9K+iIkqf
CXqaRMXSeu5bRLiWV4tyWwpPDT+UW3Hyoay0WL57rEII+koR8pwxaYud9gLCW0YOsZ2pIUzYbQG6
qOOcRwR0pgGZmiyOGXSRPGwTDjZ/GvgKbR+YJMtyxv9L6sUKXCncH+TIXqH6u0U3JxDQmdK1vyhZ
bfVf1AC5gknOiz4hqY7NCPtaj5GRxSSL2Q7B1sh3kjl7Ck53+E0HNEEDQ20+qc/Fqdudg2gU9Dkx
j9anx86ioSerw5AtyoRj3X0zLEHHt7YiL0NALUGmwPzpsRgGnF5hVmFVzeEyQILty0pFD3zXdZ6v
SfiOWFb506yK35RpI/AJSglmRINtOkh/l2SyK4Yqc2jRW07IMnkrZj5LNJM4goOEnN/GXtRpVkvQ
nQIHKNfdhXOCDylWiIAepDGDlRmdxcSSntKlzx3dXVl59dFCWQ//0bUpzvC9GvZgn3q/rrRHfXIZ
jIODUQWkHdkVSnuJ/BmbhJ13PDYbPonR/+J+iQkVNmfl9td88V3sRlGR6W85daM5GQA4pdDRUC3Q
jbTg5XIweEkUV79+a0TYa3tLp+65qihjNmR45PAjJcGsLYhJEpb1qkraIrcoyChj/PMEWqdOz3bG
E4l43WETiv+6QD31HQewf8hCcqVff/PxjgNeBmao2UnG8QLSxsVXCReBzXkX9TylNp3Bjt+G14BX
nhBcf8tfzcwe8jqrnOBQDjhMXwNs5xg46y6wnD9z5pvUZK1ILQieU2pL5i7FyOFuVdhm12kbzbcY
po5sQac1CLoJZ0SpRPK9JBIuCEIGHwfVgD6vVwFKCJ1nboNMfh1pNBf6dkh2YQlzao4Nj1QHQs0Y
v7QIhudLUZLNBSOijRBFov4uiu4RUEhAToTFnJ8nnDlpHJ5dP03lfm7dYP6tAqFpD7xpaXjIkioN
UB/HU5qVJz8yffPqtw2QpzWzxTEFMsZmV0Ur1arB+MFybXIAljJ1Cc+hWylBr0RERODYTlM0yquh
lKODzNrhx2NygL74APqcEtCX9Kj3NB6i4lEyqJq+cMbr1iYafZOoRJGUy0xpT+Jo8E2gxNA9sv+o
auJW1azyTdwkaBNXfBFZOrGryovwZ7BVj1WKpYqt4BYPjHnuFVeJI/R0pY9/q7FO3I9pAD0xY00f
xvkT3WkUvGbe0gkUCZXpK5+PPa79G4m/k/ici6SdgbhQ5TfuJydmBGeAnszxe4ZPKm5DAI4hSxHP
GUDTrgSBjdPfzM9oT68E8iwVct5ZhOMvZw8haVAE0/hvPkYJBVXgRZmongl7kO7PELl1ToKGMdCQ
B3FgmrewFcFgQIYMYvLaC9OtGpOpPhJ8+EeZN2hNCugXbd8G+8+YZ0EVJCiiehAFneksLcWG0XJ5
ohQjCXslvNxMGeh5/qTkurNmxZ0thVkjVMvNeKyfU3rWjI9zx36MHJAgJAo9QlwcOwy8Xxu7T0bg
6R6Q/A/DZcE/YgbPuzrel4aVlzc3StPqsWnyud5LU7bQWMoBHhUVmluCwp7Z/V9V1bRYSSbkz7j5
MryJ9d+ayzZ9wI5dmVSBZW3Nd9f2U5YHTPXahrRN0jZQyOSoVgh7tSs3fmRz4nv/GXHXJ4Icp4C+
Cn1XMY71trRcf6o2cYcDhMFWayiywllXs+7emBU3BQ7IMUfMrfrclOculrbEwCtxa5L5N774GR3t
Gg1lVuwhK5K/siyiD9dTUlJnMnGqkosTCsc5eoXEn0qgkNGvU9IxKA4Yo0D4nxjV4APIk5+8gUpZ
Ec7gEKdc5FfLVs5pZi18xQgPD9vPqMedzM8vVIP+vU7w7ltRI/XX6pVMO7vGvwq3A0u9COJlV87U
FPdewWCtYloEvDK48uogx0GCyw3gRefm0y6xJrIEa2++uW7h6IEgw8HWhdpi+lF7bPW9vpEMOm51
JUmoEPbE19CduggfAR3TssnKkgjcyu0cUpQ5VI5xbuf/SS+ROyeEFdtEXffgjxFvG21A/bdlZr8f
aOy/8palNixZwYrIxoKeb806CB/yfxauQvmPg29NJ1Ur/7sd6XvLmK0C7YncALVBX94n5qUBGHoN
rLL5sjEWMPnJhyHiZbBx87ELZmY8MrUIZQkItUnaz5Hp1svCNG8LNig/0pTWEN37tNsgLcwfXcRr
MDXx7+xVmr+WzRztPG/qjg6Ya1hLChUri/abbGk8iQSSB+RAbH1N7G3kZJsXl8OFgVbu7Cisp22S
Lt21SlsMt3PAXkvW7RtQK+fu1qh3osFK1wiocCYNRkUCrdvArIL1omfCv8ai1H5ehgmRqCImQUyx
8cR/5jIv0CEI2VVmiA5M9yNRqFbECC8Ild2xDcFg4g4PCJOwh/RSdyW+7pBFEwcHka6LTuSMkTqB
2Gd1jP3T+ee47KlCS8/egFDduqWgtyyxnX2iJj7LRWKnEtMf6QVPQ0OrIV36WFDBIjknjjpE4BBZ
rOK0K19KwAdabj2YzRXT8GeZE+SVB8VR70P7OidI2INHCOltogSPiO9MouwQMTbsU9AjeDCAVvD1
sibJiuomiIDuLZ9eMuho6OdLErOgNAZ44g1JiEACovkx8XCEgWINJL9D1e7dYdElH6OjaAH6Z/k/
Vr3g52M5DGiwd30scMZG9fPVxaKyJOQUcwcj6d3TojyZM6yHJjT23uwC9hk3aVT/1xSYAyNSN4j8
wF2XLS9uEu51crudEhTmkojnMbHp5IhImE5EZpdO2tsuqw6c6s8W+xV4IMQodWy3x60w7C15bDrq
erxaZnnPmmmT8ZLM5m+yfEmFwAzsB/nSG2kVW7vOXgv2X6iYZ7KObbiWzsELi33EN8uAblfaP3GE
HtMyN3bJ1j0HHVmhZVw+OY83KmkeRI8yogbqXZKYog1ephUcaEppe0U/42DHR1e9j7oEJogd0wsC
gKm5uya+JaR4G9HlhxkkPfAnDYmznWcoUsQfLum7QXgwDdiay3dPssG+sVjZ11ocVH2X9p9Retu0
CY4ZGU2mTQzUtJi8lOH0Mwih1l3rXXkYr4k/EohqXyyT6KFl2XMOXpwpPNuG9aA1mnHOTQId5iw6
/DM2yeddgE+qWPx3Mm8/m5ZkZbAS0Yxz33kv5+TgTt2+gxut+nSP2pVKw3txwPCXo/1mxcUr5y8o
4ZrglfkDo/cxCs3t4AiUjzzKjMRQmSFvNmBAwRoY4V5Z8bhemH31rv1R9tmLCoMX/S9qeW6gBDQf
ByN8tpGTe2CizOTni/iNTaW+yOY8GMCPFZSRmN0iOn7Qx8nWd8xVFSJYEP3Tkn2lhn2CS7mv1PTD
QPEAwe+xL1+XwNx2ajzLIjlGrJwJ144Cb+NH83liGzX5zkeo1ZpWIVZDTKBV6FPhDwaj++bTnMMr
1tZzYlV/m2pE5OfpcIuLX/HL+PzLk7RJtpNsppZDsZDSSc50bipyfmDcjXxn1vjjo/yviB3KFcUj
qlUnw0rdkW/hkfiJQRpne3JQnkL0OH2Vc86BN6ybetqj+LoneE4doAw8jRVZPFbzMehPnQMIRBzo
/JJ5gcVKOItOXUIUYpa+FcgOvHa6MeR7Mk3vIVTBtq2NrTcTyY2AkZnLukurvV76O4A6TL+/ISP7
IhyG5D6xr3jXJuR9kqlaXnCiKXFJeKk0ggFWOXrW8BowJXadbw0Gcp1wg/Z5EzYp28vmIcZ8mzgl
ZH4kjsWPOS67MPMeLWjwfhIge+02A59aWn4T636Oe/wVbBqY7F38Jl83sIRqMZ/iNNlLEi20VBMq
45U55Kr3jb3jgbwr4ZijXauSYK8PjInju87+c9oWR7HLoYI2nWeFwQQbiTp7aez66pGhY5jegUHW
Rh/NNYnazDfnrr/NcFOdxN+ZgwUwutjwpp7Kuvz3fCUwQthmfejfvUcOp4EmACjJluZs5HSwI3/d
lMmLBarcnDgnMRda2vnKW6o/83SqL9Ti8FzDo0i8J/ruo8OxQL+ARHK+FpaviYwbdPb0StYWWcsG
v8+ROe+hiY0/Yxxu0gqzEmcfePOXyEuxnpjrnjxey65OFt1SyMIJpFX/jWrwHCTW+4JdlL+kJjXx
Zc/05eWR83Kbkx+ENe/E570TRkYgLyj1wNuzx0NeL8C5TewdWLEqeiO+KnDBT/7koDOwDrGIQdvi
aeDP6zjkyOw7e6YN6JCwUXaH+juZQUbor7dmAWtrhHHKbsL9y1b36AffCxaWGqtLxcifP+HFT4ZH
t5fPtRlcihjGPSt5yofVEIyslqP9YnDaTGxdgbDgPDqaY7jR/38wpCeTg6T1qx3u85apxSSddebS
/qOmCCY4RHjXEI6gTSjWjvEGn+BB1MFen2n6zMqqANIVSlaucIoBfnr4LsS4beg2smDRBJhPFXWb
HLlgzvtp92AnOT70bWWU37p+yDroW2PRnGLLOdR4LfVn7TigHFPIhaNdPlmiwYCSmnuL2eaqd3FC
11xqcY1Yxk4q1Jqj96JyFjW9fx3aeScWiNF12uOptdzNkETcfnMlD3XXv6b8MkE+bz3Ft2UYTwEZ
6ouj9m5oXxV4bA+4vS0eGBJtCmqLBBq2F6BzRbvbg9cwUrW3CAXWdYdSyZrxJSBPez/OxblovbV+
4WZjxt4omdGlMqYhmX3BhD18cCtnrxUERdZegzHCXYXvm1t5GubjOJQndJhvhv0dUTe3jcWFijWp
ZJCDXdAf5pOGEZQjft86Z9HJae3w0DSTIpMdKRU/mwqZQxhh6JiHXx4BCKuBL5Z8mCsrH1YzV5+C
NZTDrvLds75duqTX6338Toz5O3Tp6AELw3+cZxc9UnJ0Z/ejbOLHHD/pQjeRDOq0CGoUjAJnE6l7
2iA21z86juIPlp0HC2Um46j0MzfDvb5VJswCdtpeulKf5PXWk3+MPL3avOSaxs3UdKP9Rvp30889
WXn7IH1mw7PzeTgLr3/RnzC7lqvjLjfq/X1bGH/SjgxbBSO/DconGYdP2jSsH11WSKuWHAQrJJdP
VDt9mpac8LCpHwTQDP2bySVI1nXOAqq2jjmBG242/UEexOvScakxixkBZinQphZHUmG+YSK7kfq7
y1qMjWjYTSiPRgHx2Zmfu27GMVRc6wpCYpRZuwy7itljMcBix5qj3+bAfZyWHHEi0rTvbvIQilJF
euBzRjFsWyRYIg+PZTA8AvXZjTFRHAG8zsrb1KgQdUUbuf7BlPTkmJespd5o/5AncTCa1WVJCUku
89PMx2/4TIQpF0YmcQgiSCPG6EQmQZDIEN5bdwlGBsX6e5HdQHfIp67/OAtlzTxg7vVkeFLV8NwG
RHNQRhkeoMqo/K4odJtWPCZJ8qxPB31pek54b/jUKkQfTGHu7eBsunE4hVQcA2sPZoAIOIIT0csU
UNkrcO0jkcnQ1JeN1zu7yY5A+sGAIsRgmuyz0lwTJPSs/3czvniPhg6JKkdfs034vqsoP/Et3FMN
1bd/9BUMCuKgHYjEYf6rtee6uNQDHAVOXDZZq3yCuajLbUxvEdf6orpPl+up6ZNrr5An8UhBGYQt
qUkR2V6oHtR9ekxVdjaQ39dUbJ7zTR47RE//oUHElObltSo++y7CVCHoe0nYIRZ9p+TyWQfRbubc
DFW7NRnl6HJHn5tVqrHbwAi41smbg5CBzn0IHoaMMjl01vUy70NpPDdZevWXhEAikrQakQLJI+Ab
C1TOuRRNznnmCpvwBWojhYjTE4lOJycYT8moBzkx+0vGv6gOHnJd3xFNqMsfN+zO+kvWhsUkm/YQ
0tYxs1x9UOaqfmyS8SNawi1K/RNXDtmT9tcAwaAPhocyco76Xu7y/B1xgKY+sCV51nUJ1I//Gmao
/UihObfQHYtXk7rfNd7ygM9EQlz3XFjAw5s+yCoQLkPH7oE/EUyV/oL9Lrzok4VV6YnRzK+Jlg3t
wU7fpdiFiDshyZoOB4nmRcnha/DtcS/AoPR5/mloYgxPKbvVo24xAlXupqxDZiwQCwI7doqJ7S2y
GBpO4u53TYZRBaAT0Y4EosBkK2OwdxXLEHBA9OlBVJyqEv+r6Vw7SgLWibC5kx93sKigWiaRy56z
IKaIhNu0E71zanqtjkfqDT7vUR/+fUm6Kv/UrWUfL+cSLSUE4H+vS0LYM8jUs36t2Q4f2WmiGbIx
Jjbuc8T13nQzYTrhVlfsM3Aki1NGv+9Mpe4WLuBVG3KrOQrzT9Tu4rrbDTggmV1u+ja4DMG1oZvS
Psm4YaRNvppfI6nPsu8AyqYryr0F7dMSJEhMD7nvPU+Lf6x5f5VJeMiidsHgbKXv7XTD587T2qZL
U112btgiBfR2rAyP04ARCdOeWyB6zgvmz/EuTOqbAZxA32gd8OKeX1ioB10GpjynKYo9n4ox7+la
CWvdcC2vK458K0v+Y5m50xevflpECsmQb7VD16if0aR981S3VR4tphRwyp2N/vNs+gifLqmucWfy
jqJEv2RTdEWszftdHEIxMCRzDz72QRZwF0EmUpi/1FCf9KPAouNdHxcZb78wH0s9bIu6HeR1Xf0M
zbAzLAuXM9EriL0ImemCa0UyS1m3f4kmpajx9gkQG9kvZ96Yfcs8tEbYLSJGJxwf1AS7Qk4PGn5Q
UHLlRn4wPQ9NubPV/x7hu5sYPb/pox5UN/1K8EPMzj7ZqqYUB47Ay4V3+pZJAzp5uvZZOhdYY3VQ
LIgVEsNKgwfH5y5bXqm/rXy8Q0KmxSs2TpWyR5Qbn+A3ZmfECmuQjOZRSS3kcCfxqs81lYQHnmUe
hCCy/rTFeFedd/VSFC/lVZe5+hplMYodF3yl/qSpDheYcJieGMCcy2zmtxAOz2Q0f2NnOQUSD5Pi
s+Th0L8u9/jRG4MHRnUAM20CDvU3nf+ODF5yixO7eSqLcWss1sUMH60i2VMR8vgROgTG8V+R0k4+
ObV/HUp+o3nQZ2ff+U+LlW511W9wJFY8gVUzvjV0EQSFHUjd3Es7fCHshb+1zbvJVciHrM9lm8aD
AAvd1Pjt/KmbTEPNz/qP0i+drowiSpaC2Zoup6gAswTIWS1sFhLtA03KrklHlqsRi408PilGPk2g
bqxLMU2JjZl9IXw/cTElNL2GcM8IPK66PQptYnZ9tXE07BUh8bJYvy5dPArjv67RrvlUwrw46OPV
WporeTscjWFz5II+Jdy1UO9Zwjb7gGwg1ZofLpbokFMwBNci2TGvPMZpHsCpqgjZHy32Xz9cnlJ0
OKJh8VFepW3cJXzExKufFJcty6Gj/h5Yh/7JIo9kHXma7PRTwNDIkQiyQN5HVInaGc5T5185hbZz
rD70zIHmWVrh2Uyjiz4Q9BFsCo/ZY3X3opRMFI68Wlcd0bJjkpDDF9QDBpYRe5wuB9BOxzSePxxC
2lgZ3ViHPukGrMrpWfleKBJ2tl0zmMpublggbwroFabVqOb3zkYPzkhjUstNquGbpN59NyLSk0Kd
3bCkDvNOhWOca+7bsK43cknedTWFYAX0Tqf+dcfoYnXn7mNXWJXJsO9L9Ugc8BP/u8/nxTQ6HIbL
yN+p5+eh3XlywnoXMBHhmQAteMhyqIbYAwDlAVNYor+ptoLzgrYNRSkFd6OyjP2xpx4F+5Has8yL
9MIDUhsWXfJqJvG174pv5lEHv/7/mCLikNTmLT0TbJfg16ejqMyOKjq/Uaj/2lN0sgIW4gklfti2
96qqLbjm4pQ1y13Zg7XR520Z9H+tOLmiTDk5cAqiUDz7ZX9qI/RK4FP3KTMIZosbRxk3PVrUBWA+
qANbG1AaE2O1KIL/bNfxAyHcf4OI1T0SXA7V9q2W7HK6lrWkOTk3PamxWm+jyylMsCSiOFyF6rBY
Jbo7jMBO6GAmqMGRp+eIWeaKEfp25vCYS5t4sewPC6BTEPRPrJZWgek81qHBrd7+K9h66MKNiN/0
WWibzXtY4stm8jTSBEr4M7oAkY5366PqR7fhI/clq5q73fUPUO5IWuM9V3m5Jahlgz701GYs/QOj
cFglde+6PHZy+4Zg8cLhcZ3G9Kcw5A0ixoUft2dS9MnycuMzQgAq9CPovlx7/FN4ktBb0/1vTtvH
gPe4cOzugPmTrEIiY/G3XDpTvRcjPk1PHOpsvnn1zG1C6nbo8RxG+b8PDXHe2aq8Y0hOqZmcPSEe
29Q/G9nwihjzykb2awSV+6/nHjGMEULGdaGLgX8XNRxP4uTvZledASjNOxKeXiEJvvnoBde9vTwx
ZdxkhoP1LTtbDZGYTOZteugOaaEefziOJIEzPww0tBrdmlFy9x1Qd0MPobipZDr+tTry4vQ8j/Mf
zEEWMsurPJTjs3kOY5w1AjnMyvE8nLfRU1LhZ+2of9IakasBvFZ5O8uKt22FZCXgv0GCe2/b+YUA
M54aClUxlemjEeK/gXhxbXqNK/Hcv4nhHto+wjcZGissg5eyKC7RlH6MA8Sijp2CG/DHlpJsJ+dM
iX/E4vPvMPGxyeuX0K+TV91R5aP9FPO0qJo8CvbU964fX4D5+oj72wc9U8I+xYyA1lT3RkhZ2auY
T+DgeFvUwnydK8DzIfQF3MtVX/zSQHwbDRFJZfFnmNMDZDyouTXLyxCgHlb08+g7l4bDrLdbsaqw
fQLRrPZxN/wafvuahN0l8p0Hj1HQGIS7mZ5O5M4jTro9+s+tfnJKAaTZbcXVMWexHUvrp/SzxzRp
Nl2obJJOl5vDGHGUMZu5eqd7G0jsn4k3EP9N4+q62Vcx9RvBqHMcQnpC9ySdCvGjAmJiwbWmGnFR
G1o6dNyycTxCBYFRRTz5nLxPvm2Ro1281ylSIQQI32i3zm3L1xtkKflAg/oIcuOMp+ZtjEn68g3I
TF477nWQAgQi5ylCI2Q1yeuElm8Vj0xJSBHBhdN36bqWeCFV2Ub0iiHRwFb6u4T5e16Mn8rz9UwD
qGzLdhn4cUJ35P4GLqF9xkRwTlL+FB66dhQNrz6ZKChg8CSh71glSAZwuGGLKNpLO7NsQ98GerEu
P2e/RSqt3kq/QUg0ssQsTBupaE0O2yJzYjEDtvP6jBd++Op7TXqokwWzNOogVh6+qTtnL/wVFc4Q
GWCsaecvh54KcbLHdsPcimHZ2bP7JKz2Q8/DdFHsIqKloh8uLohXoxg2yN1OMwllIsz2E5cZK2eG
RbTDesQ81QVHG4+FIFLaco8QreE8d/ypArFNbgNEK+J3WL372DPnTeKpj6bP3/yBdFzSCbDBI1zx
G8gonJ+EU+z5v49UhvumAVyZcSUa7BRiYF8BlhYsMOzSM7SHLIODFqg3AyL6MP7uJHCql9Jy9rMI
XsKByXOIx9VScFWE/ejAJUeTeSAjh8ml4mNv6VsKia0thwQoCJnLlw5PVH9CIxJt7KJG8JZ1tAxy
T5Q5OUEk3LDhVy+IZ/YWVwXDBH6u3AQs3/qCMqpML7Oo7jZ5Ox0BAtngQUPC3bwwYKeHKR1WexF3
sZ1f9HWfjOONKBKxQoF+HPgPQscptkaJnpxxscI6ttP3ahzBMEq7cNzpMktPxPBSHNEvXGLD2E8l
E8UpVKBd5XEMBt6K7GDm08GhtNY/kaePaCsvu7eU06UxY+ULTz0zjigu/uaOf43d6eB6w5vbO1+T
gqQfKgTClCB9GF9jnMzazypX8YJXW5n02L7ghNdLJzBeJIEfFMll0YjUTXOYBuwt69Zj26qN6jw9
7yTH3Od0kJvSr/b6P7SU/ZmCyzoWZnAKIU8wiU9vMRV3FFC2Bj4UAoZTqU9rwyibLMR6PVTaZshp
BN2mXget1VwgGb/1TdjvC0BluL3lmTiKfEWm0UdiRYoLkM1si4ePWQLA8HqXtn2BGCytLtbcxAdE
lPUTjUG6V4mkSuvltXeqU2sm/3Eu+XqC3D4Fib9tB2s4yFyJk+W2bx2wZ+ghxknkBLHZInko4uTX
GvznxTTAPuDt1iRF4m4+i6jKIRbWl8Gwwb+3grRF3uQr08edFPWD0cpHjQhpgvwTzv8hqcenHGQG
oYC32o2+SpuOmFAqFM+R+ZYFzsucE/zXT4I2zCIFRL+HqV0Ci1kOxGMiyhFQgzDvrycTwin1zAtx
6oQg0N6a3fI4euGdQoKJsOv+LLV2+vfFU5P0v60c9/0CjDjxAmeTh8t417vkJmae7TFF6PlKMO03
g//F9/mZ98BmM8BeNLxktBtfNMa7wG9JRaT037lzdK8XeUmT+pFD6WhV7b1n06Xnt4J9kDTzYk9k
wINhL6wE7Zxg8fTGnQpIdoIy2zFBtOzHuev+4lQAVOL8mrW8tCkYRSdx2PI6+QaVHoqbgKNGLvaB
yHOuD1Y3JGs8M3YDpkgOUobVeArAWDKgOBjET8/tfMK+sdYtmX5ShmHeRXFD+UJirZXjWJ9pFGZp
PlcGmAGPbk+vRdD3FCsCix4Vq3HcFa9zjEGbyz4d2SWqLK8PrQbX9wX6PHuMd2qQ18zOtqrpP4si
/8vf7LnxKUPIIHmwPRPUb7dpu/q/NCUJicmBNWVHeNe3bHBInKqoMzILqd5cCGdfG2iSjfJoztMT
Pn70+vyqHrm9UX3y+Oek04oae49NhlZ0OEwLYzZeYncE1yZnA7xodhGFpDzp/lYj69w2kZbWziAi
gPDGMq/ogntUmNfG6V5Vz1oCuf6H4VELT6zJLe5s3BT7ocDJ6HaHIkRWNff4GRCGOTfLtyQg+fgY
ULSMNsi0NgiJRO2Pqa4x9F9NtjHzM52PAKPtEJF4tK7jTA/4wieCHXeyBMoh6C5USnhXpgC7jCnn
Hg6MbSHdR85WVpFCx3FhEIBn1CakHLQmTWwhvpBF4qsJvzNGQbP0o9VU6KdhBNTqDxNxGm5eHX1+
Z3ttBqo+Roi23pBHEDQ/ypPtZvi1zY9kTn+MzGWokVm/Q5ojPTM8ck3q2V4lFRNmQ3Gb6Tc8s+Xd
sZ2DXTGmsIKJSZyZEV4B9lUyKLecpyr1v7qp/mYB+5EMTMHRXd6SWPgr7LveZbAKJox6skTAIJk3
9VvZ4Byxgp7DwEVP0AEX8+vuz2I7coU06GQQaVjY8pEk3ieGFBHGlsQDwmLUNOHpr75ACZtTrENy
pmhVpfbdnO+81hvYqY6vPpSTdeal9Try4QFbAus2aqCfwg0+WirpqFdXFpyfyOaw2vv1AyXwYwPj
kGmC0WkmEeIwXcMuzfwntvxFz6kfBzpNOVBsev44boa+f+js/maXA0Q4XKe40l74lI92Ur9OuWCi
MxBSFppMixkw5qb17raIiDvWGaGAAYrGUFAOFe+paJ7p1Pc+DtiBWXeUROwFjPytsZMnaaTHPgmf
ZrZaszS2rUH/1xguZzsMU7Z6UGIqXGCp6x1dMpRjToiiNp/zDq1ZNIjHvPeuIG7vRdicDEMeWaZe
F2KWtPTjAVLzG84lgD9ReY3AapId5q/tfylpydbumUQhvvtIW++A7vqhKASssPJr4fzvffNz9AIm
f+aFi/TX8/uXhK3CKsFgMNj+zL7Cf4jyZD+lrJlFDYGDdVmaAwwr29emcf/796wFeb3t7FKABTfv
k+OcwoHVAirYYe0PLaGGaYTxr/iT9ulJ5calFBYyhAVfR58rJhCy3MJZL1a0tjdFTAjK5+nFIjV9
ZY7xTz0R7ep0+RrLGb+yabz5WZFu8tn5SohyvgYMCmE/HGKs+1NRohfBkL5vRD/sBuzdZYxi1rdt
4hWL4tyWwX9FweBOZYPJ1NfEsQUfs0TBEqbjy1g50763nDeV5z+VDdK580TBgx2w/WrkFh+Yz6cu
0BpPAUj/of9gFXDJhH2c5/RO0SPvyHp73MH9pxVNP91U7azWJPu5OHKsnowR7BJyFYBq1cQFVbTk
NY0CxSaBpNNbDyFjJZXlfldiym+FjDFPjwtvdmBAPgxQAdyJCQhO0gNzuGjQu5/ljCCDMSO+KG8I
6Vpqb0c6Q/M1VrPzXwo75twkdf6SQ5a41Pi5so0Log5lcsQx3Vo9X6mXsfUgjiZdXgqy5rZdHxNG
Amnob5PoNMkq8ebPICsrpDDobzwCOCDdx+TfBB4yMBFFz5z7o06CMG4ciOMn0TossHmbP1zHLU9z
vcQvhgAfYNcGiH35P+bObDluJNuyv1KWz428GBwO4NrNeoh5IBnBQZTIFxhFUZjnGV/fC1RWlRit
ILv11GVlVZkSCUQAcIf7OXuvDRcTCk5IK7QAT41S18nu66ysZ1rTKl+GSpprEgS9tcknmfmO3HIz
riongVkq0Zqg08dnCPOBXjYrPDEOz77T0c/XYLB+ppK6Np3gUS3cl97uQTaxJcNIvfTxXGpas/eY
pbE33mc0F8KuOkAcLZjNw4G3ZwkHI6D92G1qvLjQDlayiA6pUNWNJ6snrOzPISVyDKlHkoDvqf09
2kp/zTJh02rKk+Lod02CnS6vbHOvj3Vyk2DIu+LTBbdt1d4Q4gWeMSa6IAYY5kh867nWfmKAJJuS
FQP2AZamFIyIxnN1ciycAMQllViH9flMFbBeoUxeOwZe8iw3jDX/QCMvcp5qYooXcdd8RnmGIEqO
V7YoH0KelLqNPg9Uy/C/3estXl89WRd2uo5N+WjbzIlyQlNRjgdkhMYzptFAx7odUXHzQiCjV+pE
BdBtts3hwgrZaRpSXfZ5eNXr8LLyDv9Q2NqH2iQamdSgyGc7W5iJ3KW6yg5bphBlZHrhBWVBmqo1
1e+MAmYrpVkPFHVAgjLynm9a4/BGt45dXBBcIC5V18Nmhy4FIoo2k5V6w3OCqT4yl9bIpg+SFBXQ
kH2XZVjrgI6EG467spK3QZ5etGqxsEF5+TbTkVq2t6AW18xK29jM7xKZPg59feP4+kONDwpuibaz
q+qSWuU18d5bl2vV2QBN2iTujybZT6yiUzHrqZlv7E5bmHS8qJmYa8Aj9CpLfCVqolzWTvYlRbVR
YyBwSQceC+RTucnHwStfKzZRavw4PP25BcjTiI0LK3Pvwdxu8iBgTomHQxzJT5bnHxou0gwgxwiN
hgAyDN3Ik5U7tTHvpA/4lG3OJ7NV7ZVUCgKt+YXcucuKBmhMXtAlH1Z2bdAYosQRxZd9pR4wcq+1
zL6goUn131a/h1LZ9CjDEEnyCKO8o/jLmpgyZN6Yeyd2HcwS/hKr4MFWspdUEeNFaKbNIqoph9j1
FtDA2rRaYG64sumFFHjw3PKLpYgvYuienZpmu5YCzi4n7ntNid5WFyHUUYzVU+Jadqem/kYfxg0k
oGsNIficOKTjWEM1oeWUzlBAszq0ixzeo4nNMAmuB4Fy0fcqaq/DpVKYcD2V8lsskTN2ySaWmAip
vKFwUt0HUXZrarZfmEoPvtIiXHO5cIp+qwDKHki3y0hJBCi/HwQt+KnLLLRQZTMYbnlu6I7ULm0h
lIdpB4/DoJQKnjGm34GUTFKFSnU6jARkh96noKfTGzTlBSjwy8YeMVvX2GGrjDZMUD5CcRrnaW8/
6Lq8zYm2nGEeOE54n3xQ8eImy87GRWDlFHkHSfyHs6ZS8ClI4IAh6CY6QKGfZXNhgwjSaWY/4oQm
EyOvHgCG7KOovUuDAGWpv7cL/avdV19S1brjEf7cJrSxhGuhnFWYGQbr8OOC6tyCdEwndsldOXTW
BrOetbA0uK+9KB/dKkUKEHYqgr2chgpWSSZG5fNQGgqZAeB2bBcY5x//+K9//s9z/9/eS3bM4gEU
8j/SJjlmQVpXf/1h/vEP4timP91+++sPRcd+JyzqXjp//vx0g4eTH9L+V+116piQaL8zy0tf5pcO
zdei1p5+7+ja26OHotAijwX1DmD+Nx+4L+sTOhVtnj3/3gnUtydQimzAzFTqu76ASTY2u0AC38ri
i/cPL359dVTn7eENxYtCGYf6rg1GY+f1NnAq1Rnnv3d0++3RqddLShCFztVhrwmRAp0AUtLfO7j1
9uCjQwW1G3KdBlv4kMv6psnk/vcOLd8eOqgEIJqYkE4HE9LGz4x0Y2DgX75/9OkD/uKJVKcn9acn
UtESeOFRCQk8BsfSUsVQo2rZS4le2aXbiv3r/ROdu7nTn/90Ik9xVTcsI33nVc0h6cRlWGa/eYWM
t4cGOtnofe7rOxGzsK5cZavEhE69/7mny/yrC3QyZCVQq1DXbW2XJe7XXG+WPlUValIbC5/MB+c4
d21OBm6kMBE5htXsYPrGAIwJeuVl9/7nPzPlqCdj1jBAzeiYiiYE/gsBLMZiHGIo78z76/fPMA3P
//MKsfh8e/lblZ5O2mTaLvbtS0Mbt7noLgzLpdWQUbnzN9M7AbPm9v3T/fqJ1ZyTcUzvhcpBYE5F
QWD5A/xaihylUqDiTwh18m/fP82v74nmnIzoUsMkq4ZWvjPUzFQXkHNTpJ7xaC1+7/gnw1pYJr2p
rMx3Uou+xyngP0IZP/jsr++TX92Sk1HdR41NlYfwazPs93ZSo3mrCAroLtIinhd6iPatXfNm3cUK
+maXbk0S8Zr9vW92OtILg3q+FQ07dEIHYOSQtPPqg2927uafDHUnqjMpjGBAZQyApEwXZY0nLI6W
Bel95vH3vsDJkFdbKhiG4Q07i/FOrEcZrGqbQOz3j/7rAQlJ/O1wsSCmFXql9DvLG4J1bRrBvDVG
Yzs4dfPBs3XuFKdjvi4sqpVNt2uYFLFwAxwZ9E8YlaMPbvGZE9gnQ547PBa8mlu2PjXFWTJXK4jc
Vn31/iU6M/bskyFuG25U1VrVEh2Hwrd3ehL9RiJm3j/6uQ9/MrKDVoO6Igo+fK14l1ZtZqtg8It1
WbF8/71TnAzuyA7rwjSqZhfm8E7rVttIGjxJHu3eP/65CzR9tZ9epqHTJ2VXas1OmgPGxzZW4MVB
9nz/6NqZUWafjOASbBlRNGO98xPavu5qkj2FCbrobpGl4xI/Jso4BF3RKrfCuVKPc54HvHsQegOE
wPpCRcP5/mc5901PBryN15J0G5nAoFNvDBWkuMg+WC6fO/TJMFe8yo5aryx29MH6JZtN4syM4aNh
fuataJ8Mc0DQpttKrOS166LfDmhueh7gNSyHsJRQLGbdo2KQOK9HtvPBjTv3jU7GPclho25GTb4j
+NWaZSZ8W7uD0/tbt8I6GfS2ZqEEtnine+loz0SN6DBJE2f+/tHPPXTWyaBPK9GGGlyRnUaYbzY8
2eyNGtZbbDS3tn+tV/XB9S+zYVwUAVgPaws3Y5GgG6+8fFMZYivoir7/Wc7MENbJDNEAvkyalndz
OBaXkR1vW1e7ySd+7vvHF2ceDutkfrB1VTWG0Mx2k71VBXGaNkM9B15Y2gdnMHMiUoQEwEAB3ovI
bwYlANtzjMEFbGH4QOdO24i6CSlvLzoYHAw5xXeJyIuSp+PFZuquIts16AUGjRPe1SNvne3QjX31
iSAClcomyK0ECLxDU5WmrJ47nGVIWwfiuTmG/RqztyjWyPNNlKq98RUAVSCPWZ7TMu/zLF9DOwxo
GHUAiFtcLKpuEYwHbY0M0drvp6pt7GGki0jPQGf9GV1gECCK7gh49MiJwE/nzUe1SevHPtVD5L/j
2AkXB7APgIzA5aFon5IC/AYBbykqrQ+u/K/XqtbJxFkjlMpMEYldnQkEGaFemMWS4rWRL3/vBNPQ
/GlmBjZeV040GDvDoXABYXFgB6UMZDL83vFP5kOub04Rzjd2ZBo2yarB3r9iW9XXH6xOzkwh1smk
KBnVCZBUagiGPg7HJFVDlXLpANVz+/43ODe4TibGOIsg3CBB26UBLCxsQ0ZPa7ZsYUHloaffv3+W
c9/jZCqkjjgYBlC9HRlrXbGolaxDdFmKzv9gX3XmBPJkNsQjLAwYHuPOgw9Wb6tU4hTWcx2sy/vf
YJoLfrGGlyfzYRE3TQYoDVeARoq1SqwHhGFyJipsIgvXsMvD++eZjver85xMdhb8trqSKi34Vkvu
yjIhxKbVc4uybebjqyps0tJSMlO9QO8/mOzPXbyT+S8PfQOYVDbsOteINyJEBgYK5tP7X+jMAyan
P/9pCLoqbIpWUqUKhzQEvmvaNFEIDsNq0mo9tJb3T3NmkSSn7/bzaUBPeDxO+k4zibjom4q46Wlz
ikfV8WiOOeLoJKJ4eP9s556Gk3HvRyWReand79BLKdswD8iP7wI0hllmLe3f/Eong19JUGBWFQXE
RlVAjdAt9C/zcuxxo5oa0aqOuTfhCK3e/0pnXoLyZCJAjOjmoij7ncC8Nma2gQcSTTWNJlhXlQdE
d4CmrGq6toUxWX/wHc89eicTg0fnfBw0YmfQXkQd0iMr+O6HSfVbNUzNPJkWhFEBQSuYFvzGDXZj
FAUIeyI/+vz+NZue4V8MVvNkUqjSXqhaknU7jMZjM/OyDhklBp/xWOF+sj5Yn5w7y+mUELel3+ho
lOk69avMq62HtDawHUSmevP+FzlzG8yTGQDbIJZ5BE67iQn8OdJNxqhNpeKjau+Zh8ucvtpPo1PX
jdJJQMjT9l71oof4FbbqrkgU6wv55OpNQMThrm3KKZk0W7z/nc6VXcyTKSEuDFEO9tDvcie5jIKS
DE0QaGtSgdAu0jcmkUBu+7HaFy0aZqWzh0UGwnIVufLl/Y9w7rKeTBOtKYGrV0a3AyvSP3OJ3Q5B
NvKWH1/xv950MKrXjsZzlg9l4Pn1yb/+c/2SXT0lL9X/TL/17596+zv/vMvQdyanP/LmNzju3+dd
PNVPb/4FiVNQD9fNSzncvICkrP/VY5l+8v/2L//x8nqUuyF/+euP54wl5XQ0L8jSP/7+q6kpI5js
/t3CmQ7/999NX/GvP27L4B8XT2nE1vLH0f71Ky9PVf3XH7b2p23R05Q6z1n3Mv2R5fwphaTRp9um
FOQQML2lNPf9v/5w/rShVVqqahL5Yuu6zviqsmb6K/NP4jtNE3ySzdyB4sf6419f+fhj/P+4C79u
M+nT7f7PNIG/xjTIQ1NVcLSGLuzTNUSclKap9kq/dDIk151fbvTWF0ynrPObNqDVakeY6Cr/znYJ
LWp7bxFD84N40splpDiYjyMH8F/0PQMJuRf5ga3Iw/TvTVbq89LXy12lxTNdyY8/Xd6/v8rPHTLx
9rX6+tE1Q7ekdKSB71ycjCUaooMOcKJfJg7BpUTmbaO2ObDYoltaFDoWSA/nNXuV2ViJPbpWe1Fo
3n1uMqTZAhfrTo/vygj9hu6gNZDYVjYqEiRk9/yZ677kftsfAyVI190Iq2L6/jqpYThEiQNLE5j/
lUfAPWNnjm0znhsj2Aa2MhIdQoYLPra4pLfuSGBKYlLz6HDwLxKlf0QKcavX0UPZ+OFCm643ngbq
M90R6gckB4DIHyyj9Lergr8vluQB1AyNp/D0VVpV6eiEetMvq4ZgmDaybpGdhNuurO9gyvV7p+72
iunQsPcwvgBmuQLV7C7c6aNQpSde+vWS+tYnTw7fqbehJFYanYxtfkCrle+Z/eDRt950YwMIWUIG
SjQTEiKK9ffvu/52wv7xVRw+Cv/RbIfksbcTN44AVCc1cOYQRu5+tHZWadY3rZoQJ5zAErR1EChJ
k4EIDcIN4baEeeVJe008NUSRxDwi15YAeNEvB3JRFoog9Cg18NRV18iC0sQPt3k8kCsEoFLN4hWo
tnGhQXRc9ZWzBN3T7nl3+x98L+0Xt4gwXc3WhGNrkn98+730qIJFWJKeLvMQaVa3iCZRz/TU+Tnn
Z7sFjwNKUDFEF4rHU45lFFOxVDelUIdlM92OGoPuOrTbDxZgGjPM6UQhpW45kOGEZMLCBfH202lh
2FdSDxGp0ZZfmQkWr7QetkFKGGCJhazz4vvewvcvc20RVuEjVTkiYrB7b8kJ1r6yd4iwOQSXwi8N
SIDxZBUILDgs4SXK611VlNWBKL99P2T2QTZoYrTAvC+rmojWvCEMPvJvkrBlXHV4Id0jcLj2Cg/Y
hYlg9jpO1ZmpewfDBMVQ5HG2qC1e2yxRnJVvS2Isus950n2dQLlzwH5iayLq3wDtB6GsDYiBOvzf
lh0EV4YNEzgtk5fEbNOZZrQjnJT2SyULlF7EI0BnvaILh5Qq+doG8Bti4q52I970xjK2iKowA5cD
yct9tQRuTPQvWSqQ80S38EVprHD1GHPRkyxa55iNa71aWuihZzLOCYcKNBAsCuB64MhfvUYuOjYK
6wxAVgdSBu8GaXdUvqn/9OlyLApyJrTmiQ7esYqVYKPkyUvY4LOzApuwq/I6xHCysNM0uUx74tmk
o8KXGMx96/kkECTuF48k7Q15B7c+UIANfcaZ3ViIXmp9xQtIZS4w9hJJzcFw2h83QOQlIqIqX3YV
FIySt0LcHRAJQZ8gQWAhRU9Bo2Vq5FHy2fxgqtIjlLx5rwN04eddmsckIN9kdiYQvCpAdUfnkPZ4
aRvb3Yy1Tc8OGgEW26qdEGPqxoHwu1Ji7F+u0SPvyLsb9r64+4S4QN1n74SMScTpvXKet186s2xJ
g9G0xevz4xVXnfelaZzgWmvTS1zC7r7fvg4t5jzk1HWeLEiqgs/lamCoOoeWQpusXHE3UudbWC3q
eFlwZL0/dhTM1kLFVwe2gqzyrk/WvtE8xEHyJCFmA/4YmtnrdaFF+/rTaqBeNVKEV6HleeFs8ski
FpsLWt7XUV6udSGti2Qq171+JotkBqXFs26MNYXLvORrlFJZBIMy7hWlXMcJ6VOhMio4Fq0XWATj
mkWlcRmZHpABV/1aGdrGjIvsQrXLcmeJLr4PJxPcoPctxpxnt2TdGxXVZMtsJ9YSgfbYU4mG88J6
TQBEeVuZ6ncBn0IJhu3QAF92k1inptuUq4DirtajrzJlnF4l5PuA7Bwq0gJw1dZjD8OysGcDe4RV
C+skUCVCoJzy5FDG3TzI62rdNMATSNoI11Fb53hyyMvm7ioXBMBMzKrQWw+ZJE7G7o964j3miTbu
NTKOZ4M1PJHTY+5hj5OTGzxgChFbpeGajV7UYIcGQ5+JZh9qRXKBS8smTJm86cqAXhf6A4+/2X7u
SRZY2VxtVIR2ehj7b6IeFrVt6FuorSiHw+H59XnlcHeOaGrsQkzEwTDNP9NzXE3zUqYiUaxrdNgZ
zwbvTeYIRoWWoelFXr5qyJ2V2jYDgD7LLH7Bg8qIBq+6C0I+NN6Z57Bzp//PDhaavjnCI1Ka02mn
ow7esbOXoyFQc4ICBJZzreWAA+kI36mtocH5cHYZppSLzPX3Y17emU6HVadNYW1iAFm+fuLRa5QV
+Dc2Gk2LHbSqd52f4RpyikPg5AeSCq2ZTAjCIrf0kypNnzTbY8yTtGVl9MwnIwTOzLRF3xAkFPSp
2Fo65TKX8OacBc9KKx0Issgb951O3AG3Gd1Ss6pTJV/zPzCs8C1QyT4Im7pAmwBpzVTtU0fL0SC6
5NHVwxWbxmJPkcTYRmn0WMbeRPnqWG11eb5CXuGsw25Yd0mh7F6ve1zIahk4Do+bCSoZ88nO1yp9
Dpc3X3lKABbDk2jPuAV5QfNOhRldN0W+6p0JXahVkPE03kGtDZPKvYoM5A5N6FCCziZWloaczHFx
86IfBytA3IdsvgwuyzStghmfG0RsdY6yBHR7/XqRbd94dguYn6PBWjDuWeYNo29d8BaFvce2AMa4
xxKUuKo6LiysZtpNmNQGtyhz1n6Oh5GlPkibjLQqZASzkbbszDNFfjmA92dg9ShpQwiuo2alJKyW
+kaQ7wHr2SuXebdIRiQnbjWm+P5VewHDjKCXuL/y+vRrHaPRb/QkfXKDb6amdThhtGQDsYB+QplJ
8ENwrNxmjGjfRQetFsGXzIi3jaTwHVaesjLBoVzpScOc42pLvYqH29FrWdkW0cpXra3WpcNNog7t
RQxgehYl+DWIZLkBDo2+oGhvyAvY1CzgD1pIPCFM8WId07aDHGD269ErvtkGj7GFjHVh+z322Hzx
OsgCEoeA8wTKfQosknj1bZlEJX7aepqADHXRjCzqtY5/HW2/uSAk4bNvBvKBcCdM7xD3qR59I66j
IUBHWSu67D9XEzOe7tddV3cwA5TiCWpscM99NMDQBncEOwdrE3fjgRDddN6XI9QcU6ooiUlhVcLn
NMiKuQNxpOsgk6VVzuxjIpVpSq6X1efGyqjFQwBS5jlM0JsUxK00Lf7DaNQ2ekn4ENb3J51Kyb4s
oGHVqnTuxxpy0ES+i7zoHkcozAay7HJP0fY6hmEsK8qs0fIaqh5iRHyqELiZ4NiqiAtR5w4m5IbY
zJSnLCEhRNg8w3hB3GuvBQycVGW+4jZbW5coCoY7wiqf929dJ8rGHc11g8L+qi6KdusRkZpBqOja
JL9SxgfPabQ9CsiK2ZUvibOYraIOmhUWdLkSoj02MSo/Yx6XUXLxOlZ7vXlCUZAspVMbm7YOmeAU
yhjpuO0x5GIoHxRs1ynTYZle6/ZATrTdg+9t7GteXKssKvirLndBIVj7ug7YjlrpATMiM5XPVM5b
2NzngXLUBJyyDqAFc1eOHDXH2enn9+Vosn4xm8vSyxdOzV5EKDhTUdI/FgYyWifyrzoI22ShuZ9r
0Rlbav8TxLvavS62YFHfZCVKzaIRCaOyyG8aeGkCT6ioreu0JMYWr4DFnnJak0fZ0oRgc9uZ1VcF
YXbumCGGZAwTRmnexuvIl3srs8ZrAMBoeJQCGvjYBcD7ulXH3H6dJpq2hJ37PRuKAACSv/dyE2tk
n95mPopjgjgWidqSoTXNb5jhTbBLuXXZ9NGDTEciLXw+m1Nr6bVdlId0Ong45JI7qmFXlJyV0DRQ
RJn9yQQdsYhM252TgypmjjW04CPB0dZTPZ+1IDkb5UG2Y7rKrGScFx2ojbHW8elWAWLplDgeUsgF
kVvrhCLFNtVKcy+zHiB6ADaqJXm46Mv6Jg7NcqEAl8wJ9jWs4ogDZVz1FqEoSjIvq/YYZ6NJ6IV7
36hdeohqQc63vPJUKgakbJFjbmV4+ghjWDZD9Y3lR7G2RuaWUSs+j0Om3UVZ/dKpzk1p9mKXt1G8
BEAWrHNHZebVHuAaEPrO2nuGUNlaMoRos9sgECrNW3h4cuaDHmlbiHTKdYY9ESLGvVsWTCGi+aIK
wEw5ETFH3joXRoS4JzYVb9f7iCiqLE/XZjKIjZ5lC1Vg1e+mN4urYYiPyKZfIRUgfqfwgmVfj5cO
1IdPGOkVz12Sy+Nd9q9oBLbJGzFCWR0rU2Jd5pdj1xxxhXdAMOhRANjMVUxPtj9PhUkmAM8ulilW
mD4JhK22LWIAVti3uQ2gfNJOtVmTz1WT3ezrIPAC6W1KG116O+0iYgUagxEEMInKxjtIh4g40oRv
wyyGf9pbay9PlJlqRP0iSY1kqdV6uxa2AmmqLvbC/poB7kDnVt2SAUBGtZoca/0yDnKUVtPeRzju
TEWEujNFTOqkpLc2AIO2oFsGehxc9TBVyRO1tinigzwi74fUoFVZ2/ZaCe5qQP1rqNDsJyLzk7AJ
knP5ZKRlrQJpxJNNI9/6Gk6S2vpMF+JT3xfhlUuyUR4HL6wXzKWetETCuyqZ2cEXgjm+WwaSf60I
gbGh2V++HsJ0Sd1ysmDEAEOiZwuUFCLCJJ+X7jOBVxbShepQGjbEA+e7nfUaRq8+XmWNYW/jNHoY
hdrsyIBakKIBOqAvYTQRw/Oj6vO6hcxsa07PGi+M6ZTrKEtYkeipfcnYWjdyl3ky/VLEobGf0GvK
lKmEsyL/ChYCJJBNOmzoytvOD64RMooluBSyDIXjk5StBfNAfabh1z+0ASkwZQrR0UmcYeWYpgJa
lojI2EmteUQ8FLMGi56OdvycblcJPTJ/fK3jBET1jsIm2xZgyUSdPrQN85Vfs1LRdONC4w158VoU
qTy2PFovNwGQmAs84NMrp2DWzubuaKebSclPwIy6qHrz3g1IVS0LoW4io+rmZWz2KzajOGOpyKAj
ABdTk42DQexajcWNmaTWoZHLkkCFhQIKcdkWWo6JfaiWflQHVw2CDyT4XnwhWh2Iu2YESxEFWsoS
Bqgb6PVrSLLlRpQRyDuC4DTwMcdBD5cCnO/CjkhisgNcpvJ1X1+wvIibCWaGJadiW8mLUlja0q3c
65jQrSXMWX1L6h3ikc4BqECNojMt4NJ2nO/0wn/gYKuM8tJK71lzYEInp76IjoPCOtUhQ28rfXEJ
p7hejGq1sZUaRIHQyZOaVrNZGHSzzsuqTe8W+YM7/Xxca9u0zptlNHrHOiFdJ1J5Q4P/vC3L8gje
y9m9LoXI2AWYWns3biGauaEGHdzNRp1lZvjpdaFrRQ967sndjwVphhmx8659F/RWlLnmvpYT/38k
392V2KJU6jkzTTKjs64nYL0Jv/eKu3/dreZS+0xuanRgHrlPIlwQr2vfNIG3w4OXrZ3BrZZsZLlp
oWreqinWHGg3cHOIR1ctovds0jGJm8cWWpsXudrkwArrVVK32ZbqD6xV3CUzvr+2IYD2gij0aDfq
2P1acAmOSiJCard7vk4+K7zS2rd++1I4P9bv+GrjkRA4aFqdHxrLtHeee+Qh66K5VRDpLbD7gpek
qj37MY/K6d2f4J+/VapS7qsib67iAr1IUlerIC4/j02EQVtU3Q2iVJjVPlvGvFL2ei1Z+xsU7NfA
mZmbfXL00jBo5zB7hyuZli27g4TqeO+FRzTZE6bVd2dEAJIXqFlsUbohuvSm/6kgA80qJo5l4wMB
7ipS6MOIfHlJ14elVQj5T+3JPBsRfs6j0gDg5PnahcVbPwKeeZlQBjiqJl4/UWfrtCPaxYwK9wqh
kHvlh9m46NhBztVsjFfUdyZqvF5uSlfeJT3ozBk5OLNGkca2z5RmD8EXaqBur4Np2/R6g1oRwKQh
tu3SBG6/lJk8ttX40jWxe2Rp0awJ9ZwsQonDXNFukHrVF123IokquCIHlB2PPlrzmOjL1evYTWUa
LhWLxJupcEzgoD6fbyMgc27Py9y1X6glfjd0frGi3o5OyS9WqgA7Imz3x1cT3dH1zOR7bBib3GjT
o0r0yFSaliubvbAgOoMk3Qqeu+eKeaJS3U1j6Rwbqr2gKEV8EfbY1et2YQomsJ4YtNsMyrada9Y6
w0cyM11HOdpIpK7ZXy6KdAqPTq8UrzeuqcH7axYoVxGG29mANXnedxRYPUU/0kvp568v/BRkOVg7
CzM660rASylQB552WDrK2hvil2zs9nFjaSAxZp1daHeisULKZIqyiHGis+R0V6EgJXOIhJxBmskf
YnnVkS93GfkA61r4WPFgN7yKB2ixZq2tXk/Qa2G/NGyAMobSXr+2Gyy32fkB6/54qm6CC7kokrbb
MF8Qp6hRZIkV0tLz2F8JJb+GCQnJLuW6eFXA5U96MLFN/RKSf7kKiT7ClGtEu4EQu8CEI0LPmn08
BYhFNJL7pBALz1eBT2rSMuhFs4YBIsg6XIV1tg21dPg8xQi0Ks5NVjgrs9evjMLP9x4pIzPU5wRI
FJVYF5Tn5zR6vUUOonDpD352pVsPr/t0Ni1HvQy/qR0F4xATHhQ+A1A37MmFMRWRfdx0QEtrNj6u
VRIIY+zp4SYgR3l3RK71oKa2v4AbB4LTbd25FxrlerRaZGWaSw46dYLX1sTfvcc37bV/dzNPe570
MvnvaTvzTf/zMnjGGZ59r9/9qXPN0/8PO6OaQQ/mfGt0/zQ+RX5VP71pp77+0t/NUetPg/KOaguD
KDXbnJoLP3qkQv4JjNM0bGHqmuDvkTP83SM1zT+F0E3JJkOXUqpTP+XvHqlQ/5z+3MT9SyaU5Pf+
X3qkU2fjPy3SH1Y822C1/bbjUUryDTvXb1aWppdAE4uwkESX5OndTxfjV43MM8c/6agUqevXvgrJ
SbjkNAJ6qsHfuDposQ+af+e+wNT7/UnhkHS+W5d50K2yUev2BdLrveGIZPn+x/+VKmy6PHTHfz46
AS1G08ccHSZlDqAjYOGZ4LmQPVTNUX3prKCA+0Nf5v3zvW1E/ed2nIiB2joy6mAYKFUVpXbN2WGt
VLW/lSLvr98/xdtO3H9OcaL8SXj3huySVegzNZhXV2w8lt0LFviHQn7Ukj1zV17bmz/dFXKNUbO5
sCrTIf4WaGVCzrTVOOUHl+ltd/zf30E/0f/k2AwLAVloxdCoviZkUF8VpqvsVWQ0NLpLb+fYXvvB
E3bmnkwyhZ+fARJI0VBW9biiJAK/fOi1C6KsvnROrn2gPTx3hulW/XS1qoqMPxajbIorh9c6mXC5
trQtfFFr3bSJvH7/zp+7KdPpfzpNRz6M9GI1XenV0DxbME6zmZc6vH1/7/gnYx0SOPz4tE1XFCHs
a8/Wh0OhsNT54PDnrtLJSFfiOAv9moafHqUZQUC1D2ixlPPGzIwPWsHnTqG/vUJuZ5EaT1YirGy6
ITl3gAUF9JWhitKb9y/SmRlFPxnhZl+0ioa0fKU10cGYFdCN5hagIts2rCVhsFey/UBDcu5MJwO9
pKAuXaftV+SW1XviZc1VLdXirlMAMkbsL258GrvBLFfMYPn+lzvzhGknsj+WVGlmQ4RY1a2rgrYH
erqjpa4+vn/4M7dHOxn23PckTtKQppZ0snVfh2JhWjoVewIUPnjIzn2Dk8HeB8LBg+pRtBwzivQd
2syD3kbKBw/YmXvyKo/4aQg6tqskHlFH61TzB8Kp4EBVw6ORJ2lxQxVi+B7rPlVvp+vY1fdpRHXt
g1nszLSvTdf0pzObTuFaSmo1K3t0K/BRltt1l55R9t4yi4OsnMOMo/71ezfqZCZwzI7b7xGjXlmU
iGEzDgpgEAc2FpVS/zc0prybtZP5oO4qD+4psAJbxOmjAtcPFpbZeuKDK3bmJfMqb/zpitmxLduu
14jCxmdbPmD2H6gI66GXQER0iYBVi2I1GH1hfvAaOPdwnEwNI8kPRkfzh96zMvFfYAxYN23o+oRY
hk1HKGhSxO1ujB27RdlUKt39792uk5lCa7V6BF4Z4+/sW+LKa9acqywlW26mRSVoz986zSnYIGqk
Zzm6Gq2kEyS3tqq030o689+bvlOND85xZvyqJ1NE31hdrguPRVngseWjdjwuKdZSf3j/O7DAZsD8
YsWsnswQHpd9LBJDrBsf0j0JYw3ZQyKIlGZlNgq0dVdLGFpUL4R1CVigaRbKIDxJdbpPq7Wmsute
OMbotnOULSK/rtqqQXFUitqmhtDBOgIsY/vxFs5QFy4Kx3S9mRd3pPDpZtOOlz7NF/GQAvSl+eC6
RfYZiKrCDhjQdFQ8pr2SFE9pDk2+XHaJOzjfAlOXiG9qLy5Ipvnf1J3JcuRKtl2/CGVo3AHHFNEz
ItgzSeYExsxkAo7W0Tdf/1bcVzIryaSBzDTRrMpuFS+bAOA4Z++1SNCx3asCt/wTh3Ago7ZLpvpp
TqbWP8K00dCtc7C6jyiWGfivfi2dJ1d0er2TYFFHvAPG3clw5B4S6an2YIZ3K2uAdp1oDyocabfT
ZWfkN3vWOH5eAy9V7tMQz1BVUHSMU9pve+N05W5OpSt/ZXnjqBfPzKhp47Ss3T9zMSTdNahMs1xr
nMQODrFwXZqIafo4X1kUdf1LxWxAgdYutPuVjQzdt+lULPigC6EdfBVTA2B4jRY/1/ituvbatqle
oqTNRq/YAzoJwMwCqGIBNjPxrRzkLE2d/ypFnNhvY17a6isLU6l+M110QHxV0la/GGfKAQ3YBG/m
CBUrwxBSKQtGFi6tVtfOpvZHaI+8s2PU2PCrLSGbmw4SZxGjpiystgKcHsdQDP1Zm7tarKwjIp9j
7eJETqqE8+J3q8fkzFbx2n4BNerkU2M7sn9rlRT/bNNGc/Um+Eh7Hep2fF1x0rQwLsOE3t6WFSYY
q6gjoDSS+KiSNdyOLBiB7wb1ghneC+3kqFLqate5iIMSYzzcuJyQuA5qpHV+r4HMwkMag1+B0UP9
JwQw5+yDsVXZW2WHxvtzszhbd/6UF/WA14iP4rVkNzifrTFI2SzZTlhwap5Viut1DdrJfRRDm9bX
Gcag+zZaje+/WBUjUBA7gG6SZSvh0UkNZbgt4wfkukGLf8z0RxF0ORQ0KGkTaQdbry/glRwAoAoD
ls9CocWWt890EiN7lXGbxUAfS9UyMqu70P/HOjv5PM5JCotoFVYzfIc6MbT1qD+vOX6SssNVi/eq
6fnFBUmHSZ6vPrPPUyursEsoCtqCMBzFNI3wmKFv/ayUcIMfsd2M/V2gR04hBtGMvQV01U4fdner
MMJeb8J3LslMP+Yd1qU7x5tyVi2zDtLyhPQkzPyo7IVQwAGrZbn3krFQL0owGPtmvRrGf4VL/LeH
zaU4YvPpnrTLvH9wlQH5l6tU/1I+mIbnEBtXRTKX9CSM9jbPFdLUbnLI/VcYMo6wgQSbc9uA6oS5
lELyp0jpNv4voGJF/BZYCaik3vYYBRSFMDQnAXCZ8GNawmbe9nStm+uAIGw9cIkEjNfnvu/He0l9
xJzzdnLMYU3tyd3WKcHgk+BZ1e+UxhPMwNxbrPQOvBT+t7wa8uy+xzrrvPpUUWjv+fEI/K5vqzDl
JinQhVl2P6U44n2JqKa3W/HI6MxDhVIu2cDutON4VB37mmBi6iKasGNdE9qO61F+BDieq91NEt5u
y4a8w8My0k2KAscT/dZOVVg+Tn6K+Kc1BTBUtk88xzURL//YMJ1vGbw3cQqOUM84P4GSq3Lj2gWg
Q4coDVjSrEawcNWOyJqTSfqGn3ABTx1DrRuyIkShw3ud90LNpsqee8J10CvtYBSYM9e2FuBzjZ3U
T6HwWI8YP4QzP87qV9AOCrUJFWDwmF1TpOMhINesvyePypODW6wURbnBJ12wARAdWrJ4HVb7IBOh
1DH1S8bRyi+8MmSMnjvq3mZ9HLzJ3C2Xcw0+DKlNrhWuw0K1s9zW/drHl77oWPPb3bIa4kILEeAS
a1tCciZc/AYfkeWkdRmep7Lj83Je5qXwDAfVbF3VJnTcaXoNb4JgdZ9BDHGL4zrxXEsPFQ5vpFoL
btXgtU08GCgGlmX3xwqH0vsxuaEmkkacvucToCfrZ6UzjzhkLeGHczU66woxrJvD7yppVVOB7Coy
JhXBlDTVawEA3WX/aqdfKWHmmrh0qL0RbK5Vth26D2eCPI0qJDl4Gm3wqfQIvHwsoR1M5znjBL4b
iCEEX9oADzwHiW311yFUPTP/eaaLvCY1YmQxGckT2gA//KEQjTt7exYpCjFLi/birDPRKguXMojG
cMEixPcduvGBI2vm7kJVxeoTTBxPQrh2onN2hc+U55hPjXFgLzdWAxwk5WacPdRT66JzMK6j94Eu
bLEVsezrK6618SN0wwZvUOfNjPUr1B8EoCqCVWhoq3nc1NKCbLqd5ibBj7M0zfo+Km9h51+zAP8o
au6XF9WHI7s8ERa487jzjffZKrL2krZ44aN5mX0c9PyLEUdWzkLiwevDvrPZiUm45laWVNlNl5z5
Z3f0G3sXBsFtzI+rxt2PK7b4Hy2hWgKIUFuRTfKAgodQVJCp34re5PWG2zV6dLizowLWSljkkSia
izq1sLzkME7sEbbtIIm4urlspu984O7AstxeiidFpCnEs9427DYS4hGbSVpN9VcDGGifO6cZw4du
tTPrqmudxhgk2hCQ6JC7XfM2pG3tfg+VCvwfvbMOYAhj8L0I0QQZc9hprJHZhVediwwJ50uKOa/s
qgGZhq/W3+zlie2otZxTNgl5K8a9nqpi/FiRjxOIs9epgrKsRQJavJ4S6w5p5wiOb2Z7tR/zZX0m
nVkue2LTrjkWq0nkjd2fq4HzftIhNnVaX0Kz8+LpD14cOu9oRtt2OvuNG7MNZOBxI2sOWV0fusJT
1Z/bfcRe2B24KeF0ePPrQxIg774PTVFSPbdk6xMAGfScHVbR54xiwEFa4n72gexv2e9KcfBSXWZP
AXDZcbvWNZ5bNO1+8Muya7d4ysHexd8oIpjZ7qTIguAQ24MKj0sJgn3qbF+9DaOX+eFGOK1pz7Mk
KOGS6mtfV1fIGleoB5p5mNwGQas9jD5+tdFYGA+0t87PcqWB/2OF1JucvXmM4wkoU08RPi1Iut3F
mXaDDzPFAO1nystmQzyG02AX1mVxkLqznFMapH2xH7XDEzl3EtO+A26f7H1iKta9XuotekddoMcx
4lkKwuFs++1LbPhcX4MFWc3rGJS4vKkjuEQF+oo13WPTu2AJMZBNKDVG5evgklKCEWdewcpkRxjY
bKs4dJtnQcrNwLQHBfqK66Jjo7WYgvFRRfDg58jdx7z32pLpW5cPbv9mrNGdPkwzKffsdn238NVu
f+JTR9hheqiSJp/e8z5Wf/1unOv7DMr3etT8lmNGkHM8X9eWVsLPpnPXeS9xU8izZt3Hbi5u1vmo
alJCp9Zyb6KyhRM3UGho1D2GBf7Vh3Xo6x5DVCt56Nqm9E4kzALz4GeWMOfMtjxxHFNDcZe0eO0r
pB6L7n8auRaLs13IQfJ5qId0eMUC27UoJh2Kv97KaCZFCy4G934MOep35A5MPxxKnlED/QT48MGG
6FZuv4D+w5p3sCckE3e1UUr+DJrFXy8Nn1jvjylEI4nohPOknEvqcGibdyMqu/lGBZshI6YJI9kX
zLNe8bTOkyh/lrnC+WY32uFaVGXtyHPathVsS9gpPQxmQih3pbSG+D3gidxnO8kBZ/5FPFvpOz/M
quI4keeYWBVS+SeqYCTCV1iIy2/OB3Nx71UFbyReKtv8wTg1pvZi7Ody1yI4bzeZN9vu08TRIP5r
6WAQ54EhlTy4vLa1v0lRCtKoqk/hQetCSC4yM9n+H9WBNIUkGSDL4Liex+TssUP3CD4ZDUlMd0NQ
vblwgPV+AJXFE2kdsvRjsMe24Dri2t1D+l71X6J8ltNjs6zmzooAPIACqyY9cdNOG/5qu7oG0nov
AiXpgAxegXohdIqZd5/J1mK5ureAyXaxyLMc2TpxQccVbaGfuZ9iOdcLwqU2Kugmd2NkeaNevrmh
GO7cIuA9iVFWo3PQeWDJnR+TzHDIJqTvAtI6t5iCY/tF8hRnGCwJdcxZuFz8ilvdoWsquzgtxFDn
i+PbocA8Yq+I3lw/8y5EK4jXOVwTkpM3m++njD1qvKGjhOUk12EA3bHBQkGiYcnTg9Wzoee1MVjd
TTxLhcMxEOnAy54VOHgfOntpnyQTfdReZjXLIR7IDBVRvhDveSnDlXCJ5db9+HMuqjS8X8WwhC8w
99f+K3S5250oQHoOPvUgxOwR3yIqFmHacTtO6zoieKedTkq5l4tzsnWRZX/Tnlfpq1v7jmBTxFP2
yRR2PHyqELcPgZ62+qO5rTZ3s/bKeN8JoW+FGNgAWIfWshpDcl1ZMRGEjp18KqM0AcqyJywkBjJo
Le2cDa2qbvq96lHOI1rY1Le7iAdsMG3wSNUOF9/achC2w9qqn/JkyszJMzlrrThZFuuULO44lBF7
aYuQa+pgR47I96v0w4F5DGUlILxIrcaUzCUegOeVLZq6doA850N6iM+i6rob6tkDWU+vYuzf9aRb
cEkA5TSyTV79qNAd5xByikPJqciT3zbiLNNG9DZmpa+2xXxQ8Jnw4uojhLwcXORUU3aI5DhaquNd
PgHDLR3tq8tseSVs5KZuVPg2omcTQTRP2mqL3VIEY3hfJrZdgysrOuFtFO+3cf8JhN+q7pw6o+bZ
ajfVD/hNEvcIEcEgoGs4onxRU4xHwH0eoaZIcq9NDzFcCCSRTAxG82j1jcAJhRxqONPbI2MAIV72
OLu4E4Hv38gx637CqFc8ORsZEFjlLc7a8Jlpwy0cfZMSbnFGba6ttjum/uQenUsIcqs9B1JZ8iQK
3vTg+1RGfTrlDP9eN77Bh65h4VDcczEfWrzL59LbJ4Fs9NZjotv8WRxKXJHFN8BAV0ABh1ay1ssn
cBk+hJV0g/hFDw7I8k0F1ZkILEE2Psguw0R8ZWmsvsIwyRGOEtL1SEL7Y33DgSfZshyz1AlJsff1
MoqXsB1tXj/Tglr/08BZMY4g3MTJw+gPyuyopTrtGxtwaO1RUKTkzbgh38jCkjF9cnQaA1K3jue+
OHu5jsfrmhsne4Q2ZPdHjtHCOZhucWRExjXur5A/hfsE9sG1HzwY5QhrukJ7VxwxmLWqJovr8xzY
XYPCNZfhmdSRqzLKCKGVX4EI8Q/isC7m8zw1Uuht0avAzAeLhiOHXCt10sYiyZTbMfDrlp4Ff8x4
dd1v5gzKJBGcbp5lSWhnOQRwVa+P/5QQFcMnLLKDs77xTjFXkfIst7lPGCSaXyokMI5L1peO/SeZ
OB1vpBuHzqvMirj5PdPckM+UeMNxT6yHVKJGMKKSzeBXjC+3Mo07wpDkcQM8UCTVY4Y0wz+tHptC
XB10Jty7qrqJwmIiCIW8k4Wo/E+d8rD9bASB54kQluu0H+h+w/E14+jSMAnj2l/Rk5gudHcuLHu8
RgK6mReCDC5i61lIp/K/GIZx5W0ZPZfWK3ZUJmSR6h3NBKVabVt1d7JEg/GZeBzXUK94SeXqp2po
5qI4880vbX/sHLnI4LUo5mCo3rgtT+CWNH90/JIykSMcxiyvdllryxtgKYPmsAmWuRwCdcxjNfP3
r1LLJNOdTSjBil9Sahpe84XthbsheaEF2FO0TgqJV5HrbOQ6p5z9ZfUpMdo4DYkh93mAgBQ7UMqN
hvBP3m4nuyvZ61imL5Z7d1EOkbHFNhyqeqklzZS0D5e/rs8HdrvE6Lf/FKVwmjfokG1xEM2w6rul
Zibf0RgqEkJwYTHVlBqk4uK+A3O0Dt9+UJbdZyymRB/bUbniyS0WeAc8YVPnF/zvoTkKYu51tRfh
oPo7k5dDR8Ggktzf/TGgOMsLReP4DzVXm3VaHRoO7+5gwnrZBclK823ObspTHm5Je5RTQ3ejZnUF
NzUu/Eztm1hRlX2ZQjo51VYkS0kHdEj6fLDvZWkMHTCvmPN2/lmgDrboGPHbjvfA6qt5N3B7LfPt
NGDWS/Z+iebgbHVxnoZE94ZiySIv460eGl7Xx3qG7OBn9skyQgX2FoyrU6UHOqFr6dz16GdhhceQ
ri4rYRDVnKQQg8Ho0goJib8gfcCgMUDlcOXGOc/PlQphyNRisRMi5pIS02LxyHvAEFNMz50dmLi+
W7tkaN7/men/v042/f+UWbJZiv2fM0vHL93r/0Q5OLf//X/HlTgP/ct3CAQFUhCYAdzg/o+8khWI
f0HuFiJ0ZEBxSN2oBP8OLLn2v6gXeB75Jle6TCRYj/w7sOSof5Ffgo7HF8XZ6gGF+b+BOvzPDXkJ
HcILpUNoiqMjYon/texvgz+NLTsF++PpJnIWetGydne9lW+1ixJVhnBFKRjug/VMIaTbTOh96WI9
lrkPg198c5WNB58zKGeHlClvhT9pkjf8lq6AzA0P3ZjJvRrHB7Ws665huLExgNFpSXo7+xZ2Juvs
nf7jD/C/yUk5we1X/h+LpdsPJoFiUI8P+dnYa942uP+xd2wZ2tpWuRL0X8YrOvBN6U/ZeV5XTjzJ
5PIm9OzYQ31ey37PDCt87PnGOVPQDK78D7c2iPVsnv9UqW9NhbHateHI7Lss1mND6zcbSufgUh6J
SJOvO0B639gI4gvXo4k8e/TI+HPETYR/Ko2EjBDWwROloD/lWjENFPhXe4R5sFqNwX1jtZ2JKuad
k6Q3aruZ2Yg8eSvCgr6d5WxZZ1zH4CcNpYe0Nja9N+/BIBgg/swtqPvimUWb0LkvvfqbEfqWmtHB
pYIXYERVxc94ss9IOE6sq+7pZJDj3I9J98wj5IoU6ZdTWw+N1z9Ler3rMtxzmH9STNVG2dDVDO6z
wnogxEwf2Q9OnV/+GB3zHKLMdkZiBFZSISp3T9P8kjXq1fj8s2p6QcO5YX5yEdTub3dw56w7fGw5
g3j7Kc5ZMZRO/7sJUBRYgEOEkU+kwtzN0P0x2KTbOPxEIvqj5W/nrPlMWqz+1Q8ofmpO2X1CHFhN
t0Z5SDvLMZjC1rjd9IxIiVXLhF+/+1TH/aXmuc/rK3nW/nNZi+dC5hfQgp/pcEfx6EqQfjv4+hQ0
ziV2giPVsfcEmnHkeeLOya27sac86sOlBUU4IJ2bCNY+NDMNKIs4Vu9RGBzzpzadborZ+EtoCmX9
IqPCT38F/nzWjdrB/2/xefA3Kuf5HtdYi4R5NRgOB06mTvwh1S9OXfjyvG0CzddXf91sJUq7it9x
51/n1LlCVXwViXiPY/sF89Mnh9FLN1sbL3US5tmAFRboIXFOKyguPRTg28AO9q3uaEiKGvRJFR+b
RC6bsqMvFYCCa2zsYJ63c2w8MGzP/oR19xv4ya6tk2VnVJtt+tQ5EVk3e8bX1BJuhdM09j/oDNSE
0jkuNHnwZI2TZqhJl3hycRl52bJjPqo3roeCKbBrWCps5Ma4vA+tBDccGset6zQWU1kPQVfTn5pb
EnrIqCRXQxBZ/SyPiSneisKy+B0x8aLUHm6xbDivVtDY17EWd5xBQBOkNCNGb/kOvBlHsJNxdyqB
XFoWXiK13P4XZmYkBajhmNr9Ociq7hiiOzGzhW2MM/NVCP4Ymr6Omoujm69H/pTyyBhyF1ZiOJqs
/qJ7Ox6mlLQlW0eLI+H6PPa40XUx/5w1JdB/zrLCgS0jVnMJ8pIsu1erbbj6O12SLP7nB1RDo1Fm
cdosaXkrOdR46AZ96ILsTsfLK7uWu46TftSWvPwvZutNTR4ZJ99YeQZQgqLUQAjwUA02xSLnpoOJ
K8xVmGdYBCHouSWdV8cLkZ419+EctEdVBj/bJKVIGvoHu7G8O0t95/Ean03icZ/mXsMcWG0n8TKr
PNml7lpvLZrp7uS+xklqHnhFj4q6D5n0DMEuH1ckMgMtLOPDzHCCOt/Sk0x2WQz0M+nJTzPtybeq
0z6zgQQUbjGYrZuPjI/GjuH37bl2lLX4yOIm20PlcTZ28b0MPGt4R+ezgpL5xGSxjDp21/vb1jyi
IpftJp2m+3Hhww6maN4bscyPykVoPZXuXiXid0+H/FSP6T1N7w7gTnffxCFFJL5AmS1PiVOmO4Av
Bqe7e25BJp3ZWtz01Ndh4q9QcoiMGHsme2YKcJA5xHOENjzkDnbfePdiSd/JyeoDL8A/ql7Ee0uF
28zx58dODdGQ9ufSYN3NaWud0zsMWVjYFqZPI3gZ9op8krMMuUzZChpMyAYFheRiJl6P1FU09u+g
qfutHnh04hS8dLkBgQFERQm73bekGBD2tjSW/G3F93c7jzNHogYysPbUPcByx+LT1RVny+MdyBa3
m0pyCZF/RvqQjN5vn1eX2AooOrieYp4tjnqGFVKW2YMeApQrHuXB4Zvqi4jaJEPdbswujcN3FeC3
yNfsLe/0p+n74kGVcxtRrRWHqc1vNLLHMmDc0qIxjpJ0Og5zMvywh19m8uJ3LkAmzcLKdqONLpP8
gfU+OnGyM41fbOJleMECPe3cOZjBPuv8BeA8e4jx9M9/8btpi8MwJ4tqfciOgRhR4kNNce2cESKK
HLf6Cb8kPddzE+xjSptNiGkq9dnyCz97shPrENprfmlN+uWnpd72Kwt8XmySHQPWF7dUZ+ml4ofG
wFCuBW2jV4y1oKCckqmfxzKkgcoVWQPbkjzLtl4CXaSS78HiOVuGb9HCzQXXagfQdrwvciveMi9h
8VKxcckep8zvd0ab43jTGtm1JS99k/3Mae13iNgQG0es1qrtOENHGoeekUKSN1G7tJekjdv97Hcy
mt3iIW3m5slDJmhJRZbB39MFSSLh0bf1qPlvZM+XsxVDT3pIiG+rTw6jRCM1H4BW3jzMsjlZWHCi
vBv4kjrl3OOsF9nU68lODT8DT3xML2wO4v4Yuzo/iKSiC/+AF7fbOXn3ysswfk/tIu2k5cwrSP1A
4bKdLjlT60W0DNKz4nNwecebICdYTvMrTMsfJCxcmujskIbY3thJE54IU2zzkVLclNX3FITom9vi
QXhdtl240WzXXCCzXRmhTKY+zbHVRkZ2Gy+myZ4xu9zSp3nEKnsWtCt35GVxD4bh1rrdLkibP9BN
+eJ9+HXEVZ933R8v4Mgq3cdlYJW3dISAPBeiUFpvU+IF0Vz0935BEsg03batmF4sQfE89yi7jq5Y
dtLS13mq7wqyy74L7KJZ3hhzPynbPClFSiOumgfnVomlnHic2T2cXPbnaRjirPUx6EnF9492a1zl
uK26Dyg77Dlle1pQmGyGdPqetXVc9HSnhmqOejMCoArehk7vdKw476wAYhr+yaBSg3Q0fZZp/93j
P/5Jle7HYtR0kkv7Flr6x9L4T1bSH9xm+ZyS/M6v4D4smzaYqVf6PpZOtroTCtY6G08WM5FosMyz
mvyjv7zqkAeUtZB1sMJfaGLhYzngctL61kWFwXLL9wSF9bKGyc1Qf5dIfaza0NkK090rBho4lcuf
kLLQeubyMtTid15MNG3wYQpG/OlMtbEAlOSk7vsE7cgr2kejx6dlksw09K7Q69Fy0XdVa/8BmuKv
JeJPANM01nrre9QdtmqCJrZIN9prGWn1REHeyvmtYEohBc1/Ky7WTYpl3vf2843k1cb2b+7PdH7m
VwJteyAeEzpBGDRV1W8axEObfCnEph3DFyqB0y6mT75ZpWZ76xL2YV+er8NW6GVmNslHkRBIQPIH
SuuLHbdfLOwvJcAeLJnFlQTyvvHyo1qtH3aWvTEYPWknfO7TBTr2Or+meGVU2/9x5eId5zI7hgYy
Bz3Ne0d3MTMyiySEtWtUsm6cBqO44/7xjbG3KcO9HbGpz6qt+KRSxiT1oEACuWWE02tk18seoh3h
jcWuxA06rfHetHwoRSWopvaSCMEqp00ZCuueJfsVDM9bzEb53iXOFI0cgFgMFdC0bGsjDN43XDiH
dvWesLDcNSDyUn54z28Pqjd/HYmSdAirH0PHr3U6dnH1xsgW9kANH6mgGjZ91FV74q5JiKCB8wPN
MtyQnuN8UFJD5Pvbk9nrXZlvxnlEOMvORZfESFKbCQwU8gbdJ/syPi/lp5mh6NW38Ek4f5VuKaOU
ERiHbxWNVcAJZLZ/yyZZNnXR7u2FzrfX/3WN9xuBwqHzaE/3C69IGV11J4WlMQVL5Fuc2tk5Vpes
LV+7EeQAD52GkCEvxPbNwxucMjv5sLjcWc8QesvnnxyGTv3E6CndumV7zFo2OlDGb1ZZhO1WV72o
EnZP0C17ojn3NgsunHReG6154QEfXFSUdvUx1v17Mn76UrFRrRMdNaDQULm6XOILBT/BQkUFOS8l
60Pbh1xF8AQ7p/tFjk9uunCOua1zfGZ55zvhj2C9ukH7yRd5Yaf7Y+bukABSj2w/lREuvo3ncYQI
mlem11yjtf1nCMe7oLkVpDW9cKcFo5B0kZdyBfV0RhlCbLqp9DbU33lqT5jP5V+D9pQ3A0WIqSIm
Y49fU0ZSMF+EF9kWayd9YDZfX3gWM95qgl3fNeeOKWizhi+tl+CtNs2FRGHKgK5xd7AP4M4670N5
44/zc0R9lqmIpra7s8lEIZ7zfydZWV1cPjF7EsTfWEKLK8CLTUPWAdIGWA+SnXJYpv0Y6/GcOBnj
y2njzrybE6Nxd0neM9dz7QOzORRpfNYPfPjXY9eGrxQjO1J7AYsevr4pQiBRlb+x54kr0SSvtyT+
tnXdZKNy63nVoYo6n2MHYbZ6F7gdH/ScsXWlGSmsrC7MWC4btxgfwyxZ930O8cqtGzQNgWwxzdrX
xszmZPfdZqAxsJ2d4C1zyVgNZXXqm+JjYKq3Mbdvsdb6NKU4Ek24vi+J+uVT3eX9NnvpkgZN+gyq
xuGOvoxJcO/dLp2uvVVE1XJKWRlus8HnlUA0QcQ16u4Z2O/ikMSpX1t/gWZk27rM1yssBx0lDno3
fqXk1J4xR3mHrhOE24fxpWyD/g7VLwpip3qC4jFvm7dl5mHXJC9e4s1cAr19nyKHSK2pOLhIi09u
TbN0XGOELiv6LP8zbvkDpiz5x0SydW75v9KPE1U5X70g32nLTa+8AXBZbBKOCNxCqXNXmWCjye5m
XzQV/Dlf+QdZFc+su/JLyhtrWQzqzNvyPxXu/lR1+zAUf7hD5ZdhH6e3ujA52kTLL1utX34RXmJd
lmfPf028frqyP94wrIkv6dJRS16QQ6QdZ30sn5NXyrsmSRd6uhIAzeSbrbjR6No1OOY1YdAyDL1t
WdjFmcHK5Ir8CsaoPSS++nBDy7/z6hRdxrAuG9/Kl9NA23wzk6kjk3cl35Uc2dyo1wUN7DhxNYF9
4I1qUWavWYaSa4a/NdTWzsSM3FMxtvSn+xdG0cUTqeCoj1viGuI9hLu0v/0RfHJHlxJegmx56/RW
FrMowzcsUzhdrlxLKe9s29jY40bjYtmavuad0fPju6wxDzKBXlQsLbJ7lo8R986vsJj5PHs+q2xJ
XJiWLhs+lvWEWI///Dtk53JdWDEECaVOkkk2IcZ4vTjiNTYVuyp07rt0FMe0E8FJB9zCvOwye/sh
r9MH3jl8dAYF1AlmZyuUzivV+vs1mGEbLyve78Blal8FV/AzwZFfdnhuSkwPVfU4TDcRZGbZ4CVz
+9D5w+/b8nE72zEhN5awO228a13Z/R5Gzd++qHjwILnb++zCt9lbUupXMXr6eYpKZbz7rJfXf34z
sFnAnRJ/hLZXiFOThpENHelsmFrsJguQUTa44B+8QWzc/nG8vQL2RjcnFi18GsGAw7TO6cjnJCVc
dwZEKOaDSc229tfwKbAUhFErf8ROP0X1Ms8HWkz3etDLx+jYR993KfpPotrfXtjfMiTPDEmeqzK2
3ipAlkwblidWTeo1C+hs3ZI5TqkvAofNbo5J6ATrY7yY525RIbc8PlVpylVup+JiB6KJWCtbvNJV
1UWN1UWHxXJoF/6TasejVN28bdPyvowHEblIf1Or8w4D89WotPjkeLXeJYWJ7xTPg8ReNl1JXjgP
yvAgvPTXEAZgGmNnaxAZbAcGMls9tw+rFzbHFXQVbyGje5FetxVBDuJRZAOJUXcTpA3f3FhekrK8
3ZR5+aBej5GVkURhuT94fE9Rp5pmN7jgyzKn+2Q9uO4na7pmtdPtSB+LXYKVNGoDhSq+4/RSkXzM
+Ug9L1q/jln2ZRpHH/TavDsVz0GCHvk26Lg78yb3OsUMo3pHcc61ir+DN6yEknkrJJp9J/r+Z1eq
4jGFacWFtSdZBT2IqhTAlv9i7jx2JEfaLPtEbJBGGsVynKQLugqtNkSIDGqt+fRzPP8R/ff0dKMx
m9kUUEBlZXg4afaJe8+tvE5AsYMVo3iOoMWHsQjqapzFrgB64XYAobaJmr1XMdSeNSmf80KcESVM
R+mcyE9GXpoul3KEQcijQYY48sgNouHIVRhWMdM2rwiR3iWhBlvOh19UwSFb7JGIZVtKQLrl5Mke
rJEYntmt0qG2+jllk7r/+zSvkQUjUEeOY507ObNir3igZ6tc0Hu1brkkp2pV0MAnaL90zmSKOwqk
pHiLYqkf8rl80UeiHFN9OIdjF51qbgyE0ilzx6PNGcYAg8k4+diPmugBdJoZEM51dbNZRIGqNNc5
y+JjP68fcFazS9YV3tJn/GLGOdzioYwfiXBJNaRwjRHXuxHl9lZZJQfcYAVK029SacCIJZI4ayxn
O4Raij4IAjo56FwHkTFBP+Zb1GwlmEfmmo6xpn6VQX9ZlkZs4omDrumH1m0dCKqcb78IhyyGoRBi
b2PQU12PYTC8I+nLAkPTNiSeoqTp8pNFkkTQCE0P+qR05ZCZj+URHowZAM4yDhlHMA7HBGBq3QYi
C4OmaGovqtJhtwoQPzUjmx2SKOtOKcc/BAQ8GxVPujEqHeyOJLra3+FwU9APbXfO8/BNyduGC79p
vFRXU1dFeL6N0upOj51gHXt9U6+pwQpR9nte4zsNCURQkdwREaYexFMfQJu09xhg0VXnNi/8kHt5
al96KskLFZcIqtGMWIMmTtA0N7EtxcXKhtnnl6aBTR03oVTFUe31AGOJscs7ZkHNmCINqIsL9yjQ
RVFB1eUz4RXfLlOEQcGkGDQxLLgOyOi9HBiGxLY71rV9TCyf8/2GquKBJttHBDb9Q24hq0Qr4zdU
C/cASK5rZoJXKPjTpW7ty7p+Z4XeXVXzhlBWEf6b1uDwEIcvCrNMz0qHBp5Vim5FGYg5BEU+eJVt
uKnVW2c9H+dNZbY18Y1rcwyL/m2JW07PvghM5gJKtAZ2AT2HZZ3XL2V1To3kksRPmT23x1to72lo
mHhEC2wWQEkKWrfJr9sxDnqzDapckY9/oTkIKNbtqs8P+VRGp2owY0YUgHparc491C+zj+4MCEek
fITAfX1T/vAEzH7en1IiV0AaViEisWpfVmHkOTG7kD5BKrbcWOAoShAIeKxOai+BF7kv8v6qoig7
wb47lms8ATMECmM6BB7/46+d2nKvxDiiGoNRHT/+t4HC55HtNOXoiYnrcrLzbJ/Ek7FXwhvVZVpd
1Srvb76Pk5zNeTuZ5DBN01MH58bHIlweVEU4O353+DdXWuAZiMrFNONtYsTWVRv0ZCt7o6QiBaEB
7O236MZbKs5N1TSXPeHc6qUlsxxpTrsb6L6knnnAUMLQ9BKN7tDJd0iOsV5oK4xQqisWDiHqKt3a
iAgbrzIt3/aqp/BaCuLCG0l0jBZDy5JpHIxOHHPUHB1swPu8HX9jAcTRnOELpEnzqQiD8ZJTbVM6
na2TZDb03aXdr1xozq0MmpnbAprsn3Vi3/dJFrkFTns3be0X1q41A3X9iU2DiaHTnvxZYZqwotXe
QkZ3p4KZguZAZfxLYcHU1G6X/hU4zL7o1OSsm+zC6FIJrWem2GHFoaX7yGpsEmpfKce6HPeoIE1v
sSdra2qIaW1hwdST2XCYFe0RM1e7q0g3d7nfEr9csnE/8zosDVM+HSseJpMacdd2KFu69miXMF+6
bRzgtEzy10AhG8xKG4AoGD3435E72o7t2m1EW4RkYMeRF2+pzILipram77CeyvyLbKzooKg182lo
jElY6m9ULPm95kTr85Q5QWSrQOu0LD+FpRPMJbCZHgol9Y0ae0nhvMuq7vym7321WeyTSrdfaNyP
g2K58wgc34IC7K36NjeY243JTqgLTBhHe1EcqDNt/KvW47cQJrq7fFz2hRAxJiLQqmNpi3PJ5/uP
98Q3Jsi/3RI7UrACMC1kkfr/AVLHvd/otWn44QL0TqP1MBbIGmZ+zOdi8bUGaF9GjhxtKcu7aRjM
7dj2gY3K9wjg0ctbcHzICtlsgaKa9fmeN8UBr7qvzSLfGOrwMbGB2xJKEKS2+kiCLtW03VceSeWv
Qxh6kZx2f8n4fyF+KAP9PGJ+kUMmww5XPobFfl6a8OiQpPMff/i/qVL/23spIZGqFmHDUuLWsqQU
N2/mv1qRd0SkzBZPgD81IT3BYu3yqd5UeRzkosz2MS2OZq1wv1qDnyX+HcJLg573jitQtPhcbVPZ
53FjndIUDHGcj18Ou/Ndo+qfPUu+C6qZPf97/pTDsZw5oJYEx7q9dp4d9fpd2LbHJpxofNlsi/BP
id0gqG3Eo3XxszKz+E7z+E5c4RPqlz5bW0hiDhEkEzFzUksZgpBReLQWKqhpiW0fuRFkPiS856jv
g5F/vYDkfrcoJwG8qV9Yufpzg3x5t4hiPSfI2MSwpqCjVONi9r+cnlQlRjZT4KWIwrUkrE46vEwT
h95JOr+rXP8TqoD29wn75y+BV0+3SKYwxL8jwIid1UnGhN+w2hhf6PGfNV1Qa98ImFE8UG/lCEDj
6gBCNa+b8CpCYifSOPoyVjpcgCq/aCozb1jYJlLd+8Zo5560q+xACld2Kwc7lXAfyYBqNykD4uPM
vF8aIIrOPLICyarEq/HkMASwHjsxpShBiFDqVGJekHTNp6yZvLxGwT5N0sY9kH1rUWMgbOg/Weo8
DoQyX/JxCpRBZrBYsY+aUnwr7Ml9RdOWrU79q85NyBeSK4FW2P4w8UbE2Ea9jHWCWZX2QxTJjwJ1
G1EQqe6lK1pQGa7pLtfFOzw4uWtN1ma11GDW6vZmYJnyGLJTZ72tu/xf7KM9m4iIjScKgoDqxsdV
YDL0gM/PvidyEUECYF8FLKoKUq4dym/NJDKHDdh6EnHzFaWE0unL+tHx/JJv0dMxWdpwEFmLdKpc
q50gA7fhvDyzBAIkrD1H6bTRZbn4U0rSpznoOiRHHu6yErWvpKC6smpagj4dg6zUhnfotKiCwyOw
QT6Qvt73CGiPiigvJCQdwlEztzPuOn7W1fabYp7IGYLeG3WyOvx9Yoc4AsLXv/Zzdve3jbFj7XMo
rfwf4In/koTr/4089U8Qq3+fc/X/IZwKldX/Xeb134hxKJPPfy304r//h8wL9pSpq8RSEsSDkhN9
/f9UeRn6v6DwsixEViDpbA7a/yXyMrR/0VWNd98RmmYIeQsp/R8iL90m1UcFc8UuyWYnjWrsvyLy
+udbztKlJlBDmYJzXt5ChP4NmYBXoxtYcRY+BvE94oQN2p7qBQDgD26obDvFHTPHwozvJVZD8KbH
iBCbXi0U37INUAk3izxe5ntZscXXLAdu/W2Xp6bbEEuW16rVLoPyx4armM5//5F30y1SGyRc2In/
BOwghP3P+A0+ELI5A2WZqZoS4Zz9bzAc8TR3plYPqZ9U8o3m+M2syxQw8RD77Rs6knjTKa2za+e8
RsLc7PWMYTW+06ASbFQn5Vrm9bRVBqfzu6I7zjNCBU1Dq2Ekj0s0/twql76hJFVmhj0I/JBkrN3j
HNfTZsA/6jmOds7EMBzHNftwluVPNsWzx8ePqbcU/Xhz5FEanbvKmbEXquwra3JOBIY/rb8fGrvY
V8QaTwYtEgBL7AKYpKn/YwW4fnKeKs58envZzoXX5c1WdyjY+zb6QaH22kYololdQuGzNs9sfA+Z
GrBZuk+m7s5oq2dlZSce/ypdccF21Vd26y4d10LXFMBPwbAzVwbDm77IFl2cxdyqRfbXqteZ21Bn
9RVpH2Xn0UWesRB+i7i/F8n0ptfJoZ56NOuGD/LmvntO2V5lZrcPCQ7BtHUsdeNBz6pfDCfBsDL7
Qe2xiQqdvdMYfwwU5UOVPhpaom1EKx7UargyGn3Q1emg5CXipditl3U3YfxZ2uVMX4RYw7nUe2Wp
T3XWXisd3nmhjFutlTvLSLdNfO7KaZeW4bHP1IemXM821gQdcnXMjjdCrVEfw0i7znr2XtjRJe60
A5Pjg50vgZMYT6Z4zCv7UqfNPXBdz4ol+7iY4Tj24VogKvsc8O3iMthxL5+T3nkw0/61oXWV4XEw
kgPxQUeUUFC5GfDH56iuD91iuY4kvkO9gYv5MMJCmRIFZk8CEW0PTd9+UZRTbVf3dmef8NCcIYex
gK9bD+fAwVaLdwA6bJ/bjcYtU2rwqKn3S0irDG+MXv9WkvxdyvU9LMbHoeIBrQwfuP4BZJhvj8pl
0EZIrsa5Tsdtipoz0kckCEDz1/OcinxD//AZyRtfIVZcNoM/zPiyTQVXpK3vM1s5NjEpIasSSJG8
skG+s7tMYU1nn2IyPPOI5z8LT53u3IlM+cr0GYYkNvPY+hQJ63PRk+ewhqmXJOF7o1gfegx4BXFy
ku8VUPJ1PR8jfdnXCASJhNjmhcL+gzo7sxGcjXfs89ViQTBufaYlwpaJ0R3CoxwRUftV2uoTpvaT
Pfds9+ChJastGN1CB8FP6XaJc1+N08mqamZTL9aQXvKUp799TieUZ7PD1GNw8cvsKxm/I7f+RkV/
iSvkT6ydTX2mbOxeoranCOn1X4IKqAU067x14vkfzxMj49t/YosGt29bPOAG9rDkndVIexDW8DaV
xn0a6s9Otafe/AAksLdbFRXQSs2UfsaOfBzOTScYRI97QMSPdaWdsdle1qE8r3N8SNhd1RGDmqZk
oFk0z2uHl4Yp9pU9wz7uo+Nk1XsY/n6nVw9RFRKRUUx/6qU+1ut0aiYEldOwuL3BRGQY5z8jp34Y
tV/JMLzVZuAYOwOdJSBZtmvxyBpXXZmPzHdtdctKCOUvTt0LirmAqizf9IWGl0lD8drI1yhq3gZH
vN4UcOCYr51t/Bka9a6DIjJV4gnNqvSmpHmzawIF7PJryZejNrR7Wqp9VBUfc50+5aX5Wob9Y2yU
figFuBMTSnh9wUF2TubawxS4k9Cj2XDd3Ry0sFyfyL5jWBBle0gl0Sa1/JsabjPHy2konPtYWfe3
X2FYFx9i/RhxR20ask3CmLDJWiroYEtOw+TT6Xv6MHkS63ho9DXQo/iszNnFTIv7Xin9Sb+ajAGa
3mZVb79FyvJQh8mudOhf14Xt23BV5nV/+yJklj0K/jhnwGunPNTdxLaIDyfTa1wzDoDsghv1Nuac
YoApZJ9SFKYGwShTt12a5Ro6+q5wxFntMHmQE6RKEj5i9ucbM32NO+WKN/8UW+k+gmRbwV8pseBA
CD5HhoLcbDyWY7qvKk6foTjOLV5brV5OtwOsnwCtTodFzc5l4vwac+4gYFgvDBrlLagscs5OX14l
QIpOF5cS1+vG5pyErbVvxHYYs4chNd4UefO/L19mnLpd38cUp/XgxeVlbpdlIxOy/5pKuc8bOyBz
A3fi2XbE3UxYkwUjfwiVR6bMCESSPY8FOsAwsOY0mDXmTMlJYxbIlnAc3pXKvNdkcQQNkIzroxyG
O11LnuVWGZdHfrRza/YGK2wLTdAzO7K9w4ZQC/UXRWr3ojF8h4OrnqDMIqYV1cY2rc/qZE/VW6iE
hzRNt/iVTsWIUZ+XWs+f26xl28XabnjKWcY7a3/JcgeMx4T0k7YrZKrS6vG9GfVvndkALODU6yyM
7v2y7PpeNNuCCazb+5ACKm+ySR0GB32P2+4wOYiUi8QCdTFPr+aCVI503c2EM5hddfNC7xskCtrH
Fjts9o45+w9b+q9RHR7gxjQkAI7Xku92Cau9fkMeZcO1beKHtCs+pFW/sgo91WX+64zxk5wrIqU+
plj1Jj37mPEeIh2YEF1EJzVx1czYOWZ6Lqr5OhpwsHLjpcrt46qpQS8Jl0jvIm0Jomz5DusqcvNh
Olp6j/g5fybpLE/439lV+VXEmPBBPFBNqAQcTeFz3LBmscPYF8rKggSvCbAQYvSGe8wtzygy/jgW
maXmWr40ZbHXck/Nl5Ohibs8iR+cons0luqhBRMQG83rn5QzbvzHD4/zoLa3t9dZH6WXqFGQqcvW
1qodSiRcXXKvJYbPt7AW2W5gXYvm68kc0CWtaXGey+g4m8ODaSjvSr4+t6Lj7pH7J13tPlD67A2F
FPpdiB9to7b6Y9snd0PX7a0q+UhHRN5RdC0lBZOuMrxQP4acVJ2ZGYKrCOqPmwI6lBZKPnWK7vBb
VlcjOWZmHoTOsGB/asL7UmPEUDrmn8qK0QhYyiWyzdJH1LO6ZjYGsTM9KqhEmVUEVHntoein+0Wr
47u5K8MzeAaUTUaQLaWxizlfs7BHJ6hph8Xywx6zOICZO0NxBBTs6UXPGne1SOkQZtbzBlK6ssNM
d1Ix02s5/kw4u/eNVd71Wj8c9UpD0ULYoaUw2FXj+Zl5Xr9ZMZ7KGd2olB10CVk/ZtPyTLtDtbfO
OkrtlBIy+8wgX+4WgsNzW8EQr8QfXe+8KkvE7lsLv6esa7alwS1kLRlqzTZDwu5A52gnLNcCPkc1
s8wg4MXn69CPDmAQd0hMHye86jUAezhNkoszQnMX4oU0XR4/NUTAEsuKkx5KgFb5CjT0XWn4cck7
yayO5VwiH/DBXx1Q7+sYfSeITOox9cJGUc4zo29/HtZfipOntUPHlojCrRBdEuMQb4xiSTZ6v7zF
7dmcDTybYPPZSVufOo0EG0YbNRWpiuBwX0hxOCtDr9+eRr/DsraJ2Kf7RUeiQ48yzVSgWInysZsH
6Y0CBgfOZJe0ut8kVy9FnP0qK3tdFMsUYpJV+1x+Ub7qWz76aZ0xDFdsjJhLZyXUisjZsEGcYeBQ
FW0K4n5qpYtRZwlE1koI/QK0nM2smi6M8XX6OJWs8VBbAZ8p15u8VP+UiBjwp82eirIwHBNOoeTO
cOqFDdpK1GDDQB939PuIdjJC+GtxqmdtaJCdh8whNJyHilXKrkfhDOCo8JI2OSFm7nyY49JdMaZd
9VnbdnE2B/HCI6VwlV3tWbeuoQ1NyM7sr67pb5O2Ztq0NlK3xTQSn9lK6Y/wNXBO5i4MoAYOF8YE
SZfq5D3cJZOpTdqKGqw6k8OwLFoXA1y5jweV2rCpEei1+m+l2SrglOLQ29DvynIldATEWyGhssoq
0XxlTjcGqXXPk2FTRS6IDU2y4RSp/nR1fO6Rd21w4aBYsLEz8B7HxYcmchOTEhQ6od5svSFv8RA0
vCt2KO5JpAJic8kX66AYOu5JtSTk1dFMF/9ptomWVt2BF7E2Det1v1rNJyHDIM5ZIltNQ0IUTaQt
s0vLMYOXHvWQw+kO0Z3pJVmhD1oB3sBMcOD0kfa6GMu2qS9lbarXNkI0OpOal6Ohz+fuM7fkeMwj
yWJU+5bKimKVWVrXm8eevzrHe71N8F9t7GnEKUStgLRIqqdWQFDD37JsC9pg2Sb6q1o59wjE252W
EP2ojmH6RIrCJuwflqlFPz6bxGQyUt3UYgy57rgNJo1xHVLMvC6tnSWnPcpIb7oRkZCIb6a5esjk
/HojpbiN0R+VnjwyO3F6RE84i8FQNVq/FTd8rq1CbGG3qSNjNubY3OuxuLcBv4u6oXG2Gr9yqpIs
BcxMxAZckoZno6o+46aeeBRoatv5Tw3Z9uaUBljX2pzjmMdDOydU55fl5G7RM8K0pAxGIB4HzSkf
Jd+5HtZ3sis/FHP8MuS7DnDuZEamy11o4KmBkiubDnGczoVdTqd6Ut4Sge8aBVS5ZX/GExeyDB5y
W+dUdYqHxD6IEnCXgjicWyO/VHpzp60I1GIb9sDM3txjFojCkF3zJiG60WUb39xgZG9pdK4V/HDs
5kw3i/mdRNXHnDWBs1S7G1doMUKQX223h43PHeIqZK/w+1A+F5qJyaCDn9/M5hkcmXpq5oWwRqv1
0tBCQSbSTcyKxWUxDY8NF70szSsZUQSo9ZT2ZQ6oV/IfDaY5HKXcD8P8Yi5vssoqiDm62LYjsg1B
8ICQ9kfe9ndQcKhP8Rw3BgMB8tE4DY+JWd+CZSTJbomTeiv6qEr7TWOFBEtNe4qc9cGZ7WMZF6z3
Na3aLqHx1JvwCVql07ymJrmARDpk7bPxGIXs4Nqse4WJskvpcIoMEfZa8BfXyuASu/XO4PVBr6wf
rRW7TinpBEN7YP5s9SczjNhjxUnqI2K+eXow46ShP2fdHyR2r0oktshy/ujx9JJ0ItmM8iMvxh97
Vn4nVCw7zJzdplbs3xyfJvw7ygVJYZRoivgoWhR7PT6AEKetK4zmp7OGuy4xYI/kxgW52169lchK
fRMRqglQQiQ/k15j69ABjsyqvi+t6m52Cgt3nvCgyLINkXfGgJUcmgHZTwkXXrvOi180jLOwBr9g
4jxEZvJnFkBto54QTYqJbVXw2cvpN03NzGc0SegcSs6Y/aVHvNtpSdtzEt0yopyl34aLgY5EfW8d
HGtZDdauT//uq1zrdrkiT0IqpXl5RFmGXkTBUVz4VkJrYCER3zbpLS6MCxolMorJ6jyFZcC7krjo
pcCHsecVN3tUdgct4UFpdG7Yor3GoyF3y0BuGjgG+JlLryHW0J8jMZyiVKIZA9qtTa3bxeiGMCiQ
jAbBE0t8K86KBWhFfesy7Wx1IyEjnBe12jVu0orZ/0dmh5ZYhGby5qCIYrDRW6jueF9kaIFB0mAL
Ocj5NPIfzZpKMQK7oOY5IYr2NXUQko4zeL20MJgg2t2TBnDbqncKw0MCKV8XMyUIB2U2FKPZHfWq
Py3tNSO0gY6/mzYCcby02mXT08a1atRBlTAORTwfVmcS3AHZg5KtL1ASJA/P7fguSzdNx9dIkCSq
lLuZFJQVyCq+e+qwQflhG5+4o7ZY+6plmQJBgj7CuFXe8aWuwnMaF8cqKfGO8DbWkeUN9ui40pJ+
ZSjXyDQ5KVTcoRb2hHw93HLWvDW+FBZC3coU94aaIvayoyca0l2l5j8Z2HRaOrLqs+e0Ark1s8RE
8Y0GU9eR/Fvjt/aRAyrcTDmO085BFGwBAPC7kq566tU9XvLdkDEvWbVb5YIf0DWMeUIlqxRek3B1
650JQkdfnwA+bpsOHZaiAAlZZ23w7WH4bfjBnAoRIcmTBX6cDcDQr9nih5ky5IPzn0wrnjU6ng0M
zmp2rHMrEm+Z5tfYDlE6LuGdFo3ats24SmM7erZq/aGXIe4JedasMvUGeKSbyilRKT0D/oGmkZxo
m/ZAg46EFpZ49NYrW2cUL9mXU/PMl0uJxIbN+hQrx0k2L/QK+zQTBEI5F7zbD3NH2pbUCq4C2phw
SB4rRPmV1j8a+p+hCHHECcqL4W/biPcvNHk1CT7MfK5MNDl19dCrzANbtG1WAXgEz2rFNwmZp1jD
PdBDMqSt+JBOTeraxNO5IKiCU8lF64PFm7eKqBd0R+E7NyKJO9JyjUapti3wGheC1NoZKKWSunfH
flIDlTIRWp/00vhWb1AdIDB3FA9vxYmYQWNTU0O5s5q28DRo9XutCCjTqhcWyAdIkMI36gzy7QNp
SGGLqSvTRLyLl6LAQCmDMBPYeqS2FVX6TNNx002Xlcf05lQOIbmTpMVGt7Q+nXyxRFOpnDo+YKLj
lrQUB5kDRhwb4MgOEhvkFKly48dIytOOsawd7kB+36BUfIsTkkJ6UyQ5ZUY3SOHk9E2ME1FD90D4
KF5B1U3C4rN3CunXPZ4sAGi7GqpEtJYj2ef6a4pDrQ8Dx6zv1rY+Y/Vl/IAOAQNF4mXamvt0FFTz
yhSk0nlroflRUTohEguylyZ0VXAnI8x9m9ZhFuU2Cu7gaMXLSJq0G83GrhuwptTrm4kIzRtXmiGD
esPKu++IU8Bz5uGtKzH3YRv4WQ1E03DdvBDe0Iaf0UEFLL5o0HgOYxwIzvRQjPxLpK6c/O34Y7RD
hyV202aTEgiLY5um2lfT5o4tr3Qn9q7EyYl+Ow0Z1Sfizz7ExDw2YGZJ87m2gsOyFMwbligj7RLs
bTGT3WiRQjp16x3yBoKMatyx0WrEnEPqsZhUXzgZ7jTZ8vHTwIpNC7E+P8iqCOScRf/UWBj80ZDo
bo0tuSuKS6kTuZdo+Qu09Ju4NBM7gf/fcJC3mPUfU7Guubgl9/1AGMa+oS+9H03yVclfymx81NL1
D+2P1lXHkVAqDLJPILU+ygbUWCl+6kTMG2OdfjJ1DjoeL0wiH1YB33Rypq9MkGpmgYDHwq/h9SKO
GT3rx5DFf6wu/Jn75pYqrmGhxMPX1z8NriTXgujowZ6xNjrS1HbK8Vo5aLupGHLtGK/Kjh0JE6J5
p7VhDa0NQ0u6Enm9WmiUYALiC9fxgyzmTbxtJPzs6WlCPrWdtAVXn4qDarlKMxj0EEdZ/gjgDWtG
Sw5quzS/WuPcE7gZdOqQbIGxwL7MiEIdunrf4/BOyLPbSK0663VPdpdRhltqkvNc9cFcAU1OLorI
7wBJbwsV6e4qWB/FyndhIkoVPL5ATVl7G/wGd06qNS47wdJP+uIMj5lnbSq22sj3VNhkuY8MmhQs
DsR1GTpJzZ2KdXWNsE2pFHD6cowngH+m8YumGV4nlL6NYdI0Wy9CTOggaYo47+jUFSy6lGK11iev
qsITpA8F+oIu6dGcnFsN/SwL+4cFyisEFqvfRN3R7LVPCN2m1b/Bcnidp/bdzPTfJZs+MjABRL8e
GzlOOPZplCnK4xQnL8mVVX1IozczmoNC96kwanZQuAtep4GTo8Wq17fvGNYTtXSRUNAmkmOOenCr
xEeJxaYXTBAHzbrp35CSM+wsxkORxD6RcLcjDwcUVjr7q0jSgRmeuV2rHA6eysHGpo44rcwjgQip
l5OT3d74BWBGlbcRR+F8IXEuhcVcxbdr82ZXHQCgJ5/laP1abVF59YxdgzfAU3HgqKaW7UpIw6Au
UYd14QWIDtMdKE4b9PvaXGIQSzLufWwo020gas8/sHFu/hk0AV02/gD03cmcS0pNCi/WCq8K13Gb
JVQwBlLDok5QdKBgiBRzN48ONI9Q3eID9lXkXqOtsAvTAg09mldEwD/T7DMyKByoGgPrdt9bzm+o
o1EQMESY4XfH2mAK2M4w2UL9TatYeIn7oms0Nx4Y3hqW+gl7HZTNg3nvNDGwjbbfyIZirBuVaRd3
01MsFKTgAG/dybilOGg13UqU516pINxOpxQ5ig0xyMiJa7WdijunKHFEYvyEeLktU4ILowVPilM2
nomQRGjTnQ7Pz9Whom7M6U/fL6pnzIu5A+r0KCr7vTeL+6iItgwLtgpjSzfqzYPAvcdP3JPb2w3D
xvyrOGLKH/eT6YKpRY1dO9c0SlJk7wuZNjMHFvYnNjrTujeRvkMUTF2RKCQdyfsOWioOFDpdW2/e
sdgd1MwyWCCvTCji+db6jk1gl2Lm2tPyIzLFX8j16V4HlstDEfB8ElqZemNjvA0AUFxzsUYoxOV3
V0MMwyMWekqisghp701RsYJk/Fg05vi0dJqbdOA7eiNCoj4UGGmWfabm1c4e4792EM2VWe3li/HW
Lewq1rrOfGQ6PqXEC5AoVo32YYgKOGLJGIxrfyV9FrHOI6Hzi2uFqX+DtZmkrO7Q0go3UTLEKwyd
WYK/IaYisgJYIeMdLoVJqF6lPonYepk5Y8M0fkET227tnvkjLJxTFxo4NbGBcYMfZFtfJxa3eHUT
x6/wJYbpld8Dji5bR//DVzkaebEd6UZdx8H4RlZGVwOCwIHvK8lEb0l9f8bbs5E3m8xKeclgSTOo
QYSxw7R1lxWKeTSX7F5jxoW2OR4DY1zqfdiT1d3x4ZIsJo5WCntLd594ycg8kPwP06PCekjJt3hv
SMrEqLqcbUHbVDmXToehIUkBR41e7FSHUp4CnuTdnIGehSaLtQ1WuQwFyLauu5JNtil3SqNsrL/f
EgiU+4nj3bxyvqwYLmXEMFD7dHSZ7/j8gCGyckJ9Xm7Ivu73thH+QqVHrk745o6/NktYSuYw41MI
KntDKi9cPD9t0z4LxUy8oiJOPncIwSTr0RO2GnlrXrwAU7ugIAn3sYaHyhmvvY17rYKeOMCb/J4J
UKR6YKQwmr+FQ9GBT8n2jO4SJZUnwPcdmfdS/Ze6utNRKQdtQbsJZpmAR8RXWvwTmv1+mpX+UYjn
ikl4XGUPAOO8ZTaqQx93vj0Zyc7udGaESOy7/k0OUfrayOVohObkZ2NsoLFWGOKYw12CTZU3T6Fk
4qXjXl5OWPYeWrj7x6i665QlJI8WAyZors2tWttSHNXHuZT/nbrzWG4d29L0q9yocTED3gxq0ADo
jSjKUNSEIcrAg/Du6fvbVN5b55zMzuwbPakWJYqE2dhmbbfM/89R2qO1IPJkZfjNXMsnL2d2wKsw
gpc9bINMYKB7aq10m1aaPFSSUk7B0a4Ygpbg5D9NQvzv/PFs7jDZqlrtNFqne5WJn6iANsG+vm7E
JNipfopfmIEC9Yz9RBrPU3h3CB9RRzBWJywYVPOrRa+/DVJlbdtKu1EsYpaS8hldbfIQ95NFALSl
SxAGvGmT/JUWjhetysKKgExJwjQJhuxGxTMdohHiO2SJ5g/AeOiM9LomgOU+6IqGcIen+NxCCC6B
NOODAeLIAL2uexkXNAyHpgR6ot+Bf5GOOiqVNtgXVzbbaj8hSrLRV7FWXPS0xEreGyZusGkA0YDy
2EcwCFsgjaVr0yy3+NEV4BVsc0lLnLSdLOJgoxbDLMBoV6BAGZTqwbCtEHuAdQeQOWgd5e7s4+0K
6GZVKAsbv0UVzU9fDwcrqZdRmSw0zQXTe5H3551F3IU8AYLCCl864kn9BmDI+B1vSK+4pntARHEH
qPqvVPWfVaAjjau5jRP5zQBRwSkTNINdrDPb9HhEEIFkpB0wdjpO0Gb8aGK3xqANvuJrJo8vSpge
iQk5IQtYNh6DGCSJiJVkjoGztz+s8/krauV9QUzS8JT5KOOIRGL+biYbE07fFJ7bJaAj22oClE2b
fbS+CgxwhBXEPj91WQSnJ10VrRaeHymBOPWl1GDrViQJTLg++5Aw/oiFSD9i0eyZmqmfOzgQ07V1
neyHWG5mIBgdrn4Xg3KiWd5/jlkyicurHE7h7/00VYJbIHS2gTZSgvN7mqBJ6tP0Wdaah8oy3syJ
sSMqCcyCDi27fvrPSCIY3I4xzwCOfoTvY+5LVkIkTn1vQhXq5RJgj8YV/mODPki4h4bWfKoE1jE2
zh94piQ9WFAh69LuTJReT1QKaCZa7uLt7owqulnfPF8mkRIJBeRXxooNeGm0tyCeygMxI7Fhz0Nt
UTY6eA4JFlwzvb9WxSk6+y//OTRlT8gttJ2q3+N7YOirSYLmRI6LkD35JNoDEpoKCtRGNwJCaayF
kVftdDTLg6lCYJwBhZsXK38SQ4vAPhyv7zDx+s43QBUtcohhoju/6tb4a53ZLRtgA1wJUJhYlkmw
XcgCH6LZ1DJmhJS3367o/5bP5Z87Sv7kS/n/5pb5P9DnUmYVi8sgsHh/4Xp5af6xbaqffC//+75v
F0w4PiXdgMrT0nRNx6f6Xy6Y4gy7O0BaTAmnd0ODEeqfOHv6b5Ztg8MMxp4hKboKPN7vLpgKp3Rd
MyxT/3d8L1XNFt6V/+3hbaomz1Uk4bNoEqdKrOXPbvapqU9KWfaJOPJS5/n18a5y7kLnsXceL6+X
V2IjnbvLHW8cr5zXgu8X3Hqci+w8hs7oXEJxnuOKK85xZeG8vkqu6bxg73BSZ8uemX+1B6CV8zK4
9y9EnDqvV/G5mmKXv12VOi+28/xMDsQ9sfPy8fzMWObazuVyd3d55DG+k3mPKFanOGq4r6+2eBbJ
SC5BLKTz8vu9urPWnRddpAHAJC+ueeXJwOc4gws/ufPROR+msxXnriT/yIwo0hLfyHPqrCVX5x93
4KFEpXS3ryJvz9197KxV5yPm88czXwBHcdYf4p14P+/++QOSnLl4LipfakK8qM9bpbyQCdMhOJu0
RVoiw886l6sOECcupqLX8j1y1537LMquUoJnirLmiVwJRjI4BuI/dPSz2xXiqtRhI8LTnydcpzrE
2jbTkOgzHSerjSIxK87wnjWeiFnh8PlT2AkAN1DnxOiPJ57LU0DcILs4dt+aTgZCZk742OzlpXGh
e3GgjiTET6DrxdsSXAPTQZnnX1docdQPZQeYaXgBFi0+1idt298p2/FO+Hv5XqCyp3HCZwCzVuf7
OsDk7KS7YpedzoaDJTpuuWQ69E42q4zd6G9McyW8keoHGRXDsMqKleIvz93WHr0a+F48Iq4u4d7p
Sl1088p9vdzZ3xL5+vjoO5/8PaL7WALWhrYQNOVKiCiy/K/f0Xn8PoJEcfJyB+cWFxyEcD0i6yA2
ucocVd69ClnesnBElVxwonPmh55rPkfnwDt9I/JusuhcCkc8+vD56YtTvOG76t+Pa/yYWD7f62DA
OfaxXda8FHqCEG8TkUG+FBd5+Pj4un++/1gL6SOtR0SR0EZnhmOkY2BonTOZeUJN60+cy1U8jEL4
zqziWY98vNzx7VYImZJwQJSYU7zBesXa09VZICM9i2QmCi96EOeFRAoxpXP0zuGTExe6dehcXfr1
JXAvhnvh3K1H3K660M/vLvRzvomb78gMvUc8Wzz9lYupyOOemnms3Av54gbSuitc8VhxO7/8m11d
3sVdy5G3R3+qHmmr9LVyHy8X1AruVnHZot0u6UmYWqHCb130+2mkeivzI63PB1JnBOKBdxd+bt95
Hl8eQX9Kponi1ujn1uZIDLSnHwEoFhVHf/julyQy0C4MNOJJd2Lsu2QzhO6Yoh71lE8VUA5m8Udl
ii5ySvHFA+8u2xRjzukOI4EnTZupMT/fT+70l3LDFaNzd6s7urhIl4TFr3gI7SwGPDHMiE+o428v
ceT7ONm5MF4IGbhVvknhHudn71FULFhpNJeohVHUnnj9Lg/k+rtOwBC/CTyZZOBhlCSVbvrC8y93
39KLsKauuFGIiyju6ASekODPz8PSOhl7a2mmaMuI1VmUEjzRi54LRLUduAppObQXAyQpfBzxV3zN
6Zk6zmWOvgZadZ4uUmaH2eUipgtElrIIQbrJjSjl64XaI3O8X2YB4/htbHx8/NyfjofDLTc4eN9E
W1xy+zSLvO+Wv90XuJSUc4gS7XzhGL++ELaXV3EZPfVbKh5vMiCeT26/G1tMVFgLyYdogVcxi2xf
RaOKl80h8fp4uBfdE5hG52I7d7dcMzggZJXz3c2/xxEaVhQPLJqZKKAo6d3nLnfeTpv9J+MLo8ut
gm+5FbPihStueT18HjPndDpu3j/3Z0+kKZO8eJAQC+47IO9kVZSD0WW3e9udDo+iebz55zsFbB3a
8LOlRT4nLmtNXqTySVXQmqJrUjDupwy9RxFIzHBFRZHyZ8wNj7f+GTr76WnzPt/vRcuS7P6wn8OT
4B4O3/Ihql+cpNVFIRgGPw/vYjgUFx8ON9mrXARUiKvvzI+n/ed8z7lPF8mJt5NDu24X52U65do9
Xr6O8ZGvhTC1vKLLe+0gdDxgzxM+3/fH45w8fMvirZB7hI0rOdk7S0iwPAp+CDyKcRN/kal/vh4Z
FmigwEUQxLHvkf4mHMjBDHuq8/h5dREb6hXBgYRP/OfqOz5fqLeLuE10sVtFIVG3m4Xgc/mdPbuI
D+KR9KP9fr6nw4jW2X++p6LTjc7nnMr93O+Pu50bOaunwHnIndUqcL46B23J/dfDw9vbLuAMp3T3
afX2hg+Lg0LUk91T7uxOsruzHN7d0d1NO296Gt19ItqVzkfRP0WTtw5tZLq8JQ4nNyd+dk9Pb2jz
nS/xzIenzfHEU1a7U+Ycn067TeZM+bTZb47kzsHbwZm/H9+P+9Q9HN94JsJ4PO0Qs2y6ipw3xXl6
e3vanXZvT/eB87RC/HAF4oPk7I7HzYn0jqdjQooGH/ZHBEgcPh7fN5YzujATilyTK8qUOaSeU0aL
4r2d3laKs3s7iSRExsko6ezJmOWU05NBvjan/R4J2L9/HklWyOPnpqXaz7MNVx73G3F0D6aRKFPj
HefHI7kgJyeLY8NsR7ciZdLfHDfHPeXanERVbTaoJxzxYErL2e88dR7Zo6QcMJzN7nSa8m9PDuig
ospOJzCPHWphd3qfs3d096fT047LjyOpHamZ3GmnR4ohSvR0osRUV8nl1OiJkwwHfN690fD8U0Sv
59oNORBNd7vgltsp2eegKIPFCRKzxONveSVLono59l3zfCCRWwZFMtRQzJDJIO4775+4w1NN8/fD
hGNiaBHdUfRX8ZluRB/fkzZVcRQNgnQipJ+H49PDG/33tFvlzpyLD28rHk5NbxAZ0baiNg97MVhQ
sccjo4BLbk5cMZ9P31Zn543K4sCtNOKzqAvxSxlvn6dN65zOzgmnB4QEc4ArRJ8dOC/59l0cxU/Z
6Ty0eKLmzvQONLIckl1xoci27wBj5VTLzjN5aO5McWNIDsDLZTsldMwvOXGuj+oXDxXJf/99t7VI
Q7xGehfg0aQjRpZ38UEMoAyotzH1kyPkg2bPxcmDv0ycJ8t5A/3MfXobPPosWRMd9zvf9NvhlmFW
Ga40k116lDgrOrV4sOxOgVihFP0zcR1ptUS1mef7zgId7E17ISYLX3hZWSkvXYnu1skpQOPmX/29
OTWn5dpaivyNt+yiQ3bt6bv4Ct6Ji55reV71y+3I7sqagwnO4FaxiBPlOVJ9pYMsgk3JHwsfYt7c
WTpH0o7vQszECVGl//x8duiGdLJ3XEucd8rOkMOvuQN9eEmsL+O2WDh9L84KV2TrnWuFIBok9P1O
6uUU1Q9imDBf1M7Exf3TPXuHfbbeQ/vJV3++J3iNRchIPs8UBNlFK3tLgQBVaqudtlMhCu1UmrFv
EZWozBTnK5l3DHNnB39lBwcLmolmEW0TkIF3kbvK0afH0mEgBF1OiFDnSWLwEq0W3Rqt5K7GeUJi
c5ed3MC9pcMYIcYpkSJtS5ciBsmlLKKWGBKhb+IlauT9GDiZi3wlDtPXRRzcvV/d92ng5PMHDIUI
iagL6jGm/cUj35CIW81CreFQYQYnRZ2L/zk54zLx8fT2VLpnF1eaOSxGZCRxb9u9wUXTLhpSSJyQ
y+8ck1QminUTzZi6wLOE20R2T1B5OG9PT98N/Lu0UgqRgGglkQ+RNQb0N4ZHeRpxIHHe2LqQlzeM
45y+pSzexOs7w793qu+cU6Lvy8Q7c5a4VF2JriVK+P7euwY5FvWPF44neoPoE8wtEjX7kFGoxGWD
s7O9hk++l3DE90QFfom3gS+dE3uTU9XOIBVPVjlVg0BbjoP5np1am3oJ8rTCSBoDDHCqD+pbQTT3
o/1Z3oPtM1/VLtMNPuIUFeuuKx4sGnjiiSYcbt9CHpKv4pk4FkzF2dz9FizyITKEop1LeX/CBekp
30pHLCwcDT1cU27ZFVnHzck5Uxw0AuynxVJ+YFMBHB3yeEFICvfqCukBV8kT447oEKnbAWDsBID5
au/AgMOucldtIUpZ4VA4i2ZieSVz51IsaMRyJfNICVskXzMPqKLbwe+dggprpuJaoO08l4+Qn4IL
44HU47L0FYoZMXowuB1A8neE9gYtBXL0IbkXcPkYM/DLZnCMWcaIb7f910KajihabIf9DQmJF1GU
ZBnTFlqM1uv5w82OI+WmZZXZTYkjsx8hDt6W89QDj2oKRayHbwCymbmieUWTf4uv5HxFU7BlFqgw
soX+0ZVYuADpW3RXDGYePjdjO431eXH2wD3Bvb9pCS+cBjpeO2sg59t4ncSe3GDnwqlgLlHaAl9t
jLWOsjDW0cpa1PftPEFmwBSQ3Gqvu3DuuEBP895P3+AjAU54J83MOTPJvPG6GXElcxh3vXIKQtdS
dRV6AyEis5GxqPMqD7e3KTCrTrjUPEBi3N7F5DIPl82Me6f1NF4Os+tSzADAXbs14qYckZEZ7BRe
6QFB6zKse2dkxfQkL3eTOSUgPzFXnKfw2bi2d56K621xl5Cy+bAIpiHCmc1DjneLYcHxWTjL5yBx
TBkTEhaWGaPGeWrR5O2snVXsRV/a2WSBFqb0mqm2KjfZ3nAzL5nhHD7Dp2K6vLqF2GXxs+SPT8sl
73fsf2ei1bds2V5fXlqPFhY7U5r6phrjbRBai5dkqc1fhpV2PwFek10LSrGX9Zr97laoztbP65cX
7n9Zv6CWeuEr39lYrXPv5fl1++LFzsP65XXL7s/Vj8mdvBDS/L1jZOfSI77ZcnxppqI8yhw74nZA
tyY6F4EgXjAnZBiViLKTIELYV+vJo7Uzl/gk8ap0QGajOe4v4BJpQj+WuB84BwIsi7eWlTqgCcKZ
Zntf1Jx43Yuu8EVf5xfV4P3Xx8fH/cf9AsWMOPj7z8PD1yDGSzHMrp7EmlGs61HMpULZSOFehEKF
7/dkcyu5IglUhJxee89Ciyh2dqJGqVlRp2zJJrwJBVPhbH/XT3I1qrwPMiaKajPKAOFAn6nWgIY8
2EtzKfKNkSh6ktspqJiEQR3FeJUDy81YRcDqtrtknxNscr47HJWLcum7bY/n78TFtxV2ts/iDpMI
hYiRu3RWz693UuyWr+mM4jyI3QN/YsCkmHyKmYPZGPCJb89CWSV6ssqlH0KngKpGlIyKoyoo3zOq
yn9upT8S9+u703/dkny6zp7edvu341xsgQIq+uv+4z+E3v3fslL835kg/tyW8T/QAKGij/8/mx6c
oKnfsh9BH8T13yYHW/kNDwEDjb8G36OsG//i9rGs30wdM7kBwrr0bUP4l8nB+k0F0QDAHwkvIF2V
uemfJgdQJGwsFzZUuLKhAf7w71geFPNnw8NEkaEXsmT4fX42OPjn7KxBSqssYr9Am2sCqsTEMynS
RWCF5apNewlAZrDnsD/rKjFUGlaTQThiyvVTmFjxsxVI5tWBPk3/qsNeeT4Dpyi7Y6zid5M1nX6p
s7QFFDg12y5xRpJlzJAAz+2JYnvt8Io6DIEvba9NXG61MrWjPSyZfoAhV7YlV1YbmZirZuJ/xaUy
spKVJ6a/mWjdCBxwbsqsMRK8xB2o3SumlCzUQIRPohzgYks5DwsovrCnF+NwDj2iuzoD5P5ehnwH
IEVgecMgfJLxLJ9OStMGigVnosytDICC8AIWwWUp+C04jOG+X3mqnVSLMGsN/BWMbBvIffIKWN6w
wqBjb+DBgPB9GGvGi35sAqKvjOulI1b0rijHbu7jWSkwMaIG6GIrrrwCR16C9mslRQcsp9fPFF+Y
zQgDmYcbMJj6+K2C+yap9ivu09UnKKz+1ogg2fGvqn0w5SR5OreKhnG+w6lAUyMTVw/LzO5GvQBU
o7PCdg7lhu2lVlsc60TCtz2JSqJToSw7JNexeCWAtTmksdY/EuaLdy5cU+as042CMN7c+NC0pJlZ
ucwYj/+UAsxPVB2sQWpQ4bRdtB8hccOjVtGKu36SaB7wlNLO1kLc9rLYBnMZJ2MQuvxrDxmDUerv
ihHBoj1EweiWhooHpknwpNYB/xTg9TOtRmIXTaNp2EkQpQF6Dk75m1iqcSI7C690PQUhEpMKrhLO
ubAgL75mBkieftj24SZSW5hJAcAjLMbucZ1Le03/iocyZcVQdJKyCAB9VKGYMIDGkSZ6vBh1+Ty4
/jnBy2ckUvVOkk2NJVXagj2I/4f0BoOeaeEDHamM7cmAzTdI5a0NiypbXFMHuw2nYMHnlxP4ZPkh
RN9abk5OI9UCRr4xGWGVAKsRbpS+WskT2f+alKOp4dSIrbGeTQowsVymShWv6UIJQqBUzIxwB1M5
tHGeT5yyDJLAxW6IJDddIRGDriT3oK+Yh1CpLPyAIHVjJarL2gq/uWYJuXGTL31cVhdZIIXLYiCe
tLkqwWeqUjrsRn77XjZmd1QtO22B2gh1AQkR1FPVrtuXs9r0g2dfZVV6SbnYAFXtqrMzkq71W5fU
hCsG8mARY6pPepYh53N5V+iW7EMzKfu6g+woMYyPTf8OoFuyNGAnSpyqniR74gxASsrinL3j1Tda
fCTO/klR9evdqMiTe01vVUgpU0Ly5R7QAqWvCHYyUkN3mqgDKWJQ/WYBaZS6bFv97Gly2cleqIJD
UlvRFYfkdAyVaS7pauFmADQR+6kM+L71hAwkeVNvLQjtoOcJZAn5qGU8xYYmIG60zdlCQFG+VK+q
sq+TaNiejUJJ3CS7EqLVBOf4YJt14RMB02lrK01rgL/UVN9Ek9SwARtMoAEcs2EPvGLSgGucX1/t
PtBZHBVNem9MQmPujwaZgcd8ZsNRsJQnbWkDlGqF64pAyB3A8dCkarjHerIdGNhxzsPhWilPir+t
gVJ9uern6im36J9tahB2Ar6TPG/Pfff578/efz4v/+Rj8P8RNR8hZ381ez/hNPP58Y//Vb5d/jFN
w/Kt/qx+nMtvt//uP2D8JpCYLNOETVcxfpjMdfk3Qrwg6VM1C8pIAcb0r8nc+E0yLQuAJ7o94E7G
D/4DCpBQqqpg8mcetnHL+Xcmc1nM2T87EYADZRhQ2uHfYIHl9POcDna1TUDqhLEIEiE304ptJLyp
JrZ+r2pYkEYQ4uH8KoHpTI8xbKSO3FnVwa99ekVbtzPg1+8BPfIXP9Tn/jsH/8iadE9EUV3913/I
OE/8IWOarhsUUTJwpviFZy9ViLC4Qg3rgaoAo0kI37dsxETjJONd0coH2GqOkqau86jEEUwnGgro
3vVfZ+JnEkPhYUEbUCdAOWo4yEm/5KGA5ToxrhZU8imjdJ2uCzqZhIPenNjVywg7LX5YEc55DFF/
wzT4Z4+GxhtPEeJlFSbSn9uFRZShdSlmzAz4G0iV/G6q6u0wH0odrpdh3TbXiXPNm3vTLsK/Kbb8
M8ehKLctCbcSpgAq3tR+wfUqi0kOd5iSeyC4tNFQnAgo9EodT1ED1g+QkVnqnAtG0oosOqAddxvA
Bpup7SueWV2dv24F0Q9+EQWbNatq0iNEh/i1GcxRVUENaHOvk2RrQejOTs+jYWkXlbwNs+s8sWA8
JBoE9sIaX2TYsB2b5V2XW+PfSOUfW8XWNMEkJsnwR0sSg8SPyJbtOcadDSgDL6lkggE7ycQNrSx2
Y6DNWFnEy7FmRSmpzZNinNO/qYdfwcloFc0C4xXcNkXAu4lW+wFW82ra7WBaOMqV2jCZASp/6YxK
Wto+TKxdem12f13tAMj9WusGMmDi9SRw3oxfJPDsK1aeSXjKw1GLGae7VrNIz98bRXpW2mFz9u3i
b4BDZVF9Pw9GSJvFQ23bYimniOr/oYRB25lR2reNJ6vQWo94XuGdTdB6pGZ358rChqfGB9wDcSH3
lQ0h0O4VTMR5OpmgomSaViY4Fv91LSh/UusWdKmWZNHiZOqXvpBcAxUYLejZcfcy53VDLEJXKLyl
kebAKWctIviqY91nkCriewOIgmVsVc9wh4aHdLiWUKB01j7votzVbWBtrGQirftBY+E/CeD0ijQJ
BE6rXLSHKNFHAvnMTJ4aTdV4Opf/dXHUP3RtYkQkiSBC3WJwI8D85youFb2AMqcGd89uerczY/xo
jRjHWAioAPtVvVIWLDi9egyC8dXOT5MsDeeNlYAdVRuLhMBMibDO5wRSKOJO0zerCPtZbVqFozXm
HeGWhNaOlU1wh4XPVAcTFXSvz7YdE3WfsD/0r81AVLaPTg7SeEgbR2urnjt9WsbX6V8XVvvD5Ibv
nc3IIYATdQtW258L2wyDrGnQfsESU4XgXhHX4geEVo4gfzlXRc9ee/FpLOqpDmnJ+lISNL/qlfE5
Lfrgoc9C0DgMxVwNGSOelViPqqKm6zhblf6L0hfy3B6DQxG3/kIiBMQvggSSEuVxwp5nR7hfDvyY
0biAGREe1QG6Ihv+TPZRHcvhYLtBBZdZAH2zO+hGNAUEMJjpkDy6+mijJyqHjzGsiIe5Xl8aWJzS
ZNT+Rhx+BXAkZk6VbPAOVVvRdVAcf64gcF1DwG782hsHdPUECQ3TW2nMsxJPZS3EgexKfiy79/+m
X6l/GF54tKox1WiSBobjr3OMltQ+U29ZezL0v7NoCD71EQp5CXfv/DzZdlkbTAncwI1qrHtXHlD+
pXEdeUFl4Jxt+o1X64k9JxQedbZAWr4agko4yGWxZx93fsA4oiighsOBsoC7OpgVLOpuyPWD3D0Z
OiBaEYAPcHpO2mkGwrSrFLG2DJN02TVGvCamHOuD1aczwFkHD2gm7W8E9I8zG3Ri4HDr9EhVZ2IT
7fPDgGcw74GnPtT0OrWFZOFBNnPcFrRCm8UVoSijbdgOWBzAdhGaNMsg9fAq3K1nTIKx99e9Rf5j
i6gsA21NAYhcM+mVP2emIkA0KmKU+VEvV3MtTA7nJCv2ySwDKkGs8MYg1l2rSbF0XiefgNfESz3w
X1tFwchm4KRNGPdM0UMYv0xoA/46e38Yh8ExVmQWJKxUkVdd5P6HqhpMDY6KBJSPWGWLmCjMDzJC
ClwM7ol2lv1dz/jjQElFgN8t1kAqerhfmuYM6kcfE4vj2QMx7+FkafejeU9UQHOfSXHosmnF2BmG
MfjbgHClWYbSW61MkEoSdNsggOoQuy5ay3wOgbZK2WiyG5WLLVBjdXLdErqYb4vsvAyuDVAKZ12d
s657yerreVb5kTbVO0OFNUwnVH2MoPQDAJkpyN92DSN1HjQ7XZOnASJ034X98nzW4mf1qsETXYO9
Wffnu04xDnWZ9MtWLo3lDWuf6WV8Snu20zqh8g4UghoTWbipjWt4guiIWVBzJnLqL3vVxkjObDHX
Bn9H2B8671CJFtUo5ScTQlo78Ie93HcbgpayB/A/QEQJrnM15hNsFvr0rDyZRo/PABg3D0z72LIi
qX0wtDhxs/LcQNCSWG6p+ekyUPV5fbbLe6auaQ077Ho0VcyIVtj/TbMqCmLy0xKDNQ0cJ+ybCGSX
lF9HvNQAVqwj0s6D7WkyM3KAG6FWiaYxmgc3zhR/Jlk+YJp5NU8gooPiTzEwYRVeRSQywWByDT6r
aUEGEGDSMAd7BuM0GFi6Fryr/SoifNjJ6qDdd4Q9zv+6Cyh/HK41jWEC1TALUFZkonA/9AENDS8Q
pyE22WDU7giAYPUZHepakzZy48OcQqjN0tKrjwnxsI7emvJTlV7UPAEqhCU04ZsECTUoJVa9XEz9
PJeXUL0arp/rOsBnRbwsByldRMFHNliTTWUBO2j0xBATtQ6sHQF4RH431d+MgsqfdDUN7BT0Wiw1
mRJ+KVZCtLTBFrLz/IIQvMIqN5Zge5TAsFDMj96Ssccl6tKCjPrJD8ZNYsaf1/QMbpGZ4vFYA5RB
TCphcsZI+AVMSSHYD4VdbMPWfrUhtzoGsXpBWZa5f90gsvkL0D9bJYPR27DYjJuM4poitrE/NEla
nDWrPTMbJW0VLcuwzuaVFUkwCBdwDuW2/tzDV8PwDedMrw84qA8+qqYAqKqJE0BCu5PZATrGpNqN
st5DEqSejD4qF2AZ7YDgNcBDggH5misp68tOQ01+fiAWFfQvbXKBhi4EQw2AvXwAXu7K1NgJXVw9
7H3Rte0I9TtgsbRi4ubh8Okbk5U5qQB1s1Efxl9WH0Ht3J6PrVo8a11BrKt+/tQS+wJ0LxzgrfIB
zzR4zJ2KW4ddfFldBali4LPcO9efkXJdmLIUeeW51uAncHozhfK7Re2lXJN7dawEvWw7BU4B66y9
VJFKS9ZmE+J7FnqbHa0UeoPYsGIIIYbH1K7srdlIa8huIcUCpKaJBotqzO6byYi3nSZ12AOIptLk
BpSH8MufFPE0TXTdu3bUYpdsz6D0JmMbQm8fbapGZuWVw2IMGJtLYI+0vBoE7SenAXL5XeM/FkUx
7tTUjet6cgdRtO4Ap48bRMnQU8fQYMMDN04HuLqmI6C0hK9fT+NZKab1UCpuYoDBE6f0CrufRwNU
KJMrCCDD1OirapVdzXCmDEaHtn2YKWohQy9wJqul/gEXOI0d1wBhoNsFK0nHAg63eecze0yuw5SO
WIPEJAPqIlXzbByHRRIRBNGq+QrQF1TREetmjCy6b5QLo5HnpdYwjGogVLQ6kNPF4DtVBL9iJ6Oq
Tx6ZQTQCw81kPk7iZQURFbA5xJZ3BPTZ6fVAOjtrRDddVUgd4WnmItSzjzQCAtdCkw+WFGTJrdFM
iVXdsv3XZpE/+UpDfLMrgsSVlMAHFFcgxsHorrNslM65P4WPQ2DnEPsrhXDu1bY6y5ViQ/Ai2DjD
UC/0yEUNjFkehIAehguWEQZ4Snq26X1Wb0ZsgNbvguGPqrstMayWB1vtjSno/F+ToX/oinatRQnM
F6N1sIKidcDoVVi3j28pxC8LI4mfMz28TzVlwGujbLw+H5eEJ9+XEhBi4JLZXqekq6tdAblAg2pR
G8ybc/vaDYSnov6B/SmEemS8XhcyUez+NVxfoxL3tkEfpnYErNgQAVUywd/cqK5zLYgstwjysxcb
uYtRjB17ZraEQQTEqjE8VehhgRG8OloAjluhc+81x6vAwACeRMpD7JeRG+c4l4hEsqEIFmV0LTw7
JxTVjid0eXkyr1QICeu0BptUvKm+8jC00gu0JvLU7JTmTnA164NXDDKuNKF8SaoMADaD0M7cdJs8
IqBhYMzVmgITVLxIAfwA7XlkBdMD0KGY4SrRE1eGuWgKWft8rNgwyimg1ZVytd3WxCwtZTAu9/bW
gm7ea81V1ICcF8ZHwo2ZJu0p0J+52yc43LNSKt20Y3ZS7jMznZVVPQ+yqlmkRAQ6WDNLrwTFz7Hb
/NiMmTZDgghvPxfvJbi87AHoeRUBGQaktwFOTwbdBKRQn6GU+iOwfTmWIZZ0cGdmEshOdUvgJpiW
xKXXkGgHuBmFwIFVI1R85XmlVMz0WgVCI9u0t163n7p80qLy13O6YKbgpST7C6VtHmfXIMrBzyNS
/9qnIDQ29aYw6ucJGCFmWj3WA3onLYRYAToQrJ8+pibsVrCYyXjzdSrYvNZqmBRCkncY74ie0XPM
LzlQ4drEBzsbEE5galAOoFDIQCurtBGPNDDzGFDH0QFYMMAVBjpOOlOxLu0cVOuyfZ40ajMlLBOQ
LJsqUJtGdpU0Wl0hQ67lBvNbRIIdI3Xry8+1JhAzYqACM0CAkyIICco37yDBPhE+Pk0n8WxQ9DXb
I4wmuQD8IHqoabFajXp2hH9nAsGdfR91+i7qNZDsVICNyJ6rahouB0wRRZWvk8g/VVbLuuRalY4C
8AgsVa+hBA9ybMMsFfY2GFIxtJhaNleq8QE4oteyggrVgB8NBI330mwHGJaIXsoNeK2UelvEY+xO
aomumj6OUYILYUxRk/O4vhr5l64SeRT6R3/UA0cdAJ0bQugl61GGXi5nEA96YM0SMyRC2lrVwbwM
YQ0y9ISg0Li+h0+0wG4SfSrN+SM3qpoA5Ht1wLqoQtuJbpP89lAegh9idiZup70OVqzdbMzMBIgo
pQeb496ozecKwmMmW82YlmUaOUWN8sYuCZXqdWGISuon4kEbF6Lf5H9Tdx7LkSPZtv2Vtjt+KINw
qEFPQisyIqgyyQmMKqG1O9TX3wVmdWd13WttXWZv8N4kjUkRDEYA7sfP2XsvkCFeXLyQDIGE0m7i
ZRlKa1G3JWmneUdRjCyA9ca9weBHdgizKIjL0KJkCVUye2n1dGaZDHeqd/A22z1Mqh7aWusMW6vh
vrbTpzK/WtJ6I0DrxhsZe7sJCXjEoJCpsEzJHFxpdrYbhvyHUrG1sQxfLfQ2W1kVo1LdK6d17TY7
sJi3jqcD/mZuK745Da9uKu+HIXbBMjFwherX0ivg+p/nrG188hVZnhbYV+IUvI0w/aUbGp9eMpGn
bakHqD8rE5szSFIyKVPSdnvI1E3DW6d52TmRPDD8rnRJi0/o6SGVw27gwjF6l73MYqKK91ubxGIo
TB3bLb/H8gkBkp+DG3HGshC4mQQeaczbSGVAUtZjA8ZUbS91G11OULN2zs7+otKgSKawTdHl4aFc
xHlCjpYdZMvGfiLO5vvo2ueh1p/m70iZKy4Sur3LyNefbQKk25wUEya6A6AsbQIgH9jlFiiLWkJB
7lZMyzFeGPY6nPejpr/vlf9uh8zdTYUVuGP/M+7dFsquSfbwsi2T57yd/KVM7X7VjMU+BRghJvk0
57O5JHKu+mJiBmv1zG3VN9KllLYn0/RtiOtZTmmOJAQaW0f1p8H2UJWlpGd4eXBTiR9cJC++r2My
SAj4S8N+MwqhEQOQ8BqjV67tdje2EKNiNVyFFKjPsFOL3l1OeuSv2BLfXS1bavA92D7Yd/z20S1a
zqy52dz0IC12ve/cmlbiHb/+kZ732Aoj3379r42qiEUipHNTOdOBvG/90IYGCTOpi04UjDz9n+nA
4jzb3cI63NTMABajkxknObUPTGe0U4F6BBM8rWA5l4LkkofAt7ZhieveLnZk4Nn7wTFR6ImEhc91
HnRep6XyiEZPfPDzzoCVRu9tIuzDljIn/E419MMw2ngPbDAnGFRpRJqa3QKFSrL6gmm7kRmt3HrI
1gEl+E0g3ecZm4c8JNHXiQXaqAS2c2tr3ZazJKrQjuInKuyc/GJzE2usVKWy8kPkuuukD5pNbvba
xo3OoUZYvJe6x0aziOis3U8ZNh4RylN+IBzVJguOEOeJAnCdEnY0wPQ0EqL0CjMWh8lDMqAl7n2g
su7kPQ2h1904eXzf2qNzXxP6sg4NrHPspgQ6eOGWDA+RGBbMx4IISZKuvbpCfJtX0abJQb0htMkn
Jz8lOSoV0B4FwAAO37XTwyTz5G1ilP22FP06Tki0s+Dghp1endJe7UXKb0uZjwLWC4t9KXWgANmM
HOYmJpeSvmiJeK90nL0WUUalWk9DlfzbS2GROBBxcZP/SSqc209bTRkE5YTX0B8+26F3T8qfhgez
VcT1uuOmqBWAi7DUT30bU1GHfF7Xy2hTlJAtyRuWRzNMrhwj5LLJs/Yq8+DEUO+hkv6wKJTsH5q2
32Rh37+CqT7qPdrMUnhvYk6ca2N9Gwap9w0tDyGYNuvkpJcIdKLg1h/RRUzdoVeet55IeFm6MALj
PCiPBhP8NX0MhzSeSJ7Mzeh35kGNMDMGYUQ7i1PUsmVJ2g4s8HZYBMuuaMgB1nRCTfJHs+Sgk3b9
c2gQWu3E9aKqkufEMHFGO0VNrg0LL/CXYDkStoRSoFqnilzPyCap3GmnPfnf3mJQCVtfXx01uO9B
mx0J9iEOM2X30yf0zw0Q+Eyvf6S2uWirrF1r3MzrhHEiJWy/j5TBQFMfwyedc0Jq9CtL3xN9YuzQ
U42PYTXemsHU76C6ZnuQROtElrRNw7z1rh0dymVbMzyw8tS+MoNV7CHBa+sE3plgq4mAFEftQ5Rr
qwRU0VI3brVSdTs6rBg3xkquCRaXp6ZJoZIDjR+CKDzUkZExcGUHMWptXLmojZZopawDl/xV9I6x
by2Rbmfs64MW4dOleaQ+7JoYHYMQvaiWlBhRx8rIOnWXUBFvnIg8krQI7WMfTtXCdWZFmBVHF6ey
4nWiAufOlRZDQxI42ar64ujoVUWIDfYMowEUGFgGopck39Q1x8CmRLjlV7HxUJfFtoJ2Rx+bWCPY
5z1oZdITqfsPFckhGwo3/8Xi6DHl02vmh9fG1GpUY5naxSCdn9uYpB3P776V5bktc8gYivz/NDXk
A2fPdT7BoSV2mlw3j4wux9FOtd8W3ISUQ52PvrYrz7nqqhO9LcKP3WNX52i+mzK5TiXJ7pkkMZoN
/NERybxcpifNaejTDniyIeDd1LVtrdpqggZM1tsCGCxZNn5r7Ua09e0HTYvmJIb4oLeds5ctcNSk
zoitokg7kcOB99ixYa6OyY2nimxdEzy1GVKJm1xjo4Ws7gIKjS2g4RJzqk0aLWE392rkpAQKkoNs
nBwZcbjwrRuNIRPvppjTF5v0jtcvAoabByvXnHCmmJO4UYP+kbiMXcYJxV/u+vFjqRJ0eZl6rRw/
pB1C0AvV4E7KMbgn2/Cdkrm6K9BnbHrXKP01mUR7w4b6Os6A9YSsjhswJuXa6FJ9IbPOPghSC9dj
6dRrCLxE8nntRtlElMo4zd9tsvTrcMi3hRW4ZORoI0Q9loC2ZC8m3IvKAv732kejuEniODn3QUtJ
XrV7Ehv8y+hEJ7RTVApNYT1CV+0WJup4rSE7ru9G79WJKb0JH7uQt53OXYeEtD6wEiETUCgzhjij
ihIUNE4OEzNObnurvDWJQTrkZkAwX5wm+7RuDrVP3ryqMmaj0Xw8todsx8OSMcacc+uxm677VKp1
H/d3UnDcaS3YQWOYv6NIuUvspDtjj+rN9JRGQh445L6VJW0eMHv+feW4/d7mJWeR6YX3GgCSuxSk
TW7SPM12I3qFVClQqqNn7XzSUTYFgYFkGrMFCi0zWB/BibcVOHOnMO7K2nMf09iqthYR4Zt6rM5Z
PScZ1n50mqzXMpzKTTkSiBd1nr2xROIvDZ36qumMHQI3c1cVoiH6u9MJwaWB44WkrYlCRyRBmXJK
Q+LPTJPzOssFpYgsmFWKTrKShmynpX0lFAr/Wj41q9xMwSF3JdwSghSXtqjsPeF9JANoZk8KcW2v
dHaYreMab5zLYR2rCIqKHLJNpRglIV2n7g+Wed5iC8vUQ2vOmIews7+P9BA3wAQeY8eUR9eQ8lhk
6biv7G44SReJVm5xp9K93tUll0irrPAcRjQI4evEG0sS9tqVVvYs6+mjIU9oYWisSyYYrwuU1f4S
TwqET5I8+PE+nEb9zq2V3GV2kzJjJAW0QWW7JuvEvyAmvAuajO0Lgura19jSKiL5F/5Qi21HBZja
KDaHl0GiJ0sJ34uM6i1xVXrjTiQbcY4OtKk+MRrckCmUQPBMSTVHDczfkORqMejd3hnz+uyGY4sm
1wHrEJAbb/QwLGi+n2pLT09fH5VivEoHsRHhUfmNU8yaT4u8i5zsMY6fPlz2hj594obxsXODlTXf
A9Lu25viW+2lwGxJ24k8G+dBW1s7It70RUzdRoBCfggsv7gUI416u2r4G7nI2cnxfsTAsfyy35TD
N7rhp0aN/Xlqo5b2ATA3r8nm07yvHbSe1Rx3H+Ua0VKnMrf0JWQ8em4GQWxIIjkkpiFt0BBLiMj1
oznmmBdTr1yDgXqr5hSlmF6GpfkJ9C7ALJ1mHkKncD7SbNyaVCdTUkT7zsMRozfwaGsc+r4nH0rK
7iGBPefUI/yu0WtXMpP4fdIYokGgGRcrdq4jiVWnyUhaLmFC7QOf/F9e/wLmHun6yIltiWOsqsq9
PSa0Q0wx0EpHVpx0lMaiZ20iCb+5g7O26MYoehDdAxrn5OK0fnIdW+L1+iZJHjUEFs5kfXjCa9eM
h8jDb0V+9aaIoybzilWM/nxTyLh+GodDmYT9odMjD96wuBPseQ8Rmg6lOnNGX9CJSg3jbOv+MqtM
lwFDC7qqJx4kr6MT0cmkOhejdeliBqAkOC48kWibqjc1RsEcYRDEkns2EvUaEGK19UGH3BXdI/Fv
0SlR8tHhrPyo1RUlFIyGvUNCpcbnNtKMUDLl9ZVJzgeHaoANZGOhbSJthRR8RNOnWd9M960HKPs1
4uv08FikhljR6NnKmKqijAe1rScChf32RGKpBRwU+1IMZOWQZSlNPMONCGCU8THnsMjFE23ctBXf
Gk6BXaA9uZnCWt/L6VzUYjqLsCP3eCCGwR1RGQzdJfCF3Dgq5mRNvuuxG0R2HKIaSJtfHEolBiKY
PbnTWnmXphZ5e66xNjJSpYnvBstm1ebKmIe1YxcYc9ogXqxpcjaV3pDRm4xy38XRk18AVs040XJ1
xPjLRqWdx6HTFoCKrCuV7ZMw25OZ0gPKg6AFqRBcVMjBlocPuW2ibEEbTds3EwIkre2im0JbwcAa
o+FVjrm21QkX3It6wGaCEWA11G276PIeAk1UeVvb0F77YMIn2Nn9hagwuYWFlBzLrL2YinjgajD1
M0P4A6fUEL1v/x5liuB/1Y1XNvriipi96upLHDvfnTjo6dyQU94V+ra3/WCPlvm566kRMkEemysY
11oEtu+qkhF3pOXyXBd0qgQE+42iaKDTCxMxCUP8p6JZF7SBD8ykp2Wd5xHBh7FYcS67coHLlZgI
FoGq8nXCjZKSAYimx+sSJSjvEYNew6QjMamDeey8MNrT70pWrmcZd+NXkBntEZ9lySo/elmwTyWm
2oaNcdYcKzhOTfTacrrbStsjFqHvsLWpHqUQygTG73pzkWSslRCadp6fKbBbHBS7Jn3q541Cm2gs
U4EGt5F9H7g3yov8Q2czx46c6ebrn7n/s0kquz4UnriGtQ6fqu6TvS+t/UDvL1vUwqsOX/90ZM8e
/LA3QPiJbsuI4tKqsfuhU4swOonfZeOaC+UW/b0Dv3fThI5/jOrCPyIjrSnZ3O4+YNbNdCON321e
hqaO+x/FEF6ABZTPesN8tRCGvPR9kNF7SKZ9NPT97YCVYeU6wn0qC+1tGmN+J7McYrXo99BfVUxC
Hu2JSDl7bPWbydTrA3wzOmBSymsw2XJZ0Yp5icfk+PWMWyfacmgTr2bvReBAeoVgPvY3bFbJcYhD
cRrjEQm5zSBKFJFcFEK0Hw3Du68ft6zgkTNF9N2zxnJF0d2dc3QDu8wIvV3MzXP++sLXt4RR9KTm
V6nFIQrzXH7Q5W4XEmfHw0jTau2JSnDg5hdDw/E3gtv97utpfT1BO0q2X6/S2IZHmu39i4uDZtl7
Ql6//sQ8buvD158dlRAjpr40H4mLhbfhtOKzSddfz3h+3fz5BRwF0Aa7zoZbFFHjPkvyfOfotbx8
vfipO5bP8/tapE8c5R366+Fw+vkPbawTCwzQP478w2mY/3HH4SOvKKajZj4HfH3j1xd+/cjXR14t
gnU5CGRi8wN+PcDPx/r67l8P+PPL7BbT6B1/PdLXR3/4HV/fZonBhf1FAuvPh/r6ZDw/za+Pfn57
OWm0IBr3/teD/fqWP/85ievtAuW2+//1Wc1/8M+foI+ZrDKkeQyJ/vFSVMQ28gr889d/PUTadhnG
jQqG7D+e1q/n8ce/5+vLmflizQTAPz+tP/w51qAb66oW9P7+9Z35w/f8+g2zZilLa0qO+W379fk/
PRs38g2Wb7td//pz/vDkfv1c60iKFGbovz719dGf30+JwmX1fxLhZKLQQkrksYsOKXrO25oxHIv/
OgeF9iB64uZdUkqZj+/Shq6I1HoQgPN/o0lbNuMAKa/9UbYuBTIN80WjF/bJ5uSNu0qvz1nbTYcw
oskKaSv6KQ/5SzbE/8DI8J85Ff8/sjvYFnKrf2NWjJu/Pbz2cfZHj8PXz/z0OFgCu8JsR7Asz+PY
M4ul+s9W/v2/LOs3hJ7zquwbtm1idfjlcTCJT9R1IMyGbpocaZB9/MOwaPzmorhHBICf8Wey4l/A
VP8PObuBRgOhnWUJ3UPx4/5JOsauDYxdH61F1LmVh8jTzmO1MPpJPONtkzohH2X0bPn1OIZw0EEe
MATM9aFkRgHTbdXohJS6jLzghqybMh69u69X8//2ZfctTuPq8yN+/fLVvpfVyEgzkj9ttv/8b/tP
2+3qVb7+y3/Wc3EyXtVnM959tirjRzHohJ/l/J3/6Rf/Bq+FR3kYq8+//9d7qQo5PxoxzP/iZkU7
9++uqG9cHX9bvBbpH6+or5/5/Yqyf8MX47tcVsIBBzhfN79fUeI3D6sMbyU68d/9NL+nblrmb1xj
uoco0jAc09DRj/9+RVkw0Wc9HwIpJFSMk/9S+Kb9Z3cKrhge3oZ9jkGGtqX/p0uKpnvd+JEH2C1J
6jepXNBWUs0F6dS427gVcbiOvRBfwhBN98ATZsVFpL26saPtFAHts2a1Oal6hCLTp9qJo3exla2G
fW22hdD4UCOwzsz01lngWtmqod2LV64OyefKAUNE/NRwMBRh68z5SfaFtPKeBuOn3ekFet58WuZN
A+bQsR9zO7YWdL6alWZlr34av46d+nTGApJleNRciDujcfRr7yZ1nE3jJXdtUV7Ya+/TNP40Ud4A
YN0NinNkXZzSytsBYD0mvXqckbt6pghkiOwT46+VLCxwNLPiuropy/CJ1WHfSf2mQ0VYtj7ijEp7
oXzIFxEmPFBdJ6dRxVI23o3HZ5dJb3zDlLPuPdRCgJlWjpDbUcmzYUM8NJPqFYDQoxLO1vTkxu+9
jR25FG3I6YPEvcuL6mRM3R1RwJCw47OZxWQmj9/jaLgrPHkkv34zwJI0u5apTvGWqWqd5YTzq/FE
I3KXhB0xarG1N3OzXCiPo7MemOPS7fR97IhPhAhblaVXMcqtKN5j69VzvkeRturgS2eWhsxbEdGv
b6c+3Kf93OVPdlNu3Cv0unrp3HPV06q3H4ZObvUkvQ6BjxxdnRCe7/UIkXfVkorkwpCoKvtt9JyT
20hGL8GxjjsyFzpSOUbopYJf0SESJV0jINa8TKzHAaRvYWkDIaHpZiIIXjb9iupur1KkPIxqGQvc
RZ7/AGBi3+bTWzW2XJUJuPJqK7xh36eYk1NCWgvtNU717zVn5SA2r0NsLzMl9kg+1rGb7FuhnmJF
H2aalU9QrfAEjUHNsSsky7/smAS36IEUA7wuPqgcOUOWImILkxSkQa+prZ4lEEr1RyKvOUTSEENn
jnojkPFzVOk75VlbpwmumdkmC1caB9uLDlUfkIIz2O+a4d3pHbhTbSK7hIkRPWCmz6aNJkp7xsLx
QO4zIe31DSgoWOlD6y+cbmT2KZF+eRmzPz3bdJV+HD37TZUjblmn3NSZdocub2dgw1l2avhEe3tL
rXLXTs5Nb+fPI7NRJIgPSc3hT2Xls1EwPquJDDcsBJXuC6wXwR7jPzPb2IdZcPV0Ry4iszyFYXNo
VcsZr9wHZfpjSPOPxhh5pQRoescNXxpX3Q4e5q7RYTg/uUAlbTr4Ks8uUYPGwOVUFtuRh4bG+rDA
YvlgGs0SAHYQX92+tsHSDA8pPT/GVxJ9hl+d8BBelLBI5ygBOjM4XBSeiWDMBvtd1LfpVOwbN9tN
FcMO0C6M9iog0mOybrA5bCY47KStB/A3uPWuDmK+qx8Zxd7snPSKICa5Vizhhwbo4bIRRXYOqOCx
XzdHfAXeTh+M4gqtoFsW5TDRdMRE5wyRvA1sUe+I584Q7CUO9eFgu+e2DUt6FvVdWfZE15dQBINZ
fVU46tQ78WvI9Kdq9ARjjAeroZpI3Rds0HaHqi6KApKPZI56QpGDClvinHgtYeG1D9kjR1ZUNs1V
CKe+KWlvW6Vx9lNmZgDE3icXu5hheaQrOSaxMYX1HI72t1DLm4W0irfEnCLqfvwfSRy+pgZtKFcX
R7wsbyxj6YKW0yvyc3w9WqjQ0Xi49j39qkB20g7s95Zwbhj6Y0j2oHwv/Hw8lJ1mrHUjfNX9+oUT
0pYy+Jg540bLrLc0D+87f45UCO+GxL/XI/caW/J7OqEigSNAeY9TmjNQ0iwHHz2kZQ1qWVa0O2vo
CEub2dXB5OwN1pZkd1qL9q6L5R3l+S7J8pOS0a1IxJMzDDswZczmOYcvGXUjL4BhpjzGQr41MWk3
wosG2I4Vm/5HPmEK7ytEFN7UPQMzRnbZosBJdINwsr4yvvUWzr9SVFBKLG1dR5pLgEMOu3sszxZ9
fiQw9jL3NA2jSx2jvWyYrgRoQQGZuqUGijvr3wwfAihbf7UDQticbGV3b12i1zdtHzgrvyj1dT2W
0Vbq2lORsXgwR49f2mC678EUKJg7wNFirFzLBAjsltAAZpyh2W+ZAZG0pfSPSVQc3wnvvvVo9h87
y+V6JaVhD13ZAG3ERF5BPVvWVeVskUSffZGga0ODkwREtMpSbexm3MGa/aFpGUY047mHxBwrkoww
E9zaunbnpna6zybzYAflbePGpCuUCQmVUfpec+pD5NZkC8M2w5VRDre4Wn9YJfMerG80KOno9tiI
gEum/NZN4mGE4VU7BaZFLFCZPlZ2Xn60qrh6oUF/KY/Kx5KpzWvqw6agw6WvPRIP5iG4l61qJy43
ZoCQ00qM8SFr2NYybo4tfdPxkAz1+EPWY24vaniIAyuFSzJTmbAJkMyxDoLafaLBCpva5Zb+61Xv
f3aS+t+PZP8PZr7gT/h3Ve9WxcXnn9Lm+YGfJa/m/kaEvE5Si4ftx8MeRQX9s+bVDKLmXZ0vUPL6
jiFml+LvRa+BHxyLsuH7Avcr+nlK0d+LXvc3A2qLwN+F02GOjPkrTnE85/9qz7RdfEH46Dg/zcW3
pX+ds/6gdSdMwjP1yVknuhXBvfPfU9GLhdUyGKh1VvMpnuyV08ypbtqlHNNq1xXck23Q6ouss64a
kJ5CJqSWpAbTg8C8C3Mv2Hh9/UrJSwJMTdS4UXpLL/sRDki96ADfG1H5vexG8ujK/I4MFJKgmn5Z
W83KG9JHzW8euTkeyu618qxu1dc0corJXBgNXXwNL4rlNAdR6dGJFTFW5Y/ODO9CD8NEJo4GC8KR
klZbjUHTIRdi/jvQzt2YaOq3NLqOIBGxhcX0z8fqMR/x+0q7PVf9gDnGabYtUDKSqRRB8/6A1jAJ
7x2PHkVTafvelk/kp1ytTLMuIwJcNLBhuB3thTWF9/j/zpD7RnR4wZNZsMvXD5pd/giRd0NPCcF3
WNiMJ5rskWXeZ51BMHu8d6v+zXHrcJVkQ35DR5fJPTV+0bUvojFebJrlIX/0FEbeyirQfiLu87Q+
2rNUUM8GwaYamgp7PxzvLJHHMDdR9yFwTZIguxh9eQiFn+4C3VmJzksP5iBehb0yYLoyf2se8zbo
UMh9DNGK87uzb4xg2k6RdmF1CK28uWms4cZyUzrZ+FGGOkCXmngHW6oOfufoYKW0WmIJOwliNfvI
ENbTrEZdlzMH34F0vhlYPK8RixgnCjDIFXieKg2hp0Yf4TxdS4K4+m50zBW8BPUZlOA+Qx/eJaTA
pB6Z9maSh1tvyIyb1I2MpQTLN+mOuK2UID/U61aaTNjRBwrdRG4D9COrISufsKq+YEi0GYwTsqir
ApaUu3NLV1slqPbx1hinPm73te+Z91pMp73N5LCt9HRrDHPNWxjfGURywIkyRJmcfRZBiOp9CHV5
KVX2iM9W7PWxoikn1A/LB76FvSy6iQY4M+FDw1QFqX+9dMmsWcethw+1rw+gacgAKD1GT0G/THXi
nY1R39sOl1KbCsoOtu4HdINPbTKtrc6+1XuDzBbpzUpKPTt5SF7Jnij2CDWzFdAzGtsRxcIU2URJ
Is4BLWR0KzHU9bZIh49al9zhl7CscPujlN+Z9ayMzC6+qkzy6Cv/kMcMmsdtwBn8vW6JgB+Td9T7
c3kniY7AhYDDJDoEGBiVDD5EwaMMiTHH56Dg1kPu/UY32eI8IAa8j4deL58jw6U+tZ1m3U9Gf+Fw
jytimpD18RQNlR71ybKZ4VLADkjvpqQ0lkJ2K2iGauF2IXY4kDQZ4sCVSPI9hopNmlYk85n1fZT7
oL4FTXBui1gbnqKpIamNUXJcOBG+UushCasJQbii86MdTdN8MH2Gh8pojqDAbvCD3TMbNWdkpkZp
oa3ddlVO2VzVJebSsAK5h/C4VTr0QbST6AY91OB6hqYR7SgA9/y90hwkhp1hL8soTRZ5qesLL+F5
oMD77pRQinjTn6WpNBJxamgKof7stqDuW+xbNOVvUC8c42y+eyS9LNNx7ym7jpwbqsp6zPXkrskO
KN0lwgPKtNSFZ1v5JxfR6ArXBUuY3j+6EB0Rca4QI8Gu0gMOfRM+lmQInbXbvLeY7xAkZuFBowdB
hULIR0E6kgv3tQtRpGdu9eGEwGowxOzD5iU1hl0lqvqQhnm5dogAW6CFwVOLnmajXG9aYYn8pBJJ
t/iJtLUdjktgtK8g0Cl+2Bk4OQwXs836JavGIVXwEL3CGoi4gk8Z5RoqXt7/wqH3YbhMeECiBaXy
lgRr/RjVUO1y8HiL9BjZo3E7gGGWXftpyvKJBQekqs/xkBifpTaFRAzWw8eIDzGjnF+/mUVtLTGT
kqBZJSdDk+uJ8SFjIaRtZbufYclG1tIP5HodLYpcRzz4Mt8og/SsGFhqawQbH4NETkYSiU032M9u
Ez/aTxickGomayvbNKKE+DOb/QfIq7kkuwux3lL18W1tc+pz2GIGonENy1x0NJ2WiJfOWlYdcO6f
8qm+5En9qOvurZLeBhM45xrF7N/0L5lqGQn15lmzZhIya5x2iSykmHpwrd1qydXJVGFEhI4nOtvo
9QVe3NlKghdpsPvOHyQyePZrN1+65lM754rhmVm08BhDma9c1T5qvSK1yaz2nKiulWNiGxUabsAw
O2ptE20Uyl3WyulSrSoLYjn/fJiV9jlUyGRZ+HZxxJEnddKdkOi8Xcv8nJps30vCDgsZrqGSXxSi
2CUY329A461tq8d3gVtte/SjKSZfsLQp6WB+RbLurDznXpfxtA4LjFxG+Tp0OE473r0EDWhgTE9V
C2e1gvEYdxcjgohdZOWy0ESyG0z9QczjfXzUbgfBsB/NK9FZyTrJM4Ji0wl/Ue++xrr5KKyKCj+1
L1gGFoqy5BZxaslixjJS15dExzOQCU7ktMiIdYaoTOQTFoVFLsazMSnsLgDQ8T9gghCls9YCbuMy
huFF8thTGY0ke6X1d0r7zVRX5mNpFS/M8BSANmKhmxysCiy9ZZhpdHts+gYy0O84bIJQq8S8kONU
DU6J/4r0/EdJ+wg0FsTj0sm+0w7kBXCzN0M479morCX6v8/Wa98h0u0KRjMLQ3X9riOVYsEpQJSI
VjMzXPfCOw+jMSLRQxXhGbPBjlCvIV2XxtzF8PKnuMH6UvPVBktIQjG6agb2cX2g4HDNc8zIFnBh
eR9oo7XDSvmUMjH20Q8sJ0PZGwPbxqqvmn05uDMspkb0kz06dabvfB3J+OS/ovDZdr7tLSe7r66G
32wF6MxlEbra1lNnYYw3LT2ORTHE7QYmOBHaviTPTaWbVNWEQ4OOGRqGfxETo+5JFh+eF1D3ZCAv
U5eVZ2BJ7aDAqvCu7XXu6eKWHXaVthn4AM95r4OXjD1kPeEmQnPS1Ru3VyyXjTjJtxrdJikAJ9Od
gm0whFvBVMBwiu8cr8hd07yCGglNXjikK29CIVZOxrIv4OjVLuZc4V/gXDPCJ9CG3whgMp3EoVAT
3I0BArjrHZIYtV5dpzUo0lDdpKOoNxJBQ5RWLxKTzaVwk80kk5i3auQmjNWLMFAxVeLJC8mXCMzi
iPRxGTtOvHU1jSxDfhGi/4Glu0MqZ3hoSrD04p3SgzvVsAkkRkdjwEISXlnlFlnms1XjmWpDk6BR
G2FrWBKvAm2UGTvuSNH8QGb56Y85z19eCHrsNkPDYb8ZsC7VrnVARLOYfQT9nNng+t7I25GspRn2
vK3eyvPaT8B27tLsrqgWmpVUoX8Qfnjb4P7wRMyFTP9zQe4iVI3BuIafKVvvOnfIInQmrBwB6yON
cMDUTklHxeo/kUeC8BYa7nfa4zo2k/2U9S+RkhnCS+yd9NkwNkbjVknhnuE8UxdRtNGVvdNVsxdx
ctDzHpqgkX126VgshJ3dFm5LN9xFUVyYboNaNd0IQYsPWLeFg0h6S6Whqk6TDzN31TKzinWR2Df2
BG06oi22wHJ5CCQNGFGI1aCFpzF7IgIS/Iq3bZMAsR1JLEtjGrYAJPEWjTpbAbGPjl19pk0brvIW
KaOf4GiZiAtMbfko2uk0+f3bYDhXt9XuQ8Q1/bumtWclnqth2hd67i1imHjo/HnB9OCT7n+7KBq/
W/q6uGe7/8EED8cuMkpk3QtlthtyFXhphvS/OTqP5ciNLYh+ESLgzbaB9t30foMYDocFbwquUF+v
01poQk8hkY9NoOqazJNfYempixMYJkCM7MNrZbgZ5NgeBPoe5o98N3sZfkr4nPHKVCCoe2DTaCs3
KJ3T02gtj6sx8THM7gVd9zkPU+/UGqhVmZEwlgjvET08OLOB6GnAjwPWa4Myh7GTMF694SYlLzlr
/R/MdMgauIqtORBbWuI/LoKzfBgQ8xLni6aIUcx4UAFAYF7qxcfJmhbTdzmTzVzzWLGQKO6mHFko
fR/iFrFHuKxQzWIw7TG7VZH5d8qCi67Wy+qBygsRLg4yOtgDj1I382Xler+MUnM1iGqzjuh0uXN3
3Whgnffu1PxBEb4ZB15142UI+aSKbjaTakEennqfuWbAWNXLk7SauzHoPrGXCrdDoJPh30/vWnt5
SCkmO+/X7vEyFrqLzUr8ocP7U6QvVjSL3aizeKEYThv7zON5snr/5OGSRE/vf41pnSiNzKUPLMZ+
afOyuMX75LRPYxk84BV1ksjsySyQfE7oP918Zv6W2oj3PPYrgXkPFxJPNcTFvEZDj8CeOaIeSSjX
vyyLFgy7BwoeO+lV+qJTgxwy/001I0o04jt7b9251XKpu/mf8t7W9lutvLCl8u8sFFVepl/Xwnxb
XJuFh0fNtZE+DIm1/FA1RIFsFvfW4PTbdewPzU2xGUiKVUpMXQ5Yl7pvWl68xBUzxhS/ZErlFfhI
rtat6p1/Y+lelzJgOIk4C7c2hUs+HARWJXAS7e1kz8ilnZ0MLPn0k1ovCp0vC4gOLWuIFCpa9w1y
o86jnUbAR4Mxnb0xy3cR8hwKFab2I+4Joz36rscvuiKnATnhJipf8sZ+NyAJDVOPFx37eTOLPxD+
VJylj9Jqn5txuVeDxNwxFRwY9cfkmhoB2vxmzvZ1IRltjuZPM6urv5Q6fxBR7TTnftLyiO+QUNPO
AP/ig8Fkahf+nQrEM5K8/JwpfIWDO2sy4oNfG3/N1i6PqRbjwU/XNuYvNw6g4hyxrfx1bnZyyFlu
QvpwLJSdRJFxv+T2mbfGvisrTC7pgNWqVRXfw683QuHpblvuihx8SecKZHMmsPamC9wNYb9cUbDa
GXDg6bUXsV0FPqOAnpe8S5bo4Fn2YSfVJUzlCT0edrbKNrdOKPRZ8gF6FQAGX3JvTAWKlyyAfB16
bNiabnZORjBbbJew4ji5v7PATHVZt/NKbmtl4CENugOS83VjRmqLnhpiOkV0MtNBwGp8FKbJKsQb
x9ipDxY23q2NgpNfoP5dmh4xoFsWdBhsgnoeaKbKdLA5D44J34RK/+hWeRJRhbXM37htGx5QfAjD
9Bg241NvSo9bNzt2qfNKIiTiliq9Sf2j69z3fyEoak4Xx9m6nmAyv3IFGd7YblHQvzc+MDq3u8q5
ucyBXx2zcNr1kV/GgbVEe4sE7QoHBm0qL1hru83BzwG11jXjfGfmFTPhEqnu6JRc2ilyXmE0h8mq
m8dKEogbeeVPKVlVVAuNTblguJ/mkMzxdT8M1j2yW2KL12fuAxwwa7kHQNPH0k7bY+nkB8f2IsoN
iqQ6T0gqhVtgfkaKTjLUu2riNfJudtwAO1hVTylhsL5/MnM2y2KotnB8CUaQ9SdMHOvYNI+AqYM7
WXgMwpYypd1ieL7iUNUAD/aqCbfrZ8ha7h4JsOtzw09d+hWgTYMjLPoEwTJmYyyKqrGmj9LvEzqC
7C7M/trTsQoWM145zmpu4JhZ6Yua9M1NOVGrBmm9w3fEPqKk91ckrwJ8Zhqpgm3TG942A7EW654o
4qwifKXJ/4BvbD+Ujec16XrZPtSBSfc/Smqj9DYKYwbO95rqjAxg6Md8VRx9bZobuH9YT0EH/q4n
L3GNhYj7QXdJmP5OxNFzw7h1LFkBoC09KMjOpGlbiW2ke27ybOPCtp64cxvcOa/p2rwAfSauQLd5
XA7mF2aHA+aqREAOCyr7r87Wf2y0OOXwIGZlezCc5t2SV9arD2usdS+ZizEeLddX3ae/vQIbNM7Z
W5M4AsFoxXh2r+mmwNcWu4CfN6Z3uABpODTaKHat6z4Gs/MBmmhrYOXZdGnwEXT2Vs8I+9xQqMSS
fPz9+Dr7gN+itsLmTv6LbdyPci53eGpC1P4h6WDZ/IyFK+UgtWKfsWfiKfNsyoVwdFxdVRghKybG
e2ONLbHxU7R36wifRODh0g+s57xn99isDVSp8XuQeR7LLvuk44lRD8XDOmTbxsfzgcMQt0MtYylo
1dTgbEyU2aoDWdouQBjderlz+/wQenOKQcQm0WPlfQ3CwtwVZQrDe1QvmdX+QqXYq3Il5KXB++3Q
FxAYMrLUzi2qGR+sWKIb5kmFe1+ryLlPJ9SVjXsVTtPSHbEYx9Z1Nn09c9nPZJKzXqO1+B708FDg
hGibRNVjdMjct2BNMxIMYi/AR1b508kvXUyGyw2ukObTzWLKHtn19t1MBI52HxhId2BImifPnI7Y
bhsAiJisFTPHyYW0gTiZGnWjClSynrnAG3jOjPzggn84V7IkNnqkIBjgCrqNgJH8HA1INuBi91t2
iEDoisQJ7VhP6iOspqelcGOJaCT2s/yvdjVCaoMpGFAZZHt6XeIhrT/nFStb3cwUxuO5j27UCfCw
sW6sBzmKnV3KH7uJnmZvpN0oKvJCQSLTUg3/pCwAYpfdmdxqcEq5kURzu+4Ka9BJXj4Ic7K3vuNi
bBkYaKXkoKdgEaVN7jacJdcpQUnlotoq7ClnDdyqagdACfVCFEpF3aBRmDNJHU5AeNfNnE1i3+dm
fyj94qccf5zc07zSUUvpN6ebUT0VKSYB7dRH7aOoCPwmQkwT/FZi6B+W0OBtZ/AQZ4zPqXgCwiG8
8izGdVtNVrGB3/Lhy8biY1z62OqM3TQsiX+TzbdlsfIZiuCEF3I+hl0bhQmtT0PhPjgAdpfwjoNp
vfmMkUxjCKCZ5Q/HC0BUeAooz//4Na4TezeGPVtDaT6MdXSmwMYFUVYyEcImJojFI/4P3MYLtZ3w
l3rL9GeC1mMcbYndDxFHmTiFu5urigCWKU8vfcGIQo8Pqvfh4HV0S3V5Tdkw0hc+eCt+IP/Fw/Pd
uj7fQNA+Sj2+VnN+FZN1Wks/TFKVIjqxnf1opITalNXe3WaR82mEhsbshQw8rJwr1MknO0OAq4Qo
4tkfXiZrPbe3FPbIpVabLOuwGJWxV/l348K3wNHTJcgEHw39w50IKwMSF/iXk5xsEElMcWKEPDMA
850TgfAY2VLLsH9iHXqwRPdV87IwC7tf+pHV8W1/PAzNeyte3YV2BVbqWdP6sNffmT6UlZk3O2r1
d23Bhejqm9jFTwRl0dazceEt9lGo7ncwIAFMARB3l7OojQTIdtvJWfgEdUJ3QLFnIxnCDqo6c+su
SsZzObmXZVw/0/TZs1lDo4Qpkik1f8uoRSLArLp3jDVWFndAEbzLm+8gH997kTM4X8TeyxtOhBGo
aM+xNkbXKOUiUW2374kiAFPQk/0RQWkr137Z+FbvojyhI+dci50iZ/mFgXvUeHxALnEkw0NGt/UE
mu3Rz98qFvibeRqNXbVwLYlRcEb0mn2UYqLXpfdZblwi73Ee7e5QhSYQChQ+Mx4pM/eJr2//BE7/
kk62PIXS3vsFdqHONYmErGy2HFRms9KxN/6blrMsQ33pZ9Leq8jdWWH5jobqDrEXMh3aWDMPXhFe
URPNaP1TtWmHIUfQ3VydanyIgpVTNHgHNDOaTxq4ZuLbzaOaIbC3Imi2kwjiUVvcllPGjoNWzCjf
677ArMgt7pSwiu3eSLxam5vJt+Bq7W/6PFtVz5HDxAP8wX7oxjucdk3SqPQhA2hdgkNgAjv+q5GI
YmFepi0SqV07UldPwQsTL4z0qNBwdTklxJYbjkqY7ogZaPEousc/uA0O1TYbYad4N7mAcnQVr0OA
JIpB2Tyx/+uo81yJiGjpDjiwPlAWXtHb4J1D+bA6F88+Iexi48DlBaTvtAqWRFU7PhoNpVYh9RsW
Mo7d+9D1nw1n+a3SAYWmk19Hy/tqe9o+7LoHyFxEyRnLgcXr1piB0i+GvC2myruRjeyud/M333pr
xvFvXvSYyE3/E2kr/S/Nx3bGJppyCAx0xFuhgzOqFEhgIGba0Benugz/mYNbbFd/5CcV0/3KuR+h
KYiHCBeZ+9bogmPI1ce6o+KoOlPzW8rrMyMxIuLW6kUG7VVF+p0NKbsOQKvCL1jULL2F3Y1nKEsv
aQ9Vhj0OrWX1ZRvsp5rozhzXX3z/6FPUCOkJIovj/SMTM1h7XlNGrBADzNjGuxF34VSfQtMkirkr
eUpsk/1pDmnFC1t3gxwSNUbA7wVd+QlRc45kDU8TtxNQpo3bLz/IgrZROpGnY/HR2+3I+JqtgsNr
n8x90ybOiECduAqrRiZVhc0arzK8zDk+00z79d7LPtPOcLZhmpn7wi3/eQ5zWqAhzzpc1uMsm/Jc
DwWx35i1WGE/I+HZ9RaIkMUpkn6lrzFqKtVmvjbB1e7W77xmRIBQq+R9sXlflPNVz+0LBKDpAJWW
UuUZLmR+4FIiPyOLfsD/n4gV+avxIMasMULqDWerZvurMYph32fiwWKUnGGly5rM2bOB2Vq9PivH
Z5gxA2wqmvoul+Y5G/M2du6apjjPXZTDY7Hvh3F4qEw2aMxVTTM/hcxkxjF7nTnCCHfp6LbhYnYI
uOJuO3rqTQYMmRZZJUu90EaWy3HpSEoilQHEk2/lSGUQVXULVnDksy+jAXmFX/9bKsZ3mLqOZW7T
ed6txnpBwQ2jrUGMOfOo6zK4en7/NHTt61Kzd/Ps5RSgBmUG7saqL/GquguAytT55ljvF/Wvmqbv
yrS567HL6+9gDR8KCxVhOZqJYbri1DUf8CBIVVv7PcEhTxXLZ2xOK2doBmbJ67eDnPdKTj9gwa5F
xjoomKbjXKDs8c2kn1ldgYGkmcyCPT4Gav8U7MWAug6A+D0be4o6RlIBNtfsQRk+MLmG6JuuJKOZ
c7yYmHd5C7VoF90JE3JDX8zM0BfxpX35fJvCj8vS3fVzcdeo8GwQttYGhboV9R2j0GxXtNSMwM/S
eEy5/2XXbSfbprH9zRebb2zxi/EwFm786CgzGWzol7xdhdKXYQsNpdE9FUOGHToznqVfEaAVsM6e
MrZAvt8DjlzPaMXmmH46nFJur4Et/IKyzwYIPcibSLWwmxjkNdVmm7GobfbhzNeqQzB2OJDLwu03
i9Uexv5n6ud4KL2XMa8eKHbgj5X+l+VjHQylPMFYTLcwkgFSiU+3tk5m275vZQHBaMLl2HkWqIK0
fHX0NO0gcLXUmVXihzPaJWTEpfw1GwEvKOyerGjcAfY0gGZE3zQEB6C3n3VE4CG0m20TNH/tlnAX
V7WkSFfGX7OY+4O8KWERpoCxZhGI1eynAd+yY9N+YuV2pxsKVnMynFg1cG66MKeRpnxbpW9fYCh9
+gizRlybnKlmisuR9qEIEeoqqM6d733LCnScE2QXRlImvxPeU5wwQjnbnmqpDTBQd34Dw6jtq5N2
GozgJOpYp953jE3d6XDrcXOvawvFbShe5yWjcxvLn04Hxi6tpDzjqP3DIBwBAONON4SsJscnwzD/
poWbbbuS5yLPEPPM3YQkokEQ2P7rU+NZkX+wW6boojoaoMqejyv7GI8PLQms7JFXvAHcZyUjfEDt
T5L7FHs0w9LdxGoJg9Eae7JjeILOR1FfZAbMyNre5s1nS9IKjRbVh6H1KZ0Rc3a4XgMRTZAum8Tv
qb1LIlE2pABmJWOT2Zze3by6eEt1ZYH8XfoQIkVkoaXn+M3SsU/MwLsb5lzDKkYaYNOZ98gqbbfb
Bq6+Q5p05ujiy9rym9H1sAHc9+qb8id159cQOdMGzk6+G7z1t/NgSWXOdVSCTl3/moMz7nTbnXLY
dtj53ntzZnXchselgmojzWuoPSCpub1wjAss9Sirl6q9NG8WhjukHQ4XjJ3eJKuNudN1KjGJu8Mh
UsGNqEe24WDt7IwzJ7UjkphbGpzAX4a3HFvAUfjll1GoD+Ea+i9gBGhU0WMwFSS8y+zIEn1fB8ra
BQFP2WKp7AS8m9pw4j6pizMm7/PoOSggC/gakYUiMSoHfahZLO7hPRF6KBjFi86CyD7R1Huoatuc
EAWr6/baI3iIKeNwLITaRaL6jgrJop+GHEEAC2bZjzvHnnK2rtwZCuHD5HYX1dtunAEG03X9DxgH
nydJYDF7HECR0Bo2OiheGB9nmzUkgtJp31yPko1q+acpl9ewZ+QjffpP7roguBvsGyq0pbxaR/qP
ynXDAxTBLZbJnRmNr2Vz23T0GxnR1fdtkG3mh2hhF9vl3qtVqj9tflOmAVStmGmF4fxsedmWJfNe
IEJaXNTlS9f/KFNcrRYk0MgJlo3RJXSYrJmTv1ARK54P5MezW5xFU2/D3CFZWuQ1qUD5ofEA9EGq
iqvQYOAdYOLIog/QNMGdMU4zNWvU7RtChxQkADhQ2tiEg6lO//+RL2BEmSTc684vdqgnTBaKYx/3
c+ojhGCwxYDwXKZfXvnbrIN/Lh0oBS7gS2pclqbge/ZpOKEdbb8WkBJJmvki8SYHa8dSX9cAYmyB
aBpKBAzAjvFdB8zjIpfxh9Foc+AneaxD/ZiB1E8QZ7DDkZK8sXW0kZB0PxPTQGDbWEBG4eZHc2Fk
tTjLU3v1CE9K2FTS5g7FB8KpoysnlGX6QXj+czAO6LomBEd+na2wzFZxalLu+9QrzmY2cDyIYW8z
AQEpgSAJ3MA+sCVacnAoWPirApoMtPNtkSHm0ql1LtyA01swy+TBbnV7s0XWMDBuKXB2/+mZjnyB
44y6JPtoAftsugyJ0f9wH86lB6cPf6WmWmXnXRt4tVlEAz5Yytc11K9dgZfdsvMfpeB61p75kiH+
2qZG3W3NG766W92O046ML0Uz2wn2TrUjvmevNa5mID5VF/L+O/3D6ETXCmHTjVzKsFsUdwN9VI++
Jiw160PpXxRztkPAUBoNSf/QijA9Mm18lJqWl7GOtKV3v6bD3pqkPAbpePHmMkNCYEBcE86Prmau
rbUSsTtEb8ZQnAIuZVowvDr4VIZXjtRDxUUX6rgo+XcN+GuDECeRT+XetgympuZwgaBCcIq6CH+w
0PaP9bZJoQSA7jzqkhkSw2nZVcSkEuTDYSOGHcLlF1e4CIQsE2qOrF5sfusLWQi7ATrcZqwturSA
waaXgeCTg2JjR9nDaGhom5+UMVMXdq90doTHGMXbgiYNhVaOAKfnnp128H3CpFyUuTOZ5lCHkSM8
zB9NwRlSLzP4vqYHN1873WFNm72p01ezMh9UAP9vCKSfjH33p63dDx/KY6Paxwoz137NPJCjTbOl
h0asOq1vua/QHhBfs+uG8eLarFeIpPtonUnfp9p/1mu77efbHsHljs2t1DyFI4mt/nqnLOAcAW1P
0kGnyAt4mq7p+HFRfSjXimL27C9kfpzVTG1A+0NJT/KptlTCCfG5eOWLGYR/M1O+GmbLP5sksMv8
dUWLt69qSbFiM6TBD3Zqq/xaRCkB0v1TCnZZL8F56bukAmcCigFhVyS7fOuBNd8Mtx1ChhNdg4hj
8e/ffBIRvz0gpBVkoJqVaHNwAkyNEfJ8JnfoWblmTHc+dWv3Mnk/BjuxmGCnMF5r+ITZBHh6AK2N
4i44hC0M1oGYiqhydsbKjF6kw9OKAI2ItP6haYIPUaj7kNjCTSCKgoaA4juL0ksVMWTGbrDv+sDe
TR2n0Ar8yWvUTUakDr3wXqe+Pfkdvdw8syvNa8RhaaOYGLE/lotJlJqZbpmiJv7a39m3C5ohFFOI
LN87BQI8BxaR23UEr6NuijW3PSDUcToD25nOVM0f7mBi0KFwYS0+xmxY9fn/P5rBHcCkzlV7xtIH
xmk4KUwWxLnf/vb/P0ox+weIQdnV9O+dEs4q/Io3Qyu5NwWrxaC0KGYH1ceOI6+LMf9IJwWvoUdW
ekV3VG73m42QSyDlfXLbw4jIwVIosPFRJN1tOvTfS20ZT5k6+qPvHmqMMDBj/IBRJ2aLwpU7D84i
c9Xavl+4SLf1YIcb06Z+ziTzdgsWn2d95D7Mo0xn6c6hCrRRJG6zsnzPELiYRYSY1Uw/dPhcEB53
Alz+qEu9tU0Iq+0M0L70ftKp/5xW4EMm9AmCiGYWI8O78sBOesvCsecj3ZDVX2k6UCERZmfhWhwC
03vGaEXKMZKwKS0YY0lUUg1aoGRFUhO7df7Kqi3JTc+CRhKhiMvcTzGYv/NtJ2XYIUcNoqO6GDv0
cU/oFz986FTCHf9AHz/nI+8DE1UcXJOpL45mH7+gmVgMaxMJSP0pDFgU2nsqIywjSC3t6VpgM0YT
nv3wWa7CIEbDhX/Qxp3bMyUdJI+/VG+zUvddgcr1tqNhRSL+LUO0mzVJvZO7Ir9ls7Dhzg8SPItT
UrTBZexSQABINRrgC3urJqEy8NrzNKF8RrEOIyD9mNhzJ0qJj4noBy4ydQZFxLxV8RMEYL3DjKPW
8JgnRtwkfKNzVpR3Vef7jMI7ZA3ihuzFwNbZ5oUvbC68b0VrMPmfnfGiR1xnkGSbjml0nYWw9TLn
t0GSZMNXq+WtjJ4QMAatFrvMXRCCV4DeWgtpn2XA953D4+B9zYY337XzT95P9Z0OovScO8HFaidk
ExHhOP3OCWvvbjXDQ+i3BA4DNoqrFWibP7MvM+kHt2yD9VanCFpSPbw7stZ7mg5okoIEHB3powiw
RaUTXH5nrkCpBjayCb97BlFbJsoxSkDG6ckJJebJOTBOIQr+vgjokYfCilcaOdm50V3FZnAj7PCr
ldx6lYCGVY3td227pxWYMM7fCuENpI2WOM7azU95gX9yqd+dpf6m4Hg3mDGmXobWC3rltIg7FmMh
lGZmBhIdpGy8k6rCT9uwdl4aXESEiJZgyntO5EMm0xdZt/A/CwTMrf7r1ITOIDsD3Jt+rdX8NUzT
aYBMrplFSOeW45xF+PKW6eSOnMMY/mAX6/GeNfZP4wTPov/pOdKS1IKIRf1TvNq6fs9UiHLe656w
7z4S9kDzY9T3s89/LNT0i8kZaeIk76vW+rVoz+KJKp+BuU0cApCnFLtunCPuY7/ygx6+PDhr89xI
g6D0yd2ybZFP2mwOWaXldlq6LZEPD16Rw4BlMGaY6Sldgt3gz1kCR5vTpxzOSlvrQ68wF+WP1eSE
O35COylT8U9m6qv1ScQ1WXF6qrb2TsPgcXF0v7cz2d3EJCdTYt+kPHjSslkvk5uMS0AVIQPucGwF
UQMLD8RcQt+K/16v+zFikVjSJS/Sxwhn/TO6+gnxXr1320DsSURQzNdCGJECVTmA2U2V9tYHJKer
VU8vAdz0twY26BVKEroEx0QOrH3zZHVMc3lPi6c66w6mAGrJGmRhSWOmD5XvX40m3JEHYPd2Hpuj
dzAXUOWDnpYTYO4bVLzf5gZHiGPVxg3wdIjW/M5GC7c3J94ce7yyqglO8Hhj7UICz32L3AMd7jpB
75GOQp3y23hShWuzLTGI71YxNhtUDCdwPt13iCCnnCfvE9xdsePN9o71GrTPowxeO+POj7LlhQWk
/UjcG9bepYxFwZJRDa3zZBctWfVWYWFw5n/mOQiOyrgodCZwvYLqLbfz6ZwtPF1FK7wTdBt81zxB
h9yc+Qw61D0eUcRbe7TVfiGR5o0pVhajg0+3WQ3FkSGIA+02AZvVJn1TWyiEkGyK8M3xcnGF24zy
bOZygJ5taGQ9JCvvZpvXbWy6Bxv15tHs1vKEQJxZcwZHLson+HCRvQ16llhAbo0N7NXxkQVwtcUr
2DyvuLYZgfWCO6lg3ro6fzrOV3SQv01p+A+jFg914yF5pMF8WuJFV+llmmAOe6Nl7yEKIsmq7Gcv
74oErJn3IlKifk23fJVOlb4oJi1DyvpGUKPttIqKvTChYVWYtB+XcER3HI1vUrv7VrZnZ5bqjBdU
7GVF3pcxmf96sbbPKCC4y1MG/i3c+iRoh4cSneNdbyjCMtrsZbFSBvDSuSnoW1SW5pTtnAndQqcY
xGBvTmYycIham19nanNpRmdCw661X81XQSYQpibsCKD6Hsymb1Bzqx+rhBzF/zl+u7PtH9lePkbT
sqKivHHIFyPYyXnAEtKRslYMy0/GvvcsKkH8wlXrKiCSrmIrXBA/ceN8B7wDB/KdYWBNmroud9QW
wKl/MPhv2GYUphdPEZ4FZL7u0SJf52iOA4WPp3cWDTmg0gj+GBEG+Vq9Rm3ebbFssshdPXGeXPun
6WyBV8D9ByE53dua+VePsof0b3t4lOMHMyj/NPvNEepzceQRMZPGrVlfBlSguLqR5YOyi4OJH8Ea
V/sg02KOifKZQYLRvJfVOO4wkURJ4WfyaoKtSmX7zJQz6MkPNMcQ6J/DjrCGMg3947b0yQKTzQIZ
KnM1s1TiYTsW+U8hm5cAcX3JnrjIuuf8ticzfZwXBWwtZ8ZaX6NP/hCTvQFltjFEeruHa2iFbG3a
a5/a1cXOqfEc6PzKCJrXrsUBURl9wl5XJgpu2v3QZzSWWnMaRMq9WwYRJEJxvwic3Vxy5k70M3Mg
RG9J7hg/IV8IeZpzm8rPOs4QtYJi2cgusg+ehXCumTzrOConaW4vztJiN0ojdv2NDI2HYjTRMOWD
v3EoZxIzW9ZnO8weR4wbX32zeLe1+64zp25n3woPdAR1nFmlZsbXYMzph7cWg+g9EB99D7HoA7wP
zmBfvZuyD04MTXmMbBtKKe5fJqMa4VfJsJJrG4WRPd0VgfVSti4boNaLWGYO7p2VK7U1IEpOrSCX
yKxfVlZXeyG4evn+zXblWY8ROxknIR0n7lH7cCTnTATcLNoR0Qlk2i/KZ8ZG+pAzM4mLNPzx7GB8
qQvjL0tL9+/CxYhCLHqbaqZzLJmQDy/pe13YD7kwox94je30UDhL+mSIlqWrgaPBCSjPxvVRAFGk
q3SB64XWngSyt4zgtO95MR5zMQyJdWsZQzjCJzLaZ24iSl4Upk9Zx7KFdqQ8wnJmNMnWL3az4FTN
cJCylAq6zix9Nbz+3u/vp34k6zmnPQVN8dIjaEbg5+T3JelH/TT3x+AGFsiLanjAJj/TFTh7sYJk
1YGCVMlwCbUbL2YDJCIbwoPfhWvME828eQm8Te13C8gQarlC37RZZtfT9ApUJc2gOQmDhlqs1Qea
PNovNAAyt9SxB8aFk06dpCYTxRuYaHmmehh96wriMYx9IyAfdnXB1Nm0m2Oo1o/JMD5Wnw0YHWnx
UOe7XJbZW5Zld33YLAziCucVKAaAR++u0V60LViX7JbCrl6W6AH4pn3miEEXHE0pa5oxJVuhHqGq
LsE1WJZH2HkITrEYblct+IErz4fO1X86qLXA44XuxVFMgKZpfIC6Ge2mNSNkfBDO2a4ljUG2s9Ai
XwK3Ha4+vgxtMQ1VhlftwCSkpyYq7dMNSOiJgbNfFvvZ6AkR7Bw6vWZvNObFqVuA2DMrialEEKu8
PBnNgjwY5+ik1XA/eAx42W/puPVHcS3kr6M6RAC6/Meo7+oJyhRbWszzO5+uv65QxSBhM1vxPpMq
v7HrreEIQggW7nZGMIBVRP5mZLK9TtZngbPQi9Y1Zql7ZwzBM85LNzFNaJkzUTYDhiSsjN5rLoq/
rcXyMnKRl0WMd/2FV9PEanFq+tdUt+7rSqr6JjLcL7dVPBTEqyfhKLA2rahQtQgeXYFRXc+AjO3e
OtaO9eWmqOS7FvGVnk0qWfcL1dIKsxTts0jH73AEG2DnPvooN4SrjNOdATfrpNJ1kzYl1GYxOK2h
qB5ToNth65FPMvH1RtIgk1otu8lL/xgS3jxtRY3jHb+gdAfjwAGyWVuzfbTd+cwu75JNFSjfUoMj
8Bhmz6u8C8IUdiLkgCZUbHKDx8YXz6kDaqezouKYAa4P4ZW489WNmPjRW65xWwZ7Jptg0HVE3RM8
iaXwSW/4NFP5FWAnTYpVsmp2rtbKQjpV0dGd2GV5qcn+LbMvWqO2v8VONSRzsezoGBzPHoWVW6X/
sXcmu5EzWZZ+lULtmaAZSSO5qI3TZw3umhWxIUJDcJ6MM5++P0ZmVf/ZaDQqgd400ItUZkIhyd1J
ml2795zvwCyf2oemXoF1mLk6uwlMv5SI5q33fAQfYDYfaSq+hgLsNgGghML7gHt7/cNIFDlXq0na
JevklJmCipvhROubT9HSZVuJvcIKMabRafE2AmYiRn6kLd7EEzPslUs9mTWHrLdep2F+t23/PW2m
p17xr6e6OS0ICTEkURnGhj6WYRjhDfDusF73q6zSq2vOEe/9rF6A6HSXGNDrNo0dfysz9Z4t9R4k
p0P6hYcsaenuvcYMEvL+JNw5hRAFOZ5Dc3X+6OoYVSHGg659JpzsUlrM5+r6lqRZIg/jO9/iPG9J
jpVIgt29ZQxp4A3MJRd4nN7kHtEWSWTx3n1F7AcFNPGPfTdQP3/6yWxt4XH/RJbyQRMZ24fnwS8t
nvJGXvVkPQy93DPWvgLPuZWlRyO4ai9Wi5i15/fYFqp5r7bfoqgJYuWeugKzjznsxqag5mNrnzKO
k6Fpo3R1nYBzzdF39Lzv5mFf1S73/QidcWp/SiS+wNC36683ABrhkB8kXayI3lA6Z2JjC+soGO5u
eqwF0ic/xkl9FG7w3lOWRszaO4Pw9YhI6wiKRD9zKB5Eeu/aBi6neeWUkwVm5TgmFlE+WlJ8oWLo
AgXQE5THFfTyI9PH6zhqfoPxIxdYw5FBET7w6Osjp/gJawbRbm73RXzctM96dDW53GvCDjRiUoCn
JUZfY7BudLQLmZnMDEvumIm1NnkwKQLjraWyp65aivs/XxZhTrjScN+Iajs6xnOtLe/+z5c2RlCX
Ysjl3IWpCN50PNL0ZXFf84KfQWsuWy36EUw1nHPtCz7fsqq27lBg7Eo9RhfGOO5yjvAI+lA3t8se
BrR9xTZ9GHx1Hd0h2TKO+p1UnOb6eD4C2kKUq6CoS8HEGi2cuBKGc6nSyrnBkCKubF3TMaSU2TiF
/KWZb7AZ1rvJTWzCUsjxXflF8JZNqNbNchcxteERLhOSwYYbo2nS04LmgO2RkZHQNF7//F9kS+W5
wYOxEahRJgBFAfdrAwzIocuvbaRGkw+uOhw53vGFYA0+GpIdNrWEGWTPkSRts2eLUZWxL8bowVMd
MJSZqXprvbXdaJ779Us85tHWKKc9T/DnMvfDua2t4Wy33w6F6KmxceBaNW16ZiEKX6Lrd8FSN/6R
ifF8thIfy8g6oTXi9qzMpj3PBKaLJ8SMyS4JW5sWOh+3sDfS4Eo4oO53OFjhPZOcAoQ1Tk4q7Y8R
c7HAkhnN6Qr8VweFLGwFQTRtdm7K7JOJVnOnFtd+nL38+DSP3T126fpZIc2ltQCApZlJFeNt23R4
MAX4CcJ2t4i3XNKBQ1T9RcoHlmoGDUh768dem+GGB/+5nLW7T9tsX5l5i2x9Bggd9c1hgt6LlE0z
Sc/uiA/wtg1e4yCtSdMr6fU6pmQc4a7dpEndYBW+s5fPOAQCABoIUIxoxO10B9+GrGFDv5auv2+6
frkzo2wJ5Brqbkv5hJ5MNK8UBPGpL2cuGWI9i62cJAsktnFT3LWMmZzOfuelX/DKtU5NGzHfF0gJ
9p7TsOYn0TEJsRd641nO81PF2h7blrfzvfSr9XH/2sQBsJl5FD7mco51+ttjqHS0om9nZIjrReOv
pmYRs9eoQGYaX8rNTi4KmEazWRhR9ttswnLT9YjD1vrBvboQDooaieOUo05tKUELE/Vt0kW/AaDf
4S1HbVLtlRELtjATQvYy33XEb3BQ15t+6s56pDnSa6weYSHfp8kVwbqFHDyrqAOmJuHk3XX48zds
5QPuAzvbecjhDw3ac29pCCwZiM5qh9/JIh+aqW/Z0lF81qIkSY9WNtThwDHh58pScVwI572q22dU
xg8CJPAOY2TvIpdGsMO4NP0BsoYiEtR2oDvzvci1vxsyuqkMnA3CjIxqGu/L9uqScUAl3f3QrsEZ
pp6xmdg4rSZ6+2j68ptRZ+8NJ/DAIOYVZwNfQKMPaPs5pDfKs+/qKLzJYvI8cFI/yAYCPVkS5MUQ
LuSZroud3N8mIA2IGmHnHsWjVQ5njKsHoirn7ZQAu7Bk+EtEF9Is+12o0keMtk95PW86wm0j+h+u
CuWhG6tyZyMZ3phsYGlUPHoJZIUaeDnhkWCrOnYNUczP7RBRaZIzivG9W5Ow/XpXdEiaCHXaOfOc
IQMZk4OoxLvQ0ZaGOMEqrUnbA1HTQMzRhnLsXXnVyYD0j/5BAqTXqBIIGEJlugS6qDlql1Z0cBs5
kZiEgMucmmmX1Q7x4PSIQ+4u2wOU34UgFqR7N3Y5epKBIK6ofTM6Owz4Nttm7SMVRLy2LcqGZD/A
0nHk1cGC2NpT7Q9dQ2YwOQ6YBQFcHUrtZWQQvQBM1OTohA1y/OLDQXaTksFZhzBZrEZjZpsBtRXu
h561f6gLjOX4kl7cMULCC79EUdHIvoh2OpmYpTLVchKM/7NGcWoU3i5GU4JEBUG1ML7LnaIZs0/s
9JFtB+EyY5WfnLvrTegP41lH9UsXk2Lhy/ck0R9O270OKTuusaIJpnmMD8y+1KZyftnRgktNL1dg
Ky+M5S4mPv+qG1/k2N/6oiPljlCbMv2oXXI7CyV2YEo5b6X3acOHghMSpzyiFjwXKOzi33YpECkm
Z8daeRqN8zsc4pu0X2gSDO+Y6JLBwMjUoLXSNbZsXOibxhguTqysg+GQ7zcSQbtlKdxZ6Kn13JCV
Bs5qQ5vn1sXVd3XZKg2w3LfpQkey4nEc7XUkURWP3EEEb8b3I7XYxlTa38iQxKKit8kvix9ViJVk
6DlMhhycgzKr6kAjxg+Azr0RbNcwrs5IM5vBA52JQaH3nzgefkcbYW5yl0WOeZDV9E5WHBmpBBSb
c/bhYDKbsYP3mCY2SVYiVAxF8nMgZBw03s+2W/vCC6C9aNWrkSWBJSAuh4NyhifavDc6FW7ghcWA
0K5FSZwDj0ESFwscbGZdmIfJGN84fvl05YFiiTy8Kcne2PitdzcmwtwOEyjhwaAvhKQLqXUvdjpy
7rLC4bM0IZTYvhseiNoIpMToYkyls7XC+TcBjafc5wNzihknf/iKGgLLfx4zrTXGS+4qlwJJv809
jTslF3czZ6xcJspsA5nk1hrV5zjQvava8d6CK7grRU0OmbqDFuFsTKe8cBvdyRbdlWyvuLqvjEY2
7qiboxCQLAt0qRM5RXFvpUHUhPMJud2p7bmd3YKBm9+NJ/CcnGDmXVMS6xjy5Gxggn0R53dvkVcc
OHK5EAcdr90wKmuDCbzqIHFUHvOufvqCvhfklLl0GC1qAwcmSzO6pxAbpinmZWfYQP/c6dZeaDNg
fqODCeWOZ6j6Wen0IbVsj7YO34PP8jPy8gfHoBAgP22zkLRykm71Wk01AYAdHUZDTt+1ehRq/HKR
EzD/oxRQabUZgagwDDiPQ1YDfc7isxfnb65I72IG3UiskTy7FGybsGnvQny5UvIPhfLPA0/FfuJ4
FmTKynczDhrSad9Tle9UmSJyszBbzv64iziE0qn6bVtGcde3ayojAAgi0MlhCu9iNDVDFvZBOlNz
YD4j6kc+DhHkJae2rvRMrvDdXr6dRHymQ3uCrAZq6qfI6cGvdo2yOi/L8u6hbrPaCJLBHH55xRNp
xwEOFGSluYlMoYVT823SZmqot27Iu0BdXUNEXXRNpqcsmUglN3YXOYE9K7Fp4OBuCii1GCaZPHae
82iAaN4CgXiJ7P6Szv5madyPWBEhjC1NojSmdvFKrnZvLae2RXaWSefkuD3UJpwRrinrbQtL36CJ
GfhtCqkBEBKzGXQfnLSCCenmtiCdlSi+9G6Wk9pkXnMfupxG8yL7LtPodXFRE0eNvsRjS3My24cL
OT+pWxOxXH0mw9yydFavKODfwtyChWVV77TKSwRxq5yuu+3m6aMrMubo5Zr7iQle0Wbca9+4Sn+o
D+hKgANqfbGXyiKq3MxvrKZ/Qu3G9lKDt7D9o+HiNjEFfbShWnttijzjETs29r/bcDCAV5jR1jWq
B+S6NN0x0kzRWWYZWRa6esUwCj0g6+hfJz+tZThEi/9DGCx0RUejZbV+doR1zPHwEGKkdkzxKRLz
ViOl04z02+qhLqZTOhmwkFyxbBnN0TVWprvZ1VGG8bOirxXRtagamRKSTCrGVF6GGrEi6r0by2VI
TK+JGU/F0XzaFxltdop2MDj2leazZO6trJ3zXSZYG9S8PA7LoaSfyIfZsTW61S5lorGTacjRkaZK
5hydcNjHU/pCTsaPtsuw1GDHN3jqwsSsD25MQTLVN13sPjt+/CW49OHaWTCEif1rUtset+1OIm10
reUtcUJuUhiW0l5e28q7H7rLwoiGzn9/nUsmh05jUUdU49E0mEQOaX23/qcd8CMCUgMj0wDdlCmU
mCHPWMztuNsMLQoK0bY/Slc/KYA28QiSx1jLiohuS8XWGxSl+ODEeQPkp6QtWBHpofAkhXhZOiXv
/QzHrC/BfwniHL2cvUaKa+/cLVn6Shyuh3itRlI8TZQyXMuImIyjF2YH42Db1O1K4PxYbgUqXoQv
47U2/XhLc/bGHdVRjzOXgaLnVFt3c503iLF1C9/D+iYK5YETag9Ai0yNZOAKqQVKjVUd4XiEZ62v
olBkOkPO2vaVf6OS4grA4pa0RTyQUE1parORCxxyldX4L3EiiLylwjYpHQJV4TjtxVvXcTM7NQlA
Rpa/wXn7mEBhphwlT3PVjNccJakp1vA4X3w0CtyZX4TlDq0ARcpqvZlfJQ2Lbc9mAU2pX66wzNNz
3tXgsrrrEOe/y7C46NZNdmY1UUaY83G2CbLvpc3D7LLVjh43QqSp/b0w2i6GSI+V35d7plosELRG
lJ2/JCEXu1vcAKPgWTl9ccRke8hCyuKV4mfBEXYXse3Jzjga85vqcC/GsX2G4PCaOnSyprR9xhBz
XTz52VrjIYL0WYw8KLn2vnWKLrSf38vGuZsXxDxd7zw6NHWDtg0fkfbBQ1rWrgQyNk7u+z+VW5rK
V/YICf6LJqebpltm3m8CsiATrBHND5Lwwi2NuwT4hzM73ZGx76sHfAgYgJ+lvyQKpVP1ww1Ttqpw
uEFw4G6Lud0D+GiZWPfv9Gf6cyUSSgZJRAHng03vSBpfC3gsbwnp0XZYBbPuM8sV0bd5fXC86ab2
ruMyzodpbUbD5Ls0UwlOmfqbxjSTJsQxDACvhUOKWeI+dQtY2WY82N3RFPLLgpTz/0MQ/lvI+hWQ
+X8IQTh/6/Z7/iuv/s8P/APeSZiBIP4AQKbtWWA63f8J75R/k0A4fd+DTyElbiKw9P+Ad9r+31hU
POFywhdy5X7+F7yTb8HPk87aKwfjaTn+v0LvdAR/pK5Q01bl6es//h0sqGPiEiGcy5ECrD6/7t/q
v8A7ZYT2wkht2iVqedLmbQSgCucWehnGfvikw/JzdamuPYS5vRWY6CpkujDjrrorXws3vMuWj8Sg
EV8r7yQgJLizhcDGOZdZ8tA46t4CN6R9dQFM8DFHJZgavWsqedNMPjU5/kj9yvp8FMNz2//G+UyQ
LjgtNt8KAUjp1nsLYa/5bbVskZRN1fBhWZyw+2RD0Dztyxw2XNS+9jW7VneBI4nyFiqc3TG6NDbG
MGwjyiXQkhS5J9n3QRzhfRkh7VCn4WZu1rNOT4+xWg/WkJtWygM/yTCedgUnSCargqRUEv16vEyh
gjEDqC9MjY1tfam0CGqsxAkGpgLQ/UzbLhUECOJbMCZyuwT9St6Uz0JST18MT3RVBrJnsXGP9rgd
qmrjxJe+vagU9ubM9KgluD65eHhwXUJl29UxIl6xiW24VDTyUrQQ9NtoY0GxdpoNi1KgzRmvFgQ4
/ythctygQsNY6DSvpLRv1s8vqi5d9zPBCc2Zh2KXomDJj52CCzGyjhMwliZ4kWeBkLLee9kraIgN
s2aZ9gGkzBrNXznwiSPGt77C7DqCECXyrHPZr6NvezpN82uOwYYjCGbZBPseQkoWZuA9NPqZa8FZ
J0sJ2AuVq+St6FsMkpu8zWHP+IEkFyc6iPFLMklv6p+z81WjTK08a2vP5g4z+HZ9CfC9Ocj2HOys
TQ3LwZRQDQcKICIMBfVnQugBztI6srZU1DvIT0fppQ/r2124XygIdpndrwakoMCEFrPKj8ZXvtxW
7c+RlPLhMWseTGJcOXmGZPNNsbVNkmYXNpeaMAPFAKcsvxhtIICXVIrGZgEQ7o8Xy7iX1U+Hq1dy
nWYUnkuLCnSt9TdDyZ0omp2IvgWXXeESTZ/akduE69Iyr1cWl1Nwq2K1ILEO8EcHoMX+871xbcbw
79brkNCWHxrUAz05DBeDJ1KFj9wSYQNv0kdkQM5ESuyjweCAY+DOWsR+vU1cnHcmrmYXI8ICNqnk
UBl62U01HZZmOfoUOw5Hy4ksxQZ7GgIV/NKP6zsU6XfMVW5pcRSEDVMj78wWoZWZQ+6LDhJ/SE5u
J/MhJtw7jS+7jRhj5D5HiAI/RhTUKY9C+q25iYv2YIwGlaXDrfMtqoOzuip6NAdRkHDzhdw2fJRN
XNJ1iYIBdlppOjTe+SQWIqPc+r7Lsh0juC1JnreN472you3QMqOBmj6F7jdVX9x1enqxKntLXt8d
noRDI/nVUmJEY1ZlBsInfKE+Lg7dMF7v+l1T1LuaB1+7PyCZg/ihD+9gWpPEOsB7yn8mNCN0PYFU
n7dD8yoESMNe7/PqC5ImKtNd2Z0h4+1snpBpenDtJ8HlqkJzH0e8qPFbdghURoSExRAkqC0TrhLD
Myr9Q8pJNppBBjMfnYSgx0MTIipw0G57ePq0yE4mBth1XRwKSILcXgOD95JPqOxtnhXuRReLVFNt
VAMdjMtsP4byZ5r9iks+/4qwtdL7KLV9dgZ1v/QsQyx4Ye0xmPyZd/spfsdKvEnXKQu/fH1QeQ5M
i1Bhs0OcKIKUGGdRsdohuGE6hqSYBQx4o+YeRqY/c9Rs8WBAgXN4FvPmy6WODqfXBm8nD1HCWiqL
75kH0HVPKS/WHiGOmBJJNNGYqMcm0is0p8ZmWn3faD4jBJQy8CLUsIoVECixS6+7HyG74LQ0NB23
5tL00d5v5B4/AJSqmAwHjuB7D0N/m2Cpygn4bdHgu1Ku7sXzaGMz9/L23VfGFjNg4NL9nFZ1JzC4
ZC5oNtNe4bUmxbc56MPIeW7molh8MIX7SCL3ppePOuXjGS+VwnOEEahu8CdjGOF9Z1xjohuPXaRO
csyPeE1Y3hqOeSJYN6AyxubLlctYwwiwJU66RglE1h3cuIgASY0WfOJghBOX0yrNzB+1027Nzr7t
C1T+drbe2tHhL6XK9e/7/L+VfUHFXnbtf/w7AUz/vPvbvveHH265vqQ8oc746+7f93Hn+GM6coz6
FvmFQI+F1lbLrhjmoA24n//1vydsy6dycW3LUitK/C/VRoaXjYEz7fQ4vV3k12heluF1ll9TcTP8
Z8H692ii/82bE2vazj/VNrw74XqSDCohMSv8L3/NVbrhpIpceGZylC+vnCpqSHP0N5mpDOq7abmp
5Km1n6CQFrRjEBLvlfmIqAxK4j/e+//tNKf/Hvr+/6EQMXDAf7lJ1kipf0RF3f8qiIq6q/IvMOz/
VECvP/H3AtoyKXe5V0zhcKMK0/mv+lmqv1EiE0msXOk5wlH8zH+Wz97fbN+kkweaY/Vye1z4f7Dv
bedvtvKk8ukxij+RT/9K+Sx4Lf9cQONfEOSYSVOC5rc9808V/9dbehmnqFagE+jcMvjPUstAhkHc
dGlAyzUdto3SAo/WCt1ix11FPZZyQRPF2b5rxhZgAHjfoo/R3+sGBBQi/j1GcuACVHJnNYt9G6Yh
bmyrQMY4PqK1ZPMYzRq9V38HVyYMXBKASUuR0Og7qGDSvWrLOHYuIyOzZLcE7n2n333XVeeIXZ1x
D+Jyu0DZmGwkTTaSXNiY22E6GfhNzqbj7kFTIWb902BxvTcDRRGqHSdbBQ821hGYbkCtCoBBsmaZ
i/FHcJ1ICjWm45Q1pw4kjhqW/j70um8bDCo+7PEcivKrysU6mkOO4+eQ2BXD32n8Qdf8CDVuq5bu
WXX+gxLda7LOuES8HKs0FHszvK+X+Z3PE8ekQTPDbZIXlGrAUvIn2vS4H3J2YgP3ZySRFxOqETSY
/7a5RoSZCTi4poHpyNY2jOToIj1ONZZitGOkPVTL4VCl5XsbVz+8lM58YaAhdUW5xTSR06we3oda
49lBJ6ijfDlbvtrHcEV2zqqwEUQuVb08l+43re1oYW5MeC8kswmyqn4FheVSVkSbxUdXUMqRwK3B
fGYCAGoQI2wxIJt3C7QtU6m/BKCYySh/I+lEjFPNH43X/Zrb+WuOc4LbSY0NEf7ocCIUiLhVlBqI
TOLGpbgezlU5YvVb0DHoio6FD7nQp1kRmquUuSM0OTV0ue3HrblOmSz8l0NFvbdMBTlUBQmtDjwc
TapNBniBGWi0UJmcFrNPOY6pu9zCW1S0rJs5E4tDJqdTny4WKiqgHylptjsijGj9RBGvK2ydXZuy
L49uDbePU+1xtkBjyHSJ7l08xaS0HLuVJDmudZTnuVdmugioFrKwLczfuevtDbvSB0dCITF4W5hl
y31ieG/zvHyUOHVQqpec0bCXk93Lg2TLNZU7deodRoBspx3i0TsQ8BTR+ljkZveibzGq3tRFuZwy
hWewT7u3cZk+U3M0LqThUEvYoH+nRWJEXXL9aIfQdIGxLFP6K2P7Z/xC8rGBF7tbp/6Ui+4+mRRR
Mr1+L7rifRH4c2kzB2GVEzY+FW+6CN8Wrf2tOSPzJZXtXDw00WCe7RjLspnp5RELwjHyDDOwx7k8
FYOZ3luDfKjMcQfH7lGM46vM0NwMibVbJCHk8JsrotMxAsXTysKprFtRD7e6qUBA9k/YKjmEJBzw
UOjwAKjxFil3ux+Vd7acJd0niXM2HK88mT3Uk8U9GaOd3HtdTUPYeY4R95Awd4hxsgT9kmmkAG23
xWCJxMLNsQXmfv/3L13H+BpSxhyENoq/3gWWWlYvXUnYLfOCEK8rPbvffVG/4H//zkMczTArcNtT
Ttep7+280YnIMHDYhNF+kCqd/+yq6DzqWDHjctxd5h972iykZWdM4sdDyD0PWBicqz1121xZqz36
yffGJJj7CNwyJmyFPZ1NHYpTXKif7VTCeBEXaq1fBnUVqkvC0cHxxLn5q4cyQUeZsf5XujK4xioP
MQUAmY/leJ+0UdDWzmvY6w9Xza/Ebyv+THZ2EUaeXds52XToQlYPqxMfa5x0ZRYbEsWncx3nl3qm
kRKh/Kgc19sKIzwWbE2B51HNh2kmgG1iK8gtc1Pn4biJW97aUmeEnQ8nbjlq1BLSdF/ZZ+Svl7F1
fg0JvW8oIKKnhkziG2figN05xXMsGUzgueyq7jdWm2p12TO6AMvikF2RcPKNreUmr7s73IYPSe69
siGRWaZqOKw8S4LX31O0QYH/XFIfdCKmlE1UEnwmbBMeLYgtshVupZ3ZGwP9iOntrcS4iXDeH4re
/+FZE5l4Wcc5tHDb3Twy67CH6CqXbA5aK2t2dQr7x46AHIA8X86lXY07rdL3VvFpLLDmcU8xwa+Y
LU2ESPtd/GxUL74/4WCKND/qpZccGyUyLcr2YdCcpZb1kKg8hJrF7wl/bWgRtTdFj54tDqEVfmDA
bSEtyVtky86mQ1xrN8BqEEfZR+Q4x7noHwwZpc9Gn98WI4jN2m4xGbkh7Vqve6uG2NhlpXT2be2+
1gMG1Labk8BuqgdRsUgr16BYNrxTU1XX/jsCt7kt8tFFxM4Jx8G5FqiEVsUsux/GgIdoaLJn9GGf
bq2bbUXzYcK6SvcZLFFCjHjdTM913eyrYtSchRk/k+D9DrDwoW9h0zAke+h6/aKgPlVrtUDbq5mK
M3o+ZJL2altnlcD/ap46i+/bq93ccyBqx/5bLo7Mma8jb5hnc7ilvfLZZPqoePNHZKUJMmciGnz9
EfUxYpcbV6ZtYFu/VAS1PivMt7aBKN2ZRTD4j6rohl3h+93uC4m9cYIl/OFpG9+tgeYtBo6Q2mG9
Y/O1dXx1OplcCv+Jpb+4TE0R2Ay/yrFqt4UCndTUpX+sLc29mmOfg7nH4S1+Yjy75ki6DzFjaccK
3/Bpu8epfp61INBn/Us9fgbm6GN28DsAomQOrLRvhOilZ4WIKeyg0QgdrIrDtVWMuABG59x0CNGb
q9W38Unhwc8iwLl/ggmM5WoM9T1dUQip944mo4cU8rWimeFqCEwJjKj31mgHScw5NarGFCxuyECm
rU7t3B+9WD903brDRvFb1SQfnU+DRUBwiUIUQp02TpiZObT+cexD3UcesIoBHmjCDrtM0B5IJZr8
2ipoRjE3sh19L2bO4n4J+rnFlSw98Wxo8Wy3A07ezuWt1vupMz9EYnzppbnNvOGKfvDL0gnhPSD4
G1Js/URfjKV+rBw6a2UH2XkxD1mDdoHZQ3eKsvpacjlAIR4FZ1lkCw089h4niYuyb4gwFE5mu44f
6c8A/Vw5EzHdOfoCivJW03QdXVZhC3oiAUhbghpvF/fFiEYXxlX829fVgmaZsDShoh91OGwJKPle
XIpLD8Qia3v/yBB5FSFX83apsNePNtNrGnvN1cNjt0EpFx7tNNkTC7GfvXZnmVqeRt/Zq7DhbnWo
BEmOfr44LS3ISdi3pPmB8IgubHqY6cOElgAuiUNfMtzMJDDInJN5Ys6Ia3Q/bpimgTPArKjAmAYS
oSSv6keZ+Lw6QFIW2DpEWmttJeuDMUAcnlMDSQRBdq370s/ePtXMdYvmA4NYhDYECF8WbqzWTbeF
zZCNSXtqVy/ZhKVEA5hUpfm4zHG8J/6ADqu79xwaNwtcV5rv3CW1RR+1vPQvfVI/t071o83eppyC
x5lqANDJJWzkj4qHBMjA+L2U51jBesx7k9RGP/ly3Ck+VpDcKXR5QJqUYWKUzu91ZulTWn1OsJ5u
oNLnW9Iu22Ce2tscCx++soDZcnkeCZOUqC52mUXYvB/Fe3tAeQG2iWwL9yGUuDlTkz7nJOiL1uEb
NCn+m+CfYFiaZ1Kuig2yLhIfAKCsexJw/gAZM41och/8aVQbnJ4H2JJnImk2cjChys39LxNMQFM/
mzaeAggmAJABUA8hJiHHnkMGjvRlot4BH5fsp6xPGe6SumKaSUojbzSxS9FrBeC4a/rwk5FNcTNb
zOyWDDvkSNMLtv/TjOk0bVgUCMQw9lqmXMSsYnePmneDNHkU8/B4W3WL84PkAdP8nO3rqEuQ8QxM
N1E7vqWc0lhvbbXLRjDESiMc9wRJZ9mF6c7JSZHjxGp6NboX4YSrMXO40yQ0bTqP41OakjGrcFxX
JE90E2XLJlnb58CzQSgkaFe6eott9DNBib1plLkfmQbvQovPewy5Zk1hj/gD3JPZ0r4ax/k5tnLS
WpLxFuA8rnOtmKUM5dWp49fO6KfzghvMJohz7wKYpXJWZ5rvcEtLfsyLJxCqA6VSD6xLDdnv3r/a
/vwxc7+THPPca9qVLcrfbUQ2lilDL3CN1Ng2PcJCCuFAtyAeVF4/p7Ustn5NNqHj6Ze47dFyNWCA
fPtCGxWHaQlaJLKecEfQSlsi5G4rDoEO+kjCBZmZDPnHliyhTNLwjss9jTLcn0i5sC/iLvB/DeZ7
mqFw7DTwrblIsj1eTuy5SLJQvJGE5AyvQxNfR9UzhsnX2wHQIHQ0EuMX68ZJuyPkQWY9gvq3uv3z
L4Qev03f2dXjgTTSx8WbwcwV+DMkBiZ+zWLVMFgIxnQsC/S71eOOYWB/6BscV4WxC8mrgKfgJvgm
QF0783fvczn9GkwirQHUmPhpjCgi0SDObqy56g9FJHAHVwYqANPaKu62bZlDyDZK8NFq0HRkFYgv
0v9w2V6qEQ25VXFw70r/c/DEIxpIhNJcUDBF1OuGPtVpRCczw3JSuz5mr8U55vgM8cRDzuuq4WV2
CB6yPX3XQTIN4G3Q9FZ45uL5PHXd2fYmHAV630LvoVeeyo0fL+d0GByyLvM5sAoiSmcrWHxYJ6hR
QCjyPxENUwSFNj3qyX7p+/R99kubbodBpC/WpSTmrYgIJ0j6O8r6b/TPT3M3InJBZo1f8hkVw8Pk
jMcZD76rx6Ofh1+TfIZydp/p8lc5WrcZTUzW3BxjhYOEkAQ5XND1gSIN4HzGCp0aKVxmVDEMCkMn
e8ttA01A4oCQAAGl3Dk6NV36TUOCxaV6DWnuoJrktAMIO21NwI/6B4dRsG1j/oim7FdmGzA0FL5U
zWMXD/a+JT80LKKXCf/5HE8qiPETBkvV7Uy/+sxcMPLiDuVhsm1tlWy9Qb+rlk52mxbPhon8NXd9
UjZTKpQMf0S3vCiFvzmufwhcrUWC3bbOzPHkDepQwVtF80RzWUOswbuB93lEatVdm7Qcz2PafxVF
wqiSMjnmDiDycQOfkxtuzTUZK0Z9Ag+PRosErQKkQMQa1bTIWLqMtQ4POC6lzuafhjnQiOeGhRyQ
aEYu4BrAmIWfTLWbAFcdU5zsdmB6tIfNNcJ8ZnM0dqxKW5Xq9y6ikBQetlcpHgzL/lG5UcMp5tCZ
UUxjhSFkWMRgVxORMPbCaM1YOlBT+Gp1nbVxJspxd2quMHtRzgx1usvjG6OQLvQ7jQCdyBlHohbD
IhhZFohTjkyyzuOddcOBHSv/nP4Ol/gprYZdkpFwIU0QBXV2dCZkGRXmGJezIgE7p57n0wj7izFD
AfgfJJ3HcuvYFUW/CFXIYUoABHMURVETlKQnIeeMr/dCu8oDu9v9WqSAe0/Ye22m+3NwDIWnP5DU
LTa7XLOOGYZyXtwjo7CDNQB78RtEMprYvoW9hFw5OrIaZxFnVWe1ZoYRp+QTdODosBnVQor9Fqjg
am4MFjN5BgxMinbQlmfZyDZG5V9ZTE4YCBtzHUQTnvx9GKJjy3teaWr+305muSNRZxRSsE6xeOE4
Vaj/39qc0nGwZAr7crFL7tQE4VEzkCxXN3cmNVAgEZ46gz+OlIghxyUjKdaY00+Q5LtJPeED5uSr
00sCAim2hmI1DSBmoDniSNP+hU2k7Ky0JBMivutzIrpiqCEICsR1qdFLT1MpA0bN1qIIbb1ARbvS
E1hEc/7exoqIVArUakYTb03agkvJOip6pPip6ntm2ld4FYpF1qRhTEJAGvQY/WMFgXCvy9u20Y/Z
lP9hS6tcuZ6OSj3+hWleu301HhKUjfZYW3+59OOXUJMV8avU5x+pjAXUdwkRJ+UmgFvkGmKa4wbh
jekg5llTcChbItYRfLpGof2QuBSDjZ4eE3QlcBmEKaL8zsDfUCBi4CQ1J7M0vsNwFyZN6TW+/hP5
VKf/USbnPGMgN8hOzdnOGwSwJLh1g/qmGRlaXzGG+OL5kb8PyGVvK+M91KKBZLCBPs1E4uajz8TJ
QU+nYUNMqPSznseyrRdT5aaYFln65LvtBAKulqUZ+k3wl8kCAUn0KGDEGxuVIQKyJLiKGnxO7EGe
UFu7NpEAmo9vUsrMNEiHj2iszhrRE9DBpXedm36ldz6DxqT/S6LYSzL9MYjdvSbmcD0x2YS1NH8w
eMpXzTT3WyMjEWeZKliZBbBVNs55obx1Q+gyN8FHgwHA9kceRfp3PlKaf0TEgy4DaYRqlb82Okpg
sVYIm7YQvUqtcO4lyqyO8zcbJ2tdT0D0kyj0GqGXwJGbq/+EYmRNUPniOcDOAslmUmQPmRcaL7n4
Ukc9ckeVlqWxBrJjZsaGkB65W+vW0UzkwhAw4MeJN/IjKK94WQFTdtuIr9WKLMgtS0U81hzJqdTd
KoPbf4z3SRsfTZYHu0STr2LYEncSYzHXGOIgIS72sEbZVyvBpfcZdooy0zMG6SA3uchnA88k5unz
QoxK42rx6dJumnRi1lQrSz3u77XEP+ud8MpKpkRTUUReKs23AYt1O3bitebDu4Rm9aRXBB+VL5oE
z/E73iL0vxSLmlwq/E2Adp6F5VjQE5FXOXewHDqsDXsyRpk95ZZOoIOSbhm+kZIu8H9hMuxZDS9D
IgwvXc+Ssx7qBzM2zINaT7NdAqiwUxXpdz+ykW9H1QMVN2IIJ1NLxQltdyLTY6hkleOXHDKaADrR
CMraC6Te36SIvZf3NCATYi+EAAAgDPGbMVmCSodamOKtEIcXGbn5LuIFqspJOPpVu40zNd+a6JgZ
K+ayI5TPpqU5QM92Kqz8VJgpoxeLi0UilqaTwrcSho7TaPUeYslNSL0M2wb5TzVDvGD+k5NQXNca
30daoplu8E2vAis1vbqJ1pUwDdtIBQYJ7M+TRgJvhm65HqSM8HRN8hB5U/4WH7W+rsT4zSIVigAZ
9vu5IND5JEAmexAKRAGiDOGCmIZqz6jC8NSu+eHstX0yg1zYy2491OUtkopbrxHK1M8fHEe54+fi
+8GsEpnLVIs2qkQxFYYZax4RbbO8jB7mIoG6NHM7iupPr4r5tqvVP4mE8o3eVftZisk4EGr2Mx36
mcQYIbUCL+v9/N6HMT2eaY52kcGKGv0JQ55i7eBO3SSm465J0C5FVAVeoQIQRfENCQ/60FYJRBnV
8RJcJJSQWXjO83zcNKyRF4Ks6ghC/9WFJouD4FVNjHBKkRNcrWO30RHH+woGab0466UV7LOopPZk
aW0pwQLgJFct0PVLXfgHFPvq4koa7NSQ9qN8tXJrtEdFQt0whswKGYcnURvt0FiXsjHuFxFU14oy
uB3rV4nAfnedECNmhQzkM7cVAA3jT800MKSbbBFYdZO2FCFqZw+RRStBnptmTqdB6SjaJnOblwx+
GgOty6heyo5DWrEW72Pb4XeNXblg8GlJRJCYLXUo5iPDtsJ1CtsXvQ8UGJmsE7ZyXH0K8S9ddYln
LzFw3xJIxNsNg8UUdEA/sYaHTo0bZ1bpD1vs87zRaYaqflRgCplrYAQKbVOargNzlctnBDZ/eCMa
lC05TcFoqOBv8yPP/6L06n6R7I5uGkfENbSRUwElgbLspBGoOHqAVvJZTsml4vBtYEtZ3EGW7pL6
ncChTilsUvzVTJy7wMQHufy+4Q/4dLrN+6QvKTuReBELPd60oDTZpFIpLtXjQpkoow9FQ9476uVv
Oys/I8+3n1SsSPwvoFqPsjFuAKt9qNOrIuNSZ/CM0XbWd7OkfVQt0ZElIzSDZtKUpo82U96b3ATI
3OKiV+DNr6a5vIdhLTkmIx47zb7G8Keo79XsaO3ZFL9n8xD35yQ5q5gWq5I5jPmy5HuAhgQkUyC/
6ckOT1rSH4bslDApNfaduBF0SIgn8oT73aDfc+mW0rEW9qDdFekGRtlgNaAH10H2+Gd5C3q2SpJ2
M837lE0rq3uGxUPiay7ZVOCpymbVLol5YFNCJ5s75cjuq2JS+m1Vt0I/wkRSimuOdo7tAgORl4mX
WYZjlryLg370/cZmquQq/mP2twOYUhUNIhFveXRrGIIOQIxOafXZU45n0w/OxtU4fyjDW67ezYWH
BZDhz1ffNeMjqt+KJNxY86c+sMzTb4KxT+Y98NhkXM/WQW/3PraYOmq90DxgWqhAHkS0KXurBn91
I0AOdVBLRW6tk8ydSGiJGzg99GLPEOi6pfyWySM2Y3iFOC32cnkR9b1c/YjFuyH95gyPChLN9Ow0
NX9d+yjE66zegvIvBuuv4c5bnM/Sqc0/w+B7sX+LFBDCVNkJoryB9dOEt3ngkQ5eWvYt+m+y/O0z
AvLVh4xJ0idZnWFlXDl86B72asJWS0pkGl474pCCcL9JENqFJIDis2KXzhfLlgBsIccJEdwDIzqy
qMpPiSSvNnpgWuST8JZRjo/6v1x4FOlWK7ZIbVc4Y8Jun2SbuEcsfavaAyknJAD5ydGUH2B6K/WQ
B+BT7HyXDGu+zF554rjSObXxodELb00wvdFmJCgr2ObqiX8y0XaGcZ7Nc8+EiEEAjtLBseZ6E1WQ
z3tycAe8FQxWhuGzoxOVsD80sUUYFf1FxTJb+NQ43UWG/5aFXogLWmV8Te+HvFLHxROuZRP4GQOk
OeUqYOZk0HvI8Yb8kxUV8KrVv1BLUJHySFevscfFjL1EopQKjRQXc+kuw3ZLgCHHxpnl90q28BTz
8vESmBN+4ZmkI9OL50sI0oLh/7I8W8/SRyt/wHfXz2JyTpNLWn8G4DpH41AVUIVc8KwtFdqkuDHm
InIASDCetoP0lga3TOMlJWxO+LH6Be6I7eYQjldtfOP3rFUste8brc5Wsfwh1gVBd8QzYseR5Ru5
KhUmitrnb+z85JyD3GFAAZV+zr55RaR4n1V3qfw04/so/mXpH5r3hHWeEX/WE1M2hg2p8gdWjH2P
PSnwj79GcvpEfJELEwnaGkRJtgfRg4tTsnbV9E3EKKpnRguIDVPkFbr+OQ0Xk4F6wNwmdDj45Olv
pJYWU2Lu6VfkG/fbahB/cnbYi5md08yx8tGOlNBDuUL/QxBIzDRQemAKMN8i+Ys4GpevkT2xw1cB
N6swdsiiwKi+Kx0qMZxw7cQjP/yiJ3Gj8Z9JOlE8+ju1JG590tYBySk85SW/pOW9XPgJ7ZJfZwVw
mdiX+gdxpDQD4ar2//z0aNQPo/rTzA9TfMK3Sav3cjqX0lucn4LxqfpfNd9FyIR6tJ7lIO8L5nad
zx/sRIgXg0IkUOHK486wDk3xt/Bq4D9DVqPKwrL9MNg5GfEyAiXSXDQ2Mv16jj1mSR+u8XwN9LV6
Dyis5yn+GtovdvAus60VJQFAAKMkCgKZYohMlVCDLv8xM1YFtScKOr9/y3yrlH2DlCKcn4Rp0BoH
K2gZCZtIiq2VYS4bw6+o/UNqt0oxfcjVd79EqUCjx+O/nD2mRp4bOuVpJHWhNRkW3NrYTehe/AZT
Iz8rQD2G+AO7TcrcmGBE4uC1iO8X82AY/VboQVgvF4rbn3pG9Blm34J4H6tgucHVHLTZBo28W/A2
qVRJgk5AGFk6ce6vKC948ImTYhnUdWR00TWGE0ZofB8VYJ+Ur69qiH4nIirfTCEihal1CL9Z89ih
EhHcrimdhOT6CPRAa/SOjlR9sCutsS2gE6L4mORpZ+KbMiidCvb9ajtxsynIR8t1q5Cf3ZIyxnvO
tIFlkatj+MeMgzihBjnFKB4CYZNh4yTBKCle6EoeKhE9JrbsInA1Uk1j/sB6cbeLXBDgna5Zu/hu
0GFbGPURXLLaTjxyAlA6vQKNl9iY3JYksoIhRJq8I+zr5pvQfCYYZTG5r3QJZqWG9OU+UHfpaC6X
H05GKi6Ph4n4lYEdYNb9s6K9YRzE+DxonwrvMTjSiQ0CnZpNdDdaZtwymCen+TWpe/IHAWxvhZms
PIkAj/5fAGOlLTvXmhH2Wy9F1QgK4gNz0YocoGVTUBcxb2q+5dDWJ54SBq1ZLbkWZkoFEoOkUHtx
PKZx6lggUxfqRVSSNoeMs4TUN5h4rpnQ4BUGjsWLAo2eb2S0bsu/x0w/FEQcvCnL19tO5NVm6qbt
DPQ+jGYpjIue6wRKpSAfg/Gi1veE6jWmlLL+1d3LHDiniQ0sWI3LWHwHE31QwqOFtNrikdJYB/bK
v7KEJ2K8+eK3qH412SEseX4I5GFP9pchb1I4mn3GyIsDl/EcZSgZYDzgQDy9dK68NpexQPA6R9ka
OxZce/yW8CkKv7uKZK7iSLwKXBVLZjjbcrh8lav6ylLOHhBU3YdgJDR02fZ9yAMsF24cmhGGxO/Y
1cVGOGrcqQ2yiLQv7aFCSEKmaR6ogHCsXRCXXjEPx07XLp0V80ky8xEXCXfQ8s6Rd2ZoXlsyAJNR
v2k6acm8wBJ+KgQQIswzaksUtbqtAiorSCUDqncouvBUl+JOzPwNvPhNL3008vccIJJg6kbog2eN
0d6XxLckKnbFwFM0EbXMciJgXKMHoy2E1a4EYABtNRhClkpgfFGGRqU3ZsU21GavVxNvYkIbpBQ6
sno0M+tqlmQB1sO/oZv2QimyovKdrtXXM3o6MIN2m93p1E9mNJxhUt0L0/B89pPBOHtGn9wSQrXk
UDgUQXQBranKPTj3XtyquNd0S/IMrTm1cnNy5VI6DszpMjVet8207pY8MdZ/Gs46cEubSQQegctW
haoKx3Y9ApeTa0jjXDP4AoCOFI/SH24tIa7chCBhMukRit1Hhf2fiNFj3jSHoAr2RmW4igrqMmTe
ayrPShJfYmKdahSz6CJPaq55BfL4FC4DPgKjOVXltgESIIXCXoqLvRwyeKcwTcVscIJsfpcJO09z
8W9M2IrQBBxVQboIrEVTqdmku7auPmsh/kPbf8qH4C3VHb2sb5W+RNVz5QcDU7D4GGBqlxb7caVX
X6nFFJnjI2UMiEpNxxO6nO2D+aoydOrSl8TIF6yeIyn8nrcVcZlF9S2yR096lSDH00jebNFjH9z7
zd6fncxaExaNcZWJ7i5PUU1cJ2vbhF4036OO7YiXtrdYfsO4I4HJT+6R+hMZHOcFkbXNodc+al6X
TA3YjDM60PZzAf8z8szyU10BHhk+AxXo/5KHtYpYCqcCQ1sGaoLNFo6pykixwP+o5bNuHqXdSvIk
+cV8xsnwifjhrc9/yxWCNhbumT/YMobuB9XKeBH7XS6eY+XKbpXAQS/LztGafYNuL2OJ8K8cr+XA
LeUouCiUR9x88lZzEB9xMjpI5+VjzKUtwdmelZMVXXSXyZQXNCdeJW+makK3z/NSsxPC8hCgaMJw
0lMqEIQE0IM9XfBo5I1qvKUcwJmUrDrlIdc7iQFpgjXMGzoPaRz/iZSDrsXM/T9LSdyKa9qR4k9J
ngRxtYJbmBtkB6SFhXAVARTkRLTqZ7M6wld2Qhz5Nilk1W5YwQLTjpwupuVxpgFWXNco66SflNEJ
YtiegLwDEyfy12O3cMaBnBKUag6UqOSby8sRwlPLAA9rRVoeFaSdEkEO1k5nYy2j+YgIlAohPtqM
awy3x9j0T2bmTTYVGG59+lb6a2ZhVjE+sfeW0XUZGXQ8FSCxx/ExzHvd31rSOXRRKeoXKn5Tf6vH
XRa+RvlO7HM10we+ZcIr0t/pj+rZbUXYIg+cvNQ5x3p0+IC0Mxs2+6uxuPGTr0PtQkCjjCQ13oF9
siN9bxanVr2VZYlJYl4301m0W0fE4q2up/FcweYQ90P/zj+WYAjWzrl5MUVHg7Q8nTvcJQ5iUF4E
6vRsByreJmUy9Xhw8m0UHka2lOCjlPwnm38F7V4N69R+TIiwfkP/vZFuYfRHsU5ksRJek3YzaTc8
cDGogX/DtC6sB3U4btsXeXu67gnjG4exaF4NR+C5/1c6visap3jbroX8bFTHgJ/FZuhGJB9FDq71
oPiFXI/95KUzGB/XrcOiODLZAjNp5sruyp9B/Zja31ogiM+R1JM27oR4D2UotwObxxxLECHeon/N
7UcGuU3BqNw2nyWhjv22hNDZ/fQUakZ7iwjPytHCmf09Vo8yUaHWF9+/a0gooa8jEFV+FV6yHhAu
x2/h5KXJsh3am24KBHKNmw2zEDE9ePnV4tmvNcfMLzMFq7HiPALpURkO2Zx2VIC20H+hlSC3CSgW
O+spdZXd99eGLlcekWMiSQJAPHi6iO+nOmgWC+UNe5yVUeJXduGOZzrBS5RhOPv/QKPgZIpobJEO
9E+/IfWHZXUDTuia1MzBxbOUYvLC2h56OgyVlP86yrh9mP7N9bvfHMfwmTdfy5OWjwMJNqHDNIHK
nQWXzV+lKCmrT7mGAr9lNrbSVv9QldOYfAAfwCUVpcdBPZdA/vPpikGmCS4hnlBDcHE/fgX1kZaI
vqngbztNtS2bU9ie8CJpw6EQ95N1a8uRpSS8dUSNY7HJhu0k/BloMWqBaXv0bxB+Iw9WrvGaqDA7
5dIWP8sHfF1E+b2u0NkisRybW5lfKsiobNs9SQPYx9JyX9dvTXXBSWd9oMbuLY6XbSO8hw4HriP3
R/pFPvGp59RNumvjqM4svQr/KNcfSG7Q+2ElJ6d+hTCtOsH/6TpvMB8wt1am8h40x5jpAd+XLTqk
ApS3CUrCiguJtpiI8VA48S2E09d/+2l2ejIcrC9TPihs4+P0Hih/AK56oGYeitD0o2DWysyq3UfW
WgRd47vRmohBSuSLr+2iZSlDT02VDNiXvdJ086M3qb+SO4uCjCRgAEgU3BR7hU4mlTtrTobmOlb3
zKcVekEUpYW+bbtv3FxVt7OCazfvp9WXWLlIG2hOCB7aZyzepuwD5rTvcrQiN183LKicInMTOsuk
+SMI3qnDEugIxkWNtStAz1k+zch2p4OgnXRti9UT53tFFzmo/+iVxPDmcxq03c1cPIToYFke7o10
L/mHQnsnt9WaNyNYJOukhc+QODc0H4AXidfax4WH5l/qzylPaKg9E4KmSLPKxyPERBvsnNjsBfrm
OP4J5p8ciLSgPhflOA2KDQqKXvzJ6ZxcFWjWlrPIUfkAo6N6lHe2doCgiqB5rSFHnU0V6go3OMwi
7AT28m0qDwp0wruGEshxwMrkMYVuZHlfOjNxqjbP2pYgN5yJ81z3/j343ZXBFnSTVd6IGNYE1xge
C08qGJBUe315aWrHkHZB4J0ufGr49nbcrsV0naPCLNl97yCv5Fx0vuZFtWe6glOgWBY2fbDBCB3N
75W2tepTxkjZWlHnrMIrA76KthdT8ycLGrbFgEMcKX8bih0vbssqSNtBVR6JRZHt/gch1QoLxHo2
V+Pq28Roe1TOlNENgeSacR67Ta8wRt8K1ntirdP0EnPlYAyDfH8wV0Q8rFF1+KyDHIZ19FbxUkx0
F8k4WBzEKLD4JgoC5VOGtWcYcYR0wf3Snm166fqTQsFjPHWFCsly+natVi843S05MrmH4OT/05CG
KpGQh05jCEtHNRfdql1aWQHUWe1FyRlSHsdi+mZQUW2CtYKbAzQ2CgpoOCxLEVGtaxRnF4nTINnr
7T0tXBp2mhjk3KcUryZEL6RdCKpoJb59vvJG2RTylxT6J5MpXKcRbP9mTjcO+GFyRF5yZVub7ygY
R06M/NBGF95M1PWZMtCzv8s3Ldz7om2SburyemSVvZQanfES5n3hFsRLGwctPpX8aFPM6bwfuSh8
DqyJ2+MY8fqa7G0RfNoJ2eqRdp7HNyPcCekWulH7Th3jArjjkV7l5iEPtwKbYXCD7Z3FNFNASEYT
9QzTC7Dpnb5DYF6Vuzwk59uZMClkJ4EXRuMFYREPK5bp6T6EZUi9I+cENGzwkVD0WrLHw0hgOXqT
nvib8TRYu9kGMSJ6iAJ4OCO+WQO3dm9ChR/xfO4skjHyComrM6hYMzFAtD7/U190epiEoI1lCJFn
DqpKpZ1Nj8UTCbqlHxqQtKxElY3CH+LDqfbE8ScH9C6z3xH9fdavTeQSjoGrtmr3SnvuoIzD9UTs
4jvYs23wH4r/M8rPFqy2GZk7tICso27ZeG7XWGmzGt8Vyio52yMfqfkM6SsTsMwWu4ollwtpNYBF
utc1rxnWebVWI7eJHGhQdth/mcNTpFxVlkEZmxNVvfHK2NAezXo7R2xXko0hHsc/koSD8KsZ78J8
NOLn5HSOlt2XIm7+DJqrGbKCWQPHXJGSW+3k7ChL2PaHs55/cFxq6m554XX/JXaMP/TP5YXqWvwH
tobMNoYzv9y8us7L4jPs6p9WeEiFrTjdVA0Q1VJDViKJLJdc3mnBEa4u5ill2qT5frbZL/tH2oRV
U7LMb5EwPPFYc+2tsgBSjmtym+XzOa45XuUjYkPKdAisDtZkqkEnZczNMaJsY+VZ0DJqLHG66Lz0
Vgbjd5qEGH6KaD6H6WiW95Ff9tgfzfFgdhclBvS/YULVoT/J1i1vVkvuTluxxELZxmezaKD9v6m/
Rjxhkb+Rq612rYVLIp5K0O58gaq/xmgRVAlV0svqr9qWt1HOdwa4srRL4Zv9LqNToXsl80+HWTgd
XyyYbL070faoMhbxG3IFPEo8lQ64XT6bvFkuB0W5jepN1/YgjFX5TaZO6/NXW39Uw2csbOeOA5Pw
3fjcDCcOXGpchRZFdkI285PdTRc/uIXW3VpyAmxspXREl54uXjrQDDb+jrznlRE+RRamDhNcBu35
ed6ZJhG1YAe2zKDtQsFNkTlcGssBNEXnIf2vQpa7NQ9okKL25xvo/mLqvQ27VJldtkZV8S4F2zbd
ixDLhVNpk3cuvJHp43K86NSkHdT1aUuvPNlsWdFTEKBDWA6+vupaKv9UdgApe4IJNkGM8Fm27moB
xgAUxLD3y+9SvSQzFfUTiXM+gLp3tZyx3jYyv2uRR/d9jHfVj74ipK3eigYN3r7RKJVwJYjKL6PE
QRwp9zpiRSCOF7+Z9lsEJ2smedGmWcMJxFVuBb9G+I9cqxHfWb9LSwb516i+VsnhsWxJQe5uauWq
4ahJ0vNEPdRNh6g/QaNCCSB+q9wQYA4sSEPLCpJLQoWNYDid+ZqhgIxgl81DkyKzOOuNN1KSzulT
Dfay8N00XF0cmcWN8qGySuYoCByKg1zfFfGDKyrXKUfHjdp4qf4kZ3AlCLfllkEz0GRbjY6e5cGj
V3HhoAkXGWUL40kQD0P1vXjvYiaDI0udUr2po7JV09/KuiTDT53ddJMy4ehb60j3GC5zlH8pC53A
ne2BxsfpbTa9GJHSr5lsGyiwbbLzGwfMI+EODoeGPEM+PWLwcguUa+F9DLay5pF74lPCyUxncffb
IlNUvF1sJB6lgWVhrcdo3vZMq9rumJVP3UKnjp5XFxEF2MzRoMAk8mt2EJMoCWvTa+Si7bTe/PQ7
qR5d+2m2kIbXcbBXlL8h/0Or1LNcpI7VlH9Lw5alO2HVk93spc1xyHaqf6qne9J8a9VH070P0oNf
iBIA0/fC+gDqOILkbgShTXPP7kAVLxHahOo97zAtTY+ovdICBSRzZ6RMatl7Vm7n8jAYO1/+UlYR
ph5Uo4faoUhTfjqX5zh+AG3jtuDMUK5yGNoVYA2WxvZAqNfQ/Mr9Aa8nC/+/Acu5uO+g1A5TQlYe
Qq3hX1SbrgJ4JRn+0V3ZM/jHZPVP0N/HNSp3+X1kChJsdM+ytnJ0BU/PRPmO0dQOaE/sELs+8EXL
GZn9qOeeN5b7hLVY8jUyiV1+DH4dUuimM9M643suXoFwGaSrJh2qiTOLMh877qpnZizNXoZDxl9E
N+klVNbSgAL/WzfD5XMjzPpOdN6H5zwyoUoKNyxuCRqepVlTSLJtQwAUreplqz9p2BH2nPu8Yqeu
fzd5Ogod7OPwboIQCfKHwNoiPdAUIIPjWr5O+pk2nyLZmQCmLE9SxTawit4y9WhtALYZDBcpgxFc
kETGeZHDwAmrIxVMAR93/Md7mY8EkC82gJ1mXCCyC3/mvE5eWeRN5abRtmkDb40pRHeo5FNrOvNf
RpAYAc3KkTdBkne1uDX9M2cAp8KEQUOiY6X7WtL9lOpHHoguvgMfNcvjwmArPZKemH98wIMGBMwL
JNgCGRy59mGyyRqKsz/u+cP6YB3om4lerqIEDf465tJRb7o6qWiNcWRgU62Jtp9o+stTx0hS2pbB
FcEzMlmJ4emrbC66ghNoZcDWPFpXwXDQcAsTs31WXi5Ym//+cAxf43uQvcXTMcx+quG0FMlaQIRw
QirkgkQrHtrgJayAw/xmccGAHbOXKp8teUexbnjDtGmpbWoOmRVTDyNeEY1ImjHnLF+TsFMzLzJP
AOHSftPWn8QTJ8Qgy27Ve431+JrtrDpzokCwxmt4pYt0ymAzJB8zS7mcs9JIv4eNrp3ZYhJ5gS5Z
SbbJm56ul++chUVk3jCz2KFIsAhmzWmTB3e9/235Wbk3bBk1G0OAUOcSLfG+Py3+coD3TB8eYrLt
WMuQM/nZQWFtkcx8yOI3JXsP86TbcIeWyZbNHJ7t7fI0C/K+3vXvAhAe1ISbVoLHT5GpeKinOZK9
tkAHeFjGmoaMeHFtAtNM76H0olaQpo0c7ScClbsLuiVWt4/eplWsvzvtx1QYlLArWRYYqBdHwW2V
6/IvFtkfxPOL34xQ3A3rwL6YILVRuY7iGY053wgjl+WUbdcolpFdfRoIekAocQ2Oxj6ztsG8Dtn/
fKVYsbYFOgNKVYdkQNxTkx1xsWTiTVXPcflgoFwYKEvHC2bDSDhPE/M4b8oOpYecCqioeV1GSBX0
aZpI5Vhax0J6SfnLPxZMDuprGhprCWVkM3/G7GOl+s1MnoJ1NsAIT8e635P7xMGxHtD4RNAQtWB5
VdLwGJf/JhXsSvGuMCpJm+8KK6fFtNaqDyArbbJfx09uKZSKT37terBferz0NGyi9VQ9l855ZN5G
bRAya0RLhpkQXgZnQiXtai69bPxs4k3GKEFIv+L8y5dRz2DM6eiDjR0QVd64TT9eua75w5abs14T
g2A8aHbw/6okt9P5FGQ4iefleISvF8LJNGc3CdaG9UjmM3qfViJDaKNjs+7XU7QukUgmv1OSAaM9
LFMXLdx1yzKAYKzo1cDZw7FBrSN81fzlpHqZ2SfiZNaR+6I6Z+G3jsJqjI85AxojeGtQuKvGjyBu
C+Gss9oL2aNQqYjNUZRvkfM1srLEX2c31bPx99CGHT8498l6uRP0eZsxG5o7jc3o96z8+tpH5D/1
7mHp20retOl3G1Ad7cbye+4+BQHxLxd5+N8se6RYEz81/w71hgfGZO/2XFp5RSUDENr0nVGzncd7
+kPXXGSqX0jA4BGT1My+vCSdk3RSJxsi4iSJ8mM6s++YQVSeD4kLni7+D1pSjv5TJeVbfKiAvzI7
rYlHwFndU+n6zD0MAotl+W/ZKXQj5aD1EKenLtYrMz7UiG045sggDeF3lY+t1V3acieHqG3SN4HX
NbEZVsVuJ3htjTrzNyF8CYQ5nH3emwX35JMyHPB48scLwXHQmCut5XRNZmWE0fm9R4NfrTFH0XIs
z9ukfsrlPWtOJAJbPimGdG5ZchfFl4afz9euPGgEYyGL4QfOb21ySe7xfDVGrnDmnJuRbN6SNcHS
8yBhQOMWMM3nX1/KbEMYkyBb59wbf1Azs1ZlvIlwsYw9VXp0y6BIRDPdP1F2URacjfAWiTgJt3gg
3DS/hs536mMQAZLFwKPniE/dWjwZKJ7GMXUJxcDNa9maKpML6iaESRv2GF4YDNHl6tY+pd+udcrx
AUMhYI7pKCmcNXwuItiK1/ImFuJJtBjh0Ws2jEyT6Ukgut0EJ9XfLi330iRwTfAgcuczyGm4TqIN
ZqOVL72sJcJlHQNUWz6AzFRUZ908LKLw6RFbm366I1VeKeV5njg0kPhu6QuyzMtjVzLc0jwABl0F
aBPK7qxzVRXyt5L8MLY34PXlx0zbhBgdRbl3lruhhxY/httJuo3MG0w39+gOQeik+kH8bNzOlpsb
0l3XoqgtceSQsMaA7mHocOS3pf7oa/ZHfP1JdlXadwXWUrNOy5Mp/y3fhKG8KcMjDz7qr0gH8fk/
ls5rt3UkW8NPRIA53EqkqBxtOdwQ3g7MOfPp56s+B5gBGo3u3bZEVq31RxEaJZ1YCTmpJGUH76O+
pdIBcPL5N8XYvG5zQELuOKwVi8Uj/Am1bYPnNc3el+LI55bAHPUqDMCKEu2CAtD3Wt9E84bJwnQY
rMmfO9vNGd8jKj6LwGCGYvi4OT03mHxJypL2834mUqqvaNjDjJ5iFNLjG1+vgoavZX2Ai18QXxby
e+jcguYByeCaKJeH7UBqwck+ET/e9sfO+snj9+mlrq8Y8e15a6wwKPJvKyAaN/0wvRZrgDAZABYh
TuszKTkqE5mMLesz7x7T/EIMIeg7mgOG14Ld2a+3Iwe7+N4RFwpsr7Rk1J7/LAtrZnezjKdsH/T4
r1z/K0YW3xl4YcKlfKrlnSH8eqeIRb6xi7XCIp2x7ljhJTB9+zBQrx3OlB1+SdpHb/6hyg+GvRr8
0ypcISvQP+NNXe7m8BR8ThC8Aw9rJswbkhSvfMTDPpncrv6p8BghcecGbXREAnREOEjrOap0Qea9
9nbjcjcHOaPmpmeADw5BckNxJzgfKyXnej97po/eTSZSRX+Z8tc6/tOghtH+OzwhCvzNAguSNrzm
LN9NpBLRQQYsyH+jHHts28ptzhhKPSpCufNeSkIrSC72TGAzeWkYrT6L6kMcrmb3pXDBjDe1480q
EBtgHu5bCkM4Mpzibhsg0fKqS9DNEsMWI4FOiQO015JrBT/dhjsi/SNOlhXCce2QLdnc2tMlUn9q
iz4CaJ+TM0AcfC2EHWccXXNeugONemHwoZCfYFQSSsNs7QBYajNO79cwuDEyLDY8Bo4p7LjdToGZ
LoeVVP010Ysznvi5ofgAlsETH5RduVMa74XjZcAkmvNy9CS1hPu0O1BhREb3iTNRxtc+j/TSWN9E
JbIZcHRV59YiAzDwKaqToCQ1t0PgieUa5rPAcc/Xob31MBGx0KuAuiO64H+QYlYCaAdsKmuITZY7
+RgBbNZguM20y0j7KAgM2ivKjRRzIJ1Pqf7XLFyTx9EdN0l/lNl9ub/jDRcKpRlsHuBfBuExRXJO
h6sQaNP1tJaptjGfg0KMHbYIfXrLgrd5YIf/c6R3KXsvaJWPkV1sJ3mTLj4j8xbja4t4ad4Zfr+R
kJ8jxsC+wSvw9sWha/yiAoQzzwi5A9gSNqoZ9xdV0lskSXrzpsudi3rPmN/FXogz0WkuYu+sm3/t
X8oJYgBpLWiFmvKiNeyQPCwHqbwr9SFrfo3gDBZVkgpUXHRxdYu71qbTABNDbd2h35T6biPi9TCx
Aj8AVFl2Bib5rdJlrITDRplImkOPPwo7H6KlTkPyN3wH8pftHCJNweT2rzDPfDLsMDFnLQ5gV8h/
QP0Smryd1wlFWsRtIBIN1D0hJy4OFvWNNj5dI93yFIT8iUhTg/KNOHZcwFTwwowbMrdYxASoAEGW
WGfno27uNfVgN0DqPqI4Hb0sTneQRC1/mPGrNrLamd8wVMRG/L6iR7XeneErNn7owSC1/6dnxiIN
Zj0H3F8w98ZaYkf26WvC8k/kdgbd6oFQMlwRG0RVTG/Iq9Oz62u3AmMTuczBQK5i/cDO1FlH0qWh
6RWseujP+uVsRne+U3uBkmM0okfYbbtTNtPQ/EHZKJNfyEc3bOr510QRQzHFqu6vDVs/9eauYkPE
ZlRBXYL8Cpg5MORFpFF0SKHGCf1aMdBzdxVcWPLSSX9a/bWEu4QLkb5xjnsQmpRxY868BJQ1Ubil
04ioRSS1Na+qMa1DBZD00Mrn8oU5KEVUIj/aAWKl2o7ShxLBILM/FCR4iIsqKTkYP8zS7SuMA4UC
5j57CSd1VjOBZD3qJ4/kmijcgquTxRUpW+Yp8W1U2m2IWs72kPWD3UloYW00lRDOSXfkD/LjwC9s
d8w+Mw6SFVVFNq2AuN+NbfsysdJSUtTsHOPQMXzHVwu/3mKcHAa+Gq+4Oe4lAmtXlLDW1IMh62Lw
xuWN/pTBThdZJmwYwXxWyqt43mnyZiV9qfnyS/riuSsJC+BZ8vnyw4e4l4XeBO5KnXfiy++Dt5YU
tJgw9zwaQSgIQQDZcQ4qpXJctVNC6njDtMNVbTofovu9utfSS0ncTL8Pig8OBU3z1fi5wG20TF5J
6coOECYlwCV22q5ixKWzJu8/yEZg2UMACpgpXC8iZLW6Ysdzjewgpq6op+WWn9nihkacsV7IFBMi
7LER1iR+8ZKgmxGSHt0lbj+jSLd6aHpy7ACPS9tKJ4k/bX29zSFkBamHoBUOqCDLR8NYL5r71FXD
VSC2LLOnReWIMQlgrJLMQwCG6jAzTR7ZpRzwwN+wIHBm0JCSgjL6rm4sXw0PlfEiUw+9/qobP2DY
6UBA8WOtCsB6OyV3NiIdTjw2IIqStfu0cQOpNEYpN7rNiGzSDWaKIXOFKDVT+Y5QQdd2v858YLsh
8ZGG6QTX0KCLjbrxcUQ3+ZVgUdoOV47M7Wd+szqgVrJ4cQf70aV/IdcC1IFxDbNrp4O5olHFyxRZ
nzUWfdpV8Wj+E7Kosfc4ndmfN6W0Dxh5eSar8LLk23h+TM5jRpYYDVBp7APXlCMAuyrCvD/C7DkR
DiQkNw0NlM13+aHVr0b1X18YqiiGfOSBxpLtEvFWAYvJNpkQKW95UrjTtYlgh4LDAGY2gBAXloUw
pQcru2bBpwHsOBLubIGa0tJKZ2pPG+jawVhc/Aa0wvFXSvAQh6n4Qd0vuW0gdOS1rCywdA6QIcoo
1FU5HDdnKW+2XpJq9EWerCuVl3+YoBfQQ3VdkN7ktms7uc7pU1cuMyyzsJNE9l9HNoIUXblwlmja
htqnQjSl03y2wUYTUVePFoVHTACOPD5i4SeA7rfRSIBsrek0Z/Uh/ShuVt1a3VSZz5DuzcYpgtlv
1Dde4m3tnHvzncqe1ZwxzoWox3lFZpsfMpl542IPrQGKhD/JZIb/FxWE3vutvmV6kAIoJQ6XTN61
06HlhyB4mpn4qxaQnXXQQpauhsrkkS2kRY79rpu3evzmTZYzF1u1Kq2z/6i11966GUHhy0SzVBjr
Gp1hdKFIah5d3ISE+GDsgquzcniHU2sR54JaBY0uQQFu5A2Dh0arcQE6O3903hrRUtGSp8xt124t
g0+SSkhu12W7RNfSOIU5ZBRPh8ZE4yy9a1Xtd4gg2+YbTJOKiMKfwAs3cbELvgyhpTx0YMt8nAky
P2QvsiWBl3xI6IutkN8wcLfYE9a9lO8qlP82fhSthNkmjjyDIRg91iCSRwEpkSa+cwaupOVJFIsK
YH4lm44+kA1RyzovOZT+4hYCczukM/s9K7IiJ9Q7U8bBaCj1J7t/dvyqi0zTyipTFFZoxyN92lMA
ANtaWju8xQl9mqJz7VuNPPTkUnNOcIRI3JzZdDcwO1DZuvom3f4KMcuf9ZHhABnK5+ycUpxp6SNC
eEWdHtbhvTit1WTDdbSiEEPCVIJD3fmjfroh6pJhPZyLjRP8lPKrQIeUZmayajZOqXq9zk3ATydH
a4VLIcGiVB6tARDwNpK0nrSbWQWJJhzyt7A+8sFrN9ToFVdxFETRiTzHZo3UxtkM814lxCK6qTGZ
0WcBseGxEPoYlJFbRVsxj3lx7oM7RvwtoprnQ229t0DAdGw4YbZ30GjbxdMpUCTw5SNpCu4RSmTh
+ihOqn0zy12Z3dVGtEvfU8uCuEZ/gmh+1KoDgZ5rFqHoovsNmvOt2h35ldhUvF495RyBLfOkmv1p
2Rc1tuufmitNfA8M4WvMbHP1rih8mDnBK67CiF5exLnRlQ+nPooPtkp964PnTVwBWX/L5VunUp05
upa97KKqpNVP9tKFbG1cApVabkburtXfklpeUBACUOsMTSgChehU/5m9aZOgAcVBuvw2qMgsY9eG
76H20iB4TrseOfKHrH0iOvvvowNXQvHqUPcnzzv2Nq38qjGnkGAhgUzHdGYkYEuT9TZ3txiTUZm/
WOa68Hn1qtd++JUQCM0a41K3Kavn6PUejawrvCRkZ0GXXqpKXk3mnZrPVeVcRoCM+i0J/4qecx8d
CWd0Pj0LXnZqWt2pwSS6IHVXtk3h1fZr2e6VhLaAPw1XfBl2ZEqQ3EPWfLdNWDXoxVzXWuyD0JIQ
bZK+OLFUIc7vjvWIdmXB01HAlpUUUR2HW8l7L+5HySZFz4WuARJvPcI/lFX/V7cbU96SaGazzFEW
kLzWxY8ZvYTZO11/jFHAjuNLQpNQNN8YH5xfRf6U53ODTqF6JR8IteDWJtz1Tw/9mOrH2w+WHu0R
WjeSejB7nNv5XqY3gin1fnLpTVjH6MuHVt7UJpjC6sdgujNxpBRPLgBF2gP3cVhsIOOw5R6oMSFo
jJeYdTNd9gRqlPKnY1+C5EHRtAbxjm0ZswvbmYwQ6xEEOONV30h2arMj1dxDJY9QNdV3Fr96jw3W
md4NFUcCFJh4vGbb2Otkm5l2yD+L4kJsvB0zaSGkkAaaiWhtEMo/z+RZXcDgxuClgYWuPnTpJDAr
x0QHJbaFKy420sYvQeshxRRyIUndhBGZMKSG3sQJZgWfsumial+lwu6BSIM1w2K4MvGkNxyBWfLT
TDcxEE85AGIzAD3QxN1/wMU6v9X6dTHJxvEqJiZiuqGXkT6YhxB+rdZ/6oXSxydR6egiwlXLSz9w
AhZMPVi8AUiZydc2IaqkaJ1U3Ew2ugu+Fol1Fadj4Ks5UNIB5WSj7i3cUTAL/Y/dfkD6OxjfV0x5
wP8tRcZfNmfOiaCqVVcf539gtpbO8Nu8UV2o6xpx3hN6FfjBOqchgk+ftcNs/yJ+46WFA5Ic2vJ2
ZFBhgUMbw+XaT1dsodld63F0oO5EG0jaLQMneQwWhLDx0UDfikNwqDGXIcY299wzYbJz1OfiLhu1
vgaYjkSk2Vx/19W3mm8j7WHzk1TAt/gbg+Y0aCesgdxuvCtIQRH+qFTCstTn2679XrBRDpC3ZAFq
3w5uZLP5HMt7GG9pILXd0GvpFYNkQ7S7SXfFhLBoBuj57zSbQEWmsvUkzHrxHiounVBb9gxDyktt
X2L9GnrqBDSykZsvhYCXrP2PSDXKvelK6x6mwNPdiiQi8tlX/LEeOWTgBynqLW3cYtah1M9BesOQ
gzsZXHViJtkZyKryci9jCU5PbXtNlf04HgkDJi/plWScUxDfJo7Vml4zFhabAd3BRcgoXyrIXXsM
YZDoCnj3cWk30/iKjZ9WDsb1Di8uNMQmRpyvr618Q48r/91fx4uI+f8QixBbUFJsNd/wdGkTJMdW
2miE5Nps08SVbCIAPCAjCFG5h3nk2IItK22vjD6eKvAz+wnbXhc/6+otz97BDemWFsuu4nHxmfh9
QWWUhl+lhmsymV1I2hsgRIV+eWS4yJrvVxPfZ+GBnY7sYV/D+JVrfw6RbrOnXuaQoK6t1P+2kHiJ
8clv4hEu5R6hxR92eAd8cSPrXbW31RpeMfPkN1AMQ9o20R9ZN+tRTVe00fF91DFV7OQo/yXDj4yY
Hgwo1x61ee0ZvPlE3EzbTfdc9zjUAI02k7wtKSZqbsTGka75MgN+iFnRUU/k867T9oFohLvRxHdF
bq78amhXwL+EGQhNLrm8hCfLEQqi6OuLuk78LeY32yvIVDR5GXBZfA7/OijaRZr4UjCSoWnI5ve8
3wzOM0qeUfTXmQ9pvBfBkcICqb3MvrSpjUOlkq+P/ZLxiwykBujdZOPs4XQk+B3dq5RjjDWVe22k
k8qv0qupX1T5PrakBl2r6E9zjoBbJQVfBB3/q2uf2C6MdVvGWBeOVk12ds7JXe0s+94tlNMsBuH6
53m4ky5i22+VddRI+YPwhFbCYrk8K/PFmbao2wzjxQDkMqqDMX7NAPe1erXyvfjFmcfG4iakfCT4
Vvq50QAV7grH8xT9qFCpA2oxxwtoRozhJdY4w21UrlRXFS9S9zV4jZcDmabDjJISkxibts5zGhPY
mi7EwumnZSJ03CUepuPZDlf96DvpCY7axYuIDmkiXdsVE2PKYgbcMlaAFJcp26KR4ik34qtA4xfC
ARj+tOis9jO2q8aLscnrB1W9ODGOgL1GRAwIZ3cnPhaQ95GATizqC5+DK8FHM+H/Lt0li39UYp4G
6c8ZtgilhSa6ALCxx58gB2E2PifgfrSA+kTaDBdFYHw6w4dyMijJQTXjEC94kklrRdIifaaFeEvW
C28106YLLIeUgcIeT1D3PZ4uJFSJ9JcxHYDNri3np/RamiB7nXTmUyVLYnZBUapyYIhYvM0cfZXQ
rCjb3ZCQtDF91ex3IJJYeYs/5nkzSpuwfE1IQ0++R+J/HG2LO9HDJEcC6S8qjXZTbUukYsY72BW6
sNZhNo1OBdwY4w65Zm1zQojKCzMRvkHF13/pFPKZvyJTY6yZyHaJ8xFUX8nykyy/vH+u0x5CoE+1
3wL1rhXu5E2FDYwRAB+pCG3PtgLz5BXKPmXjNGAtZyuGr0sJ6fVrLVtHTNehEJMqwZr8FSSJOzV7
qRuOzBLdM3UR/a40jjUBLE5wXrQbP55yspDIozmInZsMo66MzlEwvxUEDUiEWR9UmAkutEjgQPVT
h6kyki/H/jcOjM2YZ0qPTNzcJpNgtQwnpJiD8VF0XNXyk7SoVaJstTgSd5ei+mNzIkQAqeKh8JHP
6zvKgX1o9u5kac21VV55XGD2E42KXbqInPNVqa6VfJGzT0gkxOcSR7aVHkbg+0b6m2WmH8rCYy4W
BZ1xbb9Y0o5sTxzRmI0Po2ajjB4QGH/rxn5Mb1O5blJX1xA+Y7Sayq/slDE3Uy9FrEN2F0fAnLwN
wak1351mZziYIV0arAmwARPndyuaa/1i6z8AHClHT89ThLoFRenayPasCsKB5kNxOx/8435MSuCA
jrfMTrWqkYGzo9AUs4BGZIJDTreUgVUupPUauW/tWPTLDaLj/E8vr+pfwFHrHJBKzvENBG+lKexJ
zi2Nf9vsoMV0nfowLGH5zBH4LxMHes10DOKLNJV+gRBE2/oOoBuKBlszzl7duJDkQ9Ggv+Ch75C+
IU5HZOJCMSQqJLc6bMIG0FK+Fwx92oTSbNwQCKmAwfGJhuz2d2l4IqzgJnxBG0nBzqfTcy+oXJOr
1vg3xnzBOWixtBETxpweIZzc/kdGGihgjPnb4mvqA+zasJeMsykfOdi+iyc93TAD+Z3+2wEDCMyT
6wMHegshTpgoLCYK9Eil5vG1Gb6c4icFlzfAR72MihnBuUKw0Ga+CqvdPP71OvnoqADIeElvxHNF
TBQMFvQaElP5JjxLOqH4cgcWGdIdo+5i4i3tW6r+U+yrmeMrJk7fbkCAKT+xY9Br5RzKb07z19ur
fjtvx+lIuE4q++NyongY9uIui6+WmW4g0EAutjIGZDoI0Q8vLsB+pPiGr2p/8Q+kmqBu9OCyMCxm
jxlbRgisYG/swcu6N+FzCXMU/iH4wGnipwYZWiSEcOfRhTJqd4N1yOpDndyT8H0Y4QioXSdijM86
CI/diDgl8sC/sbl4DP5MHwkxjJxU46Ex/7OFBBxMEGDA948CthnZFNcAnznakZOzG7cI9bLEk/j0
gmvKsy6fkvGNJdAuPckkgANUEMylnNk0sp1lblBTIaoGtdAUYsm5CqX+CbK+Nutt59VYGg/wfAPG
5JR1iKjhDrFD2HCClYob3RDG990hgx01PlJuhEg+TPNVSBwT7riok9w0/4OGj7o9ufckXoCr0pen
InDuSXBh140dLDZEYhZI0VHTNNZBtrbttJmSQuiTCVXrqMq1fTP8mpFUxNKJKyXL39T4DgCPLJ7t
ErdizryziuuH3SEgJGO5pVMNsn7eUUGax5dKuvfRx5CdE96NdjmCcLTbcdvqvtgPysxF6TXUJ5qw
ueV9CkVtVpmy++pG+MjmkJFHxBTfbs1B9cz2ZPX8cvUmkA6c3VDkPJuZ78ibd0KPKRcDS5+O4Oyr
KNxFhO4r3jg+R+CucUCuEVJJT3K2eXZMYuH2KXl5BGnOQe5a6kcGh2hwAk5kD5Rc1NXqrZs/1fZd
3zg+QikhWiGbH6ATjRUQeaIcZmM/NOgXzdyjoHiFnRZeGWz01rBlL3WI+XIbjnvgD0s64zUG5OKR
I6kiaYkSR05F9/sTDxZBh02HmniTaue2JxKLg8tfntxFYvgxQadLRIpyE0EK/DJ44VIu35Id/1bj
Rj9VYayNAMYVARmWGgfpT+fmhjA5/ggTE5H/+WkernH/lg3fZAZiHqBYq+M9Q1fZygGl3J9J9zot
Gp/4Kej2onP4Rl72yGU3wqYwNlSQ/+nqL9JQ43Es+qofgt5O7GBh/hZy3jC4IXEnpeI1ceEekEYO
18LEtypt43ZVgoCxEyUPhkZyThP8i/azY08fX8QGPA5XzbpiCBQlL5GvG79dts/AVhQ2CrFX51ig
INOIGglmCFxkLUXwjBROiGUfccbhLeo+a2y4mj9hkOfu5deIgCfz7Tx4k8ovx8JVElF/jSpvmbxQ
sNwr3kBvmuBiYT/0B/UeQuMxZN91zVAe0aS+HRWm2WFaTe1Eq/hniD5GJkD2Rza27E5zw6ZGra2z
ZUyY2leckxzPvACIyMivo3B1HVXw5HyN2CirvvYz+8ifiHZIIZASIMv+sruTowsZU+DO2pUNR4ZB
xHPFrCFAwTA6OjwEYjQk1dFtGi4J4kdiYNyhvJMjSALJOe8f02eX+fz6enJnaFDbHe9zXX5ILJdD
869OjoKfshEWkKC/YjDIowPPl9it1f6cmjSXwxFqwW/8j24TIcGSZq6P6jbpCS0n0VpCEN5f7fEP
i4KESCOZ/Sj1X0PLF37Kpf2kIFkEkfbM9zZ6b4am1vwbtGKVWUQesAsJFwDDbpIiTLmrNgcQEcJt
/CEEXF+0Aq/J1c6dS5Tu7fxjYupuaXDvwAOc7E2gDgVkMZ+EkWBGDV2tJhKPcrYi/pZ5HLi46gfg
MU7+LKZVF6U2zZExVRoDd02M20r5aLi92oI1JLzpBmFOJFWFmMvFyCkoMCSQerVPsAWrA7DKPalf
VfVVqo+KfVjQXGqqy1iVZ58FE/fC058b9woSqCw+4JtNcys7DM6ym3E7MYgiMqg+YfiNXb9VepqC
D8BiBRIpsNThR6uBDgyKhODGFgUkRYzZUXWOK1YARccM3GCNZS3vnzRQ05Zp88zUae9RArJazI/c
/qqmzwLibAUX0YIfz65VWGhCYIk1vhNOz/xkmniRxpM45TnyhFm45Bqa5yP8FjMMMUn0+qibZOJM
2XPmtPovpk3hmaFn0W1u8fTbI5PkdSXyKK4enNFrrbXwsjnMVXdsGhj/8uVPvCWoSFP717BHrn8u
Kx5um9Qf9NINE/uIy3ydjoeoOTAnzB0ypQHwDjxLhL3OIlfPC1yJ2Q1gPFNuYktPdc47wq1i0PgQ
EUE1p14oYpFRc+D/WPO3BUIivtThyY/IxBj841aGp5m7/VeL99CfEJ0Aq9Bfb6TbxDzIPBAzVxqS
Cg2XEy33ZDDdeJPjq4EIXNkxL48YB1FHES9vHssYzucu5pwEROdFCD31t4nsvLbY2vpeZ39FxY+o
k4C9xEXOYviARzUiT4aVKfT78kqYfKdslvg7dnD2cdDUZ3QoMtYjhNpF6S/2AVpzHPYRJjchLpJo
+dmKpYzZCwQBMyKr8aFISIi9AP3DchU+VEEvu0rvfrTvJYEkGnJydR0571KDcYJYBhmVozEhhpwi
ngvqAmQe/2tivfQkzMU/kfIvsElP3ySblqB62H5XIBpqfO6ndykEpWUGQdY8wot/cJQKWTJPKtZI
ccRJlvc06Rjo+FsitC5+JlREmKBukfEwzYv+JuMOULRDTohUQhpQVd0jns3khJO7lrCx7Lrm4NQm
YVK9l8++rbt1cjXjA3gi2ckrutbXwEv8XLCvj6l4JPzWaiRTG7oerdzVExFcuovDswlgtv5ieDSQ
b1ib3npJCNEBJjBBIMl3YPwgFafbqOZdyv8Wg80790h5IZRipXF0T6UP5SniC+L/vMkL3tXjOO+c
RUP0RMzIrYdxY7kAxfaGfp+I+gWTM/pqS1fZfA8g/h0KeU8UpjjTfuQ4m+U1FH2Xn00ZTn45cL6F
BmI3WZgZEzbv/7gIy7WsL4derXAE5yaGpvKD9qxzs7K0iVRDV6nOUgJMoeRerhNUBJSHhRllCI/G
a+NI22ykKGg5Joi4Yy44ot2iFXtyGN27Fms0TQaqetTLC6sWsXZcpCoa3ouMOqjYEUwgHjEdbh+q
sho4YI1+3VheAk4TRBspwUcICbDXfdMDcDW+ZyPYVKRzJGAhCfFqGcREfpcF0Mv5OzYPGYgvQlhJ
DfkzpA9ZS3943OXqEjqXNHhto3/l0FLMtjnrA14BACrjWoCypBVlCPws/cL/p+8Ws5t6MFCjtnQA
tOysNQpwtnvsfbV2NPjScNNWPl4iisNRA07/xMHaUesQ1ZdCwvVBZ0XBiFgiXaPd5Yjn1iRVoKp/
Uu1ZYz9+muNbbaHbJnRDWz4CKDOj+NEsuGl1cc9qp6ys+VMsqpVlbBr15sh78A3LT3fwHd2a9l3H
XjOXGnQCTx8iti1L2RGRlNsbdgBET7xwz7F4Bngsc5PVTeE/q2WbiKQEiVlX3UajVxDmbdLNzOxW
dJ+qZREsxq8YcPhuRtnFFTgxBbHbT2aOrIRg725fsJhQ+cEfyt39yuMGvyTivLTxw1DeCefhrQtY
MtGiIEXr7yDXK5Y8DgiDFC9+lZYJowNftXgVbEJqps//ENH8kUiUcf3LiQCfT6a11+YPVKa1vcPp
b1iPMM9XcwjsJ3bC/CuMvzWB7IbPCAlk3zp48qG/80ve3/qKhlwinUiwEH80PhcsB3r7ks6ox5gF
546wlhj1yrujPywWJ9N6ETpfJ7/o8sdI/pHl1zXJpcQMU+47nKihkxQf3ig2vzPOtDnW4ZdfCdJF
y5LvtIHRu34zfzDU66T1tzENQezWY0gTLvpoCszWAksCQZEY1xT5nfdQzGQAGOg+uJ8IBqN2rMKE
qlrQMGi7luSzUv9IFwmaY9u2XGnbpfjKIZwMbeDfAcYAOkTSTlnNHYyMYbEXPtLdQG9gSffOp4rU
IDa+zeQzqG/zjIqX8apnTpb9wQFOoZMN/81bzL5YjyQNryA+e5foUNibhSNBj861yVdfvc3lV0Xr
W4IOUe2qizI8R8GPbMXpqMDvRCNyWOsPGIVWRtQg8ar9l+LrD4iLDbLOm1WKCXAjDZysh2FEz8+s
dX6zgszVEHrwT3GjIIa9KdWhkdcVWIxFi+hPUDPB0EsWuMAxk182u0IyVnX4XSQOMzEiKQT9/bZ1
HYDRk6DBHHISuupa6r/KRKManWL64Efs6MEC61i/pLavXvXh1umXkubj75Iwqn4nfEwq2d7OG6Dd
qi0vvOWWejObgcg8MJSHWe0nGn3BPNp93n/VxLXlecn3RHg4uklK5UphJvdkIYk9GP0rhg/hYd6/
wa0LD7+Op3laIQGESg71T5gJ4nYdYb7aQ7rqfP/V9F2jCA6kb6XYCgAY8D9KH/NG80MmrBdqvAR9
nUS/8XjNnMPgjwn+TrPGYMMmtBosD3yoTbcTp2xCHXjvx8pNda56cWbl0ZC3IGAmYgHVh87jG9sB
lzZIF1JHBPNQQWRU22QEcugGi4gDY+KOLyrBXrRnpug88EUho0k/hxXxI/+A9ILarecNfh4yga6a
yeLa/Bbae9mB78r9ZpZiL8bhh6CNiAiGMwYOvvce51kjosOrh8TWIcsHTVVw7C9YY59yR7r/QfoH
Ck+ITNzew/Kbdkr+U3yEawtXGpmfoGrdGZaIP/NZ5T8I4JAY0LokkSV1CVEy8DAx+7YPVnBBQAfd
VfCnIcDJFB+d7LtaXv4f74uwXUcJ/Xg+YYVS+s/UdiH9URWXgvLBqJzsZt+azyCmNH+Pix+Zfptd
C91Za8aRbLl+AeNitPIjtlOl7TbOMLpmRpaFesXeBuhNZfJ/2iDBHA05n/kVrb2oORYLxRLvbQH9
cjP3Y8u39yLZRyk7k3YB6ynMzniv9UOtPFTEpwtQYVN1XoIgiN5mgKaE9CCeXVawnnfgP4Zw3Ij6
KNutCK6SEKNWuDO7WixIa5ZoZiBog0RIz6VvwnIRxLMBwQbnyPQsm2k/PWc3AvgzMkJSiM7xIXR8
4DlqSmoJKwfnsTBgtXBYTMCoKTQuwOSWr26MEBrtN/E3KTFc4UNqIedEnU4SFJ+vmCvBWqhdc6Xa
ZVz1yvIgcGlaKoGXsuCfWvPC/07LG+m4sEIkaWT8IHX+rtSvCntdS4HAIixhXNwZUVswrgXuwaPK
H2yfOxKrtfKzxJxZHWF0p/LXaDFy+rAmbbBsgvwzlfEysvTB0lm80doisjMpCzOxFhMGNUwEHqIm
VQjD6kpuXpOFFfmKysXznwATNDN6YwnnLOeUIJFrsuS1qjOL0bSTwumEzldVfscMke2hM0+5T4BX
saMebzNYBPH5gosDilEAX8Wul7MUzIT3FDyhSAWVjXDmGJKfa7ulO+F6xycMv1adiM/CA2KWXiGi
nolEOEomUptNXxNisM/we8jGPcIBRNopglJnPUwOi+69JjUDwhQorbV25FBhyvfa+dA/8I3arGGZ
dSW2fRX0B9AlAxOSzVmzTZBtSb/t2G6jKl3TMwaug6IcjwZWh/LOwdKrL7H5XmT2TuULTCDKeTiB
C/2+OuoyMIHh6zwBFuon1X7GWFUciOc7Z3ca5yvN4jzZvi7rabhHEVHM/2zStItWdan08mqV0466
A9nkgHmf2y24U2xfNC63lCyDpvyW7Ys8+hJF8PDU9nvDMNz3PGPakfS5TQ12x3i4KShr9XgvN07/
TKoHlRQk4XXrikTPJYGHIetmWxWn0ZHQj4JyEs5VczQS57xz5NflPxWXuFF05wJVNAfIiDhUBTOO
sNQSyanqIcQRu8zAwOUtJiLVbnDjYp3GCSKfmmSryRYP2E/KCiiROtNczOm9LUiWe4fXlhIE2fpf
oVFtAwAJPBWH72N1Vr+iakvcBvHtXAPsIiXReJtWigDCjhh5VsFw+EAm8C9erlCGM8R5y9HoxLB1
7W2uLnb6Oto/yfA9ysuWcgCGtSpD5mXdjZBzQCGW6Sz3Plt2HjCYUx+i4whAsvJ/F8zA9xdwO0ou
DwQJA0mriVRNt0sUL7AjnEW3fsO0F1xRgmcakDUzPcSDOvzmxLtExb8y/pAIgWu+gEhJjjOoL65A
E27W6me2zySqRcqfQYer80jkxY2nT4Ps8+4kOX9Gf1LNvYonIHg62kOT/nhQl+KepIh+djau24uq
ehgJNfzhqmuN4U7LGAJQIVKm6xI4EhcXzfoIFd5wVETyvJe8ZFMnPoukuFDFVsdPjh7Mk4LHgnCj
HfBkodc3BN3+P8bOY7l2JLuiv1LxxkILCQ+Fqge83hteXpoJghYJ7+3Xa+FVS4qWIhQaNKNZ5ON1
QObJc/Zeu35RleVkktCULbN9jU6NiID3npQLZt9c9IzQXxJtr9oIfUBq7PK+Y/llLIRAiaQJprwb
5HTBLHvVGEk2kmjQB4eJSQmQ4U0N9ka30kFDJsGX0DGii6tVNgzMcEENt54p0bjq18UKcUa+5kK0
Nh1z/SB8mhpnA8VowNjT5nitjshoDShl9TJHGgzKt45pdgQUl1ZN5/0JxvMsEMdOpQlFk9HtIRw8
2uwEGZdKjHeOXRIxDWU55Ra9HnczrFmjpzOQni5xRk9gzYpOCdVrvmVPaIM1TfpofK4qYJKHVL/E
yWMDSyDY475RiqXJ5c44Z+GuOJVPRyNg9lQSVf6YcGIm3Afj3LuRRmj11jnHbcFFyQxoDoQCuXoP
f5NDXRU+AXfps5+erojNOWNyqtQa3b5k7pCfI7j/TLR++qbaJcO6JI8N7E/tsHYzN/Hqj6T6bK2r
nPnrfvySkgwV3AfRwjXfE1S05e03526HPrCZNiDKTmflxdQeO0QMBD/QiPyWnNUcsi6bY8WhyjHW
Uf4i+6sYybNvtwUXX9juhf8yyoPzYrgbdZR7SysX7kAk1nMF43YaUDNJZqGdcIlqhZrSOiouwtqJ
5Mab3E3gp0nAyUyLBCnKSMic/ntCelmZUN80FtU5nw4ReiEDCrlkWmsSp0kvO6K0ALUHVQD3P16Y
dji3qPgzJmJ5uaZjZGpLg/lO0pRkZmcEK9L5rNZPcEGbBR9ZXpxNDFrQ0u19g/5c4x1NOMSr7U0F
ixCg8BvqA3rXWctx1DtPpxfoyJO82WlX07SlJBSyNLkO2f9LkdMm6h4iRPgVSl2XmWykcGOCe6Id
OC55q2ARGNXGIKIw+yoNsBkKwiu2r5FLQre5L6VBSrqy/qTDTZt5AQLyL0yOYX9MOrqaAA70JPSh
o/oxoljyTf2BUz6I1VmlYxD2MRHBBWl6BBgcQwhLqNtXHcVQf9EBhvsEe3T9vQTfn+MI3uj3DPBY
+Ghq9OGGs5ZfBGfwnFIhehtBBqLxpe5Ew13eR3J2qHPoU+us6W64NspFX5+NaRAxFYjO65kH0yEq
7lqGuNqry02GY06sp8FBxAYG/tEx7wRCMm/eMc/jXHUoHOLm5wW80Klz4RmcajnU6cMtNnYMH1SS
LW5+/vp78VEH1J57nyvJnQgPHJ/5pMALxsZSC2mCAljsNt61xJG/TNUdqttGvaTNZrCXXg1bcl14
/Lk5PAC6THq89exoZebHnLNIr6uon5e0X0d4Wem+5f2UeAGxh3DoFnP1M4YqCMMLwvdhkmyICVAv
TbR83s2Nj3Z/2KrdEvDuhHtBnIlCQ+bkRD77VDDepRyIWV0nSFGK9fhEf4b8pH5O9531iINcKE8N
t14VfdjdZxDOW4xbFW2HWykPqnWt8te0QC+1miCH3ZJqrWH2VFQdKD6QZMUqc5bwqooc0fnS8w40
Q7roTZ+81gGTZsy3usoi92P217EDt6Ew1PvQGX4IjKGbyN5MM+0lCNS4n1daSclA81oehurmYNaA
pU7iqcdlApghhiKx9bkQjUPFNriA0ynfaQ7FDAKI4MAyhEyfRc9gnDshbvItJpmgvlXiOBh3G1oF
3j7UoZG38rlhW1p5myzfjv02De7GEK8t4y3Tnrg6NYG9CiXndIIdkQoV7O02rhQoNf24BnsLruTE
7InddDpyjXhhuhmpIQ+D9lEKfF3LJr+4pDYH2mMv3jW0JhX3dtDMRyuYuc7rQCEYEZq09rxtLQ+6
8Sr8C/hX1dvmxiG2tmF8sIK7a98QsDUwKl5HsUGMLOVjRB9f2GefO0Dfclnn7qOkreLTFDU/mRUN
5UGp9yalMzwJ1dtgZi5GMrQGsUx9pEfGQEsU1aXy4hCd2uNOXNLoMmAelYTdzg0ORDFyGUO/98p5
HDeK8aIhhonpXKkKXdr4tc/uOaetbAc0LWqm+qKV/oLx86x86pELq90Xb6jSkCKxS5EjqcDrS7Ig
nAASWHaT6g953SAcK2vbyrVXLDJjBql6CxYyRt2XoeC01LMH5LbeTMIvzzoF3XFEaGKu0ux9EIvB
uWUGlficTZYJl1NvHbFXHwFhatWrHty07GkExcWARVkFxiKGPYxedsEDUOw2PpDyV/pQY0yAX+Ot
Mj7rhE7ygDzfbT88yZ2wGGMCOl4dsATWXE2WnYUpgedZtHj7QDnQ4Qq7qyzPPd4plJotShqOkcCG
rWHfE1pdghyhsao0GOkxXIVn8AZ+0+OlXbj2i4gpuQ4ywrGFRyKDoeFgXfTfDe0n5Ll2GPBU+4NW
CxE5y+mez20YfucYhRLNxoWjbxL1iaDIoT4Dfq7MA22s0TqToUgHFi8VrPvfwm35E3fczCMw2Pds
+Io58FkJURnqFfksWprmkHr1bF4pL4CScImk2VWFc5LcG/tr5CpQqOCTScLYPaFPCAIqHbElKDnS
7pOkzgGt+sRDksMJY5mhHDMBhvRAWPJ2AWJ97nWnaWyR6Mks1L6nnJBQ3Ad5Q0ut+8hzoQAcWnEq
Y9oiB6PeKjWV9tSry74SzC0U+pa9ZnGYRlpNALDzyYWJylstxpekfnCrjqAgBjSs31KyGbi0dp29
V+/IoeHTMprVdKjXbkeZwAiA9s9fjPQ9dw5IFA9W42niXIHEqqdJQ1w8VDTI4sqc1WwroXmkw9MD
PRLdaxKaD/EExvB/2P7g/PQh2STJHfSnPwZkNByt+BKrL8YI5Ku/hVuFF9dtMxJsGWKXhLTvKa9k
cR7oZdUccjPry6W46vzj7wuH1l+9Ez6NfG554i5vMVL03vtOeVkdCPtpwF0rdwb3BZppp0Dawomc
PmurPfSipdEAvOIxWZb9oUhJk1pyimO5aiitfrf5mnlD3yMBhgcIF9jOLmK6wazeyzcMPchGHfNz
2aHnZydEex3Fb3i/khgx9orMHc+YPqzC3xswIAK839N65zNK4t3TrJMQa40TGz5pTCclTAMWjoOm
fk+NYMBwZfiiO0fWtgqIKIxf903DSlllL1Kh/Q6kvf+MDYyGgN/kuqRd7e6M9sXhmYmXaTRpT2un
eZL2zORcbe0SqjXsz9W201jvJsflkctkjDZMl1jYgIhQ0ZCWSzNnAKVJng0iRRjDdwxtwD4FRCeH
JcelW51uhbrjDc/6O/lpSIEk7/pLiBae6v5gdO9jvxMlcY0LCkBHpRFH3AOjvrLjb3c/RQfNdEWT
xytQLzIg20YUDP3OBKq9H3t0CpTPtDZplLiIDNf2RnLLtY9Z/G2Kx75dwD1xv+m82tl3kZ2i4Npb
u6FZ1fUepX2HZrBCA6YceuPm0gYlIK66GdwWeHLDH6HSAMxoO1X3MX30Ps1u7gRM2veOPNMxadN1
TE3T0DQJSArKPomxZUwdc45iDmQYSBLhSjPYaOFYoWwEO5BsQkIHY7nUEjSZ25D0EnGpB9pFyzFd
YTpoFCQ4kAORTOlPKeLw6rGNzkH4OiAdqSIaDmP7UJrHWkEUdEuRPQD0yxhQPk5ZL7R5lPpaDLsJ
1k7R0xNQtGXqZ9tzp2Qqfgr8q6fe6+Kj0q+B9qUEsNIR2ue7iNPXkoeU4VnBr1e2i7Fd+8a6sLlt
I2jxBy8F2/IUFygmsWnSs2433JAww5iAgywGXztULz0FfQmUpVnhzsAe78/q6YlYrdyWYCwc9dqC
yWExGujOHL0cIvLGIqubz6d/qPFMLKdk39rr1ynBjrSIGEHShMG8q+09Uh7UQxCgHSWmxF7b2i1U
nl2Wf1Czk9xwI+jqVT03TbcaCNOofowwX5bMS6xhzZwjwXXYAQdaa96tzxaNSubOKuoUYD0HO/ge
0cO1+bIfuAxmeT6j/sNLlMcbVl/L/fCYTIZPTrwkqMUqtsTWL2v24gCKABxG5LaIwYjeCIL3AtoN
xv2uOATNyrA4Le4xo1rJta8SXFqTVG+ZymXO6dymTh6e6uSz09iIbZNT04SGYtZPtRUSQU73NTvY
7aOFg70qPxR94fSTThOxSwnzwmrPloaSJjwWBpeWg98TY9ReAAeIIC7jfcRaDXqKm85DC98iqTc2
cDQ5PhjkOrQIJLGCgHWZpo7JSVFCMhj3PROSBq9w0D7VPP3RxMc5h1vVPoURQai0AisQfaO9aiFo
F6u23wLj8sNlZF8bl8qH+kLgLMEF2MIQk4gxMbWYB/C9ib3SIT+07V7Rb3nzkZgAQ5+6aqsMMafz
FwaGIe4Y9qf4iBC21g8m+hr7SgwBA5KOtRPyeBJwqVGT7AhyMYbPMt87dJhL3qxV1+/08ZD3p0H5
VKZU74/YWdK/J4N+VNdG+I5Wx1YBm2DjhuF6codVxvqYYjLQMXC796J6HHZB+tLRtKBHrdJ954Ky
6h+YkBZgzXLBBop+g45RDEl+eOZB6XwAwg1Ujo7dj5O9YCdt6IDJD8/lQt/GADIMlF7L3OIvwdGg
sAyP5GfaTDvC7mT3l754yrp7yh1T5ZCNhg/FhsKI/z4OPpN8AbHW5jOTW69eKxqtGfvTsa4mbUV0
5BwZkM8QL5tzkJ1r8jo27ybgFiFuJB7U9i4bd66+NdJqhk5WreYzxENEyaiI76eWL4B50zkBruFq
SJFcEPRSI5I45oB6fdp1OQc8y7h36uOYfhK3N1U5nb5W2JwmrGCILYf5dclYlJfE+D31b0P0ZNkf
0y1LLzZ8nnzUxD/OCs4rDIvotZvltTR3QrsQ/DVOawQeGTtbBsFrg9QqYYdvOP3Hkr5o8DpVobgO
OPzCOPMbFBc/HsdsKBfi2PrPyfAdW+G8C2iy9A6heyeTmzhb9AC14gQI+Dk3QRQ75eMwXEl2TQjw
iD74BOBpE+TQMafpOVjhikMVAjMU5aa1igFt86+4sZHrM66F05A7hOluOmKNKUgj/8NFikc1ityd
y5UDER9KqcGHsT3ano+86YS6UT0z5Uh4TY3J3NmcIiXeK+8CmTepWO02kftUQNqCIqN9lek9Z0xh
I6dVb5wbcyCQTNazDRd4bjzz7ONgRwo692nRn+BI1xgP/deECDAPijJT7Jvr43zHJXDRcZsDv52m
KOFn1X3zNjbd2XZ2QfKkuiuaolSbTnBNtDNvlaMcaJBKH7DHIXWhWh+wYyrLrLgU9Hq9btcoJ7p6
A90np1ykrbdUqiuI34azVXZkKSYYmz4wYuGymsYtmJ2nC8fHFsgaoH+xDHLC9olJDeaVCTS1eGi0
fNcm7yMtSSxJ/nrswCvsA/MuaKc0DBg64Dx44mx2MKhpRxmBFHhRrG3iZzRDOMAA9dWZNDAYWvCK
YLQq9VPX7sbVGG556Lh/mqovXiAMiol1wkivALS/0YxzSVhy+y2Gvafcc/s0uPsq31vthSECUNRo
OAfatxnV3IGXsrqG1VVT73l6jrt5RJ8qRdI45x7xezIifoR3t5Jbx3YnV8q4BjJf5s9Z1HLsYqzl
A+/FRFIzA9SfnOw6OOecjn+YXDR6kOh4jQ8J+2nEQ01bHs7+WztuohHR0prTD76dTH0Mi+OUyWuS
NDfSV6OqQs0MZVmgXm7hja4b+8lEx8u7zHIaJ1u1P2viSMCPHz4Z3rhy83ypRSFhuqcO6bpOBy2k
UuAx+B0JUawr6D5qbEXBNjPf48SeeZ1z1Kqek+FWAMfWN2bxpoOwdw1lYzd05u1Lwew7xyzH7sfJ
C60LUb2sJEx5u59WuQLuMuRpQGaCzXdRlI95F8+V2mHw3Wxos1rtF/A+xFdRu2zojdfAv1YRwCWl
rJEwffX5V67DhVjW+i7GQTcMWLF+DIQAqf+NKl/xsN6/tflrU9MH5qXTkj1RuJtMtVDKRStXvqjw
+TS6wxSTizFdluG+hrjlcGuDGbUtDtYXn1PpMGNA0cNJNjaq4HAR0Y31LjA19eiIDaAq97H9YZhE
paBjjPdjvumsY0ErWtVeIvAhsPcgduqL2PxIK6ZYdBcRQ7kwbinno9c+vgsbijpeN4MqfyD7jrGJ
CGnJIqMXV9m9dtra7TkLPUXvmYNIq2bVkcCiqk+zoWhR3kdMxwaaEnsCAnU7cokRMzkl4p1lwFM2
S/b5EuHPZwV3NcQ8tGcBynNUf2guWWSq8egXlwxIkmJyJFLekugNpRkHlZyOBZI9ujAuyQPM5jDY
oUoowoXK/EgtYpaubUeqV7eu9eXQbPPuvZh6NzVavOYK5FB3W5rMe/Y+j8Z1TP3W6O8ebbCRvs2s
7hjAc4yS0X3Ak+HtnGRdNmvSVdgU2VTZv2SKQENH4aFxGYpnc6BQjK4NxBn2LUbLvnqcTIopUhFm
tdxkGi12ItGXE6CbfXNaX300+5POPjE3kmQKCgh9yxn52ln3yRWhrmGFwblhHsor8/uL1W/z4jmj
MFFaRD79xyStCaslYYp0/9kaPHTtHU18C4F4Kyej77MyYTKUz9D7sWlnZeiPDln7MmKSUuimNixH
Xv9oaHfbfsxUuhm8d4KODAsgyaMFQjlGSsaRrOIJE+DxsLZbI85BhDxRkggFiF8qhVy4TZg8J+Mz
w+rjmKx9M+co+lobF2oqVNMVe+84Lg1Wewm9gvaPdAkKfR/LU2BtuZgmsbnwcXFbbLuknjkKmePI
T0vyxblo9XoCaRS03H46/60MaN0i0E/oK7tLlwAAMp2e0KyFw0vfbzm4OcZJ6S7d8FUW727w7XEG
KSyyC+xtmmPveMz4OfkhrQvgWeWTQ7g67WIWARWrOtj59VEV77TBpp4Y0dMPYpNNP/f0uWv4xJxF
iNyelVIg++GsKYF0KDSLmIkwsQpffv3xr3//93/97P/N/87OWTz4WVr9/d/5/jPLB568rP/Ht3+/
ARLIkt//5r9+55//xd8PwWeZVdlP/X/+1uo7O74n39X//KXp2fzXX+bR//Hs5u/1+z99s0jroB4u
zXc5XL+rJq5/Pwtex/Sb/98f/vH9+6/chvz7z1+fWZPW01/zgyz99Y8fbb7+/KVZ+u836q/3afr7
//jh9AL+/PX2nnwE7//rH3y/V/Wfv3T9b7ZqWq7raqoFaNK1f/3RfU8/0cTf+K+65ViWbamaqbu/
/kizspZ//lKcv2maoZuuKTRdc4UqrF9/VFnz+2fC+Ztqu4blWo5qO5bQ9V//+dL/6SP874/0j7Qh
mx4eQPXnL9PVeJz8r896enGO0Fz+lqmqhErruqEbgp9/vl+D1Of3xb/Eo+0Og2CEUXeOQacIl4ib
4p/VmO1Ih63Zl2zkYzst75SWZkkdNloMGKJBIxaJ9kkBiW4QVEtGd/UsyaQ4QTpLmLGbpeiDcpQc
Nrppo+1+FB/0sokTpSUxsjeLDQpnizFvZNdbI4uJZoiigzXA6RpVbrvWQj2RT5ofHSfxKJBIdm7x
FilMMhwnxxahNt/OBKwu2uQA/1P2gHxwC+fM2EEJLuvK0ndtASouk+qDMWraxjE9ZdEnNUpT1byk
DMJNrHM1LSONO+SB6S2wDpWDclNhehlEDC+xSBalZyNeoIgzTA5lHOtiZjMgf1U7ax8HEeIjlfI7
Eg31nVF9u47FANDSF0qFjUCLiYt1atHOY5txjzToEntFZxyHTKdBk+UdmhSimA1H0vmSZ1WH9FEb
AwyNlsggrQi/pMqQFU7beKS585Sqfnm1YcDkoYboFud55fBvk7gOTorbYWzQTOIvdQtmVXj1GWBr
6iDXjm930DByakzROfhsBrLRvQGSyrulJv1Co98rCTp/y/1VKUftM480oBuZ4x9rDBl26mHgb6xx
Odb+pz+EzqFRzZcqZFZTq3X5UJi8YAcO7Og7eC2VY6rW1ZNMqJaclVPy4KmpIlr3WNBdJaYHaD/W
gsNpqqoxjpPeokcdZKsmMgpIJw2LmQu5WHcM1EohPDcPBoiVpeXB1z1t4Zj0A1LL0TCtsN9aY7Bu
gr7ZE8wMvUHB5uo5SBdtAiqJYp2VbS0BDhcU7C4azXFAZhVbtkZhh4kp4nDseO6nX+fFyshKMdPr
BLmw6+FvB/RdQKhis7HA1IWbVKTN+6iP5AVKWe89k1sj642SBhqSXK3Iz21hTayFh0C23/EgwX6b
SYs3cyWCwp5XkdXcpJuku8axGLNUaLOxPlRGIohOTWFf9lowA3Ok+Ep3dMPyrgODuVWohcZEBqeG
w8HNPgkjM3EelN06txFGOzZtMTM9lRqkarPx8oXvO69h0TEVKtynCB/ofiizL83UED70dbpRe1Rs
0egElzqgTom8QNkWAgSOnxbFsiwsAuS6EQ+EGwQveoQPXru7bm1efn8JMpAUhc4AAs/QaBYXvXLD
SyVJ0hn8Tjv2STj//V2iK7U/S6JtEuh4bKdf+P3fbUrYOmrKw1+/4BryXetVQSeW32DQ3MAugqbf
1qTWpCXqRRECOcltI4f+52MbamT8gqHXCOSb5nNiD4XG6EPDcJHb9MuBAgVZgT5lbPpVbIBMJ9js
GNnuxs7lt6tV9jr17GT2Vvh0lVnEtEXcEZ6bAN6Jpwqz7tLVEJm0bMeigcXDWL/2j63dJstxlCgK
Y/uk52QIDB0lbsMEqknTz8CuPkMKDNY9Fa1HwHC9SqEZhno5p1t+K7zh3SrVYh2bd7slKE+zioVW
6+la9i6l0Ri+xiKhIvqBvYU0FcwOGFUYConIlo2jw6XBT2SK+qjLwJv7HXq7MNVIdxkArKf1dhDU
9apVj4uPtOXUEjlSbDoXMm4fag9G3iDkUNVvJ5WA0VomvEmIMjjcSXW0ZzFcQgx1p9bn3E7w8sIb
3Usrk/dIG7UJn0VPT5KMJe+ROiL4c8zvMKxTGrP0hjTV4R704KuUzWko87MScX84RX3R+hxP9Ajq
SJPD5CeLllyu1jpscsKpIDG2/fDi6dqdkGsGkjFSuN6Pln5EfyqslNdkiL4jP0MQ51jE7ZqMIQZ8
KqLHFJ1zDm5s1Gce8H783Mx5NNSZXvFaGolx1LypvQMMUgP3uQychjZsCmQ2N9kq6tS1TmPQnVTh
LZ0mU96CBppHn5r0rTN9FymAePoBoG9EpyGsiWeodTYl7klWrkWbWs+dKavVmEZyHmBVXcRGzzBY
VA1Qw5zqkJAOjXNqrUHEKfE6qAKRcJlNcQ0dqgZ2WR/dR9Q/zF2xzyU8E0VQyqVNd2sVedel1c5H
qTLkzWoCLXo2Rhv9hxW2JpZLBrqzohi1hch6hi34uAPw1RD241h299A9+W1eLN0RcF48BMPKoxEv
Cmz/OCqANznTlR6Oc8eVEGqd4jOUtdg2wN8WlpsQ34FMBPak9yx8c0+pApZ79HFTYn4oO5eielBX
uan4W/fseXSji5w7KQtpTA1mNaF7WNOHISKnROpg89rOWXTE6WYYdMLWx/yBCHmVmZV2IEj6nthg
vZS+2CiRMJahmm4cPTCA/iBll5pHs71kkMQIompGEqc5W6NFYhdYjkoD9TC2sM27HEaMlEG8hY7K
3neGzVXSQlIulz2zNBGKLTBmCHJBm22l575xNtwNRJvO0Xjn89YcRrJlan9pt9BGXLjhynT8rHVh
zGTcZotOfR0yzm6+rluLImBaZlb4gpSYQqgQt2T0ykXbIjCUgyM2uswWtYnSsYCEIztwJmqjICas
UOEUIaN7GdEJT4Xcja5LUrIZsg0zVE8ijajI0mbkP2Rfqswem9Luly4eb/rE8AXbAc6sw85lNALt
n5CrXgnPttJ7i8oEGs50K7H8aNFnmvsQp0AuA4F7EFb6LDLK8B7l1aEJoTeEXh9C5Sq2VoYwXaF/
o+CZPlexejYw7zjdxaxF86KH5nOi7YrCIVQ97OamD+zaqjkouT3hQ6XhmmvPUhFKxJBz6w5Bb1bA
6kuyp8y284vMdWjM6ofbWe02SbODL2JlXRlbpTSDneUT3sXFnLb4pts2t1aGLHC0JsZZH2mYWzRI
uq70iFhyt3E6Hc36VNB8Hu8Nx6oD5ZNsOELrhFJViY8Tt/G5sAJbzJLEDV71imlrxLSwFU9sKqvS
Ios6Nk99wumYyWndEqgdkHhamGDPis5edPTtM09vN5xFP/KCvgNldQu5r71Fnk/lk20q/tfDRN02
462JqqMdIzViOebmqp9ry2akpi1kYXjzNLF3FTooOJfvZksFMGpEP7amhlKeU8I8TXuU8KNKyyto
wUb4+rZOWySVjVYxwgnQKXoDCVUZCSuhMWtJm8baBVEwCTfJ0IwbkNvfqqGjesRDMyI47atiLtsc
IGXP2V/NQjq2fg6AA91Q1k7bsJqt7MqZJa5KVGfUXSlKUmbAIBwaylnTD5WlWYVgsQ2ghOyTjJ5L
ZosVnXZ1JE8jeRCNn82FZ7UwbeFwVOJBmCJc89BLqxMDPVMsFVgwaWcYyqGbBFSD5l9/f8FXkVAP
1K8jivHR6UJ0lnxRNFJTy7KnQeIzQSxYCk/V9AUUMMv2ULUr1aguBsXZVvVtlM4ZSzE7YyDXHSX7
X/+voO4/RTByDzaHDStlsln7Jt0ohAyBivlVoFRGxFiH3twM2qVZp2ga4KEuZdRWFytw6n0KPLob
rIqWU5ViKqkt7MA9oVg0vTOfPUpUhLL4rk1MxYChoJQTVpAqx0IsUjioqYL00FYW7GtBk8YMCXAs
RlM/6shJDnF6+v1NlSrRg+cYA7T+EAgPSTZ6SzZmSBGoZMY1gtmHIvOsciVcrVxfWkj+DIaLVJrG
puzrhJmyD8i6Dj/6Wih3SsOzK3nLdQun3xgaqEYd17/7XbKI1Rr8RGPLjekr6mOKx9TOYvLPclTo
vu4eG3u02YyJLNBIMzOKu5Mgnu9EYB8Do6iYi7GqiJIrIIrzfq6xdK3sJOgPfkMFzEFJ3pWoC/dp
QYfm97d6ybkgHUvs8YqyB/CQU6idFVP75ngsSBdkQh6qurrhPlzY7BiuK5PdoFWL1LSrW+5wsEPo
SXZxU7lY0c3cgzJsjhc26FtczuOwijdtAa7F8EIU0S5khTCynbMLOJN7lbgdml1KqdXH31+GvutW
rdcivKMUUGCNqiWFGjYgqozAXFqmWdMuVp29NGipqRmbZ6+q7TF0HXUXTwMPffI3U797sWxuaamc
orZ2jrYdlrNUTQD557jKqyQxV3kAZlmJMkBvTk0EAQ/S2dlRjiFvhWWAXxD0mmO2OqmDEqrk+KGa
aHDQKX2LsfMuhVn3QAa0GoUWH3JXkQA1kKSYmpT7dkBWsGLKRVqYEu5QVm8MEyFGF1XQuxrKYehW
8ponqX5usxtn7y98LVYH2E5Jk3UsqQT0tmbS2VXZNTGtfevlhGAYPup9t9APnJf2v79LobHYAddb
EKHend7emVTw9NRcJRjFmhQlQcQilQbBVrFkd5GWCw4ikHJhkW1J65SLIzL87cAYgfueHq8by5Xp
wNIKon1ezezcly+NSy0Xmlxn40heva6uCycC9JzQQhw0wKkCXVnlg7awC/I088ylzWUWr42pRXsR
JNdUIk7UhNx0oXaM2UoeCuGZS9coIBxg7vAtVMEeAxxBWARMVEYlaW6R92E7gJNa5ry8nJQj4czv
JbhD6RN01voHKwlxRWblMCuohrICFUiHz7cfBYqnGt5jAo/WeIqTVNn2YwbOFHgkyDKyr6QW79Kg
S2eWZz5VWfuWVGIXuH2w7gIYS4MG8DbA85HwGT70ht9xxPqwu8msLZpPmjY7u2f7a9jIGylCRjgm
Qb3m+OIXTQVIy4F5hHbQr9ENl1Z/jVAUtSZkTNk+JYlFUgXWh7JBhBv/SE+qzMeQIaUaQkbLJD9Q
86v7jc9GZ5UM342uQT0/i9sihzp0MlysALoP8qpxmEDlbod1IvbRmfswf4wCh6OqRbu82pgsxLId
HketVnHshLRL4TZ3XUCQW4kWKvQ9NnQdhl9WvoSnHvmt7mFUVCPk2za+0kx46kJrx2ihhmgNuNeZ
sOLccKXXzdUeipnVzPuGij/qFXA6ZDkXtaU9sMOXS89GcFsO89JlVAa0koGbhYuCnn+rg58bquLN
0KHPNwVCnhzIHsgufd6Spz2Pa+3bSORNF6hOezT5psmwuxP5pwnfecgZNaiOf/MSe2OZHRa1EHeL
L7OcWDJgOCF9oqJC8CzQNTnYcNQ4B0ZfeUBfbJePoY8YXjjnJiDovMsLdCiB32Oll5TWnIn9iYEZ
BqhCKrs99n731XYV76BevbY1MWxuf0VIlBLb0xgCY7HeXV0r55jpacTsdcm6SJhLVEkjz2ODFDH1
GGdFL1HMnGpo0Jn5gsRmVy23mo3/3YCcBAMFO1tr3J0yfxptVjRDt948Y+hAgfbkFI7PrAdkfqop
uszIpSTjFGRQK5QW8C5nHyncd6IRh0HhQosKpj+FIc9aDfklikyCsTRzJjuJ3NzQlqPXPpm+yjDP
xCPoqOQIkVTg6fayb7NHvZHBKpV84R2G1A84v8oVqNC9vopc/yXyXcoBifssyfD30Z2bR1S4a18z
F2SbWZFPXkrJWIpdeR1QuuEsGaBcsYkbob5UbJgtrbBIDi2aQ936X1HmYi0aW7yizLhBr71muqks
G50ovFhsXZ3UrRhCC/PabTDEB4ywSkXuDiWjSkH3AF/tJW78U5+pWClglFJj4q3mdPlghYl49EHR
utIEPBLeDZeIRpPCmrttrVi4JkvYGKI33O1fX2KEOzatLKrPFJmtns2yDIlfEtFnkPDDHugq0wik
QtzIDD30EIVHiD8JZrB6oVv9+5A5PPHU62cWGMp5WWuL/yDsvJbjVtol+0QVARSAAnDL9k3vKd4g
REqCdwVXqKef1Tpxjmb+mJi5UWxxUxLblckvc+Vq/a9ZL7BOcSLFWCQSUYDXHJZxG4/ZvK9ZuFZ1
SRXF1Y+O0xaHSa6c5OK+5qL4yfm8ZEjHcYdaC6u+RxwXaGP6Tgb5L03IoE/szADFUtdCM0xH+cBR
OTcOcf4p8NZTBiZPWOA06QwBIoFEgkN948Ir7xl6aTb3O79+5zZ+9ENosXDno11C+UuVkvCDPtsx
Na1KyfXVn2kvSRKO5anjPaT9+NXkAeHl6XfshFQ4ZmQQHOyPSVKAlnHQy0DROSzh9YdOQH+YkrN/
BiLflFvjMEutS3Hj5d5I/t0PkEwCXc7bNhSvMoy/ZgEmwHhhchRB/ahK+RR3pGOa/mJNagFhz8nJ
LD11RLlybycX7/kE6iN1NaMujQ2pMNHOBb7rxuFXl+enrKhZJ7PlNfWd/pDaqCHfjFCKDPrqeD+a
wv/Di/200gfCRiZ4TwLrbVRJy4Fj6Cls7jxE6DjN+BQahx80M81ZNSSDCodzmCCaHdU16JkclIEY
0Tg583UV5WuEt8/MOk7VlPOxLnr6EWBPl81N7Bns1TmxwsQdyPaDB950xiUoUJBBukyEaDZBELAj
vXBdRN4VkPimEclNJPFcTR0BBeE2rM5Veeuso4VTBrZRLCGO+bU8g4LBUYDU32JyObEjepvAeVIV
p4d8YBbbwtrPO/PK9a7Z+IkutmsJR7ns4bz258gGxNdD3WMr8e+qtgEw2gnm+iO3bA+nJB0bNZg+
8zWUzFBXramMJfUtB33EWJ/QlfYWfOmcIJX2E2BM+qZoL+6sAE2mjEC3uj56sNNdt9oZH/Om/K1C
d71Vf3oyyWHHNSCtgZnGZJQ6TzXXi8fHH7V9U4sB/XZZ9kmgPlcMWfuG2UNYdep+MctedLG3C3pC
K7OfQtAvFBU9PQiXFFd6rWglGdidm70fMaHXPqAwESL+uF671SphfnfJ41OnIkt5Pwvc7LEg+UhL
+0h2KzIZ7XE2wuY78MhczT3YspmOaUe+t1f4Sc0CdkZ+qqYtz8iJ4kxpSChWWnU7+p1N/KdsE2eb
Oq2CdhViKulfY4Q9ktOiPM6sm2xZjwlnuktiZYn0Y9k2P+s6/O7RXMCSXUU189wkcF5s6Dh73qe3
iRN5x4XPKuPdeKJ6JDrpwDecnXj/GsCBg5fsp9b7kRmG+ktXtAeXkFneDtWmxyi3jQzOljVkzF3Z
bevzCoXX6cSUZM7UdztC07CDvi8CpDYiVRlE14IboMQpMJGnn6r3soF+ozvvsVH0MLrXErxloLLv
tQypPhycW5GaH4zlFhZpcs9du/waQj6rBKAcCww040bkLtmxbWJiHTlLiOtAW1naaJs5aIsRR0aO
jl7BRTuecTJx0WNCLllkBVfhIv7spvVhDOW4b3Jkuyp+SzA9ro79GpN55y2xeuyrszc3lw8BfBWm
feHeLmRFiqrHI4lQcbWi7rgDzImxqndjVP0KeS/RwnKdj9OltBQ25TQ9ebmTQYuEuFaJ7MCx8RS2
Le4EOnwyJ/pI9QyRKmfSjrMfI0hwCSx+NR7YEPpZvV3ZOWTn8NRQWkaggGR9ksTbGv6NU5mHZvV/
yGJJN6KJXkkc0x/Y584hFCEhMrSUi/0mcoMMIbbbWjf1dgz0cBPm5cWJjwA5aX13yukOi1gej1hN
nmQ7lACHQMLbVl8nTNRtqb4qwvAc1mBpihkAvH4vJuWf1mpo9jhhXjpbgj0T8aex/ftcYY+fHPPe
FWi9iFS4vsWbSfL3eaATml7fjCwSNp4lSyFiFXejj7sxVXT7LBSy61mV+2Zl3+n0yUnL7Oha+Uyf
znVu/flRDnudJy/Qv2PSjBxc18Z6+0ZuyaU5183AFc4J/cdBFulOq/V5WNzqYYY3WVQCR3vmEkaj
msNIFqERkywXtfowGCwxhSZPELhfmcsJIm3kVaEl5bqCZ0Cu5ugE81GS3ou4B2Z2RKGOucE68fBq
5HA/d8uXP/GGn0bub62T5ozFSIE2oSJJX/kh3TzqHeX/xU3r/C4eo1uUFwR8e/FQhsm+ClsS71Wm
9sPob2FfvNajfEoKZe+7ZToH3oBF0g3hcHQWY0wySzxl5TZ0enmK8waykXzsoK5wmoOKmkzAfbK2
J76vhg8dmeDW9u4pHKb94ERUDXKUaZjO7CuDkmmG5zmxb1VagjnMasjYQf+Spuae7aXA9YozchVv
YVbtmppXiZFiuUlar0E7HGJi581xHGdMQfMCnGsZll0e3vRD5T/6DDc2k552sYDEyBiKZB9xne0Y
9Dz9ufPZZeUdF2tsS3yFjGaCnEcRoa/sBxtHJEpx9qhRjJTs3hT8wqBkjfb7siUJbiAxde9ZY6vd
Oof5Nq17NBYamJMofImKjKlpHj+bwMf+ZClt0x3YcYJU0oPNvoQZzP4Ih9f60KVpv898T540n5nc
ZPNmbRYSaBnhyWRkbjLXCN/xQoV7FTy7Edaa2QyfyTzc1FQIvzdB/bQuP5Cysn3A04rBOSU1Jqub
PhF6Uy/nfiR6cxmH8bETwybdhavhitrYhuTT8MQVoAWT67ePiRw2TY7e3fTsFY4I7uk/h7NuhXvu
2cCI9Tqtlz1XdfLmTqM6LBmYm25h9a5Y7AP8iioDHJeUCkQkC/ouZQQz6+CNbRD0W0JReOwX+zid
gJCa7o8c4/AQTc5DgSSLOkRBbNHj61fE3NJOIfowTrYD+bK5bu4d6kFqOxMghjOpLJGK0qda2SXg
bouFDmKSJ27JMnEMeCvf9S0NEn67YgS0OMgpk0uF7N/B4ubgHsWtQ4nYbeqP90PhV5Qj6peyc/VB
+ayovNRyM/QU6k4khYIopJGkt886qV6t5qouMjJVCFfBzh1LhjXaf6yTo2rjJ82bCWGw/1P5H67D
Gl+XD4ulfLQmqztjwC9zhGLH7g1oe0cAEdTlt87FYZ6E3toFyqb9vaT0YJTRCMUdJxPKFKejqJgB
idPZaoM/eSlvK8d1OBPIGJyEPaZTqx76YT3zM3sj6Uw2sq8ormAjzR3jv8Udd1Ur7pyAZ2sWw7Wi
lAfnUJ/s01VTWrwuTNZov6rGl6yFBZBYqENyNhCopod0rT/EkP1uXco5mh4wYda+Bwp84LzPBhb8
0SfmKWKOBq6ilqIIfzDX63dl0WJv8wQTUtP/7kHkFlMBoAODF8dQEju5+G3yhi5ZcYG0TmMEIWaK
9ighy3U7iZmX+RArE+0tCLHt9LZa/A52zA9tOrzFLQoRs976uqWLdg2nj9JbXvIWCtDc8sYzDmlN
78vBVTwMIdiSiyZhVaGpVZufvAlTn409EprdeQgBURT4Eo4uEqo/KP9BThabWxIckqUD6eWUzi5s
MV6C6Ga0CVuj4bOJTAi3xNysubhwVH5O2XqMlY8sPPBYCi/4FUfFyZsWw9zYUgcuFeCo0t1Ws1Ne
D9aDTRRTBqeckHZ13L9Of8ftmZHcVBZ7l5/jqpOUPzcO+2X3OWriSJFfYISVROBjtOh5Bpe79Kd+
kC+O25KJb4EFZYoPztJQy50pX93zPthb0PlZeAmkzpYCPq0qDnbF9Fh2r5iEozo6JTN8Rqddf/Ko
+DofOjqt6/o4A+Q6eC7NwJg83ED+GUXDxJ/kuWfpqglR4Yuieoi6uDkOvWMOaeQ9zraLt6sQLPUg
k87dKq5lgg4vYsQIN22YDXc+0USo+0PubltsqqOTrdvFKwYIOYZUD0UUnvLBUncESnsJRcdZTrM3
v6d9FhNklP2e+okuHe1NEIBd0FN+mJwcG6mnf4SX8nqvxP5eRdmx6MHB6/CeUbI8ydW9c+MAsrYM
fhqKbNqMEtZhxSfuJvJFuMU9KUvR9/AOJSy3ptFkavwTuGe5w0PaKprNEgMMD764LdL7LA/tYcVJ
RJibGtoFdaAa69vG5i+A+ZMzp2LihrVVN0l8CQz2D/PqjU9GUwZUZzV+0rqP4R+bfO/FuTwY30IY
iIuQk4yNdpzH9Ma3P4fBZ4t31ueixj/bVJ1An/dBajXYr+pygJgV0YK1XDwPOvAY3fr9zpSoSqWY
mckmV33T3PWeBPmYkvu5Hmf/boi7jIgZVuCaZyKKJx+EA12uWVw9CHBu26CIAVAigiA7hphzRwfz
MR6Jna/TeIcmUOyl05U4zEG1Sk55U8V8nk2SBmd9CALDZ7SYyY4s7pOdKX1B69yNUut92Ocr56Vk
PwZhchat/I6m5gIIpg9txFey7FufADlJ+BIfhiScRFZCGPBnYRHCw+mHX8YjW2d0eZRWPhQxUCc0
WlSaSl/avtFfCueu67GVz+NGOwOhmVbSUJTgpRZ1d2FSAYJF0ydtA3BMLAAZisp9Xnuei3p+4bsb
wAjkpHwfqTkKS6o/wuqUhETTHMAYMa40VWfUDLkHIcnoD0WAodtvjg5hey9f7/2c8VgNLnWEsRyO
HgeI6KBBafbhwnuTXHDXcu+dMMpn0AFxKBNHwzS84BmKsWe9AlB48tto2OmhqXeLyLYMKt4SbDQb
I7bLhWQTCRDP7iA/KeKitBnbL4psDqQrPq6QIeqy77daCnfrhycNEoGpswDbGLQBHvn1g53mKgr6
uwRMzKNYlxs5chq1K/OBYkRZaMjuCbpJt7N0YwZ+Q32IohnpGHoYhhSPOWSPmahez5n1iFVwn5oH
AgFRS3lE06NH429I+6T8HsKY60wKB6OuJ1ietcIkPuX2LJtBbdmw937o1vjKR3yJ5XU8SihDscYm
bXFzL7hVHUX7sWM9Vj8aDZH0c4ZhRPzyjiWhqPlAmlzrr2Utb/0gat98S/UxTmd1SPK1f7RN/RPp
Hq9J8fT3F4j2+1CFINa9jjxvlGbnxXThlscW3iQ+raR//+vvL2lPuD8sGLX+x//4j9/+/Wbf+/Yi
5M9/f/zvf/3Ht3Z1BHSUJwlCxf/xb/3HN+OJGs/aQov8n29Lg//+A/++9vdPzT2XVVQ1wGn/883/
fop/X0vmcjy44/Tz35f+fZu3eP/7Qy9zfW4UytD/7Xv/fU0IYhfOzDXo39f+/Z3/8bUbsy6siP/P
n7GNuZhiKUj+P8+Pdkl6LqI8//3X/v6d/56ff19r5PAYS6wC4xjcEL0IbnQ+k/X++/s1Gb1TMnT/
9X/L8sJfu3yfNAxO90ulCQa5MCtxpBE78me7CSMvex0VDfBU1qTHv79duUlJH6OKmHrsMjPdgV1U
1TeYsMAMesmfJH9ascrinWo+JFPlYzi55X5eXsPBVA+Tu9Qw4GjC9LoLLwlLjG/LaKfGJvsQjoaM
Yssv3QbAEtvAvc2iyrsbExoGyhUjVdqL13DsXFpV+/ouKCRY2QTjZyD5FJq6P4WrHa5RTiIAqBzU
PaneMu5QgIeRS0si1VzLC4an7XDtm2cV5+mvgmGI07Q3SyjL+9ZHyUP5O5qVgkSpP8Ok5MGU2yhZ
l03ufglE8eswpVsMhyFcns4eesfLTxR6q7djMKIHoQkd/Zm9nmXtouzAf0a1xd/ZEyYe5WZU7YJG
IZ9MCNQ6rRmBlc1lV+zHQ1OPvzj7eKei50yA9WZjOqwXJhMfmWq/resUO21gv+N/ogsLbZG+w+bE
fAYPasFovSbCuTJEgYlCr8Qyf4keAn8BflbIg7aYkS+HYO3n2xiOPkZf8Mcc/nb4PpMzYwJYz7lE
cdN0W4UL5CkFWMj+HmcJ3dlxPnKugIYPtVZgQGU4EW1oNu0ypeycEw1TzmNmK+ZJhSep/8XvEb2Q
JHH6DFOCRd5ALsWX9120vEcK3/H2enJ3kI4Z2kKvPfYc1Hc95gL2dA4l86KujQ89u2D0gxUNxGGy
pNuhQOKGr/bhqYknTzM/WNfB2eogxc87VXbH3HsXL/FHl7AOp0OFXwJWfvWVe7K4TlXD5So7BwSV
pReSeqVFL6nBxqO6njmWJR6eIONfEyyifWb0iUe6n7g+nGtgx1u0I/xONgRcIh77wjDyUeo0st8S
VYVVuaj3tR7J1woMlnkAz3Aa9cMa4gSZ1pDZw9SCpnfKSzHnBQjMrl4QdhnY6dhkQBiky95N7Ede
EfgnEHMQfvUyYwvionjED15dYQL6vXYX/0aOrS3rBCzBmARvvMB/Uyn8DqgvpegbgODypam5s84D
DXoDVckVAaDFLzaqSt0jZ3HIFjNdFT1didOAB7LMgz+hT1QXj1J61bTgWxpDDH4VDvkni9dq5MjY
Nd+dv7anzEmfbMfjaQkyl1b695wgqoadlaqIJuFhJcL1d0Neu1vlywNeaLB8puXcykx2l7veY1/O
Yo9ohmFw/jMOq9lwzMNB0bsUNTgEbOheHXnFtqaoaDducmcPUhxji3ihl3fcpB311LnDLS1tmhe3
c7Fz0VoyFB7XCG37HQ6bYusKdLCiJPC0DnwC0hbi2VCPD90k7nhvg0rM6OxYBiboXvvuWKbgUdzd
VYEgOqI49Ljp1O+mCUCTnGiApzPMZxYVdgGIQq/4Gk0C52nRqGWGITtXV4Us2KekCwvkkjDj/BUp
/dQJZBgHsl7pOf12SUF+H3qX48+MoerKrMXXNOnvsKZG2vX4dLfrUOzGIoekx8rbXoo613Ucbprw
I8SWQRIr8Y6WqTnMP/z5c26/p2l0DtMpScPwdqJcq1cYbucozDe0SgzXSfmkTLWeJ7SaLVKf2pTp
Q8wkdcONxR5n3/81j+OPEWEgWjiCFTVYRw/MzxTr4LCOORjayqNHm4hnkN862KNPuE/fqCl4Lw07
vZ68/eyKt8Wbv7ksflezMjif4KpEsbuRINgiSMxdtBAFh1PuFU20V2aiYE7dc/xmQGhpXW8EqMCg
nE++gqW0VJdK6Vkc8Dq0Qehx9gdmMMlLZ/nlXdYuYH4SJdrt2g6/Lz/KpJp3X9tPt0nJ4BkGeZPL
WFmjz5X9U14u+VlXC/FNg63Odt53nwsK4fPkOYE0ioIS7WyRQ957yiIATzIF+iguommH3jlWDv9u
8DkFX6b6nTrLlwC3SLyc5RFbUu5GUDVq9OGGUZcsec+HI97Q3vF3osnTXTL3+7EvoIh57vtaOdCK
o3GAToDNZ+40ElqBjzobkblV8TLHdNgohXmVRGXYKkwFzvAwu+ZtLYm+R47PBDa/ZfSSfZQ9hhvP
24RyHm+DdvCZIu2SUAUbJzPToVNrTEarevbaFIuQK9+HnBsDjXHF6H2HC3XNor6MlAkNpIbe9QWv
JdPhl65h2hKWC6bYKfpmvoa+FKjjfNGmCgVFD/8BNof7cqW0IosAx7je1O1AHvNcxIG51nWc7tKm
OGkWvaOupl0/eK+Oe4ErscdtJSbSCo2e3wUcMZzhj9Sd3DH7rgCgn82K7yIOGQBg+rpixb4p0949
uuaMCGyuhkus3czRoY+Iuk8ud0LJcxkJWsD8GCjmGDxHBCuYuHTlSVtuWv1FmCza39wuuHlrLGPR
DGg/i2+rDBTE6PEhNYkAsjNXSIpgE8aweXWXOTqWhX8Tt/0hp95h401Y8jCiojpip426aW/8kOd3
OjU+t/YuxxrhZBdCRLfTThQCvARvX3b6veYTvnU87uGOXY4pgtGY+fFDoVoKsN2EW4gpbww3M+5q
lgQSIzkyEry+U7CZqffD3siVvkya6yjPXkX+Nq60olk/Y11e9EWabahM8fAiV10pbtuQUQgusc+o
yjzYE4J5Wof8nM7+jTdgvx6KEPdMIn61gfPVV5Km2MhCb5cUL2RYw4mi+Ns8fW11/uhVwedljbeo
J/uwTcURa9ZVGYx3tYJn08+gTrwIsyQo76tco3AkDNhMmbS7eAAstQj/3ErHO/o6fBMLg4BuBlYh
enmTS2xG/XSX4oLfeLABZgZrlD+0JCrZY/xLGQ6nuTEAxaZShzPHBLu8G9+axDdE6/nnrn24IJs1
gTdmKoPMOaN/ccyGqjONp75Z7sokYK0wkeHC+l55XPDNCqijqMkR2OmytPBDzC34uHQ5sb+vV2AY
f9S1G131c/Btne4jSmEoIKoB+AIqwqCk1T2tGfSEBJjaYQP/5C2Bmy58dNVg3jm9MP+NcRZW6fqr
YEKHbBevLwVO9873QNP1Y78bM+dkuBgC1+B1lwJKgM52sE5RBRj3HbTDKLJRhLfLfLou+As2yNAG
39XkZchPl6bzGZkdmYTXo6UHkqDEh9Mu+KxLCXvIoCpU3S4aKlCBk2GPUgsCYojt5VQ9Z2rgLWMr
ZnGT/C1n/wGjTUi2vtp5eg4OxO5+jEj8wsKyIcobo+uG6SGsavwuQ0HK5yDm+A4joEjr6qFv48dc
zR+t9eR5rjliqRH1OSZObobEYzyPT2YVdbLpY//heuwrbxtderTq6Y8MzYPQNrxxPFKx4ThCFAum
e9sE6UFW8zUvjDhFzmENUv2A1IgFnnqpMPN3uX4qmpKXwK2cQ2ZyBmoV5GONgkSWyL9CXx83WU55
m+TS03DU3pTzz27wCpQ79SZL9eARgihG2oVt3V4wduUPhhZUqAi9H5gqHhN2g3qcT1lNTVTfsnD4
emzPZUSPFQVf0HbT9pznXXv++1+yy6JTxPD68mVPqLt0jLx9mArCvL5bADQqED29IZvPFM+tMSe3
oIq4S0xthl7LxHen8nw5spPsRr9Fm2hyTiqLDI8Z/DfW8f789xfZif5c2iA9c7DgGFufE8pyJvmn
Gadu3/QU/aXwQ7ihzdvg0kMxD1V/9jnbnN11hcIg7W9RabVTNv4sBwAExOMeixz7cJUjBkcrBp/L
H+lKp/uvX4qqgZ6hmFbTbhac3SB8dZ1l3QdTxBswpaO78PJha/nZOVOHSFCjpZ2txHaepXTBeXK8
yDTcQy5PTpy05mgFERQuJCtQ47w5oxNhSm5ZSIOscM5diI88j+T3alZ3m8DbGiuklTWHqcSM8axL
SOzQ2GkocWv02Yg59kht0jZJHJbSEk9m0Y5MTsOYALbLZMbErIxJbOnMSaBwthdZCKfOl1kQwuMV
+pAbLgaqCve5LAgZAcoAz0PCOhZw2tl6PiHsblCIR0HN+JOEXYn5pFBcgSs87PQnfxc1w9rRVd9O
PN6rHMJi5cXuLp3n59id8XmqdUAQZIHFSHWSxjCV4OgdTUdioiNDptPg2huHjb+OWRPTqrgpvCE9
5um0DzL9Lb3sCUXqGwOi4KCr35sMQoWTO5xTL/CiuSLRjp9iKT7q0+gB2JtqmrqchiaMll09nn6p
nguRL35NvNd2i8I3mfdUG0XgdbG2Qw4a2eSniHhTTJaBTBd+RvpbS6buOzKANIsWNtiPdcCxFf2e
LqW1z/vruAE8QI6JfFXi3Sf+zBSZdwrkYIatKwYQD5/xUvpPy0pTlG/MsPVFTYUIInq7su3k4IKS
iQ/0ZOu3hnaJwYYDvTMr/A2mjM5YYA2aqpcs9b8HeeNnYfn3cc4hKQur/bu85eysVMBuO1XPIgrf
3M5ytOA8CDX7DYt/u2k8qG8LuHU5enC77VvizgLOClSRMM1v8SKlcCfJraAGYCFssgsNf8aoFUDY
WHseXae9nYaCuGMxhWaJ05DyYez5bljtg3D6PWEwhiJRHApBoZuNu2SX1inXxFlfi2qiLWVcb+dj
tXrUSkjnO61gU7lJCxGbE14LDi/Fh/LiItR2hgbi1rlVgQpZyplrNMNyLlaf2r+Oh6mi8GN0I9qR
ul/cWweoVfG+MFWI4c4iWDfUscOE7C8nPFM9jQtvxzmnw9F32SgncYXBJb6oFYDmwP7vuijQOynt
bdoPJ4IAl/r6KLjqapKb6iYIx3cjKRcLdYBfCaKIO6FDxthA58u40+9aanB4W7orvec4jTpXzbta
j1TBIZEVXFRPaXXt9mnIzCVsDxx5cAtx5tpHJdgI5j4ZuFsfJAjXHkzPdBh22dvs6PqmFU9Va2D8
lfRYR/o3bqPnUOV0Zq1/GJANGA24XXbtg5bVJz545kzU8HY+ZSKpD3InrdUHEzoyig5TkHGug+0Q
0YRkVHEv45lsZnQRgKIaK8qlQzUfeSfpeFMMaCw8SUQOarDVNmhx+KZHBzTCNp8SYESDPE5Zkxw6
Yw+D291nMVmnIhrXY9pSQ9v50VGgwsFjPjAR8zZxz62nqGoidEx7eeODCGfRcdv2B+HzAZvoGEIF
vZkbdOKL1ZX9g+fUjOzhxX4tJ/qLe5cJKAd7Ftx6b9Rn6DG+TVvm7b7iEuxF3a+B4ur1Up6lSo+C
lhbTY6sa+l5KZiZVNQBMjziJDs0G4x7Tgx4/X+M/TdKtr6eYo67vYsezBo5TmQ3HINLmgZbRDa4i
BuvrfB3hybsaPSjlgqNfW5Oc8kZDuK9VSIjcEu4nlcXwzkpx6rBRTToGPZGdrCe6wzJVWKdrjCjc
k9YtVRLV3gQcQuWS/06XhNqs2b+0sFhwt0sf3g4NDvouYuCvtA73kS0LyPYVkcAY80Wo3W2kArY1
+ewy4Yh1hO3HwtXiwG5MBBSTJ9MUPkMT8l4l5n7OXMAfy2GlxQ745HCxCmsgPfEfTnQwa1gqkmam
9ID9+OzLC2fGHb4SRtd720evYmqdh1iKp2y87jijbUSh8L16ut1K40ZHV5qPS+I6n2bCk2zSIuV5
iWPgvFo3H4Hv3RbpjLc592hyHT579u1XdJ1su4yOvVfLwph2rLZMSbd4EKNTIDrKsg3huR4E7GLN
c+UQxnEEtegcoQBIhQ9R2X4kiT225l2BkD6FF/ryxK3Hcj5lz4lx5ONMcVp2UN0cE175u8AQy2Wp
BMHh2e1i2z/lhRNu6QtGulj4GHH3IxUaANk5ef7E6j4/xGA9yg5bhqhnwKhZFuxslNxUNSIi8am2
ytURQ9aRgCbR0vJ+7DOcfbQVzmvPxyAF0pO05AuWwtaHkcYBDH3LNjas4+3o/ghy3cIc9ncRf/GI
tncapvCZaD+VZ2yFTgQpxDorzmp/2cw5+xB/AD/iSAtDnt3IxT6vhX/AEuVtC+d9wY28mTjJbIpe
7/qgZHjdywKsXsFRpetQdY34ShQOSqGYxaPYPCFZ8lP19XXGc77z5/576oLjNOEC9aT7ID0yyEnK
hquxOl1xHCsOwYDKHWMnnkr5q+uho1wItnbxOWmshFc1J2eo5hlEoV75mLQ4t+HiSWAlVw6QcfAG
Ghp7LFC0sxhmWDOn3Z1qV9qV39eCOnEFygBSZ5H35a5sWrPJC+/X5SWb8pA1tuJiBR+AzPiYP6k4
OEnpCzrX2dxzD6dRWWE0x1aLt/dN46HWPQVrRbqAHx+726mWzSYItbMFynrpSXapvuLCkm7TT2Vw
tWneopsK4+qa6fyuingndc0YE7/wX11/oGlgsC4FUvV725SALXSBklECVWJ9uS5NdZ+23i851TyO
Hgqc4nkrI/B5Mo64RLqwPMfw4HZrtJ+wffrYqMsKczfhzJ+j47eH1qKTBX0U7THxlbDwkIqH/uIW
yXChWoUcSLXPzH0u65TZEyryGUqQhY5SMDfRwpsO3d7bS5dOghFzpdsKSyI61odCO18LTcM4OgUG
EAGivu/NoeQZhfzO4T3uWK/nOI8OTX5vh6S+XcJ4H8UEQAlxUhzMN4O3disD3waX5b5uq2ZrPUxo
/XyWlwP/31+SYP3v364ImFiuTwgdFqSDpXnAkBrI3C9e9uJ+zN3hkBuO7quduitP4nvi/MiNH4kQ
SNpuVtPvxuXj55vwZyCSuyAtk2PLx2qDxw+/BZtKxJUCyw0Qah3tgRyRiTukM23X3C1qbmUopEpT
j1pRhUOkhuIdbgiIyvI6nha8BCrDkFKIh1EtN27Y/EJivg9LD/v44n9qGmhbP7p0iTWU1tD80YU/
B4nA5yRDu/GniTE/fphoFLt2XgG7LvKp78T7LFWMG0KAXlP6Zk2ZYjt1xmJsprPCimODQuxmNsuN
jVLAp9CIKF7iIC9uh8Ddhp3nbbMAiBmz4N/GZxBK4qO/iCs/Re8+QBi5zYz/7er1Rx7bVxOkyd4v
qpsiIruVzyDqZ8mnbvYvu1SCm1i46ojkBW6FTUAmRbLrM+jU/YRPQ6IO2XE9NVmXEY0mEJ7jFmwd
8CkiKTbsPm825ATmMryPyhP4mRx3EP1keA0efSf4Qy0qBuNFvg4NDWtCli9T/LMpK4oiAow6JaI7
k3u1q7kkbhDC37IqTGn7DqB+D/ocynMUkpWZDZAXcr43tRr2MjNi70Nmx4rZT4J6Z+9FJMhNdbRw
nPejy7Rgy5Cd+VgjipMzcNJX2SjA/nvrXmd4rNGjrpbAoFAIAG8N/mh4+LHPDamGF1IIGTAfRo0z
XfxosLnvxnRmroK8nk04D6Pao3SbBx4Qa9xZS/hoaZ6SjPGz0zNyIsZq8HqGw+WX62Jew20j644D
PLRD0+YVvewDrWD/i70z2Y1dybLsrxRyzgDN2E/lfae+u5oYpCuJfd8av74W9SJwox4qkZXIaeHh
XbhLcpfLnTQeO2fvte3qNmqq9Bg2wZZmWXYdtfXeWaStUeMeXYkxoBz6vXQbmLVF+NJ1OFh75mNb
dxhfKrv/TMz3wmKFx2Pmc629i0rCFZ30LjQXD3zGgp5Xb1qiW2oM61ecd+axHUYHgCFRhVNWQLOm
MUHs4CUZJJhsesUjgbqY8BdV2H1rjP0B08U5BFpJtQp9miyg8MRFPTwZVpFT2Qnya7TrHSeMSaJN
+mM1A7cVRQu+FmCwHw6csxA+6VatBUFeWS3lrnY100WcRTFIRoZtV81Ux8fI1Gx61aOV1ASUDmAc
Z61Dgsuw3mQGORBNOVa7pIxg/NBNk7i6Dqnj3FtOi7WqYkPeT2iR42FctofTK9fjp0SJu1wieJzD
44gyh/o3xsVpVWdsIc7mHErvvYz6eGtr47aw3hwjzw61F3C8swury4iusnSemoIGTZD5MeBEmm0Q
Z1hqKUCWMxxjIAwWX2I2F5gyJixJ6wh2LP0PBBe9+5n42VMa2CW6MKBmzmjdkTmnYqZZsRzhzoQf
JpqmMQHcHNbjSw4hl6EiwQdJRObkWMHWIcLB6qoXtFHf+aCKQ6MehIJe2U2wwRTwM1Wxhw6sJSAl
EMFFRVDa5R1aZWxFNsZfc6KpZvaVRaGm8028aQk07bBCIu4sCBqj/mKGHu9GaVx5bV1th9it4AOx
MtSVa2wsTZdUY6MsLHFIfBoE4WTBn+y4cuvx0lfuNcmnmlFiACe/pBJyBrRmRVDzaycmfY6Oj2mB
Vymfkps2C9mRdeTphjYxE66DaH4mlJpNAgwHmjBZIfGos8bkCaLBwpZkhy9SLZ9y0yyycOtMv/Xi
ER3VMgNnJhmXKYPRCuWMEUafng3lAm/UGp8sRN8YujxLTkGYtbMSUJXqJiQ0sXmbcqfex5BsCgOv
dp/qp0HLV63iY+4RTTFWwWtn1T08gDo72XZ2gbC8JMFEeCsQKQrNiLPDPgWAcv6FYW6flWm3L4fg
gqEl3JacLitYVGvTgckesM00RLWjxABDiHSGUhOHQVIMZ6cFYTy7u4QBI3UntVUWoO4inzaL8JkO
LpkxxThr+FzBOz1Jjnc83/XkvyAAdcFyMBqMrHNcnTt0zOsxdtddzCGkuXIZqiUTi/p/clg6azm8
Aeq6T7TcFGVxrQDaT/ShrlNz76o0JWmKZQMnNEOL5CJS99JKXextMe1VwRiiJzN43YFuBNYkT20E
7ncodh6LqqKFBYF23FtFmK1tp0s4z6lPDSboBskEcRcRgRMSyOBGBNAPHItGhzbdnk06wwlaLqmv
a8WgcPIbsSlSbPajOHso2jatdD/apml2lreqI9Ufe/GAQx5jyQy7XbCLSWMUWUYQw7LPNkEaNWvp
R4e49+9133HuxtGtxkTIqlpgo+BkAE9Mg8rhwpvN2MLodix7MS6Eqnpm52at/BZiqRdca+aWwPD5
lt3XYjuQPLB1QGNlhkVbhHbXKL4kpjsWtSv8x9CtHPI1FXpApB04LpJh2jB5QxjQ99O6pLvPsM7T
62W6qIfmbEXAcYLSvzVzOC0tPl209bgoBeruWMR3Rdu+pUEGeIvkwbJWJ9Prza3S/SKLrlC9B+1m
TNkYlgQcDqiZ9zTLnyoxB1uwO/owgpTIb4JCfTq0KmkjIMRPouKhq2ha9dVMWlGhb3wOto1h5q/u
/KAmiIlB8TUn0Vu2HKzKFBUdEnoXORFTMrTvGp+gxaZcMAr2epQRaSkKW7qLV8ltaRd5kWLvgB4k
MhNc4rCUyIGM3h0JdKKx5mAlIKjOkLh0759hBn0mVf3cGfY+K0x9GCjg6iHcIRnFKtDhRo7sjNm1
/5xqGhahFALpxeKT7gDLqlA8pd54AMJVnFT5qOOsPtlzcdd2As/Bkkqnuhvpo8BVaIDWUtO5rId7
psfPyoPg3ySaHTa4i7SxgeTkFt4P9g7LKfWY543AHhe+UEJNlxbj5+TAKpqS37KZUE8WrDhK59aN
baut2llcVagKQUI6ooGh7MJTNWuK+kpzyUj64YMtRL2GqqQR+gOcEmjTWWRzi0l3aiYt499y387w
fpVnr/KuUZtcpMRGx+4ObwjjnSBjEIYqF36P3g5T1uyNFi9WgD1Jmka4pzkZI19Qd13RrWbpOjQ8
D6KrKyJ3l0tvnZBU0H14hn+XqPjcovjai7gF9seokbbJaXTd+ZAQzBfM+mYU472bZMc5L9jO9Ka5
s2Nz78TZtU8+epwaxl5SEbLPc/O1izNRN3gM66bN9qFRXZVzN+zrbg6u0p4FOrXxd7MEREjzg+aE
mPSYUBtjIXF2AwXiwv48gke5hOCg6UJY5Ar2wJxatpa4Q2yFDnJiT8uFxYJrhhDSbTB1zibBhnNu
APJvnS2bW/LLZYWt5KuCe0SuYIwtzi6/AxkPiH44wwYZHiKHzmdec9l1WgYyPk6TlfxgNvmoTGOx
RTBg9GwfNBsvTM7q0NaKTBQMywxL430A6apEt34VdGufw/avZzHTUV9hQ6AzmlPdhwW08cid8I+Y
vO/hTQFV5MDOE7U7tlfs+kvqDuhuj4z62RacrIyfkFs7S6ilImSJ9h3W69g+DMP8EFe04WtXfQQ2
nqW+7hGXoWhtI1Ph1oIFZA+M+AvhQ2NloebaA8ge6Tych4yaIIBpg5lEcTUM0aGbvXsClrVIan8x
ODD3nstVwItn8lDzC11W9G7meNME/k2fwOcRursZvbG8lXrmSKePBfaMpLp1MwPw75VF3cJ1emPB
cFSGrjbRfAOQYlW3TKMwfr74TFy517JudyjYA2M3VY6D4TG6pglJv6uGmldV1G+gCxj1UdwVo4Lm
ENuk+jjMbT75O4gkMzAUpoEi8PA9rC8jbTqKVju7s+mFFEVB8G050l43cKR3osJHBViavm2Fx2l2
2bwyjWhMyDzzNJ2JLL41UI0Uaf+htfqVtK2LEJXIYzfTdzkJcTXje3ytLSdfprYjBJ1jEndPbtY8
MuKroDnTkeHSp4DSpi+aQVJFQyVy2jU9fUEVW/uUeuknWyiOgTpGxoRy8qoJ0VJMflzjS+UinxVo
zLUNzYJKuBoZ+5h7c7FlSjQ0+ylllt0Y5a7rND53CwYSQ+vd0HJRG00kLvgz55UOM2sDp4Idbpeh
8LJGRiQ1wLKVOUi4uzGO8bYGaYz1hxPDq6DJ57PpABfObuqwIfa5lN0pzft9ZKbJUYL94YU5OcWo
3exmOn+gSe1DQcauXYKeEi0KoY6V1TRZiW0Tf+IMrE70nn10AurXJBreqjhZIO5OxfFE6yQy0d86
Hb45m+71Yv1PI2f5AyjIGwvKvWzVqeGIaiN1KwNIGAFJJG0QwPAwf7NpOxXEZ7We+MptKsqwUUc/
cHlYSCRsOrU3WRDV69B2p6sxy8oNEERofvWzmdOKApo3srZ2b2MjP0txy2KJqI5wBv83dtjTjAPR
actiXyHQlx4yxlLBSJeIIIwJv3IgU8IwNWISCJ2rbEYfUx/Gmr1+P1ivyM7gmpMB62savRZ5RkbL
kCNVmybocJeRC6YZFDYR4poZV8V6gi+AIoBUu5qRSI38ZtWBANqms0VkTYsmCmHoVdXnb56fJgfl
zGgKsTdcxd5YnZaIYM0RH6EC4u0LJ2bMBKmOzANEtjBNw+vK6tpjkDbfCZ/fVdSAiK5b1aziJly1
LpeDYHyM2hEZXpFN2zobfqFbZPYpbuKJSHsLRhL2wnZFEwjlJqlnrBsWzasp2rqSVtgsnozuLfbg
LpgzyoHCXTKeZ70hbuFjyL2NWwJQdzySk9JvI/aGK5t+PQOKq2jJmUwjsrvhLKforVZ56FsX6Sy7
qsI+y5Krl00C0OgQQIjC6F4YtGCHljfQLBn+0KZcdUX+MGpxqEEwW2yHaqc5TmHZUB+O/7zVLrf+
3P3zI39+7m8/8vON/4ef+9vDfn7Hz9egWiNh/B8/zc8T/PVc/+mv+vNH/Pl1i2WdEfR//V78X1/x
337Vn6dxirWdaf+A3ZEepFEOjK0dmwFz7FvFMcyYViKkskW9BSe0nZfvmyIvCNDIlq76cl+OyJVO
P18dOnpGVz836cVriH7LD/z1s3//KhY6tLXLc0UhtliuUP+6/9dTkffZvP75YoU9GVhMdvgZrY8O
EoGfW01o8Ct/bv79fgL/gCC2ZRT/Iyqlzcv9n5sGgqZ/PurnvnaXIcHfn+DnfrU8/ufWn2f6uSUT
/19P/9fT/TzTz7f+ero/9/888s8L//O1n1t//TOb/cYPxw/hxxUB8XANmCWTaZTknlPsw4qbwq0R
Ff98tYOV+c/7//atn68yS4YuThrbcRINiT1GV54QzP9CtvwaxgbG3NEbjoquUQdzMdIzH8PyT2en
QA2XW4HjH4GJMDH3U/YWwYAlvsTGlJfgJdwR43Nlnw3lv5cjdVXa6+kysU1soMEl1TeaJS6DDAxY
YnEK64J2eqkYTA/oCgy3/dSzRYd74RPXed8tU6KCqFKVE+tWfM79/IA68YTGCIhew6yd0Yi+GqNy
hDGF1xQj1wdGJ/Oq7lZj6EvcQtldCOWVX4fmw5KM8OCdxVWPUYld+7pIw43tgS6IW5x/mbrGUSwQ
/1/5UdGR+WPb7CJv8sJ7g+SwzpqCzKose+MX3gbToLdGZ6VoUxByRckWYIv5RGsI8k8Cq8sk9oy2
vKlbKsI6JUEvZbJgzIiUtZI3EXruyRHOtpnCe8RcFgO3+FciZuJbi7HD3tkO6yXAblZPhZ26jMZG
FCGaCDJ89wi9nIs5IzecZjLBSDSnQG0nc2UJ/ZU7rVilKeYj16IRkoTG45h5uyFvu1/K76g0curW
cPSeoqWsLVZjQyHcWTEl+PTZdk14Qu4Y7Wsxb+peHTQWI7zA+TcS4/Kq70cM3lSRqq8ukcYBhIia
FHJFvmSgQIq08wha6oKGGtMAG6wj9KoJziDG5bpHNF9pPL1OyZwZgXvxKw+Me7MRFnI6gRbbmzBE
NT3JNiqVV4FvlFsXAQWqFGPDrOUXNN/8V1Q/OY0SD4wq+D/D9JzCfmDgeUUr6yPtJWJpJ7bInkN3
Km5s60NPkdpY47Jxa4xNZHvXwWB9CGMhkRWCBHqZodKtbW+t8jJ8U+3AwY0F3DUcLro5mlnLtF+7
HNuv8uILbegnH5JXFcygCO3kogcJoaElvZUTheHXSTjVa2w3K6zf5LCQlyI7D0lMNdsrtynSQ2Tk
BMTSgatwGcpI5ecwygrQ2rskYgiMQocGwsjOenTpJ0M9e0iFmDaBVSIqKxjXT8GiesrvHdv4ngd/
XBvAPlYUEwrOpbzTmbqNvV3bIGBg//VRCJrUoKinqwbQMwl0/a1JKmWT0McczBFxOg7Gju48lV8+
3SIaAOv07MUZbMWWciOZWgMjzQJp7LaIDBuSnkTdf08F0R9GcRdYUbZOk+HJbl6slAjXgKrczNpy
a2eMi3NyQ8oGpRMCvAWtsSiDbBInjXyfhs17gTN2RQRmtuuYi6yYyjPDJ8nJzyHh2DaDm06c8FwX
V6kVP6KXoGNv0QhXJMZWAr54jrZrIXektfNqyMWHFEtBL6DEcFCKe45pa9UPjACdvdmBCJtt92g2
FSJ1ySdtTBiBC7EmD8k9tGAEHB4J/bLAfIy6y3+KfX+XkkwpAko6MSA/GeKvkdkPfHP24XNODA+L
TlMTsjx3zLyEyHnNk8eEeMjNa7YW8zU29PyEiWzfLnz8MAG1Nnm2K9d2BJo2xfU6/9xt+WivteXN
Z9WT/lrOmINs10Xht9z8+aeh7QwQ4d++/POgjjWxTMVwzsSiO/7ra8uDjLnZI8lXxzpvynkn7B60
Zj0efn7CZTPXUt6fdYVdSMJnUJPxCtwH/YvsT61pYdxPocGK/jzM+Z0P+XnfSusStvaBjg0rZRiZ
a3i8syqI+gqBVWYTFFiMf5BJYlyB1+ngn6wCO9Jc0qKkY8iEOUgBXkhySib3kFfNuMaF84Zm5w75
dbwzFo2kFTXWKctBsFo1ogiB1bb3M3wqwXGg2b2p4vRWjjax2GyGKaqh8USkryfRQ6VNPljp0X7l
+LmyqNNRWLoex9VEVH09kjgWxm9gy0jLmRh8uzDvQzB9bGbRM3GCg3AihmQOEW2JrSlQmkhayYYH
IUIzX2B7wTfA0l2ljbujgTBtlBC3xCdMAE7suxo97hq+A9pHcM6cNYfadb8collMl6iiuZ5HRhrN
ay1zdHdut+dJe2R0DvLDgL3KM/5v8qrT/MJ78NYP3iOvZxtazpcUyUPgFRdnsMdNH4Mx0vNrrrN9
nfAChR2sgyq7cWb53sUOlxxdwsOJvI0O5gvEIOs49I9+DYXNhWrk6gG91VhtdNk9mYTvxeQyx9Eo
CFRB1Gurk9XMBhb4S9DT23AaSTvAgF5KJktDvd+1Of6pKLj26PQvI0rMQNY9MfPtxrTBC/o9b6Id
ZXeKqR9hbAQWer0rcYSTsaD0tCs6egC9VYKx9GmQxCSMQXUy2HkEFqi99Ns9zhYCntIyatxR6Ds7
NimdRVqEEan7OkSfM7n5eXAeG8//CBRlauZEB4/uiLYR/JsWL4XoCdTC4VmQbsWZ8z2W0G36Mf1t
SrFdoICd2f4u3T6EnN8/J3lzZxfk9WTqHWko3KoKlZypiH5hNMqWGQliUqpVPiT095rhMITlXRem
w6YO5DPSqXLtqvxVuxwiklJx0+hHkZHh67UX2PiPJXVB7160it5QMBwbXIBXkWfj5BmAkSLAfOvy
/DTF5M75WqiT20zXXecGJFZ4L6S4sWt0Wp8aaelKke0Qd+/NWDxZOj54lvNd5Mk7Q0trl3XNSbd8
uIlwT64H9LV5dTMa9IYJMQYibT73z8AGh+Mwc/UvzPaT0MzMlVRjAaXw2EGCHyIUDnENw0UWJaLy
nUfIejb4bzp9yOikXFlDfZgLKM2jXx08AZqSTiBhS5N38SeOaUG7YkN6OvLWoiAPt0q+phrUlrBD
aLwRpjRsN2jQkpDDlE0yACBqr95ezzE2LVW/sFzJQzT4wxoF3UpF/pOO/HHb9/aDYYuzEd2jpwVX
AgeE6RjS9So5MBJBLhf5E1t+Olha+mxY8nrxdlz3EEG2Q29f7MzGhOccAXEi9/fJEl8cW5aNc7tw
D+lozOsg5OpVlt9Y56962Ljbqr8zdTqS+EFVAZdzsHvs8y2OoHpEd2sNhCaO3j07B/h0gpBwHWE9
Lzb8kdARoDGsXN//7gUWF8XHXsSJ3Eck9xkR6dTk0lclffcyUfSqc4Y/k6uY3TbhrQF/sMig1goj
xFptLCWSg6ioMaE6tc541PPvebZIaB5LsB/gIvuoJIxJwAeJ4mrdVhSV1NqMGjcJCRBXRtHfm5Ks
Ds2VZcDP4CNhjBrBu2FL1lqXtMLghSjuL0epkLOzep7LnpFxX31baXPJ5wWVTPE5V9gI84medEsK
ZRMyerHELsBFsHHb7xCSkMnchWkEaefJJC4IGeGHeNUuYvpPdU80lgfzq2MfYcXx2e5KcpO94nc7
hBve8nSDs+RaO1W/aUYS8/QxnXIk1PT+CUhoCWiR+HadELdkK8gkTpryHNjBrg9+pmPnyKWcDu0Y
5qXPKkCg0tSayCq6d5vLPQxJohXHmNofUBL40/o4WMxioUPuWDSAD7Y06IuI7DwLuXOlJqj2+R1X
7wrxYP3FCJa9LXY0wlhLl/KNmjtej239PfQ4bQJnAYNSFfRAoFaAJECQK4TeLWZ5uGRIgsrpcRa0
z2VZvYwzIhndP7eh/YvlNFgNDUtOmJ4Ecjm6roqM36J0UY1ZM/P+Z/786yoB3TPp6NPHbbMQdMhN
hXS8gNSN0vjuM7+6aaxon5v27TzI3x6DitUU/Y6lfJsHlEmMk1kgGhrBXRgcmgz5JDPBo6gbj7C8
ytgVXntfzsY7CEeGjAuvgOWVSziIbd7ZPHbvwgrS2RwyxMXMsYl79JGxm65jG5V7ob6acUq3Vs0I
yexIabaK92rE72t4E607ldPoIXw4r4kMj1W2/Y//H2fFgq7/izgrYZLwRO7XfxJntev1e/F/xFn9
POCvOCvDcf/hCN8xsTBS10hfyH/lWRmu+IdFMJUf8B+pE67NrwGJvIRW+f+wTZscK7okju8gtORR
/8yzEv8QnmN6QWALj4AAT/r/nTgrC/PGf/yvf4uzclwhpEDWQJSVR+Xrmzbf/7c4q8YZCw8XY7Qc
aEh6rU2Z5HS9W/ujHD1mQhJbXk7nW4oG5LES1j5AogGUme4n8EcNEgNryzVDuWIH95ABhMfT9Om+
mo0Xn2gi+1ihwKgbUL4+eySeoz0brjyEpl0gIMp/61neILNPdrlVbQNRfjs2KekqJxKj7sZjKEkO
j9jLBJMJEXg+edE0rPMixnTR75oSNcAIzlaKYguPBwn2eQjqz6IM4YPBjmtaO1zBVn7QY3TE4iVB
dAE7bfzxXTKLTjKLBmzUnyxpXxxlFqsegcY6LGEw5xZvgFtBK45F99R3TG2rpt16jb42IlJCQcJG
zaV25VljT/fp9fnAmbMB67sVcvF2reGUMwvDFV8fo26GoOY3A3abY4qEcxPDW4WQ6d+AxpnhdTOr
kxasy9lBe51Q7LVj9u3hRzMjzIsGfaIrsyWqu+2ebMf7VTdw13o09rOeb5uYCbmoLEx83hv6xVu/
lbT0aQsVFv146Ka/3QyotUGdsRZEldVyl4/gNX0EOWsrKd+I+uA6iPJrG3Yua4o7PFpV88t2CSAz
s42IBxyiZY0LR+XXcQWOrjPklxfrB6aWqVn+IjyK2oMosnUEZtmPTCQWo88OYggROXkvpVddz82i
/Jkk+gGkumPJpTcovHhvIB6qVfXEkcIO18RZ4mfBL3qjfByqwXRukzfu6wQReoY7RYKrcyj0Jv3t
OwzerEl85ng/sZUgw+gmVviPFHknUwdUTjF74lU+5aB4gVN17KgtEpQSYe5MWdTs4LtnUZDNLlX3
mPuJ3kJsxcFNkRG12dkYfbaTmb/rJIYsD6fe2iuynRGr5DRUj6bnwzhW9bRmFIXWBndvi8ecpPqc
7E7kc0fVgjIg+1FA71pUWLE9PabkRA+PMbwYPohyXOfxYUhBnDID3Qc6nI5AU385CIFg5E39VWME
Kx/73XrqGQrmI44DaleKeBh0IgjNTS2yjr2Ute2kDeoux21QRjnzvyDjCOvf6/QFV4u57RVNCEZr
x7r/7LIsONFbJlUZrCfaQvbyXhBvIzg+bEHd6hay2ZrrC5pWD8VamTgPUYRrlDopXTt2vyv6FTg7
TE2a6pYdwiOBdJoWpXdMWg7HCWHOuu0UeIMo3qOGRXgJTnG17YAynGDnGmHCjNVIm62FY+WqhNGz
ZtyDFXugBZAl0BNhU6OmZjeTIGGN/AqeIuoglIFiZbYEIA8LKiGpkEpaGUdpGNnGTudw+FqYpYE/
foq26PZDToCI5QzPvhwQ3Ie0LaaGvTUNimQDxqpbK3kkHVR2+U0G29AZFX6Pma1pULQ3qbXY3EpA
reSl0LmvoldH0OKloeHsJCcMeE1EfkFBebvYyUov3EgTeKeTLRwSMhZypIIdR6NA2uOZSwFN/BOm
v2RXmZLXy3i1wHWHGz+Di5MR5AvXilTLZSTZwI3C7HHmY8NgZsv46PvzOx9bdtJ4dEBHJIz5bb3P
kvI44D4gnqwmUo31snbuMyzN53y2H5tqMZAS5NVJmmIdv4ms+6gDvT3dhyTEmKGdol+4JquJ8KQC
2y9j7XaHp482s7Hp2IfQyylOIgbQ2HXeUfumfxUF6SkeTHQ/rI9Bu7dxHB/p3xBe13fsIOPbOEdi
YapwMTSyoC9Bpygq3DO95OXlds5Vz0IOKPI3vdxgb6bxbThiNtCg9Ri90dLLk/wa4XKAZOWmyOAu
KDyQawPRpmw5WwZSFhQnO+LSjxQ+ddwbyJGTadpiyji7c34OOt6UoBTkD3j+9WzhtSd2JPVRiZRg
mceGHCdp5fApUfkWiKVB8lFgQyffDZXNgpv6bJMnNpV2SF9yMACUe431YBuIZHC6BfCuwTygY2Sb
N22g34OkfBDBfD8nTX9tdIG/NXqyfiJicxqcI3Qctb0pDYT2PtpLkL+sHq4FQg0ae5fUV9geXymx
rxzNRVMIdEBDMUP287JvTDlA+FLztujo9GbRMC2+YmJYivpperHdDBo17UEkkArOpnGbGxA0Qlp0
NfI63m+qavdXkjUP6ZCr49x/WlOxzIjZtFqD8+JjI5vHUu5EaV965sARGZFX3rD1ksm4UWP8UfRM
ElIUI1leVQDIRmIOCbrcW71L4m2Fp8xpzUMt4elFaENM99ZhecbwaOwQjn3b0r1WIGugsr8TaRaz
5OHyFySO0XZ3n+Exooejc42qCMXng4FpOxT0WetuOArLo7vCs5vt05xIEFYa8RejA6xvwLEZ17v7
Ou/uGeoiTUrYRAZTghCpH0jYjdpb+jdoOBcYDGiNFaSjapvi9mM7Gzubqe/Ar4SKJPQhQE7IUWkM
LsKISO/6yIfAn7cbd9oFRl7vy7Yv1s2p4yq79vPBXzfDdQvfkg4cr9ckYyoCm1Mk40YwRjftnuz1
GeUviuatE2+hBBJ9exO68z1ZcmK2yE6EKb1K8vk+8SDWWH7xJsfmVbQSB0H46JKMZA7duR3MWxVW
zIARZm06HJGNvJgYBQdvvK5j+Jd2QHCcg/g4v5uYqdtJse4zWsIdxqLMNR9knjxOAHOmAL0HQgja
lNUBQxtb8uwsoIGWTo/IpURvU/d3IqdR3Ge3pmxRJhn6kHTNPiBXlGYMR66CZtA77WON5cmqXjEC
3HlsgaA4nGfC1NbKZTRh+08ysa6RqD55jftrjMsvw2UpKFXwqgZoE5NZPYSVzV9PC7D0y9+opMer
9qseJ5sRTgvGkNEsbc39wAUlwQpM4wQRT97TGe4VccwejS9zMjwYx95eleUXlHW4EEvvOxDIJVqY
i4EbRWsEqFSkg3PvClpAU10dCVnhJ9V4NLN9EyJDysD4ghNtT9Z8tjzwq4O++ImRrMqK58QGqXNw
I5N/NJjA2VOOU6s+NGONJFGY68jEQFFrfGaDs+lbTdREtkQHRJsKiDSIHeAw6C5Ijqj7Gxjdn/GE
a9nvaRqAHUKtEmzaHs9ODJRqwfNHuyBbu4W89HZwk2Vbl0zx1OqeROHBBFfPBzeyqottYYleMMGm
nom7Mr8YbD2FY3uqVc9YUrNAFr/FpHDHFO3A7Blye02zpXKZ1VCzo+lRB/tpGoyLlBreyMx74tnq
ODqnQXGpk2l7QDZgX5E4Kc/0GHcdVvFVlaW/a5V9mTEHUFrk8wHe0j3hE9dY1DRasJVsf8tovOSk
v4lmes2ci6cW8Y1MyVxSz0QI3teSvgVqm3UVhz6X5AHxTuFR8FhVtQqGZye1H9MoZBM8zpfB8D58
36dNJECC5CjasXp929Fd7gNDwT+Ig+M1CN0OzKR7mjmeWZs7amp1ENFEgGLypVNWj/gxx0O9Cclk
41zKscDRQcpas1zlGoNIAnfYTJr1EECXIP7YOSQ4j4cqYNrS59RpQ8J2n4leOyBMpaZeGeB00HA0
iJZogu6MwnwdRqaDFJR3TF3el0Ms1fNHOlMcTBhLxpyO6lyCI6UvTiWnj4aMb2VY0DzFHRq2IIMQ
5E4S4E5p+fNGKdvFWytv8Wwf21A+cSxmqsH8NY8fhUtuR2OfG8PbkXgNdXjorkksxaedNF+NDzZD
4hQvpv1QOgCWQho98X0xmPdmZ775BpflZR4m3ZnmpdVfp4AwV05UvhrxVmVIP9PRqYGX6iNiM8/x
PlFx22tzcUoFsb54KN0zWRyzcn7q0gqxMiaosm5ZGB0AHNro1yWx9tj0l9CY4HmG2FDqAZ096JCh
RuddV/Yy9Ah3rp0+hFb+TrN8l1eRx7YvfiMHJiQhBcOdhJbBbARwVyPuVdEfc3pmJBSTUJHMOI8N
Dm/clxv9Os72lsKPYqfgnU4n9cuww6dEj3s+pROp5uPahyi26SCoiNvBrX5XGXTxFhfXCv3teorj
NxIj9omJcN/B7Xg14JUbtcXew+m2Pg1XxGKNFfwWw7vFdG8qAYQ4/XzpLGGyUshXBqkb3Znuh3Md
12++l39qC5dy3STXadXjpRzMgzJDrGJiV5VkVlQtPJWJnfOG4uvsBvoL67l74/W3DhEQh7AS97nT
fZUxmjbfCnd9HdIfTJ3vyI/o+DNog8oxtkQJVkZ6KMIcRnsZNGAByKaZjXTdaSpnQdYUYyCXAJE+
3WT1fO+VuOu60IheklbduUADNg5wrUOe1EjhxiDiDIqe0gb5ZOOzsc0Naw3upUZx+UB0EKqCAvBv
V23G5OQ5qX7s7Pk46zLYioReLIM7RvXxrsspMo1k6nakCHwiN3gu2PHdxfbAPtWgkWcpgWuhWscp
8CAMV2j6EwuNSYznW9XNNsoCxGVIP80xt3dxApyfQ2k+B9p5CIeFK6M8KlLGPRZb/Z2ZxXqLlXGb
S1O8HGKsCUft2VRZFc3+AldoNKT7omJIGBWawsl2byYVPkfILeBsxXrjhHWxyR3vJWoxwKdJsQNe
3208ho+rsqFyMUf0XX1d7I0gso/JqK97ys1rryu3rWnKPWpZx0/H26wF30M3al7TKf+VJnpXxTra
1AZ9dapxDAGQfnd1o6/CIEoxRiU3MIXj19YA/937Pksm505Xlt5basFrSN3xhUS3nv2E5a+rvngn
y3vno4+9yqf5XE8Nlp3XLmEi6SeutQM8dPzflJ3XjuzKdmV/RdA7r2iDJNCth/RZaauy/AtRlt6T
ESS/vgf3vX2hIwHqFnBwsE3VrkwmGbFirTnHDFsLuEZhY07vwNQVZca5HoA+Swufp6J451VMzd2f
HbkRBEfIunixqtI6qIQQpmYwXsLUZPog4/ShCgkGjhuShUxA0dKpubRKHJIBwSCaWLULWIYai34D
7LX+wyClKMj6T3MI6mMdMm3482GPrU8npO9diFszUZGIbstkrRWTOgdTv5T0j98axXavzE1Zg1Ev
PRBfFjHPa6LhMBtUkTio4Ifth7UOS2fq06kwcw/iDEuILVAiuHPgBJ2brhEJ3mCmN2aT0M5gSZuQ
sy5iRdwxi2yxMczyIvAgwdKfjd8ODVjK6weklshMU8wmKaGxQC7b8cHBOpUAfYVAgZUoRrIbh+2v
SImj7F3/BT7uwLwWVXKI7LqMfUyQGu+w4A53gSItiyrBwYMsgwNAxVzVe7Ia9MsUj6mvGdvQwapj
kj4AU1/gXvPTl1xGD9xvmF/H+1xL12PCLSw6lFu1UXmHsivuvNS29p3bICorMecUrYY/L22Dc9zU
xtKlK4XEet3qyQ8nEhNWbrSvKPGS2AzfnWCGzBgIobKw/GAyXG4FTIM7z+6ph0mU1TonWlmkRGQW
IXhpXHVk1shp1fTDHYaZCK4WsADLTjyC7QIcGXHfImm4aHZ/xT7AGUB/4eG9amWT7IKqA9xAgDus
hSlaGcP8/T5SX5snTkeJBYGcPX6o1gMtdZwSnbcfOJqsC0CGL13w1GMyXE1myaJWWOPdSHhzTB+d
n29Ndyg/SfQLgMHmIF3yQnyMVhacnHa6TQrQA/Ld/ZR8O1Vrb3qHGJUKw+FooVaNEwwz1gyXyyZO
6xwWCqUjs5pTEBxaUAtsSQihA8b4CZX3qhx0Am9bnRgU0yl3FaS1lablauMzXe9cSpgKdFKQ1fdg
UO+GIJo2XdTT7chQq46GydJqhGhFS0T+6aR+VIasOZGCADri1kGTVvtEQ3yk1fVTV9Jn1AbFLkWR
yVu2uCS6OnYW+DX3msXD3I8aN5yNHCSr7nfCHrsiT3HaNgDeSVtVqypl/Qsk9Hd9wgWVlJAKFCAM
bmc5owK10XFPQ5TJXWrsEPNMl8J5gkWbnQGZTSz9TF+TNw0AOKZl8Ix+315iO/lMCl0+oSjeTIOI
7iXTriWlKZnDdfs6EeC7qdjWmMl0b33vjI/eaPJRdoDDdZfrbDLG20fggohbCrqN7tcEUSrrGTt0
y2VpD5XDARDlBNIxgoqmcgMXg1pcuO469JOPnB23wQjN2LDmRwHUC0xQ4FpnusCbyE7LB/Ubsuw9
6utqKLZDo/cn5UUTxUyX7Rnx97Dbb/jPHGCUA0J5DBWUM/U58rT2HPCpGAtg8EyCNQ4nYZW95wwm
jyaupAeVVPnBAXaI/sF3H2z0TotSt9OdpCAEXF95bwA5r9y9eUjdR7E2Bt8wOrhsL4mVym9m1AQn
mdkrPmt4ufZgE4Iy+6JH/yw4ai61qq0/Uwy3plG2VxI9zwOBdRdJvG/KaO0Rg6UEcCOe8cYWBNh0
almwUS85vL8NnIBOHk2hZVUfxszTj5Ya9WNBpNkqs0C+SXeceROy39cAAp7+/Dbo4cgSloSkLdS9
Zya/iLXz0j9hpPaehwJnkx70mwbJ3sbXEhMoHccMD/Xcxe8cj45hisI5K3aSqXOUZyPNTlyHda6V
D004elsrd/J9VuXxEXTBQyw5W0VTJV9coattQQb9Oq3jnwQF3w3dXKzL7zyDDNlmnnZ1+xDQBNXK
AiubupAtAtII/YiF9atfjdzMNsyKV6vrU9yNSfdoZtBbOy8ikbgV9tXJXtXoVm+jD7RP0zN2kvm3
fTDTNMYP2uIDk/SouOZ0D69k5nZs8/Q8G+popDmiJ9CLluZdWbH9MuF5ca2EdGsmv8RmFU8o1buT
RrQajvDh0ZbO8NBAEd6g3bTWEasBVbC7yZhYbG0aJhdmdrNRlWcZUbaWi/qBY6q9Jo45P9O4f6Fm
nG2HWJ8cORnvozw5hh484yBoF5bvBfja7WidNRZUCNd/Zbn3tqKKmxPNy+ZkwHGF+p62a7PGgVxU
Wnio5v8BKUItEut3EqYnb8vq8ZoCX/a6B8wkqOLVLO5J5BW1EhaBPDbXhqN9wL2IntDiRdsx9Sam
nGV4H43pHJ/d5F8DslrvOLWSDgy/gBWp/vxi+C9/8s+vKRlovBmu96vCH29AhibjCssw+ufzWBvJ
MbOg7uck6q1D9EtgCai63CYprlY8ULwNhCLVeN7OU6DF6+lFHwuUsnk1XfCV0Iy3avlRlfKTUA7n
oXTpNZbIPypEbfckyzE0aeroIxqD3VRNzNgzfT9Wo3jX5kfXLMLhPrY8tTVqu9rJkOWuMq2jmRfD
RsRpdQ8eaL5pvOG5znpaWLngNRikJxhVNO4FwIqVJGnv1S4S2tZSjgcEWyOQSeARLp1L2Q/2PR7i
+rmsngonjlD9tUcTJw8dO8AjVIaQHoR4Tau6v4WK2Dp6oPW6lTSBk+zea/v63eTEhqnNfO8k8yNS
BNRbjDRsaN23EYU4y1AQbf78tochhkwYPsLQnQF1mo9EL1LP6/VwpNVjPdpZHuExGq55rekbY2jC
m5p1KHHBKaa3kpeMAFKAn+HAwUWJm52jzk198axhKzlDfWQN5Iy2CqNkWLcR7V2rR7LBICfi8O0z
nctGALJEPOcxDnaaygA6ukNAdkPe4qFtde0Vyu5patnGgh6DrwOUhl0K77uupYeCjQvXRqLt2USP
o5TFLskCf9UbBmReDnh0SMi0YlS3ZQ9L1tmEujCsz1BGN6wY5h2arNruyZtn7DVoMXUWqgMZ6/DP
A4TUMc6zSSZ7W1UMmwxLX5I3Wi6EHOKtU48wTDNcaEU0nCa0F2sUNKeBwymWPWdnmBzke1wZCwB7
F7OMiABFRNAPjg/VtcWr8d13E2odGXrbqh3pTXEbueM2lkQDqDLek668TF2y5anFT6YqroFXH3pa
RkbIY9TZc6YfKDjgr+0lwqJNSQ8tjjgAH5VwO+1rzzhnYW9SpcY0zsu8XhhOeaWG8Fj5wFolOVg6
6gGmXrmP7dkEote/hFPEiLBHpGzH2cBhFI+r7xTOJRsSvL3S2HUpFUujRWqj0VXNoLysMR02W0mP
Sz/gQZxTzRlfQtldqGC4TQ94Vr9pgSM06slto/K9N/EzDlr1ghKSyGUtN9YDthe8ecy39BiuoiuO
vkTa1uV0E4Cu3JHpTarEyBGe0oqTiv7jpM2t97BlK629GG54h+2bqIb2mLb4hoqAqUmh169EqxSE
r4/PRusD5FPEg/huCa9gE+GULoeoucfjhT6squZOCVUReytzifiDsJwW4SfWuMKITvB70JW0zS8n
tF8/6fNzVez83M737uBcw5IMdEbE5roiQAdV/rHGvmfOqBTMul86w3Q+uNeEvPB5vrCURCEbRujQ
lY7eGSIHB5Xmb6r7k8Li/bgKTQ9waAfkxNLtP0NhInWPmIRpUX0El5X7+yrcuyG9Ldf7IkTSZxDW
XVy4Wo3OEb02SduMEueaWfeWr/w1U9V+152tkOUdp8uwS/PmJcvVK5BLAELhpyphaRGRtdAhxgOj
poXm+F8qIVk7MHskigVlloQcj5tjk80FG7+a5+echZm1Qz6aUKgxKacrsHda7aeCSIsxLcYaASgD
IzZeU4GOWo39O2LE0yBaFAPht9VjIpvTUVr1JXSszyLjznEdxmty6h/5MNeDgYdVYHrNPQTNiSJt
jYyppTc66aof0pu09A2QBPzBw0zdh3BL9ulXmuvsjhDvK1eA1mFhRCgtAR6iFGhbHVOyjq4BooQi
fsqNvogaASTFrQ5FkaCp2KLdDcgUBRfgX5b/Jahk3L6+u2oF5xWrViTq9OmEP5SzHh2vvqQMpVHD
WLEsV4HBYQrjVrTETvdgCAY3Oo9QGYbJXSoAlkcuqOausuf6p1p39JiAOKVrB3v3ohN4oxuw1E3q
kQ8u0gwpEw1MJM87EGeLIOG11vJK8Pus6KMaaqp0IwofHHVm0qSmSaIX/BRhUl/IEFV9GFGLTba3
TNBRkcTaiWUrefpnlBc5TUQXJPWlGgGwQoPRl0TxCs1wdkmuHqKIOJxagOZOxJwO0Q4/hghuPVq0
JNPV2kytN8sJjB0thhJkx6NexK/CqT4TKcXGJjIFVcxFuCDYess+Sw/CTEHZQnkJDpmmTupMM1O2
A/EAWjryzdugAXQFUVXgugUlEyyJAEq2mH2QqFvUOuwpsxvl3ZTnMOGTbWqN3kK6Dx3722s6uPDG
3B6Sxh4lHacprCQczObgac7uTBRScsFQIXz6sJYaL/pOM/rwxnRg3nXMZaMvMY5/ja17tQutPMDZ
LcSQbpNzRgjn5FQXzxxw4YERoOVoSA/YOIzeiYnKNpne1VBeDB8waIkuFP5d9t6UekuYvblw4SvZ
Bc1C4Lc19js+66hzITWF9iGOE1rNo/ZCUrxz7MPhcQYLWnm07ZTQF1OPrrIkARSbb09On7v0zIoZ
FUR5/Ai0rMNiE1VQALXUeBemduIPbuRrxhuONf5mAlvSm6vY7IdL0BORUJbOUStpdBD02gKwdQ79
4I1rPQd2OwDuHrxzlws+zyZJ6a9BvrVSe1f6DAGtunsOYUE2cVSCNAcYLizFHmHqIeGYUbLGlv3d
zRP1XjYO4BMsGQnDDQh63uoP6D4zE4kwwuUFObA4JYN6JpioS7PZOzPZrN609Ja1DMhdtIZbACbf
mPe8wHwATfYSOcaVz/15orlIo5dulVSnTprM4xLIW7WORr2wp0cykIYNT9qRkbS7kiYpSD7SZUzf
iJ+dXiA/9+wFxu4vUBek1dZaCCvXX5poP8I48NDTdtqMSUDBCr9ysLq7MA3fpxRHc6yjMI1bePah
4iElYgpjpb6OTGaU3sIko3DlZqDjiL+2s2SnzRltf/7n1uXZirrP1PB/3dSA4kaxtNGdh6Qy1hVI
DOavLKBDftENJv2E5u6cnLARbYhWTkpWAAfWMTCYINeTTz96uNopPOipAcQCeIt10BkdXEb2xogt
sTPRJzEBuvN1/5Mx0iHO+xscpu+yQQHuB0G+cs1o209FurbsLFoX8O+GV9O7yL6YtkNIXqfGNoo0
yiF1mHgLp7bInGyDDz2K98aAaD0XGOmw8kOvjbeoi6BQ1bsBTeYyLF0dd1K10WNo6Bi31nko3iaj
p43qpU/0rZCL/GC1xas1lj++azwD4kCBywyCRLH42TJ2BMCHNMrGZ1cOF8zDKIGM9KdzJ/YVDx1F
ErjkLufcN4pZg8jIRA7sYxZ4cu+H8qCFxS7P8yt4uCxioeHiajtFkyCBMDca0lrVnn1WNVHIkXc0
i+GGEEAn6sZatbm6BFCda43xKKlg3zSjSIibkAIYzUfvTc9x4uFewWcO4RWwX5cQxEyWLOttbHj7
EdMNGFrG+Ca6f0fdt7qh76s8vPcD4nUdAtWX39gX+kXlFp+c76+cc+iAkY+xUA1yfd1nxkribMTY
szGSJ5nml2BimzdHaim/Q7kEcGWZucXKIThnTa38qrziUrf51ctpFFhgTKs5yCWQIXAaWnGA2h4E
wH6i08BTye6jJUV1JUqswnERb2OrASkUzXOSsnfWYCHYbXpod/6sf7DsjUXYlGGkENqG8RrL5g5m
H6ljyvsJKvVsBcFrOyeANVx4I3sSRvtUwj2Eaw7bVgL9QY5rwJNb2T5pxQ3OPTGKzxS3Sd70C5GW
XForfdLj7FNqtzFAxJS2xV6MzKg6HrGEipS+HW2KGNqD1rUk74ji18JvPrDlb/Owm1UR1bvGM3wc
CaSWLemJSa09TwM9Wj2cgzgTZuaVEzwAh+hW5tRuBF5r0CFIhY0hpdzJyDBn8NNTo0lEmHMc8Oxp
eXTA1qw0pdTZgMe8z5Ax7jps6NfGYEWGapi/ibK+VnWsfh3hLaNW5F+T4gJkQaffbEMrNtQB0RHZ
nHMQsuqgg2b1jWO8vbDr0vl0mdT8+XbbtM9JbQ9vYz53NXzLvILr17bGbKjySYo755JeI/1a+Rzp
9g9yEvk77oQ/1b+Jp0JoWFH+bHhGuM5NKzxzGtT2LSsC4sw0uKoehiGHEPetmcZTM7/gnBBy9PHy
0/IQwbeVF908zIMbZcTTwbZUcTQjKgtVSO/mwfJmaTbVVyia5Z9vHwr9vrAs/9W02bEp47Kr4lPd
TRTdg+uib47CJ9MSWCI9vGZxf6oa74dHONqMYK/GGGeH0yAXm0Cfke9wz4kA3bs+c9VatgZSO9ei
btltGM4q2xAbOKufsek9VkZ2aR2ru88khk4t44ammMZAoaMZhX5VkrHDvK7ZONUo91nY3DmA8xdJ
mPx2NM3YPXSmNuAFapJ+V9TIoyjVsiWeaeWM4TUFw12G1h1Q5QlJHdFxqWMQGk0uBvkPm9aI/dcp
Nr+5dYcea5YVnCI6laukQFJPBZCQFlH2qOp5OohxsbeZ3aE6d60vBwLphFSbkTmVYKWdRjP9SFUD
Z7nOftN5M+xzBrFmmZ0caH1l3WlLKga5MZvogfqCpMui+0V2xuzAlE9oJYmoHeVNI35p0SXsrX5A
rSNZbQabOtj3ZuoNhNo8TK4Vh+pE3RuKAgeCDm+/rO/EaFwSC8UBNPLJRnQXWeigukm+eTxA3Asc
+yLL+pKl++Qx4Mk89znudX/tcrt3OcoFhGOgthXpoU3fr3Udh3MaAb1O6fBTAjwLHfangLOzduUb
hdWLSiznJD0dX1GByxI7J5oeMP81mom50s2HFBZIYT8KJEY+liWbGeiWtiWSiwEUMm6hcOtlSCNj
vcGh2Gi0m6D3wzjWVp0gr0Hg2ZHeMusyxP3COxgh9qQ+rLfJ3MlmKkfqbG3xnBTuIpvuI/QkR7+q
mnUnOHO73mvlDeYFpDzZXTUQ2C4eoLNY1trVAK3UMsvujNB/IU++m28t8E/QT83OeR45XW9jFzcp
A0rSvl4Gluy84WjZZPKWD6BxiZi/g32JL60qK+Rz5t6zbNB80zHMCzRm6tj2wdY2PCjAGsVLlw/3
84ZDPkP/mbvcD7YDi5krscZyT0xnRSqMWzRbfBeEF4wx0qMYr0itKOZCu1wPDefodg9NBi9yS9B6
Z2SrHDEXk6Iagk6Lbxh1MW1Jly47626Z7x0EyIYEK9ZW7AX0ilkeXMR+HiLfiaPSYMafpYl9S/Xw
+5kM3BsZZb4xJjrT0YiNsbqEBe6okYDyVTMAtixh3iJ7Rl4AoS9+xWl6ntU9wldXU0jOdwOnLwep
KOnVd/MJxQ4apJbpcANL0ixJb6LvQTFRBfUFfRWhV4NU6Cmd82TIJzqcyD4L0S863Tvadv8jmNIS
Kpx+p0gzcx/boxg5v1tgI5d4+oA96vnFE/aNIFRFR946GoJesfNVqB6/8YTaNJvqrW9fmzZ9KAEx
SQS/888sIvVkACvGEXXEE3PzGwJZC3nCx0fR40IOGTByI3g96eTbkBxSvButfTLb7NEqK8SEQYrX
w0/m+FLw446NH6nHiQ9Rlfzoo6rigujNRWrQKRyCl4AjMWNmhUelJpA1K91HYIo/URv8+N54YxS7
q/0McHESP0Y+XkyRewJBBwjxmCK3NdQxsFhi4jlMgDzJY1wQwBn5wZNZmjv0uvskPXujfImR+Cy8
wHZ2Ir6IJHriQsDxyxCzqMF/KQfk1WIOPLFA3xNjgm8px/arDc1JhObWoaVNoQJrCB6mXqbfzZi8
0wd7jouKo3O5S00TUVFzbRQH3CzvP1uPAiVPkvvJxTUqh5oUKQ+qOJ0d3Toq5biPzZR0a6f/9I2B
zLJMuEt3FMMuHrubGFjzsqb5Rfv9qbm0WSUSJ8GeOk5kOLCKfwVE/exk7KfLqgufOBx8miYK7FFH
8ddPTOo1J/kgMy4A3hWYK8hXCaCgvsUzxSeod9GdZ5p4si3rlAILwqY+THvbcJYek8ktbTYSYMel
DOiGlK4Dut1HiaC4c2iV0wuiT85Qv0L551Z3QtkPCI6HdaE4/QgcBwir620/uNVVQdpVmB0T7FrK
1D5Mets8/QsN+hryCsv2vsrOvRoOqEBI/yBVYdoMxaUJDQKT9ZAmhktA9pxratKQr6JrwWAgEeFn
1fcHO20eZ7NUI9S76gBCDV32KyqTgySHDy2WN9qt7LX49pysuWOYOZ2corogpy0SJmJDp9fcXSwP
aY2/XvnTHeG2H5XNElQrG2KX8W537WPB+6oN/5EahPGioEjK9WNJ+cyG22BX80ckRibEW7fCfzBC
8Fw5HKBcsVKMYWgC0bD0m+8IyBPmRW2tMgqSyOx308jnMmbHabAe62r49Acq3GrKcakGRwetx6YI
aZwIPApYZbFw+Ghasupbs7F3EqeHj89HFMX5LnfKi2VVT+7E7kG6+TZBS76ord+mgByUerRwU6hL
S5gLlyoAWguPlsDI5jZBlKPy7I9GA0k5xRHThcktQAsNH8B99bNw33ZM2txKXWHMwtXksn5UHQRi
4Udc6spkgwjPoXKeZeADFwLfCS1J3GOMoCgo2lPj33JbubxRjMUoLTcYl7mlUiiTNQBww5u+w5LP
2+TUWafmh6/xz3hoE/nrcF5yfhPI/5NLwzyNpmsVenM/OV4ZfXERILyiSHzHbv6UmbyDdlISvOY9
sm1EN4miU5ZMp0hr2hWQC1pHk3mKLSp9lwoLY+tzjSf5Lqp/RslZSg3Fi1/4jLg7nJNpJy8V2dqL
QYmzwDK5ripMjoRK0v8dHZ4GyjGZgg/oWqi/OJFgWRSkK9VgNlY1q4U5hy2iRzu0FUGA3sjemRj5
OjWdoy6LixwnqOhm+r4Keex8mXwX7tSsJ7PL1pkWAXG2NuSa0tWUyVrjhF/Yc2uTH+VAu6axRpYU
TRi37Q+Bkz+O4hTkbClT5tdrFJbzjqK7yIca51an9roqa2tFzDcsZY6+S2nnF1UOP75e7Z0qe8pc
eVNMXHXH/KHpz1ASyWwH8Ml2CMboqieELmiqs5tDz9P3ovYbv8/GjKv3IPVIKIlZ8E1JbE09S5FE
CdaNKDjZ5fu6QRnQORwn9YR+VpFLSuagW1bIICqc3rglS9iGQM9MR1zzSbuPi5RBgpHOd7az8uVg
P6S8QTk96ItsZ1k1fcxiPPZe2a7MoL+6OLJDBzc2gc/7OJ61Y64OMnF8BeO90jLkWsiRziT/HFuB
LlnCFSN7Y9y7lGtLIqA4WY4IGQfCqjF4sG+G5pxnPb9kIj4i8C6bCfsswYXlwjQ6mwcSYoGdty99
4O4kiEIQ0TgvaFFGJgIdBacfJ/ynU9E/NGR0jOVIE7plKMyz24f2iWAjVp8+fmok0tbHqdZ+Oq3l
MfbjA6PwaI3DrVn3VYxCpa9h3KUK9yWU8MRlHRnqyFgzMSEg+aCcYmPJcFh2lXuepdCZQ9eOGopm
KCgxjwSw9URYJWBIOqCB7u1cWQcrHznRkj5azSYfnVEpgPUBgebq8PrNSsEYMR5ET2a2AFhCPyIB
Pa2vOhD39D/eIx0SGxpQ2r2uR6e9IkCu6kq6A+V9a7CZqoj+M1GG34yLwfIHJaoZnufCCV/Mtjx6
1Zs+T748ba1bwAdl9I0oLt+0bgKmbaDeQpdwzqxszwxmV0688jyNMaNUb60/HEOjfR0GI7mTeXUM
ygSqHUw55pbwZXjzMQwMDmHYwhHM4UBpaK4qm+NmtscZDZfQiN8DTK1sYz2zOIdH328H9CTQ80o5
7TMSyAjWu3lTTxC398UWwEHKI3uz6RwGmfEzJ514AdvuRKrvyizABk1t9dnCrId+/96Ee84S4cF2
+yc7dk/Ccp+9CXGGM94CHl4aRnvR6pcYI5c1hQ/5rLRsjUGsRogVfdsyJUidFUmGcxiv9jH/G3VH
sQYOeStZpZ3UhzSTvoMR7LZE3/2k/r3KtFNK2/9gyw7wt89pzd5Gqnwc3OkCUXcJFa9escsPRnjO
bWhwI7FgyQSKwyxm2HDzbOrRWWc+4gpTXzqWF9HwqhAMK3okgnFAoUNQMu3HoW9IYAgU8+3ss804
coZ4gxDqaZeRQeiym9mtsU7MKmHIm7xneJ4TP8iB1MmXsctRSnI7OuH3/Hj6Q7cpIW4jRDDvkU6x
pTbdPeFgKJ58AnRCpE2alB+OS7VXjOVEu708wFF+GOKoR5YUDJwPwienpqg3PF5M02NbdJwYSDk3
5/ypAyNjEuEeSzIh162m68BCBnIl9KcRz9TSBjG96OVwF2gkrkKvxCzVoB7w78hihcjRYNlrmKHF
jFtY23iElS+gF6Gmb/JvM4+KdVyYxzTAiCgyQNu1HRF9IE6aHPBNZWytgwfisqq+Cyt74Ms4febe
qjZmc9KgPealOoT+m9uwDm6HPvsSbXCJVf5YC4mAlgqgRnyYwf2t5vg2xqEMgyaEcpomcBqWbD2R
yL91EpzFROBhBBgF6g9sQc9eypD+szEOzTqLRn+J5MIIuJQeY8FVEKGKHCZ87S3alaUDAR7hJHE8
Dpg9sq5ujjWu3VbubNQgjAoBJTrEa1EPRMukgvuZNuxNWkIhv2gBUGaThnUh0qqlruIvxfgRQWcU
btygBEUIZ36kKcdEOjwLr/e37eTcNNn9OImNer9BFG9NObwGFLBqYv5osaYXkBgXowd2axR9ehcJ
fSdNaPBkH5ZbICiOo/3G40hPDC+E0TEVDoJMHejK0FtGgxnYdA+7vCwpX0W51x0KYZ/cO3sKM+QW
TEdt2kojzS3SOjaG0r3NXJkK2/kKKovT/DiCeoYmNymd0LVN2E/rrCNjsB/7jdEy8i9rwK/ExMR9
aq2aYGQizs8uO994YBZ0l4XeFdkzMJTUJ4ywmH7KwFg3lnj0EVUeZo2DQXbxUsunimSFcWZtFTwM
a5954Ip5BLwU8dprjL2U98hcpqF7lq0qq+FMnLbldhyOlvCYyUzhLwl8XACdwyyywpkq6+5pZb+1
6WlozPLMQ6zq+seajGw39afUT6ortTyABuYF/Dx30bnzGXJQqCP9H81lt3CKczgFc6sVjiykUtxG
DdV4oj2aLdddtGjKCvgQ7wZJb/swnd4MjJ5AzwAoj8eWxt8ic6OnJHJmBgXNYsRJm2QIq50q3dPM
e+xhqZkB+i5Rcpl638DsJ1A+drQ14IAfosSvFolbfhceONJ+pkWo6mneBDqNRqlZ5tfY5xW6Mwm+
xjSyxjHarBk7aJ3xZOrVKSBmF9KOwaSJw7TXRxMDACDZ7mSuAz/4jKa2R8JYvP+xzv/b373z1xJx
B4adP176r7IaAQJG3X/67b8/ljn//a/5e/75NX/9jn8/xV8NdL7f7r/9qu1Pef7If9r//EV/+Zf5
6f94dauP7uMvv0F+CB3gvv9pxgf6qFn3HxkA/79/+S8/f/6V/wdjAAPtnwv19+s0v5J/fN/8Bv73
v95+ms/4L4yBP9/wd8aAaf1N113qB8MxhDFDBv4vYsDw/uZxypr/xnUN27Px9v+DMGCLvxm+QViN
Z7v2TADw/0kYsM2/0Y41dagEvsVfC/E/Igz4vvgLYcA1eQm6B/rAMH1d57XMf/8fCAN9x0SJ4ppT
kY+NyeyIejGhvXrGoWFKQppRdOhdhBgmDfxV1d1ZTUL7NC+2SAEmxuoaeMBpoItoFiuR0/8pquY7
JEMQZAGQpwzGJSTvfwCxoli8oNJNaSYyAYK7cAHtgYgjfhCpxhJxxH0FIl0OwAt3BZYH8oQs8LTQ
CBe0T2/+jBDwCla6HDv71KFZbbsG6hqnwCh9nzCQAZlHFSzIiNVCkC5d8uTosl9DntvhYMNVAjZy
VQTeKU+8aedM+Myz4RwMCKcaY/xWvdss6wqhxKA3D34OGaXvAvprtB40NQAbkekjaGyYL6Ht8EeE
VEBa4GQW0CRMaOwI9KWeUzGci92DLRAplTutqQFv4zQEEgRYNy0Cl8AZix2LZKgsDfu1Fg077h9y
zuhNImlYO7nRLPPip6zqC74hdzfOp3K6pvHaK6L3wEnIvCD0cTn1IPR6soeRQtORY/3nWABtBExl
v1Ejsrtgqn+adGRMgeIk7mRGdt2dIHvQr5IXf3hmbHMmK/Lgj+o75QsJEkw/Aq1B9pSK96xGMsOe
DH81hWRe4+qKbXMO7WDXyjuOGejIIA6evQY3JW7lZS7o6mWT9a60m3JoxvY2KHi7imiiiWAnKta/
vgNl6JOonVvlZ41sZNEcGYnCxKvROWBkh6ZFGdO4DSDBDutvLMnzzoOPwNnUHaj/no6B1SLChqYG
6CU49cqg4dxvQmc8VfI3MPQdTKfnXtqYmp1kb7ks+oymClm0S0PVTOa06UPnXxiRNyyqIN3HgbxB
ejgTkcgAgu8jsHM7OdNbgkN8oQxkDjgEOF78trE46pr9rnXat4I604XZmlsZwH5J1tzYmCH5LtYz
5DOSL1IWWnDDDSgCiDfoz1jAPUbjNnO8lQixaqq+R7dXiw+tnJ5HyCKEknrkaKCF6Xzt7MV4pYvw
vnDIkTa8V2fuXIEtvsR4LFtl36KGQZ1t6ajIA7mvC/mLQGo/oLD1KoRdf96ynfcPDQ2A0pDbxujO
lPG3hg21M39J2PgU6YiB23lCFHqsZHuxtA8hxq0KiVu3nOhFROp+HO7Ie6U8bh9co/pqwoAom27X
J9nJruLNgD5S1Wsu3mEs0MnW8b6XxzwAL5qTvoYzDItSq4tTExuPoYA8FRCgGYW4N6rMfCXBhCko
YQxvqIM+TWTbDDJivBed9mV58WvYzhZPatf2wAwQh5ckFdvmHMvEMVoaB63A3NERhVwSwLtEDPRR
ttgtxv4aJ/+Ho/PabhSJougXsRaxgFdlyZJaki3J9gvLoZucKaD4+tnM40zPtIOg6oZz9jH2VpOT
TOUsOtF8ab3x49g96i6e2MCFSD1nmdCuV6W590HXVQG2L6M7CJTb6KjkMcq1a0Pg5tJNXfZg6SNB
w9aI2R6S0QubUa6WpTl+5LVYjSj28NtJyosx/d6JifAzIAXvcZI9EQSzjEJ1IhgDlb39GmeC5BOJ
rTKOUFgM1wYKFAhXwolH39w3jskeiMdwGY3js7HVmSgtVFB6+BAK7FwWW99jpDZZm0C3ilJK7Iy8
ijL5xbVhdsmPzKu9Ztsnit2z20+zQcK7xHVDeDr7B1y3NyrB2Vzp7PwUW4bk4Afh+UaQyjOmL1iM
4/DHXhrtDEbn10+wDexr79Oa+hnnzUKq8HYhvJmkSYCvlOEJGsihNeOXQeeHyhwki0FnnYI6vfoC
7Y/E1N6UpEj3qFVSZaH6znkKqjDARAFuGY0pzQOyPcvo2ZRm37HAaGkMYbzWZ7tg415HD/kd/zLz
zffWr98xEzzVCAbC4cvr1mz17JyjSzKlnL8Hj8WQq/HadrVPXKtxZUeAIQBXOSeqxYw2u9WuzgAM
cJ0TfhozaAr1Oq47gqSyzF2MOSauwW42dQsOB60gCQsIMQczXDrTs6+AD0YasysLFi157PVTTS6h
Gu3IT0peQmzea1sjQPDpowDKxt8gFCc7hXSAbFObgGbUCNfZi3zFBJ8sgrbeim56Lz1XrrKpPEHf
W3fsMIlKvnspCngbsBbiJgZLOdU1LUojPA4dcnqQYvnPKMXHPrbWvNtc4Zl4qVzvDfkJRXxS/KZR
5M/WcNirlWR+T4FtdySm1a65CEdEDoEFi0Gy5wGtx7oRS9OiT9DwTv5731n/ctJu2qEUyyKguJ/y
jHCkay0VyDJhPXpH/YFb6GwKh8x04RbXINEevYDwL3zprhGIXdTcbnWxuZ2m2dfoICCPw/ij7kDf
tsLrVmWI/2JvQNpi/hR3EEqKK28vmEskexGj34Uls13mtEwBEIHyomo/Zj4yMA72Jnj3qAX9h8dF
LPK+NJaZxxgJk3/CI7/RjJGVPR8LiwNnyZZjxfzoIAUcFS+p3+O2GlEHup+mgQCgz+5A+naTT0pq
2UMG8SCwF0x6ZIIpSJ9jRYcsRvWYbfOAW9COsW3KOiE9N/SAghPhOlrTWgtZFrlxwjelS31hML3D
9r/1KtzxATfn0g4N1sAEAJiuxfFGdW+vU2c0NqrH3FsN3bojsyEHztATLEf7bf5z23Gnu9VzLBGe
hKzqg0wcNRMwneaQyxP/ZB4rPmDZG2bGBtSg3Fr7WvCta0xv+ashyVEZuEXp7SxgOVygEhlegjQG
K9qaWLUV7LtbS3TwclL4LfOkf9FLhhORb3yVSCHrkGgsktEwppL4EiG6IGfoTUP6Qi/bPTVSXIAE
x0jj5vVEbQHl0dnkooVikZ2nIVgO2syChh0QL+231G8JDBxNt96ph5iWzENBBOUHA7rIksBaxHXk
T0f4zyKPI5cbTxKnjNvHRMwz+dzj/lxrjpZ90jJ0nDF++AzEEvaJnyIspqUDgtXQxhXI4B/IQ3+5
9vejZ6ylgS05nTLFfLo911N+4ClmAhHubKK4Nw1phsi6fDrZwPXXRtNoL0mTYdjQrZ3eVAwZ83QV
dBxi8EKWTe+fq6jftrr6jhw+fGSM81frxmFfBYynYuQOXmDcVFZtPIKTQUbjYAuncEUN+ULMKOP2
CXIqnorXbiISCRT8Rxcwz4v+gXL9MzXBYwzznzBy/rgJrgYfCcz8cGkEAS+Vg3rZuIy9a220kbGe
WzZXqup9BZWXlCbnN4n9ddlVl5ZIZjjaxTohtWQ534RFwsdi6GjbckvsVaozisLcNo+QOOVze8W4
x+AzEz9+ZDzQEW/9yrnz5BNyAzAVGFd1rb3srcpRGw0xIjR66xMsgi+dIRjbt0KjWQ2WBHJQrCrO
rCju3+owvdBA8fjViPdS71GP4qdxIp8CHicAt+khsY11m8+7j3j4qnS+52bozn5bW7scMhZRCtrb
iFF6gvS1jEDxLOKaSQYhH/8g/Jw6FzaDiUFgwThWj/qGKNvoYUiFYw0jlBtwXHL5ruyCma3fmJwA
3QjTK+fazUMWz0gfkmWj2Otgq+DMRUKG0REVbxEFSKEC8urBw64inG0wPSBaDFAlFDFfSyPSl+hO
WLQAc9i2Y/mTTAH1i7EXza9i14C6lAKgYwuPyAMWWeXmm6Euih3sAoivVWaxKmPPWXSEQeiDncCp
In1N+dXVT3SPOyRl+JjMTJ7wI6myYI3zHCECDie+jSnckXW26ii0t0YcvAXU8Rt8UxqRc/GLgy7/
VMO4YzZWUROW2d4fQaCj0GJOHs/HLCUzKlo1xjxNIeMrYRR/R3BT1WCdxg5+vRbpP84IqMvIAZ5E
qXuzfJ+c2vyow1LcyBzBcEVY2WBspNB2WuLnR8+FYSVStrKTxejCdOQ/I3YobdCHMf4gUY8Nz5Mh
NV555p/CbNa+CeucUqlFdWzhUl87MzNe8c9aOf+AiBJQ/3iE0yGc5hdXICNfWtsp8cWSqfrfzmkB
PPTa1srURxCbNi5ZbcvOCvs6dtO1FQ5b1bjYRAq8BszvgnUFaMofkR81u2GiFKiSAtxBoIPCpjs0
Ev3MOvlDB0C5doriVUujTygoHHoZCqlxSF5Va7xNOmpK0SpYcBplnfuuD1bMRdaotSfbbU+6Glmy
xD8wgjaTqTyH0dAuk1s6JOVr2VlXgAvtwdWLAZFTtRwG39o3Bepek+Eq6qOLXiHgByXx2/r2GusL
HKuuSVamqf8ZuWNn73m3TPDhLkTCUHDMCBloWScGpecdXZdh4uwUOtjZ+KG3ZAugv8COOUPsg7n7
MAKNaB7OdopvbFPQBusoRD4WsdwWpfGSkMyxLEvdPQykSDeyJGkNG45blvvQVK9KL0Gdz2pwZWhr
gWn9xXTZftjQcGBn118ylISA9dqNMURycpGJYoWEY+Ukx5rs9U0dkHDlugestQ+y5xiEz6YQHY/h
YuhlvICvRvL80GBQsvl7oxylCyTQlau17h4x0RoWjLYn3f4geLoQAzYl9/aqzLkFfYe1MsF5vPcc
TGS/ZMsstUCXOaxQ8vYe+Z/I4nEj9BjZJ9zUZr7DHLuudYA2Oa/asgcYUONygI5HZHQ5B2vZkX5R
PYiAzNlQ4+OLMDYo8bytAT8Rhw0aEM+rECHK4aQlnkmgL328sLJDw7SvH9gyBrYGoGK0Tl4hdy5j
eKRt8+KemabeEGGJvuefkoSZ9aafLDWiceyYya90gJzqECBLrmUoEqTQ1pH2CM1NFTsM0ecNlYqR
xxCjxH6ghi4nwIxnCBIKz4fmiOkFkcu0o6fFbhNyJAWuYnbr8i4gn7LI8IKHHDNr1xsfTuAsx/Mq
iIl5+Z67dJbwNRVEW4NBQn/PtNnMlWdUnnm4dqPEJqmd/oksgoVjEpRKS710BH77TWkxL6eN1TBn
iPdmtLcF/68ZhVzpQMFZ+hmQBvjN6BPZqxlmK9utCDDUencXMzJIAHYtdL88aB1Fpz0WVzIWwNYD
A6zUWAP126QBjhclBGuH0EJAI5sXcq4Auux6lAH5WP3Ta16PvCjVuiLowo7TedvDolTAqMp98QFA
EPqMc8jrh/D7d4F47KUh7Y5ZT3lOqjEjI9Pi4atMAnw1iMZZ9EVZVhZkqqVYBkFpBT+JY26rbLgH
NowZmYFmgO2JH9Z9+38o0bG2z+q4WNeCJqYjJLeQ1esoMUOlgC4S1H05WONsAjWTZ6O9HFy+JKrm
FixHv0Eucpi65Go25V+o+q5e7jhq7aXj1A3LkBkzHKQvvWxAQDQ43zFgZoPHeMDtdmbXPkBqYKXP
JGuX4QA87m8UYTWNS3zGje7uyjZiSBFNWK398Ev3jjgBxmX17Pwk4lby70ba/SjDiLAA4sqDWE42
cfvZSgKM/SEUC0xQGkMYvTRCju2Yh8zRVo7Asi6GgqXwlbuXV94IntLMaVCNH11l34gI8b7o+m/K
EtC2NB4KinjOtGFbG7zTjUwx/5Y7wY52ia41WxiVWNoa/5frkGpRJJxVsiw+pE8iHxJH6KSNtwym
4NOvWSAI8+aV2adV2x9Weu0m+0mR7mJlaX6HpLnjpcBzZsZ34lMaVCOoq8a/mMDeXWpCdsIJLUz9
CjPgT64jXTXJHk9hw81fOY6KH1NFu6LINpZljQvTDMFgpMOLhYTNDk0qJf1tUtZNxuE6Linlk4LU
71oHOIC9JHE0Yidre+uXbG+xd+rzFuj//07lxTfKoHed833hkqJe6BYnmvSGRSLD3ThQxJiabGh+
7J0HQhJWP2pyfF/52koqF6finnEnclSiFKwoLZdxjzirSXgc5uiiFphqJM2jxzAlsGZCebsEbdaz
lNhgloXFPrBsJim8L+sHziXy3DtwHQbKHqIvyQzIjE0XTh+xIiJnhLblls8aCMUitHsOz+GaooFa
urrc1FP9mmQEBnfis3KsPwOb0qpF3eeUA7FYnHca3d5iTKqSlAVzHrCql7z9QZbK29WHhI056U9M
awGl/HUajFe/DF2y+eh3NdKNA52p3ChJ1jRZM+n65L14ydoLzJ+eFNIakhdJITDgo4AOPpPxwVAM
1wrFghQY3cEUpKgqZHDY6sA9Vd3artFbuNaxYcICsyXHecnqsue3Ww/NbCQ4s8TSmU5OYKoY82+q
+c8dTf8OggYTpnxDf4KDHSBvjeFZ4n5bGNLZootBdeXjujKZqjiB/W/gc3C4632MxZgJk4Eh4j1q
7TsZms7SZ1y6rOL2XWOwD6ILm1EzlB+Nl3y46ot80ne8ArKQvEkoqhYxRp8FrA+0DOKt1BMyKTzj
MGqCiaCJK9di6b2w9U3Mopi+quEtj/x/WZl/1SDXQsYVAQSeRR/xYSiWfOZofdcRXHTT4Agmim+A
lAeyQAN6mrrw5OUuIB5hYXb4FvAqXnH5v9sEv2c6RwHOnj+V4Xdw/DsTjJw6IAKYAxBo0/wBd1iQ
f3T4hb2AHttC+9xa1MpKY1Ma6tWfrulOxuyWle6RcPV4XXC9L12smX1qOwvNSjvic48ed9YGsdOv
8uOHbPlm+85D9sDdNrfw0d4pya+20YesjfZFk721DTKPMbLkxCnnTBWNF64bIYonerhhCMOskcFF
1bMtqLvuS0NUyzawOxiBtYZqTgmasdpWBUHm40z+EeyHu4aI57LSP+1S3N1SwlBsWuQ1qDo6FtQW
mHdqDi/+kzXkOQ1ALwPQ/DHApHWTjmcrUAHJRwb027nUK4MrYBNnOQUS5kfqLDFINHH7FHp4G1Pm
LGZt6IAV0PM5WDxqsgzKAY/40Bdz3pOX0S1sdafBc56sbIXvxmtxWFXFWXdDvId4Djc8UKtx8iZ8
V+opYiPHhgJSEUlsPRPWUGRyB7eu/aeS+NPB+ZU4oqInwAi86/ZX5jcMlTiwlpTBH0Ryf4UW20tI
pfcObs6ysiDwBx5a5XIGVBq40+RYfJS5fh1bLJpCAL+RBD9QV6d7Ts4H4woMQRIiphMtwwQ/Qhoh
GHP1HkUJqcyyjKlOnfgVyf63ymzsjXVfbciaH5jvaBxKiPcWonEIqrf8XSecv1YYwNVvs2hp5vSK
XuQuzTkWOhk1SGU9pXNbj0xBopK4QDoZIKdgYZwxx7tZP/RGb+Bs8rsPgnp6EdpvXIfbAk8quh2m
ACZkR8gEYoVe49L5HZaIDocn733G/BCelctcoWyWlQTP1evqCTKq2WQdUZLOMKztjJiJUGnrzKeT
dIzqYOZ4UNL6A0PGKR0Ge4tJDOEqaxLBbGfFnBUzvCh/A+2rSS/xpu7xgpR2CjYSakiGq0+GgclC
yR7Zz8TmovGmeGOdWo8RGMLa32lyz7U29fsofXZ1Tdx1PDLpRqXpWNie8iE6FkzpaS/nUAEtRAuq
6rUhLOJ+sa5xfhifOWtBJZlKFrMLUVbpW6L5l0Ab7sMgHikSVXZsLNCZzSzjYrb5pMm4cfJtGlso
CxZqVJgBbXc9mrJbowGlIqyTnwDVih6QFGC+A3S4Wyh4CZ+1/o1B920EesazVK6scgoWUciJr3vc
M5Fw9CVY1aMtCIMfUU7blLqUDvZ1qPmhtPnxdhqWUOQvUZfQXAlSuJd+y6gk6VxAo83CdJgRYooi
hRL9qtHKqzeHGgfEAyB+RchhVpjnogNgmQQNNw2El4BKVsEBkyfRRw0MwWYkJBDATiShR/bNj1+p
D2+EX6BV7myqYBqbmPrWszEKl86w70sctaabnzma/5lYGOHzfqqCAr01mbVOko14Q4nTOSsuKdx8
YfsFmoXeIpdvaR39TaeBaNXiw3dhFlEwA7e0ma6MnrXu8zw4pvKq5PBR1Xm0U41yD+PU72I80EiS
DeMg/C+XqBsvsvuXZHCPCelB+O9D2paUX5ToNETkswfbjw+xy1to4I6ib8gxdVJclIRNrFrvYFjd
Uebua5S9FBzajc5vi7w3Ez1ESk4uxZRCOUuGdMzITn00rq04NuGgeAWByxIVuh0Mb+kU/fX9GEps
3FJWV7x0jWCJA+bmO7HZe7SDjmuRfKBU8MUxF13yqtmBD7R3k5Z8BdxqgCryf/ghIBJPSDEQzgpG
diFcZqsm9EE1Z9S4P7KlFS57vgom+6srSuisKcRLzVQ7OH7ali4ZO/2A4pjsEtJMqPqikGmFqRiP
mzc/ZZ0x1o4AuKEvovZHaP5bI/1L1guGPCVyUNZcIg23fXjSwKCsZwfMOiJwaJzEI6w1g8QX7s2Z
uDaFLuwaB7JXYPFkORS2RAwHa5lq3dIUHTPASawM0/tEfPWsZR+fMcY8kojAe4QDyFo8/ElKfuCJ
+muX3CHUXtzE3G8uI+xsyAdAPPSTcEsOzhT9kW4uIM142wJE90LmerhgZtVj+FqmOkqqrJjHnfa6
swDX+WnyAuidpC14ZjirqnAdehMvQp395p73KVd6RYhtYYYssSfraFn8opxU5ljT+89yxqMwpevs
8q+R/59WxGC5JhHq6rrIZBjGNkf61EWHImmdBONNhtE38Vos4icyUV37JypQd3rOyfY3gUV8oKnB
RQ7iecO4bNP2PWls3iU3u1sFk6y27pPPsMko+XWn3oygdLH7hX8E8ibTnmFNabweKRPX1TzzMkdc
2cIo4xVoKOS3vrqhl99GXTUdSrvaCEMvyKuH89Hx+nqTuUFDOOt9r2VQuNdkr1SabUrdOTqTurnC
yLf0qxkGKscxkdBKsSH5joxfBVQ3VXTSQAS590kk38iu+4VUztvjDN5BZeLkxLj+4gyflGpHjCw2
NEptzivoww6baXkeg+kc6jhTcpINMJY5zCdHN5gOdht+e5ifVtiRPgavXkURSYmOg2oSiMmnYANY
oxsjEzda52PCnqZH9BirASA4bTAuU9afXXsMi8I7cjIuemfotrQOe6QQ5crlw1plA6lyeEnCKuTj
FncjqVZ+08a3ShNQQGYu+yshZ9FqwFqJfG3YIKFjexmGWO26EzLfkWlCZFTAgyCS9Y5NjGNjVash
kWDu0NybgWMhawPiFpdMYyERai8w/q5w/PCYyWxkhwfflR9rWPudH6IypaAfDPLnEY3H1aBfeuxP
nJ1QIRBL3WnzJ86Ao+VIoMElp/lUARXzaz5D3jB2WAT9eObGZLO1kkS4ZJrdbvKOoCsbeJCE/BZa
j8wT+8xu5IurDTAIkIbGA9eZlzMFnqPm0zJ5FGZLxgLcaqI3UboTTTmsTN/7rIQ3HLngF1k3C0Sk
apjI1O4p7eJPYTpAZFFxu30jVqlff5JxhaVKp9DBl7jNcmffRNMcZTAkhxBAQOWYaHIy8cRmtwld
aztOkbvvScSacUfkXtjKX00Se6TpqK0V4kRwZ+sq7czWn1rqAAZiYbg0u7rfYsWmnbLbfykbs0mW
7VbGVKidkd8NH9+Oqjta+Q7whpljFsHIxPs6Iv4x6zFYWI18r7BXFpE+vboeCd0ofR5+je0V0dq5
D4oL5947MiluSI+FoCCxq9aJOzCc16rlo7CwybomMe4OpOhBH766At7xhGBczZrWsFR/Hf5OsitJ
nje0edHrwgbSreyRS/aUrTB+zJqRu6j1P3ZTP2DpUIdl7k6TENrbES95zONYOHjpJIwrvIxevoFh
smtQfgNAk+g/Z4B93XGd9e6j8DhxtUC7l/rYL3tDI/1rhVqgPZJenq1wD2b7oDu0HTmAVhkkr7lr
HHWh/akz/6+ncrXv/SlGQNG8x9nwE8D/cAj/OVTIPnPalkDfElGJp3IcDoHorlHZHiqTtmk0jGIP
ZGKbu6j0dc+IVyS2xcu6rvdJiWgTPBKdvwYOF3zTFQISEn1sZLwnvrdASPnheq1YRSX57Hgp4E1U
J8quX+dhBBgiA9vde1Xz7AS7HYe7Ho6+f1aCw8C3CTVhL3VKuuDLFB4HxaDtpA/7vRjj76rzf2Ey
/4vxyOMxnl5LzdrAjn/KfGQFzlvlZCUraY6b1aCnvyH7Ly2e/gZEf+9BtTur3kYnntuXUhf2S2oN
l2Fk/Sk7h1FrNn1H9KleyaBlCtsLiDPuodRosJWzslYetJmS1JCpiqDHefyrdCzCTUbdtdDtKT72
Vv4T4MhdNYCcVgKWcMMIIiiMr7xBjWlJsBz6EyWXWlTbIKyrPUrSZDVvK2WY7nif52VmdAgalui7
aUjJq7XYDYNeAtOS3jJpEb+TwePJxTnXuXjMogu2vr7pa9CNeAdy5qDGF6URy/cJy5TajaZi+arY
7eO4/pitLjW9KGtbgBvBzAmY2eB6gB+h8d+NsgIka4IjIzFCI9GAkIiVm/a7VqcngXMJ0Jat5XGy
Rotpc/OGQd0DPwGCwRwTnGbVYO+w0UtEdWEz4pcn5zcUgI9nBM7ojVja5BnTKRIe8eqW+m5ohvdy
KLjwTP83a1KYXT05MhMCPVyZICNeZWH806kSvSD501ssf8M6vhJ3eq9jYDBWQ1cfp/I0wKbacTCd
9OTILdkz2B2x4elEsyIPejhRReGajqAze3b85ySUvypBP6d8/ovKD8ZVnlglXokW4fgP4GmKy7RH
e0+8Mmsdsz5oGHqGcu+W3SFxyGrunVxt8G89ksb465L/sVZmfRWVCyDEDAR93LgGaHzIh3mUSxbB
Mg8ssm+TlCJrchEaIy1WfsHvj+7YJykGVVHRbrIQ2XmMeW3t2rQVsyopUrI61RGnMuwTm0VlEv4I
M/msdBUyNC2CVRi0+yBkENXLoCCljy5xRJ1t9nF9c9CU60X21/KL/NsmSMAlqeHXgdDvZsVHyx19
heBEz+nh6MdUiNtIJ0EgvLBHKHcxXQePrksD2lbVo4utvQ330cx5fJUmxo0+FIcmVMlXrWUkC9Cw
iwoTRumQS1uPjrVmYsdOf7p02aXw9fBF1vU3UrWVmXnOgTUE95uK/sajs48NtznP8rLAwguF7aWc
aKdG2X951fgs8DHteaW9Rcppum2JIVkRoHsPhaLZqJjstBPvLwlE+p4T+YkpXNvA5nozwJwueg7v
fcAbOAZt+idmQ590jNca1TB4mZCaz2kWLpZmsG8ms8MMPnYInDign2XX6/njVpf1qcij9sW1tY53
Ls+WuZQaOT5tvcbRqZbQWuw9BmerP5N+dckEwBzGTeplipnYQUP7asnLXkR28ItN6J8068d8kiXl
Tind2ACWNpGpZN9IACSc08Gl+GKgvUmxY7EJBAGdt9YaKcIwg59j4G7ewAhb6fWXW7IBinVidjya
BWVCOK4nYaN1mjXroOJVkBRns7e3jeNsGUn8FOjhy1SwkvNI42BfwBgVAh9DBfiswYsv6g04lC/E
SvNOly2eRLWDN6HCD+aSI2I0/CIyVsYTxxVhpee2x5eoBc2xLlvFnqsBI4S3K8JUNAE+zEvsZG2R
n7Oq9raNKE6WM9xt4hXQIfKQhxb1HBXdoHCuGM3d5hIgoBFTaOeEtzKsP5Tzpxh6mxAK1HbUm0dZ
FceaGmyqrB1IFYNUVoT+ILxQrqDOO0oHojSUjylq3I0nGo1RFKVcrNVHr0Mc1sBa1bjaViJiDJuq
GhMTA1wMMotIG+PDiDerLmrz4MXTrmvmRcGcl8lAmIfUWBLUxna9duggml4tCq251SmCF8l4x9MN
+E6ReyWYaZdp7skeCD9h2qe37qm1gj23i3ppR6qgGslSgFgIKuXGFJVHc+1SvinkJkkZ/fZy18hr
lqSnnJEjsaLeYky9a8rHTCjwsUgYd9TsNogBoI8O3yBTKUoAFCgAjUJNeZim7S+EoMa+s3+SaiY0
D8TKJipEccIiZ5B3M8kvPm6J+ZsMRL4RbnrJKuNp2cErWLY3hYqUC3dfRdOVsKq3qPPvve0dhSKS
UeduKKK3zP7nK7mzp+hmx+o+GtEDsvI9bx34XQvXHp9h7Z1BEd+zQhyD7pVxA5Ti9BIY3jnxm7NK
rZepNV4Y/u6Jb17HLv1EI3aRTC/6fKWYfKNDa6wIAWiCW1O1R4/JgtZgRQ79XRSk78THwSI11xhc
ForQXzH8ofs/9ERHVdUdBPw3HiNi6hv2HZplsWnh/YtrWtYIUJKy5a20AHSwzfR77syohJreRtqJ
MvvNGsNt1zB5zvA9RrvAzfhZqXdN5I8MgGA0Tu+NllxHW75OXEvzgcBCsoaubfWbKvuGR/nJnQIJ
nEt3sOVDxOEfBCIsHdwC4VD5YjPBTkNeVos3pNbBA1bq1CrtVqXlS1EP61rt8cotPDA4EoXc6J+o
4kTzPThwjax3jewAuw7X2DLXmj2hU4PYNBI5Ckbej8GHchxHJRPZ3ipOXqgd6dhS27hktvyETXwQ
TfQkP/3hJ9OxHyVDv/Gf65rfjTBOLS4/MHivlNbN9FJZ4444mwtA8Be/CWAX2X+dWampOcfRS5hM
j08ixG4Qrg78bPZKgCustOLUpt0LuZ4ZKRixfqnbtFoYtvgI0ugZVd1XCpXQHm4IZr5y+r00QXVc
pbfpY5qKv0VZ/SFvfgyZCmDZsfil8AquvTABaka/ERbr0g8f0NPWWOVvMVD/vIqveFO3k51tIXoU
IQ6qLiCIsyJw04BvFOzrTp6myj2Krt84vgJbP+yD0Voi3FqiUiAA/epSRJE0TolJKng6HcheWxZ5
s43ntfSXXvpnbsI1MQ11hoGhMqMvxTBgERmCWGTJ6M14suK/lP/nyE1Ywbx1mhm7GjJLYpiXttbu
Gkzfkc1H7k1Pz1FPjyZM42Mcx/7uq4uv6nOprKfBCzm/gGjV/kgTU74JfzHob6arnkVaXMiy/f/P
fcRSwUF2+XE06w/nj7SBTBXFpVDJrU+GR5vG5z4t96YP/Wtql4OJAMdzj43RvqLHu0XFdM+64KpY
V7T2GQ/6akT4W+jyrqX6U0/WtpDwK/SLXiCQz+Y1jThmY3xTEd+86s/ouM4xmyxLtpu+0V6lFd2I
7TrrmfcxHyNeL1hmzCCk/jbKZVbFd8iFt/kk8Yk+IAsc+68n3gd8VU36GJycmIKN9Jbt2N3bf5OP
yEQtQ14N6uBsOKvy0hr9CW29116c4k4TcyJSCJ4fBkQxTkh2GDk0mzFWRx3KRpcml1Emt1pTh/9F
fUn8KEPjEhmAR6T30TAz86p2b9i8U6wgo4tGBBxmamvlSXWbj7n5P2W39cYG6G71QEaQhhDpfsI9
cqtBbrG4uQk9vgkUY2EfPqrmHark2RCcjF38ZIN8kb17zrL4kfj2ya5/MynPEXxpWIiXAi/h/INh
Yr1Zmn03Sva/2nn+fvz599kzp6Qqg4PdZsWBUOSHHGbE0msWREcrAV3cHDo44VELNi3BqdpyRvOl
HH6CRIh1SerilJwCYT2dUZ67SHudP4D578+tFsflVlhEZXIgo0O7D9b4rIkOHrnogES+Wyp8jAKt
MbfeZyzEh+MMr/MTZfSQb90fVWVwUNWNZA8gbeHNQ2Hvg13rsv5G80/zgeqIhy8G85Mwp3aD8Wp5
8qZ7fC0pzvOfZXawq5uvRhZol+OHiqcnOTLX+Yea7PhC+9aa9dZS05WV41si5SsK3Y//Lx3d/TDN
gRKWxXD0QBr6GrskY8bRzWnWjiUvSpbfBSw31wxem8HcRl6/NphcM/1T/rDWtfozmiTa5F8r6Tc5
YUtBEr3N3wLE6Z3XHXsj+JjfKH5XZ0Maz74f3jK5TfrkbBrqpaqvrQUIoLG/3bi4UEm9shu4OVOy
k4G+Uein/n9s9P4+f8ihQ/S0iXyBCa5nay9+1b2i6Xmfpv6WaPoTSc0HeRMMHfJLndkfyDW2Y+Js
eDK5IIDeqRnXkl9yXtD5nhzsfDv7E1LeSALPrkHXv5E/cnPCvz1HMg7yh605Bw+f9vy/sfj8/3ot
0vBN6t15aPKTUdokD4fbsU6/bSv9bJ7e1FyDTZAE9yb/p4Ke0OP+1R61axS0Z0y2l9yRd5aH51nc
x2KrrRTy7OLkev2rbibvxKRcNFscG/VH+v1da8Yb7S7AuD2JGHMZMn9b/3+MPmpQ3O9rC2UZylq+
Pn/gB4//v09hHrT+LZz036gObwwQqPM+559CdMU7J/DVFgffC88s8V8hPr4B9ns3/yPvTJrjRrJs
/Vfaeg89DA44sOhNRCAQI2eKojYwkZQwzzN+fX+urFcvlZWVZWW9abO3USYlUYxAAO7X7z3nO7H+
UnBTtLOD2nt47ocQwwiETyQzHmCX7llI87Zl3WrUgDFbvMfZ1c9EgyJwP7gt3yGpsSwH1QjINv5Y
Vs8iip/V5mWa6pTlW2351tfdu1FEu5Hzk8OJiuFR9Bmk635gBY0s7aGby32H1gywHVeL+raDE0P2
pufsLU2/NmLwbS864BgOwHURMwFjxB4umdSeEFYcC1mdGX9cbGMFr59vkxgsxJTdq52dTMSDl3bv
8VBvq4S4Hyf6bGiIpjRD3IZ2u43q4kpyGVaKHpRK+WVKjY8h16iTTJbF+mkW5Zvdzp+Jt/3eTeNt
kd/OmvfghHGgO9YmFONTarLaZu6lttxAVAaoTDpT0YNNwLlTWuS6wSRq8i8DrIG1mY+LO50SlJUF
iFIE5/jPDK8+uPpOzrS8hvXgIi5CxxKEvbiMBd+A1EmSuNOA9NstyCuTcGFtENvSU9Fx5Z0F4oag
lwt4g2tU9ZclPbZyCNBn3+oM8nDJx3dsEskNDdRDHg4XzD6XWeLjp1Hd6+dE7zdhDKd/+qhTZRQc
H3L7hac+uW3gQFMPd2hTXCe6iKg599GIEHryW70JdHM5xohldNqSC3kUxfI5ipLLVBXwxfsbJf8L
XWAxffhkhAyQzQK1FN7FfNc235mhUl7auymihEHrqevVqQGxP6O3qFF4VnA61HVWFSWyRJgHF3Tt
pwrXjDl6LAfLyR6zm4iaw7XfUq8DKZE8EDNzj9kAySvYE5s1jUH4WN8SO3bnIkLEH8YwZ0XVGfNK
IkYJ6CS2ghBUZ3yPuIsgUz7Yw/hc9eOjpSGLTLtd7XVK0Ixp3Urvo5zlhh+XfSH9rODDwMelJUE9
L9cxLg+rQCF2K1+TSKKers8Nra3Z8b6LrjxByoNdZQQLDbQKQ5LnfciLKlwjAkJaUnhMlrNR/552
7kWpK3sZpN7VtJHmOPGxB7uYM6REp0ErAf4STyK4C19Tr5LfbwZ4fXmxaQjFNGvwKOP9AG8ZzzVw
z3JrQEVSLybCJ5KZzyQEoxpyEWoyfeWsLws6YxFJLKj/nT2p9HsrdI7JktDCdk+WVh5ig0g5mrdh
5x4xSc3LtltIxZFi3y9YgjI6MwRH7ojm2HW3Kq/HTRblWN8JRjRhqB5cGF6ze4rssN0KE4POeKwK
/RaD2Im4jyMkzqBbFEZiOUxxfuyNyhcEB6HeQ2FKxoXJXBHZIXTaNd23Jr4cC6cSsRv6h8sZ3OYB
GnlLYc/O/WEhcUUpwH2K1NWzfHd5cMVVXQH+T9XL6lMoIkHzvyXqi/TdLnxw5fxZywBtePrV88g8
9WfdAxlg7+kqkI0D620kAJjQxYBT/2sZq6MagXqZeE3DhxQp01iJkxzMFxjCcr5D2f8a0jDnlFWP
OjqbvdTPNo/+Wi3Xtpuf0JJd3Ki4G1EX1AAgsvolb/JjmnZwltxLrmtX1huQ09U7gAGkOya6HLHc
I5BnSM2RR01GyVFQC4S6vz1KzqzygDqyPKPBjJbQj2Z5bDMa9pO2n8I2aLkL4/bBzWomOmlxjQx2
vsm8Jc/6hiygbdrM76HuMVgmwY5XXXVbYcGV8wpO6PauxdpCBjT8+eyAwwPP7W0TTo8MTO6MjGy5
Sr+Cy0GkKrZocDclqxO5qRC0oA5HNDjWPW7j62Tbe/XH7Og7O3WPcmBbw/5SSFbTItqDzNktgMz7
joMCXyeFEYQtH2M57cde+E56qIV25USySS9T6BcLZOUpvgFAGaCj9tt63hMJc2AH8uHZks3qK5cQ
7mEfRPVOKxbAk5q/crE1GQY8mjfM0kcWAyU5d5Y3palYEDLiCw7URjgn2f0yAskFcj5X9n724rNG
vy++pyNwWsRtNCIWrJDwdy4IFHlIjfqWjJhb020DPfSCNH6smeBa0d6OQEFEfk/DSuseCJ9dF06D
dh0s2ho4a/NaW9F9zbaXtMcsti8IPOmgEb4YuUdAdEHLH3X11eSqOhKYgsPSSgKXQcISzqndiDDU
IpCx09ognMnNKpyLw2B8KgjSBeRoEnfnknFXzPEl5RJ4E55psKgTCVJd/7lO+eAo8BIk8uo0x4mF
IFH5yEj/JVmz0yBQirypm8ptvFODINq0j+5cXIl5CQRylHRxvqf5cdIZzhEAppf1wQA39fN0KPrH
iKNMlltfmlo/90kcaMZrGII+nUq/tunjmZeFW4W4Nt/F4WyP3wpbu3bEqiBvu+ZOeWiOembd2SD2
TcB7lsYKM4x7vrE4TD2mNZYdqViS63SUsCWLxj2qy9T/gE6u+Zrk4pkbD6/hz0vOz+rEugsZytFb
3A0plQKkSV7koiEgTr2AjsOGe+UrWJedlcXBjKWSBvU+bImaGSkC+G+ahL45zXu3es2tcO9U7nHW
ontTWLedLvZuPN4n2nBp8BzSISO7z2GCIPaJEOxxz9qKEoOokzmuDqhkNoOy5A06rYR6rxbmcRgP
xIJzhuSaNOefa7XOh+5ByqS7V872nta8P8RoaOufV2NJIcVW5X5y4otdcwePSaBJ59hH08F1USgl
w16MusJB3WRlfsrM8blmDJet5VGaRPByVMakz3ZtnuOQRNjJCyAbYdlS4NWZWA/7Jmc0jlbx0iXj
Pu7Wj55waA/EcrMkL+pOzrpEeWxu1zq/TrV273jUWgIhLcqVro0v68hNV5o+s2sy3xiTRfXZ7L6Y
E6OqsQtKowbr/CY510EeyPVwl7pE8pR79NMBnaSd+qAbcoSGpDgsNoGa9ys1SZY/RbXBUFHc6prl
I4A6yZYMkWq8KWV+gjVwaBc9CBO8aqG7gw1wbpr2Fmn3bZhf26q6S5LymCbFqYjmRyLKviLgh8Xr
HVuRH9HLXgot2aUWPwmRzYqvM0daoWgq5PFASnYPS8nIlJLbXS/9Uh2XFeN3R+QQF058wHW3AhRG
VVo3SFUIfrPv2rSEJjWGz5apoduvrW5/Dmc39q21ZkBccBII0dT/+/iQf0b9+AUn8j9hjPwvxIdw
+vgrfMjle1f1cfWff2OKHD/+6z9/fsff+CHeJ+HY0lYuF4tNz/6/+BBTftJNW7dwdCA5cYmS+js+
RDPdT7Yj8ZdBxJO2y//8nR+iWfonx8GI6DoOBzddWP8OP8QwpP4LPwSCCfxJuCHKFCM8z7LMX/kh
SdsvkY1HhA2BOhmTkol0lCGl41DiunrSUoxX464ICQ51+vkustPXtI9Q2SHlhBJvxobOjFV+W9HP
0VwhIA4D1aPZIGHNRSX3pAsfWmBER8ysN6vXHF1TZZ2EUIeqxqM7PdHx0Ti6dIQOHEcnve0qdZAj
Y2u7Cp0eXHeMYwJtRn16Ab/p7rwonv1lcZiIWhjXQOztk1aWe7RyeN1IHMNGg3pvHLq7BWsdDksa
imHvYX51c3EiwPYoxzIw25nu1OukNy71dJJtLRBbuskynxtILBLLe/BK47Evw/yQlMRuJAP6t6x5
NmIXwW1uIPfvKST0rSgLfRt2eORwI8x7Mz1MS//QxAzIYvdogWfb9lWvUUWDwtZrvCmQlzEjotnf
LwW+9UL/utS9c5e4PPSIGmsE6pq510xCalyNhcXNxguAARKbieVBRfa2aqg7FuOeJDuWcTQVMXHn
jsIKpymGqiG7b010Qy3gNiB7d25tPtv9UFzaSrunfb8BEb6jd6AjqotvvMZ4kXxumKKI0HThgnfG
cFjW+kVl3eZc+4ZXuWkktvkoi+sg40ABOsTGTXnkWEdT2xv5yUn7rA0RKYOxCUeeCBvR4h20+hae
AhlR23xEfGwSBdyNoe+Iotwxt4R7nqawdEfW60rLwDA5A1AM0/UxXOFm1ff43YgYwg+lzZWDtIO8
Y9TSO7OGiAjAbgpkabVn4IzbEMPyifHUDaw64JTbYeTvtjFgTqj338zI1CDaJyoEIyWnRPdne8k+
2xvkYvEVry2kZ4T2yFafOmvWT7XEaVrM53Rx4Uav012dogrDEncZW+QsVQT5aUUHNUmYK0zoQaHJ
WtzFXhDxyaK7ZZpYELW2xZF0diy43Z2N2atBZEwIxeqPTvc97pduhzcPQTsBIVgtSC9BDW6hCvNW
0v/wstOsxZaaaeWpGZ0fWe6FR7ci2bHTfyzSI0wEe2lWo7Mvc8eX8DoR6QIfzvOIG8FVKQbRuwYh
kpFc4/lZqXm0LocbRIxD4GgLTzkujIDWTzJ0J2tBSQFUnvS8RSdVwCVRy0hSP1pQ6zgMaofQ8ygU
LawkfR4ReGmD+7Cf0O/s04Gj4JLAr4zg8ZKtwbRiYa5sxYN77YDG6Aa1fAaEkyHSvsrS1y5pljPh
d6CEhINLpb+tuvFooStCBvZhm5xX3LV+RhOZ+qs52dtB4ChleldyDJhfW/6dDcZvsGrZquQ/8ddy
wkaMyi7t188p7gfQemO8xViPBb5D2m+v7jGdxdfSDOOTtgwAUU5N9AKBLPLbJEXqZCHacSzxWFkL
dUF3bplMkOY4bibyMvau/aVIhME0MttUsQOvdqEpZAnx3Df5eF7HPuIAPb6bEfj4tjlS+vEeJKV6
axI4F1vgtON83tXrrO14AshxE/ULbenY6iUqJu/UCvew8h2U0tVr74gpaBvz0dHh3xefSWI215Kz
BPFafYharKANbPUxyhqkDTaDIGwCyPFmVt+exkqPstps+xcYClfaRbUPGRXMK2fTQNfNS9SOzSGF
g23ShjtCf2VCGadfjKnQT7ZDQncFBE6rxg/HkOCmO19Le/o52jvzpIszVmfAw+dyaU5S03Gout53
8A36ePBacVPDZ2uyWce4DFaD3hIrUY02DBPg16EWfbBAGWFqJy8699E8o47hHUV7JC73RTe9TL1y
GVekx5uEVaVQxo8zDS03ct88QaFtVcZ8QZpwrye26quV5t5GVAPkFSc3Wk5kX1CoTetDWFay82w0
P73l0TsXtLQBSaVNFO6wxBE6DwqhjRhju3Xaqr3mbugyUH+INLF3KnaxMJU7gaT7VAZyhtXNWgp1
06n3HRGdeULZWs0Jmc/Ld3Nw75euvw1L994a0+ILxS+BVhz+Dhiw/YF0P4CuQ32UfGozB2hisQlk
riryWBpN84urPlkfrTcphVzc7S3TetAUT7RUGdfTkl0BvwxB28siyHHpDgvPYNu8YrXbjQ0Jtui8
mEyOt72dvYVK7yKRrMxgIDDGJHRXtQk/CrJ11MxFPzFyeq9j4K7dkuAqrs3XvPZIaSH/FUGl903z
UC6QyFdse3CPBIsfWhjVxF58IRy8iOubQvIM2TX9GRfuRYKNdiTqvnE6g86Qdh2erS5DIEDFHBC6
Fd0kDnSdqY7rfZK/EwqSgRt0TmDObrWZ6EU3UX79dR6wwTKFwjsGFLRpNoUxP/bgucgimlAC4URF
A4gKmZyvbn4US/VFFh0nWOGFjzyJW5FVoDyG4YtlTI8Vu9PBS54wWws14bxz85VlqcNyNVUoW3vj
1KPEF+mLQQAJiyfmUQOPxcQYdZ+/ha1BeRQyxtQZcnCk1mbXvNicN2Ux2lgVckkjUycxJH+IV8H8
EcLHrpv5kHvX/l4hHfGztEAAv7KBCk4Km8qNqO5bku7kilGCs/dUMzwURNjWOYKXUlIkRH0UGJGD
kS2tzrg3ic0e0GfNvLtQcSXc6rtgUdrY2AUQvCJ2ASW0HZP+zEDXcRcHmlRe4IT6XA7uWXDlaQNm
AzTo9GvfkxLMo9RX03fKsI8KGgHuiopUAsR/OekHnG3RfUkEgc3QfeNYY/mDKb/F+mvtVUcvHoVv
LXjVZvKPhVXsbLc9ckrdJRL9jSKq5emHthJeVJX0B1Df75vIGTH7biWWoiM2WgQzudhocmrPk5H7
FrKcjjJEmGSDlLrxw7WRKfRS50IZH8YaFAOqHU1SzKFq9PZW2V/ECjEOEiIx2SGriaCNnIhbAJkd
1wFHZb8yWkZiqlkYDWUrb1q3fwj7DjJZ2ndIj5pHu/Ne7ZRJE6EcB7ND8bdO7FW2C/YcxPXtYL8D
eUzpyE2s0rIgUhckmnBbCDzwVOCDNFun8L5GI3161+Gz1R+sQvYbnaMYUuybmG7vgQ7Fj2rNyasH
aXNJJuM5BPG6R7a0y+r6lqm2OMuh/9wZ+IwIpc/h0WFIfIqhVnHmTb+lQE1813ZY4d1u2NW6fid6
8eDlE0dkzNHCIWPbacXnKMGdjmVjTGEMB02TeLsWsRHymh/WPJ5jLcQ3kIw3eaOyomrU1hp+8YHc
MhJM5L7ax4rpjLL6PkXhbkjoIMS8YfnzsqPegpfwWsjIoFE2y6AdvcR6IqLzEnnwVr0tXuJLGPVP
iLhwxzn1aezqvanVNOu5LOWoNKL1fT7EXxL3xKeIwy1vrpyV79jtvoQt94NMqGAqlCRiAtomVvNb
s2TvoumvfUvLpV5Qe8a0dA2PEcgy6VekCIce0Mug3yA6oQsbif0ym99NJJ9YT90tmwGhueElFeJs
ugv2HKN50crqvraKr7YdmoFWuJ6/1O3dEDNkaasfJKi0IYLG1cv6fVPNQUZk26Zrkf1kA5N+na+k
UWbsQqzMm8LS0M0m2HlocXzWs/kd6VKHqzD7MfZorwocHpWOBpjjIPdO036AYnXP8LnOhTtXG8RQ
gKb2k5t/i3uHrDS7fqfZ8ZHD1psSRDW5ld04kc7gAurOIEP9MIyQTyRy7XV0z9Yomi1xOMSiNQVS
3dPAsCbs5Vs/Lqdkmr8uXYtbDFXx7J5DxMt9YX8zO1hgJOTxXA841B0nvdEBzlKygtaKizTyF+8h
0pDNVyRK7KrY9nNtukeXhhKwWj5wFrEywZiFxb6DZcVooNZeW8Aasr5zdTLvOFShjY0BP7soeMhL
3nZ6mW5DM0XJxpGGPhRllDk0G09gQegr6zXSGy64gtoTkwRPoGx9Vx+uJtrHtoFXkpC0yry+frT7
QsJo8Z7GBka+QKW5F/1yN8657VdmeQb/dXAQYwMG0VYVdZSCKnFQd8URhfGSxswO10er0x+joQCS
MeDm8yyEzGFKgZFfTYPRqW5Gt+E8PSVm+DrZ3ql3e6YQofuyQIzbWJAc+GwxBq8tGxt5uAOkyQIX
4kZg8N4Q/bwGFpvPNv/sltE71C4KIZe9esy9Y4WLg0zO62qNP3Q9C1qIjT48cbbTOYXsM+hXHmc4
wan9jDSVlJeIbdAbyf0ozZvBq9kqqv7dK5KvqYFWMEfLgqQYuCRATm26mar6EXsMygB5dvUH5NTM
n6roaA9DikSu2C0c6Qal7tbLN/JGxR1tYYMePqz5VfJxkYPpRRFSHM9m9dC872XMFtOjW/RF/GoA
OQIVGN1WhUc0p2eecARh2XBxHpm1nwjIf3GWr1cavciKUp11YNAuDit8sEik5m0CO6lw4mIXT+wF
DSqZp3IAe9CWwzlCXVh0zdsSImQXRrE8VTgiOvI/fLw/3g7d83EtkIeiitzXU3d2IBGzX49L4PZ0
JWD/fi5jqPP6+L3mpuOGXS+UKj3BLDMTUrxnxzGEo5IucY05eeHIXh3IK638tguTW/Ie9GG8s1uE
nKQQJsFIVlROAsNyxlMsjg6h0jvPi50N3Dzsjqm8LiwhpLV+m3JE33R1yOeZ0flop1UjbTfBfbE0
R/wMT+gVD1h237QU6H7ZemSbF4cypZdqRMODBftv8tYlwPB748SM8CxTKUTQXmW8/p20I/RtfXbR
BUaMnL2SHFGWd9SXX7zvpkzRvDiYDUabPnbrp5Z8iYil3+xi70K99y2xoo94pkgh0wMRH8mEYe3c
N0SAwHdJoMciUbNIZvfH2HnJQZJi9/Xc/WjkyZXZtuZDnEbCHrERLQkBD3UeK22z8eBah1XvPvSG
Y8mk9y7ZAO0NQI8DuLxzHyNRmQuVapfFpzxuHlFI0OREB8Hz322GJP+eZW7uLxYOoXZCOHF24/I+
stznkkTSIW3EuYggKtF2RVlgv/eGYAbvae8NhgfYWQVn1Ni9FDZTy5je67z2t4YwOIbDamXGpuKS
npiIbSfL1E9ywiUfo2QqQ1DLgHq9c0oMxCM1cznsUAinDDoAw+TV8oL84SsV1nuP2urEiXW3dIS8
dqjxx5LbY4JJtjX76hGxU+yrRPainedgNqdlI/VFXqYFmo5F44nIIBMH1frekmd5SZfpWQd6SgZz
6Xew3XZIwVgwsTw+tC3ayypilGKhUGzm6axjVb0Uak43DkFdEsRGpv1utm5GCbyR7gzlYsoDnQ99
S/ZOd+ytgZNC2wXWhO3ciBZgt0O107qlPYIxC3U6Q6OVzjtnaJhehGj7Y6/4VtfMRAzBD7XqD8Zo
CCVq8vpiQ+wqKxLbf7+l/D/pFv/Sdv5nven/hS1l06AP/H9+T7z+lUidlNG3umq//76p/PN7fmsq
G7r4pNNRdl0yB0zaxDSop+9dT+dZtz7ZUKB1hw6xrksX8vXfoNTGJyEBRUOQBhktXGwbf28qG58M
usmgrNWvjmlaxr/TVBYO/1L9G31cdb95WdICMUDb2pV4/YXxh54yXH67SVqtDEAq3ISWvR1b3Bld
vCBW1PxKEk3ptVDZnZaRxpwz4aE18ehW67lzxU6ln66WfWg0hdGF3AitYvDySxfZ/WZMiJ/LmY+F
UxlECJtJ2fxRavRDMO9u47HZaSoZRszYNKHr4anPL5XETcwBo06obkCo00zALObmNrYfm7Wr2Hb0
DucEvzXWjQ7KpIFTqNEyzjHyWLSPGYTErC6+ujNtPals+InRoG6HuVq4x659k65zs0Ar2dYqSZy+
ILt96tBRyOwCB0JOV4wKGmri3qa1Tdneuua9RYVfluRB5yTXwApVL1W9mKZxkKMyZrWxWOKo7Fx7
29gchrmQdoQpCfgCLW8qDNyfpJWU4p4D+BeCCx9LD6BjGA078KSbfirv1L+lDfZWdvnXsXYOjf7N
lYVfInUgu+s+Cscrk+sewaem5X6JXLlMbpQ6upTPS3KMrIdeU75IyFT9A6RueyGf0ZRH3WFcGtsH
snCIqWZBPzRkfZhx+MSktQya1oA/CoH5uMRMHecZ5Qo9u0aIg/p03eGOZKegCsWhYKKWovVa2wFW
zULHnNT1L0nLJLkpke+MANmm+rUb3iqdSFMJADS/6JSOsfWgQ+93OHbwKtUr12uDbGGYgNA1hIaJ
Kq3uxh7Z4PKgfkt9NOobl1EEkS4Co8t99WI0CAhY7Y4YNz6otYiRBcnC3x+1CCWZ9iXTGM5x+ohx
GGlpU5MCROtDB9SHbbTX6JZnChmCSpIX6ZjisEwjPVcCGHTcZiT9Pejce+qDWOYQLCgdsIr7QGrb
8oluXGDp6FJmuU0z0hd4Tkwx7CbabRKnseB2mODJSkHmnc3x2uSghsGNOT5Bjf0wsYs7+6ZOsFOY
HPn52lNkQvXj29IONBMZz5j7DvNrIEEbdb9HbblFgrybCHcCmYMR1EeSQ6gWxpPxIRrAZGU2nWhk
poZzU6bIgYfyq1iLS8cMmii1JyOJz0sDZEue6b/9vCeyJtpXE/cEcpjGzXx1fxC1cGVrNrjjh56k
7D7x2zYMLDc6RzmfPEEclQSUuVTaSddAsIItKG1n7yC4Xl1SjKx+vrJwMfNm3w9nH9cuThJJUWEH
dsunwrskbBlbPWnhfGrqE02QazQmFQiY84nFo+k0PGXjVT0xNegW9Tl4YAFJ19lhLhtZNEZXHnPN
2VcGZ/tY8+c63i+ROFgGz3a0GXg4BlPdP6iY3PJxpEk8ADloOZY40D8Mob0XHvd7UgNzQUjGs99U
PNpYqNW9w5fVWkC6fbCWYQcZ9Bwmzj6OsGqMSBEZybS0pEWzT1jc6ZPCrkkcWfEwQFDMEFFuh5aU
pgx4MgSxr+FQD7R97UvaHViZP7pwjPcsyBeG5UwpqgUpZIX1OYx3OWfyU8n3eC3GrkpSrZLCCZw6
J6zRidVkoN0bcYivgwz2nNPJ3iCVI52A77exNLfeUpXkW9b8At3ZgBIZ0qsw3bDfuL19MJvpDf3L
kahYZ/Pz7zLw76g1kidM3XexQPqge5BqKIWuhOM9wMDjgOI29s6eCKeBrHytDDT6rIZbW4VQK1A8
seIA1TkCbUYp7krWJvRK5mHsQHQb9Hp3tIx9JlWkQ820y5AjwyvhTf58nQQiNaFe8D5p9+QgVGgu
Ivcayx+IUbBsa+Y1N6bkoHHwimCSWC5DKCvuFmBR1PI2fS8AP7RxGGB4MBrcvmdQqNFDSdr4tWFq
mEI+2zdT+AOaOKAsBvABWY+HMWduiGH7Le90az9EABTYiHZpN8ZcGlZgHMzvxto7frlGL8vInhZ1
BBLayBkSt2x8C/SEO3v7moZ0HZMK35cYNBLGJPl70RrHwsKiVYZfagYVVTFf9ETuJO45Qz+HTXrU
zPW3cf9vIRh3v23X/wE+6q5Kyr6jdFC79D/s4iZNNsGA2KYs+HUyrCW2JyIxVUGoyf3SsOSygkhG
KpLVZCVVNuegK8e3SIwE74a+xlHkd1XPn70E+88qCcsWBDETp6Hbqpz5fboFQqRRArQjSscTQeHV
pzokRm+o3X0cs4+o/Zj9Kw+/ZfWH2kfnThJMzRRvac0rcLdvwjY+p4V5r9WVBex0/jzl9/WEjhap
PdAsiv/Gq77TAXJ0jNQG4huqfrVA89jKtLnDPiUdqIQFeJ1kEIH6IYomqxdPkNxhtAL8xfEPQYVF
MVq106jk8kT8qqVcXSiBotDoRABT4zEbAXmLt6JutvpLn7vHmNV25r4XwjmWMP1wgjGZ/jqxKjk0
+SRmQIKFmB86+xWmTWkAAx8juC6hD2aR5o1zcOnwqq+ZK5x191tiGMy+QlyzD20Oph7YvDEpLoSC
CrxN67gj4Tay2P6gEFTcHQ69hsl44OS7UduBgsGofwNRA4ii/DK5tNzwQ3hu9kOjH/izVDC0U2ud
otmB4TvdNNy1OdaQDJ2wNh/m1pmZfHk3JezWtkBeleU/Jvy6nnXoF3FIUZTSUKOSOBqGvlx7yM8D
iMPNgKjKW+QTlJl7DOE/ErIJfIV6jdDCiXX9rAqpJne4NCZVI7txUvhIQ331VlqqgyH3Q9ZvdaVs
6j8pTrRKd9Ip37qiuPQdiCqAzkK8Vat9o7n2nh7cv7hj5Z88Mw6CCscxeGC5cX+9X8c57mA8LFWA
/galDtjIaqTBkDi5z8uJteTtXzwhf/aASJ091Baugc5EyTt+F/+CAnMcotWtAqeSN0PSnePM3kig
gZOWfUU9ci9WgzK03UVsG2rzK1FcLmxnVMn3f/1abPXm/rhgSB27oKRFbwr3D1E0HuEYpUs0WzCP
JDCpcoNKdMlqolfBKQ/RvknYEl2qBOekJY95TG+EPobVfxZmcUlNmw3NBT9w36HRRA/nVR+oxkjx
2zMc+e2ujN9b2wqcCbJWnQXhdKpzsFcO2jlD3NBAO7nWC52BAxaFY0Nk4sYk0ClCaM5jxxAYmJyz
79gbTIaTIwMmi9scLhUt/23r/Aza4JGJztwj1tw84n1TxXMUql6e/bPa/utLZvzjxyd0nQWWfhQH
JnLTf/34psYMtaW1uWSsAjP3tyrxcJP7DQVtFBW+qgCN7sGlzrqsdXXnNNFZIwL0r1+HUOvorx/d
r6/D+vV1NGY0F43BR5etqG4YWQvXDqKCY4H70M5YIw0mb+9qTSsdVhUeQJNVxdUQJd5nY4dtA+uv
J7bq8xoSNBfrV5BJTNz5+7fJfHXW8CS7t3maUE6fauetZAPEt7Bp6i5owBcunbyB2eBjhN2oNzsy
7B+5hQd7+PzX79X6s9sUNrDkmCwpH40/vNfSMM141KsqUKV0HrKcxoR/0egUzETH+oWlZMrfVkbR
avELgyH6AnR8JxTmDxNF376xuEoCxfAJ/iyhwTYc1F6I6pBDAZW1KZhibxn+Bt2XRpDus7T+HK83
8LCRn4ud+sGZJm9MWHJ0E4OlH3f/4k3+2ULkcZh0LNtA1SVQl/1+XZi8SM/EwObNja9OefMiAtL7
MPurAyZbylTu8xosA8dhiG8+vZ+zab+5GQfD+A3pdnmXGv1uCh/0Nr/knFqymeWVB/rnY1M/qMdE
nVpzxfwqjjXQNKD1e92+otqAy28f1Z/GM6VDLYK/fncm3ZI/3K5QyIle8jxKA0Ma6t3/btVDoZOU
kz3z2KREPhL0uYijS85x0jJLiGLnWKGw5gyxkRxu2XN4ngeQgZlxKwrOYinbKPL5EN6haj7C/b00
LApqowROxGIgsZ4V+79+0T+X4l+fMfWiHZt6xpG67qo39fsXnTeWQ0o9L5q9Vh2rZ23EnImAuRAH
tVUsiDoz2BqrsQuJiahldlF8f92TNxZjYpHfTITYa0Jy2vsyJCx6g3N1b3k+k2dFHEi42Cun21Sw
6XcPQ4aylhVX9U9w81/DNv6sHq8FAvCoIopKHxqcnzsc+lfrEEvaFvxVHWZelsh9z00aGfwe0vWl
6r6oFfCvr4j5j6sOV0Si4CUljaX955//7orkrAqZRQJJoK6COoKpo5BaWGx8/2rFpkUMmoRD1MRy
0Lb4aZh0qi6Aeot69Tqlz2rFoVO8EUQeDpyT/8VLVIvBP3xoEvmRZbmUwu4fniO7rnuCA3iJ9ez8
PAKyE2+54mqdVuf+mquozp3LnF/ShKm5qo0551v2eZ6/NnyEP1swNlsPVZK2bNXBlIXed0ic+uvX
+vOu//W1sojriJ+lYVu6rf+hWEYgVY7hylNhxee1tx6qbvALPlHZcrilwJrQuZg6iCEZGETdWj28
n3C4qiYSlnEBSNJqyt8KItVTjb5Xd7/9+D+EDP7hy/8/MwfVVv7PO7zPZdJ///iPM43ej6r4pc2r
vvFvbd5PktkFj4jJ7eewYXFz/tbm1dxPrH40WQ1HmkBuyP/7e5/X0T+5wpUUhUrZSyAg/15XDX38
X/8pvE+eYUrMS4Z0TFrE/554+Nc9xha2bTqCSRYtYypK0/lj7TlaiePU8bTNh+qHHVuM6+f+Hpur
b7Jv2r28mI91uEaEf/PLrKf1oW7t4oYOHwDBMaZ6qyv7s5YmPE7r8K8eXVvVm//veVCvz1HFqGdJ
aZjWP0ibs8xx4fpgRorrsT86I1VpYek3k7QsQozgukAfDIOfX/78pfpvws5rR25k27ZfFEDQk6+V
3psyUumFaEktehf0/Po7mGrgbJUupL0BIlndQGfShFlrzjF1pL9VLj5XPV36iAr2VfGiECc4Vx3m
GD1d5carzn75yWsAHw36RAdRJtOXzEtuJQXlbKYfct+yFzWi+g1TDwpY51ywJn8L+lruCrsG2GNL
uQszo18atI9JKBMJNQWr34Djjb7SFNMISQT9Y6bsVayguQA97jtdnFEVQo7XoQIijgt3gUlsQT01
2ZvuiautGHvSptbsjTNCXGJ2AM+nymTclVlywN0idm7SQu0PwwSjpjGh/NS+JLEdfY1L6ph55RgH
OmNEzgfWmwbs+TnDbIXztTtENiUvjOPJW+YNAGTDWRncwNsxKvKUCxLsj3XvZS/9GLFiR08wS3fm
3zYjABySOFzG7namtA9X2/48RlGwN1tFR6C1vZvXBYjhOvCQVSS+Cqx+WDbaf+lw/pBm0766WslS
q292oWNE69LVroFD1z+A6UOGuZG9ZDJIXsaV1/kBpKfERHwLLRGgbrQD05mtgz6403vtuQm4nb1m
3GqhHm7txn5J3W66VSZQPLbX6VEvMIyA0wKO5DWrDq35pg3lcG0yMVxhuuZwF4tLZlgGBP5IezGE
SvepDur2cZrYQXZBzu5d9M7WX+248i8wc36etVKMx1Bme2cM9vFYIgkbC49okKEVmwrRl2ZxZ6My
PCR6vpvg4tvuNL3G5D9vTDOvlgQze4k7nRPYapfHIZ+AcfaC3mwdUNAoGUn2OJPLLZwblt1tZBBo
0o+f0wlOtyghWVsWYZwsqV7Moa9vhTkO1yTGuYUGCgTL4J5MP60vYw32DzU1adcB8SuaC0mqoR2M
DCqLqJf70XetRMjbSPdzTBYk6bq4OEdcXxRynhPs4peSJBpDHUdZ1Uduz7QXvbEl7SwHe0XaERyh
HBkp5LGFYDn+1GnIh5edbokDOtCX1o2nrUJqqK/7yr7lZjx+G/kg4n56R7i7xKAUoOlt5F2ZDCWR
aXV43ADWBNFQJHR/ZL1G7O3cSJqx7aS6ES7j3OwsTk+llZ+CSjRX3Z+SE+LBkBWRnS61QL9bw1Qf
HvcuDeLvdvQ6ETF5lPPNzPkDNt5857X12S1L52Dk9qluTHls54OHnGUW55hLQ8vEwQ/HidrgjHFy
nBLvtEpRcREC06nqRQ7xIXYDsJ7kf78OzewyFXH8T1FUVwzD4df/mV3+m4X/t5in/z4W4n5nyjBY
GhgwGD+M1X7SjQjEeoV+w+8wfPfFMQjRsggDqtJwSYg3u/i6jtSko1tiCKr45acyKsgdurUToJCK
tNtLYHqkYWW5DjMTij6erfTb6ARYOQvr1U39CuMjhLDZiVQV/XBycBf/+YfQqfxtVMf94pjMfq5G
oeFjc3GK7KTt5cg2Fa8+msB4P+DoIwVNIyyMrOlNZaH1UFasXY2YdkLvkIFWdTI4TTZS7iAkxj60
u/g1KOfsvITGSVj71wQYx0kBolj4TaOhLkMq1DdpvIsbDwNYhzyuTjRW0lFu3B+fNGh9Ocl6TSu8
TZPp+itdcm1Jl09bO+TRCdcfv2A/WyhdRs91W7KuV+4XOvQLR2nq9jhIItMP4H29p7DOopPZtd6t
F+O3LIeWrRhLpYxxDUfau1bW7hzaLqDe2/HnIYLpETkU5OL+AmExJWsl997aohVgxRqcJ6TcUtIj
OsRVU/vWlxpTR5RVR+mkX7vYza5OLrNdbRZcBe1NOfqh1W3rU9oTwQkDzT1F7cLOpaDYxkCKx9bC
70DlKOybIlkW6Ocj13e2XTBTYNFVgvbxw36FvrpBINYC1fChL8axv50aZEZuy8gIhHqjSt3cicjX
j01GaBvV8ew2GT0AsajzFh1gxoUpW7z6Lttv6eTOKhcpNoKwWwlQUHmrfx3Z6C1iByRSXrSQqjS4
Z3kUZdd+/iQY5Jnzg5T+XTfhzHSDbYFB+lL1JkYZbeAZtgUNCgDXeyd3nTU9sfIsa7puAV0+o/Kg
e3rGAktKfTHSkrE2xRuYqLfG8XajHYk7G7IY/pRD8ZIQ1zVoQu0lNkj5c30Mk/B6tRcShjy0j2Sk
eOQmCZ9uhmuZlBpyZDxT7P5ly/+ox/+y3HE0aZs4ogyPnbH8uBwL1eSRjEWYLrmh7+YQlqu0QxsY
2P5wlhZqOYAg9KJIfu56Io8A1j8FXkvuaunoFYkNzq4fDnobWW95YKgl3FLngjaIqAhBoUD0dKcD
L0dLpsWHP7/UH8pP80qNRZphSUnymkGz/MPo1Fa2KI2a8GnQHxuSPKC6004/TqpTuzaaUIT3pjqa
JWRXRWFQSow8plt3W6f2yR7MNWeeQ5LPoWG9swGPIIaodzsihSyOSEdrg+HV9MfhYteECo7kdUQ6
0Bpr+AL801va3ix3ysxn6BAYRUtajoKiQpzY7dcWi/kCzWi2Y9V00/VgOgYGUdnYkd65OBercwmI
KYNo/+dL8hiQf72bDj3xx/pVWro05gH9f/bGpWA1ZZQjGQe53j6VUEAh8G7YoJlQOVgDtXW5Kqmb
zdIzfR7Fw4ioEUU7QGEVaOCNeta775Cg6+chHm+qs/lOpmIdSNhIA5Fgf/7CWAk/DswwwBiP2XnY
0rWxJv76jVUDeyWuaUkVNO5ePZ3ni7qufnt80oOmZfiZzk2l5KfInxsCnB5EUtbn2gFDisA2OtQ8
BudqPowEi7CdoAt5j6XVvRE6lAGCkttRJee44nFms04erKrGayXTd1Hq5T6QtAfmVzjXlHVoG6JZ
Yh2iF7EPOQkQ/G1qtG6hsddfmmMHsAT/1aJvkhe+gjrCkNftTagLuYUahuyK2Ee7Oodl6d5ckuPc
YJjukV/uhRk2n0baqktovfm+bLvuHADwoqLHuG5lxu5x9vg7SY7xJnVI8yzTeMADlbh7r8/zF6fr
t4ZEKrGL0HbzYEfVp06pRQ+ZZNWWsC2GmDTf0qI3LGJ6uiKwCO5JCyIZ8L4t4xgzPF6Su9H0qIct
P16TB4I9Mkv7Yz3YF6IXnb0naAHZjijfgYTB3M7ia6cN1jNhcc6yGUDkjN5QvuvnKscjlAjNWmEH
A/MSDMWZLLrkjKp9lgpqk8v6zLKZIW09I+ku81g22W2P3kyv5ZaoXhuvRj9+cXLgNRTA+EmQ2Z6y
CsMMzZzuYtnAy1sR3mVUhPc0Hv/y0hi/FpSoq4HmpWSPPsoEJE/589dHMLfjHLUphdokbS+i66v3
IETRPUyRf3b0t1ILhr3SamfL3lA7mIF11cvOXPswv9cpOstXJ/DfRjgaO1vvkpXPCHKWGLcIM9j3
cMQf68IwDZL7fJZaSA27vHyfKrU2LcHlw6W3NK1W0VhIyBptnOgvNTPtQ8vg8Rvx/JhoMth924it
fv2NzN6jz5uT4uso7aVpyGUYWOgUEETzszqSwCWFz5/LDdHmq37MaLMA2Somejf0/MKAFUmIe8hS
1H+dOTlC9sAY+5wMuNavjE9uVU3rTt5LHypQrrnO3SzERuQgAisvfM6qIcQ2kQv2t6baeDp5WY8d
X0j42UahFj/4k+kfJtPqt2ajffJjjKWt1vug8Ur54hHh0pmkA1SDrq/MiuLeU2cdbCfYjiwudgmF
+NOQeQzjJkTiNkKLosWoE4yYnc5TyVukT1MLypM4qThNYPMhW124JVp80RX/RIQzLcmiH54qI0Y3
jw4+HfoI65GtzlYdf2/q9jIWWX9P2MCvpBNZe7sqpgsEhafeTG+umJ4zE9ZtX4X5S8Fl2+Qp6v3J
TDZYtqJneD8TsgGj2WouL3IbVZfQCyVwDju7+aaH0kAvQhQs0VStgwhrqU8pcB2FVvyZWGQI4Mr9
J9UkctCafEdvOWiF/28HdztLVf7FHSsi5l4fKw+vpZjbhvzkeQsStU64kyUBOb2N7REVUfmOieWu
PG60S4TA0xgO4V8Ki4/G3f/ORbxWFJk8h7Qr5/+z5A6K0W0LkFSL3ktfWqt4r/BG7DA4sTqiObZw
qQRxBYM1XUHzBwLrPRip5oCtGPfhRMZRiwLhQtgXFNFgAGkD2PHFyoJTb3i7SdPKT4WiWcxgo91E
LXizQuhUlYktuHOcf+wBrwSE0HyDMDW8qqTXyIi2nBc/LAhtVrBfK72JtgVCcXRoChQCOu3HUyTK
Hrtj7o1gHMGhZFr2EnqtetZy8ozc1nobtNHGmqn9SCuMLino87cJntSOhTPdj0YTb+YwnCbwcgQ8
h/2hjME99Wrmh6ba9A+oOJ65PnlVVsRq241H9C+0e3aFWxknJjdnp1mYCtg++LdYJP6tVY1cSU07
k7OQLCNKJK+QHaInTw3V6TEUc6j3RJdy0Ap7No90L2kswutwlZNvHZRrxpCWS7Uc59PYN8fdn+fy
35aS3HCWorO0lOKeQZfs1zHGU30QWKaE7CNUc6rIWd8ENbzKZGjMW9vW3xsbVZmRJ94LcTDo8jOx
M8yJR3UqCn8jjR6stN9mCAj5hkTFfsmmNNkE5qSOk8jBklbOVXfQAGm+n/+l8Gf8tkOk7MnTym51
lqCyqvz12w/SrujeBij10gb3aB2+5z0cZsIkjtOEOj1qdLlgPYHDSUsIwUiNg0S9v2yBPYNrzuOj
hK+9psS+dSLdhWHENJxYqbGT1FZv3G743Faff6MesqnCooRjWlXHNJXjMi6QOA6WOkUJIB2/q+21
O7nWMlGGPOo5xRkLI2XgiXbnBMRsFdpDWyqMfRPa7vEv99H+tdfJwtqWhmayX+bFo9XpfrgUHX0e
kknIEKMsIozmUMVT94JPulxR7OvWfZFY51YV72QDYVjIarY5roG7FFrqEPV47OeCZ945HrpNTl0d
v3ZkEMLtBYhEXGqFBC0VzX1QwUkP2HsM8ytDKEFDMIUoyBjmFNHY2jT1NxjjJqi3CKf6VHpLWMuM
VyEqXWApGTYtyLlrBpn/KxmzVP0H7DlLdcdfO2D9II1l5j1IhHk2rMZ4xUuPgLFZU0AHm6WN/7aa
jd3bdMZqoyBQlZM9Eh4I4ZlUF+SfjW+eXYhTc4WrUeK70frj9rEPr0g5XQ89VhZANv9WZYUZR7NL
2m02HO/HAZUxsyIlQMRPwIXgSoE9C4viU+KucJM/Y4Yxfxj4oEe71r6XuCrmBkycx+n7YA4VM+8I
9j+c7V4uuMa2gzvRdVF+yCSx3LnhZXesV0+V23v3SdtHkYzvpUvELMs7ZzlQ673HcZuuO1EhY9bC
6NBVMK4pKobLGoJdRIJiGxzRjWdPfR+abxjjEQE6Q3rL0lBfmxnE8XIi3SZyjGtcB93L6NTdCwsy
9EFZfZFQsoOa+PCUpvnKaWSHKclUeLtiypnMquilY7K551MNGGxSSg009Cg2DR0mzeiro4d/1nHg
GA3Nj0LEcmXpE07XLARp//M7OghOKVN25bUgagAPoSXfRzzXTNh6fJCZho2s6L//HL2n1D/+3GTb
VEfN4PQ4xGX5zQ/ZTwiDBEL8RR04WNyPgDxI8svxe8ylkCsY/89GMr5JK1ZvMggvWRkH71Yizp3V
HUVTXhRok5fI4hb0M92dDJNvAl3Y5yiobjJI7ec2r79oIYYnK8z8JXpYHq7HeVe7F7axWAkfv8+1
BlRe80OoleY9K5lKbFU4MI/rZQIZ/xDNh8cnKiDdIpuU9oTnA6C661Qw2NjNEOq1EnZdfMLOi6ef
OICT1SFEI2a5W5QKqn3QuHIrUq9ks5OxQMcUVhGA+ckK2EeI4N+Y5b5e+TdvLOUFyF9yUXjnn1qy
XYZHpaLlOd6NCWvyDl/fohhoXIp5jduGUb+y07l8CReJx4nQAGJlaggeTZNso4TlnyzKHUTJC+g6
4A1eIa8/70wSVeoJollyiAMTo1ipxN5tAuLfNcxDQq/K62NHNUXQZ50KmjV16sCV/VteVynvEhnf
e43uxEHNAUwRNqBVPkIBfJzalWvfuqStFqi9soWugVLSiljsG0T5R+yH3srOtXgtI1BXvpWgGG4G
hmfxCiSsm9D553kFYewvy/DfKxZovGiuUYGkkWZhxvh1jgkC4ADsLcrFxG7qLhg9TdG68G2ks1QU
2GLLkDu4It7Fj9pyqdPXWGlGma0cKtYrMucpWxNrfTf9xy7Z+U4600zsz84or6sTyBMQjlZ99w10
iYNfle8ovXdRLdtb0iO9fSwGKz/fIiSoFmlkf0nxn+7qBM0XyleQd1ONGwgaOZXGeADjI2Jk6BZE
HlAcI3Y1X0v+dlF+KzJzUdiwUJd17TlA6kMFoE6qxtcVtcIavMWC3U/NfptDNHnmfvSv4zyGDX7Y
7TSv6J+oo2AB80J9p9lWCMpm2FdxYz4rEgFaYMU30+72Fsm4r49/zjXc9llDSjTcVDSZyXFkNnas
+tojPz9FWZM9aZtE2N3GrB2cxLWjxBkA+2z3Ji2alSMpLacS32LVkFIbB3H2LfLtqxXL7A21dwik
yzhjjS0P9qChhwGxvamlm/xlefVBgfSYlR3WJhabOJ1VivHh4dFkKCkUcJ0QWcuvYwisY2ynORxi
iO6pBFdjB1RsvcE8Z6NWMve2tHH6dLiWEQgPkSO31rICyL9kS2Ar+6kHNrOrdKoolaovXaf9ACBv
b1MGmlUf196aiThYm3kZH1LR2gDuKWu1Jq9qwK5+WzR4J7P6dfIC4xXLqMsSYQUOaFpTLu+e02SY
N479wNZD/aVupNPE/rVLa0vHpYMtsSdhVPz40HRkvCVkECLi6WxjXTRDQa4BYYJ2qnGDORggX6e2
Ep86t/wuXZ/+kOGOh1TznNvPepcLas7F6ecG9sprMcEqj9DjzMZAQ6bGKexLoiLsrD52MGn+UnZF
NPb7D/BmyxX8LIPuuvPxbqY6aAU11/mVnBDextHhcaj6+r9P//c3q8N90ZVIhLahR027sYYlsGbr
rHJT3WoN67rq2NhlMaKXMGKoeNRadO7qvoup282lG8P4btuVuj9OOred4EH49fZxao+22huKvShN
7GJXGcFctDGMQxCpARJrql3ctIforpfuZWLJeCzDAYhnHeAOjQjnxjIcLiz3vSNfdPtYJOQhAUli
iubsVWo3Q8KQvE/YiqNQat+whONEpq5VhxQhstR+JerX+UzYDWlNejTeDFF4a0JV5apU0IGz0qOS
OwTERujGvhs18Nw9VXQXVyy0JnVshgsM+PGQM91thGf+81j5sM0Ut4g8PxZFRuXE1PBEu9J6t76b
ffZ1rOIRD7C+yhTgjM5NxsPjgK+xrJ58fbhVg5THjNTrdcH4vKpxWr1oenDuBwebTGR6W2TmaA5L
VS5gPKEuTtGzh3EznmO8UfayseuNEA2uhbm96IbmItRpycpJJkAVQ6b8fDJpPNNofc16hXlKth7+
Y3btHQWonbJKjP3zqS1hd9keUb/zXleYUtwKnoY5AhG9oD1+Meinb/U25bLElHX3mRar0+PQ942/
HjJIa3VV1AO7fbBMhc9gqrUszafU/GYUhMkQTBp3izy22zUSlIUzpcqA7xvaPEXZjpUnFGxrTEM8
POWAabZaUv+WB9b9zikCq7sOphSpeNwmWw/EGA1+0pAz6kJP0hD1XQf+5fdgi7MCZ8mfNy3Gr+K+
eXS0Z4WKZZkOGk3j44Aw8VS2jmSyryeLgLxS33pmCzJ8Lj1Z2I2fCfhUg7syhVMkq45+/UFPKoqV
QiX7aajry2NkRxBmrOkMEyVGnMeyq0oJO8zNz8zqh6nVXt1hcu9dRbBt541fSso8i3CoCxC6clOW
cXonXHpNXWE1plgcnzSzBwyn6euomKKDRsn2L10QfR4o/rfMwg8n+YBJAU0POD7nw67bF3mS1D0s
yORR2a1zPAX/VfSDfx8lYxDW/aWYWhI3h2GZS59XwGdvmtnFpzHOcxwIxZfOjYdrlUv93gbWEu+8
Q26JXqIEZe7HGu2cWlv/8eebZv4+CHqUXmnkmCiD+d+H796LPhRlDYmsH6Z/RrMR2OL6CmbfuqHF
uQ9HCSs2Ct1lkvj+Lc/pVzZhn2/NKKXFHBEJ51OH2yadbNaQkcLTWFcvjwcg9lHqI/eU+zSw5P7x
Sc/NcRN66eCTboLUgHzg8eLZ6d0EY3RDjPwmenLZVI2HHVgy5k11DSGQvY0+r9Tj6opofJJThVq+
60drG3nZD72esgsp5yOqJjxxOiFVRlMTFsonvUn69Z+v2aOF8+v95vHWDFYAGiRI++MasjP7yB51
zLCUD4JkH+HE2iOW/JSIoN5KjBnLQmXEhc+fAs+w1hhZ/LWWjivf6a03g4X42Qkc5Bhd/8PV+ve8
GXyATJl/hiaor7ySlWfapNZzKuTarGv7xTZUvGSp3KzhGVOqMjCATW38vaqJmC+NkPAkoGZPDJPq
qtmZOoF8WvdGDPd99I3kb/WJ3+d+T8O+TN3e0RFOfqwzAXJ3AqvrEvb+BGYXib6IOzGnP4MLISXR
JRHYSNZDaxknHZX1CQtzuvFc9iXeEHvEzJKhMbdnu9AxT03BQijsk3ZjRckZZHh8oKnz3yERUXwQ
o//253to/1ZrQslrzIUmOg54qz8+97FLDSMDSodtoaPzpiL38xAO0W3QrHeaFV+ohNEONoz8Xudd
cY9LCbVjaK6KeMB7YcLKK7Ko3hrmLMbNs6NbS3tjEaL25HdRckdhZC9tLKsr35OC8ji4o4fWpIfF
vYk1/ytsMO3YOk2xT83xEFte/DxU/j8WEWmDhlQhHIz66OSA0l0gTX1fa3uaXPV99ORLHaQLO8q3
ulc777aLOdRva3XJcM0Sc1XeB52hMMqmavFznVWzuQkSaT03Ru7j7wQd/HOoaib7GwWu5Pg4OOmc
gFerZlVrutg+3uJHZTMa8s8ibvtNnmWYXZFsQLZxqcolRMv++cZov1W+Zom1IXmwaPhKWqgMtv/T
P42GMAlNu6RGjsV4RQ3OfE2MYDeMPTYGCBZIK9WrGxrfgFp+6WUYgXGDGlo6nfHJzzvoceGyKIGf
Qd3onse4ItPKYQmgg9f681e1PnatLEdiltEQZCLRmT0Jv35V366mMkfBQWmBt67nFj/KbsFEbvzj
1HQ9HEV02hY0H7Sj6Xjfrdps1rIrx8Pj0IQGGeuYtglXZ29cRtVhSiptwxayvkxVsIAHIopFUav4
2ndAWgZTLnInJ5XLDJzNNCU/Hmeu0LwnkY8NM6deX0gK886OkWo3LHO7firmlg+BAGF/IeDLvICt
axm3iKRIeqVOahijRaLh0FPzZSwL2vRpmmvouDjtbfM1omB5krgqd0Lof2lT/K5xciRmRaSFVK35
/8fxNBcg4/o5UfDnqhe090HlKUHdIepHlGq00tMZ5FUkuzTBlkfS+viFC7NIs1sYpdiTjZC0vBIX
H/hP690qgJDIpllaThuufvb+CCEJ0uf/XnaW7aY/faon8/3Pj8T/76eY6M0N2ulzU/3jT9Fr9gi6
MAEHPNYexE8HFGXKJe9SeGoLwOUiAKYG+7MHoDuU9xgswdaTJYvZvH4pWl9gAKeh63jVts5M8bOp
FlsH8zFOzd4I+p3mHeugAzJ27iTDr8dvW1TJAo6hsf3LLzLnUvMvs52j0T/iJ5lMdtZvCjREWX3A
hjxe4LprUf2YECTnTbz9xo9IP3VjfmiHaiuaLNxkA+TBNDLPeZfbmFDqYdH5nrr1TgyuCYAi+qVb
KtL0Ss1uRktY+SHysFV3TdTcy9wMNgRvsqLOtZz8Io0oLAaDBcqV+jY6GJCAFJwIBDAqIAohSaO0
2j1t2TUQiPlONUQgtgdG2/TXAfbjXB4Y6+zYjVAMh0ledFVBH0YMdRr0LoAC0fhHEU/1ySH3ZCxY
cVnDaB+wQyMEbrHHUqKMjWA45gkY2zyeCLMGqnjKq+zYR5pxznI7ubWBv+5qYb0082FurFRRjDxa
fR3nL17bhOYFKsQuUVCryGK+2aOiQv5vvQBJCFh8jNjaS7KuJgifmaWPKy7rFMvueZgPVkq4MqFi
xQKPy7QNeb8vABXrCzhUF7OOeXIBPbO3oIgwAjVb58KfiTlhd2GZtVHfu8AWR6fICTJ2DIp14EN9
oL0nVn76Ck9R8ZL1BIWGLTJel0JL3MPhnZrqKPzO2/uUZX8egAqLrRizIwrKYtlUprqWZU+MhhkV
dLQkZLdpLIk5gJau+6W3C7tpCw09JSAheGu8HK/p1iAsnTDMJP48JhD4I3ixM3KKHm4RL4l1zN/l
MML0Q6EId6PN3ytl3iN3ukTpFC2F6cF2Uu6/Dy1cQYx3pzoaFZqqtlNL4KULq9ZGNWYVsfc8zSIJ
19fttzYljESWY3Hu1w9RMCHX9gbAKv9x1IrbR7EOrKi1pU93S5M2PDBwLoeuSlZY17utZqfWJ9E1
bxJ57tNQwZV8TOnUi4jk8BNeRU/gDlGTZZyBUtqHSHXAeQxywaJ8T/YbUlOdhMvKPj92Y/9tyZ76
uLv0gWveEUZ056Y0kV1Ew+c0btJjU6ftIba1lyIFCStiV1Ekbyuy2aGPqrQbvxRzryRw8fMHSQRQ
QgXNzrSar9j7CiBfIXLgCtycS5dn+3hA2rz3oQY8VVqbw2iQ4bMIov5m4Lrsvf6Wk3WbrICCfR0g
aD/NjK0X0VIj6GzxpauM8Lk1iuoUJPXd4mqs6hqKwSpyI7gEslMU4INqzxTy43HmOuQIGJI84kJL
tQOUJ3mYvFoRPx+Yexa/Aj+pxzLeGz8X8K/+PHp98KGzJ6XtzRJVMxyaaJ5pfqhs4s6i6KbJdIEA
v4fBkffLDrblseibf4MwQl+YWOB050/kGZVLVbX1srcRKIpm8t4bla6p7RlXATLrqZqmbDP5ClHW
rANqLS4FdEAIne1urjgfA1hvp46lLsK1WYTDplWvXHJu9JiwBm3UKWRMICrFGC48u4z3naHejbao
6bYTGY1i1T5P2dgsQ1cEUEXb5y5orM9hhj5RWvXO8dzizdQWbRmNX4BrJhvLvv6cNEuZDusMkdEh
7lAtPj6B7Ua/SNDvny/qB/vXz4vqIf3T5rlacz6WQWnTIlaTBeueh7To0T8hRts6+M5cDLXNr5Uj
vWM4C/xzJT4Z1uhATvNHnP9qMPZWisJRMrdLbMMlfzmZeE8X49gV10d1MK+6DCxHoF/+/M3RVX4s
UsxAanPeu8ycpZlP8OuaTWq8N6I16TV6wReQp7gqwzEGIsoBmti46+WQIj7L4ptRe/FNjVFypGd6
efwbjz+V3UANlu7HU2qnLJiNGDDLEJPDNc9aPPDGzuudb4+zUfOPpERkG68F3jVNyjhXJqGTu6AZ
jatBJuIsMEAFIm6jV7h762KpSznlCLrY9zy2QR82RCx0o4VCSLU2pateIkoFwBZ3INI35I50B4ew
NZKNgGsAOwLbmgzT1hgSRqhGOG80Gb/HvaN+wG9rIp+0jdhrF9BsrTXh6vZbbEbM3Wzg+HfqrU6s
2cYicWyZtlfVU/AvjekflpnGFcmvcYX0R+WOguMur6YGsX0DZG1i8/qY5wO0uaYeQ8vRWv8Jcfus
GZmAluAfWSJxq3irOvcWR8YyShweFQaYA/+QRqwfsJBvTX+n0miHb8b4lCTVS64DF2gjIjE9/1te
J9ecMtfPjUwwktlUJ/7dkIVBHJhcibQO14+mm2+rhRMCJww1RXBA76Ion8JmJTwbPoFVV0+x141f
y7hdFGxKPqMasJZ5B4U+UcGLrmCym7xxK/A65g5VApQcApaXRut09HqA0LpJfyU44CLA969Uo45C
w+aBEyXjUTykibQPE+bN51A6/8rOvFH6WGBQiu6JbaebyDP1xUBhaxuODuTh0iJyQVj4myp/7YEG
WE325H3qnbnI2zH3dZ1Fu7SJs0scIuKRwyywrC0WaMUAuBUM8UnEsFhy4ZAZXMI3qcEyLBo7vFGG
GnZ9nbWLHpXIq+3FwVHPXPXUzqcuskloZjtN12JacQM2/cbW/jsYspW7skBzNmvSago+7A7IqXqc
jvPfwIMWiEN1KNIiIdhFqQvaBW3jdHDTfYGGoCt7BskI8jfjhEflHFh+o87uGNU/P+VgZ9hNkXDz
+KfO/K8oWBjrZhZuVdI+Jb5pfo6LDl64hK0ajIa2Fd4YHbC5FutaZuYtEhB8fD1MPqmMXQ9jr/U2
ad7VFeytczS7G7Nt/ZPf7aIiqd+cuD16Rlt+tZ0uWIDdbS9dG9tH9qHZssmG4itOkSfNYb0dpE0B
kTyEmBUxhNgM0295iUBoUN+h16xaQNkvgQiTe22ifOp70g0C6ulj6UVnbFx31KEbW6Xu2vcN70kr
cAfTwT42nXJeVOXHL3bpkkKaWOqecq1hctBfeZz6HvOtRlIqsCen2rYzwj+Y7q2baM+PQ6yAlZpG
eXqceZij1pqwrWVUVc/gTdO9DLIBtpVWrcym7M9xKFjbzgeytrvFVOrt3itNh/ihGmQzYKOXbqj2
EZXzvMyCfNkbZXv8+bHVmVgclgQOEttdUYldbLiHkfHmVSqLqO+OoCTV9CwBCiKgBPlP5jzxN9kk
DzhvxwrTjMXRjz0kNpODOWHy10VZi3NIUWBdVKAMMAGRpjofEMIPcZX+P8LOYzlyZNm2XwQzaDFN
rZOaVTWBsapIaBkBEfj6uwCed/u+npxBpyXIIptJJiLC3fde+0A34yMojE0DVvKL5hb5u030Myzg
hc76jTAZD2Cm7U1RD8ZtYgZ166ZxukFwA/y7M6TZA45CGWg3bnVpzY4Yij4hhgxpRS9r9WzPBkB3
QABdd3Z9rnJiAoOYQxBIlrkd7co9u5J6tcoWpD7U2N3InOF1gm+9TW2931m199VM3ofdCN4oRH5C
XEfINo0R3ghuSTPmDs20+FUhfia37sGYNAS6ERAzUhUcDHwpdqwizO7dAJ+dqPN8refBttKmTZcE
lP7mBFa76jkx1EnCO4iIiagJqxWYmhYEc426EVBLwl8u8IkJJ/8rEm9sZ95GdNYpjdwBWpzjsdK1
sI/05zrp/uhBekilLw6B5RKAVdXJTviSWI2qIPPe+piibNu0HuHyZO6aRjVsg+lYqPLDmpIBiXOE
L82y0bKs0QRdy9ya9vgmPxxlmIyeYF5iusNYOoX2vnRaElrMSRFztvHzjnW6waQw9tUnx11ksXUG
9slv3oPUpAMg4rtdjR96zuBEA5TTI0hc5QOqP6ydPNEQMOWvVuTl+5CpYsn3OpNk9oA8h7d/U/2V
I3kgOjLTVZlZYqs6SgpJBkZgNwFWMvpdgYX2Nbhak54DtrCSLZ46IiK0ztiQTcks7AmPJFukACZi
MHnZhtpgrOvKqm85azyOfB0Gs26/6gEKa0Bt025g2r4hnzozqO2jqkF4JHMGUON5tAk5a/DjuJ7z
7qrGRGxhP6ax/OQe/O30h86+DxbCCUvtkB5BU8ZKutK11lgN4AvZLhDHMawM7DLfwDrLtmOGY4ls
cbmxfIK85HTpoia9ViVmQaW8t0RjtFVSYLVsiBvh9NeugP/MuLG/cFbM6R32llPvZAmZO87Pdcts
TNTkNNiDo8HCcpy5FJVEa3vJ5B/7if1RfbpiPGdtvwsdP9nLuP0yIooKyuxLmBElEXoEq7q2v61D
FARTgBM2tixgLNbbIKEG6nb3yC+erc2QOrBFdpVwOGPtXAWNx0zMJBQ7MFBPefxFNzNrJBllt7al
hXx34ESb9ekvKaItEKgJzxeh5lqMYiNMz6p8HcxYnXKX8JbOAflU2ROvzTXBJbVy3eHPmMlEvwL5
BQYTqE0O4NwnDjVP3Q/Z+Q2jMijmLPfWfEIn48SFt4vnJsGt4kt6xFb1mdD622oT1qwGJjwZDQ7L
j28kcIElSgcw60x5tE/44C9VVH6Uo76pu+yrDazpMIUPKFiJUaaDm0dmdWLuemS2+MOKenudwpp1
OBiwXuAjrZAqS9dC6PNEnEKwsuuOfy4HqNI9LWS8DRP3IrAVtWfotk/Bxq+UbCMylWprR940BLoK
5VrraQzIhNUfq/KH7yvkch4rZuko8hzHbBUXnXaIQnPDn9TdhBNJtKJG/l/4O6uX9x4gOnD9gVJb
Inkak6OrsKQKjg5rr0PWprA/Vrl54ATEu6wjzoIIJH44gmtcZV19L843tj6dhhYubiUI6Wst6wGO
/HHubLDfbt2x1LfS83/ETAzWqemdGiDVJtLTVTvU/W7shz0cbLUr3CBcg4Vv1iojp8UxcGaG+slu
6l9TSofaNbeG2bDcm89ZQBXa2d0hn+oftT6f9Gitc+bVzxGyKBbNFjkxWO3MDcZtIMJXs4BlxVYF
wJfpaT6cGpU3p77GVKBkiiipQmlf7GLsqowD97TTV1nmcbbuMFbQnsGFHa+siPOup3+l2o7Jcg32
HDrdZLsHqPYEptDun/HEfgoZrgmGnV3V0cFszHYbZj+EzZAkm1ivQ3G2S2PYV17tbLNhitZWINxD
byG7adubqIW71iwCXemKEMSgzFOsU0y3nsRhybhsTDFMEa3bEsYJBM6O4SSJuvkiDyPYd5RI61L5
f8dm6K9GA3UphZ6YGs9RSIIIc4+vLEovJaLgxIWaRlr4sasJTRzCQ2T7b4OAZ2/HeKCzuIHIMkm5
ljRYvXByNwZGx21hNh+VY+GDSghasMeZDNUg7gDphaHGJsLF0Zt1F3BoM8VbYjDxc3pingZFmpnK
on0+5vMYvXrsGnpRpg/WyG04hyWf00iu1NgagP+KKOScO9yDuP6SVXpPhRjoYqEGTrNdHphzgsYE
hLLE8llxptDQU2YDAQFNYTW7USOFpSW0j9DDE2e3cZ9W0e9E5VdsnAR7q4fMtx84Q7x4cvYnDs7r
nEPUSfg/rohOQ4lcqhsiBg/BhzFBdAusH0aUbokiOfR++F4LXuOQeK9ahYPPYuNBAE3qY0VclOG4
f5zSdw+pF/9NGlK5mqw7zjFQshH50Q/CU+k6z3HEwNOfEVNdZLLMsgySWMif9MmtrGd0dfolDtNL
gv07wwhaYa00WpueErm3Qj4yYdqnw5dI6pNrd+rKeu88uRKdRAFdfTDx3LmN0x0rILWjl7zrVrNX
UYpXuoZOHUPiEem1TcLzgIvVkHuOaqabzk3tAvY70cWeESN7KYxfMSyDFbTPRNehzfdRy2st0nUx
CNIgmiZYJw0yRT355HzpbFGX3E0OwhKUzFnaX57H6RSFevNAD8XcKJTbbdHyZnPUbxNFXJd148G1
Y9oEWmOwHvfWLqYU5NOqyXcI/dWBBWvfTPF7w9BorQmPvCwYOFWYBcjbY+uA4HolysLbs11z4mLn
MentbOpN45pvrch/emMgQFhikEl1GA+p+Fn4HDicTtbEHrOP+hbQ2oGG3NCxXEzWKitjNuqi3Vih
dahHouqiVJH7UAc/PbtHUNlNW88nsItpH51xI6QPh2K6FtE6pNtVdwVpokr05CNg5yVM6KuX2ZOe
rtVkTuuexueWNdqiecaIXs9LtRtz98Zp1LpEdnSh9Nw0JY7CJHGJkgpwegwUHi5LWlc6OPVDti/L
MXFXIAEhqokCCC3N8nuJO9ZZkkXEGY3U11RFv7hl461wWiKsWiLcgEkQejNLfCxvj/TE29kHEKgM
FU1W/KxUZLdaZyP5hJkjEo80Fb89BR1H1iicrD3mLNxwNP2RAMWnwWre0VHg63P54tjsSfOcAjTj
pN3kPnuOXv2JaYKtoOQQUdY/J5gSV+gWziZRAC0ELN+M/K2im9mHIOMb117bjfMDcDKoQH18n0IN
UKTpJcc6w2bRFvqzg3G7J+thjRQBYBdAUrDs9SaGmsbJube20BgIHKJGj4a624BvMzaEOyxfYgVY
nEh+G6aVSIiLsLu+3U3QJHcpgkhCwvzd4BFPodz6WAoI1KNW/QmRdUeC9yg5hIz10kmS1WQcJuG4
VLWce+JMfgERw9g3aXvIJPAa/RdZl9GdJZgsAPfXjG+w8GRvlU6TvMly+Sz1VkctDSR+uQQsKp/D
hiWsPFaJTia145ovoyuR/w3uf+mYef+ecbqBp5umh7DNtw1EsP+acWot7cwQrQJ39KxU72t/nVkm
pwoo1WQhowvN+zZ76ootc8p4WwuZXrK0VAcE8Lw6pGxt4ianZaZFLO0G2OjNpEm3Yw2snnMh0Tlr
QELCMbAQZzkCQiUv3JwFjctlE/4/s9sQXMI8M86JNr7UlRbc4glVexUQVvutVu9cKLnl4BncG6uq
biZgLkQBAC5+dsYQDoZeZ6d4bnjji3qsphb3ca7DYK2l+5Cx+fgdWfIx+t5VPhbi8QaRhKzBGcOh
Wvtnu5AAELGTCdfF9nGUqbO3s9Y81I72k276eOu6+mfcOA4eqOGHV/fVFeXefx68Ul0Tabn/ZUBn
/Luj6aHcpcWKCxsSF4Cgf3U0VSRbuhG6vapRTdahhRY38Hitc/KddMjDdcDcCqu9aaaWb4bIEbMm
A8XVBK106rWcI5h7YMLzX0Qixr9FIkzwmVpzv5qBh7Do35P8jAZ3kHPSpfRKukPHUJa4xOHd8VpG
NroisnwM0Xm7RXeysbN+z2ZTESIo1alhM1QA/6VzbfxbqcWPBEofkz0FJ+Kdf5uz8Ui6XowOmwYv
AxCsjPatL2VLqil+Im8aXvRB/NEN75Tl7cOIu+5q6Ym1nvLhv7n+bVP/twQFeBrjiQB/j224nm3O
n/8/SoeeLOxIjQ2biIZ0TG/HW8/fYeiqnZQzmqSd+lMbRbeo18UZ97R9jgA2Ey0Z249+DvWFvO1N
Du9jUyRgzRMAzFcw2wcx+/vMwhVH0zZ+OXJgFKe8eOtUjrgvn7Rs9NvoS7MyIvQ9QWUKjdp69SbO
SstlrhlvvjeQiRXiZGBVwC8yzULkEIJvb7nv/xHuMccgEDcBIIExp+kb1JdlxZgJsdfKzyIaqj5m
FD2PeWsaRAgIb0aX8W+pIwYOY6W/FUNfb1sNJ79dBOsIn+TvoOth0iBs3k+gsHeVo5Xb1OlmbUqh
toCW4w3RUgL/9AwqQj7rX1XWBXd9fii6zEIYgB3DaR6dgtTUtJhDtkN+r9/zisj0nyFALloNjCQp
fc9t1daEci9mi8TM0I4hlj8rHz4+pNarN0z0cfGcEFQoGRgbxovvdk82I5ibUpXxwtEH9YIqzqBD
/A2CtXAT676+c0Kmr0WIIzYciAHTdFmtQkoBalLwPRNkbkJCWuc5QVcs89a+F8Bnu6h9NSqMNxRT
wSXNUuNQ621IxSTxrBKR7os4vrd0cXffi/LkW/FuyDWPCNMAMmFindvYtvY9p5TSk595S6RYaBr+
A7iy5ISCiPccm+06CxR4ICFpQtnWIK5TBO1JRuVF+HV5sdrpP8/ii9RI8bZgLK2mkBTagCHfJXTr
6TqSb8e2mjC36Jwjtw/WiMgon3bLI/KH6inIoBENKcpCWabDwYvHYl8H8pdCFH+3e4Lnu9ixT8Bn
gICTVYQXxjraEe+sabwyfnQOfQzhWDLSoagj3m+xvmgkn+zAXfpHiwxNtl2CdjQ1QDhPHOIfTR8T
lO6br62cCO2um4LoxW02m46HtHsCMjI94R1umVxgIExQ53zfdPMzzVaPqtGrw/IhA+KjJr3hbQzS
H6Bc7V1NmNOWAqgi2ayproHEDoFKj6lWwjzEafQSjVWIF19D/7tO4gl5vHLkQzM/DIV/+oZ9hWFC
z37IhuvoF/Ixz523pCHJRkUcPRv6okFSQ30cLHWblEfgS4HvMquDM+YhAyoWD0qzrU3lNhkgE1vH
zsJDZzMELgb1sFzpDqe/cHbyx8CkZokhY6Dwtjxj54C4GerPxCggCQqDlwxH62Z0uvgwOe5Pc7Ep
tM9KcP7vvcLb6nqhkeLQWOehdPMzbqTwqlnCXpteZfxGAa2yTa+GdVVZ2UMBL+VJWCXJgKM93X3R
daseNPoxvDJtEGdcUuT1SdlDjyrmJDxAOkfa9vtmVjObvguOplC04GDNtxuC5BA+pmnU7ybDFLh6
nfHBMXsdkBr7HVp0Ir/6X140qVPioBWhocCJb7lGb0vIlOr+Lr4EcOTwJazMIQPeQhts986N/RVn
YE4F6HqtuxW2/oDwXp0Wiluv7cSy9ztN6AGXyeWTcqjz2vyxtOzX788xfP8VLZKMgoR4tzVJ9uKo
TS8rcXaDTaNw/rp2tIvHUT3ks1Xeo8rcJbgd+Bm4zFQZXxnq5ps2U8Y2K3R5zel+YooxXvrWyZ+b
8lM5BQvTPOaQ4982TFRMbSN2nRDan7CkCFZ9cK8RC92wFjS7cIRglc7TtTYZ1cWq7U/D72h5c8tr
4QGkAn2bQbWPlZfXd83nnaue/vmo5psELLMUN79pH9grt8QvmArjWC5ugEzkm9AmV7pG932wqjFY
own6GfCX/4HudeWhxvrVtc8x6KdnEjSSDSzB8UlXY7JNDNntQl2l2zab0Povcjghq61ZFtq+tId1
mE9Y8adu9PEg9UO4c8Og+77vwhELrlWP9B7nO7DqcVvSaA1W33ALSVVwYjhzKRqPOXzjI6AMiURY
UBn2nKPq+Bqt8rIYrxCEIG8aDr/IUXW/ShT366AMZioYD97/PgtsC6K5IKimjErzmuZBtGfUCvOU
uh7xkGyRbYxJZl5U/RyGZnQYtfSh4P6+VPNDZiLuNv16l7aS/jM7+QspWEDmQP3A52MEg5XWJRDc
Yj7whbthPfa+/6A09yuQoL/CqBouDIS7LcALnbAYLpdPiFC++Ag2D7lHv3qOfMouPs7hNlbaFRFD
u44LjjjAzcF+UB7Gew2FTK7QHk113L2K0Bfr2rDE/Xv/Q6KtH/7vi2qyJiaeGNCji4APIjHr42p5
anZvFFTbfEotwoCd6C2pgr9+H1nHbzyFRM688vH0RV1t/J6f6JmV38PQISnVR7IXud2rbDsIDgQt
d5qiLWB5VzD63bSy6IKuQWZzMiujCVJVgepVryso8HB4fV2n95amLRmcX639Nx6G5qdMeuOQwn3d
9jO1vuaEv8UCeO3J13nx7JgAmSKts53dkG+Hj8vc6tKMtqJrsLnpLW2L+eAVd6RrjSmph7AfDkkX
5u9myHSA9DL/XNidD1VDvYZms+m0pjy53OWoHv55qgI6Yo3u/fgGNEUzqwlUsHOK8MyzUgvSYJ1l
NRN6ENPKJIAu0px2rzD2k6gGNWORNgnNUne7/mjSwnhjXjMdlWRHH88i0sSDY+ChhXtEeqFjU+ga
Fdnto6MD4y+JgkM1NmeJ3+ZGoxvvhE1r3pjPR4sLOEMbvOuRC0ERVh2Rp85YrJoY5Z1Wt/EzZV26
ApMRkBU9H8U5yBvnAn+RWwfhGWgMicvRcMpnc2w8jCZrYsNpEtvDt9H3H8uv9H7OqYt95kNtISy9
IYmUJB8uc1fSqchsFHFTPqPuUYfv3ZDxSZkb3iYlyvYUGdnnYgdCYaO+jUGV6Y1nPcnfst40LoZH
7WkHGMlnv7tQVvbkciWC8a4U5DjP7XEQiS481oIR0nKZtN74GBhTf6jR0xp5XvxoDP0rGZEhfr89
6FtRnTv56DD4Y0Bq+De8es+MSbzw3GTVuJo4qBtJ65zamoZY72vk1GgpAJ5K/ZK5xoYbGBxvB3+3
OEarXMAWLOLs+3Kwh/aQmDaNiymqn1XV/w7G1n83YGIVnONOy0M2P1NJ/961sXWFaZU+BGH02cSW
+hGxgfIu7sw9oGP1w0swO+mJiaCAf4WT9zeJjnFaJdfGyLbfhqEevd0vqgbaLcS1PlI2EzOLHWGn
w2N6jZR8jSdaxyhp0RC4UXNPm+FYIcJm4lRkb6Ai1rbZBY8S8+FhMvtpX1dx8hKC0GIxcC8tcvpb
ZAQxyrD4scnz+tiCTwfHYlxrVxrXHHnpdblMS/4WQ958gMsp72XSlVBNa07LFm3r5XL5hCYem8XP
r/yecCY3XFuRKv5M3VoYhfl7GsfPFtvPAtkDwvTmUzo9pcXY3DigWSsGpCk0yRmTA+St2TbCtXDO
Ve2hdgkakcrVgUAIi59cTdsmGyyEDwDHtFtVuuWOUxxzyRYQZukRFzJV5okb9bt+4lQgtrqtjHWo
ZRVJ4AZpjB45xqGo+mM0VGCdomi4Vl0t91WkD1fOVXIfa4C+M2P8Qw52e+VYPBEIabYfVRDfDe6o
1z7JjTksnfYoicMgw9KXuNaKTQGqFtXkDE4oCADtSp3L+XC2fNaRYjoAS9V2HaLkLQ6Cfj7Zg9Z0
QuNNS9y/JUP1mxG25hujso1dtONzWxHV3aJqXc2+4LM/VzhQXcB7iuy0XC0f98bManCJ80+cf576
6DeASsxfI/WPyA30k6ukT+SQVKsg96Lz8uDNz6oUjex6eZroBD7+/99/+R5NID61YYDJMSvmFu1c
nZGrOFakqI2z8a3JMN7BqfzmEynam8L13XvhZf6DAQBiGdxL4kRGTUZbP/Hax3B+cAoStyi9VkVR
NU9pnNKEF/HvsHLqVd5ZW4XBbqfPVueoqP/zsFxydBzItTVH2gKhdWvN/JFiUzvartauU1lrZ1ys
0dYxmn7P7my9ImSNqGCrracFxZVjGXlMNkFQGN2JbZsIgYrTziHqy462kW2pX5nnHrl31KtT1Afk
7iD+2YRp9xc1YtjQ/esTQCw8Kd8dLOhRoZrDaPv6mnLXeXb04jXTm+BMb/uRwWJ8WXyo3AV7pnS8
9w1D3do0mm6EDKqbXUimFk3wMP9X5u6Dm1njqYpC7a0zxJudBNrdx155baPiI0Q8xXjb/Wvb6Veb
ZfFrhmpgJxvXOFn9LvC88dXrH2w7qd9LWCi3uE9e+NVudVhJn7WgXJgdpZNv3l0n03dhjZbRc5pu
jeFSgGIZgheH/NptkWcoJmYWjWUE+UEZow42cqSNTkUcNzUFU0TPNasLUJjzYHMw6x822OK9nFXe
uSB33Mtif7uoMSc8iWc1MNRgIIcGvBjHVVQq4CAF4/tkdIo/cqCAwC7+KjXnTx2373GeURQhaaeQ
HCI6UEXzHAEpfGJDgBjVDPre9/3kFyDSxWu4fBilLT7DAGN+6PSvVhb9GMZBu9Natl+/PaYGfaYj
4y376FfJU4lt/x5oZNfFsLxSduo8FA8e2rATPUfQpxE+FXqk4ZMbB9UbwKuevdampkrK+Ce3RbjS
Jq9iPZfBirSYYNMOY4bbkXgvDVXQR6wG0uUb/U2XtApMjh/rqK6/IkfT71XHb2B5Bnwl2k0otO8U
23ys1qnCM3CJ8ARYWTGyfQgt2FAHeH8ZzKB5CxqTHnUmD2mlXQ2riu/EjqKP8XoKAUVQe9BxwESf
fMo6vplfRCTQe010cByQaqmExdGyIueRFe9tE2ds5xgpgdwoE5zZpCKNTdfb6UXmeb63q/qD9yqI
WyPuaTXku3SUp9kM9JYVGTSlcerPLM/xm+nR6U4soDvLZ2tJ7EfllJeIeY4/H9cZxumXaDRq5gLM
9rKA+iiIR7nP+NZ0FRJju+gNNfXEiC95VkhuN6lbFUfYarOltAQVuI+tut/7Q8YvuSSXSZFfvle+
0x1KvKSvI906g5LvN/hKAIGlKu46mUgjcswdWr/pWFWDe4pqDm2Vb+5KBZDNnOz6WnujTe6woz+H
Qeyv6Bz/IECwvvnz+yGf3w/a/H6Afof0P8EkgmM38G0qwZmCbGae9iCxI6hEptRwYoS8zdeQIXf4
53S3HPFKsz73C5pZZAj8mhQUACggog7MLkugkJjpOel7+4kkG5hdVfZCKCmeZGLi94C8qbXzsjLx
xjvVoRnlRyuC9iUIuvxgs6btqfIPMdOxexcUnIeMsv6M+ZOl3WerEbtlFmG0t2tR7sYqZgqipfnf
wtn4BdraxC4+BLorcpiJvpswlt8ywDJrJ8iK9/9s2Lp/Rfqo3V1VUtw3DfV+krnP5F2Ez1FgvBRs
11dyW/prVdka2XQXvKfju1a2xcV1gXA0Yau/oTjfSKN7W0jaIiyGjVsyW7QK41nF8qkTjv/ipf0l
Kbz8LSSP18mF8RQ33aMzm5bzYiSy01LbBnfKS+91az/oq3NPfYt6tkUlW0kNRkxp5ufIhodFYLRD
8mEs10mm42eZCUu6FhyqdtgPzHQaWkX0uWDMSidR+EnKerdcWgttth/sze/KrcdrYGYRdH7LRS1Z
VYCAK5/36hRsMaU217GR3Ya1lRPxTI7jbzLstZZQyamkE+bAod8tmuw+y/54wFWdFPxNqizuTBio
K2CieCSYBS84pSK3/hZ+39M8m/RLbcj+OCXty9jd0hqdHXzKG01ccYxGvTlxES8fnbpblNXuKw2B
FJeuV4OkteMrhOz6bWL51XLWDbfuEmBDEeNaJZx38m7mQ6vfbyJ/hEuWThd03vqmMzNjk9tZsCtR
PcyxTT3I+sm03oHRYSAqPW2Xui2j8Z5XawzIZVMz+Yv8CXFjdo3QrhJ/yQN3gY49xK52Yaf6p+CG
fi2EQOhuly2hd+vyUbQ6mHubhGabnVyNfkZ54/Hdh0b8aRXIA9G68mAa3vg2Gv1RwFP40BP8AL2F
w5OTIVM2zj3LAzPEjINk526XS2xDp1HAOOisAQPP4t4ZzeihyM1dhxft2SCOZ0H/CZ2p+kKprPS0
vTFiyEtruE4takvVxMFmcRklbuGc5IJwd4Y+u+KTJyWVE/qxCZz0KRrK/PT9Y6FfsbnFK1gBfpus
45nXVvO23PhtjdtsIT1TsWW0Nuc7u1BFRiooud8D6qwJfyFH0wGmZJddv5/aWpaRuIh3OhxYbpuE
8XmUFOY3kZKlttvUqiZQ/dGgr0cg39TSTzFbbStnvxdmhe6KBfjYzfT95SFIya51+OHX/3xMAlO4
5sR2tjotVJrrDAF6YE8bh2yTjVmoduewr25Y0CUHm7Q5F6PZkiPc/q6lFV+WqIPeFvWJqQPJD/No
rzS6AUdU3OwrH+nNXC1ZqYViIkmbjWXF5aUNAkqCudIfrRaOhh1/MQcJOVWEMLMnI3yxhWZ260yR
CbEQOCfTR+8ZR9VmuZTGlB2A/oeEt4ftzuqGHodQZ7xkbd2eUIqwrqu+fKyHNDxVqanghkf9b6rq
7ZSZ7g/wnGIn5zFYGTtshnNxO/BG/D8PwuwfCoMp/yT0P7m0w089/TMk45Nghzp1bbapWZTPicEJ
BnTTaoKqyk4OfHM3ERmFeLtKDrhr40dBqtfiJfeRrz9LgYEwR7CKXQ5ZT6bpiDtc9Ds0U5cHWGiP
upjtzbl6zQQ/8nd7083s5GE5ZHbODyf38gfptPI+MApm94vO/nzW99whxY4+X//naQ29LYMfd438
6iompd+6yugIghfBKel0RgfAfkGiRuChOkoyNMuzdL4RewNX+AnrO726ucRtlI7Oi3C8C8Ou57hV
ATf2BeuMuGMeZQw09fYX4weUcWUXX8auSS5ZG/72y5aKtBNq23qGvcoOpB+Yn03gP3uaPr1Ku95X
eve5/PkEx6MnH62kO3dc5/f1Y1CzysYba0zRddWae/YCIX8bgKdXIkrzd2hHJm8ULzsNpEJsUo/R
yzx1yIg1eACifO6FSXGADm6NxwBfvC97NIU+NqKCukr41Xnp/ZLEwCBG49Xm6O4vomTi7mRR/HMC
T7ouGssmfTZqnmVAfelG4lGvw/hS9NG7wet447jOUBcC6nKlT+txrIq3PNQ7+DEQmvz8T+wH6d8w
B2aoMu09sVKCqRANoHR1mlsLMd4VycuCGRwa+3fijQq6OjqnDDP1eWogKvmGDG9l6PdbWzn9U5nX
JDiFU/+W6nQ0ZVkyzcitfItKrzl7Hvbb+Ry47Get89pIY3glTO+PVgTzqSGhmO2vAJpJ6lB/maWP
LO2N+Yyim058Q0q4sMt9K8EF2LlkDuYFc5QF0q91Pw0ohecPLp+ODMe/VLQ+yOyUELb/N7lmeVah
0PH8DsxO42j5XySdhVZrp8Fkw6aimB/BjNJzmT/qDrG/m0T3lplhcy1tHbTnyKbitgKxy3y5fELp
ZjOuhNs0V9E4wanyyeCeP/vPP8kGhrntqL0OMH4eFGiso1YiEi1RQQFg42O+NXZX/ox7TN+EwOh4
ClM9qvdePXWXYRbbL88K+ZPpjyR0ImBQUPl+dxE5AFpN1chzEIkg3UKTGTGMf81hYB5FTBu+HrW/
zFdQ7yW1hwEvi9B6uvFZC0hs/OcBzG6LpN37uzQco0KfUXawNZvhrCrLPA+ea61J/OyydzO2uvvA
sWEjfaiOy2riVAJ0QIXmXR+7Yy8Ssc4j3iRxnP5dkKylSK1jkkGgBJYDLMvp2v2yD3Wdk12G3ERn
212xRpGrZXXxMz2yYwmm89LOTtZYyXEPxWFAEMmqECASEu8yHv1Db56kXRA+zKL+c9Tsh2osJ17E
O2vKKfJQ/yvqleckYKEeiGdbj3r3EVWOPGRVaB69rj8OJA2uWyqHk8ggEsUBIwpdSZIchWx/+lGO
1VN3N5M78xq0qX70OxzNs3sAJjG+qgHeojem18EI2g+0L9wLjRFdU/beB0fjd54PVni0iAPaLuKX
iepnZblMMP7T+6WG33YWcz60Wx6do3FCDdWIcxpAj+rCAdqoAHZWW8PdUEjnAw/u1LJ3Lg1wc/Bx
21jVH63XgnPt+ucuZcBGB9U5M13+nYtGMTGZSTwEAmEWsZu7kXyE4KQeVBYEa7iwJ31um7YqrLeY
vBgbdgwFDHgzv7WKl9gM1Sfd7a8Ow+kra2O6axxQurT/u6tmb5uIfFoTNfp3csTk0tVFDcDpZ95H
lYyZB8d/anUfg/boLRRQoVfgYEDzWPlwG+ZOxrI1DQiyOguWReSUBBXi/ri0GsWHoexx7VTJ6zgO
3f572N3lfXKurFNXtO6bVFgvEfIEJDyZZ1yczhFFKTNwumNnVja66wVYQmFCNJ3/b2HFBq0KGtjZ
jFdZPpY6f9gnRwyWRXwT6FLWg+qhYZFwTrZCs235trsodZyXudt8RPqD3Xa+TFSYXZ2UM58ldkoi
eoCzXCO8nXWLdDztp4HAyvv8Wd/Lo7MlOKMwezeeK9zEgQySHwEGumM6om5jBGGeEvDMGwcCSeZ6
2WswDMXebor6yHDSfSTJZ1qVIaBzl5BzGAPGOu8Hn+xEX8u2lt/fh15ztkNnvWszxTuYH5ZnvW+l
iJ7N7MIQ7w3pxvT4P4yd13LjSpqtX6Vj36MPfAInpvuC3ovy5gZRJWkDSHhvnv58AGtmm4mYOREd
bFJSaUsUmchc/1rfqoQdXQvL8AFve/67kgbpOo2tk4dwdE41D/AecLd3Fyb2slMV/Vi3bvisUqcA
+Fc7zDaHG9VbFfqw47JmsHWTw7UNlCvTHuVFL4f3Pom859KjeF36zUK3Sdm5Nm+eOE9/HfRClzTj
HxvqWXNU0rDfkod5rpyBkRXJ+m6f2v09GXmnVMMF494OtozPhmIa/s33Wrv4aBwGV7NcNwrNv9jq
sbeVyxzrZrKykGMwUgofWqc86uk+98pVM9V2BdQJBEJL72tN1fb1NHtGHwa0OKbPjU3qBZvAR1dQ
h1V62ridixukqOFtaSMx5jQFL9+rJB9N2Wvk/MNsqpK5Nlo58iZgvfSVIsNE6Y/FKUzVo1N4eCot
+F27Urqsy3kZndKaF3Ve6zu7TbxDxUG8mLAs8+cSLEunvKguuVcaDechb2RFUHFIYWo5OBU42tpp
gm2s4GTkwvnkaB4w1hkTFjrGuBS3WZmgmCETib9WnPZNBhorovNTGeIHskYwLw1rT0UUSdIKCG+i
+98GxRQb7BH9wsqH4aIWNXYEGeUSl69v7o2CSrABk1+rJMHBTaODBpZ4WJSKpu8jNfh1OhXO2G1v
L5UbSBYGb4i2wHFniPtqY4yGv6plLpYmsyHGpDrv0IbBOXmVzWwD9ImvPkyPDCBy19vv1aBf3Nu+
el/1sGytACLffE5ChO+387m2s2nhLXU1WM20BANd7+QZpViZsAWWnsf+hIF8eAIrDkhkmpt4+ZOS
Delr5FYVJocw4fKQG+tg9JW918inuONlbVXdxq814zgP1R0fGcaH6r/P8+gpjcuPgRz/nRZLJJBc
za4K40KOjlW1I5iQHO3cxtReGvdKqgdvla1wtOe0MMYMFaccwWzD8ko3XOZ1TeglKH7mOvKpyUnw
ifnRY6wFGf3Kdr41Eg9XFOLodibXqTF1dHLC7Ne7fBro5yO8C36OFcm75q0Lu4fbp0egGbHiEAPL
hbIwRlHtIWDcqv5qobxg1/e2AYZnk94Ru9LtLwJWOHX2vuvFW7qGWf2mmCDMy4KaompcK6J2X7oe
PjWlWk6tY5jXqmumnszJwGNk80IKtuXGC8SW4N7O43ZnBduCZ2I1krRdyUj1d1oavcRBqFyQe6yl
ko3U05v4kbuWMVMnp/kBVv5Wx4blYHa6oGO8qHGVXHNHuTppNxwQdTCLdHnxrgPLXMw3QdaI9Y0C
TBBzQBa7mR7wZNErw95nEUz+0KGwtP1Mb+1cJkQes0kqYjz0i9LJtLOpbLkCZJfK1vcWAuB+pj8w
+y0tP9sqXmOSNFMP8/TBmkgIjFcj3+WtPI012qTtiT47wzbCmLEO66JYlYRBiH/gCDLCYN35HtBx
Buo3KabAQrQPSnGpMf+8eYJu+jxoV7c3EfASKc2A/GFuvAYZimyuOGCtLX14hFK6NcsRMnlMgmge
RagECsLMhzrQIV4qifXaKYn8CmKcKC11cCJnTjjTWD3sppua1zyubxhqpLarY2Xl1sov2EVYlV2f
5ptAVT90RiJsycHEs7hG9T40sN6FHlburDsL6AMsgAllfLN9UpX2oK1kydKncUApGopxrCHfMH2L
ebcl5p3rqvTblPb9/NbyKpMrY9rdVd5KWKBRRONNJ7PpBfntNLL78lPoc5amdOBMnJEYBdSG22vM
VxW5SAwiAlw9jWUzSRK+nsS7KsbxXbBc0+PLuGA0cmMXltS2dP2Iq5cz2R6+X3WvBLhX5odaToBu
hsAHfqCdwpqeCLp6FlXZ2S94A/aI8ajAxbCaSVkV55C1wnjwHv1KJ3PNc5OX/E5R0mx5aqrSvRNa
whB9diXGdvvQFK77p4f8ASh6n6glXZLFiETsdbuYUrOsteVxLIvf51dohvWKqUaHNJZKaMal38Gk
duguyO6L0mGm3xm1t5eDuo4nr86M8EfzanZJ+MAFgH481mEm1gZCn0MC1dGhPrt94F7hAX4iymw7
H1+LcANxlHnzU7c9+h2mXVPnc/2KYzh9tOVlJ9nG/gPD1Y1SGF+1RYZFmsZ/GteiyDw1IQPNtNQZ
NcfQdfipIa2GhUGWSob0M5hJQsdgqclF28ZPeYogS6+Ute/ttN0knta8tn2yZuQYPQVVGj8CVoAI
hfshQOa7Wadk1PjH2zsjmXzfTQd3wXAApAfTlfrXBjVDbyhixdgbHR2a2sSeLDX4KH7eS7T6+LHz
6uCn4k/+79aYQktOewgNi2D0qL+Iks1Z6rq0SQqjB8zFdvePm9nOMD9MO/NZmSruNL8g9zyViNBF
5T81IA63YdFyxTdpsw90LrNCgiCYeQqjni2qiqa1GaxABM1dlw4rBtB+CtbiVL8MJaHqDg9ijcKw
k00WblodBtu0JLlBYi3TUAbrgE4rchBlDjwUrAO+z7xYUdA2cjSYhsqsFcc88rJtBcrnPSqeSi/L
NlnWxwxbwkdNZMq3AeKg4qS90FITYwVGK7T8SaRSPEMqTCAlJgKTpIXS+g4xVIN3zaTRBNA+nVzj
spGTz/dhkO3CtE63emwqz23r3sva1PBOpBkH/MAlB1P58M5Eam45RtwB1sdr0pqwvICqj2sraLOt
awfmU+G951WrfgMx+ur5o18UrMPsXKtimVIt9Tzfo462RM3AcL239KKjTpwRSmOzBpXmcB8ndvso
apYIK46uvFQVDJEMaf3efitzV9/NvUmBntxjchj2Nx9ZgcuCd7x/BNxhgdHRh48xwmKq9gok/aIR
l8ZOLVTApQ4Eh+tBoO4hbCirKJPvQdtQdeo5xZsjSuckCDmV9kA+187hK7Ef2cyikylGsetUwIm2
zxvSBEC1wcCeX6FI47fm3CBI0y+DXIs36eTS8iHe+62s17NnSwGrs5nv+YaINx3D06VfjB+t3fTn
wonDrRdEMBVkwEi0LR+9HL/ZUFGKgxoiDvQE6NshNgAwpgwqoEZp91kitftIByLCYmd4tb6tCLku
K64W+9CloHZegCgt/9GUNjgi5vsPiWuexZh9qpTq3Ung8Rh+I94uKabvyBTerm7Mx3qUyjEOWmrB
Hb6hGrvZG/mJT0rf7S+owcsgEsFDSExqy4AejLdQd3DWC0544VWPrZY62Phrxiu1tvmD0jJr13OM
xQRIH6HCvhimSZR8Rq2zI3cTvXleg+WmL7NDTu3vorIsn+kPwkBtjT8a1Qvx3FGxFvU97L4iMBd6
REhnXnwHB7R7KsurhrTWmq3+HCuRXFWGIvYMzxOQvYm5pFvco1+yyRmFYwBZjYZr7eymHB5RoDdR
hKtKp1jl1FlxfQ1zgmUwte01zhTjWQnpDk6CN8I+tMl2+WU+27PAc4jqHpX0u5vcRAkd5vjQEnTa
RiApG8oWNtCjH1fRUxyrvDGnCM1t6bMb/XmWxItYwrX3cFTMkjiNuUtS+1tNLZp9E9bOix0Naxzi
w4ftY7HE3Kbslcb4VEi4MQFWzavtO+VKp7zvyCYqeDJ5Iih+vKq+Hr0mcfiSJ7J/H+tSQmmQ46Pp
xNW6HcKN1zYH0VomeErjw8KZgghdBxdWzODSeFrNAdbOtqmaASIjzHdRIKw9BREGB7A2b32D6Uvl
YrdS3fHCdeKh6AukBLLM94nv4A4Wot02hhU+xpADODmcdVDVy8EFeuynyvtsq7/pBEOeq0QOW6zB
TZJsnKG/ICgmGxzgdNc2DnECWQHwHvti2bu1uNpmHyzjAXpNkRCyTHD/nw2lNO/jcvya/xbZf328
Y1RHJC5kAuBTwDxzi/EjHkPZFa+t1p0M2/th1nT+xZ5jXFSdXJGqkT9OLEyMqd2i8PHqWLHrxNcK
i7lF3sWvApTQYFYY4tF9k1QtL2VCSgoMq7fu4eStzUB/VQKNEU5Y2sEJoobTD28WpQ9tm3W7tq7l
Ntd1YLL4zi4NSpDMk0vRh/W6M4HxDdPFwkiQSvFlQ/cOdX3ft/qPIAYyqRe8PXEGpm8g9UaAo6+a
VZtQ4yg57aw6ffHdkQAv8hXJnTR70LAvL6JY7w9tRhmWkafVSXrJvfSq8jpURXESTVKtFIy4K6WI
nXXk9tbB4OC97EOPtkrE820pTLHO3Qp/g22/aoVTnhBLqlOv5/GG6Ty9xe73nFwxpvhKQo3XgpeP
dyS46hHy29L1Eq8zyxiuhTRe8MDm92pMs4Wuu5+WQQGO5+M7nHWQP2SRVlc2uaqcRitHn+yNbawV
GnokgpHSUnhHXHmaY8Q41YWfv7qkGCVCV6U6xjOnVnroHJPTGryeZZIl426W5H2J6VbSeOhzHAin
3WKcleZ+8Ppu6WR2v8nGlmV0UjaB9TZL3clI7YTxVQlE8A6QyOwiIOhK9etOlK5VLfJfpFI3dwEp
QDKBDac/TG8UKS80BKR7OdTvrjPJWy6WTd+Tzum2K8ftOuGaRbYIC9MAGGV1G5sxxqYPsvixYpfq
Gv4ln3rcoeTmp3Ic2alODzVI/ruR6fZK7MEcFSnIsYnV23s6hkhKhJst3NfyiTk+w8/EzL4N5WHg
Yr+85XFua5EZss5Jw1NPbZwkqxyW4ZPhZU8iYtSAteRDOAGbugiVpigwTbRR/jg/NVjg1hjy9qyd
1X2LJkePQPzC9M54Ho0pqt02vOCUcPLR1M2WxQrPM4Tqp4q/zlootrMBV0u+F+jpKaSA3XTx3cyR
CY4k3i4aiQNHRoi3WKYthqPUelRqax9XbX9H8431CO1bMH9WMUlXQFVqwgvXLDXx2KAOq8zz90MS
Dle29WJVt5ZLVKmGOcP1biuEw6TfJs9fds1wfxudeeRyV35W9uc6RvzC9VBu2XvYG/bdw3oOWYCL
+fWwqcfmebzOVR9ajHNOjswfgon+Lf00mpLlZIUSfBBk2Lrqjr75k2ObCU2HxKr83OccySeWyezr
xdpULJ0wZDM6Kb2YrYxFSNDuKA0C8bRJ30iJFXLgpZvTT6re8Xt7NDp5usCNEzMAq3wBg9WUH4YT
nK12ML646J4hgEOhz4zTnJX0ClqpytG5GCWZwzQdgCbQ6jZQKrShRtd5UFSOb7nF6tj4++R2qvZx
HjmGbfEfzA5mF8h7lfwNBnu1XaeJifGJ4dPL7Z7EvjQv75peRovczzBPxqX9ELHhv4EH558jBni7
QuMa25C/XaF11pHZWrmv/eIpy9R1h1eVugN7XLHahV/52JIyLtruIKjWRvR0WTDa7E2nH3Sd1Ax2
Z5WaHeTq9vw0jkmdwHTl0aSPbYiryaHXvE2pFdXLiBF075R9xTbc0pdhBxRN6sXatnzvuyz0h1wV
T34+FE+mG39ROBD9IBL11fUFUAKte1fs5MDVzXyVAz1mjBqZyfeBXAZCriAvxPetESBiDy4hnbpX
t2lmW9CfqCKZzote1Md3LW5A0rbwKTSuWRso0793UxuyG5Tmzq1c2D0yuer9iJGfE/ZNNVP9tOHF
HppQK7z21ec0jj3y4RZ4dZprbjjxIrDH+IXjNM9cmpZ3TaGVO11OjBVwbgob78fC9cqDT7n4opgs
fPPH/PZbZNDuK0u8qEVsbpj0vfhEzkjkFcarq9Mgr+qKPGlzbUIRJdhAQ9glIba9lTUNhejFHHa3
tYVaa3meWbEO5+8t6f2jnzn9YrpYf3bdu9f4bOyGkZrkJSeUEfRBjvcl0VuUWi3SH3uBeh/FnaBd
BhE+BBAGYpSMgTqRWjnZYFycnktQY3cOXpVjm1fBWs06/aOVYtE0cbblNIzTfsLACht+TO8Z7c6Y
LxPEyYzMNx6GJFOXhtdGe798JEdvPHs+vKKIGfWKCJLYlr7kVB8O0cl0+F21VDT3ZtkxQzLz8xin
ysrLO9JLmhMPh9tdj2HxGrmOvkzghWVYfuFGA19UpNuaOk8y58xqpzVT1YeG2MhFNLl6KRjlbztQ
zqfbE9gJTP1CYrzM8AnfkkFWUZ1K2zDX+XRTTkzRDn6NauxclJj93wz4ka6m65vPcQyGS6JE2OZd
gLV/zJJqJh7URDDJmSJPSdPTM8cmFbM/g7umekgMyckpd5pFDBP+ePvJKBddeAMWpDl3UwUjhayB
2q6cWbyOVcg9NLnsuiAWC7/sjZNpxv4uYpZ5uzcfhEi7VOyI8+o+cALtqLO5BGFJkey8trkpFq0g
GCbZMj/MdF1PBU/l+1C0pJbgtihapFwbWtcYeD51x2Oy4MRk/fQw8rlcTZ/bvHsDpwckNPXFepb5
5nWn9fRqVfTi52gRFWmtxnowsjheOlHGtc40LqFU1aVqM0HKDEILGjahihQGJaJj/mAkBmA8bUJT
eIPiL1PX+FJhix0SP6pXMqnCbWyUFfphVJ1i6uI4Z1NBEuqat+SbK5eKaDB7a075iAtHJbOT7+lO
CmD5e4jqI9ekdP7IXz+lQKibv2b+YuQvxr70nmeazRMypvbVD2IUTabia2ycFcsDkXcjU/oT2Ras
WYhQ77ykiP0CYbtzHSnu0MRyZhpCeacnhc3YHwH4+Z6YQvFSrJ3szlHo+JDIjHfWVIeKU786GfSy
PuMGDCiSaoMzWSnvWKfZh8d5+TjfyFCnPAI/EEVY5r4NcsJbhWfuScKgRdbs3EssC8+RACFV26z1
Cn0T5/khyKM3r4enuS5ttm/UraXvpvTwZ2GfHFTF28eTbYSEZrMYJGA3s+uMU65j9pCl2W3jBhSO
Ozn+q6R9iZvEfSi7sFwlauXsRNu8yjHvD5HmSOQSVX2A1EfzCKK53q/tkj4vFNj4wAsygtlWgt21
8F8g1K6bGljwrCYLIcFOkBnn9QgUkd5lg14IgxdwvqT+gWG83poJerT3MRgtXSp4lo1lgbixbcv8
d5eE3MegdES26ai7xUwbW/MZ9iKo4VYTK+BNxTu+q9+9mJ+li7sHtaTlN+gIeRDDpAWc+FgRJs/9
9EBp+fD8BX5nydu9P75UzZv+zqjSfkXcqnglTLySE5vdrXV7HZd9DDMoLpHvupWvoeOSFOggsNCY
BLAXDdyG+5Gk1NvQCvS3x42Zrx+rRNefm+hOadxmJYzauJZigFkQjJ/ZoLJe5Ip6FVFWHRSITBvg
ThD9GAzverWLF1QihCzADWUFGrJ0k59jNRinZjV/nTVscoGRyle1EMUCbvtwDotEvgYhLXoGoyBH
rwu8sdmhcP3oNafGCOAZAJn5q7wi/dl4TrrNO0hNpks5lDZdQOab2vOfcl45Rz9qf30oN+oHalO8
Y+yOnDID078niRGd5q+PBOOBWzasDng50gzTPNIKB4SmBqKtj5j7o+5i21aLUYfG8sRhKsm+J1qZ
08fYEH50ZQzKpOwBDhLtZT6ObBch+jDixHfYFWW3bG1SR5CQ2seswsOjWxVvlb7czNaP+aaWToIt
hcSgTKJhkzY/bhPHLmiDxZDXzhckKhMl+buQ+Lx4qrqnAg/uolP1cKf0+Evc6UbpDJq/LB85huRU
lLJlyAftLkwMsdfRJCmEwcvRNa34iEY6NECjvJR63yPotto6IY19UAua5bGuTR45IQW+P9s+UjGI
alR37nJ+SHQPjnQy6GCU3HKTyXg89jGiIO7jjCGGXb0reTPyZ5Ar9sD3mSO7qytTptwhSgwIKjol
WYlKPSWUSdfCvL2sTD1YywDmu1nr3Wm+F8wPbS4Nepvco55bDxowbNOPt7X7UBWqwSGGm9bIx6Nd
HByGPcvCyDjbGFOPF4np+4i867YM/A7rV6a9D+1VH23nQ1ojkxf7vgZodBZM9wnQEPxZdGUUbOYP
KkEZbAcFU2+UF/RhYjovSjkuVDdON7oR94uurrJDYg5EkmOX0755DvNWW+HfZ6pjGhNYaEqKdT2j
omqhYwJ7jxRH7DLaT5dhbkdA9xtzXLdE+QuTJbNOEvsho1ZyE5SFcag8bzjbeklaUBrjC3SxH7qp
KN+Vyd9IIPzSzf2po4IOWUq0mMT9q5sBnOgS965v7J7s5jTM9l3YH73Y18R1F9pUqNWD3d/nEwpB
1hbTViYpQ5lzWmbMf1HA3aPx0gCvCxq4jE5Wh0EA2UQqGpZ2W8eHsBJ0d3fxOkKoeDTMKt36OYXU
nNZ+amFEHqFBYKuTwTiMuVldb8pQrtuLdhxBRUDSIf5GPUc9PaQKyV2JODO2tU9Pp663xZF0M88e
aNkdEVJ1B6BU3VSZRj1riFbt2WZ6BcUawr2B5mRGbfkjTK291ZH3a5hgbbM0T7dD5/d7vFn2VR2q
cNlqdvElwTKWKc4yN3ZPsJ/gGvZhtie752zVdLCOWv0wBeR/lIPqrUY8A8dexUw16OO+Eliz1Ijx
HK0gYZMTthB9/aj7/p2RGv07V6mhdPA1T4dmjIXlgSwhWXrHd+8KQ+cXn+7VwvxMWgrSR/s0BQFf
aD4/Bk3g3AN6sJ6RqPyMxBJJshJNztOXcUepUdq06cbX7PAcafqw1+FywCMdhq3WtNliHkXjjzJO
HUaahT79kWk+2HS9n931QOdDeujwwT4wJ2P37bUrxQoLQget/zTfqBhmSV4+zg8ESTgyPJq58Ytp
upjAjxNZq238SB8W5hxoRvpmpICLdP3ntK3Oea3hUL0opfFul6HxWuZatlOYa3Ml5qGBCL+MLFc9
ysI70SYvcNZineXaCBuo2PvKgCxj/pwvyvB/1VOhDuliUIbmZjBs2ilSSFx5YU+Z2DkKOwyFd0xZ
AlTXSQ9gXV+iwjXv+nYsdq2o6Wz1hbecp/dKJKyjkDhS5qdMt6PwaFbByjX7h9m2SEq9OJXD3Vyc
R5LHOGd9cZwfcTAC0DrjmG77WmGUJkUpo38eaJ0k0Bdlmzm4breYcqlveU8U/WOeSgaTdzRWCF9A
bSUomRvmtkkb1NjpqhwTK7Tj5LGEXFaNav4egmHeeIl7aQbTPQ2tlLvBcap9qinFqtBbRtWoSEWR
+6+tDQk/NMEU0k7jPFDGtp4TT6Hhb5q2zs9VHF6VsRc7qaigqryqXplzCW+g2VwE7Oz320MYL9PA
vfOgD7oXQI/YWxsDW2bQWNvblibT2sdZ6IaT6CylW7U3oZsKOn6RMURlR9XpDFpZmQRtgZrf5+Rk
OBfzSyITUiqWniQOr5MCFQz9drrroP+evOmGybqzNeLqpXU9JhdCkhx2TR/KGnWuldZx7kyju1qv
OGvEpX9EZiOPZYzKCjrDMnZobemnY0YS0/SR0ceBmoSm7UBbvistWeyGWmm2lcgg4UbpNazNdJGL
wdwRHHq2nWkwrdTBkwe/XGoYkUvCaGnIeHZo4txcGDVECdwB04S6Gb0VJKO8ZOqVVM7rzQw2hEG8
DoreXvidv59nAFqNq5DkFgYibcy0darE2Ak78zwdAZRMzT9DR3nw7dr7oXkvHGTO2Hrkl6XXP8gH
y+dYhP6WwVK4ul3S3BGIeFuxzao4qH7yproGpDRf+L6HeuyyZVuI8jkeOjgNaml/myQmBXm6kfnm
KuVaSIarHsrjfNNCm7/dow3nEYlx3GacE6yzA4z65GYWwrkbumvCKSRA8q59aXiB7ObjrhXlJnXe
4F15Wn4nc6BdzayRZL8ccRxs41XqvnUydZAD5qjTDj92v4D7Es5CKtiC3p4WXA7I+RrNv/MNRh9v
S1iwWyS99+tj8ycGEROaxZixbILug5UH/7oo0mOU9v5lPuxmAgerZhGy7cLVPDvq9ci6D2MCx5M5
vIi7lyrQTHzULrKiaxvH+Z7aWE8DHJZyHWSgBqIsFEtytdqrHgffNQjJb06vSxIlq9Qae9KLRJOk
haMR534H0HWKOnuhFS3n/6bRgIysYjBA/NfXTcv4JE1DgbcAavFN2mkG+kaDOPnIplQsZwHiNWml
H4ukh20RJIBGxuRIvoiSufkuKxmTL/UAz9Y4t7Bi0GKq02wPK5x04Fxk9mt6uwBhisgGoRgMEzNX
EO6q+nXPUcaECddBdZ5uKj04VmT5jwwYA93e1nW6IQaEPtgYCn+pmO4+Io9DIjYdUMmLCJr6AIca
Xb1oL8P0oWACmPusmqt6NOgNKgGJKOWpCNvhVE03bRNPNxaV29RNrHtrKLnaMWBITeuHqSnZIlO5
2voh/EY18JmYVCMXHYU31dzOGKoYfjnWXfXEbI+M4Jj1ToJOGDXeUi3xZkXIGY8wcxbhtIoQCPNP
2CR++AF+nPnRHx9XtJ7OA00ssOiQhsud6bg1GIB088jB78vQQUE3/+wpgozyUny23AkkHyFRbnEp
SyAdXms9SR4U4d/PxqDSaysK5djJ4E1IHrW0fFOxHiEbf/aASpYOKvlFTUegNrzbjdbM9AUWv3zd
uz42nOmvVsvBXUj42iBcEusOyjRD02kkquOSXFYtraczNU+RkcUQbQnel66etONEWVAHEwhjwLGh
vWZ4hBa5nRPyJf8FZ7wAAK1hL/AbDhz2iBpTMK87di7HQFdLV31iZOe5C1ZqDDZ5/e+RbSfgtMb4
fypkzVzWOi/McZk1LHgQX5RLKtozYwTvpefsS8eT12PZDzezR9wZygc/RmSZDYZ2l+5TsPG527/B
YPRWkGm/fEcpDtEE3AG6jqQ3pMCrHMp1XE1JzrainHIGFI+FCH4UmubcHmkqhgyHaDoiGZ+MgrA/
Y+16mR/NNy0WOWukW21+JBINYHAKBNsK4WrFcX+f98XvGtK1lBRcIIO8zqKtCs4+bYV7DhQMYQU7
/g/2w8t8qodIlI4bKQPsCIq2KDy86Ev6OpuVnqJbmpHH4JeCDJMqyEMorGajQzvTxy27spjXtWUe
C/HeGYRhVnLi5tdWZ6NLTvw1yfyBBYvJXpLi6FKt+3F01L1puq9ES2PicbQAsPXszrWTvOFbdw7k
r5LNVA286PvW39pTayiF0+V1rPvy2rTq/1bXIv4b2tB0dCqaTWGaKiU+zt8IeWGv6QgZvFj0YiA7
HeT7Ck7ZucS3eY3FczjNVEamAEe9jZcyjd5CuONHZ3Dsc5p4xiLR3F03FazMi34O7ntHWM+gZ4qP
NUoMpr68ZB6tmr6FYjrfy8ye+Qo+2Fsiq6fr6JbQwkQ0gurD3tv0IiFERUDR7BS51ZX2etPRY69b
5SYF5oWe/2yzhMn00DPvTbMGDR8jkpxuBl2Ks3AicQCQ9Sc/sWej4liyYlpp8c4RjpRcu7E/NTAf
kGtzdohTLq32GWOhuhnXpAZcVQl8/dK8wuyO1hwkzBu+KOo9ewEvPl3neMAq6BHvul3ksIe94Ql3
xKruEmNdBbm6rSHFzEU7/+ez/7/+dwbJe/CztPr3f/D4M8uHkmlm/beH/37KEv73H9O/+a+v+eu/
+Pc5/CyzKvu9/h+/avudXX4k39Xfv+gv35n/+q+fbvWj/vGXB2vM0/VwT/J4ePiumriefwp+j+kr
/38/+Y/v+bs8Dfn3v377zBqokHw30rfpb78+tf/612/EQv/USDR9/1+fnH6Bf/32mHP8+29f//2j
qv/1m/lPSgNpGHIYTLsO1aoUY3bf02cUzfmnJjgzqKZlmK4GvOG3f5CFrwP+lfFPIYRqUb8+/R/u
kd/+UWUYjfhZxD/hGKu2IyxbUw2Lesr//MX/8gf84w/6j7RJrhmWrIpvrDt/43nawjDBi5qm0ADC
OupcCP8nXiUvoyqM4vb3kK4CQHwB4aLOKm88NPjXcLA7QIYkIdL0mczjvNmuwtoCYo//IFdo4iCC
CKpoDJNPgn0DPu8kBV6v9cvZi4Wn9E4CPWFg2EF35kQPgfNQqGfMTCFgJL9eNCU7U6sNi2dNS5cW
Zr5XeLo6/RN9tIrsnp5itlk/dIgBVdml7yTqgbdhv/frwljP0TxTs/J1K60IxdQpzhoCxYLNKvWY
vRk9DZjo16P52U8+HK+yNPxWN2dOWycvEYcftreIBQWJ0VUX592KFTc8xEX6MIscQ4ysl0yWfgfh
PINGUnUiuo6lY6w5SSSr25Gt8Wr8uc278Kzovo2MkY6TSZiGyfE1axPzVjMIu0+1Ed2+gmhEdKyt
j0nREew0k2Zdu0LuU9HVq7ZScyZwWrsLZIv2bKnGcv73Tpp9eUHeMAznR84lo9yANnmldpydahAs
gU8TXdRIzwBQhXcUaA6XQPoUUk59y+HQuPvbpEdSywTbQRCTm7Jy8z068ZRDPwfoiEwB7ikduRqp
B10UqCTrfNpZ2FNwoDYc0gO1bR1pKlre1rCiuUa1veEkO7x1VNRvJSPtbdOlKvjI820ipI6DcaWp
wXok5VMTTirq3TwQ5LrYnxPLvVIZom1vQ3YTHN/uD5dHjcy3IjV1iLt7Nj8QgsPIBLnfweOpBmWt
O09SSeyT7ugmATgLg/w7gqA+lGBCAIoubj+m4TanwoFCo6g0xkD8cTe46cK1BbyBIU1hb+eGRx0l
e2mFOhyvhD5Fm00cIUWecoO99t3tt3Fcsm2xVqXXGgDVmu7YCoZ8CIlQcMh0C/oXoomnNd/k0tI2
tx/BHONsmlWbB9lDhhyKtnnoTAIxDHeprKNTU8k3qaloP9nmA2zy67sABZCOKeXgmba6iyzSJP7k
FQinG4i0C32etTLf1HDiyOHAy0mudNfyqCrotKtVnOMhML/KChR33R+9rpDPdtHR7wlzZdVRoxRM
+0vymXnGjl4tRUBtLRVQLjkaPBETKdqadFQnqPgFtS9Q/+EJqzGRisqmwWI2jitps57bQcesEBv8
THIBwOsdr5zzgrOU6X/rfKZJ7lxujyBJ4cEYPTpTMmWFZ9A/c2EVSxFqzzQmMe4PCg0U+eCO69kg
+f+oOrPmRploy/4iIhgTeEVolmV5Kg8vhF1lM89DAr++F/jrvrdfFCVVlQcJMk+es/faNi1Ln0AW
9QmKCkIQ+/eJu7w8qEgglbxH0t16DriuZ620nnsNA0tJxtdtBShg+fsYGT89OHH2A4EbhfLyzEqd
dEsxLA+/vyrcyD/tCHR3fXAr+2ajAGSkwUEpKcQD3dV/bqLYm7wyi4O7CL2yqsM94SupYhzoa1Hc
tImJaCHNfbTDCWGlGPDWf6mAmfHjEK0Bxq3yOgRiKzITJRdgV6f44cgCbCc1o2uEiuFjkjNzRaEF
jzGW+J3IGJRKrXrlIyKAO+gR59P5+nKBwBA4k3HOJGKlaGCIurO3QtRAnf6LFtFCTFTmZm3Tkpz5
j4qho7ahVWub9VlHZnuNa608TyTIbHPXkq99J6+BjG7wVf5z26Wh/JmSxbihDwNpSqm7HbTZptpG
XBH2OL51mirrJF2tpOb9vpuL0+yyGr/tsYmOsqGLsaBzbNlcedfo8VvBH0KHkieidI9KOWqnBl+h
/4uLLAC1lUH2NqYpWWwLAnEqwLOJHnwGeR+QIEOLyAW38dhp6GAscO9+BlsVx4l7WLk0czVP5xmn
VtWFzQmQxc8qDkDXwnq3DpKZ/bYHfEQHU+b5rV9MocSb0o9J7xlHxPupRwq5ApLghdQMt9T2oFum
v8rb1gfU9M7eVV/pAPemuE5tCKPYsILkBFNizwJyXDVXiTu397iI2eBKq9n1i6g3rYIYEjxe4iEc
CTOlfeeNE/1Z2YbiKW+qFyvHZF6NmebZ3VT/pueCbFiMKBPU/CiNNS8zZH20x/mhYMCOPM1o/dUq
37m6txwS79eLzym2c8mSTJ7dV9r3ryGF7cl0FcDhaEMvxdy03NZRvKE9BvhL6R4NicMNvwQrI0uj
l5Zl/pFkhPaapfnTd43vir+A9nHk6rHjV6097aqG2TUi4Q4TIyOHGtPVS8VUBpUwGXyoum8dokGQ
nUwaGNE8B/GMTDzr5V0EEeGQakPpIw58Nm1CY1YNmWWk05EQvvexeihVrb8S6IOAbQB8YgWi2aPV
5R0ox/EhMbMeDRiqyFUaac1KdpmMad/NnfFnjOJPrZrrN5Wjf4UTwjMUnAJpZWvnFHaE5yB+Jcmw
np5kpF5/acpGMjX/VP2kRqWKyD9HPZ1a1jWfkxMQAsr26NVyyuScB3hOSfBxFh37cHEymNGgsYwD
LNDiEIgcY3M/6JdQOn/LuMo//78/gJdDhw08jqxDhM8YDX2dTgCcozKHjsI6v7reBi6RC1S7XTpB
wodWIfaJEfUXBoWG3426/IzEx0Jmh1kn3txRoRTSW+NRT/iXeDOSI0EbJIoQ4behcI0o4EaDy7yp
3y2X76QQu6hi9z2u+jwtIzZiFNNxUhodSb+TPK4Py0vJ5NRHsHcPzEpn4NDizenLW8XhKjLi4bnP
h+G5AelmMMIGXZtCHspsuB5qcka13z2Z2dzd0y9IaPY38cmOakaBUTXfphr9HweAR70wP7m3XLBL
EHGPpU5+OfWpS81joiMnw2ObUlLs2kACrMwD04+kbd+58WCepVU9h8w//HW9ixpIHxERNOvKrC3L
c3eECoC5Oy9eFTDjm5k5zAOqlxhXsmc6aXqMEP6/xMxkTCVoPoO+CDYQY/TLHMzygjhkywikPVA0
Nf44G/MtVpWPeYhyb1BQvzf1sFENgCWGHPO71CrEXdnpSNYXabmjJe+DyQ1hSUPD8jXV78monmMH
MoPI08oP8+q7tgcD+3tu7TUZaFvOeuYrsxEFVYjMsHBZ21I0zlZFl4r/B8xR1SW+NJz0ZsQh/XP6
ff444SdqawqOtWc8y16jL5Ee+6S62mli/XFKM/PwPUAHbYLuURDCSYAGMrbANI5VpB5ka7efI3o2
IzRx1ki92ZkCRnuXaf+IE9yV/RA9yCApiINr0tNQgN1d27hxUENgCUcEdyXaXpfwD/6gxtEEpgjo
PE+s9VVGE+t2Yvd6vk1G+lp5b5sbyAcxRp7GutRoMC9c+BErfDvjxi4GpG54ANAJGPux5C2snfH9
l5arMng5FSFpgMtWoQxCXHK9EftAV6ic+m4gt9olEG3QC18kmLUz1yUssaimQ2668/7XD0Ro2XaF
kuOMN6+2oGk8SJDlaa5Zh8l1+js6L/zy7Zw82OwIfjb25QseVuLDECic8Y3QvtZM6xTN4rQWzevD
1NGgsqem243WsM2QtHq9tFDplS60zEVe7loG2W2r9bUMuwqDRHuZ2Q3+LX8g2ap9E5by1JjGnyBK
xHEViRoM7zdxo4IfzQrceUOSXjoOWkyok39z2/3AI+ueBXsbCU/tRMjSKO4cHacpQKz//rR8sHJ2
ovP6+v/8C208m43jHBtD6x8jhilUlGOFZRJZvVTLbcliGXrqlG+BsRGuZ6j9Yd1dmbYWnpvwptmF
EfllFdGN7yesMoM2hL5GhlQIX+JiReXpt06ooa1+4OCnJ1NPf8nq/U9/bM1kSgIGflES5BfrKRQf
4c8v+x8QZunbrbtbSSecZYZnXZ32qsj0m5mYKIZ05bJ+lETCOVtJYsWGdV/GXXRZH7pBB7a4PPyv
1zpRHTCevEWV1mxMLsWTVEAeYBwH6cQ5MjbFZWjhMmeTC9d+5AMVaBSu64MTYttSZU8jviYWfZGH
/25iy54V56HhKwmbGDMk2FDmGJ4SGRjkitCBr+fSvFufRtxg27ps0VK6+t5l2H0gnSt8jgP3L4BU
8uX4rru4iT5KxoPPDYknFEEpsjK1yV9dk2N2WGtfqtPani6Dz4oO5/2AOo8OUWaDo0A2MmXJfG+R
G0kZ2nexBuRryh+JBt39Fo7LM8Q4O+IJbOY3TPStvu9u/RjGlyafmGZCTNlmUJcnOnnoDCuyqhV0
cENzINC1fEhJ4zwEDiL8XjfaazpaCOBR1ayfIcF6vy+t3YQ8x8KmiFScSR3TfKM3wscwzD+Gsfvg
g5MXpYsxOxkuFDJb77DygSGfNdE8EdW2SXoAtJRB5aOqVpqHhV7ZjW7qIr/kx+jwUa3M9dWf1Wuq
n0NouAyC/yRGwu7xEOaPEdljZFEtUsFFMGoDYrqv21nssE0q+97G6YRTf6cuI+XcMI4wMcTTLzrO
SsvwpqAO3P7S7tR5aK6ZoaFt0a2/Ac5Kz03t7qUoCPgIlZ9kCUcf6nnf64TkILsZj05Q/ClnNTz3
v4i/LiJQd6jw/8V58WYq5ZWOql8YBuok4IObtYI2stjw3EqDnrCoV6OFaRD2wDCKYKj3syLU06Qr
31OIrkW1mPNPWsuhGXnvZEuy1YbOOTVjQMbODN2+NeZxt5DFNkay+M7byO1OtaxJPzdqoilgOy3D
Zi1VBnT1+TJOIamEZOBqesQB8yn05CGee5w2GoWqy2RcrUgBcLQnRymfEDS+oGQlHwAHpWf92CH5
6FH4GpnJEy3xl8oKvkKo74aAQT+DVqhhvpOMxnHfbB9D1BUtaQm6iXk1IiHFUVN27+axjRIm9tDZ
CB1h4nHt4tnwHBiOWxMGTFWf2k7dT01Ce4nIl9hoBFp7VDqgN9zEeVFL65FxrLKJKcmDoHkuh1jH
FjlfAhtz5SL639g1mIXFcuug9vBVt10sBMme2Q97Me/M2SVMsIPN854JNpVi/uEkYfql20WbRpu+
AhIMickDQ5Uuqv9ZcprtDAYVHamURETGd1n9V4vz/E5tHFaE6cNGcHUR6qxuJEgsRkveXF1dPXK3
BUJV5rz6HnIF6tEU1T+47gdjtK+x0A2WnGAihGxX5LSjihxmtTHKe0hrre+GgpG1IKOy7OqrSJjB
CscxD7TiswOiExSKgfZIW4WrIxAMIxHKWFrbHe1CKk+tmX7Ec5TS2Jv/4NxiVQF9HthKeOrxrx2I
yGCCrd67YaXdD4r62Vq5JHNO7Pp0CI8BkhlPLZP+zgmVfVqHe0il0YU5X3SpabeNtVYdJTcgqbct
uA2mmDTHtuZffEzOLmnRlAh2OxIjroZ4bhunOPfkeWFtK15GQexo7z64eev+a8v7jCgEu5/EfQFg
AVGOM18U3Vpg13sI/iaTJBopTdhtEq1HbGCMD6igQj/pRp9Dq+oh9QGorz9Cz4y8YiinTV+NR9Pi
dEkRmPuGI0/EdhfboHTRgGPc85bYcyJtodgXaXGYcgvM3fxYwiby8iBI/Lo5WnaEAU9BtlOP+qub
w39IndnamU0WeqhKFr5/Vnhkzrh3JNS55PuFpBqjczK0rctkjN9Eiw70rihDjOJBmcYfzhg/SYLJ
FJl0xXCPpEXHlA4E2gS3QL9zyeI9R2F4rlEnVXGwNbD2eoaGadetK04iU3lFWLE4O7YJENuDDr2K
cjh+yNJTW7jFUVVJ4AKEUzLuaCZPpsAt6g6vXFMNVDhLZMqkkRPP54Ezfz45BKimc084cKlnhwxG
LDZxXupHZqKuIjdTMpXHIWj2TPN/jJDpR5wAkbU11dzqY/RWOd2P/hLM5a2J1fLRmYh+s3Jk/w6G
eWaE6IufE9v408sm3FZNmcKTJlfZarZCzAV5RLT6dJTurWaeGX+f3U7xM7WemJJR5bMu0E8utCfG
jj4pPu1ToccfZRRlR7e1CzpPhfbaNCHGivSkh0DX+6G6V0NEqbb+T60sPPE5CUFkHRkpkbpFkT8O
cdzv1rSAOWzCTU5WrE/TjRayTSsLj+7JtuU17LJLagTWUXGRoghdnsCk7eekpwxyhr9sUa03Sv3e
GtsnR8baGQgA7kC7g0v4EXcqJ0hUHpvHuJxOqhYpH7lseX8hs44RM3IQ/nQrJmGfBlW+0bHP/Mwp
3hXVrs9gxbTBzXYGDGTkgDXqK7gufHEkQfq1bOY3N+tegjT+Wd4Dn0H/66RPP+gfo10d2Sl24u4e
F8iPgbkWCKRMPFw26R2xjg8WRw/6IAzR4i3uJvdasShfUiC7NDuzI91YDBR1w2ePLXk2JJt654SP
JnZCJgtxDJWg6sgMcyfr3lkIhkzyFDizTYS9o6w2Yp6IsVyyZnQXP3v71FTVvIvcP5GmXxsgiRtg
OhjY7ee0z/8lYDOMMmm9QucyaFqt8bMq87hhiz3NAdsjoJqtqY0pFzF0CMyX0Ty9Np0T++irzqFR
JCjM8p+5N51NU9KV7uqG86A+yy2BlTO9tUH32olk5kxC88fle5jzoCfOdfopRQiaq4iBkBe3DA0/
wYLafhxlcnbixU1hnrBn4nIlcmQmbngnEY9s9aD6QO7VclLNH7OkpZkbkBqRZpxOIYIRIVmTVgdM
EHsv0ht3jo8M+nsvjxp07gkxwYV5GcgJ7FWlP2nWUW9s9sleqymLEQ13UH3AB6T/6NcD3SWjdlfN
DiUTirlbXAxXat2vfB42VGgMOt37dKmlFs/2pm6H8KwiMwUzPVQIbQqfbb30ZrAPWwGjy4hK8zLF
6dIWsf1Gk+Sg9LVyP9jPcgYBZ2SAE/v4tciK5kiYBKX9OGrbSiWvCpkqPX8q541OoBkkucz1Y7v4
Ykn5rCEpUHWVvjMhb1JYUAAiDd+zWX/LRdxtlBGgfUwHZtTtdWBgH/VMliCHNt120/t79AJ08wmB
xxs8wF/uHuaMUUPetFz6zgdTtpL0Z/Mb16vYRLGGnVFYt9ApMdTGOmL6sKK30xJMFULXVHLnNSld
Y19XL/ViqFSr7tugN7ZrgnpvmE1/X1bI6njPvuuZLk4ZvKlSc4/cJC+C0PJTNRMMZQio4xTWDljP
haEJFqoumb/3lckyQcKHBU7QN4e2A5yaajtiLwIxJ56tAX1BwPnPqWmSG/q3sLS/vT7SgKCVs02n
+CUQxqnDq4fdLVCZ1gzvUVlR5eL72uiyuUPq/VzX472bG92uDjLYJn36wdL0z7FD8hpFin5zbLag
FSqw7Bhhxl0z9Yavxf380obdfqzEg1xVcTnxBajKoOlA8Nnlm2iJbOxksyUn1DlZDhAh9gw6mH0V
H5UQAYxbDo9x9J1UzNlD5xCJsYNxlm/mwHkfIjoH1UjDj2U5o4irhkUb6weFiI5zo6hH+Iq0g4Zs
zxntHn6te3Rifec0Ub+nqxCSY9MJauAJihNat5tpo+FTBKilqffdCCBTHKjpizRuiGf7U0F4Ikkf
LQO0JNhBVkygahBBi1HqwxSAr+PQ+JvYabWpUvUa59BywXqabRJsc2aKnqYS59vn9Yeg8NzMmkSX
FvMrV5YqPctpcSEvCKBUg9iDtTeO7JnDCU1vUx1RYRf3E8OqTT50ite5i42OO2FQsHAtJwirJJeH
9B7lOPffqd0Iv4zKYovY6RJNbLxikBIQdXURVX3BzXHEwFeyboR3iQi+gOI2HrTGHM8lYUlWY3iV
PnEf5cNBtLRlmJ5Ud4HFfCeu5Ps8o18tNfJ8QoS3Hpj3T3T5LCXQgwOtzS6DZniqlaGMrvII84dN
B6+aO1QjZs1s0H0fkVfc82le3KbeuKyHTMysvTPnNVFdaHtIFD66aoq7Fn/aJihvQThku0Et7w2L
TA/Thu0cZAa3tjvBxkZVhHXSSdr6Fo/Vrkqhqw5a07CjJtlmsogmhLryGCjOXz1UEcAVtNgySh47
IIqAnAggPw69zJzU7qQFqAt2i+Beyxo93ULW29huj9SQJkQnp7elVsoRSxBI1FUcE+tb4YTl2Xan
zpt18mFVC4AHn+W+Dt0tDp8KdReJgjUeJZszdQP89RCmX5gomx3TAzq2aeDnMWwAkxGWMlqw/YpB
5eZK3nH5pcDduGM5IuYGIh2HM6UXKGpzMomVG6c8OekRnBcHZeDGgrjODwEHA9ghE0Lx2qjGT5aE
GwwrtyErc0r15BrFyOFj+hMV4vZu0Bg/WvVTElAqqtlMpnj1qlAgkc+YmP5RaMpPNI0FpcLAWuhE
kY9j5J821e02zgMcGkQTG65Kplhe0bTBHX4ejWG8SF3pSYFkY5wtgjOWB3jA8hy64WFGmXwslfx1
fZkQUmxb8/ASD65xM5qpIy/R4QxSMPddXyudvagWYloEBHKrqJ11jl0BqhFDz6qiYdZPvTJHnFvR
1FRqlOLIxbSuLKmr68Oc9u9qiZ4XdAWoX6fmAl5Y4bkw25OoC8Dly1MbR+zNYMRVxvI2Z47+KuDS
bOlf0MFSg5Kqyx62qRNBvtFLBuoFCiR8eV5FlXmC8WD7eYWOaFRYccwE+UFWSqSSM5p5jyjI8EwS
WLQZKpIb5iLo4Q9mHL9WTreVaDx1dn1iglSyonaD0Ryk81wagJmBODZEHp+rClPz+uXcDlVBOsbN
dprH4dWegPnD+xi0yETXgIXHTBGeuQr8KUc64Z0WDpBO45FtOvjOlwl0tMzTTHP+0PPJ9lyXaErm
f9ZuZSXS7lZ+5XNGS3QJMdPvBTq0NHcH6IJ4Mlb4OO3NB9E0xoUElfTRmTvWK1ua6d1Kgcya/n2N
8XDnaHFRfS/yDNHZaAwWNl2oHEQitB17erCzF1ZbM01Hq7T7fRitg59+prQzgPZO8NMpqreRVsWw
nUGdCnOJIea8tj5EvYMFGIPbIu0OdRGeVAOPbDl1b6Ea5l/SjADN6OZL0PXbanSCRcPh/RIC1rbp
osEayePeUjz/J9BylCE712FF7kFln/UZ5uSKu1UWrYaMg8Og9M1lWiZgbmhuYEckm0TGtb9ehavG
S8/g+2gDZ6CQC/Iqy7Dn03PGjRyo6Sy3sZlEwWZVsQo1VDMOcXfULAHEw1o7lQsXaX1IwxlwDd0r
AlFXjSy6EVo6tKiBly+6Pi0t4EshZaDrwgC9JHv5gMwWUHM3Btep1gWnSRjw/2NQUET/z4jxCDq0
Jzog8ZeVmamJ2QS5sv/lK0bWyFECYpWf2JVLNDZfcX1AksgceAVR1gSZMDQkbMNV8kVxmZxHHPG5
bt1hnep3mFCNbYjI1Y8crXlKYkzfv1+9czm5Wq22K9NAe/q1vqn2jDm64joS/89Q4YLo2f52lzIz
yzfr+64u7zuJhxNky8iszqXaUpsvRvGZvqNAIXta88c46LB1ZcEOAHB9X7WJQAFAXGhjpPzeehVv
I+sQT5MkVlE7Va6s7wNXGyBchuaumwpsSy3uRz+X8q8LFwL6hmguVdi6Z3OkJ9w79XCqm+xv2DfV
wVr6uWO+tItrMOaF1TYPfRAegq6wsD4sYsQVyJnFVbCJOPefK1W8rXdD2lnxtmOavlmj4ozUJJB8
CY2rIlhQWB/xsLZ2dJeaf9fvYnKivgvt4woHrRdn1UoILYfm8Xe17FT1siL+V9Ty+hDC6UxKLTmv
KQ95mlKqhF1D2RX+b4xqm4SQdW1ozMtnsPpZ1gunRDOx+SX4qSnnuJrGXAHKnpB3OlMu+L2NKGJn
t96FnUWIW8U0Qb9vovwH0aF5dZYH+F6EODpJx8QMBKblykNOMuR5sU6vckpHmp03Gr15l7fmt04q
3Z4JQXzok9xmoJcqd9TrkWcCKNvMsVD2NHKnt6IpLo6hZE9D6wi/SkBp4LHfQslmfoZyZr9eHHTz
mO6fEo4vfUbeaUa8kuiY6BCLAGCjUwVo+HrcFUm+Z6UqPgubXMQR4ZaHMiX3pmxKd0jbypOjKIff
xi3l6KWTzGjWZZcDXXr6/QsYEN+pEsHmzMPOX6l5k9l65PuYt5aNBpXnwzDMFabJ2eXeTLNNSFgF
8RuLOrVO1ANwHX3rcEF6LlFBVG1cvtXCrhv0ODquREnUyOU1LnpQzpay6boWNw7YFeKa5ONKJKrm
Euol3GBvCOo3qaHNFwYg8nYV6PxuJq1ZhycNyOtmMHWTrabXPddCbdYgUfuXBE8R+ZIHqaVY+lXS
3FWSbMmCj0KKLcx1v7CsEQeA75gieiiPNSTzO2VaZPZ1PP16KVYtVDWQ6TA0tT9I1GJicXasIoIK
5sRGpizPTCO/Q2NUXn9veWcstlECHmPhYKnAADkCcEz5FQ+5ejgAPWfQ/atnRg2bEhykLjzlLFVe
9VViJKLin2JXO8tWs8dVt788CyWleTJYSG+WELWAlKlIuCXV+jz6gO/uLKGIXVYUMLUtzV/dFFLY
9+tuiYxlt/63BYG1V0cag+S2jner4HyN7ahzOrGpogO7GjGAmKOhf7jChv1v7H/fdGlQ6a1LxK8Z
WqI6cpQaHoIKhGxd5daHOZxyf+jZNn4JfrVa7Wct0l5GPX8kf2X4G1rlYzjSidPJarYitPlal+7y
zuWbL0vQ7BJlaJhglLVW4vM0S/lbmE0tTfAuFdOeN/HLxMpUq0irINeC0G7M5o+0o32cEvm09PZ1
jIYrxMQgFXMOGu2J9uXvrxyFQh70fvr8XcsIUj2yWRKPsGzIXdZ3hx6baGIGBqi0KnvH2fcwA/j9
y7F5Z5j9+LKqisZt51SnFd/WxKgKnJSmEZ/IMB1ZytyjbCH5yTL4wePa/VmBAXnO0NmCXk7XlVMA
2Twt2/AQbdGnoOGE8AluGzcZS84wnTSDw/FYK/FzbMh9x8F5qzmngoH1pe+K2Quy5knRNeRqk8rb
FQ+svRizor2c7xI2JdxCO7szmhOhzhy5R45sLP7ppbbkUxqG9W7lfMQjUiKiCo7QJBwMQoYLqF6W
+yBFEVOHUHBDw0JFaZGclEoCAMs8mHdOrRJjrB7ptJdf6zgJ2svgW6GyxRTK2aoNLDYQJ6kOzpDa
T42RfLVKUz+l6Lt3Y2PsVkqNJavPNBYGFIXhSc9iZsTq0DykU4Q63lSaXa50bzUQogOO/YrJ1Fsu
u5HSqiPOZHmaRfJpovtyt/4MqRBv6STSc+GI93XQbWpOhYVkYr5exp+lieVY7YtxmybB5zqpE9To
/lA5nCLoI91kA2jFFTQZ4tqur0S+QoqRBvOGULOuA1IDhp0OPXNPs1FCWOX/DajHbtHSytIPSj59
rTbWnivpaBiSdRLRvzPMAypClbQTS0g+n/5LKOF8UCz6XViW8Z1AjeJhcV8H4VSSg46uNHaycWcm
Mt10JD8iDKkkk6fr72IZjXD3smc6EnTRliq1LDCnryYNR+Z4WHGkXYMvfmrtRMTdcL8qHvEKonJi
0oMHJ47ugOsg1DODESpyFBKqbf7V6Hwg4ees00hHYe8nv0URYMd09Q+50I+YN5J/Sh6+VIHI/uQF
KB4bY5CnanZ2wa17UImJ+q8KMvWuuanTayCT+M1iTrRCTHVNV4i3Jtdg9fcp0tytI1NWEwzNdl5t
pdSUJTX1ug7+1ofVPMGXBwEJl1Yrs5vo+vhkdgFrPrGE0ZwTfIT2xusV1fSm0a13NB+LR9HL59Uc
qlXZtU0o7B1JN34FTI09ZvYitTyMe/GTGczML6MOSKERzyRYiHbj2HZ1a+T7etRA/NzfCt1Ub9DR
c28l7KYLiS1X1L+/vCU3L/cdUG1iglpCwTvdvqttCklYh2AT+344jXafbeFQFA1nYSNgwE6lPNJ1
WXSRYUKsiqPdB8SX2lPwE4YGqgZirW/E+qJIyKG6lx2TEaQ3gZrr8GKjP62p6QeO1/SE3f7BWMZV
WHW3bUNOhMiGb8bsilqDdA5huw5LXqJSH43Qzm5W+Cg0l8Yss53AkTdN9PPTCGIIbDW+zRa4omLf
txlLKyKanaRht83bxSFF+yWJMVq1U8pUhlGmNC0O2UzLkXpmsZ+JOibE2v3MVaiwoyvOeZ45B8FI
VKnuioi2QGcfJ1fq9LPSuyJWPUuMb9Qf6i513DuuNGMf2l1HHYqOHn0dq6EoDyAR65Mb3fCzky3p
IODijPrZhZilIlPHTtH81GXv7tUkIFMv9BWUdpsoQFfE5OBLzMp+GGz7kLQkrsaR895Tvh6JwT7r
xuARJU0Pl6X8UBjDNgoho5odZNqu6ls4sOg8GJz5cRA/1Vl0onq+n2z9NKBFVOd4pKH3SSS8CTEF
fhnMnT2gSgTJdJ6B9+aXjNIM8d+3GdQOCvnF++tWw7aG6JB8OxrYn1DTbgD9r7bk7G+ZyrCXUBQ3
IVo5k+iWJ1PXMeZn5XttEeZkDk1ydCp57AdLeSS1ctFnv+ZWouBw1A4uscr3SJ+VpJnx9TDoDPrP
fKTVPggNu0Etm2OD2p5Wt7Ms03RBqvkbM9q0UfXcwMieHJi9NH5T07uuong3pap2zOwa3IbxNB1Y
0IdNkbXBUTHIIhuSkCzrDMxhQv9h0NJrSSAEkhkOgBXSLWmoO9SePb6wlqM79OstOiLiTOv4ztDF
JiTUwpuk7uPMsvYmApOBfs0ZfN7nXC9ozCRa+gPtJuDq9lRnOjcNntTE4QOGGml6rKN0G5E1J7zv
3qj2/TYwqtswNxkfDWYIdbloZ96iqMYrmNSXKXKfRAFyruiVLaciNEvR/NGJ/G6UGsZjpEi6IvYG
he9I8Pyk7uljYTLzqo5BY5ihxXSZYgDNnKNDntcYMc0Xiflhk7d8r9IhPLo0GCk4nbh7q6Ch0e7p
PxCtYFPElOC5DdwqEIDHIohOcqORtXCwqpgJmpk/cEzfmoWOXDAtwJ+Cj2G9B7yWopoRaN/n2PoT
T1h4gkWtwJi1a9t/WSguDCoClOeEr6ldTaxult/czt2OSfgGDQu9tT38oIh+6AoGh2HYM+xWWAvY
2KiCkq/aqt/O8yDeE/4mcggvN+zEJec+ns59+2Ba264V06FqwJAY1p7wEVTEAXMj2b8Ms1r7KlIM
bWa9c+t0pmPpTl5vWt+SiglDTPZo2Va4l7Zeb2Tev3aW+dIn4Ey6ZdsA/0C6lqgPqEw3Wc3ZrXdC
2CS9RYMJvndsiU+HZDTaO0xbNOlpBlTlSIZiP5SfEP32aUZn16kdjWDVDGqgg+m4IVcn0Cafz78a
VJ9OME0MJ2v2YQhYpdD2XdMQXl1a3/M87/SSuTKLzhw1zOjnCcQJsW7bEnUCI/Ls2aU3uDWr9E/P
hbSt0YrbVgbqQTH/mBXLU1rmmK0L4gES015SPK9pl9ZbxcL5aUcI6RvVAiTBM+TY93XNhF2HCcQ+
TyieqdNzt/oDpcaxmNpPVWXWV8yBx8Byl5AQNxnPc/ssQgZYRe3s6Ex3i7K23EyzgEFuursm26Rf
MuzuAkQMZ010d65sHstBLU5UuLCJGWM/VVFATVVHF8qZhiSq4Evt6UaSDrSZJNHyyBp6SC00JxvH
vBgFJ2jHzEfYL/qfaLL8fh4lOjSi46wemG10T1DyB6NpLvZcEhWgjDs3zz4QvrJ0tlHtJVP/FM8A
clLdvZmN9l01Ybpz3fjG9Z1u7ap8iyKOR0i1TmAwk77gdPcuCYeC7vTDtTNt4CZX3MGab/U9DCfi
BLlfb6WWi91c35NaPmwZcIweU9GZKVN3Vip49o7CCIpRFi+al7mZUo/9QBydXrmY+I69muPNxhnB
/8T08qYyULYM/N75tXIfsmS+Kd3iaQrUEhGctWmla2/zRCf+i2vmLIo/SDSJyoRg6+lJuBO1QqJ9
QnpmQaQIX6ftEXAuiTdD+jhWsbIxdBo5cO4Ac5D+i+QHT0PAdKu7JqhnPYEw1qsNwDq1YR2qHF4R
J0XAmqybZN5Xy6GY6FhuJJD4WkIpFD5m7EvskerslywRQi82Zd3KTa3NysamqW4DjCNkPNghAus3
FclNRav4uYuAj0Hmgx1mn+Ogfhqy0fzAvFhQknyMyswCXOUEiKG0iEVQHNiHtcYQQoGnSYlcdl6Q
dzGT5Bhl3PTOZJB8+jrftwO7sEO02VgPZ8gHTEl/lvg9Jtn/h7wzWW4c2bLtrzx7c9wC4O5opiRI
gqSovglpAlN06PseX18L1K1XmXnN8r4a14QpKZQREgi4Hz9n77UZ/SeDgxIdKmAwpScOmYQVx8tP
uwrTu7Zs2EqbbGPMcX0GGIuDLrglqvo5VTVs89iBTex3uvrdjtG4myV4yHLJ0YKZT+1g36yCNj/n
WJkIdCQFUOhNNcwE8SEfFw2TDqfkvCPSaWs76EaqhVIIJ+owFLsuYeoalBH3S4elIdC0Df4VwW0C
xNWk+bxBI9ru7Z4ujXEfpUWHzUffF21zLMDvHttx+CHDgAQkuSPqay/M5FfqmOBz6J9vWftvwQC9
Fw7Jf5Obe0DP6n0RFyP4oQQjdqxRPJml1z2SIfQc6ONbl+MO1HmCPYleYdONfIdcaFskz4Vox2NO
Zlfam0/MewyvbakH0aFtrLFHDlQmG23Ov2GG+5k3xLvaiMN6GB1b2kk4CTilbEldRXPxlpFbyKAP
rVcumOkYtnMghPTUVam91+KFsl5wo4/IUPJThy6j66PWY6rJw4gTGrIhhA3TND5LBROrQLMOyWfb
JO7BUaCT8h4xsrtiaEv4IoioWzEf0TZH+7m+WJPyeZ8RkFTBDVrhhRrWuF9aaHZVPHhjS0RagEkL
BehLagkW6famTNSwFaU1orPjNrFqUKbaqu8uXtsAvVmSvoWNvHMCcAV00X1Sgl60mXYTrriPwa28
VoveDUc92JHQtpWqtn0feUOWdTws8cA+zI/h2NgeHS32M9LPiBZBsk35FCX6Jws7EZvjC/BHzAHT
+GiVnAO5a+aNlWIIHBk9bow8F4+MUdJZezCmlSIXPNj2LkoHAJl1l++EkTHxmV5aqw3vHUvc9a3f
TSp6xVazzYTpbHXgJl7G1H8/h0zD2vJnb96MCZSBLuaP4xqiZzFk81Yu2gUzHOzXRO1ZlOKzHi43
rWnuc10Pd6Qof9okNTS2Q45FrSEzK9M7d37P4PxkptuieNehyiMLPNhx/cFqx1QUQtWpSfUPJhek
vDfGNglruiFzvOxLQC1tUb/kGGEdNXQ3GanHWzq70kNvaHE1aco4ufVA7OfNxIza1OW70CvnEC6g
7GqF6A7JPYsS/OjGbS0S2eDLl+0lcNBnWNr4aebRmZa0sTErx1mFoDuBn+WIofFOgDk6pfPwMOpM
V9FXU4rS3tgE61KUSw3CEVN4vb6vMpN/KDVITIyBGoJ22xpTbV7ilLPjbIAHhv96WxX5eNMw8WVT
WqIk9Sa7/Kk5vN9Fptp9GtJ0TlvrlA89saIS/rmxQnBEVX5KFbRcNiaJYSUeJ3LjgkA2GyBXix9r
EA/HElAYkrpFQUXPsNtuRpJwN+VQfrhG3WNRIS9Ir9WBJQvPrcRlKHPNd8ywIRe2Ysq/6qIX6BEc
afy5Rv1pvk3VxK09EkHSumRz9GL2sjw2gXIHzE1dHx7dTbzUb0GaGMBz7H0fSmrqtcfD5O5ezM4Z
fz5MQE3cOVOV7Ek4Q4Rq/57coUY9xGpFVCV5vDi7NiRu7YcFuXOh19RabokLVSWj7z602PLpq8IC
SQQPSL7psyllpIGqycSBvq8Zd4YRj7/kwPZF2JvA7I3USR2VqkqP8c946RhXGlPjtbp1Ri4i97ML
sQpRI2mgDRLBJhkPFsqFbZQTqrQ4HrUlpedcw05h5avJUiklgg+SidihMwoRgmNpzyEaOnJeizca
I+O2h1U0LadRdxqiLnqWRHYHcM43UTH+MNxkXXROSVcYm3xhUo4T9MbB5GdxFhgM29wMxpR5wtZ2
QS1DfI3u72lyd+PEk+rM49ZyxYsuzMmbu/hZzeXzClGjxehnLR7KghqyCI91756nUSWIVZZxrzH9
FyghyK26C618MzXhx8KJua/yC7Gl4z4uV6NLjXIp+MZGkG6BrNFs0KqTUa4RDsFwP6+R8mjpEPaw
BXI/H2hdZV5pOpbfvPaccZxC0xkNBeCWigHxKrLkXREYrEb0ORn7Eg7ZDuP3pGfYby6ztRFVsDNX
AX1QiI5/7ck28BHP4Jx3k3avccYkajjUT1ZHZd21TYjsgJvdMqhn7U+D49kGUzpY0P7kiJLFPiGo
xDVoPdZYs1EpMJ0hV9ut9rPACs/JIdwlBSthGGfH3AqTjel0H0XXvdi5vfb3RlCPYvgWVN03OwY8
ii1lweoXMF36HEwLqnvBwMze1jNzwWQ2WcEHXN8Vvcl9MfQIQqRy9oFAS21Cgp2c3yaFAznBwMfX
tfg85RElZvUUrYfzDiN6bYbLvSGmDBqc5oMl1s89Itavl2oyITPmyCqAfG6D/JNULOCJhTwX1qhA
AWfBbogKB2C7dY/X43soLGebhc1dA514k+uZtYvYAdJmOgwNfTvDeXTlcqHdGh1VF6bw4SUOXWdO
yerJ5ws1zY7s2IhdchhS15sTipiyAKJiR2QwxHkOKpYGYzYNlJ8rP4/zn4kssKXb2f5wU7QCNe29
TWsOPqylH8NaSzda9S1wK+0c2yVGVZfukuzF1lQkIlRZ6A0E0XvMO7dGC2+TKjTYdaZGAdgul8Fh
lCs4laqyfYU1HG5d8ZTM8qFNihebBJJNDinBTklOWubpZUgwfg6dPntS5e224lhidBbQlyb6JYqY
NFET5ShqhQdGVcRKly59UltcGLzMNAIW/omif26DEJZvQciyO31PB2DUTtlOHkSlH8xFJ8cp9n0f
6zswCfQQjBKFT5wfQxxL0KiX+hjFPw0t8roo1g95Xto7q/BTdoZd2aKrEWtueJSQOkZrg1gOorkQ
gOmyRunePLdd7dy5hCeFnGobtxl2ODsfDQboiAr2OQPddO7oEfKc0RJANN6Z01kFIfcmT8UVh+Ms
MZJHQ3Jerp6JIWDeSngfb5X85dpTCpJxCu8yVJSUcA0m3DT71ZtLeyiTZDkORMhYRFq4VfzUwBLy
6sp4jiAndeODltwyLK8pVOtHN81ekva+wkx5X/W8p9wlO41sum9Ko7Ukbapr0EORSz5FEYUNosCs
3pUBawtbt+EhV5ngE45v2twue5VnvAfYnpjwLAjVC7GLIxXuo9n6rciiiS+6lv+CUOYhSq3xUThk
yETNyxJm+vqUsgUnFhQZ7F1U290xaJ1vWLLZUZCGEvi6742xOSVwXBKtxQlq9CiNik+xDFTWs9tf
KpO4J8Q+G/CDZEQs/QPnlLiGgd/W/DWFQfkXqOL3QihrkMRESEDAB32BADXUUAnyzQvNULeHIN/B
GdzA2H+tOLgS0KEAucvy2OTBhyYWHtCU3mVB7zx4GsbCPBGCKzYQitU8+0DxrK1Vs166/WMQBMuh
UUWxM5IVdq8h8ot+kUW+NFB7lMbPBNTD3PUSudeA136MpnLXH7PTXFlk6WSvtlC1n7rFR9bDUdQE
fs80jPud3YcsWMNZ7zk90J7/Hke9jxq+8MqFsWvAKG7Oa5yurHe7Mo2I7RPpz6UhHq8Yce6CKJ88
JqLNIz7QcMuZ1l+mYn7Jywn/nT79tmLNuJAAMuy1wCGsPiwl9Q5HuCkZXaCyi+Ebqfs5MZujNKGj
qgfpJptjrL5mQyjjKSgH+2GYQBxkqIASoPLv/fRLq4xTNHK60rW290L7PZ76H634KBn9DjHI+Zw2
P5voYazc945k8m30MhrOfJo6fOcra5WNEQqZRLjwmvQj423Dnxi+Gexf9jLfLoX4zKCYdEudEeeE
8UmIQz7hsSsn9x48zYVR6MZC8tu7KUflhe7AnKNK7OJNQ0MIMeT3qXgyWjO4R3u4NnyRelSFIMJY
V+d1Os0QO7qrTOccKPmb+7F+jsquOyjB2Qt27IWxaumOXmSrz0alr0kD9XWZdmBLM59E5V3GT4Op
oS/8auxsBEJmQ2eV3qHecKbk0r5yeDOwWpPtUKMDli3CuFRSuzBdvu9MvEKmECerKJZjPwGPA/tn
OxWgBhIAWvtA7ODzMmWPrME1Th0r2rsi1M+MGX+Tg3Nn2sgFGkbgmslaGy306kZS2QkyiTk9F+FN
L9EC58G6oS8gt1Hj19SyRl9W9NU7tHNhdJKDdsPh92ASOmsgs/bLelHbKg5Hz1V2d4hmfh2K2mMn
qWEyV9/lAMJb8jZe8AIEiCi9KMBp3fMHAU/tKga9NXHP7cP7SHPdo1lZYj9nJXnMYOmTqXXwsQAM
d7+3Ladgh3kWaEjhF3XJ3pLb3BSDua8ldr+m3fRqJrJKYYVQWZv5epjMvm0RKcQcCGBVydtJWs8b
ks0DxxdtEyfoWuWaeB9qY8koCZ6xSyPQFd1B1+gxkkT+EBfuJQOZT+n6os/83sPyVCfDQS57uKzs
C/n0Ys5ltjILsPKDRhkjOgqDxZ2IeBdDTv+Gin9VLtcfMaMPvJ+E1ymrfqq1Z9gM3zQZvIKGwAmi
WAdLolDr2mBJDemZuJiFcTnCA1isDWqfBxlon4XQWogyzq0pcgNZx5J5RZ125DyvZvbaYd+vxaGt
4s+Ba0ViNyroDDBosDPq6NbpChS6wfJhH6vRuQNjPuKW4mF2ypCmliUPI4TQrWY6yZb+7KGmkNra
3fDZhx1Q13LEUkP06XYU0UuYzh8jImPuUb7ScRRrNed396vJOdtPwv3GHPQdl3QuqP0h9X2gEd45
Li2Iht3WL9JbMgk/cEhzTIjrn5YL9UWV1TNm2lemQbQuaNlyU05bDjOHoJ3J5iYPFd0ucomrPdSm
CVUkMEKvjlG2IfKD6n6K/DSxX1taBbQBgyT1o9E6GZ3dnkPCL09fSCKNPTgviQTMcQvjzJiZwF1f
GqYRLrY2ny2B0/k4W+da9dor7fMLq3wCaXU9GaAYR0uiYxeOEYyvqAURueo040O4JoQolbBdTOmt
UEKxaYz6brACwY1G/7QcKS/CSKbHbiDn+BqWc/1UMhCiL5JqT2Rxb3pTwzLRwu8zSn06g6FM97Yy
Q9ZsbqUGvfeRiSSPHqryXFTyoyRLyCM+YbgwAw4PSYAtbzHbx6VjLbeKihaSE5iewhFO58VGbxnI
ZB0y7YuGYB9SqL4jq4vv+6Rr4K3l9s0UEFahnK0GOOzkgHS4+xodyyq5DaihzrFgW0lWPH5vdrfk
b+1T2zUeI4nbZF23vriqneJfTKsYLU8z42xcvaVhPLyCZULmvUR3IsKmwnpU7VjL4MGE9QZk4r5F
x1ev0R2lrKQn4oQ5PHmQm3rJ+VSkv+nt5c/X2rSsWhOIVeRwlFCDD9c48ax8kQgCaRtZ+Q8zYByg
h4z53OJS9446rheJu7s5XgFJ0ckAEL+ZV3t5EdRkG0nc9utHBPbe2FNLszeP33GsjidGTgiG0+Uu
IDP8I0Dg5Vnjb2Xl6oZQ1+IY9VN+rKcQIp4NgpwexOCZNZrWhWQ+NABG2x+/oCvUs+CyBcMgI3Lj
u3o1YA0JJ9uF1MLHeeChaBCifWY69aBMnPl+CU/DOmmnWa6GpL8YjsaUb5Wb9ga3sl0hfv36uzVO
k/QSb2LD/OiH2bp39cE6BVFn0NnlF/gD9O2fbLU/stRM6//+n+qLmbdC4pRlCymUVEpZUjcN2wIa
V/2BpFYTeDiawv1luJIVcrZOZWQwti3UeUykdRyW7B1K5LkyI/GcINnZrdTSecEHX7PMYqn6esnx
wmM9nG4I0eDQ2IrkWJPW98CTvpkhpXhQDvE7jDvHKmwv7lV+/De/COC5v/wi4IhNYSnXsGDPgZj7
0y/iWAObc7mglastgASNfjDz+jHqtF0Fso6oIac+rnJ9vQyfnboPVwzYbxisMcYZoC8UhBwyETwU
ivIYDiPeiSBjW7PMOy3WzlMEwv3vf2Rb/vVHtmwuvu7orkRrYOsr5e4P137EzhxGdVxsVLZKb2Uu
80Na58WhJR1sn2IBem868+jMmsBRnobHYjHSSzm29EmXysRjS7vmQAL3RPJ8FpxCm35HoYyn1k5O
+SqJQfKHGtIxz+6qvr6+VFXkWUFYe7kTBCe2vuEW1wBdUcOhFWTTE4At0XjxslieY6dPkb6YO1da
BF2tShSZMHvRXVBDHSTydn25fmR14kMAuYC9I2k6gQ670Irut21XTuSjALciOMJf6E/fM1HFFeHY
Eublgn5B2s63oh/5SIvualtr3tY1KGqr8qlrtXOQxeg1rQRTETGddCpaeZtG4+RPE7VsVaEHQ1DD
k2i+0tWG7bzCXgbL7O5LyqBUiObfPDPuvzwzju0IbjYp+I8Ed/jn942KMdImRD6bkS0+LutjVy3h
09xZDWkH8x1Gi40ZEaB1MLUq3oqGI06lM2S7AuTARKin0AnoZ8sW38lSHcaV2tSpAi0QI8Hj9dPe
qnAHVivMQe8e6z5Lj1qkYYyhH/pYx0a6TWzTOUinYWuQxrgbXPq+dYu9rp6ip7ZZnqzZTi9NrFC2
LpxfV4lmPmFWFi5DPHDq6sayCoZ3iIOuy/VsT4NnLUZ2liBwNkwq47OSMtzNgUvH12nhmSIvTjPd
fnWgf/qNk3Hb5gO+IFIb6epmMJC+QlSun6ta3CR1z0QA29tTY8W1vwzO25S7D1cd6vUFeTER9D2q
HRnYuyCn1AzmqH8pNbTuwtKnl64x7gno4tg+5ag2pElPZg5SDNIFww6i2iETJYvyCDqrPpjmeFXh
qh/OqtIj9zvZWgM2tMEi+bHEmY5pInMvS1x8p6RO/X9+jdzLy98/3da/LEjuSsJUruNQSiu4FX++
S7TI4kBkAKnBm+ruWzTWRNhZ7V5TdHmJFtb9bkG0E9o6bQYyCy+uSPsnMbMYzdxhYoPEDUTjUOG+
dRD82WvOoCZehj7uHnptju4W9c22VPtYJzTlwiCm+mo49iTGg952OeAcLftdjdlvt1ouKDO1s+o5
yk4NE5FqGbVjlYh2V0VorK8wlqVFyTka4pDE5HGNYTbfOViJ4LiXT9eXsu9BhqB+ejYrapZ5mhxU
pLraCtBlu25dCybRGDfpkuTHURm/4iwm+ARY7qYou7cQwB8MhlzRQNSzV7CQ8xaSpzz8/YWX5l+X
VZfl39WVcF22NK79ny+8EHOvcFZByndc3CZWRTpNSDamb4udno8fiZ4usPQiHU5vad0EVQBCo2g/
GwKAbxsdRddXVBs37euM1oIepx1eSI27J75lekwSI2Wt5lwrG8yea6A7i6t9soPp/Sq+vr4EPU31
2Ai/O7OJa8gaXJPc6XDPAJ7srbaftgGISBoZOYj1NaBzhOl7Y3DKpQ6mHxORBy303Pv7a2Pof704
YEoV8wVHoTqSoJLXPekPe06bLdBs6hRGhh1FB20OdR8QDeV2VPlX4hT5rijhlU+rz96qQhcvvLdt
yp7zVZ9URr0N6L0/5SIekSio5rz0ExHn9vimrJDhCggo8s5WQmDfWb84QBlQS9uTmRvti1bo3WnC
pATpLDwmbTDvjLQUwCTGfF8iZaR7HH/D+RRBejJ7jxZjfjFHh/65LPMLiV70ORf64e7sRsc2KkKa
4E6+06hPXjl3uB7EIW/S0/EyZKLjTOxaD8wdUdNwRVlFTRKlxs1XvvcyBItHsknsXQllmYJOiVUA
2XYBliitDDqfg6Fv1yJBgO+6ixeM3WlWj3tj/fT6NYe5j6/V8c5ebRdhncCCVday6zuA1sYkv8PX
3XFaJSp7MsgwCUFFBPVkzOfaIp6wcKLxNCccC1VnyedGNLdx1ULR7O0PtCi/iyAhRVbjVFOmSIGv
kFINAzzTbNrg1nKPkzJ9rFyVPKJ9/AmcMT5fPwurPv43T5Yh1p3tj9UiNw0LmaLMMpUuTV3/890D
C3TJXMIVNjgYJdmTOMLq1RGGZnPZ8nM7TJTs8VyqnrGGLLviMx3kj7CMPgalmgfGPQEkhg7CWb64
nujQSrJxTIem0fvz1A32aQG+6VcdhgOjkw+j1aWbsqnDm6gWOROYVU3dOyVTtffrV2xW+bPKoVFd
P53jpLnTykD/7qa9N6ZJtW9lNd6A7zZODnfiQcyqXWsX5jAGpmrHIvU+GbtjH0XFj3a0HmVl37Jj
L+crSWjQbfa1xIXCWI+L7wYD6F4NEmNaRmgl+hNDqOp7LGl0RXTRXnFCE3NLgnyXqeBGDu7zlw9G
Q7P4ddONBhI6FygBEL4iJcuTFvdJL+riSbeM71FvR98XqD3xPB0YGBKkBDZjJ1rD8pnxeVlrM3mN
9NHcZfzBlhgCMh/0GcDi1CbgXWoMqxlUM8aCmnP7tUPHJWrO2jbqOxel6GrLG1GEbeca3Mr1zr8u
/2Pbt2cOTCu2ZbpnTtFul6yX++unQ66RA6DqB+GQJ7E+22J90b0SRuBFFJXLFZTY1GK3uwPNOq9Z
y+WrqwwmeWuoUs8mkFittrseO9va2s6ZNj+7HCxJFuCKmhq6A7b5t4SmtocuMThAy2Tp7BO9PTB/
W7ZLOy7v8OvvLDHK3zC3tgZ73L+pyg253sR/vsmlzd4sdZcoFTbQv5R3SziRflgbnAKSFKy8WWde
wiP1OgHy3AT2HP4EWoPBubfDjQ0qkll6i1fbrB9My7ibTCN56ee7DojfXaUnfrFEQEgY0tJ6Di1x
IBKQKRvsBWDQQEgY6CKOJN+9YGKxRDs7081zlyTbetGxB9r2AEUmjqk0GVYkZqvuB3LUXqqSiNiV
yJcZrrp0I7edQB2UFM8Vo9lHezK+nogumrr7r9NC42rbMB5xTOtCnvo1L8EykH5ORXMyxo44EytO
8pvi3e6i6HJ9uXI4VUeVxCOl0zXDy6C7m6joq7eZnvo+t7mHrsHUaWc9Wy52sEjq0dOAMIMACSta
6XMI3Dpy5fi5Kk+RWr+7KuWvL2OoyNC0U/H1tdCYUqTySO8U/LoTU5vM02vhXlokq6h0nPREFyLa
XM0EbtairGoGODyKmeuKAbY7fOZzMdi3WjwzLwIfxjz24as9YczDJdc+J6lmX+mpg6LfDO6a3LIJ
yqkjCBiNsS0NUhIdEJVwDpIVeIro1C6e4n7U16jj8jBSbVPLMtBo15E3C3JzoliXj0BKPIRp5otJ
AuttYyGAS5sv5yfSuW8OMRbnIICNps/6ewxK7nZY9Z7xbEA9LUa395085WxGKvADempme6o+9GTu
GQeT5v2Awh2N3S2CcM3/+6rAXMML/vuOt03dMplJWnJd2nUJsObPy3o0GvNMhAPKIhwgmal8O0V1
UC6PEXtOBarVr+gN093EIjs5R0OWid+F90Iw/Qyi1wjldAJPbTaKsz324jnIils3JGX9ulUa6K2M
FjrDhMUUTAF4vIqas6eHe7TIWfn7X8b9MxueX4an1lLsT8K1FBfrL0kNC1NV2khtsnFjDcko2pM3
WTEYu9pAzIrl8hqRHot6gVTRH+RYY2hZD016VSNqbMeTwcgXhwEn7DB30SRcjWskecfHBbgtEsP5
bbBhJ2QRpmth/cStwPQ5qT++vtMaOo0Bn1YBUiTMmJR5CCS1CdlwWHZXt8E88eT0bCXxKneKYzJx
SaX3vmyNNmrHc6OMg9LdhOgYCLxVgIrLjGFIhkw7n+mo2LtuSuWNMz1lM8OcpODOITv8CTvLeDGu
UO06+41rEz/XmBP6MNU4MHjUKR3m5YSKprzVxsMQdcBtSTjyjNBrTTe9zC3aAM6b3Y5UFXMXSdri
XfAzSgMGw+Qd+Zqrjgvo7+2UVOLNBUW3Rc1dnEjv2F7rk+QlVMHoTw6T1Sskvc70H2DX3DPmoRjK
aXp/Nco1Jh3zpAmVf/20gp/2b25s588ndRuPlBBkdRgMiAU6KLFWw3+odlVkwca3up+l67KlLasD
3rxem0qspGmWl02lh9p9stKhAse82NisHyUy420yDBTJ6+OvzXRxV+paYU/IwHuMGpPQgi2uz/Qi
ImDaY98davqB+6SglMCkEGyzpBnQxMt5A7NjuJ/7VaTKVMqguDpS7oHXCXpxKlM0hddbAvHYf9vw
miILD6SbDygnZPW+CvUUa5w56uOOB2w5mW5OR5svQvIH6KrbFkIJk0wpVtUbxNQFR33hFdXUHrIp
bx+SBZhyutRwjq+Gaau6sxgtwy+tgULHI6CdJCBJOHsI5nlbBkLfXHs1aPXnm9jMn0fcLydtKJl5
rh+FoyU9q+/Lx8VhyyluTKt1wDuFkF/C5dwFC1nvsD4y43fUqp6yLqEZj8rLDT7jrHn++2deEEjx
pwWM99nRKUptwMqGcpy/1KWg1myCobKfk/k6Cnv4Oslw+K489lTS/bKoucsXDhZ9Gr3aZuSDfJw/
jAGuQpfcf90SY4y3JOkGaseZtpS0uA6DqN/rgDZBnjV4ZMjKeUcaCVv+ocnt7BP9zQ+SM9MnLRvS
UzUpsYORsQ1ZpL6H4ThtU8HJiJNdtR0KT1uj2q8vzrrBAh3/+6vAAexfLgMhNcoQCIsNmHn2X3qg
tPxijsb0L8cmRzVnUDkmg7l8qgwaexB+FIW+7PMkeyPasr7BDCb3tokDFk505aOWLGEXULroAlVY
zCz8k0RvUHwX4bTNu4rYnbJMAiWNqm9VxIY85/F8f31xUIKeJJG27RJ8M/ISUyAf6C31d2eF39ZP
lv/6KtVei2X6bSyaFF0NmCvck/X2WpDEa31iSe2Z4Vx5C6okZ0K3INqiX7hfwvDAE+UwwoODXCCn
RO0DTCtKehSLUIXLzzlHYIIHsrkQ8LuR6xinG+Jv/aRSjB/Vj7Eu+jtbaI8M69ObYgq+DQuxIBnv
70XGROFlHTs7ptF2c+1OxblbnttU/BTXfEAL4zZqSnrxSeljv5VvdSAg5Vk4lpqmgXIf9ORVRhLw
H9lKHC0H37TeaDj8bFYTaiW6ij2kwFkdNzCVUBeeSFK+Ev7danvtkw2dkIfrYy/nzvSztWXH4P/r
mxR+8FPYr6awpLjv5n/ikYmXQLgEt9M3JsQj0xj8mrrcbzMcqQ3hxxtc0e1ZrC+cztszDhw16umZ
1qvpf51QyBe2D3lhzS8xGT9BMuy//LZhk46PV0/nMqk7dxK3QZwWl6EJgwspIvQhM4bUX39HOtl3
ep40MPHfKrTub+hlLsgFtT0C02oHRSP6DvGicluazHONIiosKMD6Z5N+7UseRVjre8evJF5lVxTD
fVVaMxC3TJ4qy+qPpiQ7eD2/lPqSHYo+CrdaYz8X5Vw+CEHuWMl83s9L8ymfS+1BdTZio7q7rDMq
6L+pe9KEzuRmEt1taSNJXBbSOkGRSk/N8Fmh/GRe1/Q22u+4PBEsQ0Fo2SGMTQy8mtL0S1XU+it4
itFXg539sAok5NfJWKD/6IFrwkhMOz+vF98Uar4EyxzchiP8T6lCcShauZykrm2WcCh/dCxbGBPm
V0l9fNvCNvORuxyKcMZ8VLviLYNlvqvbmrmmBQJh5lRhTG/zHDQQFqk/xKAlIAnpQNWi+V2YXA6t
kIQRCAnPsdyjL/0eLsktGNzuplUklad4dvdBH45+q5LOH2Yd3U/dHkMrnS5jDJumM7JHAeEPPJf9
2EibvOwV0ZKofD590Y6lo7MwOOOlCPTHMIkJxL063E1Fyp9mlc9lAG8yJQs3HN3ltaWzTzsarqHB
gQlHS5BNMMMAED7pg+werovg/yju6f8vy+n5f2EolGFTLf/Hf2Uv/Uso1G0c/mr+GAp1/f6vUChD
/QP6jiXIfqKrSHOVfvd4DYXS/2FYlild2q2SEktZa1OxKK+hUKb4x7UU1w1hMXjh//5/oVCG8Q+q
c87YigwnXTGz+5+EQilh/DmijWmHlBiRHcaAQiDOlWuR8Idib1GlEfYoiADKeJXWEzsX9gzbdedN
LlHo4RPEWGy+F7p0t5FhV7cQZ6JtNeW/VF4+lg6j60mZAIdC7S6Ho7k8LgE1PP6p5pZEBDOZjkVq
xwijLLrdZfwAb84dsaDGve7pcXLUmmDxDcdcyNq2K2RgSFYsneZhd2OO8a7va8Dw5LJ1EQIz4f6w
kOR2aXBqQXoRbhH9tssqpOfF8EVQJftFo4hyaF8Y9pS6Xh8ilbENTFpzn7SAhFkuB69AWo5PCPVr
opXVTi9rVDoqafx0nFhak281feljqZsBj6u2NUPxEoV2cVZUQaAc1LiDERi2iwFYlhee2jOLjvJV
TusiNLTbYNEjv45oeUZzfW61btnVoGnKvnwtS8A0JrO4XWzT1addiIM2LBR23yzcKczB3Zw6hGpE
5PSVmwnr8S+Jr2mjs3Xed8T1ge3oVwfcewl0EKl/cgpxMIXUzrverrbEsadg16ynqnaSQ8R5byM7
8oEymmCXJphMND7R8+Cm4teUabtRUeYFdImw2mFni6uf6aS6I+Gx7f085bimA9I9zPfMGDVPNaY8
1ZzB9DF3vtlDn+7Jh8HYqACnK/Qtk5Njf6fkiAbZPLrm+CzsovOnGTwIsqBdhSxmx3slwWz30fuS
RaQd5T7WNWenQ2fxqO1rj0iU71LPLZqF5k8nqONtBavutqx+6ZTpO/53Oj6Ze7Dmslmz3tec6LHH
0TT0z9qQPEsrs/bY7qIdh7TEyw0Jn7memtuk1pkyzkjwGuo5XZExNayZJsU875BRDtt+zSeL8peU
Uz83h0R/k+juyS5tj2Le8nvVXty5CvYZvNVTYItyTyLs4yiBUePBbei8CJ1Dg0Eromq6Y+XG85ba
HVHgIqeTZg/TCT1vyLEF0X4hQl+mWL6tlNwEaZAyjWYrHU8ARaIj/Unm0BqWLaJu9pxO6uxT18fh
UiQUlf/J1Hktt61E2/aLUNVIDeCVYE4iJcoKLyjJ20JOjYyvvwOqW+ecF5a27G3LJNBYYc4xNWa1
KSzZ/0SU/dS99q/JbefqpQFyU8sxn6KSxLLaaYj4arJD4n7XTOkvvPuhwzMpKZm9DrPxpzAqdBdj
hLwgtr5hW/jE80Q/lEUPikFUsJXeb8lPd9DGMdxE6BAdi3n8F2KngR/MAIb0r2WEo1amSsqNYORS
2e6m8XKxHWU4rQRwvmuaB1BNs3IfJp6Pa58VngqhBqkO8bGIgRktnB4Ev04EytyOkoczAIm04fqZ
AXsfZontpSkjLLajIghoSqqjCO3jmNUZiOh5Ty5n4SQ7OUbXvJbPfSGNgyHKP7AD8d15/MX0M1fY
lNF19jpGYEmNslBPd83cRTt9csiU5xo1eOYCg2v/Bt3NTtgSk629YTRVrcfBUSeQBLWXWyddAZa1
QUmuI+6pOTM3XcQgOVikY1CYj4294AiA8Rqf5UDgrUpsFNkhcwuDiffKxC9GblKBE0ZzCfeK0JbJ
pTap7JBQteFvQoLDCrMKFkwj/JOZf2XWBluCQW5OOE/kt6G9wuq868apom4yP8hQQFbtYEGd8pK/
qgvOOSgUp4KR7w5UyZqnXz29Sz8csZjPa59U3vZWVdkxZ+a88qRBkk0IImM1GYa7Nc18TYxadAwm
vmVQ4XhIWdv7mHOlthG2F9XPiN34J5Qdc3XINpFvAR1cM2hiqNWNG7tph5tbhOLF04Kdshc5+Fgn
ey3xLiB+LKIVMCa4oj2EyHTR7kv3ZbJa9yXylvu28W6FNzs3F0d+y63KQgnRvxeo20y1+OwF0D9V
/CdO77pmlbfBa6v7vSKy9T7QafO0OwwRCzBVHFMci/dIsMEaYlPsXFI7ZksBiV1ewEAuKmv6EZ4M
EkXtE0wVAprN3tzSaEC+CSPniEo/TGv7gA2FDLHcKZ8owjehN9evRSd8JwnGc+lQ8zJpAooArtSX
g/PZzd5+TOxHwemKMNg8Vt4Xh5e6hvY2Elh2nQGaXGX1wypMwdekLc++OIMarUlfGd1nhTuV7iWA
O9Gtkno092C6eK8CZz1Z80OfUQhw7yP1HXU/8EpOYpSagPtT90+jcx5b8EkvtN3twwxBcznRR0pg
UFMVB2fQUMEaqdiSDSDwyyfzlha+3ula54GUc5q9rFuclNCKVzHrxkMPJRmye96cDCtt9n3eZczQ
9RytaknrO9dH4pTKtSwRdrnM+TclpPx7M8FrJ7y9uc3uYG8QQ2ZpZNw0InAxodjP4OhJmCxNc2tC
pV8BTHghdMslLSX4lINQd6HGd5Dysta6A0ZKRO+p91MKHHpkFfBM1bT/ADYaOyJ9PbTwHkw73U43
adVBeDT1R2tAR8QUQGKIdWcnYN5q/bk1FJAF61TXZvOwveRtGPipp7oYdsrYjr2dPFrJw8KOdPlt
dP0mVIP3w4PtWKpYnLOAn96zgmPQOwOiFDfzpcZ719b9vgeQibAe4YETGUy9JtTPZqKOttGS3mTw
FRtAbsGRGPK4uIJh1g7WVB1naRlohckUMFyX9C0XHDY57pwTUGdGHQRybJiY/PKz7TrZRVV4b2LH
wGioZ/9J3HqWzdhSs5P31OsVBQmpkHBmOOGUatd6JJ7sOIKWP6R4YqBbOA0xKs4wHlvbOyY2NFDL
N3Qy46JZfFhQX9dj9jEMldiktvwnZNuxs743Sz62MYXNdhxazD+djWA5JK7Yixu1zyzjEDAZ8mUp
QvCoB/bP+t700pd+TN1b1R5L2yj29QQhm6g8DEcvhaf+EXhUHVPH+BOa/YUPHykQC4e1JKMuIqHL
0XEKIvjEVQYJsxuN10FU45X3Sz2BL+RMZscCbN27kzLl85R41nFpMJ/QDqlTj76n9rgikh3ZaJyq
Vbz15vHosUBv4Feuph+2UOnGWzTR0wynZjzqIUuEsNoVeuiuw1p+Vq321HhCex8SxhQGlTEOIHGw
m4yVHEPPE3h4bgjkv2AKwlUGEL0aiDkIiVS0vUcVdPlZ09fWFJhADLlGKD2eG117NT1cRVpbXwZg
Pzhlo21oTRYp7mcTDQbPA/PWF80rvJhhZ3gZmLGYcWqk9O9y8Hi78bTGSfUBOi5z8v9aofQtWKNm
m/eQYOHRdJe01SXGRNQ8VoU5ZvYgTAt9o6oG5Wh8rWr+GiKmKHDNF8ChoSBtyc6HPaGkK2VkR3NM
KN3yEOpyiTo7zDVrC8oBENBQPmGwvDUJo82u2uQhUXkBayn2dNYJ4lwPwyeKdylREG6sXUZLRdvA
I5ViBrjG4BiGpPxVU8C1oYmO4XugTPOmpzHRXGLUaoR2mLoShltdRwhDwwN0JcMWp2sNA98UpmLV
IHCjxDf4bysBBZSsZk2t+ylAsD8zUU4J/Ozi5BWPxi7Ga2cEaUG6RwfrMSguVSPROGjjKlCYv0TZ
MmdxvkbXQmkRt6fEE/hzcCg/ax9a0X52ligOo97/oXOnrpK14ddQO9aOMRFE51H8RPIuMCRsGyoX
8NdBzlrbc9a0eR9Y+8i/cNKnMAHIhosCVq0bifWMyM3vtWI35u3ky3Y+zSJ9bvWgwGjA/NSZsEkw
P9U3BdEPUGGWz19HP5JHy6GLm9dInfdKD2+pgGtvGfKdM01f1xpmoQoLOCx36poJMSRv2jRX90Sr
oJjx8Uhn/GPWhbXKgPO7rW5cI13vDgznCCgk80EBhUvmDkeJ0lY1Zvp4XC6o0fIjaQz7zB3fyTVH
npbGW5k3sV+OxRY9KVeeUsHKxYyxMmMDoH4v46PTIVCwuwqZ5MCfUDItIVIVN4Yaz84QYxsPTYO6
DH/CVONYsVrjjxgji2SDck/kPLdrR3laxFfDrl7duKm3+QLljxKoEalWteto+fy0FCrmlJDrO1v7
KXOe23R+T2cM+nFlmfugmHdwHhdnwr0RTrk2omqn5PCEr5lozUNTkraTqf41khbOTZRda80pfyxZ
nQT0eKSY9rrykE7E1VtVDARxJdjA0V5YbGTzzDey6NZIc8NaiTw2m5S7DCkzsnsyF8OO1m8IBbV0
XvwMRnMbJjNHEbiDz5z7LefkpqvJrAiWty+cQO8t6QsC7dlmxhx/SWOb50TFQLevPkeR1dtg5CZK
yDdw7XvJZ+U7QGww+0znzJTpJuog/0z5SbZwbkUjmQR6Ncv3mllSE3b1iRk2piH28SCLLH8u7UNL
5PljUMF/ehfvCGnm3JBND7kFUJKVZHvOsuJh63m4lpwvL53ZqLXrFR7PfbZhmGHPoIGVr4W2nzG7
vAhtfC4ykiXg6UkNRkEdBhGnVXFoB4pc5nr9GmuL7efCYPimRLBP4+45q8x/0DDLFwRJLw4NR4XW
uh4mca0RNWhV8xSFlrNjnhgznK8wHVdvCfu/P3WW1GAFSBrhdKbSSsj3GRQ89LXTBD9WzjtmAWSc
A50ipyWBhu03lTPhNrZg9sxzOjI8kgryp66ewwPOjKH1pK873c5LtXJddRZab6djvDxgSB/7myVl
f3Bh7fqNjZgncTA0sBN+CsPogSY8OLopdt3KnLKNJ9RmxD29xn7svMjO8XUBO4ZHS+bjQIkJvzWX
vTa+XScryVCASCCVGW7oo/S5vsMsYd8k5qtVC+sgO435QEIA5tDY63aKMPLqFtEoVpKv8qnJfCeF
utlT+c4wQ3dJ3zzTeqxrtvco0ZfdWLigx6dCHCA13AgHZyDBkmrTi6x9Ds0MDmYrehyqW93Qv5Pf
f0IyOIz56ws19ryvx+CZCS8xvT38CE0aN8Jh3poJXJ0X4ILKCZqK8z6Hg8gcgtxEIiOG1ACsXh8y
GeT7yFC0eihWZruhvlqmoV5G0i45PadalbuF7bi37MzAIBPUvuHNYqvc/A1J3pfCxLZtRHDRlHB3
yKx2ZTRjm2E9SEMT7p0+nLAUzuUpLiGDuh7QpNa4ijpsQaZ27bbRoDfJ114Ytzwnn0XM/U8yIKG1
be1mCvX4bcZ/X9LZYRg16PR1c3UGT2LvbMk+peWjype0GjuJWVZW5THR18BafvizIZJMm9+/7fcl
Wu4Jk+whluEQrpf/SXSRvcaqUbI8LgTm5tQ8osTMuSBJC0hDXDu1icVwitrq0gikjXE8W74yx71w
ofuQVsCbHqGfeZto4XytS96jwf0v8hLjjB7+CBz0HqlnQfexNTHvUiK6l4gskFU0uf2p0YWD4AAn
ZILJmuPa6YLXHC/kek4ZInWj2HZN7mDT4ozNA13nIOPHjkt4tYF51xGoZGKad1nEQZ5IN9qPWOgO
weC9NZX2NUXmj9niYJx17aa4++GAgauvkj9R6iJtgGlMMi0Rj7iqWW2wQclyjkm8HXo1dNffFxpb
18/rnTeCiR6bL88hL0GF82vNc2hYnq7CgDcwkxTGX/ADkaG6sbrfKRKY/6oYTddopgLk1Wiuuqk+
QvBBQ+l0P2bPAxQWCTVbwdjdzOGuhl134HYKxEuMmMMZAnUmY01TVC46POpdrJXWmRiXP+wA9vkA
5CtR3qtjaC9ePKPHfwRu9Az7+C0Jvc8O3ChpiFyvCpxCrBZi9yanqYugC1pT/cTZSMZmUvIztrG9
MWRFBPYYPhvaaRDhl4sZEOjHhBkkmvrtGHZ7JnPHPps/i45/jSWyO2ZjqiOf/HCEFbX7bWnmRaoR
VGf8pYBZ572AGjvMx9HtYlroK57OvUmrSxCN+adwpn8gZcGmDItJIIVZEv50ocxo6bSbrU8vTKKv
eQ+Qg5TWiNA3e0IVjCY7Mk6VM5WrokWnz7YIxDmiUgWiNdadleruvdJfS/LCiCcBgWU584pu+5i6
+r4q3O8+VD+pF1+j/LueoQbkkNQZUpn26JP58RRbvHNREX+kgX0adar2iEnhKsNOnDcTDOP5tQdA
NjkxfwpPSULUidegPFFyg6T77DrzmwQtjOd0qR+7fRAh0ZHqQ+OCTQX6OvI1St/WtW0uxSfP7Qgn
IMIKiDCodlJ7Y9fRX8dTb6j0mC52TD3DAU/n1D65xD9V3jca+wPxURlNCuPlHJuMZb/q4bhl5uyt
gF8dh5DRhBhOjUsLA/iJXToQFhc5kMq+wogkZ7TAjOgqArl6jyiPLliZaE3WaC0g2pHsiTj2q9Tr
xzTX30Q4+T33Mp1QM9cb067IFSk2YkYt5ib2qUaCgE3UoS4Ge5nRFOnS5miqekYYEGQSqWEhHZiS
Zzy3EJpZPkUlaH+u/LY+WqX53fei8z0mxSmhiHlrfU1xcbYQofsTvbSexb4Iu11cRI9p5M0bSOBN
OkDqYeQC5459g+U8apvvpAoK8MzeSeXjtkvByGbYZ6LuWDouU4x2Mtc9Y9AJSwWuWW0VNvqts+Vj
Uq80vM9FiGkBymfP5hVkXav5nLiXkkHGyjY5Lea0UxuHWc1ckUQ85+JJEvNu9OYhrMzPkOZ8JiDD
wHhMVhr84/Rip8w3ZHpn9v3UlpNYtb32R6M0LhPvVE3mKfAa+hzdPsMxudRDTOTAMI0+4tVvcxrf
osZZB3V+Ro6MlV4HIaEDI0jL7q3M8CQCA+bw/Ga44o85hK5StMaK4CNGYxOfjhHFV0gR0Qpq4Um3
6kM8geI0EpodNq87A0XVRLgncBJ15GDFnaNIkw1kwjzN3LEZwZJTriowHYxZxQkVKDwjB3sq3WYg
BdbeF4DO5Co3mPiaoJ42jhqe6ih9G6IQtH96cN3y6vIUIMpIM0+FSImqMp906h4wWa+DVrH8mIFq
sgaCjX6L2gCzdzzCRyDYc2YuMINiTK3PgiqDmYIE/KGmvR41+0YjkXIw5v8GM71XKs1910v+AsEx
S0jwWCJ2dCBEkNolj3WC7PNt75BPy8DEHxn8JZUipKDDiogvN2bUYWboRytMEvJz5tCuwHgj9fsc
sc6xC84GMLrw6ShsEe9eo067xHX1Y0XlPVTWLYnKQxt6Z2w0VAzLiLcddh2FfzYYHxhqH9wLe1fw
8cH3HTeU85esVOU6qbX9RPOxplZ87qbuiwrHWLtIEwk+sxa+wgzcLnMWKmDyobfq6FAeBNkjrqcb
gGIoYmRjhRq9gKxggdofHp89jBISOo1dt2H2dV+gkrGnmy8lA2rDYrRYVru47N8gQD+nGp4y4R6r
FEs19N+NPTh01OrJMEcgHLaEQO+BeMAX1SmJBon1AdEN5Eizt+MYWYh49cJUS5coGOPcCHtBb0Mx
SRkWDmP+SDztvLh2gdQFZ10rP51eKpbkcBe6nFOfx2dsHDvypFaWXt1Di81d1D53aX9wIMtwGpI7
T5WiZc6tEdabMmf69fhvJMEKsVSEb2Bsp8A5o4il4PN47lnhO9luzG65XquYdWFt/jfQ87tcsihk
XLRwKTR9TLg/IVA4btFA9y5L8qm26BRQfF9STtZ4MURU7l7NIZMEJFOpRzCrxj+eeTM2g+VIbguH
6gLYAeOrU21hO5X1P9l4/X55dNVk2q4ipj0FW31YDkvWXO088DcyndZ3shx7KgDnvJzVTqadSe18
lUlARZv9aIn9A4n6tazScEMzttMbcQRm8Zw0xSF1yURMJor5jFjzSHAAZyK/cOU/KqoH6t/7wMXc
z9YmNu9ZAeLXmUS/svWbPZS9bzUzlR03HhTnh24iemvFX5eUnfQMqX+ThNm5jcEzx4TO7PI3W0iS
hXLy2KZ5P87iQgEHMJO5UIG4zok6oi/y8O+k+n9Oj4DtZRzrAxwIsVaJeEa3T84nxcLUsVsrp1cS
CIuVIl1lyChCMheZwZiUJya7zOkn44z7ZOvBC5T19BjN564BTzqnBDcoKji3qd88CNQr9inYw2mX
K/KZ1imlsWOkLwTQXgvCOLGNw+bCw5VU5Sdw0Hgbk50LlcRAFjejYXLCHAhe5j3l2bz2zpJExKaa
0x0+I4SG85vS1NfcwWEgkf4zaaK/2Vyw3bM/h2xmKdT6UZMe9LanSqjze9KlJQkljFF699P7nnBn
bgPa45WT342xaY9Z4OxjWyc8dXkpyrD2MTWcBul4vganh9l3xrqtSrPdWJAHGwVxv2lCxhXxxEyr
g4MIRTXSPbyUvASmicZEGjtDuQQe6RP+FY5tAvms1QPmLDkWrl2s566Q667tFpCKbPItQwwd3g0T
0y4GWjuleyP+YZ7hXNBBcVJnrClD99rnj2yqXXDZtXsNPSte51ao1ph8CIDqjgm7h86kis61if1Z
0e6qRoHD6kW9qSrnve3zNz0kfo7RPZl2vbYN3fh76vG1Jsg3+d/KAjEkfO1JgtgnVv1cpuJcTpWF
u5SbZLL7wXczxoATjOkDVUlMjtwEgi9bPtoRnWDUaPQwISlTS6oeXF6dSLISlZTRPeHgZpAxZbWf
GuU3+b1ApOOKoIMadhcLu2QuGOViAnAm9tJGSD+J2N927RDUa9BuK2I6V/Btls2nRmjvvzCa/yUe
smqcIthI2Os6LC9S28uONt0nplL0cH3EsN8EsFi7g1opGVTHekxqSHCaRoQTY6VmdBgLVTyZkuY5
KKlbgOEx1P7XY3BeTc28KYplOj4UbzApYVHr9i6DPqB+yCJEsdoYy+ieOXESwzekBLahqq+MttEY
3k3/pQb02ihnNJiEzISylG6PldtWxjGmnPBJE7lL8c9OPWpp30O73WW28zdPgr9eTn9YWFH1aAmQ
emIFe6FW+1BVypxnCXGN2eCeAtP6m0b1c9LZB32mvoWuHW9c1FhOV8Tkcz57FPReEX85KSpb18Ag
6iWNtifuitKZi/ECMTFpK20Du3JLXll8E9U1rdGwDYBNcErvjLTt95AXTlX6CiHEeFQJ4Gw3JVEa
dNCb6WoW40pj3I0u4ZE98Pxx4vHH3bwQ7c+wCJxjUUuxAQtJVOKn1VfYGmtzg2RxT7m5lvq0q9tu
eEpGqhi3adwvG1H0Ks51mCOZE/vMNEvycNcemQpLFgUDmHRY54Z6Af5k+H3DmzeN7inRpk8kDcTY
pV+jURI4l/TVwR4IzKiEeM7C4FE77D1cS6SAPiAyNaKpb/CZFgAfYGSNyzoTiBgpMO1tTTcQFtAw
ow8tRXJgT+jw9KGBaBSa1RatzsH20h1W+f/aSNarVkuzR8M0jFts3Dv7zoCO4kpCjUBqwyLhk5uf
DN3zfDnOF67wO5CvZLtExVGvwH2LlnQFmE7JfSwgkSAteBsa5afsEYBv3NhMag9uZQCC/QyYyxNX
7BrtejTki566lIKBdkqzGb06WvFn5nLMh5avmh4uKSKGpxBuwyHXjIsmqPlHfcQ+WWl3dh404kP4
t85Jj5hBiEEegvTomEFxmyo1beaRZ5UpWusQ9kQNzpq2RePbgxOaSZRId8oLSKmlRm8wB3MHlYI5
FHVpMQTudszzDkqj5h0D4AbHKoKhZwxM+aiex2M/tekJ/zL4eneyL9PMe6gB9MGXZt5Ko9bXQAu0
l6RBZ82GO1nUdPG+hYltTKhCikl9l61Z38nDRZzEQDuK/tNncSzB9pA7vVzGEUkoK7qqoLRfXY8z
LeIxjHS0/RvbiFVb6MOvS965QQRuZdTFM5OYbMOnUWCbhqHWaFiIyUg+mi41vlcL45zga9zL0UhP
dZWyGRexcchbqgaWXJ9w6kCiTTK+1JOW7hw5mFeSuuKt3rvdjXBIiJmDqJ+zEp1iH5A7Av/iESxY
gniYpi0jv2SrZRDbPT0JP+Lfvs6uIdXn9q2mJzrSzu9qs25/nNneF20i/0E+5KcYzRMDr5dZt6Rv
miTl4spAYzVvW2sJUgty41b3DKWjbv6ex8WHFbsfYUrVM3p69ZaGfe5PyCGgTVjBjjoiWrOQF8+z
KEJ08zUWNhJ7TbNsARmGxQnDeHHydGJF7IbMD9AWMHitdZvXyYGme9OpYDgoe1yOAnRKAUhHQgdA
Tg5wJ/Wx/KmwgTIPrObT74vU93WTg/Ow80db8qyv+wpIk1ehlUbfNSy1CVNjYXGhJ6Y46YY/eiLa
VaK4JvOcnZjq/N+X//1eLe0vgZd7+/s72mmcd0ZZXTw0DSzKM1J9TTYHTKR88trytRumw6nK2+FE
nDp+zFCqQ17JdZsINuCmPqzdyCQzUmvLk45ug4i/nIqykBl04+YSc91uzInVgKzC4NABYx1tO0fL
Y/9FcAv6tXb2v29eUXibsMzR7C5vJQphvOy6DZkiDW2LDBS72cdBu4vNciSjmJc4zPWjJ15mM/do
VC3v+PsVxaR3bDgPt1KILx1O0un3E/r96vfPxh83Tfym//21YPkIEw1XWyss6FWigGyjB9Gpm4f4
JOitGJ73Ng12x/LXthhxR/8aqertIkQ+JYYenX6/UsSrQPpTCBXaB0Kp8DxA2Ix56iFX/etCdln3
aF2px4TnI3tyzrlFle12drczdPkaCP2URWOwsVKQoY5nwiesE7p6E0VegWdvVae0QuTPJeffl3wZ
LCaj47cG5ybB9WwvYPUyXilPklW6aycXPHrItjXH3BZL408s7yZARnsuTVJfaEKJpIF2r7x05ZAI
T31L+SsxI68GFmg7XcY/uNbluVu4A79fxXA9+x50fx41iQ9O7z0o0Gvp4EEYSjmjcZTsgNgYRizy
4nhtCie+FnyQq7lNULaPi8IEgRxAci61li0iN3+MXGkILhgmw3VA1MA608K/bjpf7YW6WTqg8dFd
ohEn7AmoytnMdAZHVuDuUkSZrGE0+ey0tloNNUuVRvaniGAKEpCJ6QXo9z2FesbQQ2UXawCl1zVw
dFynO7dsqndjE7zNbn3M6Qk3Yez+EHtuHhq4/2ULUnqW/EzYC9h2CbWz9NreOjyHPwpZn1I9DR+9
MCGnREysoI+gKyrLgl9A6B2PONITKz5NMq/fp+7bGxL7j2M35cVxWuIoVEFk6eDaJ1mn0SYfYLtX
sw6wtM2H9zbs6e/gzSW9lNcO5OFqNKz+vQRJu4Fgme4dYn2W39k0IYadPgxXIQWbkGXwD6Msniq9
+2gzxJ4mcdfRXI5PVpTNeyiM2Zbp5A4NiPGU9iyFCcVBJ2NK0nlAuaLAZEA5l18qkQyhJnVi7myg
Txs/YCxW2yQLm6NCjbPxYnifU2+8gTKz8974jmuq8ngY4oNL1LkhAvvoypzG1oA1mlFJnwOqt72b
WJi/E0VWTOqWxMeQ+UwSRffXmt8NJf9EYF3+JDlrYZW/mzIj5IDoeaJD073edMzQCERBb9UD5NAS
ijGCJpEHIHkPv5smAq0FDhRqP40ORkzzUNyIVSVbUeP4j10gIWSpuWuEqBcF/RB7IsepQJT7Z+Tx
qVOXT6LcTLP4Cbu4v5mJpp/KTLprlSFLCof4M3vSHXf4xoLOjIRgDda1c3RrR4NFELDHO6In8Feu
c1Jy0l/mfgQRtWguRt75GQS/TBT7JffkhNj7Y5fUvEo1dxYDCN7MavC7Mh1Wld6625gM30sCk8T3
yrz9zrx4bSczqQe1XWy5A/QD4iTCVBpIuyA5/jluQnLUSNZHOM7BZlJet+5bPj0YuO2mM4xqHZDN
uQuDJRqZKDHmnAOIf3RJQyQOPELK10SE8Wmoypa09y7/7Dr9lZyreyyn7BB2pNPLnAuuKb6G6M2d
gxbNz2z8ruR5IC7/beLE5dT5fWWm2h55VtR0uuG7ZQWfQcMDKMNdcvx9yev4koGZ3eVaajDLd5EP
/89Xv9/rVP/eR6A4cUa8sknxLoQMpmcuY380iuDSLy+/3//9qrcKwMb50JAGQHZ2Rh7g7vcXvEQv
sOfABzeTM82nn2KrWPNYavxfplFAuAZDZ67TaNyWesm8Nos2kwyb69S53npm/Ie4D/+tXVvHyGIv
awhtzaIQ0ZVpWyTgoQ++oiXLr9mAI8SLn/s+aXe/386WX7PLjqVqO6LDa0f6Vvq23+/HjsP/s/yO
dPkK5urb3HdY5auGHJEmvv6+zHmMAku4KZ4yvJgioW+GFF4b/ANK9VYWXn+15dRfh678/1+5YUuC
pO51vhu9p5iYhSMGaiQwaY1rXHtBTmxHybyNIm4JIJKg2saMJxjOwRke/EuBH+NEvY1l22A88sP6
xDrUenfD6rtDNKGvy9y+Mgyd/MHJtrjK+ju1VnCDubHrctzAujmYp9hCTNQS9ciokFxnW8crOgJp
fknSJLnmy0YssG4tQ0GrV9428dhIGxDeHi1+6NY1xV2U3vhSaZh59M+ArbRXhfqBIAIXVfELult3
MySlRZzVuJfDPF4DbTgxzfwMjQaUb09bRl2gP7JBWXd7MrD0VQEaSyh0ZRS4T4XxG7N005R8zmVT
EaSnBWslELGOio2TnklCwHHibdWQJQ8swznBKVA7I6a9O0cbinXojsmDzK+eYBoEU2pVVDkxMUnw
Q7ugDuHM7eNF/8mhso7ZQP5zpvkCoKHjTqASg85hGM4usetyP9RGOifNeqvQy69lk8xXYtzlwVKA
bqok2TJVRmdbj4wcwD9cSQAkG8yYvuxWh9sDxQLfnnGebe7fVte+vGK88md3904Auaxy407tgbMa
HRm6Qob4Ousu/Mbu2lU1fPBYogGD7kXiIuGQPf6FcSXspPqBMonOj/nja9qkxWZwnPFSFHbPKoNt
oDXcMy2tX5I2/sRwnEGoSMlZaXJ9h9PVVVP/r68ZKKX2mJ7y3ppWYPVSXBBgR9nqHvumLu59RcR8
SV1/VA1A64aRjy8DAIsEddbvHurUtLLaP7ldt3uBryGdxU63K8Jl0YEgnFCbUqvHF9s8VN04bDyl
d4QfmMY9U213iE0KKZ0t0I4smR+t7j4mN6JmxTS3CUnCtHpWk2ZWil0JJthtxupslHl61U12mLCH
D1Bcm6dMEmaes1/083zgwa/JcRNqzr2xh+poD8QF1ABA/cJOXkbXTEjM0Ih9wOPAwKhs1r/hsYJR
zqLUtiCnxdM1w9/nbNzBiE4oHnD5xhslyKXRq5cG++xlMJS4DsB19pj5P3//K0krE/mJ+MqlMV+7
5Tf0toD2oOeKPR7fQz1hnJcBVlKNhJ5OBSo5v+10z29HtDETguO++4OpTJLdxRnOUgyHb+JW5jUx
HQdrofZhZwQyO67q1wEQDd8lDzCo+YGsGD9jVLKDhtlOt78njdfiKO96vCyG2rRDhu64UJcsH9sr
NVB7laPTcmPSu0v70IBMIjOwmJ7Ip6KHtZkTZSbEl3IOda7oLjyMo3zXqUsl02+8KdWJ2pC6Oxb1
1TGr+pq75KjIyHtN1bCRAauAsJSPpulx9SENGFlelks8eNmwrac4kjsYCurqzFVL18QsFNvJycyH
kwHEhGREDaLC+M+d2Rl3qXzzBmutJcykI91OzoENpiwb0F/NTBS70pb4RuaEZjl1uG1ABTRJAuI9
Q3s4ot+E7qSyqx0sj0I718mlYSCAH3g4TzD0575++1CjjK4YH8GnhYV3C9rhIWKGBcZYq+2YceBK
DTC+6IDgjv+PvPNYjhvrtvS79Bw34A/QET1Jb5gkk05JThASKR14e2Cf/n5g/d2lYhSluJr2hCGb
BsBxe6/1LdVTH9QTf28EPRvARP/ilQ8Z9ugnjB5undzEuf6919Lhy+BV6Q7LsoEmEdNk2XdfXA8h
KFJgCNg953LbmXpwAONhzMV0p+WZdcdDg23GGa6AcJLq1bfZocxp1IKLGBZlw+w3KbfFscpMD+0x
PVoaqfZTK57IWlpqU54/StvGW9gWb2AVhifGIC+ub92uFriWEu8LcR3mIm+88ESxCZKsaOyjFS5V
pdQXn4rISR/QVPmtHj4QJLjRocduJgQ+W03W8HJjKt4e4htjGIheQ6l6TzIcbAuAXM3oORSdKW4q
aFkgYmPjYOgZnnqSL5ZtlE2Hug3TC6X3pRZT4k2JDzwWNA7AZ6DndwwvvSQ9PiFvolfgh5z+WYQ9
1J/6c2xb9W1eB859P5jo9sdV5crqMaxY7wD+HD3bBKlj9BzrI+h2liyPDeZeeglxfMIkFY66/VQb
2/d7kzkN8dK8eQYfgN1e4RyliyYpCUhsYbMH8IhS2IqU1PZLNtRXsUZdn768sW2GujtXVXk/Dg7w
BoeCk4fXU+QmTLqGWxPUBC6jFvjhBdhj8vlu+RFUMhzeVxKj8jJiObhqusbdhWXyBHwbJaM7JRc5
5h4cbmraI1mecRWlXzrzAUpVdwHs4yBU7I5tBZFZ1thJXcFSzuXfs2NA/t6M/SWbKoIxvOCxkbm5
Jbb9Da/ffPbNwwttFaJGFJWUaRLWwVY10V2Rfg+LJ1s1w+jCaCIjS8AAcezHybM0PnrsoVEO8rVf
JE9ulWpwJfXwMp8Ylh1etav3Vw4hm5NPvndqFHe+T4uFe4l2V7hqbbbU4gSg7E2bN/XWMxluEgFV
Vj+RTJqerYZ47DRDeei37slQjGqDLsfeZELBC2duSq0Nsb23xaVNJrAcCdHZGvoCY7JAOQ/Bc1IW
/a3pvEpIjDfAgS8G3eWTTksEhncpvoQG/7DUmAe0vgy2ozVWlzIpb/XK9tDaKqJT6GRbjfbSl5Zx
KaeyX1mOs8GcpLYActOLQ/O0EeqIoGs8cyJqYcX02S4T3otsdjmOjPNktt/TQmKySjAyOYb/mmCD
i1LPhfgY/Ri0/lbQaLhri/nDduZXu67libqIv/ATwGskjUJ6Zs6+cHZ6TGvGoEKNLSLZnQ0KgjU0
x4vvcE+mNn0IMuLP0HviXDKtmyau7DvhdCc86eqoSLN6/9Q1xGjW7fUY8ig0nv4gJ709F+NwSgST
zjg/9l5RlbfDpF6h6o0X1MidHsGEtSF0R1GuXSI1gJFNutWE2G6bAcxn5Ws4HMVWcwlL+CeZ12tU
B2fk9eRw8ei+Q31+IIgN5kLE1tRg/aVtx8ePHee7l2QhwQJIVHTBLB61VX8Nx2JpVtq5E3DS88C3
iRQljbDQmQB6l3jwmoPwymYPu2cVNTa2UxRbahJU2scvkRf6R4pfoEnhDLfECz5ao14uQ/JZrxCu
ZFs/0HR2o8h53V77UkuCvPoQEeak89xrdJ3pypRXjYglsD4+HZYf7QYem3dFp+0Ws+NdPJTGRaLe
37JDQY9sC/2CPPaRyR5lC2fk3RRjWe/dDqe8HC51YQF5qsNbCuohItXRvARheh8UQ3B+X0KygEUg
7Io3Aqi8C604fFEoqZYsDqxWHXpm6tn0fkgPWzt1tNN71P5sFOR2VAqVHIsoxyIY9fNdc2CErHRP
q/ejjhEyrhg9w2CvqJhVj47K3JPkREmS9aguHqMT/DWsvsEkz5jcrXSdhOlKRNH4ZEgZH7saPlau
gE9RW7kf8u82vAForOELxEQkHfOXIa6tIoCy9fRrTp/13ik4IOGBeP84iT6wHo8bPQ+dqyqiyG01
35jFKGvYl0IT8R7xNbl7yBjZsj2PcBspAJ/Ap8ozrIFbJ/Gr4xB7z5N/n5b4PZ2IA1FJ8WKNwdbZ
xboDwSnPbl1D3SvbJOtdATUFPvFEgaZ/1KCArGSn3QwOOlXuqHv2J3AvsV8+aJFMn6gprMyC4Hcr
rGY1YR5cjbCdRsQADu4JM0+nSzzRvxnicAf2OYTw4N2OrRwOela/Rq3MiS0k+qjRvqsE06eTsNIN
qBQK1xi26glmI6eoTB/QPYhu7wVyFr9lq5rEvUugEYIc1vUPhIm0klB0enEW3E+4bxbwFrJH8r5S
zrp9eO025rivLQbnVJYrAjrZRgL4XeuRjjGj1m5TDB7LgchfFdn+Qy26e5g54oeXvNSCMNJiUv59
m6b3kUXUU2IzF5Ezj87JTdEUGMByvJT2Lo1rOnVkcxRFR0xKB90kEmG1TduyPHN+JYYDj+QZLupT
WKW3re5lP5yJukwl8m9Cc+RS9wntraIm2lsljRqXVumpCD1/JzhGYkuxt4RtiZteko1YVfWhEmP8
YIr6DiQvMhAnvWcPjFCuLV4LBhCAI+Pk0Zo8k8VBrJkZjzctwgr6Px1GMKjIVPaTUw+rdd0ozSUm
zCw3QwxkLZdd8oJz8RavhUV9NGXmKVDP1UbD5v7MDDA8G5aGMNAd5L1dE8CARIwck54b1WpofKmh
w2ZLpH3ySqhM0lLdHTxA7qXP4lEFHibDHophaTcgZwdEfJyiNa/AWzOVb1Tau+9OrX83vSr7Unlg
WzEvPE5VBhVSRcEWXR3pfHaWnbLZBSuwStzTO7CQzjXhIfVzne4WzgFl0ufmf0+ymb9HW5E8o4Vf
CdFDMJYnNeuRre8JcXZWvdYoJOfC3zoDWETyUCpKamzrqqwgrntMB1anCMmNxVImpuSr5RiEQJtD
usuYlvSFQVFpXZu4uv76fV71ybYbjAKzsB+c9KKVJHDILdM9vxuhVJIkg2bTkom5Tqw4uk6M4LZa
xVCv93k3SaJBojdGuX96/8FzFJx6rLVrD4c7x1Vg/agikUuFo3bKRY4Dp4sKqhLRtDYi3BJCiRMR
S3hWRzMWbN3ifT/E9qFhEuaf1ezrtSKDnWbrV9jfFlVF+BNzJr5dZajZVs3n/usPY+MhoW57BT41
xnng0XxN3VPos1ytwh7kYpkys4RaSGDsRJ75+/ehyx8BOU2jU9c+AlDAGQiteR2bVCo6nSqT0SQu
DtEQIRY6gvTayGKONC5K0K4mTlgmrFpoJFEIzdyb91+lPReGCIcfNk3bdYbeHnGWllz/9fLzr4IG
l1Pg6ydUKMZmLHwcyiEFlE4v/vMjj7jiWc0CrHTzGemZXE8T5u2qzB4b7tqmjcKKoE49SwnyEiCK
UlpYLelWSZMjoCodtvB1fIhJTjmkyrgpJmPa9JyKDhBS8r9+4Pkc8T+O7nIaFKUTbHYGxJUF50CO
kRE6cspYFr1BDZEyZZnD+w+jt55srwKSO/+RPWJr4LnBb+spTKBWsCyIvT6acbAFsxps7dardkPa
rePUqvS112m3Mi3oDIZuf3AdkGWlyPbDtVVJzCpzqK7jxW92Ds+8rcA3YXGPtAqfe4AQ7F0s73lE
00fXg00QeWBkJMxV7kw5n79XbaU+W9jqC63i8UAOQrNBHPvQuAR70lCnyYz9pfEUcJTctBZu7zxm
anhzPIjndoRLMs44Jkhudl9py5F7d4Dl/Za6FBdRo9cYY0GvGWuzxGGN9c3cxRSPmZoIQG/kE9Et
kv1ARcZ5NbO/8DkmYVjtjTzGq11qySqbyFniSpG/zV0x82EjtUptQkp8GRcjMAPcOmZCiLfMAB80
qGR0I8sP778qRtw56B7nO0+T2Q4Tf9m6w0bLvWkj+/iM8rI6eAW2gs7zzk1f41BH8Y6X3d3xvC+Y
5LM9ynY1ox9sSJkUTOVyMgwyJxD+LWkAYxSdbz/0OkKHCOBdQVcuDnlERUujuciMTlhQGBEjUhMw
SMXhSCJ0vDHF9Ph+n/pGbJouCLZKJLe5HQNBoCu8FWz+LYt8o8SMvg4FRuDuPApYqmpYl6LlxG0b
iCItSchz0B/AHmiIkzATxzILdkwes1FRoMFQrkH5ymmih0FCexOir3eNYkvlaIa5o9tn72TDLM7z
G+OCdlxOw5N98tG4TXoMN80mL9m3TegNNDTjBYmB9WHEzcBASr27kSrGmrB7aA/VeACzwsEtQKFX
5u3BmSvt77+qNIOGbhdsY6HUGrP2d6r0+cquRs5U3qKS0HcsXhkLX6qRs4IO8v3/AeioFsGQGavB
ZWykIbt8o2sxRZcUA6NgX4NyX1gljgz0t500sYpb0z4X7V/3d5Do1+JIPaaGWR1MZ7gUtpluaiJp
yszP1sprH/qgvE8SGtd22QO2lIr6dQadE2Ra7qtHLXM5lOn1kwtiLuj7YsNTghsMDN/CDIJwyWQI
Q07AYAZlkW5bSztTnC2u2sRCn2/SMaMfWC9FVJdnxGnHZCh0XGHQK1Iw8jC8gJg6pOmmLlooBjeb
F458xL2goEiTldk0QApyF5BHpT1YcXePm1tf64l1E0c7NjFYdEa2WSlLL8+Js+iDRJykJm/MdmRh
ISAIMj/wBscU2TrFVLTkEJEs+t4Cd6qxGupsWZnyxFHXUzAtrbwBfX7K8XAceLzXsc9gLVZ5jT4r
IFUto3xnzKlmeDkPEmsS55jmJO0CQZLqlmlHwNGskLA4k3L+6tBxOsOxJi4wsAxguC92P2wtiWXb
y+w7Fi8AruALiF3VcyQpoc39x6TcZ86BBFXY0ro90JaObMIOj21nqJ1r2I/Iga/bqE/WWGmwwLjt
GlVKtwRW199pIUrhKbOoDetiZwn/1YBKkyRd9Z3wyofR79qVsKvkkJBiRvUIUVQFLmPh1KiyegtN
U6Cbaje/hcM5H7u6K/cObM1lFaM14T491/3XAcUByx0aAKKn7xIEUHgYTiaHum3jPNZTvQoSou0s
8RpL6CWuKlBktGa8pXZXI6zhJqrpOQbcv22JnqAr2+WHv39MHsvU5BKaQSEKCb+Vn9MGFPXg9MTA
Y7V0668mtHcirVHBLAqYMkuLoudSwQs+YIpLVr0Ly5RVeNwokd0jLmJ8OWeazCMwcLtE5sOaqFJf
kPrGjBY7wXtO+ADmsugR5iwcZWkHNsXhTjGllg2/y+cfleHtY1lXW6++8V2BzdLjy4nYUisvLjse
pJZNaBNv68YnPznStgFRj4g+8LInUDe7Dj3qiF4On7bY0suSFLXN12Hs+7WS5Ioi2tZplnh8r1Z0
R6TmrjOWR7bg7tJzzXr5/npog1OeY0gefTyb7oCZrzn7qGNKFumCiTXAiM9zk/k16izF5B+NkYno
3n7zC8I1w9R8BAj7qsiBp/TfPU9sezf0Ls9tRVSzF6PTgn46HjLceO+vZCJmRI0IBB1t+cMYhxgM
w6i5Sv05m8dXctMDkN/OLPbARb4pYvXoxwMWZ+wYHNUGd2P6/demoQYQO6TExCVh303S74WHUdjp
0B5PI/uABQfe4OhikupjM8Igo7324Bm3Rj0+kJKFohXnx6Lww0fKXHRl5h8y1wlHT8SDbjXxOnCm
mi3Zg5dFzSEsyPbVe5iVGY7L2YkdmeN4fP9R0UngZrAJVSnsJzfaYKp+gSBqbprceS5U90jDK992
xHsyser7PMbnl/lqOBp67R969CyRh7wGWfxRFIi3AVsvhB6i3qaAsB81RGvElR+BdCLqHAHkN1iR
7ASMBq61cNFb2lWT4zcNhNw1iEK7FDtxKG/T5KBpw5MHk8fVKzDGOnSW1CvNTT9opM5XbLVrQ5Dg
00F8lZO7Zc/THwbOHaGBV4Nv/gVVMtog+qXLHhkdD6c+Z4BU+wKCOiYHejl5n5E1p5BxtpyPs4Li
tu/iItWLG7PPBu4tW0vqYz8yM6E4A9iOocrhtjQaUhupARwnMQKl9bXTNPXpg28+JAI5VxJ7DnoQ
q74p820cyHMcV8Zl6jgPxaUdPnnSI9+LsOpVR5gZ0NU+wBrvIOWAerFC3WRSAr4qm8nYTuitQjcD
559g5HSV9+K2dXI0QperlWBGpcm7JKMo20UVfoEyfdW5oACvh3sIDXCHAu/spv2bqbGM1BpJriIE
ClmUX8fe9A9y6J5f4X7Ey1aWEygo08AcQBYb2oJsIfzjlDra1siSN46mLLsGJc5E4i/RjVtqMs+Z
2dQ7Kb97laJZrMXhts5IumPC45HnMYiNLlr1Xgi+162pnhNjfZOEDqHG7rPtgqSZIt3Z9ULPN7Kj
0JwG5kObiWgfKZgpvaxupvSHBT1khz70bcK2fjUabMVLdLvr0f+h2WOx7Ua7XhiaMy6ZBpjG0av5
a8UOallw/keXSaciSWmoJN4NEoDiQDELcrdNiaeMTizA1BuQsKwTLe6OSWki0GE5O9bdS05AyFKN
HcJil/wRIDACYRVm6rRO/F3gm/2mrG57+2kqtIlAbhRjg2tvMu5874h4ZXf0zGsS7OIUq0M8fqUp
9s2O8Hw3Rert0xARZea9BYr0FNwfCGRccNLrDu7nPLvhLMBglGEoWEuOq1RwZncbyRWLWsc2oZUg
N6wAkNhQclTrokMa4bQeycRZuF12klmLWyH04GSNzr1FfidHd+6tCsnFcyw/uEaAohOKaT64olMP
fYY2oUwoTRmh2iLaQX/R1HuVugjg6uw26fTXVBXtLp+nbRkxW7fqu08hZUUfvt458Qq2wNIhaA27
WMayElhveUgKPQEITxwQTm08JdccXJY6QGPK/vUjIIBm9uMXi5RIxnsBFVOrO3fl4BxZj/pAKh6b
CUyFctM49Vvl2MWWasdKG2JrUQzKQgSqb2WlUnbDJsmdWf4qI1NfuJgwl1PcEfPq6eFyyosTLoLk
BMSLcg0fLlSTtfZyZDrO5AP7CL0RNkP6PSIp4Ahe8tUOphxaS3OFdZcajOWvG4005Z1D+C0leRKf
W+rytIiKiQJ9IjGLNxFLu8clBuNGRTVL/aUzuzj05mHoS5MSm4F5Zuy2TYUuBkKTgyUEloU94dqN
7JtOfh+Gobzh2vLWOAGUEdcEzUItb407BhNFIzvbYKqtWdDUasxIyIAQZa2G0jv3kfaajgUjOMYs
bgd+sAzj5lojH2mpGuORsF/S3ijco7nQkfWzeQ01Aqi67ofdtQckTosqCPOl20GoqKSx6tjo1qGP
gGO0qrOWBSczNGz251DB4GYQpmkHmym1vo0kj7GBsRdJRFSj3Y7bZIg6gu1tazWl8DlCcFArObtJ
FD2zjd6HZyD5kHTy69xUx47u6KKzWrF2AH2OXsZTGWNb8GRIP1zKfOkHxcmOFSptBvtSBDpINpAN
WEicc4MHfadc54ewtVWTRWgcez9cNgFeye6ZwFSxQmKzxSjtbVuaLuCHVnxOwBw55hOP5th2zPrv
vtcFJ8t3HmVlaTuZ5xdVJNflqIA2WNiqOsyCMY/lqhUBNX5hLSoQFcvMKOj0E8nE0RABS13ukV+R
AU+GjFXkBRbYftpEHNtqwtgSx76KuwjVt/ujw1R4ExlwNUIr2bVTed0rV995DXvFaXxmUwIqrz6j
N8LMbSEWyDULbhqtxRXz0lIgUl42do/yi7N1lmmkRWYoLMewwY1Da23tEYK6GKiRLqbBNVbYIgqz
ZI3EgpmApGodAhyVjFbMwQDjxaDTt5waxjCWiARzM9bhL1HUfC1L5fDwsW3KJqgIdZ49QOqArCgR
tvYkMun5hBYOUVkISR6GGHuUOCbmvruMMURAP76jjVxjPREwDzMsZ4MYlpYbW8vCg0lYwqrxjknd
PDm13GUUn1bB7L9O9HqOcEtuPI4Nnuj3HaVaoK90nrpem7vV58z3XpJwehGmjkh0KkykKjHDbyLc
Jlz1suQYbreAZyoX8Ex1r0Fi2FAiLpYBGSN9pW6maijwRCAJqBi9sPU6Df0r2yzNj4ylCevhQA9+
npAkWnwcS4UTuLtcM4pDrQlaCDinVpDmRyQ8TrrNVOhs/y4eYeq6hBBacHywTQ44xmMz6PVDnTvf
QyowePOxY9h6S6XAnM7Y8bSVTlhZPpUMPax1VGDAnIjQR/46aR27wOo+KyYyzPzyqGoP0magg4kz
W9aXNvouWgLTXLy/tm2ucsDKBy9LvxtWubMKzDIpzqiVwLydjG2ztuoGZafn/UDVFFyjomACj7ro
pbQ0FrwDrPzpyU/lpXXSr64S+75zxnOQnJlMGWjf9KEyTrG9KLLS2SF7wQs3TwhjmIJNCqN6Sa2J
zZBflXdyowDK9SQp+2ien0qmGTy/auG0vX2H7+GVw1tA+rZFREWjG1Q3Wf9bTEk3mZd+NQDuWk0F
B6frPNzvdUi2dLvRuwobBJmoN4QFPNBy/FbW/sXPYIDiV+RUF4R+SuROEG+TVrubeoXzJuSwPDoE
vuFsXmjx0CC5LvfJu8fNp8+rU/5dubFMdlxOBDluyX4aSI2w+xtjQpGLWfskypoUU2wUCq9xaWTP
RhLfDqQaup2+pyDQnGIvQIyVWuG2Mp3s4knErGzzEwsXTaS7+ML827DQftDr3vmJ7S9Kl+HctfGt
386nZ2ULAsX4h9LA0hWZvrHUvP3kEaVX4z52ei60wBYDjQGJD46q+RDkY32o2yOOG7KCx4mFqd6O
5PYtKIHdqMFHutVbj4o9goqDfuHpQFCMKPmCCGO4g4ZIqaWH8yDDYJf6jckKUVPfaLRqpQ8zZwfP
BxB6CqeSmFfR+8aefFobv09NZHGXViuOVOsmtVhl9CDd5R0Gko69t86xY+kUch8VVr3ziVNpW7Y/
E8bqKskOiNKBp98osy/pjujDpkw6Ax8vujIrHZ7ZJ9uLDC3aEsHGeZD07sMs3jaJAeuxx6Q0P8lJ
g9MnKlnn65VA385BFiQKRS0+J/Nnmvj2mmrfrrMMJETVxMN7rLS7LO2TvTTas2RLvmhjbzciDsca
J17M4JVgzGjdCSBcFib+ENR2O+fjUOFOlgP9pTXIxxsD8Pmgl2SYY5EjSZJhnhU/GlhyRjrDMtC0
yxHBnhNRF6JlFeCUyTnfQSQsrGljhuLWqMuBBNbuYCEOL5T/w3Jp5DrnaLTvHOofK68D7zbl33TC
Hl1xRXK7ipD8ZkhYyM+W4V55xV0rBV87b1z0CEm+e+dK+MANDB1hlVbuQS2s2rDrlm4syj1agLdS
YoPjXl6juXNQ+sn4wSMEAJuoFq4qosquLfTVjfTNLzpabQjnaKvbxHduC/CdeBIZ3lrf5EdiHlrc
H3ckT9nfyPRBWo77/iYtR/jrHf6JauzLtWkZbBJTTDp1H+yCiM3blKIFy3lLUOjVDdzxldHq+q6Q
/grhHuh+/QLlxrrTYRQVqrhHNk43sk7PWL2vBup6Fne4szEPFTEVU4TKBE/B0wdQBpHt3sEiGLCP
0P363gwoeGWjh/x2tm/Nsuq4oZ6CmMy15yJy/4hNFT2nZn7V15EyH21/YJ7s8Ex2+GFom69liBze
Tu82Re5xGqNUIm30OsnUskEe8I7j2qYUXD1NrkfFpXEYFtgVOLZRmw5IpFPzB+ywxW9EdkqnCOZ4
J/gyE0U6AKmbYqhpL9jTs5ya4QqEnY8Y2qDOl7bu3gPwn9CUXZZuNLLhDI2rUlXLNLOrnQR7rxvB
lSg5UwgX4kvXFTCYowkqYhmOi6KMKXONlBsgA1L5iDx752F8XkiC2xaZTalDwnFS8jQkxnNTVlCj
aH964hG9LGe7Eu9k9E0aNb4agQImjepvo3ffG9mLSJ0fVFHZ5jrjITLY7qRO8hIYWAxtc5OYJK8G
pFwCV+Ow2wckg/O8b+2IlKWi+RaW7SHT7iu2mFSsh3HnNuIFbf5R+qnizkkG3Mgch2oeXTcg17C0
2zVuV7WPbPPZLLMbu8ZBj6tuTaGiXxCcwPbRix+9MLyC3Lb3xHBHiNPhpdUMHckrSSAZgNVlY6Bh
86umn0sJPVKLO7I76BNO1SZB2r6QVnCq2R2ugwSzWWCn5CfX/nWjHBe/ENJfKn7h2hkzDDGsGdI8
ujx0S78sQUZLiIeVvWdEl7vA7rcelAbMqeKc9G9EK1OxdXHM9kUtj0M+ZpvW1d9YDWOqa369BgJF
9HpamssZ4LXK4H5ftYb+bXJdcrisWttS74V1ha6I6caSqyjBj9Dn2pUu7GSlt1wQGrD+thy9rTQ4
cQkf/aiexLCp/OEorJhqgJ1vQhkkK9VC7InHnn76TWY1LyAmIZ+xNTzWDKsFdPv7hq5MjVxwXYRO
xrao29QdVpoGSynEN0QrkYKLkR8j58oMzoHTXCYnJ4YrJxLHls/UQunmsm0uMl8ehWpePdWt0RaX
+2Gs2s0y0FnLM6GrL0R2YCRW60IN89kboK9RgXUQCbI65o6JXC6eCt28M0P7qdcVh2yKoLZZP6Z9
0+/zPtpVRX9Tt/bFy6piZxSGQ9BYsIsNw17lPhE+OMuEPRIPDhsnlRDvkhpdKJXALAuaPSIArB0O
6RdO3dlLB1w6YetwEvPxFKrhQAdsURVir5OexUXc9BElbMsnAFpZNXVsXcEYDTAtwVVgyJp7DIrU
uTlG6Kp0zgbgDNvZQgcG+JZ09Dz64MHEGryJRXti+3Xph9e6Y9Et03TaStK+fLpUOiiUJRIMFx22
fZxQGCBjLHcu3nE3xnkkHRNXfJSDEqzU9RD6GvuHRHGWAKuI+SpCzDAl04PdbQM6WRvkeN94vsyF
Hyc/KiqyoGyD21Rz8cnhUOUaBjFd0JdWZeUNRNxoYeT/Seb+HwUZPPx/GFFgEmrzeULBafyaZ1//
kVEw/4f/RBToxn8ZwjUtXzcsVxgeYQN/RRT4Jn9BQICFaAi9se2SDfB/Ewq8/3LsOTWAv0fs4vrE
CjS0NsP/87/8/3J1FyuA0HXXNB3Mzv+ThII5RO3vkDXNNGxhe3y8j3lkUz7UdCDKHVyP4gpzd3Yp
LbLElj9dh9u/XujnJPd/ph/8/fIf0grzuGSfOCMJbBmXV1rvMybSMfULmkM4eH6TjvjPhKG/3+VD
slBoFqIrG1HuHLOaQZD0vi9hVjjJsmxMs921FaqyWxVpMvnN9/rssn1I8TWH2Cncaip2oYb4GfmJ
UR7DtM2n36QmGf/Maf77K81v/FNcRKUQ3NmUhHZDUsNXQVtP/phjT+Wz1mkqOBjS6b+zI5YPGp6g
izXRqlp4ZRizP2RGffr17fvsa85pdj99Co08Jdu2kSh0ZQtqm5m1StciHrP2N3fus+fD/OcbhB3u
ylSJYmdBJL7Pe8/4EWN/oFIF5mf4wzeZr/FP32IA6++Gbjjnf7IzhdWaejco+2fUYc2W588u1YeQ
L6Vab3DCotoFyuhucGL0t86Um8dfv/on18n5kB5SRKWiH60VO6+O7MdkzKZsG7OThaQsJsPc/vpd
PrndzofJQJd+aLpeUOxSTXWbqXKylY5L4+7PXv3DXBDHWm5EIi53mHDac2WUVY82qoaP9OvX/xC1
8v/GjPNhGjDoVdngMVhak3HoKcU6o76vNcneR2VZFe45yhQ0teOcpoPuUG00ARq4B9sXkX50wAlG
6yDV8evlaKfIB9GgrHIwTFz5m4/4z0S4vz/hfHt/ehLHqOjZlzNRBZNH1a8tdMo4SEWpDMtE84uX
MbRlt06CvLSuXKESdCMAo6a/Yoheh/8tvxf/MhvPF+JfJnvnw6Ti2GHfeYmsdm5Re4eeXK7z5LH7
L0e3nDER/rdf34nPnqMP0wb2lTLBK8HZppD5XaZ51MhDoyi9P5t9nQ+zBqqXKcFHWe5SRA9so408
e0R76P1m1vtssH2YL1TvQn2kzb7r61ZDQorbSgvr+BWHS/ab2eKzt/gwW7SGrFNdJNVO84m0pP/G
K+v11FM/CoX4s+H8MXIonWrh5yE24DgyqeFFjkUbM8kKLf3NffjkW9gf5gsWWw6YAcuDXWhGs56g
pBKKkjXAhxOEc19+/TR99i4f5g3U8jZFa6fchZXTeIuehop3bHiU02sw2SC0f/0284f+l8Fhf5g9
Wn9UIlB6vrNFP8zeGDsBiIwpSJxyLFwjsjWgkRutMEz93KXwJ/7sWbDn7/3TpNCRmEGVN2Daon/7
ICKD1oQgwYMCEEln8W++3vw1/u3rfRj7Vk2MwGD15LMkZU5BHKtFQSiRJrJylcE9GIE5u2p8+fXF
/GQGsD/MAB1AOjOAPbxrm9LL10HZ2MGaM3f++Gev/2EGIAcVAgU9kV2dsLEmAbsp3mzqu95vrtZn
n//DFEB1udTyCoxW5PsR1W23ou+Tputff/pPlgH7w+hHnmlmWIChrdOaAdEfSiMa1qZH6fwxnWzU
JUnUACvh7pe0V0AqkpQY+P3v1oFPRtR7YOlPTxxRfJ1tGNwdrez8C1UI8w3WNYqXTHnab9aaT66g
9WFucDVNuFU9sievi15y/u3tQx8I8eOPLqH1YVLIiTTVBUmbOw+uW4Oms7FpdadaQ1msIIFoYTVR
hYov8BCAtslIoyVwrddfv/knY8ma//yn6xcOUTJWaOd2emCY2cxtR3UbJ8Y4oPHXeu1ehKoo7n79
Zp9dyA/TQ6mZMhB5yqNoZzBfOVE9okqlLvTrl58v2L/MC9b8tj99F7cytagaFHGXKR2sbtC/ZCM0
o7BBPVgVj6kbbX/9Rp89dB+mhAwnZosKvNx5TpeotTV0UNldJHAmvDV9Uqs/e5sPM8PokEplg+3f
RXqDo05Uj4qYIEz66R++wYepwUqDGZfFzVe+Mujd6AbZJpZPKMmWPlXy7ddf47Pb8mGKAFbrFHg1
y13vpFn+aIRWF76zjCyE2FlA3GwfWMTA5XD9f/PF5jv+L0+C+eGMkXkE2VgG+3MdoAX8+tRoZ9p8
1vzmSfvkAXjPef/pSfNLFYtG5wxTjsS2zhBDgTqnnPu/lMxt5/bXV+6zr/FhZpCpVZIabNA27Qrs
no2bI/auyj/8Eh+GfoH2q/Tn0ZiTk/vfnJ1Hc6RIt0B/ERGQJG5bXiUvtdRmQ7TFQwKZuF//Tn2r
nnpdUoRWE9MzDQWkv/eec10HYG3VUutPzZxmH9vribMOjxGcIuyQ7apP8SSBTqvdenp8tij+3X3s
FZ1e3V9fgkwQShuEVgeFwGPVUXuzI53feefql77zWUcf6NHgYDs+QO+614LRhNPQlLhS+d7q+dIn
PuvjKQjxqLJoqRmAxu8VZgviIJygvn7s9Zz18JD4GbtejmgBOTb3jWfN2zYS767ELnRtcda1/YXi
XcEG85DN458lJqOhrTH0ZRO1YxoRppXev/0czumK/+jRzlmPnuuCPOGm5jvX+QNpaF9AFO5E2D2Q
vHqjBirxU/GHSbRYB5RErt6+64WP45xN/Lk9xZy3RJxc5dkxyq0fS1w8vX3pCy3LOevaWvY6ntCp
H1KqlrHCIShxKIUm3SKz3unfp378r1d2+vO/uoaZBhIZHYCJvRn3XkZkXbu9fyVERFqkbL++/SCX
3tFZF9eNNVCAwDsKUwLDgOlgjjZVu3n76pee4XTXv54hiIasA/eEA7zNQNAR60DVDVAihQKQERO8
evs2l77GWT+vfXI6Js5biGAuLSUViOTvW3YY6DYdG9b423e59KrO+rpFiKh3Zo9oUNhtxWhIcmP1
/8GvfdbTW1fBi+8F3yG5Vw64zZl6Jkrrc9G/8y0u/fyzzk6emhwi0DyHKuwc6DlLPA1gD/1uPLz9
fi6dFNtnnTz0WqqzMLgcrGqx1l0mzLFTqFEJpoJ2Axn65IoALmtfyq1D5vozNbjRxjP99PntX3Dh
Ee2zDu9NM1LauqHLaDUz6Df9k5nt9Obtq18YLe2zPu8EkxkasEYYyysLp5fRPTa/ZrHXBrUuxb26
kV8VeqDqYw3OPhsB5tREi5va3LBw2pnYYp8Dzdf01t3bT3Sh39hnnd/rUIs6pyEm8rW1ymOv2TZw
PW68HIDa27e49ElOf/7XCJBS/piWMeEJN/TlZu7gMvS6Tt7p+Jc+yVnH154qTp7VmgdYcmT2ONt1
uimd1oAkq38UHQnnbz/HhZHMPuv8Sk1gxayeb0Eiwd6jEIhibne8wbKVvEwsKLZv3+fUVP8x6ttn
40AjbfLNxon3JWJx0B2gJfYqX2BEHz0dPS5EWQ8F5Uaf377dpRZwNihU/eCmQ6yYx6jfC9bw0zHT
1FNIuX+r4/5DjcCPzgYGcg6LIafE+DBZUwgRLJHkocjgnXHn303MP6nT/25iupepXRU0Mfp+sFOq
MVeRjosP9RGCnP+9ut3FgxvVDMyJKRs01Z1HkpaXHqi4eW8R+e+PgOz9v7cQVuMZWLPNYaYm9sYn
PvDQqIhUpLJunM3bH/rSSzrr6iLQOb4Bcpz73p1WCdvc7RSQDfP21R373ws8Pzrr5yoUfk8CXX0Q
1No/Dl7CnYDzHyj3WzA4mH5vPHdZR4tRLDLLgBRcNJj2FFCeaqWwhKKwDrJNG3QZ6Z6d68NQIWfv
qU/b4pSYRb7Qhs3U+GlYOupIw4JaNi8vjpCuzEsJO5miuwFsLtXtmyToxU9Qpd3L0I2UNM7SFVBm
Nevy9RCdCF855c0nAtkAwjeFVwh2IsDKlQwzlksWRMfaSJsMZKJdR+OWyxFVcnPvSPxq1ZyZL0sd
lOAZHF19aasJ8zYZSRvMoNafcmxxloUKOsYsLLTxEujOsUyC5ZWcLv1KrViDEzER/n0xLuVLMnvf
unyyfzTUdB65d/6tmtPwMwBP2Hk9aHwKLcTKqyd84sPEItCLYlQao31Ii06jEZ/t68a3Ub74JRVD
2prrnbss4ilIZfirc3yF2kJElGxZ08gZVQTLKvYJ5ULSwFGLpykIPmV+7kFKKsiNoqBWJ//D8kDI
U10AgSg3guqLEP6rm8f+wyibkOysJn1E62cQTGZu+FpR1jhfWWnUIFwbqvh3o7P0vfOACx0kPBs/
pl7KcJGqOmjizhurDuTGKIArLoSGd9ZfFxYv/ikn4u9RpMb0t1BUWWINdy3vGOiQMhSATmW7R3dA
hj1VE6F7Rb0GlcRk5nYJ+cPWOFGS1ky0WTcOF/edH3N6rv8/CfjR2bSm+sktRFXVB5UsmoI9kd1x
gPk9HvGgQ5YCNazGqhKUHLcoKTqFvevtfnzhRUdnsxxwgazOsqQ5+Hll7wMCdCcW3Yybr+zfGa0v
3eJsgvNqapLGImsOS6/bgOJXdIEukc6vYZ+SB/6x5zib1vrODn3QnfUhCylfFwglfwFgBbwdWegz
3r7HhRE1PJsYSqfwrAHOz2HxDdXj2iXtmIKKUH392PXPZgXdLNkgk7k8SHioe1uGeq1TKuTevvqF
JhaezQdzPEArmgWJ47H3ORakteqRvEWSTMnMKxvOsUvb7PrTv2KRkO807Evv7GyWiKWV6bEvUIra
A+SGYe72Xh3578xCpzf/j24TnnUbMy6AIRxDdkqFPnRNIqT+lY2t8wgtVO4xvkp/Be/XH995hxea
cij+O2RYcTuVrlj6g5wKCgVL1Q6IPrITzsA0Vfn69pe69M7OOozjUaYuOQU/FHBor+MyKB+cKFQ/
3r76qTX9652d9ZS0lJMXRqkGTJ9QDjo4HUgQKLBiVZgcPzopv5155+tfOAXyg7NxvPbw05m8tPZ2
TrFe5FIWoWJm5jL9Dm3ppdfTDiygujKsdkepH99+xAsvMDgb2RfHoBECEcaWoJzIebWsfZuF3TsP
daERBGfDQOH1IAhr0R1se0KOEFWo0bdhXEXylAkaN+/c5uK7Ox8OEPxAD8GeJiPfULJcte33sXBT
dR3aQYBN7HQCvCtFhIi8zFLpXk3tkuYPJp265Z0fcXpj/2gs/lmDV35dGQJzzaHurP5bhonBBk8H
26tdOOWu0LxsC9/XOzQncvpQp5be2ftN+2oa6tpx94A8zdqUxXT0ZeTAJECX2ukoBukf5+/0tX9/
THmet+NKP59rFgD7YVRU7aZp1kybCjU1HxND9HvHYpduc/rzvzbF1jgbFkqJuw8zIBBxmz27Bazv
bArvPtLk5Xl6TSkTb8lxuMDyzOYrlWeKAxcZvPNJ/t2hpOf+9+fHZTw5xqnl3m4KtSuoN1sHo91+
8OrnjYw1HnkhpUQ7SSHzSmDZ+gRtFuTBx97N2XhaKLKZrITrp+6TXGCRyyVsbj927bPR1PLS3gGQ
yN6E+mM8LvJ3f0qq+dDFz5NoGj9oSqvTlAZmSw4vIQMdhcT+nZ/+78mTBfV/P+rQoK+sh9rb231T
LSSfFwtU6qBZ6AxSzjghbB19Tgehf7z9OP87hv//o4mUZz07jv3MLE7oUliXUdiIp0FToKY63IaN
q51b04QVS10IqNS6Ktew3WK3wtEUlakGMIxk5dtvRbqcKjBG4ZPaDrn1wW7sjrSFOMeDnqB1cKle
1Onvt3/0habvnvfcrKsH9qZiP6aB3s5g5jdl1b637r9w9fPEnzRPl1NuAJKxwLjIesATayqEEB9+
sAmd/fy+pA6tskcGHrJ6N62DAN6q62nzoZcjT4/117AmclSOi0eDWUYxHDrXVI9eBcbr7auffuO/
msvZqFOOYSDBcYg9iWpw2+WijzUFrOuixMz69i3+Pb9R3frfBwBTC5UGxNN+8Iv72cgHtxQZcuX+
U1xTHlZBmdmp2T68fbdLD3Q2EMH90vBranffch5/NRoLy1Esq0PIU+3fvoV/4Z2djUdDjvcZyrDY
1yqCFS3rQn2O7BgavVvnCYJV2+/fm9Qu3Os8lafXUdKbCvBN7QGXBJXnrW1c8Lek2FY/wsGd32ll
F17b/0vnAViWT3EAendZNNL7MaeThFEPKQSufj98rKucp/WQnKiH/tTc0HHkB/Z5MSnCQ/3OQ5y6
xD8a83neTmXsNoBAae8tSqfXqfSDDd8mf2eddulTnHXEsp8SvGqT2HPUWq9zNT/29jBS3xWu60oe
325blx7hvD8ihu05QhL7pZrkSxB3lOrFbvPysaufdUWUBYWsGhsUXJejGqU687agTPmdfnFhsnPP
ut6AzG5CgAekKeoQcird+Xt0jjFOoz6xP9lpS5F2UlnxO6GjS+/qrB+iZPBAyo7cbxz9vScRYLRB
pN8Zti587vN0mdGTRDxzVE6Fzsqt9OV1WwIF8ajYDKgj/1iHOE+amTWV0CXA5n1rJe3zTA7NvdeD
UHj7e1/o1adipb/njq4JRBRUPMNcztntlFnhtd0484nzFQWbt+9x4SuI0/v7a35aPFlPnKAIlt2J
fEpQwNwqCpq+f+zqpyf76+qpCQfFusXekw5Y7qgadDdOWjTv/PZL7+f0TH9d3WXSPtVM2ci8UKCX
UURd+NDN8ZGNra7f+QiXXtB5l55DZzQUT+/H0onBQxh1vcjhY3EaKc66dOB1SV9m+M8DR6rPCUKF
lyzx8/fWNpfe0FmfDkec6UMDPDJET8I5uAcghcDDvndy+51t1b8PzeR5vkzg5Qbu1MgntlSAIdo1
yHehIPvWOFzjRa853reLY49s6sW4c/nOSHvhyc6TZwKrTNBpMxZm1SjFqmtb70c0QxWFEOPiZXm7
/V4YRc6zZVLZW4k9t0xJkPyvnBPz0PKxa4DX7bb1oM07T3Nh7D1PnVmy3GE7YaG0KQgHHpaKpArg
abUpthiC6nZrlyYXGxjPLFHffrQL7do56/jFUBWDqmt7T7RnvrPdJblBhNvtPnb102f7q2suQTCE
dlLhfZ/65L7p4VSV8zy+0+Yu/fbTn/91dcweSTNQNrF3AgNfxkt/EAJ+r7jv0jc/6/Bei1mLwm76
TBPAfgYVcKjqggprLwjv6s59L+P20kOcdf22Dl0SzRPcIpWEBtLOEBb8+r2zMdf73xHvP9ZT/4vq
/PWWrLC2scyy0J3cJPljy9FrQ1Il5rw0K4JqfXEPDcsvrzwEeNPJdwXZJG+tbHmO674c4AXGnX3v
jUEkcAbVFYwhDgshVLEjjkkZB6B/nfde23+OMJxBBptzOWxsy+SrKXW+6hTavgzlM2fOX/tuvo6D
uLoeIxe8u2tmcrFx+9YnkBz2dChOYQtARisAQaGi7HpKjmixvzqtPa1qYAXrIh3ate/NP1VhnbQn
EnbzEjV7QF+3nOtMm6glBhYX8WGUIJWswmpXPuxBju4DAXeWiCEwoXUzRvuhrz83nm3tikL9GtwR
t6ANzIQK1MdsXH7XbXwKwjivoN9/E1H97Gn7BYqKj9HQLBAgKUR3bDyzjR5v6l6MpFRRI2ah0vQE
uRbEL+t1knsgQ60HaH3dph78B6L7etXl3Z1pnafC8V5KqjZByLIILZXvrbugJfHHt8d10sw/lgQK
h2VPX2BJRNsgIjCsnfolLIvXNCruAZ9PAKOCDgXyhMRb19G6LeeTyHU2BEWsolm5SH9eE92LPTCN
FNmQuZ3Q2cTZZF2lU/UQpam7Er79mEemxMS2vCCVgcO0ANVIkxYTbuBZq36gFL9J5p8N7FtYalgi
je3DS6mSo4kmZNWB/tr07g9YpwCicvG7oXDNlvjhrAb4WUJwScPrWevM/W2LE/OmLMu9HqLrWE3H
0kRHssh+euXyy+rlVVdU7h6udrjK/JJssngRm4mFKXYuuBeANYd1lxZIKkNnY04usTZekBNaRX5V
BTJYm3z2DnZkVcd06tONk1G64brUF2QpREwKlHwN9sPzsvhaivTPmOKkzEWZPMJpfCpVlO+dxqtW
hQ7aVVNBZA7y9pfwWyAECoJ4UNovKhjQ1A3QLvSA2neOmulwKnVaOXEfblz4wRuHrd1K5/pVeOa5
jbt7yNDBatKc0dKPQC0JaJYmTJ8T4onkWvcnWB61UvZgWGMv+tlx62TVdBbBBrAZKxU4+kbO3S2d
6neg7EOQwELrCtS1Q4x/0nYjsbX6elgJsp1LecLwOeqn8bzvsk85FoLahDq7QhAi+IomCb8OddVv
a7twtoojinUmU/SfY/GtFRG5CUiCJtVCyXJQEoNI/y1B6W7m2brrpEN9VUhwd1iuZuCS6ygobjwZ
7SiUL66XTkBQcDmZjAfrGmTVcuiW/r7o06fFkk+LT7cx1VzvG4sBz27rX05i3HUUUbzV9CFr28Zb
e4GOdlCIzcbBxLUeyylfK5Wgli+Xn1oMBQo/Pz3E4L11a79kQfSoyGQG/QlIOWV4Qpl1oqD2kIX6
RMudHze/+m7MQTR2kOpVBr4IjvK67Hi5uOBPRm3L3YRiFgdXZWCwZpnugGTMa6dVCvWh3xFlnnFh
VPKuOhFGSj/42cz+q27jagVFLqWlGJzWrez2jhzLLTLD7JnjJO+oDNnhoCVj/6uCP/DZ6bvhcxfn
RMid2LHVFnxs9hgRYYSKQU38l8wr8x4ThvZv5z7sjplx812PfOCpaxltjK2rAQYMZ9jroCsVXCVw
yju6fzKvgXpayElI/QoSF21vPIhuXzqTPKihtY4I2e1Djz98By1HMuP4/Ip4McuxmE55ibHDAAp2
Kb3ypdTP4AUB/UZxmFwJPVqcvMGrubFVx1ljBuFIrtwxgCKSkrV4Z5u6+LOksHy0Ao4IizNo9g3B
zI3ktpR7+GDIPCOyw6BFgOiYLfmD5Urna5UO/XUcmupPlLbJYxcq79lJwnwh78pxHpOon+9qkle9
deip6lGGifVLzuPwCcFOwNcNrXsPOdp+zLMTlUt7+XU/5wCEawVcJOgK7Luq96RYp55fWSstXPcm
QiEPHDebSgD4vXuIFj0fhOmXT0MYmRdNqs2NBTSXplwGuOqqBEJgJ2QXUJLrLdVJY9H+DgrQzBC9
JoXSZ6aSYTLxM0qwlnjJdJeO3s9W9/xl5N4n3yIsJa1+znE7PuHcTA6JS3oJRZTdg4onhNZ+eSvA
S69w8u7BMn+OS/c5pAGB3mtBNY08k8UuYaNM+2qJTGyGNuDMG1cL0oL6y5JaPxcaEmyY/tHkVK/Z
Tet+KqCvrQY/yI5WnIMZ75kRlQ2jFG6TWTGMPwEXPcaeeMUfZ6CIW+kqm2uoQ3AbcOp6EBFbUjnK
FsNzEHqQGyEJPlj1IDceNctrprzvfZ7dFxan1n4XqHU4Bs41TEnCy6G/rF2vecwbgqdV02JJqglW
Ja2NuFSADOzorC0x1SsoaHeaEPi+buJPk4aIEy1iKznih6WjEHLNQ7dGJgRRtK9/AtDCDDT7QHbn
YWBQrzTzP5sQCs32ldtkaygQ1oqg/V256GQdF7g3i9OktkSBgEvsvmTl3CNnYnnRmKlCCtp+h9eD
NSoJoDKyOlnNrt6P4Nu2bdgvyNS8cD1OaNJlKz+p2eQgaNEBwnn/HmYgDgE9J1uVO68Fik7Kqp0S
w2YtN6M3QpuUEdhcq/tGBcyvNo4A8hTzvIk66+B7gAnNjHpP5z3DkRe8VoI07aYUTxBLmmMr8S02
2ptvfYwUzLRuPsMWqj8nga54tC7YpVSQ7lSjimepXcY1fFoVBOvdwPwGEhpnrpqa39MIxZpJ3ob6
EaQ7Syh/13ald4hTRLBjOvqvkQ/cEA2mCnaJrcGh9rZINuRzZTmj/Jyrx6aw6BdtNhKiq7CiFrde
49bdIXR1tcuWU3dhX3jKqpsT78GdbKr9egqecyi2ffBEI4NlJ/rwyo2QghDErX8NS5tf+Wm9HAQI
wS2Q4u67DRdiHQCzfAgH6ZJxlgGSy5bmqo285dl2hbzvxdQ8QYLjLFpoz/oRZ33zNDkyvks82OBW
1KKQK0IYiksZP5HhoTea8477OErr36OeATWm7XIbRq6+xvycjHDfS04e40oBT8qjctUJ1MWJCpfn
xpXRPgzr6hrW7NgzLZOyNi52dG0nsb3XQT7CTe/bx3nOxg301EUyMrYGGmgrvvRJ0X9KFOsbVYLA
D3N33MtgVnRhP33NnS5/1kuJc2WYw1U+ugh5S491Xw5/8Aq+mXsdWou304Xn0GRRqyW9wmTs+vXL
4GThET9PCnHZS9XRZSa/aajEz3aI5CHE5gkopSAW67oc800UJMnOMpW3UyVCb7EU7lUVCbXNUv1d
xVb8szbT9LMcoSvGiSu2PokQP0iUj+4jTgRpGaZ4ganqPkGl7tDSxs22iOp0n2lIfKfvfItph34g
g/rgxLF16CcK9ktINle57LIjRgAcRUVYsthZnF1nyCVLCaUDlrYmKGaVfHXtxb8e6LubsHebOzXo
dpNZeiQOUTkPuguqdT/a6Brgd1+XeE/Bx/rWI6hJFH+aKNRqqSOGzCSOxSvFWRH1tFgH7plUgcST
QFJmm7wMFDgpwK6ffZ2gnVnmOr3N88A6VnZePk21skeUFEPyQIWs90gE2fySk7ZfR8dzr6GAxt8n
ETufBeUiziuuawDQwVxCf6r6ObO+BQUvc9c6cwy/isQ88S2PnHLeZFOU/oC5MKjbzFFKbZsZlfWa
/f2A7Cb1rC+kFMQl+5Ok+Jy5oGrpyRzaHJ3Bs8ptlhgMOyzWXblxi8RMR5p52R7dUGbNWnTY0ABO
u3H+B4kl2MXMKuD9l2mQzWSFDzZoycgD9tnPhcUqFtVQux2diAT+okmTtYEpIyhYSAMLfK7l179F
QZ7ddT/MOQTLeMDABU9r+Ba0c3RfBNqLt0075P51ImcUnt1kOfkqY92XrrpZquER/YlAS8/Z+LSG
ecA6qal7nV+FdRM5MAOCqj/RdpmzQLZZuBQzsDMnl3oxrcYkYYtEbiPS5HmKJ5pfwSd4spiGuu2U
grFc16GJ6r3Tp8GvUlUzkKE6dJqbWZAHsYllGlVHiYu0PjZAQ5BFVpaj4ckt7XKHTd0t9nppopvG
aVkYZhOIs0dZupKzJCDNIbMFzgpIaTpDzGLhfCUYW1rLc9TW1ckK4BLXDl0JOTWzXEfuBn8C+5k6
lvvDoAnKVsJryb0iFUTm8I2V3eyUnKzikeJB4ij1ROrtpiEtNSOtss3b9SAGv9s3jnKbH3ZuNFBp
9wSnelEghc2TJVgPHotOIdpSbWzEMTSOwzJu1KJ6notyCmHoJk61b+e+5SPkVZZPV3VUSucqLpUO
7zgGAGUAGxxYPbQ7svhXxuWzrYYx9iWr4bxJ2X5W3a9UBXN9O3ueXu6EX5OutlrsNJ1/uDUUjnVs
hQwIVt054bFIahNC6zUTwpEUU+SmTRjet2LS7AxscNK4iKy0PLQipnYSAAapO9lYGcaulhzhbSks
29szE9Ir0UoyDw8jkb/nJXFtC59giirQCIfFNMA9l20vkuMHAyTzqwEcWUB8s0JQ0zNCGgzZjBsH
2LwjvGxGlILWnoP6b7Mk8rdzl4PozFtYeldoQo39Iwb3eOsVlQ0mOj6pye3Q0ynPhHyNbCwnwjJY
Jqlg0+/UGc17iZC8+K2JRnovxPivjPyD2vXYMv70mTf80N2SxpsRSy2MPCyH9h34SBEehWjhfKed
PQ0rlnHudBPO6eKgc1VpDaiu8vR26sKyuqp1DOaUqjcXAmrTKfMK3clxXwSEc2j2ahrnNfID0Jtz
UKKq8z0XiY+0+Mc2nmUvbhJKZR77IiKuyXYz7nfMyuz7XNcU+W1uzVZwNCy4KDONCrLO6ILBcJXW
k/kUk7r9GYfhkHJSI3pvPdgxwYj1ouOk37GTVvPPZUhdeUfwNFW/K1E75rcfDfy8ZgxSgAmQnn+K
pay/Ox77Q8TMkXZXFCQtwx1qKre9rybFoUpP4rH1YC1QkzdhnGGgyEu7JlhexePMZCDQmzTlcmLP
Tw31mGRL1slmZi3DUICELHtwYZF2XxJU2uExqxP1Y8qjLHuU6N3rnfE6XW0bbBh6DamhmTFX6cLh
Q3VFueUYkaqyWYzucrfEapz3Q1XP1rH05+Jzm2Q6eRzGbnARtI8jrNfIp657XrIIU5hevAk17NiM
e9EWzh+kSfbvfgj5/yqHReKevV0PVTboceAxiDEWLZUx3m07LPN0ZdA52EflLtNyJbuiA98uY6u+
pcU43hMhBwiDfI9Zro1HnubWF21mNsVos5d36erfGp//9bdtB6b6lJLUtCAbnygCCF0f4V0RGMyY
Q1n6ONWUDXrBK9Kqu5YaVdfGcXSQbf1xUv2N55sFw56PzBdLZ+Vjb06bUOyVM7AZiDi8YedhnXDr
6dJ3v/yegq+NVE0nmYMQLN8Q49buEWu6pg8vzFcbY5WFt42DJcUYAW3B4BGJDUM9zGdafV+zaU3J
6QYenHfRtEWz1bJJwIADtzE3NhU+Jcew16wMZHqTFGwp1nk3DgsITqBnWyGldYdVPsv2UVJpgKfZ
khKpXAQjWV/bfg611VX6wLZQ9nvsO+m8KRnx2YkFEwDODBhssbEy6OCcltXxH9u1LHTieSvqTdYU
5dfSy5PXItFw/0lnF3+ClAy1VQVKWm/aNHABmprRfZxZt/4+/SHr3tEOkq2XpkjWfNkkX4I2i53V
4vveVy3tokOEmmIJwJ4Gh7lMsTeoNQWU7h8pu9HbDsTgOrbxMadqAr9EuedcMKmvQc1z9UCbHDpz
76nsOEwxjGrUTpMRaxNTV7BrgihFlpjTjdLt0Md9/jSlfpRedYmFQ6IVftI9mkiRiEtQyPFvKboI
OGed+8ki6WGyYWyudFUO4shGGFFSF/C8ZDtngiV4WHXsnzKvWGiAC6u605T2qoY8zbbYsLGiWxlZ
s9+6oimHB1exmd1J2cji2RboIRKOymYOjTu8m09B3pCG5HmocD6VuZd3hzJx/XA7RGWZX3UtfINf
jpeEzjHyCxfcL5qU/EuYllSoMz7jkiLjCD8DaiOFqynJbRAzo4GLzAQ2TLvcgtBar4yaNA77DkFv
chM3Qo7rWZ2OFIooj9qfdeP6JNxTbDNBD2+W5rrK2UCdRsI5rdY+01e3YlJXAGZYbTJx500+PrLd
FPyHOCc4s6s4TLxnRdeA/eSISaPtmJqTKNye9FXKatE5SiozcH1xsiqPlcicwzA7yI28caqvmvJU
0WqEu7D9JE863Low2JJDq5CIHCAkYrPWXV8Eey7rPY/zolinl03hc8DiaY47Cix3qxx5gt74jvQ4
ah3LrvulPQN3greZxY8VIAdSHBrpPTdqDBqmEE45t+RZgBQgcKoZFTOBYqTxF7RGY6jiLxnTaXpb
LGKWbE6zFjoVXTm6gwTe+vtxdpRZKbQOGzcR43Ub5ljQNfC0Q9tHzi9OxO0HDreDL2gFkHAs1P9s
p6IdND+pXR5Pi9xmhSmaRKXM51QaKH1EPvoMLzlWAYfHqJwPde+lT5Hnu3ts7PPPoA6TL0wrw3U+
pu2nGOIwS1yML3sgzwg2mhwMLhvoKtrnlZPsYMcFW18iJrHHJqaKO3PpvZIxn3JIbV13zkjRE+eP
RbrtgIb8yNuRM5ICzNQNidFIJjJjeRwfxpO9rWLb9MyxEfzqcDSvFYBjw6ao817LnrOLeCDpc4un
3NoGuu+OBd+V4EPYYdyN4oiIPVWqclt4U7BrvWlkb50M+ZZwrLnHMt2+xEW17DzOKOpjESfjgRp3
w8mStMSXKDFLvevbqiTykPYh4GdihPVahMLMrHhCwM4LW7FHJav26Dkx++LGzj9ZDVxt38ryh7jW
1tUEleHYUFB2C8rZox4JkHa260fMEX5eizvkORFzlGN/H9Vo9uMg7VMsxbzk+eRtkDA513h48xvB
fRlrVPoctJP7mCEm+GZ3zZ9ahSn2CDkZyM+VfWjn4WSftNXI+e8YMUhYwU1kuUxSxNBeikUSI05t
0rZrvx1ullwEP4ANMuAUyttFiex/lLruv5m2TnDYpvpXGYScxE+h0GuAaQkH1GE93QZsUr5jZRKM
mdPYwVLvK9NwsMuYsqbCT+H8W5yY+IbdGniMg4esuJ0BKlyZLCxDXM7xNF41WMIRowv/Z75kL3km
u60TdO4d4g64/E4tgq1aLMSdC/u1XaAajTs3wye3or9BInbm8TlckuLL5LrlJtIJNt9wSJ+RKNR/
UPGIn+GixS90zyxep9LGeYuSDG12DwypK4fuKh3tJ/hOBHkz96dgor4leYyYcybnzy7Y7DVisH5N
bQKyURftRGqqaO2MVoyTMoMyXBTzsu1mytLStPTWRI2G1WJxshSUPii+Es1OxYS54ufK3cRGbRvV
8Tdlw66ici7cTfaScXiUlTvmX/1FnUx7jpWZuwTEczBhDbenQq08awEOUxl9iMpg+EbdlXUz8NoK
jRSstOfxYKgHNduITTSRItR2v08pgj9EbYltHyzetu9NjiWy8XZQqOyWMr4w+FmSwR+t5px0fcYY
ue0saW5Mwhq4DZoIyUVL5gg1bmvikPztGI8ZShzr6JuwvyL65hzmatJosh2K1ebJ34gyjF98FVH3
ajs+3dJjU+570U/DERO8Q/ZvXwrLXW6xTMwP/OXll1szWDk1m5eAAMcqSk7OhqxfWDFoa7Owmtjb
KZtT7ar+wbdlftWbpd+79URvtAp5X9ekxBFnC9U+qMUJhm78ikSIZnliCe9tan7x1oxDmrJrt6yH
um2H6zBK3C8mNeY6ZZO1niCnrMYCP9FK5PX/cXZmu20jXbu+IgLFmTyVKFGyBtvxkNgnhDNxHopD
scir34/+o28bnQ7QJ40GGh3HElm11jvqHzRTzAdqq6qzYRnfa7PwX5VK9HMzpI8B/SZnRUXGsc11
zg40sL3yd3oSlZseF7fDdNnXkiot2X0D3adYnAzUb5A+g0P1gcu9Yo9L5FGgU++kqwbx3BY1z5JQ
fRUHvh3s6oFKXCTcTQYLRMQDw5SzU4a0v4yVG0aWHJu7jMJFZk6S2CgvMG/p6uAZCb3BtIdo8ncs
+zp26USO3VxeASUbquSI0zZD/YG51L0IY8we1lLZET6D6ZD1lt7VDasNhavhFi/F92Sxr9kg2WHM
0t6WLa2vlZonysndNHashLrzsSinw60HBrI1AVgEU19gNoQVstAZM19j5DiZ+4NO3exCZLt1Nybe
bAE730D/2Ur2FtLiKIeQ46+WJzReTX3xs/eydePZY/k69xbnEgzT0fbH5FdWmMPJ7azuTmY3Bi4k
iffVX7QNT6RY5bd+l2YknM3mSuG0yk+urtCNsHZ+EQ3l9K7rdxO7ZM8Y59ttcet0fzaL9ql2GZq3
AWgRIHcu1RGgF97F1xwvm64JqSpKbdnRpN3JSXF2OGW8TGn/M4ArPVmqKCOad7wJpo+CExfg5dgH
drLpuc73maKsSEzjk+GJ8NVc0uF7XsC1ScZTCoY8Dv61NuJwzvtLO/Ey5ovX0EZs+Md6KjIekhGC
owSSeXJCu+JvaGgZVfzRaDx6ST6rB70XtMMutdInW9Xhfja0s0AEBv4dlWUhYIRR2LuAZp/3lk7t
KHNHWC+Qyk2b+saVF51OGKD8H6tjiCfZ2N7BMTgI+3kO71Q6FfuRRf60UnN1AfYbLrein9bFtYdF
NaVSPVk/QOeyHUUcxYOwq5e6Nqs7XcgSrnyY33tZPfbrAsvV9fIhR2sTt42hKP1uiFtKzfXWV+m8
tJwLm8KWyaHHn7WbQmW9ZfT1viwlEXKJ6MpvnlNUcVOZJpMxrAYCNPyoQti/hRf8GssmgbmQ0o/m
0ipgdWgma8OCRoJGDJfKdOc9CfVyG7q1fZ044bmd2lQcimKoIgQzyUo1stdRCGpP54Y8wtMaVNQ2
Nm36HgJyParcE+dSTuW7po8rphVmeQpmr7tbzZH+8Cbv7sNuMKKlFa9mQr9WOdB57mNejc2w+JaS
drJB6EELisHLauUaYDhjrrbswr9HYqj3STanlyoJv/seXak+rXbZJrTkTI2b753KiZaLDNzm0cm7
ea8KBcafC5vGU0buXZZ2fLNe5TbMYZyDYHQgakGYD7scq9RPJzWtqxGGBhUNeRUVIQXgARPxXeia
3kY7uMNN2Dm2uSI4Z51yXrsMw3lVGzt7aThOrLA+W6awsWRUdvqjCYL1q9HbHzR+Ntd2rh5rsTj3
hbXKLdWx/hm6wN319ZwdHDdxXxuhwnd3HZLrgqedZkvZHnVlrRfPa7I7lJfmTohmh8TEfyiYBXcG
TbIxNdrTuLF6UW9FA63STslb7YeAh0q3P9seoEU7BZhLQ7dRromFW53GpDsR+q/JxmnPXpyc2Tj9
wwDCuOe94O4HiDrKbF5+aUnPlNev7onSQLouG+5zkdItkNKsfnSrpYExyfdKLlQu1729dxBtfcvJ
dtkPRfDqeNQnYjuiy3yi6mUlCQR3J7obVAqwNoEfBnuF4pC5cVEXgMj2Sif3cDCCtDyBU2SbYao6
1uiu4n2oV+zcoKtDqGAcKPCkNEwWb5KQNTa5lmrThAHIMn1zOy9gChm3y9kzw5fK9RsEOEN/JrZY
P5FEVKQboMDpbGVhcdbd+uH3mfGTAfO3v5i7lsauL6ZtrschgeswLEGf5mrWe9QfoPQrc1iWDfgg
E00SvvqQHbZcXETWFs5qjte18664LAxwsFJhPm4dY9ev3g9emmJ3o2bP4SCmA/vXzChRVjHosvNk
QEcdbRVCH1T+t9Jd5JF2CcXqQCG5skS7XcTSU1txIzYWaBOtZ8JSfZc8AFb9Z9zmBAwymh5D1lha
0Av5HewIuljk7P5lUL4u/UQfIBHVwB+DcWLlCI4uM/HjrFLz2HMw7Uc5oKYxWDQvagyLx2pdw2/E
6uQPFSZXzncUV0kqmyN0eHXJe3lvhgq/k1y/SgaBHQgnyaC9axzGJLwO3hLukcr8mHL6v0VaZa8G
U8d96TJFESExxtqv1J2GIjhgiPyWmrz6yTApKyIvoY4gvTsqy23uoWysfiG86mM6BrvICMbxsBjU
eQcmgEzCgItgYP05tZRsbzI4k7s8CKmhWYvi19rBgZlt1uxmhzhjzxqrvQmdySRC5aLvshng96MP
1kYBVQHEFCyxWXM/ezbQdOqpLeotKkkC29/mBIefm8Ttz31RJcdFKx0LFTQxBXF47AbXPmO0IwPI
yaqNSb0vneWGGbOJiIc1yKlGdz26N3xAhG9zAR3tV40R6az5umL1/uELbVCQhqv8JOQcgI0Mj6ha
KCGqqHXyE/eXrRO+Zsrl4yHN6TYZOeaqoGIobajYXIXu91RCvnU0b0Z9Ec5bg10LKKub7qfbb6rz
5muQt2If5MHwJaiT8DKs1C554wjhlq/uXbiIN5dVCWx0AGBI6iMNcDSYGvl18SomTLMbI8ryAEbL
hLYT1XyrA8bZae2fezDHSM+gWIj31yhp8vrDkVl7H3Rpcuu+0q9Fmfmxadv5XUke2LEKyl+WRxmM
23gvRehSQ29rGw1KICO7A8khcUvsrA4l3q2e5KyT6WCo1XpscNZGXtgXXFm8arNIFyQcHCZKee3W
y0KbX4c1A3a1pMtSZRSwWSa3i1WebYPQ5tLkHhfC9GPwhl+DaSg6C4L0iyk4PxVP4UoxvT/tV3xk
0UAIOnEnYxqtSJPoQsSgA9TqbZqqbu+GhCb4odPo+eBcbp2CDQ01FRFHhUtQR99htGn84UAZ8hdj
JX8ucJv+pF1HnEet0ncS4/hflQRu61da6Z00oWfaS14n4n/Ipc1WrqFxfJy4xu9So36XIdzuOK74
LvKKN2sVVdRJ14OACapTZVjfPe1+pej81vPmmhvTQpmK4GAXhgmSNeTP3BVG58VVY6o74djevekW
/kW5pXVRKL6JyhKPQ+GpIzXOU0SycUs0lNOcRgFQ4Uy6oE0RWRZt8+AcKVp0pyTuQjuVR9FxGyKQ
EM0RbBelkJnST2OyopL6onbCQVXQ1Enszc07LY5AYynzY4r0hDReT9LzBeVjeInHIFmnlyGfwnPB
JXhfUIl7yHQyfxPtUrLKSLO9rzMLpUJfK4/DqQbI7NxpffFFzoaWKmsHCiL6M8K78AHxGCIM0+pt
cJSZUAg7oHc2WR4SUWcoJ8UeLUN/adLktyrM9BkpDnVpE5ehssziRL4y3VhKjtt01P2X3AuX7dDl
t6JdQ+/BNpMzpKW5wetb7HLT+J4OAH7UJ7HV65R8tdZqdI1ciiIGhBjfJ37ZL9Bo8phNKX262fiY
93xhhahfynl04iJHJc9RUMVW13zAXxRULRqnoGabgv7358bBVaXf85t0Y/LUGGcyq7Z8atSGLq6D
6LP4fmNcKXY1bK567z2Y5XcHrvUaEB/CANqdPN+8Tr334LqUGFRl97LY6+M6MgrT0+du7KDf+8b4
dfDFixSKpi7NmLGsxkO3UIRXVM0tlr6ZrjxSNsyAbdMA6P1qepnHfWCYW8cGCC+BjOk7gzfG53+p
df7Vn1mNVtXJje947S9B69KZ2Xfe1ugwrnYga5ZfRL3fAkyuz42uRoHSNWQ9K3NkbdxpX81hHOJA
KknZXB7uYFTcg+5DegsNRBgINpGUb+lCyn+SEWQiQMlmg8wM9mZjBCJd+3Qyr2KELe3ZeH5Dq3cX
WTMVNML2yk1izF0U/p9czEZdlY2qjzUjDJST40XIxizwDzcFU+388T0UAXzwOLEeLI36IlARfphr
VX30aX+76pV36lNQNwSAiXG3tLXNcLOgzVQmPcNh05W/27Ttdl57qxjNePFezRoDBoeMMU9bY5gs
OutU1+7p+3Wg9ZXbb22j0R8EKPmHwGNuMbS/HJ1ModOh4FU/jp0nIepnuZ+dsoyTNRVb5srqDNRp
XQpNhdYy9zUjdjmgaq4Xo9mbduL9RuGQH8cSoqvwOiKawnw6FIaPDKXhaO3L0H5sGeXv9IDDcx7a
OXLWWj17s1iAKPlZEYVY7sFA1f/au0v2E3aRiJqiDgVApl7Tr1A2zctgN92ryNxwZ9MBGk2tMZ+E
EN24aWfabLu0G36qcO36jTeKxdzbS45kLFyzdd0NqFQNvt1c1lTGJf4Bb8fww7BqUFu+zpIlmmWM
SSK73BqIT0aSN2cwyQrBWjFayLrX0PpYwgDFpbCLOVrSMr9PPChFbp0OmQUD5zULRiuuZb1+SeUg
/Ih8LB9EqQDnYNu1KNxsqlfUSJKyMW4JlvElV9WZuH9BJbRltSFyjbKZDxBp7YdORfVKKRz1XygN
WO7oTK4P6D1kvYWGRI/tyZqY49pdwlvTly9PTj2ytUDeEUwu5JjB6mQirHZZUaXjVtbSWV4FhUJs
/NpMSYcDtNnR+MJQSCd0Nm7JtrIBdd3C2ZvWrCaWk7L9gbLVl7sASzZrQOdP2VbMpGXunHT02qhs
aFBdmQOBfqqRTYGheDpQsNs+JINLrxmV2te2hsM6Jqsf+tsOYYJ3oW4b1VG+UKi6b72G2r9+CMu7
kMpFTDg2rMDOaxRgmJ1bYcHAPMNb88IabwUAYP2lTMhK3/T0JwRUHI9I/mXVuW2EbVEF+9kOiml/
m/QeBrMlv132dv+A0D08jkPqE0BOiEa9RflihFFhGlDElsopWE+GMf9wwr53Nx0DeLNbqkDPiFvW
BQtB4Q3h0c9zz183BBKhWCAkJpEJx1sf2j+Qlo7lI617xrJBxmM5pyVoPYvyydJRu4SUsnqr/AJ8
a2zHYoLl62vkb0C/6zWntbo/ILGv9AZAjc8p4RzXkee1dvIyttaQPOkmWNq3rKiJzkakMFfF3mtg
Deni9fQU+wQYsocSdCGLuFmpL4gSikJfi7SSD+24yue8yWi4NEDtr7dg2wX1Ss+o5AaZX0d0VgNr
21L3r/BEdh6BevbrUQ2alYnk9uwbfX9WspWmTNWdnLN+iURNjOLGC+eh+AHN6ziPvumL7t5O6HqN
Z3RgQSwHyp5uOSJINkWrb0TJbAVcpom+ybkXpvatbXXri6MX8X0mNy3ODEmLuiWtTZWPX8o64zdJ
RXFIwqaOmqwbn33kodFoykcWbn2ivBQmxNEDA8fwWJRtgjA9oIpiTdxmryf6Chu0rpEFOLK95QZt
wY/b66pNBoqSBDg0oCEUnNuZy4aJDcwZ3ngHo63f3EU9ciGWh9xS9vPguPrOUWlwP4xTinmP1qp8
TWScdi5H7mSPLysQG4S0fp8EArC0RJjcZHMWBdCvyDK1sckCi/bhlvueGZEm0bJtn+ChGDcdVT5q
0+gi9AhqT4Is9btVa1xmp0Op4WLGnhV2SkMjO2GaaPeiKBL6fn0a4HZ+by3Xkf3iPg3Hed6F0jff
oCoFJ2wLjWUlnfw2Fos6dqhBFDO6lGd0kvTGk8dP5BUDehsV0xDsjICNACcMh92mkkn6jsSzP+cl
Wx+KInO+0mwoEd7rqf+VCyBzE2WluZ3CgH7skroyMofyXiPiMTXXRDjMe3twrfsQNgOckgcKflY9
pe4w7ihDrfiBnYP2vyqerUmmx95b6iMVD+7PsrUYCq2GvsEl684JWqwnzxXeycoUt8ZsVQOXGgvL
xlROlxFv5nTbkf5Gmid9FjZkdOvZWPvb+A8P9659q2StCtr11Gu1vjs9kNbGXSjA3Lg+WqYCGu/I
ZTjs2FVeXctLZNR79EuiKAi/9yWSnK4bzSeHyZP9aPIjU7vDJvBRUrupCF59UPnYyqckXsb8SxIa
78SflFByZbZ32upat8wf67L6R0ehH+VkPPrI3qI8CJKdALlky2v58tp7vy/OtmrErhAICIuGgtxK
5OOJTQJbhOm7bKz2R5vnyPpbq4pbNRAw7AwPodNO0drRt+6picCbKbisDROzpBqUrEXf28rRWyKD
pmpMPN01mKwLwqFdV9nNYR3LQ5/NUeEj/Gv7wb6SU/LQNIipjTR/rTLSw4aqNb/Wc/2xwPVvHEX/
kqHo1EWg/AzPOe8Mi3bUMS0/EBZdvGGN3anxj67RnUfXewkQtm5WS/dQPdmF530Bg27wEvWpRTkv
jcA2GFMyTWkU2MXOnavnySi/95lgOoMQCWtwfRqOLTc7JwOCK7xoF/hnf5NKUxwDWqe4bX2qYuEI
/YhcEgfiytkldj4y6hkPNx0qundeMXzJtpTHqcsyUhPbq72O03bIgnJr2mnBfNI+JhqzV5tm8KF8
8xsN1go9MmT1ppD0ejkSWZ/khoPWSu39MNxOH7cU+YUJ56N2cnAzbpUd7J1ChTb4INHsaXbZGdxW
wO9Oou6a3rl07fwRmHkXpeHyFqISzCBO4aZT+0i2Nijf7Lv7JusxcMgO3MLJ5XaBFT5CwtOaHGT1
bhoxY9lz5/8k4tT74Wu8P61b2Kc1rbrHVQfjs5cWoF1K5xH5L1OUzXSUBkN4Kdpl5WV30vB1Ct3X
zq6M/1uapj3qmbMSZvdi+NUlWOp0i8Yq3AGvi7fFm7vvWZDOTGUNxe+gQsUZ7wRnIZT02W9dkGGD
UXFJlmJvJYj7R2wAy1B9HUKpH/D9QB6jXdhqL3XvtK3MA2WWy/vM6f8MiZZGhQS3D3PrfsJVBQ02
iw1F6BJaOrcQWHY4iGT2wYCNESwdsvxLbwgTRxqS/6HxM72dG2TNJyAF2MJ++j6iWbxzsPONygn2
SWEhsOqnR0rkDK654IXZFbmIgRC9ynnXfZj+1FumgzPL4WfTW+uhs9IjPreLw95yMK2sulIe/ooe
7K1oyxeRdG9lm54aJEJxiKr40qtkisCjVRRM7fLGh2fGKwN1ZNSEakZtNxp3spzaaSMW17q0FqbF
rOQt9esFAR+ah+yMX5xXcpRYG0cHUbZvWxFtl+6hNGb3LAO/PcNsM+Vn0/jD70R6NAav/b0SoH30
aAC9+pxIWyxT5h7pdUb3mOGAR07duZqn9VfuD2SHzvQ0MdoXHhKHMMnuAqfI31VD5kQztQ5WUrv9
VhcciJ5fwpq5v/EupKfF19ZvqH9912a3hne2RWSTaX+2G8j0UWfl1tV1fh2gJ/mRgXvMydkkz4DB
ZDMYrnP2iSx2NiKvnXdlrcwcWer5cTIOQXEhPTWttrPKxe969UHbnHqW0xdd9ibCkSIMX3U9uC++
TIucCt5uubRGrQ4hTGMelxI8CPpc5A+WEzbfeXDS6uS3tv8l9VPtoTR0MdIRmHydvBnLxi0/5US9
lHcmhMx8FCj3221Ta00wUS7myA0biYHAM763noErDgPFwr6VuiXZTXb9kFd19j6yUx+UUuuvYZ3l
mXruYorY2IOvKl87ERfZsgAyFGhilfAfLB5aqpWLCXxMYU1gHjadZxRgobttm9VElgb9x6yWSRe8
oJdXC5Xdc2kAvNhDV53xKQxHsBrUY3inLjKxjMtazkHcZ7mkQUb1jd6bSeZFnTCGns/ct74wdHp6
E4gwf3NRTp8qRwxHWiyX2CrXGmXOGNgXRLz1oz0FTRTIGXPD2NoXo/fNMyMquoSckATUK4hjKIYO
sOeHw3PDgBtl5g3VEyLoHjr0iuV27pQXDdNYbVfLglwYcwh7d3lzLPa/4Rakm2eBsXeX4uabmoPH
gs2XFceGLJmxy++bSv8uPJk/ViHmXSjFpPtVmFTv4PJhIYIU2/ipkBfTcvI7N6v0nSuJdnYJxtpk
SasvtrUae56Rcud6ATLldbWjkcCZ14IuVKRkob6HiH5yzSE/oORdkeXkg3kohaNwrwLDo8r+IZwG
kCVjHVvdaiZaGExPYsTYmJX3JDDvbzol8fvNoC/SpkIVYY97LNPVeiKwRe0GiQLenNW4VZUJeZQ5
+BMYh3And8sOrZzNssbn0AMv3JQKwHmS34ytnP2B4/pZ2aKOsjZB7paiZGc2bxl5vPRoQrFyaACo
2pZlHRMU3YfaoyElQaz60JuuXjYITcyfXEN6TwuJ2rlTD4hpsKRrjPvsFdUDmG+wZzEb0LgDXhCN
jugi9M75AOgmsyz8kXfVDRVL9DnsM7XxSTXfZ7UWe3JWmNI9qO9sna71uuSIeT2GB6J9orn2C/by
EII1N5N79Brzlm8+i6dMnNOiv4dwLoBDUWAVw8DI7wX2k3Mj9Ko6/61YbzaNLpddpTKT13HI40XV
9kZgWtmSn4+eZVbmLsWAyD8S79pRFINkMvSvc2m+hKHyty0qq4eZj+8d7cdv+2ZRoawOM3QuHpTb
ZHvfR+oHLgT0ycayMWUgtoNS6a5AtMnCEBggJf5y73l4vYoVDS3GTHkzawzU228MQLRNL3jsnQps
rirIovbaetOnc2xW88HTSNFSF3meKcNDr0v+N5tF1HHDg061cxmpytt2CqOnI117mzgd10fn/+Yg
cLYsWvWv2g1UTIfbT+bhnkIMakanFaAFt8V4Uinu5r4UD0WYBYexDeQxz5OS5t5Wsu5SO4FKJ9sE
NtIb7E4MRLA4jVElPF7uYF4rNIBxgZ53W+oFBq/K5k0+k2Ok1+5bOdVuHBiMkHXjPI+sgDwgXhHP
YR5C4KDDXVmR70wdfiOhMNxyuZ2AoCd+87SJECfUO3pgwhj7X83Ab0PiBybXJqLHj2wyCApv3dE9
2f4svxDRaNxzNS+HvJ96Nlw5omJMybO2Z+RbDcLgkV09xrv3GKAXOhluUIHUVw7Db876B/J6rGfV
fNHIq6ZUuGxJnBHhCCI7rVQgenghNsxHOflcLvIEfHSxH2QGb28o7K+eWOotXAdvetNq2HpsA10n
GiC41X9X4VIe5mrxriuC5S+6UlNkVGZ99bTf7C2fmHdcFSZQQjXwr9pTeK1qtN1JtmwdpyivWtCH
tzhFE1mBXslMGe0DCUZP0zqYkdDhLZ+gdS8OhrktimZwYwsfG2t9difz+oJ26t4tu2qfD2kaV4l5
X9byYqBm29omzrhAt1yMgDPHQSDvWvJg/GphjYNooHCLQtPioB1KO5WfLPdF0ha4PhvGwnmiLS3H
2uAKtePUvszNDfxHWTv0CGeauvRP4+pbz2PG2lCpFG983kENLTfDdEnd/Ng3AMqFMcWgVGPco8p6
aDwSTgpnVJvCnO5RF381ZkPshioxNkjRhovN5x75Tn3X2tlXVO8DIfKorzuXcaRfxiug2/o0BH53
pmYk7qzhXXuh3NO71wO7dT24Iuhn6hCInlhMH2QfoxxBJ4Yv5IvmCN2KQr/Mevru5tziXqa7PbIX
tWvKWsV2lV0Sx7F3U+A+uemk2DxCWn6dareWodgLemb5OuSL4/PfOx++om6+9iWqzNm1ll0PVuD6
GObkGMLto0o5+EuZo7Et62MyZMOLr+xva7+W6BngHhpnRHypwp9m6CWMcmazdXwevGUt8bfj78Ud
XnFEhCnVSk4IHpbnT7bW/UfhNHeelS8fGLXKU1Ja6Z1pFUGEmzC5zG3/0ZmlxeLm9rCti31f5636
3uu23K+smG9FZdMOg+dh32JMfKp6HHNujyg7NQQqGdu1cGM49+QEQHGHMH+Q8HTP0b6jKtyCzmRu
Lc++Z7eoyV0AJVSi3+NNOniJ80DsKfOOjjthPabGuOdkvEMW/toP2dksuOPQzuXboUN27POpI60b
d/jbf6S6KblE69tNpTZEew8R9+oVay6qU1FcLcIuWOQ4WDvaAKAYjUuyqqhLx11IwfdOT8a1Qsy1
m9QAKDtamCfTmOoQlHjV9NvjBiaIw9e7hVkz0rz3G71CF4dB8RPnFIt9RRwttkPyQarSbHfmuJQP
eT6eqzrgCXB4qlKDDwKv6rtcrRfOwncXJnWfTCEevsxwosGbUGKx3iI5rfM99/gK31mmuzQNN8XQ
2dfQziACzfQFswUvSTWtp6D0nuyO4pF0WR5NlHYEOrSoelY4x7UsK1Z27OedNJsTs5u82WsqSti9
RL3mk7VAcyIiMK0V1baWb0E+/CZOBJ8sEszAoJEBVXB6XhMMoKiT1i3mR7w/susOvsU74jQeadpp
LaACGWDqCmOKubbImxAKbexW5HBbw0uWrgVI3nplDbuNTqrYkn9M2QHO6Y0Y7HM1pv0mK+EwvcXo
tg1GiA2o9XPb2uZmTKyHW8L1jlw5FJ6ugwsHiG6b1tlbCvueg2iXGq26NLY5e9cuKINgj0C92bp1
/Stp19c19Kq9l+Y3wqe6p61aIgjtkNqV6FhzFxNpmNAtiw1ibzqrvg/LxdtmjE2vvb1O285QCW/X
kka2hO71+zLYk4HSnWDWyNqHq993PQZ6SF4shKF1WtLeP6EsmCHKsnwv0AVyKs3f5TwnGM10FdvO
+KrK6kECJ24UoNjNjZ8fLEt+tIF4ybIJS+KcrVtCOSueaqjsRdxyM4aXYPT7ne8orD43oX5nsVfX
NUNSvb4GMwEQbHjNhmMRht4VfbyitNrKrgBidlTNjNZ3qxNX9YAGGH9gaEfGwrSw0ZQ8IFgxq/w+
8wVfYmZ71Q9cl8M7SBZ95EK5KcGpi3/CM8QJiD/S/JFzpquot52+jo1JGma0gE+1sSXFrQ1SGSTO
BH04wl25TZEc5zSbiJItcz9Do6Ml36Nh92HsulMbXh1aOfTJNHv1Oic8vs+lp5CbWFUyepvWs5Np
D0+eDzAO4cqrBn7ugTcLRF+oP3L93+LOzE+pfMnkmhRSsVx7hkQmHoZi+R7go/r977lQf4jt+lyH
tRir1lq4eKXNlbozrdUZ3C7Z8Lktfwl6NG8BSv+Qe/S58SqtLIVvF5VbLigsOTBUFyZPHSDXdkHA
R2xPm/cjJJaXfzDsdz/6US4emF5i1ZfVnOouJq5FP/77b/yHOCnxKcRvtlNeabCnOGmpAeHa5WJz
5x+1p95We/lLzt4f8sPE7Yf/b9QTI0UZQMPHsnFqxsckebUAa/JNldLsTF59yTtuSrTn//5L/SG7
6nNJVppJv0SKusbY3AAvjGqN6ACxnv7bn/4p3ssU9gw9269xM0kvYuVxDkK0efTvf/qfHsFP+V5M
AyK1Co/P6lZ0i+ZU4CcC7CQwvvxLbNyfPp5P0V5VH7YiQFgSt2ZYd5sUH4rFTFhkf8ml/tMz9SnW
z2jMBkMcXsVMPmbWdCidLqK9Yjcb9n8LpBOfjgFIlIp8rnolv83+IRM4QfNqvNrWXuZ9+58eIvtz
Axby5QkdRLDEfemBQSyusbNgBf6SJPzPr4T9uQFLk83hdqJYGc5uVLc7tPFCUEWMYmKJ3N5MiBaR
3V++8D/9sE8veYleMqcFdokH5SbxKPC6TCQj3C1pmu8pPmqArlT6n9LvPP/2YP/vy05rlcgptT6k
kgwSU8I3VeHfmjX++dHy/E/vXtLmNoiFzA5Sez5S+4T0j8DOd1M5PuVG+PW/vIOe/+kddJEYudhr
0kO54mjBGZ+Nb5WsZyfCtfS3MN5/ftE9/9NbGIyTa9ERGMaEIvAzZEV+TXlzd9TO3xJI//lFR7nz
/38V5lwvNCEQCqKTRr2SUs5wrUP/7d8/pT99F59eQl1jLEDCk8SJb7rfwMl8hBqFNZbR3OIX3KML
hOb895/1hw/Lu8V7/s9DFUpPlYEhoJpxqRD4Uri3nCEb1a6t9v/+I/75JfG8T2n6pl1X5tjN6UGL
xM1/+aqU3Z3Zds0csz91407S4zsd9Uwz0X/7iZ9ey6FOy0KGKolzQ4J5EQDFFjSgrtko28IIKypE
umxoqCH/chD84YHwbl/l/3yMSmNTzdzCiIfSJsZnDBTES22LwfxPh6bnfXr5s17jVEMdEfcNs/XG
8UfA31qjmPnLD/jTg3D7zf7nN0Aub/VdYSSENDnjHtw9PDC36lNQYK3996/lTx/Sp7dfulZb6AWf
ySDbBnxwMaPi/3F2Zstx68i6fpWOvmdvzgR37O4L1sAqSbZl2ZaHG4btZXOeZz79+ajV52wvtFl1
oiLWjaUlggSQCSCR+X9Cz24cAskmLeIyFLcoBUGc7COZ5+BtSHy8SbTatiWTXLjzG3USzghvz/0b
ax7dY5u7zpW+3+gYSzJCYlCpnQYAAxUHbc3BVd1T12nalY7RNobWkgyQi+vcUoNVlDW080+doyD0
UZWT56ZWuotq7uK5hjIebMNCAKvS9Ptyydw7h0PrqRMxUh0Tpz8krD424XxlKqx28Z97dduSLNSo
iZaHhchPwENdjNMJxm8d1Z1vufCwfxAfS+3d5Um39fGSZYpsHlu3AcFYmTVXg2EgXjmqZp7VACnI
25pYm/7FdIpQcZURUcJTbrq5Z1LXxsWgqr8Pw6X9eVsTknWCZIyMAc/JTSoYxs6xi+NSZ+pp7t3+
ypBsTULJOgN9VAWXnclpLKahXy+NTDL+kHPSr8zyrTHX/9pNedNbdTXRADJ0/bM12MZJAZa0q5rU
epNxOPMv99XWh0iOAClAZA6RSPC7lKwHzyr1kVtXlXD/lZ7amlKSMyj1YKaatE1OAxIPf3CUNB/6
zNHguOaFfaWzNtqQATfQLSt7LUWgtjFBy4QTbbandsKaOcXa9tfLPbXViOQYnCZ0AHoGjAhFG2KH
DHES73VnjvOdEVKEsb/czMaAmJKxm7VD5qY6JSejpxreHBHPQzFD3DYaMigmtc0sLKcmOVmCgrFu
WMo3FNBob7Oktj/d9gGSgeuDS+1jQRNTo3+tI+QWwtq8cqbb6pz15784jywcO1t3uFgo2rZ6FJMY
PNVEyPHym2+NsGTU47SYSLfYMWt57SyICZmNQ0QWNUgkezXKwi83s/URkmknocmZqlLik61SPuQR
jaQerlAMcQ3YvuE7TMmmwbU6UUKu5SkIza9uu7Rc1yUP5jS9HodJv7JU/F7S3jYlu66cSKDIZEd8
hfF60cYf5P07O40ElFpoH1uFfKMweWcqy/vLvbYxODIlpkq51s4jYqD9YFfkoveaca9y+fRFndEK
vtzGxsjIhBhHtfSsoZCb+Lhb7BB7piSoEdcgQVtPlyx70hOuxceQKG6pKSet4GQ3E0i80j8b4yGD
YULF0UIb7a2Ts9SkYpeT3Zl35E2Y3zrua8Rr1LritzUp0V9mAqJ14s2idbrT5Y7bGhzJ5jtyg8i7
4NQyaPp01ptBedut9dxFmDgfLjexutnfbIKMtVd/MX3NaKgCKpToREb7oRHOD5Ac5GHN3VdSRKn9
SMjZMlFyv81IDckXUN66TBZIxhMcZLIMwVt85D6WYOHlr9maC5IPQBnPAPbBDCDu4t5boQGfeQjK
N5efvs6o3/WV5ACmoLbCuirDE7o2j2THPlot117cB3yCE/ax4Prtcjtbwy77AHvqIGsRB0Ezsty3
HQFjldTHA0LP9ZWO2mhCRtTkPbmtQlU53hdFWRIazoPXUa0gIRGUCGfc2Iq0tjemqQ9V0xJqUVXu
fuayTQ8Jt9gtornk/V7urY0x1yX7H5euGgwusHwLQQlK1OoHg+uY/eWHb/XTuhb8Yh4o6nCkK3rF
p8A/X8mQ1IAT0kvm4Ir9bb392vAvDdSIrtuJoAG9LblB1tTm3E7It11+/a2nrz//5enoc5NXkyiu
TyJZ/GBMi3qulaK9za/rkjHnU5gtJaJeft/l9tGxZht9oya/0vVb7y7ZcpzbFpzoIjwZXflTlFm5
E7Z2jZy69XDJlPVkgFqntIoPhCLyK+qFPEcd4isn9a1ZIxmwUTda0QeL65N9raDH6nDLS7IoNeqU
DzpUtd80ujKHBjT4MlaiIJbBTTkX+GNIRfbY37YplPkzfYJ4t5uUrk8aPkqjKAKBu9CLK0H+jS6S
qTOaoK6oCwIcUFOzKbCGpJuQequ5wI4KloUrXbTVjGS/JO7pQ9Th5+zZ+RkOpC7rlYbuDhrjt42B
ZL+MbAuVHeG0JklTT+sQ33cCkd34+pL9xkUy1EoFKrmxtfFTaiIG0lhocS+R0T3e9gGSETtLJ7I4
MQIf7a1Vfaj62JLWcuP7SzZcVtZUNAsPp6TtgyYqStyCZzNRvl1+963Rlaw46CHxhG4WnqolSM9t
pmf37MGW0zTM0W1rsXwn7c4UXiGoFPhGv7yN5uIOJNM5q8ggvfwJG45IvpTuBBdQBvXK6N4kyGaj
rZKRiaxUtz5fWoJrA7G3tmZ1rNPJeqaOwXpC9WE83Pb20tpbmCZpFZHN+tLAcCLdvT5FvZ7sLz99
48Al3yznYh5RV2NtVArUKKpM4VKociYAindFqJVXPNHWCEgWrCOcNVK1wRy1kvKuiqqEpKF4ntQb
R1iyYR0xfj3PG1b4Io3PQUxi3kL29G1dJFkvBVwcfwKWAC02QAGNqHDNgf12wCPtzDD5dLmVDTtT
JTPWka5UuLVeJ5EKcKfSMqpt11r8B4ujT3DFWWwNhGTNCalBCGvFgZ/hLXaj1VuESp3pyjBvbN7l
W2XEganFsNeeQvTpjCKD8baO0TJEQZLcSJF+qDURXHEavz9UWfLtspWbujs7TeBHSRzvK4XbWDc2
lDPFC+giasWIsJYxH6inN64Y4u9NxZJvnNEkKgcqcwKfHMQny+CuqcvCI2Vnj+SVNjfNZMuVrN2x
XTWlFjbwdRHXh7jX4n1mkc57eZL9fvgtd/20X/aqxooXT8xI8YduNvZJC2bSyDrjypZs6+mSlZeo
XRnD0vH0pqI0xQaWMqBsd9O1uOVKNp47S1MhT8QxoSCTyieiXJDYTup8cr7cOS/rzX+ePS1XMvQw
b80IpivrUDCgtud+7EghOLjKcp+N88nMi3pfjfr7eU7u1GD6ebnV39uM5Up2jy56SQF+oPj5EJbo
3SNapEDVSsN2n+QRNS3UaBrqjvSJSb/yob93NZYrOQGycC2Uc0fFj/SheyTzfzypplI/aXkTXGli
y1bk3TkwsIUQpEv1OtAtz6IMHCWKoLU/63zO67FYmiv9t3HrZYk1qvTLnK4FAvnJwu6hVOFsPNWz
3qQHjTSv+bFS6/wxUMxKO5dpUVHkOjrk5ra6XZPRGhssSKikZe5hTlELewIPYqJha0exukcLxx5v
s2lH2h8E3dyNpWO5fhF2jZdrExmhzdIdL0+gjdF0JI8xzV1jcanIQQgdOaQW79W4v6Pm7KYjiiWk
l2+QtxdzaDI/u9D8QvF+ne5UpyufL7/9Okq/sTkhvf2qraxp5eT6XagezMX81jgKFxTJe6RKUDTX
grcImVSvlXi4KVJuiXXG/jJdTIgoQ2TWgY9Yxrslml6Tsvd6rJE+vfxBG05QSE4QUYUhr1As90O3
QejXWjIqOtxrQOKNwRaSE6xzVbShQc7LhOpdPIi3dqa85WR9LcC/9XzJBba6jnKcM7h+UGdPvZaf
laE4WsFt6aGWkJzdGHciN0TKPi3oKT8e0MWEfEpxfo2g4G39Lzk3myrIqSv5AqG132OdiWQ3V7Y3
W50jObUOjVe17/E0SiCMg1OTjT6YRUGVrxtemZ3rLPyNOTiSMysHIHuBWnAYHSPnPXW88clwFPfR
aaZviKVfuyzfWHQcyQiMksIbcmgF2tuhRk3dMB2qegA7oCOopifoaekocV5ZCzYsQs5no/4oqM2m
InhYgQ3VDSf/hm6+c2XTsTEockJbQgEJ+uZu4FsOGqeIZywU4iqlD2nt2sZv6wMko4CmVBSktwu/
Mu3qvRnY+huK8yr/8oTdGgvJJnSbqn5kRBjypR7DXdVTXENlcEsUNxz2KcqnmVfPzjXo+NbHSPaR
K1DH8gETDG2b1MypwgNmZnnF+l4iV7+bwJKNoObltGOY4c/Vsv1hjSh+nU01nn4sKXcGxyScH3WI
iKgrxY+uUTtwB6NgVnaTO+uR79rLdweMTPNAgZqFnrhmCy+3zb7bL0tjvY/bVphXXnVj4sgZcUk2
WX015QLImhJ/HGG2vHNz0RKob6fidHlst9qQFk9qRkkTjZ3Az2MT0obZWwi6UVZaK1dziraakBbQ
jLqNZFwGTHmM0Whxw9fIV/3Uw+TKtnvDI8kZb6kwq8WaNU49TXgY1opHAihAFobhbZ/fGIi25LS3
FJUPtH8IcjgaJeMI6Zer+HN906nXsqVVcwDcpmk5mbuEOthL5KGKwK9TP10e5A0DtmX3AM/CCare
9Vdcq6U0VNlRmo/gDFXJMQch5PqeL7e0Ybu25CocAcOMOmLhO44mvqJC2h31Kgre3fZ0yTP0Zjkq
NhKyfhqK51W97k0fiOj95YdvTSPJL1SDmao56jCgZygiKsYHw9Dv+yy+GynD9i63sdE9cnpdixK7
IhA29qkz1o9O31avpqW3Ptz2dMmWjSHSdTVh6+UaSHIDE0Hupgrcw+Wnb5ixnChHyR0iDxWCOHEw
dB+NrlG+6kuv3NeNgg7MbW1Iq74Sl4vdjq7wJ/AJ5zIvFm+yyh7RJDQ1b2ti/bxfdtdpHsxFWViC
WFl2Z5kIoGnZZyevr/TS1givP//l8aOpoSTXVa6fLbZzH1LXeA6qVL2yUdmYo5ZkyGLQmtpG1pvb
mNS8m5BYeDUiFgzsaSbZhUCSe2XJ3xpsyY7HhGtURwFlAnz2KxJBnxQVpe8S4ajLo7BxqLJkS85I
w7K1FG9aVRDnwVghhhDXqDb7FN647q6djNg6Mz4UqAZUGSB7VFTEGi43vzFKhtQ8OvUmimOI0pY6
u0sXGcSHvAqax9ueLnkSsKpGmkSm469ZmBDo4DovSnqtrGRrDkhPp+KYcEKDLkiIkJOXt1Qzc41W
eMgrvJ8IL970DXLWH9wIClSURfjEtJqviGMsJ3UZ5ivnlI1vMCVPlU8aBb0CI0Sc+RwmE2wHSI8u
kvxeiGDElVHeakXaeMwD2pBmyq2KHhZvmtH94Ob16ypAkSgj8e+2flrb/sXeoYAPrt4QrkaVsIZB
iYRtg/Dgla3Nxjw1JWdFXe+iNUGLs6rDiSvwHLaKHT/f9uqSq6KAZ7RzvXP8YczbdDfnyF2Q+JGj
LXNbA5K3ClG5ywezF34ELQwVdIjUUZ527297uv7Xnq9giqEJXQu/R4b9AS4YKv8Dys63PV3yEEQ3
pxCYnwuOuIyPCRKfhxGdlhtnjWTDS9C0vWszrlbTpL7dVrqvAim6cvGwMe/lbD6oZqXdiFD4pSMe
kWIHUd24ryBR9TsK0D7f1EFyOl9utuw2strxa0BvH7UqMt6OPbXpl5++sf4Ykuk2BrGLKrFt34YP
+9bRo2avkAcJqsltbhthOadPV3t1rNQID9cKA0mUcoqe7RxlnNtmvyHZLqX1HDRR2fYFshUhPM0G
3WjyH5sr83+riyTzhTipOWZImBCshfV5AXV3gmccnivEdt/eNgqSAXdhV5vUQrDUsPa+682YSt6y
ThCeq65lnq5v+5vTuCFZcemYbiwMDgyBXtYwp1sUwYfqWuR54+lygttQ4NnadQUwoAVwcPiiW+p8
ZXw3rEyX1jDTmKcsmTg5jzkioggs6dE51obeL8FAoaEDAuumUZBT2yDOpIta8REEuU/z5Bzmqv7s
5sa3y4/f6iNpBUMuNM+6dOHoqTbTc458O4AboTfZlbV+7Y/fjLAu2UG7APxWEmJT1EfuFcV8GMX0
vV6yz9xZnzKKb2tXu23jpUsmoQHvJK0U0TmyMRGLN5QmyzyA2qp641BIBgHah4oEGHZ+DZ/PG6Lc
nzVxAIV5m1PVJWswJ6MY+9nBGpDag0zkdmRF1ZUw0ysfsDXY0rLWp1B9u0aw8XKGAgFK1dlFLoSQ
y1NpwyXp0rKWGmTJCBTEfC67IyhM6adZtT46K3XncgMbNifnurVGn1T1xN7XcEzY6O2AkqZ9V3a2
cVZm9cras9FHcsobuvWZlnbEq7oF8UwTENxODYR55RO0rW+QlrZghKgBV5iLx9SNQlhxVtD6U+jA
R7c1lEXv0dQqH0hahhkARLyLvKLO7OeqcpXmJ+UN+qdwrPrqFJgClj2ZMN8R6XG1Vdo7v61OxpJT
Paj7HTtk0le1sBEORW4KKOjTOF6rb9joYlWahnNq2oj5JhZhopTgikAx83OP/JZ6uDxPNibiS9//
siuv8x7yF0KpflFSl7p3GL/e68CN9F6NoOxt1ZLWy4XvL81YlbZMlHQRriiG9kNg6MPnfBnt59s+
QvJmoiH2G4Y6tlpHr5kyBOyM+D5CS/vy8zcGQZOcWTvPig0HWfgqOmg+nZM/t8FwTb9h6+mSKxMa
J2uVfCE/MmrT3bluEo5IKgJxvWJIWw1IcyjubR3OX00srY7cH2wM5/eiMIYPlztnawZJrixLnHGZ
QRZBeBfVnTHWKqDunPTCQNi3HbHlpL/ACXXqEyLCdQGQZwp6SMz26jS2xBV3vNFDsgzNrHMn51Kz
75fIZvrOBAipQFDsSv9v9JAsKxPWDsD2nqTaMu12aQhgpRnWxOYrj1/d4W+2DXLan6tmeu+oheVr
5XK2A/R7o0z3naa+Ax8f7qNqvG2TKyvJGBGkliFQLJ+y+dHPkS07pKapvmktBONumkzqOkC/+Il8
TCAAZQ3L+pgNH6xB0VKU1Wu38XAgyqfLjbgbHSaZc9YujhFFI2ijqrDO42yYP3TYzSpqlM4B8D21
1OM7KrsCbyzz5Hi50a0pJpkJkChyUQSNqs7E5awBKcdQkPO7/PTff5IpZ9DVZm1O+ppq1mnPQbbc
Ly7Q14jQ9oCSIXepDkfbRruao/n7GW3K6XPZrCdzW9IcAo8Tyq3dqLwJEcrNvbx2zCte/fc9Zsrp
c0vfCGILFGOgIj8cAXI1JyCe45fLPbYlPSXnzwmugU043rZfzr0H/es4j0jcZV9nZNQBXHmiN+87
vTovDeqwqDtzrXVbmrrprt366yxfOMaNibM2PWvcEsDHGjVIyF3bBDdNN1POsLPnOKsaYdq+SwoL
oUIDgJ/bXPE4W8MvGVDcGTWapprpI/xcQ9YR7Q7N78xjUblyPtmaz9KaWE2lOXeFZfuGFXh1mB0D
A+Ya0u6nRFdBWEyv3UXsY+NaCGJzNkhrJBvHFe9KTJL4FQjALFWL8gCspao8A5h0Asc6BT6XVom7
HETVlNNuDhbq5Ww1Lz+s1FCKzkY1mG9K1TJdyV3AWI5zKu0JOdok9yUJwpQcPfPbZoecZwf4QZAl
F9l+PTZHFrrn1GyvhNQ2rFbOMaOs2B0Wi1hpZk8IGLsZ4A3QdFdeXF/H4z8XO1POMbPVop7Nha0Y
NWyiPwhQZ+HnOCwRcBFl3NVeHyvaIyKKjeIFjhkE5yEunNFToSw5nmIrKmAkkWjWPl5aXTs2kStS
P411q7tDVHv6hiK0s1d0mF9BB8V3YZda7sbYTuzDZcezYTxy0loTk1CmgCP3y6Y+wQd5RlkvAn9m
XZvLWyMgeRck7FTbTcy1gf67xjB7xERuKxAy5aS1dA3VhYttoXPUnkB4fM+X8J2rie+XO2fr3SXP
kjmdoboNx/pBWC11u82I2LB6rbDa3pg8klchCggMqmlsXxVR94bgUBp5U9sa+7KNygOkB/fKNN36
DMmbWHGbIAHrsFMaTP1bze2jukuNkDl5uZtejvG/MwPJPVAnSk4sUhZ+qNddclCsos92Ghmd7zXU
Ul7nUzab91kO9vKj0sRJiKa+XrxObDwXMK9VWsUiSWf2onAWCvyYHtnjrBYDdJ4qyoVnJGyJ942a
tLY3pPN4rcBpYwTknDgl0sPYDCzL77oY0HH2vE4fJxxqiFzDlb3QRufLKbpTGCxLXOiOn1IYBKbS
tfV+Z+pKp1xZ/rYakOISpTG4JG4Sr2470+RQ5ZjnLNKNK0vf1tPXrvtlcwDVFnV0S7X8hdDiKTdc
oJY60MkrU2fr8ZJ3gFjqstStp001Cb8jKE1Mi1iyek31YcO9yTl8DlOpG8bJYs0yHW+s1/yBzHE9
LQDDfHn2b32C5CQQLafeyO4A9UbsQzxkO4vPURWkN10lIvf41wGYHbiiadsxAHlYnw2g5zvH7oor
WaFbLy+5hspsBnXqWosCNqO7W6YOdEY43VYEbDqSX4BnkgEhEQiHa2a0DxTX2osFOvLljt8YWznN
TrRDXXYFc8dAri/ah06Sh54O2Cu8S63e/nlbK9J1AUnwCxV33Jf1ej28M0NHfXL0Of6O0F1YHC63
8ftQu2lLJlzkPcnc0Jv8pnG+spnLdC9VSzCMC+w6dnaR9aN3w/hT74zacKXNjZGXs+9IhuOanbUZ
ikAU1bscpmzKlrkxf1z+pg3fKufdKUMNKm7kJrDjsCm8poe3vDOXxf3Ddkrz/UySwvPllrbmwfqF
v7goymo5K0UNQck07l7H7Gi+QKTVn4LULm4zQjkRL7VsJ6grnTtBBf6ERUyPqzUt9W/7AMnEC1G1
c67qfMBYgAqNhjF4jbiZ+CLY619xtFtTTDJ0yk9iuLzs84CjOBSy2+HyMyp100SuH3XqcwijCiX7
hheBDaYAbr38bVvTQHIBmUgAWqYz7is039iQfrrM2S8siuyHk/CKJ9iYy3J6nkJwD4zzSMzJ1tw3
Rt6bxyqzrqXzbj1d8gCuaebMZHawSw/AXJihduoj69+Kv//1ffrv8Ef5+Oc2qf3X//Dv73CQmjiM
Oumf/3oVf2/KtvzZ/c/6Z//vf/vrH/3rfZnzn/y//OUvePC/G95/7b7+5R8HiKDd/Lb/0cxPP6By
dS9P5xXX//P/95d/+/HylPdz9eOff/9e9kW3Pg096uLv//7V+Y9//n21+f/69fH//t3rrzl/ti9z
NA6+fy3+9vSj6r9l8Xf5b398bbt//p3M0H8YumHqFuQtlzRRnjr+ePmNo/9DVQ1T2OijGiqCX8zq
omy66J9/19x/uPyVq+qaoXL9skY12rJ/+ZXzD8BD1HVa/JFA59z6+/99yb8M0/8O29+KPn8sY6js
PPhPrdb/3fZa1nq9I1QNQXpddXTYEX91QIBZLLLT8xHKSl+f1SJ9duPgLgK78cDTqKbR23AlV8B+
stmipSlo6aJQU5YpeOlmOh1AJvW7Im3Np2WvN6X+2Ba6x9EDzfZgsY86+itRrpRv67w4tkOcHKfc
eExJEt1bPUH6uU1/soOO/UZbUF8N4Ip1k+bZ6DLA/TEU2IRdf+oz620/LSQz2P14R0pieF4SEzyK
2vlhmI2vWmN8ICWtOgTDoBK2DWukZSLnnpsvmHszwYeg5L2qjprCfuHZ8QCLJNSWBvTdoIBkr5uT
FkbfVMjlXpm6fIOq0l6gBIBnxWmpC+HZ+jDu0HEr7jp14YTciM8OarQH1RUfbdLaD8UITtMuZ/cA
1XPwVgneLAb5kcwL2kaIvu5fnloPg4DUGeY7m0iiGo32sYGYxMGp+tBq5rdIGaZHQKIfuYyN9+Hw
xmoLZQc95TF3I+WcqujapB/AzbVfwhl3VGtfwow6SQVmw2EdxAWxZD8FmBS6y51O7GBXcJfmTU15
NjOn2otq+azNDYR4Ab5DLyDGtZCyUUF8VdloEXaq/nFcbNMDn7dTyKfaO3YG4Ic6xV3RKSUI7z7e
mUqYHNGwb4/1ApRuWV43sWucCbhUnqiVYV9qHaAUU3lo7SVECz45F2amcf2bkBbkmLHf909WDTM+
V8I7kEWPToT6nuWkzs4Bex66H0c7hQjfD+8Wd6o+60UPy1Wr7uZcaO/VQ17W76sCTEjecjduu/39
wqn0RE0yvdXxKCUDEtGng3twOwdcuT3G8BHENyMcy1etEj+URllBgwkmEET6A5KJAFgTsMyFZZyX
bBT7zp2E12Yhe/sGBFMbtMghidJz0AjwlLTi2+fnPOrEPkz0d4E19VjK/AkBnFdOl5T3fauPXuuU
Yo9kAWibEMLyFD7EI9TTdDDbfd4MB4Vl800RIhICJu5QQnXYaW0H7HNJFSykjMB8ReLYtDSTpin1
ErnxeYZVA13KbnbEYkboqnQQemTlvWst/lRDM11r1g5CT3+ik9+fbEOFbGAUr8aseuzr4KE0rQRI
N1AJizH1TNIKaWcXw9DbcYle0+/PLz3WAnAH7Ri8eelJQFyJV3RAxCYXafHIKcQuSehx5bi0rcbs
VP4obL3YDdo0+7ZwD2PNidGlkBeNhgk+r1Djfa8t7qENuqdJh0uNPv3PtM/MM/rbb+ql+qFQscrt
aVNy+Uh6lDLEvtpHcA5XowzxVbuxL7+jzcNEGprj1DHvYJ5/BxzXnSv3nLdwtko1GZBFC7MH6HYH
o4VDYi1NvI+n0QX3VQI+RvBo/Z2mcsTqI8JbVq+7nPFrkGSuEx8gDsPFXJToMIV5vEuC/i0hv/lg
RtqwA2nVnkUNmVbESnuCk+c1YooBKbiqJ8JyfHg2nSr2NSV7Bw/IObz05gQl/oBc8rAP1TaBbeK8
izPmR2Np7/OoBbHatOWB0txdqGuHFl7hKVz2cJTFXbfOZEIPOA81fVLCUfEUplDnYNvqOlsLFbDP
tE7UYvAHh7ihCGZ+EiCs0jWwOiDK7oyhUv70BwW4pZ2NAe1fzMOe23M3iz8UN6z3yAx+GfmuvZJU
7aOuCeGlilPfLc7y1BRWtkuLSewrMT9mavpG4UTh1YHVH/Us+fwyHaqmeOr0sL6HRLsz5ybdKfYU
HtKRUVzflar+n9Qv/Xh53QXaWldqAP4sd3rqrZSbZ93RME1GB5Q1hLImYb0xjDO0xmkKrcPLhJ+H
1baz5LFHjP7OXN0kbj86gEgBAkiC7EFRfipDi7iPa8f3efzGzYfXKPO4hwLOJk+dsv3LtNao/vZN
e35yld44v4xbHQuXmS48PdGQ6p99xY2mU17aT/0SR+fIzl+pa/tGGT2sSvgH0uSzHWv+w5LxlmJw
nl96oqidw8juOB6t8miIwNwv9sqq5CXWfT/ZZ026TztHO3R9UXmaCZdGmWKDhas/vvgOxE/pvqE8
A7cP945bndpMyfC9CfzHsTKODjizMnehqsPqO7Q9bGA0m70wn+a7EM7NznHUZg+VcTg0LvTaYG7A
6ADHqW3la9JDZX2ZW6jXeRQfJ17XapoXK6G2H7G7ewvwDB59p88g5UIlaf+0eJHXsW+X+IMwVBY0
802GJ8v2k6HeBbEJNMsyFa/Weviw0/rnwex3QosOkTo3+2QJLT9fVc2IE3hoth1Vi8Jas1zqk9UA
Jcz5kzBW04MheN1KzYnihORri5ZMq5dNA25irwI+9I1RqaFx6G/mWnGOXZ9QwAHRap/Vs3Gw3B4e
4tBmWIr7JcuG4uAW07TnxHjfcbmzd9W2Oy6W+aowhHHuhKXtbO5KvCCva8oFaHG1os60StDWfuEq
uW/X1Li2i2aeSKPZ62lbv3HbOfGSIrgv1uUg17QvQZF91Bf+tFlWWGg7emPsnJggo0e9Id6uPVfJ
oB47FTwwLqjYawW7DwtHGCZasAdI4fX1stNM3JsThH8sNamQoz5Pe12zDE+bqY1pxmOZq2/DtO5P
izMtB/wo6OwsO1RjuuwyK/hOul21W5w6P5pK7IE5nff90kPP6JqT7RqPi5UneyDun0Ks8xCW0P8q
TSVuAATqPtHDo+G27F/GcGFxKp5Fbf6IqaTYhxY7A0C6TDTrYziCZOYmcCQWmpyqGY57tQ6BXTwY
oVeOjnhIgqJBrq3xu9luPX1d4rgMdA/pfFe5PavTHD02jtHvhY2hVG20awIzeJeDfk8zp/BsPMiT
jecNlOJtrivVydZ155yLh4J7rg8I0uReVKffW2Ow2U8sz6kW6m/J03hXwBMCG8m2wOIoHBjZQ6Rl
bA2WArkaESXeyz9Rrz/ldXPup7y+f/kJ6fuxn8TGPuvL/JyEOvr5Sr0zWICfTa4yzsvqUdHuwa8F
w9EF7+ypXfJUAI5EtfW4NNPka9Pi8feLZ3SI18ehsivXHQqnf2jDw49wruiHioVtgtichF1PPWQu
9vpkvJla/EbSNNRVoXiEn7b1nTDxVG4zAII07NfauiKCfQDotu7c1OiHMqgRU8awSf0txL4d1NYf
k+xbWLKqWdUc7UA73im5+CAWkxbip1Zv3QNpbkDk4HlWTRejypCD15q1+QTM+PvLj0rl6C6mjnw6
gXKICVwtmPFD3KANCaKQABB/oa3GGDbzvl3dxeAm1X6ZvkRFXt6P7ngODfNLEof3ja4M6L1nb92A
7ntZ1LNj5lYhehXAQScjn7265xa8qHrnz7FJlWw66nr6yV43cQKxZl81H0PLieCVtacqVPLd0jv2
wSV9G8B2kR9nHUqWYXEAcYya/c1o3itzeydyx9pZptrtB0vk3su3tUbON2ukEIKm8/P6oQwXQPL2
WRvW1kLlk51XpP7pjxMrP2me0PiizgKrxGoDRCsNnh13mp4S0gaEG877ebTHXaPxzmFgAlhze7FT
Raq9blJlBr9e/WGV2kRubcleV593QRgVO63TW2+pnfyugkPfpYZ6nhP48n1Xd5zF1m0LyIrey7IO
Cne6EGCb9xmVTE+zhqdMdERHVwtH+xKorolgK9vNsXltqInpu9b4fhSQVKuabVUmAgREu89p13yy
2QnfL539biawcdTCYSV7NcifjFRtpn3qcT1Vn1R0U4NsmnZuxnsELrdh05DvHTHGhyxiS+kY05Ni
sAKLcI4PnG5gqo3rfr6BXhd066ErrFV4lOsWnR2NJdT9y6QRSfM2XoJol+RLvu/Xl8/HNdAdNSdn
PUyFiv4YdvN0SuDAZ8M8H82+ejdwrQ050Sp2cERxlMV8GNn636tVtR+0btnHIdM6AoY2af0ZhNno
GVZq7FxHHf20b0+5i+EBIm8OzTgdOD6U93YZgXB9NBy9vbfH6Y8K4ZkdwcYOhT185AQ/8y4w5y/M
RsWbu9S9M6qkO+RkUD30i9FybkmN41hVoZd3CtqOdWV6RRZYXsSh7jU6Za9hCzanwY7dhxQxqLdg
dLxlyq2dZmfdK3tc2j2uZNc7+Muunj4VZf9oOflyMCb2fUFB4Xs6YHJMOecBnYivZauWR0HGM8g6
512nJP2xRI2RXUn+MTQmDE+UndhN8RvTYa2o7IKPnrQ77uiVXeuI5s+12bBm5ahUNcg3EigKu7L3
zdi+D8nxPI9t/X+oO5PlyJFlyf7QwxU4AAfgWwAxB4Mzk+QGwiSTmOcZX/9OsK503yppedK97GVV
ZjKCGNzMVNVU37vZnneugZyxJlTVc/riO5PMVGDwBM8tRbsdRZygBJoP6xDytwqagdHo75ecbbuo
cLINvr6/f46aqZ1vcrfvj1XHa9cXmuASSM1rq5b5bHQ8vHM/GmF1TGPOtCfPa+cUxMsV8Xr3c1ou
ONcReT2053K0D27BfTRc92akeackjOe8IaSOpCstALZlPDFGGbSGHgcaMecB6ynDttVpYfXpbUn7
dsvINvpGNeWHNq2qwBUEmTsjrHUBv3liBkjBf9NvEhzXY6ZpQbkmw74yE2djjVXoJY540U1Czohe
yh5ixOXjotHLuvzUvKZtGTRaCKwXutCZOZKG71EQ9Gw3jbVV1aZoeU5/HtY6rd1tlGgclGPkzYPp
Yk3JoPnzbg25S8R1Yti+5PQnPAKB7PV5l0XUP7gHPeU1M65d7KJrZJmj5dXj5XecXBtFJY+YmupB
KlCoOku5bdwYKdi1dowaX1BwjrT0XI1a/qxjowISdzw85fObvndTYg3txiMhhYZ1EVuKQOoVMv8u
B+aydbUK4p4GzwnjexPjoLOJgCAwxkMptNewFXwhG2PKn+8aZ+sWwKbazi0VOTWHTTGPBJs3j6GW
fJuEKO+tfn3t1/qG4aTbhLLdNGp6SPHa9lPIwh2Gdk2AsmQTzpF1UMAJldveZQRPkKVA4WpHN/Oz
wfqu8+mSNuSrY1Kh7dbaeB4V7Tnx7523APrsaqK6k+vgCpvLkTkzZ9Eub5qIR5CufoydCsylDcLW
2HDYMp2NwxK0WZlRXhDNNE57P0wT94lo445sTD+VoGVdK3n6sXj1Q/c2caZuYx6zoqJ/v1bjn9Nt
MBdfF6nj492fBw6RzkZODZCS/kWuVETXqeSHfY0YnfrO+euUTIbKM0j0OJWa/EJyAQ7H7bEGc08S
NWX+WsPDhqXM3Jn8iXaa62VkCOSiMBBdlR9Ij/fLMPg5UcVo3OJKAWJ/bYOUk6pz3oXBQLzdX//L
6S6aKRxvpSvdkktyS7r2tY/lLdVqTCKvuAhYxGhDxws/V8XBnCx6zPr3sNJVDh2HX9bb0tPbqqfV
mT5+LknVgfJly6MIedOjSlmB9Rov9Fg60e+2jcbSekTNb8G4Jd+2sj8njiT++bBPyQem9MQ702Uk
/DkpWmf4MJbtQiG9+8FZKAOcbSCKLp6NkBHlL2hZcSUdN+DfoD0Yit/NXVrttbjyG2l/JDa5waQQ
kC/Rm79/3jVGMivg/ee1+laTFh50sDRRm59KNd/r0j3zkG4tgkEpyPrnUDoEfY8u6B5pmblRSG9s
xw9SWRcv1+uAlb63GTggoToNRfU9xDpm90W2mTtyjFkVIpyWmHsjIRpi3TpFtQYablKBs8zKl1f6
qcwY8sqyPSQhTqzbpArJiXfzMmjD8jme9n03P7Gz8TKvZeE7ff1t2O0uijl/KD2VNR21WdzPBSm7
lQM2UoB2EolOvZzzvaiWzIPGri+x1j0zUt0YDdG4diomX+/lzCwCjJl3CfDQtIZbhbgGFDeMPTMj
ICVpwwH6jVBLNO8uQiXXW/OkDThq3vqhSHh1Uwp++SWF0IKlccG1wIM0VzvoSRd6laknF5QUm4kI
CCEXc++0/ZchEt6C+amLFx4IoR5A/IB702dn1V5qM9s7prO17PwmDImuLdbw7E7DB/TPo61H+zTZ
WyO/vImTpm9mjDkgE4XgTVhkEiin6vzcaKZNM6rHdCGHrWYrFSin93sr6wMjd68DTLLVJvKqe/PU
hPrnlGNNL80tD2yQ9qS09khrPDYitkP2rJvPDQR0bLb3UmftJFwNtFMdSK/7B7M6hWuo+2Y1ybeT
t6+hMRhBlqz7SoIjTnLLZ9ynZX03Jbo/i/VXNq503NroaWTk+pg46m1TbIxFENhpnlkMWTaJnr67
XUJA6thcKvYwgliScSHyI5HYlzLi97JK4eHVzxtmHw2c24C1phENgfObQXYTK85+uTw5k70P3fIh
WvKB5J7+MPbrxaJ58GRm07WQT2wD6qRTUE3JcXDGN4ih3drY97ydL6Kpn5tYnw5DN71cmFiIyO7/
FLV2X8RutYFEnb3aqW4aW6Jm7WLekmf2Z3LPGfiTZh6OvVD7MZ7+rFEHjNc2oBtJTEzDr7bRx4Du
OiUsHml6ltjfIGQnIzZfReKOhzR19jMmmiDw1a1yiZxVen1Pm3kfJdOzHTmf19R1xvQj3fCN4JpN
NQENm0amD2YzxJ7iWLc1MIgp7y+9Ige3iavgGgILaErTjUtmAMF4ZzjzXdp1X0Nk7JIqf6rN5KPV
p9uwkoI+iKehHAffLPpms+TpqVjkXXI9bwHIGpqi3p9CHsWRXPmS5tBjCWUN5nzAYNLsUmAHeEXZ
O4cxrS4ETiGPKAl8jhp16IeQ56GNvbaYjJ0bFy+haH6bU8einJHvrDSncWG46MbIh6qazr6iPtwa
Zbkcyn79pL6N2zqsn0gExjTpYs2Em5Gsl+6ywuy5FuSnZQS0m+kc9HG0HvKxXc9TEm/TDj8ep8lc
T7b1Ae/w1WsTa/bacDG9Vr6uvOqecHsdeoZhwIJ39y2KgT/VtCxE6m0j2/2wkEElzdzcL0Z+y7Av
OUlMWkS3PmsgFd409GI3zb3hz6Mqg6EcPNecEDhyWe3oXZ+FPLesEHi5We6jXO835cXIhyJoLT5v
tjJ6sHq8qKi7m013Dgr7miVtChpk+QvQccupmQbh4Oxqw5VeiNLoVi8aDyuONfUe8zUHtIqxPbTM
2HoRhXtyh/Cxbq1oU49p5jdpnARNHX+4+pqd1wiDTTu9j7hbzzUD5p1y5YF8bWcbuwXmgkb5jjaM
cTVX5akn79nqyGZ3Xe2V3f/sKK8h4xjwPrY8u4PbPvz8h5gJGNfbfNqoZXgk1AOCQuMLxEmu/WrH
nN46stNN79aCWagOf7nax0B1fanEsGdXC3ywoUsPNfsOO+qgKBZr1ynMFIWV5Ldpl7ylK4em09ZB
FKpfVl3T26SRF3at5fV/MtONqYEItIsmvo3nwuK4Mfcc0oQhabgdy2b1wEI/Y+ZfHgDLjc5d476G
poshV5efcJpNgPQKsTEMuAC6pUqRKNu7dJemDMRc32mFo3uToczdtOSuv4r+Ixex3FfjNwWy3CLq
K/2pyFuvghXwupmZwXYJuLFgs4oFVfAPHUVnGpCWKLfZFZjX9I45IwHxyHVyIxb5UsWQLNMP+tim
310cb0S+7NJYrpsf1uaHweIFURtrXh/qrIQzGTLkVBBjC9N5nyT5Xw24SOnRItfedFqn9tGVQ1pU
lSCN8kdb0BRMINfi+tlTwThmHiYxyHO9XBAj9Ru3lVQsMquI8Z5N0wdMFwEokT8YYCMzgYjbOtYP
IdCIunavoSh4sN3hlcxwJ1+eVlF9rDZzxCjX9KZUJZq4MNsW7nvFliat7ygu1RUGTaI8C0o7/sTh
Odz8B5X9b5b4P1nhHyeSv3PCJsQzfDWoItz1P33wVFNiuZYwQf7A9MW1YmP0/GedM5BYW9sWrfNU
KjLqfgCJQtYcdXi4g2zxSP70k20EA/EDDi6wpHVnbRxz2tqrDauazOWhN/d2GpoHQ9jXp3WC721y
8JecSVO9V83CtKBrFMchetZjEIX/+Tf8hw/blfWWBmlulnSEtBxb/kO1gnunzcRvNpsfVLpph0NP
4mzQChNGYvozXPkUS7tiKN092kEmiFBdkd3cjxpI23TKHopRPnZGvu9ZKzxopGz/z19R/l2xcf2K
rq7AdZUQtqHcf66RFyMc1GIbFUv8XMu4Ng1UyHf6OuhHozQt71qJI+ZyPxyWajsi8qEbg5VJB1O9
/MwCFYcHuHx0JI7X9VhBpJSJgiub6N8V/NXFfdJBpfapW99l4RejOndAa95t3T6SqIESk2aaEPRo
U2T4c+iEwHBGD8luyovMJ3Tjw5ot51RMYRyILJUnxwbYl/KgRqe6XZPPHxZtUbxjbuOyY4B+LjjJ
iSPeMuc7lAWpzyRogKwws3KZfSvO0r/Egf9WiPxN8/C/NCf/lKb8n0Unf1Op/N+pV3Z/qqv+o/v/
QL/CC/wfD9xVH/M3ActpIa1y7fqPv4lefv7RX8oVV/+XAZiju7ppGIYtr65qfylXbPUvJCm6iQJF
mVJaV+3iv4Urlskf2S5vFVpP5CHXRaN/C1dM9S/hKGkruibT5Z2z/5+EK+aPBu9/H1KawUdYrmn/
M75jqMi9SHUivUpHyo2+ZOKUL3NnecKes8qzVF08zaHTbFMR1U9jn7S+6vPw0Neg6e7q9h+rsqYn
oKgm3xTmhLM/W4XgImNxbpoEfe3QzNYxRMgBacH+875yKvGNRXvykDuyaKEkazGAqib9Tq25/RU6
Q40woGjSm6JMYWyMxRaLF+XDovxwimzbi6d1PVeVMDlAQNecTV8UyZNLI4rWB/q712TyrJgMMQZJ
oyudk74vAigoto3+K7StCrawKO4tTUG7twVIbBZZ7nNZgynlsVaCPAl6gGvftmxARNP9UDjLS7S2
675wov52ME1EFUal1GvVA9GHTSXjwFDtUvsiVQl+vOto39ixrN/tdOyzbdkKpW/zqhuLU63qTnlF
URoqsNHDvlauJn+3w0jiY87ACH5RTlVQg5KsUIdlry7gMeZpcQvxphFlP/pDmdL/wcfkq7cyjr0n
TVF/Vavu3tk0ios/CF196mteb4tClIe6pLnxk2ooPgorkojq3WXWHqeISDDu7VLBBiVidTZ5OooP
O52bzHO1Mj6QgFPEXmf1w+NiWctDWvfGI89kESz0OA2tM8/1ZuShKGCX4vFiuG2pvDWz8Cgsk0IO
+1rGC7e57A+kwqZHg9b7M+nFdOdk7lTuwB/C296uupt6aHU9cJXp/EaK2sLajolwPWulvwuIGwRA
bLOViVPrsvHFiYo69V0Y+w8LDGdkwoibfV46PQA6fjANuiU9A/FoCbocpGt9RmmsKV9UiRXRrrcz
4QSFneX7MhMJ8CKpMpOH4Vf3lMxplQPJ9Vblialed1VoWl9zlVXHZGznU10yapWhLrdWadWRrzVJ
AdNrNPniz1W7wq/NAyONadkWnEkjGUKRSzw5XRg+aYOy9oTLWfN2XMdivhntcLk+riwsOnk5Ssbr
7gqu90uUboqa+FrPylvU3naZw3nCXdBzY6MwVtsFpXWLMGOKdQDoKZwC1wnHFaKaCIyEjkR5MIx6
R9BnE580hc7koXYTVUOgT9ygxujlwzgPiD/Npm63qRrke1lcOcxwTG8NUpsX1Ge2axzmtl4SNAe9
kJsQio12PmJjfmLMB5kJ9WMmNOzNLcsOyiUzQbmaftBgPVS909c4OeGJ4L7XRlK9YYYBkUJE0Nr6
ui3Dh7nQuwdeQTC/Ou7E2dby6LfdY3DhO5FEOTy0JgKxUPTDuOlhaN5aHq+GEbiKLoZYokM4TVCF
hinpxdNF5PusC8tNuWrR59rp8x3rwOVrSvrUVo/z7lBpfXfdnkqmx8yZzG5bzuZ6BK9MTn2Sd78c
bZpuTMzTYmjaqYN8NFLzLU6S9jiBjFcQkcX41NJDJ35mZSC9Y2flklNKrdtW6eVzb6iKwJNpLJmk
cPINtwbbXeR4N6hAwJ7SvPchPJKzmxSYU8eWkbSbiicaNDYSivb2RwNQJEn2MFiz/mghfXwZ1aht
BdTTm57F7ZddEIqHNgXg1+O26nvqv31oaZ5PK5Y80CJR6K1VBqjHR/HZg7gpxlF9zJXuPKeprRtb
m3WLAV0WI+ZWirx9EZlefyTtkL6mM/6NlwWw4WSsabIx8kxdyGRLnqyEjXdazZaj02gXztxSWfGw
p7Nbnys5AMrZZsrbA+sQabxJ9XQ7NE79hR1Ge86LcvhIHQdqMk817UiGchXYqmLia5F2EoM1yTvR
NXFAI2ev6L1MRisrVy9RyTfmCBKnZnBXXryMUKWNaA3zlxvhBgyHVNQSqwKnPsypHX0jyosTL2Qs
4zggyfXcRbq1EUu53NEb58prU1Wf8rZzL8nUiHukXzp5xd1SkjRVR9fRTdgMERm4RFeuNvwmbrXW
AcEiVbB1cCDcioSyhtqmR61TXrHodkWT5g2GG5dBXwr2Qhum1XsYhepmNDmDg9ropw+BJZweVEa/
bM28ngPBQ/qm0f8zDhdQZH2f6bu5QP/nuZlsv+thxNEX+WmhA9nIFGynts0/yq6MbBtHbggbnmEp
6FlRNz6Yw2hGT5Y7ABF1Do+yN026Tac5xxb1ljK8RQE6oPruYhWS372a93MD9YdN40ztk9EcXrQr
ceUlRmL3PoL9etkOPbtbnC+4eAf2lDG50X12qPTcQlP7ZOlTaG3bXC5Jy1wJWekMFzwGomFrNgaP
6dxESby74rlQqEy5MLCSA9vKE37NNB2A0lYna2907BuSo0Q2kREc3WYVxmdZHmBjjUdB3jdDc2+0
nTX4zpjA/WRS9nZgY9EFDVL2jR3061UX0qNq2GKHjNZNGPWQe2tUNx9rU1O+lev0J1cnypJTH+Ih
CEdDCwPEKcWdblIwPWX00DvmhOYgFAJ/BF3I9o0nKvqFqYQqXuq4bH/XoNksZDrR/BVW1bSve54i
Xw7GnG50a8BlmFp2yqkmW0HqZHvTdZ0K2PID3s0Kvdg50jV3jZwYJmZtI+W0wS375FZxxxUJ4TP1
7r5pG2tT54DAQyyK267X6moXd8V4208R2Rqt4zw7rGidp7AoTm3N1LnRcafgG2TQ4WksTib5b76O
p4pngAWdHVQO4NP9dGNVYxt6/EgtmFk8CNzK/JUzn+8nYfLaJGEUuKXb3UKmPrBdMWydWYi3kjRp
jxSt7GFKlfksyMa7XZAGb3U8ln0x2BXNwxof22Ll8qRTlJ4mwQkUpHVhIu3IowwoTEQu2QVXeqPp
5gKR3ihNeqh1rF5DF4hUJHa97JJhQtOlR+VyEqsQTu3F2ZzOGxrS/HWwpHZcazNeN4YS8Z9mGrNn
FNwGMG2eHkQirW3mNh0LB22LgketZuENtqMBCU4au8t6Wxh/dKVXHxj7JylyhBJdEK25Vm4XWSSH
MYvUd63c8Fz3progpQg3BX7tHyyCDMt+0Yf1T4WL+jm0htjyEiRkAYldV9ZzsZvl3s7I+PYcIm3v
u3xeU9zjc3OPeMkxNjPL4+BybKUtaAqvjWFF8DHKs27p5r0LujR42Rrzs+zFthbu0GL2b4Ykbey+
020KcWWn2l1VxzGAWdvNnV/XokIHXQz5W1MPHYS+CTn1PKLdf4QbTWmpqiFq/GW1mqtcpEX2ZETO
eiyZBlyPxQ9SDhcKe9CspcaKebMMX00RCrrRccouGS6N6A7mvt9Eqis+s9lqH/DQFBJFZw9QmMgJ
+YU12e15MlOuVUrGfByaqelP2eigldObEEVakzSPTqGm2a/XBb2eOWTz7Sg7+9mSdct2CI6oRIEq
TYNuAB9z/UHLl5B8LCvptgzGy2mRgOx9wV5f29BABOvgVviG9YaxSbmlykvsSnuUTWV/9LnGsVwN
Mrwr4twGSq9L9VghHtlE/PafwtGb90Yz1ks4VfW7LEmgPWCGncHhmyNKfc2aecaorO6psGf7N+VQ
IHeel/otLSDgeGrb0jfJlkY3JZX+7MhVdhw8q/MwjXmFqjgy4ieRm07FrcqaV93h/u4z1PI58KYr
2wMTiWMTTMwK/zZF28jROHer6Y12XO2KWmc1y1z7iSNiFG7paS5Yhp/kUdpg+N5WDwxAFh40acOw
kZMchlSg0z4Ioo72LHfJj8StopGZpsreHWo4h7tMMmdP3PwKhpj3t9aQ5Z+6yAsk2kUy17TO5Knt
tNbOYgK20siETQodOAgXOboRaeJPVInqXIRWfTI01MGOUfZYVaAwPSBkWmWwWA3SzdDtnzrO50Ml
svoroqFiA8BF13Oy3IRGy1VZEoQxS0FVm45UDvT0TmzP57iL2qNDjujXPOt2gBZVD0L2QA7LaIbP
WmU2DFOyK3YR8hIXT4xFIUjqMud2Wckd8i3EYN+xZTmDF2qGvCs4gPZ4SCNinXKw0qxz2y0pRdZ9
g5XBTVtppUDQ1NEwRun6vpiFeZNYaYc+3tT81h0NkJ2GI8Fb8HRaadrbcpfndM6sGoFnmSEU4jCn
7WUglGy3ijw5i4GvHRixtX6FRR7PmLZbOgZgzLTCaI2dlM34arAqdM7G/sHhGTsaRu+7Rh9czQgX
0U+PclrCoyx7523N5K7Dj2a76owFwOaggOmzEK7zjDBIvBmh1HY1R8GesLe48hgilqDHE2cL7B7D
VeXDwc2G8mBYi7ZhC0O82HEa3wq3Afi1uvQxBS3bVeVkI7GMMDAzQPTejKEVziXM43RDcrbjjRUl
xMs1IP4gjSrzTsmFtlBfO/umN53kD5ez+7CNuQn9BUXN25RP66s9V/XLJBSOi2vXJH0QkpFEeYS1
FqDSr5WxOJdyTRVlSgxvtTSKrxmkLkI0yN6DNyoXyYDOOwrXOjf2ZVmibB/zeu1jy27urMXtz40j
xX4kRaDfjDZFM2Ll1A8bR9+VQ5L5sdPNr6VTDQG2YvaGJgVxVWvq0a5Pqjmw3NBGE9BKOCNruNdi
N602iVWknzSgxe8a4QTMovsxOpRiMeL05uW1RHfA3LXi9qamljxUxO6eHXPQ1yLhr2HM9dkRFrOr
x0Znwk/FMUcFsCk7xXyeru1Nak9QvlMCc63ptr5bVZZtF7R3KbvuGVJoCuWB6VVxMIr4OZfF+ArQ
wuAtx2yPXPeqJtJw50BkjlRu47pDepykZSJmMysIJLekI6/KGBlXGWuBCRfywYgHHDnPVn2bJW70
ZcXh5NXS7raZjehfMfXDG3amuety9o+9gWSDWzeRmZ/DjV4JR4Pc3YECbrHd14FYh/jVjA0ul5Fr
0o5lyDkjLytRduRRPr5DECOLK7o8/w7HWjyE7qp2VZTNv9Y6Bh220lKc9XQIoSJQqVhZUzxKLYLn
naz0EFFJ34xkLS5rl9T4bHQQ/3DTNhLgsiXIZjS3I3uyp+t4jkHOmpdHaSbdbumG2K/MKP9Cg5Wh
q++r3Ti4+YhYf263TZPldw5k42NbGtHbxDZHMJjacmjdfs580mHnXb7Aw5hAU37HuJbstJGa49lj
mbz3yrXdM9sZ+nVYJ0Icpd/aXxdK2KvqGBBfV6LAvZFdwFeiwqD4dVVaD9JeSMUxHO3JMh39krlm
/JEmLmJ7OHPkKk6VORe1jNNvzqf11tYIsfY1hAdn8nDFB2aN9S6sU91vzGbcE8uNItaQ7ewn0Uqn
E6nYh962mEvy/D27cpKDbPSXdO7QnfZ6cm+vzgRMNEl/Gg3JSmNSoTDrCWu2uAqdyoxLk5A5EaDe
sT+TdDU3im3rGzsU7eBHdh5h/D2V5aV2Ndp1Mip8OS7dbq0S7ahn9boVgI/nJhPdQ1To8V4lYrjD
NA3SOy9pJSJbfJoFib6sUMjxDP8+FjtoP6LkiU3T78KwGv/YdRLfJONo7R2ly/vcYeUacreDla50
Nn1XpmmG77Qu6eqLdX1oQtogpOLGRTPq5NOYNTPzgSXCj2xWc39j9hKAp2kqsUnU2oN+KmODoWG1
lXMeInw1lyet63kRrDg99LEyX01EbJeiF43jtbAttwB6aLhl03tgPxKZ0KCdU9Oq3pVRj2etLRSV
ATBK9/tCd+5L16Evoh30MxsO2OijbpuWLLupugbGDKPRq6M02xhi7N5qIbstQcTpYbEAB5Doxk9g
y0uQ6QMMn1HT0QIGzedBqeGYaEu2gUpwggY1xWvca92HhkqQ/M3YRe47ruUHrZh8W+CpC1hQRnlp
uN0vo+/t3844IlcVE6kWx6wmOSOY1oL9GRbw5vl2rfXo2KGFzbZV1sUfEjevhPnLUOcwZTT2M9U4
gbXA2ph5lrE3glldY7OAUGL99mA6on2LlExfDELdnpPZyL70DG7EAwlLj3UtUfX2qABBjhEHW8rY
rXlUbSZomncjLawbw27C16y1KzZY6sba1+Qm8gWqkCEHT9qtStgJgaspVn+CGjwzgISPmiioXPgR
c2NAFlcc1JJVbZNwmbeQz/G56Q00n3EZ6cd51cs9EHD85+oWfhFmG5sexl60RmmpYkT7cX+upkiQ
/x01JvsJlX5DWzGeO2rUe20W4tMYLMy5GGXGDfxfOfsa4r29lO4aooc27Jdru3lXD7F7jA0EEdmi
j8diFOAyym1fTTvLbpJKUw/FYjSHvopqfoJEqDoN5UVzZ7GvBNF+phDThirEtqY0j/Tt2UvT2NO+
qqxki+0Zi4Q6srNz2NUAZw5GUTFRbhsZIU4MQPL7h74tdW/UZXJZzSTbIBBh6yBfnFOXhstrbuft
ZznTJ8V6nW9ae1WBwjvrkGfu2HrlnKobZ6D6F1hFnLm4/Ukr7FT3EB0Yv1cXCb29ltnO6BJ50/CG
jX5qrt2lbpP0YebAeBjVYjLPSre9NMukHVZz7H6XaCT8PKv6D1slyRm71gmB2BTetOwW/slzt97D
44e+XrFLytoZLRMHqsfG7PiFcNQ6VJWT4UXcNEcnSpIntI3jvVsMtHtLMgdJGoNN16ioT7GZTyhL
Y7tnhHBQ7pvsf+a7pAV38Fjjn96KAoDBc+BEfAn/ugEjKDco0IrX2dHcP7hkqKcBkcrDvEzl4xC2
xUmtkvo2jEOzQUVl+GVVFXkQNuHIuUToSZ+u1TZ0W+vRTpc59IxM2aMnnWY8EpBR7iwHvcqOALbq
sLAecWtgY6YB2czrt7Mic+vMUCifA0x7EBiMwWbrTs/db4oTUt+rJtLBfZbVsjNTNLdJOdCIIbYy
W0uG7ehX8zKecnqhyovDtNxGay9x4yGavcwM7XWOKnQhhUuUse3Y9cHIbXkgX7A5qch0vi1TWecW
ncO8HZgR0sBpK3PfWlP3CiJR3ndgkOgrrfiuGnL1Gx2f7rdQpQVIT9nr+7TW8ala57Tcd+uKp4sx
zO37KG2dcBhpAmF08YvUC3M3luFVYoJBoDU3oBU9myGeC1KReiig+2MdJsYxNQ261lLKLyR87l1W
FtHilbqpP/Bx8ycNWbVbXD3bVarOXzR7sQ5FCwH1XxiVMZhJQiBxNVVIbOza4KevoI/xOJ/SXhcw
6rL+VdG9fTimaraGac1PiiWW3RpK8ZyEuj76iWu421xv4nPmWItANLbG2VnGzVIEoWHZryhgDcIM
0mS6yMJwb6Btq7v/kq224EvQRPtyVvX70ip5onjO9wVoEtOuPdwKFVnsYufau7VM7ankopzGoV6Z
5tiQfS+bOSHQ2mqWDSxKzzF+3ZhKU/PBKGi2UGBMTCTaGJe/TM2ij1Q5aXuBVRSs5IYhx5epJkX/
t8zx8nqVPaIIUcPeCFf139Sd2XLbWLqlX+U8QCMDwMZ4SwAcQFKUqMGybhCSZWOeZzx9f3BVnbKV
WXbXOd3R3RHlyCynLYLAxt7/sNb3f2F+RPdIx4ovNA1d9B53wVMhM8p8Uy9N7RGhxd+CVpeRW2Gl
OZJZ6J9AwZVooJBjmBxAh0oFFgOOn9Dmf5Dsti1q63jfziUm7SzG50mKs+opc+HQ5knf1Eltry3z
H3h3ElvjM2jIp/ZAX3CUzWUzrhoGp+To/ztu9n93E/v/o/a0utKM/jVf4f717fVHosL3P/4PpAJN
ZhyQSCI0iumKrIAs+DtTweA/6WjzzbULjbhDFv/ZmlbMPwxdFpZlKug9FLFyav7JVKBnCYVfsQRE
BY2G9r/BVNBW4M0/G9MckYZuW7KqyCoNctvWPtBKCJNKoBtYtTiVRDNyyqi3lLOugdb6UpG59vCs
533oYDbyLT3dS5uuLu7MTt2sI6gJVC4iCm8ER0qXkSXGb1rxqQn1vdWgpJIpWxmrxhscl1gSX1LC
EzJDX7HSfVzFfigbzSZIabRqhpeozzLQT5zDB868S4RyVp6aNzswbtYZFFV2iFN9jxvhOlGyxIA5
/p0C/G8t3P81acW//FPrZ335ATry98/+v8kGgebxq8X7eP8fT3ETxsV/HICcFu/tTyt5/bv/WMna
H0zd08mTUDIImy7MP1ey/odsIU2yTWEI1VJUECD/oINYf2iKsBVb06ivqfo6auWHlWxqqmwzB5x3
YBVt/Dsr+eNCZinL9neJB603VB0f0CCWqo5hoQYuILWtGs8cU7+Tmv3pXfnwER/wNIaqK7YY+Qha
PGfaB1sjdONK8ga6+3E0/gYU9jM/iDfz+6cZNintKkT5TsL8AbbUSVTFO1lGnUtSUxQX3lNEGeQo
ALjK5EEq+8MPz/0vlHR/0pmtn6gYyLgM2j6a/XGila1DppQRA7jWMByRwMqYtKmBpors1lih6yJ1
YjEcyzncoX3y43y+6WYGboRiv97smXZyU1E6koz7X1/ZX90KNkK2PBAyXCEb5Y/cKSVhAl25TIGL
3e1aiWwfjTjzlf4Yrs+6sR7DbPoNf+oDEPZvt//Hz1wVbz/cftLz2cBvFHC/B49CudNkrzTLN8WM
Q2DZVV3sTAUxHq5YaALYIuzfDMP9KKn7/jR++NK8Uz9eQGelht7UfOkqS5xEjsDcpPtf39fvAPuf
dn+euMHZxKtjIk/6uMYSc6bGGHZrU668JVF7KSxtL/FZaXJjD/PBIEMcjP7Ydgm6pPI2VPDMFLvf
XMX6TT5ehSnris5BZCDV+vDqNhq9vDRtAtcYXrpxAQowu0uHAqZFZ1DYp6qODrRd5zD2E91mAfRu
Pz9h4XiM2u43+No/yUnX225qhrBsU1FlOkQ/33YbxwHdiDxwBbOUAoA4U77HcLRJ8RlIBjwCSriV
GWJGWwVNi1vGIFJ62vSz5tuYvjFBoomfbiw19q0IWoMSeEVNLQdTXsI7KyfZqa+6Y2oXG0ieWNyd
ATUqAa23+rV+c2v/ahHxKlv0qyydN/vD8U6/uTC0qAygATDkgdnTHZWdTAo9DTZmXuMqW1thSOuX
oPdsTT+rvF2z/Tlqfzeb52ei89/eJ3rnAvmqjS7H+IAnA+TGCzyuhq7alad5G48zrvD8toLxIJLc
peG9jX6zvrX1YX1cWZZsqRhgNRrIH1HikN1wbnUJL7HMDPHc1akgwP7xa5Rg9TJuaZ16afSs1DRu
E91PBs2vw3Arp9Jp3dESUDY2kw/V2T71ce7GfbhdX/4FV5gUE6ybIb1HfMb2pYQmBGNoFsa9AL0h
z7hP0cZJZba3q/pSwUQxltkdWdZqjenKzlx96T2ua9aj37xQ4vuA+j99bxPLDh5a5kR+fK+XyLJS
qUMoaATpXtEQRNj+kuV7S7yQvK+A2MOw3BpY6LLAcHsEXF0XeCHNigKGRzz1h6EctrOSn7r0tW9D
BkAm5IbaRirjzxPiqUwLYEZhGJkuuFSciQkw1TxsQbw6S22fTGXYYsTxzCan9jdss0awZxv7ZUmu
oFX2Q1PSm5fgiVCZQODV9PVGNbP9pA4eSiE3JCks8Katz2u94XKcOO1KYep0h/+2AZ+xiVAutHLi
M6ua6ef6vqFEqZVbtH77yB5vVnORsVHhU9SXIRxvZGvaG5/DhyaqjrMqkYzLB5k+GhUKT0uMzTQL
X7fZfBL1bIj+mILfScP8ZJuDR2rmlDFfQ8xUAkLadPrGgA1OSgjlj/d5DlEMnjjEfSqEDnt2Z9Ab
nrujaJZdoraHUUjbtp12dQysKErgf6q+xEBPmnabcUYOoe7XO99hni1FBqp33Kpa7E/Ma850gB1i
2Nad5kv8KDYlhBMNfuGzrqhn6i6wwjE9dMyWsC2QxhnztsKHuSlfOcAw7qFil8yYQtl0o458Mc16
ypX4aqbdBabzNbgJoUTWoKFyJh7nKApa0AFLEt01RXZL0Y5yTeTYOD2kELIT6kyMIoTosYeEdV+b
t5i5KRgi4gsRBlbMhpDFnnaQa6uPutD2JD9wZTghda4bd7xB/DRvjD7x9J0uzsxb2gzsket+WRrf
aEZu1kNofeJ1diGUdAUTaOsXhgA9ZDjsGfKDO5G+K0skSiMfY8JeGFxc00MRYT9e8N0zb3xxdYax
JfIDEn4cSZm7sZElrEED2rMjnrVtU0hr73MtMezCpb3Y/DQzClaPi6vZnZNZ98h9vNwsbtcPQ0JO
8XTwMqPb0mbwhpA7xWGQBjFcMs2p6ffFNNXM7ITk5jBJyyEazlTlDmCWaSrIdI1ip7KnHbrUU1IY
+4rOI9Sj3bonS7G8SwP92IyOhWtU5RvVib5nyuIGzcN1FSY2Rb6XJaolI62Tb3k7bkcpvaNcCIPe
C0C7zLlET3vYpgPK+Pv1d/SB580jQUF0EHawtSxui248tlnkTV0z4aZeJfHZ1sqwERLKJjmuXbrn
6yVVOKtyc/SQSx7a2mDEk+YULM5pQafYsUDx/jEV09C51NxXwlVLmzgwe6CBwbnhWSw8xAzBJTAi
18T0zrng6NgndMH3T5w5nLyAedvohoAfRB7ARw/PqyvmzA3rHDESsRbddAZyHVOcvjm/KoNdxpgZ
WzRASKG6rQbeKCd0eeEIYA+XJC6OX33Lcby6k/hisTG7CUd3BmlMGrrDqI2eUpNehoMToqeaBgJa
CnBYqIGn2aHHZB4wybtJNv0m/EY25KfzgruCjwKosy7mzqAbw2Y05vltg2aOZmvNlWQRp6wa3ht4
erSMwEBj/asPltI7YIeQW41eyNNdY4g0TAF3x59bYgYt5yLVbKMFx4BNgZbjfjVqd+m8U/nJkqTT
gvz869Dgr4Iu28BNZsiGQOv+Ieii7GTANEAhLazmglbJCYuJYrz6myN4FfL/6Qi2LaGZ6K8Nqh0f
wtgk0DKUWHgP61z3mbi9i/iGjYHmIytv172tVDl8Bx16S74f1NllnKsH0setWRVl51qEnsFaI2wX
BG2BN8g8OD34JIb0JVQekMtugqq5MMTbsLpP5pSdaEw6CSHkr+/XB+T63wIYuow2kTKiNfwEPweG
nUjgwoA/denWfA7Gi15HXqsDwpjsB+KIc6plLs1gBlUIf+KfUhpuw+KzYvRvi1DPms6Ln6BMVroj
+Zvzm6v7q0AP2SUcpbWaY3yPhH5IV1Q9GzORGejeRnYLqTu0q4+9WN6mbgFZkbuL3XsCOpxptbQC
69fYXJUN2r7QJO/X1/KXK+uHS/lwo6Yhl9aZy7ari+nGxMO3icrqNWnNh19/jrr+oA9RDtJVKuQ6
pFBW2IclPGR1LKkIxtxlzD5XsnZGc+aVjQZzsXBHakzre1cMgWeaEKTYm/KlBwo5YDe5aLaEWIPA
JmgOkjxsG9s+heWlrIdt3rNFRP1v0vnvo87+dLUqAFPT4FUAlvrz+jHCuclMXApuX/JKz4OHatFt
JQ6YR57cZtYYBqFjL2L5Dxmgmp61sqR366aYE2/8+t6tt+ZPFwNshqqwJuuQEX6+GClB8ltPsg33
62XC7FzK/XHNYmIi3qz4XWXhL/J3U6ZcqeiKRjguPn5apdFoz8B0qMkh74VngP5Br4RMd96JirCm
+81wH/x/f/UF2VYsk/qSqZsf7nZmNFPeMUDKrTQiEg7FnlfVasItbTma0U6SaWfczp5ZS976R9ai
RryEW6yPJ9gIOGpQfLBkWnQh+LJr3Z/F6M0ay2NR9yh8iGuyEzYKN0ntjYi6Q1oQHMqBt8TTtirl
XZ8PHlJJcJL0Z4Qz8deBh3iEXDuwmmfLyE+DYe+WtxAqXJVL9xMCsKRuL8oMZtGyT3Eqzlak+x1N
pjjU/bSN/TYnWm2SuxzqpznoexWsrRykKKX7Y4/wmWGIV/YfOatPTYbBtXdT2gssr24ink8ir6sE
CAbNt0p9IxikAgXNW+sX64G+vhNrBN6vSrS2P647XJWRKhThGfTuxkA42qNgm1mh5ADIG31FXpje
OzO5VPJ6m2O4bS4SMZVUoVuwUwgY2n6NeTn3MASsMTPC7lOowWksyYu7xA+j9BsMlL2gjKP101V6
o7J4qQmTBm6gHi+7NBm2RkXSELcHBSr7Gj8r9egEkOiGwSuGDJalRC9WujI4aqcrqIzG0JfGwOtM
1dfU7mgEjJBKEEFBumqwS61+nuCaaZEXov2WjggxcOdyu0v71HYcIYN1EvSBs+k8weHLFvBWtMGV
HiwswUVGSaiiIiajOYvbh9lM9pTTQHt+z052wdI5awwdDa9Sem8wxCokR6lJl8wy9MDIneZ1cmUT
+YwCYHwN6WBX4/cOrzYQCIYeVRXZAj8gXtDK58e1ziTse72nRDCJ89i+CJ1BHiSemKV2dk4qkUa7
iccRDW/JiCXJemgGTtZYpxFHViHHTkzco6Zgc8zWz40vRvHC/wBKkIWGuxXj2CGRbLp51wNEVPrM
k8xDS0yldUelRiDMfmXLUB36iABenFtpcu0QORzZcWCTSBTzzXqZyEdQFBEEJSwjnl9oDxt7IQBt
gJkaEy27S2s8iL48JQ0pXvuC99Wpx/x2raNaAYEvE+bQe/tjPhxgv/liRmJA7SJC4L9gkAFTemTu
AFtlegfLBF39sGWED4nluQC51Mj6HkMSgg+UBYzQBQqJ0kWb08/E/TiCWmmmIT+BoVt2aF9hvy0u
WoPt+s6tAUhut4fZTE8z0YYm53va/5RF6EhwgnQBr4+lIZtbdszxwVebuQ0UZQNyWBGaRxn1llly
myUeV8wDIj1SGgLt8WGObha5u/31Hv7n6p0hI0PG/2VaK6/b/FBSoduEfXbWybRC6X7NWnIN0qIG
VphEYF1qa7wRp+G9aXLF2rxrAXs1wr7++jp+Bs4TGHEZ1PwNiu6CLtfH2X2lXMuNLCbbhTvsteQ6
QahhCaGOlHfOrz8KgsXHfX2tVBqmUGVGtNEf+/CdFWiWRSGF2CKwukmLzSibGYZA3EaIO2BYrOb1
+nWtqLVaescwca/mkIkwTETS+0ji2evdpa6j61xaD+nAziVUX7Yfpp4NJhq3NS4jaRrfMJYhie5X
aiqeb2s8TkvtJHxc3j+KEr/jMJTUA9EkpbE/QqLVdagAc7fvLMw5ayZmUjgArLbrYx1eFQlhDJhT
HXej0TtrtXgxLBgn1rwz52XHTDr4Mnm6D4L+iM/dL01xLlNKEpQiWjO+kqNcW17PvBlv8Ozs1IJK
ezlOboSKSm3lFzs13TG9lyJpX2Zh4cbgfdvcXJw+Cj8lFrJJw1huCmW+GTs26DgfjpVxwiR/I+v2
vbpQfCnY25ccgYhxTsfsodW3BSJ4KS1vuyYvNhbRt94pX3AZOhVWh1hKt23udy1LHmfZrGI0U3N3
zeCm6kVG4FOMksfBs7FKDAShu1Y3MjJTTIf33VC+qHnEjh35RrLsDTb0Wc72mta9SU30FcWh2KDX
20fzfSfZvsU0iIENRKJE14bSVe/a15xQrhrzvTQE96VBJA4sZRPW0glJ+adODGjPKCSk+yRqI2gy
wXtQD0B5F398AgCwHePEhydz233nWHHCr+UEtShvR2pfgutYC3dtGF7rTt5yBomUMKGzTpJq36dc
BjXrOyXotuuJVsvkiE29necJ3qtOiRUcNougFZInCm0/QSxjUfszRS/kSHsrVt0p/NzrHCxV5FfJ
uEVzc11PELMyH5URFl/XO0pWnCJ7YgSc4miV5H7/KDuB/AVfqdD8jJKjCd5Or7P9epbYUe6m+oTq
Ft1km6EmJUFfg4BZultrIJign4KRpDzl67dIycd3GcJDmuDKSDgvpeWaj9abxMuLU/KtD6UnGCk4
6UfNeAAdeioAg4XWN8TBqwqXuazavq1YW1pA7cQEGxI/diJ0gizZCmt21xS50R8yS7tP5JPShReM
bzciy+6+147s3I9ady0rJRxPa8KHKv1Syd2bRuEiGvtHBMcu+s9nIybuiVqk1nb+GqfQXNRqV83Z
XdeZTzXiQ2lCDKFaV01HXArwMx6Dz7OqCm6j+WBY+a0GNKswRpguN2t9aa0NjCzioLXeJ8Ag38tH
q4Qc16pkpBzvIS6h3ulLnTLfyOg/tteS+mjFubgOjFWEb/cvcBFXdzSk6ksjdW9xldxpaeCLXIWm
T1jNn6Jj6K9ZPXXPU9uq0SYymnP4ZQ1T4rp5tZTm0vTSk6VNhC4Ks1tvhZVQFmgpCag7aYYfu9bH
kaO8LioW0lxAKQP+O2qRvyZvyTL+JoH7iz3Wkk0SKpvEQP5TH7CjgJ3PrWxiFR4JjHVnDY/WmijU
uNNaTvr1pq78qURgINyh17byOxR6UWvr4IfcVY6NaBJdYbtDwvurpt4acEY8INlYAytpu763Rrmf
pd9N117VFz/nQXS0EWdYCpk9bRLjQ38EkxkNMm003crCCDPXTkahh+rDfq3ipIvMpJvOAR78IuRX
IOgnsspTHOX7GEndWikKWbvf78b/ARHCfwcU8f+gTkFQR/jXGptNn4WvTfyTzmb9G38TJ6jWH4Qf
9IctfAcqbbt/SBNU9Q80sBRFGEJCeELz+D+VCZqGMsc0NFJgVSMhF5RU/q5M0JQ/VIQJ/0X8A1f1
wxqj86TasixM2AiU8eFAfFhjObPoC3XodSil4gWMyjWNRbfBHPmbhjEajD99FC+sQT1SZlULQWv3
5zepnvW5YrfiKG1NbHbboh/f4XP2LvoMxqhWXxC9f+vnAKicXHwdATHkZFdOkujAxu36VmqScxQb
AIkjxXSUXPkULtIumpr8UMeHzu7YxdYNElSXpwDKWnhZEjgzs9xlTmNcjRavkJHbF9jbADnN1JFH
5bmNAaAXBuh4iNp+kNROPTC6IjXxfAWN+DSVd0sgY04urS9LXHsMR0MxKT8AFL6j43OsJOUma1dd
kLAqrrh/j/sOf7u1Dh8qsLVa8UNriC9imBTHZoIHGlF4UJVkgJnjgFIz2FMVYyLUwHjMTBVIYc9g
xsxQHkba/IdajM8FvdDYgiA5UoRPax3KRTaB4TD2ZZ9SXNK/UZ2/tJSLNknabQFRPRdWVqGSHSvy
2nABhycdCLjJckv5xKSsa9lWryLM/ZH80spXPDuMjtSIL7KSPsbmEV/C+1jdDAvuAyZdOELOyg14
vForIxfrU/e3vzE18zkblad8vahG4MGLlfglotOFS2WTY5vZRA26T7m5LHNzMELxygx5DZrBIZdw
R8giwzhF14SoTlf7XZwlBdT8/KuttXj+Jfm2G3J7M8UDJrjpeczLcAc49nMTGYrLyIovqHOfWg5z
pgAV7tDEJplcLZPei93ZyCOSnlSbKHUAvRoBnUkpLug2AqSQUGqcKiVxK+VkGz2hOp59p5Mg5iUo
jZGnOswR6hwklMwR5hoKclp3nh+Zxf2M4nzaZAPcwBwH41Z1NA5Xv2rmdXDDGnEs4zelQ+Lc5oaH
Y3IlNixAJlNX0EvY9JzGTYPZk6ErG1GKEWEtlMW8wQEw8tsEZWQLa8MzU4ij6alRndvZ7fJYJwnZ
sFRBWFxuDM4mBy+lL0c1dOmeSCFuRePWduUn+BFhJjDhYI591cDxnDTpeyvL7eZWyyG1R/xftSVU
0vXHqqpj11ZQjXQmhHkNETuMePxEOqZezPN9UUzuLDFfJ5zig7n2e4A4pq1xLzXF82CHjy0PR+0y
qpXqMUtmh1mfOz0C3YIrpXStXv5mNujr6/abbrb3iFl1DrSs2CRVCH55AJNRIV6OJtyYUeRr/CbJ
HBeglbAPuvdy4sVOC8uXW/5FzZm/zGwQ5m4TIxUduYbEvO9Rf+pq6HgtjScs4pd2livqMEAwu/am
GOrjhKgUBEK/QXOdbRIdpfWCO2szSbrbhtXG7irYLWHLSi4c7BOWm1iFP47E8wTYowXnANr5MAwN
O80IJbOtXFy780ECh+mNZvUoEhm8TYHNOKUdRky6SSnMO0YQfFUxym7EiFqctp08x/d9F59DradL
zWwgCf4dQt0CBwtjIpT2zRqUx5KW3JyMza43izv2vLtyqA5Ck4/C/pKrlHyWFDtEGQX7yhCXUTcw
od4H8vhi94zMEO1yN47Z7dBD0LDvkHKf52rc1ZWNkpiIdDPHwbRRjVZmb0vACeiMf4J6NzGpJa9z
Ru9IhNaF/cXAHEeoaRSOHtb3ymh2WzXJtnibWaVJT+ktLpwqXy1eSjN5hdS1AMR7zR2n6kh6NOxM
pMYB82Zdo48E7NLgLMOiKA3mWUwMMldttdgvwbkPMs8KgXwGL2SWfpzpt8mwI/66w17+SevFiWLo
YxHRcq663ajMXkWUIxONBxTJOwa8mNahWcCPd6E7CsPVg/42LQPaCZWf2RoQe82t5OAzNihv0unl
ysZWlqe3uisGN8lJhafkKCf23rbsTzXUwo4y98hSwQy+EWG/UXOLpFGXgaqGtuyYJuAGUm/gut3O
NrkYra4vBXs/W2907KMcYDgHXjKY1PObdBMBKI/MzJcS8VZII6Be0n9b2ou+IPTGYTE3BW1l9Npd
QDnV60Kk8Up41iG6GUF8go+0odn4wPCzXYlwRpXRd5dAEjd1Jn+ZLAmjpwKtt61VR7xTT8pILaV3
EuyUtN+4gBcf6uRGkpP9PC4buSVbZqMGhIe8XKqad3XApZLaL3n3Ks/ZMaoc1Rr3Amd2X+DrUQuq
Vnrx2nXtXkh0KOepujGC4r0nDUMge9uW1WejUZ9qaboyxvuZNuynsKoOnEOY3D4PnS3glHCQVLt1
IkWlflJvgs7qnYoiHajXTypjhKBSjO/jorrDAhrEVB8bYXmYrQdzOXRjco5xQyxdeSkq5U1R+rss
epwa4cd2f0FaTxpo3UV243cRvxhbIOfZbaTV51ZF0pBF4AhUmeQke6d84i51cU6N4NosNxB8blrN
vmaF4ZmQEGmB3Na9W1YTBVN9G5vx0fiGvd8HpoowIrY/U3C+H9SbBERWWmrDWmB7Vhf9OEwNVhDd
K4yQmUsY4mSYn3q10/r4hDzrFYPqKyJqHrsMzW9iZG+9p3AMOt3a4tF/gBR3XtIQsKw2PvUWMwQW
9bXtw1NidS9WxEYyLcpTsTwzh+1FmoqvYsI1mU/r6eMwSPeqQ6fZJPH8nDdazSabbq1IQ0mSIkoz
HrpxbzcKkJD2lorMw6hVd5Z5gz3yIRztNyvpO0w21AvT7M4sZDevoSsWy1GjYLWRC+WO43KXtdo2
1MyTGlRf9IKamlHabwrqmndby+8iAbJTQ2qRJNtYWl46VT4b6ohUcQZwP6CuaOYXZj+9R0F0knXp
q5Gif1hSPCCWdgdvcDPMlNHCdMZqDiykjBjohsE5Lgzwzy3jP8LkAHJ0LQSANI22ZftQVqB5U1lD
wKXmIKSNM1PhnvFVvGpSdbc0w24GyLNZAF1kUvEYMqI9kNkGJzCjmQIoJC18HFVH4PFn04oubYSS
QTY+NdFdHr4MBdY/Hh/20nvbDI9xa1XAzve6XD0zOHMXhdNniCiM8AgKl3jvGWgWM7EIR4R6U8bW
3pgyEIJLS2U3QV+3Rn1Nf2wo01jiMazHx3a0PAOsGfwCncZI/MIyZ5BtIX9S8hKARI5ZQgF+qnQu
ZxjKJOsMcPKzsog96uJ9oihHTR7QDyxPZUMXT22EF46aW5rMsmI43NTPZ1C7HpQLtEQabe3Qxy7t
Am7bJVV8sivw2DsQLg8hzpUw+D5UiFPFiolOrKsKm1vKX7U+wDg+XXS4SaMlcNS1/vp6FkBiilwl
HJ+dShouJhTRTJH3dl16TWY85rjSmjC4GYrps4nVeqykL0GkQAEptVttrOjug9HmV0pEwRhPwpH5
PNeAhBnrjmuRZqR+F7XzuVrSc81O20zPc7UDs3JUdeAVqf2sTMxJU8XtKMCQhMp2ikdqS9gSUVRo
08A4CfVBMSVSj94xLFzrbXkqEuYDyCa1kPFOOi4qshDly4LYyVa8yVSZ2TjflHgSg13NNF7GDnzO
cs4ys7yzhg6XQcwYF+FaL5rcepkNulSoXrmUTz013iwY6KEw7iZtvbhlvrvQL83E386SU4a/3wwb
NE/5IVZzbMAnvZPRGMXeAkm30W+W0fQE85oSWB0r8d6mWtzbs9+wAQaqfejlc5uOu1iG3NcEJw11
iJg6f/2nasyXcSrcahk3KB63aZ9vYzbEAfPi2mWeZ0bjWOXJaszzenEN65fKMzNbCqeHZQatwF9/
H57dzPSBKc/8PFZu6QUdcV88rU/BImJY+zp2zolaj/SnGN6n23tTe6dw+tAyRgudthuUgVOq065J
NBeT/nYUM9wDMAIRIL8pvpuYpyCrgaOGawPv2oSjR31rVz/FbegPGjM8gEdkknTLktzigfJCQ+Ik
qHaMAPNXnZnFGKl60FxGxb2zPe1tOAE2xNrWhWlwWn9Km7Uv8wh+njEKlYYttt+3AwI1YWIIWYBQ
5NsMjhZTLgUUiuptHZYIbmorKDQDKXSa+jXdhuq4nZeDvARXC/JAVUHFtQpPZZzkiLYeLwl1Odtt
uOlrgwVYlNtqNf2p+AZksdLBt+chM0nJgYr3/TNRKg+b9RnbqMWH1mCLJAEDULXBX+XFsQ0sZqE1
0IAN5QmOy66toLOwbMSUb4sBxgxRKGPBSo15oFW3lxZkgp2NMT8+NY3CgQSoMXg3p/KgCxzxqHoW
kgnuoYiFY912/P1AlNt07t2oLhhjMsJ3MkGu8x6uWXBp3QRz9hSZ09HuZQAi84k6AX27jOpsdehB
t2c4QTviLXLDs8l8szSKn+SwZU5cdZAn7dKrxlm1Uc0Anyiy+KAYjbc6Y3oxHSUBr3oZ3IxqMNN/
dgiVPF2KdpwMJzkQTltvq1rdMtiNaLM9lzYnGyW2bF7xNNUuinOUUIGTSwTxQjro8RPjSdC7PHe2
ulW6z4XJe7HSeFw1MGlux8deL/YaLCnZlG51jVBbYdln9rGLxtO6ns0+p6jXeHbfem2JC54RUAkl
1KXR3QLwKv35GaSaWOEUqo56cz7D6j7k1D2HNuJQ2YZDuU+D8QzNjike5tWawUCyYXZowNTG3Mn6
uI1684JsCt+Ji7n+0Er2XcH4vA2zTZGhxeyBTOmI8zsrzg6DAuy8nP05S2lH0kOASUPBaBuE5i5g
sp7RNC6phNv2qmNXBusIlekweYsceSpra93PFFLcke5OGyhbJWm2QfOWMMJ1Vlo/NU1vvRFUa1Yk
wl6Vcze3rS2wZKjicvapKpXzvLwYQ+4XUbSPmAay/qjInPcTZ/AcweHhJgpQZcxHcyIjZDJmdc3E
U4ZCbd0Lay0+NkrngwaDTRA4sRbDWLHuRLU800kjFW6PQdpBLoFcPubm42RmtOmsG7WVrp2k7jSx
E2VmeWWbnDqYFo6q4UkGp0t2AYoX5tTeKBogbtoLQJ9rUBlPBYUc2FTl18aeA5y8yknvjXdtbJy+
qh9KmjibjO6MuwC326gBeP82sQ9zMbx8/2+mMqvOLNFiK0fZSSfUp6DVy0X06CFV+sEpZllmk7lB
aH3SFcYpWqN4CqVvlZpGoDU1ykOKTAIrCtS2eYF6rpGuxbg8QaTkLkzkfK19pUDzbTF2klKc4jKB
soFDaQOEc0UKjKEzx0xhXbjSZofw96koAd5Bmdspddx6tFw/JTo0fEZTHEXK7CGojRSdul5l/hs/
ZxoGSv6WN2p2vIESWeyNcdjhUHpZUrnZ9i00p0a+Z5TJN01aP3yhEV3OPQCjTP2qdKTncwzYBKwI
3HJeTadu2drk8BpG7Eyt8q2a868LdTo0o1LuTuXEsWKKQy11r42Ezkt5ikEfIYbNoFyZAeKPELx+
A2jCAcjGPGLw24xl2pWGOrCXVAuTQU95VnuhwkYWlHN20fMO2KZ9NVVQehhrvkYqz18fzSvjnb6W
icQ7uFAzyoz8mwCN2ER8EyitoZMxsrEZpm913V8G5gRQH8D1XUX8dfaLmA+3H/tBuhADJhuN2wva
mVZJHT+b9RI4tcSljh1T6RDcAkWjmS5eAHFcZJOr0dKvvY2yHOXXpu+LFsxX4YZRsivl7rWzuZES
9RUKQ8FDiLxjA6LWDvvBkUXHalTim5yuppCr45QyDVAqX4ugvSJXV6kVhF86QBTbRs6vRXIxCJiY
ICUv+HZBKUvdXoZpagOmc1A4+1R0i/1kmNz5kWtpZiveTX2H3CUNHAa8gJthXCkZQjWR65l8OaqE
m3FgsrvcP8UUzLhRWrhVFjIyva9iTxqxjc0wtvTxGY6k6igG0Bi1QkF+F8wUMpoqa5H+ht/GUBMu
ftLGMXFcDtLjnEr24X9Sdx47kitpln6X3rNAo1EupheuZXhotSEiIiOptZE08unn4y0MMD3ALBqz
mkXdKlTeDOFON/vFOd/pVPbaEs1zMhpCk+xkX0mkC/MABjMLtbWOhPtuAAtm8BU057k3Nmn8Rf5U
vUpCfoOaGDPy4OszkWl7FMDffjL/yI53P2ib/RhFcpvuES1MuzErrqjYK5jcpLVRYTxX7r0duc3Z
RDaV5FKcW5cMoUyVhAUE9U5Oyd9prqHeeA9GQY3TBfaRHROfBYfQ5wgUtwmPdj1W6Z8moW0eIuel
CBfTmGb8hk5wy2j4e3IM4kJ2PivQ9RwT2OIvL6lZGo9AuyymdJT2ipdMUScB/NjFCXhDT7XkEUUe
4KowYWO49L+tiNaQ3voNW9jGe1Qs3LhNlbWde/764hWkdp8OZUwTOINAJhfDChjLN+/sFr2TuJVa
hJRQI2YkttYABXGx1jLlTvWh4Q4lhVTDXI0w6OM/b20HmGfjmN4R9a+zaRpigevyl2i8W10Rqi1q
XgaVRh+J7MVRtkYBaSALz13T4oyfWGlqRpVROp6sNv0xs6NXUOcgb+f55lQqrEWhH6W/0ibgqfHt
98yBFlUQCLSczItui705vvUuv+aqA3fin4a8nW9hkXonC2UVILyvohTNnlQgPIS+KkizsKBLkOpO
aBzGcvchju1Px2Ho2vrZWfI5juyEVilvyNDmu/SKE6Ga3M+0rQ9ZU98ZIz+jTYFFzvi0npPy6gb1
pY4lZUNDlEf4N0xrjQ5aDJuuSp+IArPWtQr6dRIMt7xwy0Pzo8ScrXuYBOR+bqyEL5Y6HH0j64Zy
uUpIrxmAnAGc4B76rEfeXeKoOOcjHi5bLI9HBfLLUIwc55KDhfBsJpBuuS98Zpm56g/DkP9ELSeU
QBw/ACQYfBP5CGgYoFsbFRe/vVn/hvbIK9ETKJfNyCD5FE826DLyYdaqMtd9YpeHSoH/yZepoBs+
MebgIlN0RehHsIL4NzMrnDuvy+XeUfKhmlN34/vqsVrWJgAx2pEd45wRJOVVvMpesDypXXVK++AO
InC7k6X+jeE9EBthHvpg4MiSoGymnHmYSgcuf/cwBFIzMOdbu35ymRrnVzS8TA1S43Wj0r09DE9D
7nPi8fGxZ/NO59lVReONXO9HB+zUKjH52LmQldDU6wfej2w3J55LtRu90ttTd5S89wAoxWrSUX0H
FAI+IJIqZQkwX8Nbwmz/2HZM6SBxerHcmdCcgQ96v0FoUatN2Q4FpkcDo7+XtddcMy7F1h0c4FsG
cMWSclNi+g49m8ksxBBQP+RVEJy7M9lKdUlqfwCBee6m+H0kg3jXRRPFK3lFrNWfg4ioqiEeklPh
mRQ4jtExzei+shDMa9o+kyhSbogLogBx9dVv5h9lcXmHbvnbAUvhrJd7pJycD5ViIjF5b/PihdOD
ke5qj5IF1gu3EF6IzPDfSCYA4e0c+3Gx+fCY2Hq6OZZr07bxIFuSt18pM1pHdXwHXfzZnXBQuCZ5
P4GlV2pqF91et48y66bZYh6KtHicjW8YgXIrbIRTjm3rk+OYKSOvotrmvd2wOBtQzCAbsUlnPoz9
M+b59uLH1ZsNaW7fzuLdkDk8sJDkTnOGRNgM/Ts5mXrttpV7F7XddwiYaS9YmR56w3tQdWReeInM
S5J4b3Ykn8aR6WoWEGqIVkUvBplim0yxhxuDoR6yGR8vyREbWLV1io5R6kglXE8y2zlA0B+CkcDq
jsUcYQmMRWth3fUEnTzATKs3pGatJIjHrRULJiJBDlkQ+2zTFnghZ5YlQC3+5DG80kJmV+Am7+Y8
yPuyeMYomDFxMtpNCT6nJKMPZKdnn1rzx/GS/iIDxWNHSlKTxKRlIiDdaF9t2FQWu2YME3oEQhP9
jnSsoR/JF2cOpEqEGUl8VrqzN5GXzZTKPSC6fnwODBA/1GNfRTZd7YQlATZ2lj5N0cGx06+64vKM
EeEehKke44k22SA7kpuhpI1N6OCrMMZDwgvoRiPpWBVM15kobuU5P76k75hnJIiDe2gHpk1h5Qku
JA03ZrDXWQHgq3EaHjQEurNruwdzjO4tx765jf2uM7Im0yAmILeVz2NZ1euRYgkA8sD8KvTWibdE
FyfnwWZx5qrqxDHQpfOlzq3PyJLhLu/Fbpxr8rtRZaqaVmzMX9TAbGwier7I5QKGnNReqq8U8utF
LggZ25h3YQJfR6dsi8KALNiSljPX7EPaUr62wS5mAunlyWHIatRNHReG5Rhn4zVm3LOOXiotk80j
kd2CCEHU65oblDhuRhUh0eADSns+CdvI0h/UQdPYfBp5cj/VA4VcHWPA0Qb0Q/XiBKPARfXiV1ps
M8N8kx1iaLpHTqFsfg+0cHeyt/dhN6LKNbQiUhWflZN/CYvNUBw6xd72vkJnttY9eOV1Eqt32Y7W
NmY0N4RFxhHvNysXK8EKs/XG7kJ4tU3froeAwdNiSvZG4EVjS0qOFWWkX9rznq5n2WVTlM7MUceW
qxMxHIYgC+grmbgDI3CctqYgGZpKwfRYfWqr3wBjrMMhBK1myU1bIsMLSfncmYZ+D+ca/Z6hQuxe
6dVgl15VsmN/3XyYsSvPJEHB0Sh5eo06wshFYzZnbXBNu8ugqvnC4HSV2Yruos8IM+r/ZC6qKHjn
QL55BHmY2kPnLoAxFsF2lh0IMyTyySm+CPLy902rr1w98aEujj1ZEjvhDlAp4bodJTJebUbxZkw7
e90l1hEITXU2iABAZMr+b0LTRIaEOriefq+dlMlwxGdnThV7gohlFEwxlg8fyFWJsGkhJYbBL9RO
rtgM76dqviPiY3Z+tey5IuMordFe9y7VkjucrZoarTPVObe6BzYv1VEXf0WqPthOZ8ubYa6t0nqq
exGhA6b1wab+PQVXAnNy5s5Cbskgvxfp0F+iIyTS+ASl7NIllK46An2DLAFNvBntQsN5W7KriBI9
jW1v7qSdN+uoT7OL2/rrgaSArLy29HZbL9UrMcltRd2ziTNqBatMjgDaH0E2pQzqqBLiQj3oOv0u
52zC7dEIJtkSi2SmN94sR4SH9B3abVetZN7uwUZH2myRCytKf1UHkLicfH5LpqcQGcOmqeCvldh1
wAiSGVpPjwY4pm0ATGpnZAcLmMqKqAJ7i/5QboDTsqMMU6qn6OQ5Wbfid8G0CHibjkWtrThcu3nt
nXtMcR4335ajnioInjjxlaSuOiXQ0Mi+hth1I0/eAg/ldd+pdivH4Og03jOs2wrvgM7XYWBckhp8
XGLzWfB1i53ArjchDKc1youTqfN2PVsOQePRT4qkapu6Gj9p9co16m4tH9NE4zOQaMAXpW+TEsEx
MUZUfeb4ZkXEdclU4NYus24XjQMJEmqad65VfAx9YRymmUPdz5pNwJm4zkjrIbSgYXQTLVm/9jVo
hnMPkW+l/ZbcytjcumZ24QPoHOmZ77B6pYfOGLol55mES5O2Mre8+YAC4hK6uBwKKNnrwo+ajXL9
Z4zj8cYZPFblsbqFbjEemqiK6XkTVhFEVywuZcDzLVHp7BBZKFwEIXVB0V3gDDNqJ0Zg09ZJvunS
bSQh7Y5eeRcww8DHQLpoar5YnZusEkWLYbb8ryZuX4CT4T9lWNBoFL+sWHj9/NjY1D1fLWu4suw2
u8a4sHcwh7etX7hw90BdZy0bDeZJ3S5Pl1R3hwtemQ7qo8jctsZCeWOTs7cE49mpc8gvC7jRtT9t
fcSsiWFbxBvgGmldyA9KRSeiNJbuVy9zrhBopYVgrzdX9VDa5wbO7lCUZEczoNuE+p612rSNvPFY
egmOYHUk9mShwKOo9lXAqEJR8ums/nBIRAXt+8w0EkFRhwS7CK14C+oPhDBKoXaWgBUsrA9O+RBE
hPVlnpnC6KwPBA/MrCVltsJbopbquEpNgFwq9ld5jPlhrHz2qYogsGyqCcIOQQfF6XfILLksiW7z
DesP5Gju8jKg/6Jip+kKOpoeDRnBqvB4qsnZaMariT1enaB6CTp5GckdvwN7vR7tSj5hLqGzwO+3
9L1g9BSQXtNbT/U1sWb9OATGM76wkMkR61R7p51+FURAIE2YSU5aXly3e6Zoljvn02tdjqD5zo9n
fiQze8tztEW5VV9sklXoVBEfEZSwqev+N4mghxep/hqQGg22aHYRMTlRYXhL3oC9lhyKAfuvjQn4
D2v/YzsM9VZ2zk8sxX06B3sqcyd/h3Cnd0A4EMkIkkXpZT40ZPOVVxMG4HkqW7eGpgaIHiUSKmj+
UDldlLkBqq1NAw3nwCZipSnW9zmkPMa/05MVUOyIAanZQDB2KIrylGPyYO7B3ymrEiQCyOAgytBQ
UbUXFeHcHY021HTGCzZFkNees0gfC9MJblFPmZUNwa4bwG8Hfvpj9yQNB5N1AyD+3M+tsZ0MUwOH
9dBjMVkjznpgkuw7ZyJk5tUQnM1SkmRpZFDOkQ2s4RXd6RQ4QGpQbUfOscm9P1XaNIe2ZKsTD1m7
h+L401gjhA6qGo9Xk+OTCVNlISMisXVJs2n3dcDQxOB7xLjHj7aC3c1xygIqDL9J+H2PZjRbljc8
QJ5tsGap3wg18TaI7W6j1HRkenLXz/BbUcZumuHYeX25ncX0ZmLDIeRtoKRzenj549l1ppU0CypF
P7+3oWBuJIdPg+AZxzsGalUTlwHHlIQk5wj/bt0WxNdYNj9uLF7mMd4zdwg3Rh5g/Xar3y6Ih6Py
Y/ckpomZ+TaQQ7MdWiKSoPo85AXJ6Q7jaEpAPP2VzSHQUTwRVXFAzpdu3bb8S17iqfKbn06n74Ni
ZbAoWzi9AARX+Mpx+qZTRAYgcp3YgGvQlq91guXY6kdik+wjHg5vP1bT1TC3vsOa3kYqRc0M5dhv
83A/NIZYu0bh477zj9O8wPMDDzu8vozuxFHPaoPePyc7mrN6LScQQY3aZjgOefuBCWqSG1FaoMhu
SY+kWf3URTps7Dp6zYf4DMPMuYxF9uslxJmCv3c2SRW9SJVY68xP6x0S4Ser+UV5WZ44PA/d2BwQ
7D92sFPo6cnBYSq6juE448dCMkRTuMk5n1cCkdk2Z9FVZ1G/bbPgBZzbvRQ5oryWCzkL2mNZwG2Y
omLYt8p8Uf63Bux6igTkBsygoev97cn2ZPDhsI+eY5AVROKkeT8dpJjPDtsxiai9b/HmhT4Vn1eV
NqMXklX4tx/goo44SsmyHJs4ZYQK5dWZKybKMLi5jti0YX2NPqAkfpiUgTmB1hfXFu7yWru7qVG7
1PpiPjjB8DblioQHcZ7S4L0erZo7aGr5ru3HABlKhgjkLHdst5Dt1DoOPjL6072b9FDnA9jdfoIZ
lxuPcFBEV4l0/rIwvXcdllVo/YwVEOhUZoTLspxRYI51cjUywQhI8K3mJBELh8LmE8OQh8nFMsPQ
1H7c4wn2wblCdQJjD/A74T6ZmW/NHo+W3Zf3kuVU41p/gohHirhY9j31A/PfZAUASJKbQuNhfIR5
3qExhP9fBvrZRQNIu3oTjOKgyLymUXJzuvCXSMjZqj407kXiMuonw01iSDIsQ0Xvnyv49UFLEUrl
wQQgqnaQFh85kUC8WtXeSYaj5IuEMAkiwj5bc+I2oPeavTsc+lSIVJzSpJ81+wpUZycPQ5MtKzvj
bAlBvKHN59+YIB/bOD92YjDY0k5MGNLTZDZ3ZhDqHfqpxVbEbj0O/vlu0+D9FK2rcTEu8grqyEj9
OH6KGhKa9UxZoELs6YrcaTMowpUhuAYtrkQZ1Bj6esR8EcvLwrHZPgGAjr0mWHvQhSee1C0QUfLl
S/FeutPOaKZH3Bpc2KSnsG2YV2nH25J0WqISRN7BigETvEZtCr96HVIarmSr3uiJ6lXPMD8lFaGL
MoG2hK6/jhjP6gATofjypcPYLcW7PfXc4FEDfzprH3NlIp1o+G2zVKLdRT9G9hPa18o/EKaMKAHD
9WzUMFSN8Jutu8T1MZNr2plkllBaiOSnMBwC3C3vkRnFhb6DUadAAzaWbxxXB7Rgfyk0CQ213Lsu
9llZqa0eeNuJnRE7UprBwsLPkuy254uMEFEFmLmw8YSCz8teax1vel+gnElIZAkh8a1HScyFQHXI
o3VWDR2TTBp3m4ecZN6U7wfInDQJTB3TqFuPZV6TInKK0C6tpoBpE0OOgznkJBI0T1ngfcYdAiov
bd4VCNy1OzQnVmibWcVQFZY8n5D6amgom2V/JBOOQnCoxLq3URBFHVRhASHJncOjKPSLqYyflKXL
KnM6XuM+h0ESIt92+C0bWkE1lQ9Mh9TGrGduBzTP0Z8W9MKmVphRwKp/dA5Tn2nmo0uzuNegn2n4
/fsuF97WIy11FaTGq4PesnCygaUpPrPemW6VK1/rHotY+TAVjEWL0OSNHisXu2207ZX8q+bgvU9B
HJiQ/3FuJSsFegYTS7syRtR95iwtOlHvMJABhtihv1h1y80Y4tAu0/KPPSFIRKvzbHfRGYzf2EEz
ibKiRjQRoELPGJ64zHqZPhjAq3lXYvthgEK78bLpyyX1BoHR2hpwB7XNFeJ4j8FpfrcylHY6Qu9O
knRsUBuFsziGvUvqvNwC1blmuSZT/mrkb24RfBoxcjubwCS69Cln58mQ6A0dU4wiHf1cyiME0/zN
Gxg30jeRZaHmYt0E3+OMwayQPlDOAHOdGtlB/a2RmG7NGrcTWBgCzgHVpo8WEGFYN8Lejn5zbpCp
RnMekC9v3vkIQCC6kMIjwcsa4gKgMaZ68C+0hGplNeItG6v3ejDfR9Nv0EJ9O7Xz4DsQhFxqjGn5
P2s627lVrxHMsS379XPYoDqzaj4dft2siU5lcwCTnoYqkyjQ2z9Yb45Bkz2EyFLjOtHsNPgZzDQ+
k1xxGnSIrCvtdjYYnJZgtSGiBPCZ3KkG3UaLB0r3rNQRf0RrYfZcevSERQWLF3tXbE5nJ3VoAQyJ
aV9RUcbxownqBRNcg4DFvfeHOUVOn915hnXt7fIY2tGP9NHpRH/cHmdCH2fPRQdre2L3VSTy25sa
5JBm9DqaJcnjNolbWr+VEU9A5zDjmQLraFtDvOmEnFbjvbsIbLKBX6opLHr7xnpyzWrTDQLDl5us
yRN6a43mHea0uzpyIX4XVo9nPELLHjYO/q7hwxrjaR1IFh3kiS0Ou2JN7s0r5P4zJAGsnImHU6K7
TBNFQ5yfcMMSwjRPh9whpplfM048GgJSgGwaYVGrj9adfmroGz63Z4DCPzHnYzf192Unj1YzfpU9
9WPXzQSRJzSc51ChGWX/ipJlCD9VxLaw6c6kHaFC5w32EyToxk/m48AWxLzQBdTf4sOhKK6xL1a5
9R5FVHyZSTc/Ns6RCKFnZbpX38mtTavwgVi5wB2cY2uMjklePRZzdh7pSgLz2UZlyO7rOnotXXW4
d0X9Q/zko42YQzMgj8cHJrNvpGlxyGm9p/ERU3OzHf/S+taLW463WKXfDIga4SHJ8Z4aobC8DvuG
0XqUdY9zmnb8ukOwGnumYyKmAh3+uuFwjDyNsiAk2J2e+WlCjg3k/oaihCKydN9Zm96hwXzwyK7v
AoMwu3A1dn5KI+0gYEIq6jbu19DDMUO27KwCbiVBCpYTXi3nymeGhKHlD1O8CWy3aB0OlEeviFhh
JRBGyv4bE0AXketNOMScJ7+zYX+2iXsZkr99Ke4GAYAhwSZJasf8YWTpHiY+S14uTNbTd42jkI2n
x6SlauxG9pid/qplVmz/+ZXHMd3MdPt9lxzJWMhXXm68FIm1JJsb9nQ1I7UrSnOvzOsUUszNfYL8
v8K6kNT5UzHviFj6SmhLeKcjpuaJvV42BHlF1vu4kMeEj8FfnhoCCFbkCnzHbb2zmrighUT0qFVw
kHWMdd5lUBXRzVAy8GXlJ4JaZMucG77FE7u0ZJPiEkSXwDwk5PWyrb+sspgDQHqruI1WNRkLdOny
M2R4CIOCzHsHRnnsqz+mis9hQlK0fvVywgpD4uOAMtjHsnceYTMCWCkI5cRyxNJNV49DvhdyV8T+
p5NGW6/tmZjF869UNjppez51SfE2xe6fzhbsGmZ21B5D5TmOeBxzbsq6hZfF4hbgCW7PqSUcRn+z
GQEihapyZFRAN0LfYUfBc564x1Eva6r6Ror282TV30mb8WllyGGq6C8grFvh2x+KPdAKx1ZHWNg6
w7jDIeRc4z66l9FTR8ZK2BISrMqWi7I3Qnw35U2G2Ts5NjUDTihXwsB43mdsB63msbCai4oETyRF
Fkr1FLGk7RN/QMNAsVuvfJecGAJrrYJ5UQMAMknwd8zTsOL3u/U61puuAy2e9+lfO4E6kryOTfan
RpRb2OlTH8w/rOV2o1kztXE1Xaz6U3OblHWxC0qTjnlGeo56a1tJDEzWwRDvUOSPvgCiio3ZV+7R
DoYTUXZINs1i7WYMsbMG62tbvQUFXlkdMK501Qq1GD2h1yApwtjLfPmW+j1SYDx1K0/zSZIAu3A9
w8MjF6da9vWlz+Y9eQtj74Ve6UHyZXMbGF7lxc8lwvxQbZYdEeBj0G/z8xDLVxXNBzG/jGiikd9f
fb94LFpqSp8QOzXoV/ws+KcMTFSV9h5G4xb789Vpogt+EVjtfJUIf3wxn31Hf/aeiSGsY2CMSvRm
tmrbEKawss1YrWa6OBSzVbmqO5R6ucOgwaYuK5P8jIZWMD8xAv9PwMb2CNSeZ4cVedKpdU1eCWZ6
lhc9FBtP+pBeoi7bjbZ9R0A73TeYGlGp58SWNR+3+SWwnK/Yd7YgWRZdGqSE3h2Jw3XLO3vwPOxg
IaWlt+7nCvGQ5Gcm/WHjMARal173Bxc5i1fyR+NOv/rtcuYg11ypOH8Z4+poZ2r5pOJycY3sYsR6
K6PmUqh4JwPGgaKtueJSj2ewTP/4dvmcEP+n2A63TRCsaTp4KbuYunF+7bqPIE3PZdUvRIa3WtZo
xKrqk1QOSr4p3RqZc4+n7L2MbtJMfhnbgFf8Ic3hqyy9C0XUpZM2U2XU2UWTXeQQ3mVNRgq1G744
2vY2bZ9TrnO/B567Dik4oQzMNwbTJ4/Bw6oa8ifK4W6FAdxe0Z2vhpKUEVO95304cPUzVKkNEAHx
h+eEYiMb4xnwDg6nsGjX2gmrbR/spBsjDAnGU8F8SLXjXnM5obF4aCLuLqUnXuC5wmbZ6Rdb2Zcc
AcrOs7rX2EUk4LBP4lWuGOzQjoqps5heJ0d3Hv4sP56uo5ep179gUjgA6/4uWQq3vqf0QFfUypgU
0Kyrd23ziQqpOtsWlxApMHvXBJDHydigbp+No18cK4/lMeKBcOcKUnIa7A3R4lIy8uGOVB1/b+dD
eDIZzh1TVp6DK8tzlHvNNtQ+8xRXv0Q+2ndfYgdgZOvvzD4Ve4d4SN3joOgLdB0u1pA4uxsW+J8h
17Hp8/kmjHvT6ZtlaBuy5hpTK9HG8wjZOn7shup78Bifuh3TgoG+isXnplm6NAi1BOq5SAY+skSh
eo3Yptlx+2W02X3LuD91SULQZydMwfmZ7FPME3qj+Ki7ge4+Jj/dzJZckmbuqeDGaS2MztlGtq/X
MUqsLeVDY+tiO47hN8gNNKN6MjaxVecrQSbt1mOH6DdsChhAB3xs+NlrqkezHs8pL24w+IIpS3gJ
Mgymc0aqZOWblzoE7hWWxF3id1zmYVwVdfqIgumWWajZiOJFlWqO7ga2I/hE23sg1rFeSdL5YEUi
AjTXogzPg0V9CFp22rEGZUjAmATzAEIYL//rlD1zXAi/dua8uxW/EE24D+JN7mJhW/uiLC4uf6RR
61DoqL+x9IDse7dZcPrPAauGqDKJC4eiMtBGlItmpLUuuRdk6Pb8R+6VKz0JHarPaq5DjWhp9zNf
ojBtv+43QxHvhCI4SUF4LKOlsLGwW8juJIMFgsqi3wL7qxLUxBZnfFO7xzad7tj+nMbOfLfp0mIi
qlDMmn32Z6rZNvc1QAtVRCiI6LzplTYZu3RdCL0aLd4FR0t4RFwG2Vj/FCGGFSv6JtXxTwQUiZbq
x2VkntfpczGQXJjECGQi573W58pgp14J8roy75LGUMTD/GH5tui0vytF61aoGyYz1FGgm8aC94dg
5r3T+OtO7Me5L9hvltmGmF0y65hU1fl3lZzQ4REj11KqWbn5riL7vFTNrfXXmOMXL2l+goiNGrit
EL3o8jO2hvWb1JnBquyhZoB9UOmLZ7NnZcJ0SJyB9d2Q4+1Ff2VJMM0yUTeD6Tq+hB7oRjiv7Yhp
iPmSMoGN6uk5Trsfq+n3aWltCARnAiNwDTYxxtOGPNHAsi6zlvcNirtOVN98hIlxz4/BaF5Zn94i
D3BWVz9ZxVJltejlez1fNROlyl4Tif4QFrRhMY/DiB+E63UA3AxHtPWbuzqq/o7VeOlFSRYy9CGW
DivhkaIoygEB1fSJweKbTeRW9eKV6mhnzPZTwECgVYwPaq7WQuCe6t+X/26t9o5P96GrmBvOIUpt
EgqrEPKyBwdqNcnufawDAplYpM7CeIrYtiL5hszR2d0qwgq4Nu2Ex8gvoCBPj6VXaNT47aZgJCyi
u+V3aNsrORtvWdW+dx66oCnvb8obXm2fo8hJWBwRbkblidk2t/HKtTmlCqxOyo6eIazzSIfy3RTu
o1Vx+VHamfS/0SYyQPFG8c0s/BOBrauK637lCefg+emC1eckbQMJqRa16fI6B712V3mPG3vsiksY
W49yEpfEt55R7LxILKuGaAm7bG+51jQSYfqw/EYDKNRijM9DPP/01rwPnZe0rC+sf7671H1C9X+s
CuM6DA92Px0H3/jopp/GbG/KsN87n22709j3VewffDKAOgb9qw74+TqC7bjuww87yJdSAo956JJB
32ePLkcms4/hM+2C/dRHVzB7nzXq/NXErGYSiF46qTaNS08U9VwmfuVeE7Pe9dLdy/DL83AVVNPF
YSfoL890bJRvGkZ0oOLt7Ln3QuAGT4EpzcFpCPrrSDsRUka5Zndj33KsVY5yj72Pp+/Yq0O2fsg6
JpmxaJ9HdkqK4b2K4dS7CbcnUZNoeWibZNxtbZdim6Q2tH4ZpYFxERpdSjUwM0ekcCv4T9dYHjW+
eSl9NqwZfeaGTKT7WpEkOadvQ9fsXcPBJ5mY98mICInNFn17cXV8CoAAPTzXdtpQMdTvnGhHnT3O
3cieO/0YUe/YvNUDmU7YovGXPfjIIxELPYONrbRzqwck256voUwZI4oHPSITcV/TpvqqKdjzhGdk
tHLOfxkcLDbKq5p1J0Rfjacl+4vr6tss2Ts3bQuO5jtBVEIs5fBjojLKMaAHOSOssNpboTJXVRCb
m8Rq3grGlr0jmW4Sv7VNmc/ujB5rPHt25l0Od8yrFkIwtmQgLTqmjES9rJFVP8PAbs71dLLLEm8V
toXSoq5O8tggQh33upS/KQ06IZ3tluH3vAZQte4zcsbybGMbNlgd7ZMRU3eUBQlaHYm9YMQVUcry
YR6y5TipkbTMjEgEN0NFXG0anQqJJEmSO7113Xaf3XyjiE5JxUkDVAOhI5tPT36HWcygXhoHU2Vy
Tc4vgY+S7S9RizuarpcqEP/m3P63sC3/L0CW/z035j//f4pGcqH5/N+xLdtu/FJJmfyXUJnlr/yb
2yKtfwnY/K6JM9kUAkbw/wK3SPNfHmlE+CVskmNgqAD4LPFcx//jPwzL+Rf/Jmski1ADVmY+vNGO
yumfP/P+BQPFXFA+gF0k7Jf/TqgMyr7/Am/xhU+cDSUsFmiLr+qY/wdRxRudOTcytJzd4kYF48+l
MPKj7LwyfSss7IA6ahd0s64fDN0/mC4T7DoDl8iW6871HDYAsGFY2PyzKi+yc5v6N7TUMVZli2Do
f1wuKt3hNfku8jkEU4icFELdCYBB6xjGyZpneVa3KSLcjqWWt4nG0T1bxBeMYBiPYZ1Z8LlZvIrF
9FQGn5VxZ9LJIWIu7EvIZBTNBcHsgdB7tyqdQ5w/TpPwzsbkldweBsO1AQvb0D84DKtDmn/q+Azd
yHomlR5KrMVkqsU2EHyJGHnqutG6u9IWvc44ywI96zt6xhWSP1IAcEOQMo10QiAn6omKP9lNiG5w
EUJa1VaY7PuQWTMqsr90xkAHtxGSFZnju1z+0Q39BCzOS7f50P2aaBLEMEj2mgpb2UTvr5yl8A/S
c6jdEFWMGNfJSBvQlNGR0Dpvz+Krx7nR9sDcuME6p6RDWZaoIh5ZwImKUO7MZEAw1VQUBT773sDR
P7nTcKlnbkEESuZzLh6HVIqHQftbs7MLNprztjEnbsKfXIj4IpNwzwKmPrBV9k59hvkppLzaBHGz
aAWMnNiAtFxoqN62p6Zaxymg1q4TN6fyNhkJmdBMagL8VoPO/bs6QN1bOwFFCEiUVDTiohx4dFbW
HMuxfe5rlPuU6t4yEs8gjdfVtVz+ocfsSc4IxWu0dipMwBC26jefbZoMjzkTPqnEq/K9h6IczSAO
FvD9E6IHDvTQfvDdbtMR0WDwkpLbama7whS8mLSUaZzlR0f9T+rOZLdyJM3Sr9KoPRM042DGRW3u
POhKV7NcG0IuyTnPM5++P0ZUd0dEdkahgAYalYtAIsIHXYm04fznfAfuvRmBfhEMXIQFk6fwmW4K
o/uJ4TTc1+mjipONwB2wbXJZbhwOhn4JkjmKClBesbst54khYIrJLsPUx2DmUfPjQ75nZEaXS2RS
G5onyFMzgT8l00MbEUUikfImeoZMcamf2fDck5OMzYvjR9uuHuhyWGiyy59a0+Kyc7Uot22ePXge
7mOybqvecT4Fu/PkI0eRkYxvS+qmV1Usu6OfYVSTXr7veHIyUTxU6fK4u62xobMgQaq2bpuGMR5h
rKWNcW8QRH3qc4xUYaz3Q3xNKITZWRB9f5Sy3qc9sJhQidMwj48WKxiqXfslzPG5N+pL6NTutsU2
nQGLLCYiXeNC9qBH/XWcB00tyUzIxDDvA6+zMI8kzjpsm7NH0j7gC9y0lCKfixw/eoEEEhFBuCOd
pI5En08clcTaCHu+bnO6BBW1FTm3erIpER9D2dZHTzYCdmH0hRGGhYiJeQAe6lBa5ptpKv8wJ+0h
Y3y/HxPB7u9cszq/eEaRXVMWltKo16KD8W8nTHgrXVSb0bqfGx9vU84cK8ZA3KPq9lZUH7zY/aZS
yIKM6cgTXnBcON6wTlrGz9RGvsx28SmyxUJJJdymdIZin0XFr2hmVIw9Ub0QIWBWPEaT2EeZ2snR
c59LD+qTmt+JuJLB0MMT1g4QL42Kr0E8ksjH78rcHJ7dazGNe1lhmPSHQT7WLUXm3uC/DXhpz2Up
8YU5S2kuWlfq2K9ZxnSjEID20wzSGybRVWfogBxu0KMTZcdQV7+kl8o7z5p2nhMAUGw0VxLqgKZ8
Xo6aToy9t3u1Un8b+Q1mZN6WdZfO7RGZ44m6RhQDu7+hcBktaPLPwqCR1/ZJKudTTQmJ2RCNYsXB
f3KmRhuYA3CptAePYpdputJi6g9lhfABw/nciFfVhf4pbq5ZMXnnsg0t3LrBwdQ1WPoYGToTWEWa
+iIzqsmBfjz2ekiOrjFfIOBdCEiJzcSRCIues8ewX6+JJvFhJmskv6VZ25QTb2fKLdzaOHg9HWck
4N6wYy7HP/pDLZ3AKqjkD6RjjV2neeQ1+DWPsA3kxB4lgmrnMz2yK1kwpkqIpMOhLkNck0JgApnr
KDg01JPjdU/EIfajn2HmwbfmmrbOtblpyqjCtbSE7PUhMIk6WQ4qZDlHN3qaFg4j8rTGXrOqbIGc
Eh5Df4kNLof1WMXlPRPwcKcJBQ7EE+gdpSdiiu1k1/r4OE3K0yqHOLdtR2+N2ZFhTwlkcFtF6sMv
JHNFCL5xaAVi8X8sNdbKvG7vsGTtMqbCWzuS3jrpbnOFNNDnhnfAqTFXobsr6piApW0Tr2SD2hIJ
CMlHe9r4DMXs7EgwDve//cMfuKfSeegQ7zXRcRibYmnBqEBFbjaCnTbIRaeaVA7cZF8GchXUCltM
QHeoPTyDPIq2Y4dO30nm28WBFaS/dzSJp9zvwUP5Pn2qQcCj9qtkdVx1xZgSVRcfSYI8nZbIGv5e
KtGsLa1+2ibbLQ420mRBuHN82plyG4/kZHTNCfuQtwCauGmNwKgZg3GQ2GHdrLcN9TSrIVmgCW4C
6oAx2WIoN6oi2HgNg/HcZm/3q6Y+zU5+xQmAy76p/VW3IM3dvhh+RwP//zmA/3fqdxQWx99/fQK/
+SiaP56+f/vlv5++han+4SK72tZvp2jF2ff3alLcZRQ62lqxHmD2ImT6vw/fUv7DgWaoPZMpFbWh
3v+hJgrrH0wXbI7sStPmphz9Xzl6C2TbP5296a231VI1aS5n8j/wQJMw4MDTGemxmvOc+UCBHyvo
lllVIar3oJXpbd/K+JNL3sAk1uguljRo34jzGfvk3I7ZuBaKvp51x6H5PSrMEfMCZF9upAVzdRPb
m8URR6ILzyzjRhzax4iJX7Oy28x5KqdUPLucXpgN5PTZsHtWclreTuypdVCktyOD4VfmY8OJvLm7
sTz08iqu3EODiP1CeQjzEq/0OugILpNZXevgyaPy/IaJbreY0biQghRJPn1OrRy2pxKbjRjQCVFw
LTbwybx0dWDcpvgeH+aRgsh10bfOi8vUC5W8rJoXewqJaJA8tR+tkGPwvkiWEWeJ7/WxTFm4YtkC
kTWTvAFqVFn3ls/0Z6tj2zy4GQBq0xr166QH7FihdvECDbFvXN1YdI+p1UQvdA9W7/aQ0JbkYQLo
p4rEgKUaNnXlDI/c0+EldFGFQOlng+Fh2KABqjcKd8v3g/d9pEyK3vWu+EmAHpljcGFq2YPppes4
Y7N0OARtcSBOLEkie1A0Je+5gjE59vLi1ujwlnRYz2b04sWJ7wOjeosYmT8UurZfrJwSscAjPEhG
sS+fZ22M32ndFOcQvW3bl/TKJKEoT9mAZGckidltG99s1sIZvDvHT4NgXXUBLAVcqDc21vhDnYX1
OhW9fcEiGO/suG3vqXnGJ5lm9t4q1XwGLghNIEPj3BiZbbFzdeTn60YWt62NOs8ItMfskZnY4jAl
EY1ptRC7zuxhUA2dzvHnWtmJuS6ldEGa3YSlUUEdt9NtBa/jGoxNU67iundGWJGlR+owsQGTjfZL
VE3BtSBh907kqb2tKh663qmYVRkNI46kYhrMhK2aSWG04kW2WfLFDwdLkcsOuJ1inGhszHQh+KJI
t12uy2mlJALazrJGwt1FNJydzFNrSsfDTw66RYPuG/lI8h2nIpWK/fIKvEf2bN1E7lJSYnjR2mlk
cFtKEW0mT4/g9TsgVtINDaxXdefv5soJj200Gr9MV4jvagbzEioP1i9pYJjVaKtwFokDzQJzu2eT
8KSdOqKuwY2qkzcxp7LLbNJI3Q67S9FQkkAanwfCcsrNNEfD+0R1x1tWUg4xW8r7MrVnPFqZXz11
qGo3FVnZ51E4/csAmuAE23z+DiMQoAfYycPWsgbKAYoGa4U0rHOshf0A/8T80MAAof+ygMKdouMh
cVJxN8cmsS+/SW/bNozOQ9oPau/GQ4BlhnjRczODB56isj+0jhyJITuLs4PvW8guSoZW43zKB6Jg
g7rIqRkwh0jYn7KJ7yCixUcFInGtsLhwSx288qNwMk5QTqLbazzCqWk7ZosbN9ANPLOouQ4EkD74
z9UrzFHuw6YnnulQrjHstia6ddXxjRoj/LC1FvvJ5MdEWsK9g51hb8tAx29JkYU/JFZnDmYDnNI6
S9ObnvavbQzCBGRIjOeX6Re3F50ggnMkdUFM3mnoYrf0buHV5QB1lgPwR2wGlXszy3iA4B772aOP
LEiEDKBeUyTZdUaL3Vdc6i6zWauSROlI/yVL5wpAS0cVjWvdqtIFjgGherxyfELpQLrF9JUr7kH+
dO1kzTKHkj8RbWlCGregYDb7VlBqx3RT5juLbl4Kp7vIAyek6weoVMSBEQ+4KZYphENhveay6U9N
qZgXQOv6DoeqvzblFD8n5W/kSi7SzIsYkz70mRDvc95ygy+cOvcn8rmueUibwqUUFcUEwqA3F6ty
qMS7NyIvI9/k4dFlebtrM/IkeFaAAWSNEe0gVHa3tsbkso8GSGixG7Q3iwBmYSmJ6/vZG2vKXEbx
iLsS86loQQk603BXysB+ZerK0MsaGaFjN8GC2nGPPUy1yHdOwuSpGOeQKS2jkJ+kh+ebPE89yBFg
82rFuwFx502iAT8Sj48RfXCcGAr1ndmXfh9jjpjg+UEh1nPufLaFBjMgWyyBNqwJwsewZYaUxajs
MUXDZyLXY8AQKPD5M/2e2l1upHqV9dMAtD/1ngVw/KNQYWuCETL1E5gYzT3bo1ini6zFLOzd2Glq
7vCFmbelS8ZJFN0wrsqiKsi9q8I7k+tX+0jhd8CoCjciGGsSLTp6ZaTpbfuqrh71bKvvQs5cEoPG
x9bkx8kWMF79kYYuQaUyaUhswYCZU9lfKCl0dmQY7BPXYqSoJNXuJegnjBIxHe172G7DD7rHUW/m
CRE5jaT5E1Bpz6E9j9GpiVdOd3km5e3g1wCMG26jtxNYm10wduKAo7fGgWttIP/glCodG0B7kByG
sQyv8GrT77bwFJwH7rw8riBOVrnqyM/mpMq4KAPnW0XBND15suxRsbryEjZuf3SZEd+LUJgnPdTy
mNlBeK3lYjK0Cz4Lf9G6lE1YIY/ZxZ4Nm3iUh2OotUKxL82Qzj57NuZX6Yj+teElfrCgBBfcjbqi
hu9liPvADh0IIZEOX+K8kidhFfVHxDsCW6wljDTamY9feqrLDfm5AM9aXVvEHSufAhp8r7chlq1j
bITdTZL41VmA9LyrejwnG88crVvtBdYaCktfcf/hooqWQNmEHP2TE5vzR2FF8zHtmNcwNrfeLSuQ
u4B21bcqjtAkQrxCWeBPJwzFuA+51KBQwf0VAu6T0Z06eUwY4aXzVzqSdDhjay8hThHut7dRz24b
G4y1ZoxUaxHaxksAFuMzrESC3duycPf55LAUuP2tMQLBtPIEEheWvbHENTU0r6GtjRucEi7yqVGj
JARNXq8DwBbroCYNUFCTgn2yy/ZYvowDySyLQjHX+Wy6ZfzgsJleK2ZdZwxF5pn9LP4RtRJ35LRM
FJueKXgRTIzUUiQZldrTxhgbEm+CoHId5D6gx3lmPOKNnjrPSc7cG/QFt8di0rdzTkzVbN36STNi
eZIT7Tkt7JO33p+m48Ah4TWtq5y5moNGjDkc7qzlG7ACKoV3R1dGSfyiGVuGTozPDxaP+jPnpPgl
89JkVwrBJDgN3OGKplJvcBbI9SA1N1Huz6BnoqxE9S3tFr/whCEhrGkTspLmPYTQt0ljwANOYtFU
UmSdj0Fi9O9ctwhfG3SM18pS49MS/n9ytB0dJVAUnGhWRKmpl1ofvu6Tw2g3r5WGbln6IUMmkH9l
PDfWupWFeNJc64/uMrvKO9ohwgZDka05VeBfDckb2eXNbOjJ2sjZ6g9Nyh8RMkA9DdIq9Lrt8/wz
pWYB44hOKXdJ0j2RKX0xG7Ccq2RO/JsiMDV+ow4Pa++PP9PRiF6iOKICxiwQrBlTUbBhGk58wb3o
NStOxuONHUOoJRyi8Ff0RrQAS6pOkUfHnLPKAWlTIypMQvDmtI3cJCTiCErjUqBDXwtL+Ddl37Oe
Op25ScNCbn1Lt8wn88GFXhj2IykhV96SRZW7ycYevbIxuB81NyrG7+Sbs4GI3How8IRk6F33k3A4
mMFwmGGNhvGxpFx0Cy25uvoqSM9uHvbXODZB1fLNIyMk+DtdbJMCR7E1vfROos7RaFONbPCW5d1E
vXBM5U9ex8WZtqx0m06ZvM8I2n5IACOP2hOgUS3RjjvYlRhfWt2Q0wsxpt/b4A+uoCPA9ZGSPXSx
5b+MqE6weDq8qW6bDEfVCXEZvWl+I2qSfcyNwTYP9ZzGUIx7jE46kip4YnmYvM75mL12ODh1Yty3
wsBwz7T9jk2t+9IDNcJ1EINjTBsT+XsJstYzgE4/ozcS4nv/PhQ+9klXtk+9gN4sZFpfuXCpWwP3
QrTipZi3TI194HkBNGxfjYS8UZi526nxk2pQ55cnRXjf1aJ4att4+OoE/n2LFORNaSxunBAJxi15
j51s8l6ngJe7We5QaCsgHGPSfDvfzuY7swvwWxBow6hPt2p2lfPY7PJAhc9wE4J7IPW0xumuuBVx
kHzYjmGfMiwjd31b5psUBy6xLjXfVwJLSBfY9osppvCdrmLjyylryEBux8mwWCDatUcCHas69mtG
VqynLOacsgAZjpID94DVkYROLGOYVaN1gZeOk2GcKvs8hKq9Vk7JA8z3xr7FgiE+LLA860Dr4BOI
g0lsspH0AgF0vnB+7GlgcpxkJ2wGMJ0r+e9mlwE/MRObA7WUn1XXqs2IW4mNUQEQdvNAbFtlGHtv
cvsnVieLKwPMjwjA1Q2WwLrCp5jrX3ZRhl9zMM/uxuQpB+qLAWpjErJ7weda4Cn28ju/kAqzfgwp
UqecmEZ3dr9hZtHANptUNk8+v92KBgWyJZfpnd+NU7Q1VUMpqxL0+gj8UTcSNYt0HxsShneLsXyk
FfetrH0ZLM5zfcUXeeGi1UAzTEukRTzIu8my4ruIqytuC5g8sPEIbkOHM6BraM18XLXRfTFmBtn8
ZOFOm4b6BfCIk0mSjyfJFeEEZaE4yoD0h84KwVtmyJ9tbbVvBEBwASeO++DrLt6okUWTVjegQgXS
810bZdXBM2VH53RkX4qIPC+FvLPFKGAS4I1ags4jwnfBGQwUFByG2fo5JL2pQIy7zFEQqtXGpeUG
RE3f/aKYpVW3feUDx5MqO/CXIPtJfSikAFZOXrfjIyq3Sd4nwlMwhxt6FWvJ+m6EQA1WdtzNdyop
qwSCZaMvpZEM6PS5kVmrKrXkAwyn4sySld6Q35R4w3kGjiOG1wmHNeb9O3s0wceS+n6RxmS/DpMx
P5pOGXJtU+6zmVTDiewKsaDYthevXlcF79Vsxr9MLg0/I7tr2Um4sXEtN5YNoQyPUWWYb4YIs4eo
mYg1ar+0XnorbmioGitajrPQxTAzG+LRwBLLv2gnOg7iFFguVECr10QSnORX7Ex84wq6H157SzTf
sZHbX2GyBNu0dJKvLiimu7Kc253hVfXjXGRwPXCSoWLYWV+e4Quoz2lyjQsJqQEjRu2yHE1qTj8p
dK7OIXPDXVm3w2s4F/zwaPGlkLjrLj3b6HfmRSCfrMEMcbhThZSvIR3iLVZdiU0kq2PoLj6AZ7oJ
LGP+4aZhxgkxCX6EScEku2oZI0HCf0h7btHKFdxwZFiGN66El7LCxxv9ZFTVrL0mbG/gbuhXQ4jy
K56AjTDzybrHgcoR7oOIZ+s+Aw6IBAySDWG57uvVCPvvZ4Ka5u7KKe+fuyoirmAkuHAhQTnipe1U
OmzlaFVfRLRZDTpm3dkKVxKqhOod68T7QU9xoTiCgHeBJ5Vx03mLcbs8ZORtcjIJaGEr2ZTmvUGC
DSG/5dQUN4GIdnbY6beqMv2z5xfjdAKVDkynNDNv3RtWRmEaThUC/5Ft3kBDcTPemQwQY5Skr/bc
BtWeCJ/RrmpmPd9QEAKc/mlZXWCN6Cus70iwfHHl+0LKmq6F7Q8Vc9WEWvXKzxziTiIp35kWp2Id
VZF5nulnZiTfMaK1o76SkIlm/1nnQfEej4E8NHnvPgd+nGGjM9TZEQnKUWWFuzYyPVD3FY1uE6Ub
N7gs7Xed1silc9ePr7VkAMM0QpvXFKrLXU7qe9pyraJzs/KpDRGDFT+lY+5Tax0GNiaDQKQGoeAx
hzOgvUPSyxHv7tB8+XIw9oCBS3vtzYEk0Vs7WzEO8hn/JJPugiM69Jrko/exktmeK27cTGCyIqTU
PQ1W4+4ldS+3dVNWV47oxGyDEoCZN2XzfSns/j41CrmLwqJiKZYdYe0MF/Qma1pq3iiWP41xRvCc
6CCN8yqRK3dI/J2d9GqTOU1BC1aiPObLc/kEwbogxGHI5SqrSgeoSdVb5OLnEgyczJ7QQWFaFZX+
BZDIoCkjMu+M0WOeaPpFsCOA0H5lCQopF/5ogzvSfzcSAKmeO7VniAXuXo/OdFP7g3Vkw2S705po
jB7D8pq1rk+MoqNnsIy4bZsdnoPWKscjZA7nUXSW9TZHRvUNNzj8YaG6HIIg3k++jD5dL5uOtq3m
t6rOSQdREy/YIOAt0kALl6qdB/9BFa77PtSGFW8B6Vqnvnb6n3lGi29PyAnXRQaMJ5XgM7TXpsZK
IgTgtYzzX4lXLrl1UAKcveV7YmmacuJeV08RnQpfTggyHwSGbz6gn2Ub0x+IqkZlh0Q6JGkCNdQk
8bPkOonfYNWD0cHArPwJgfIQChTIVFPlhioS4F0zwvkgRyTDVS1dbx9Yaf7oLp/WGgJYqV5UtiSB
In7fKlZDxj7UsiOQ4+TquMKJosGMt8Y3rGHjowj79uhLduaWxangacPzkVmZzS0Z19dNU00UtIh6
dH/UPX8Hs2hHbZsQeyzV7qW+COU3P4k0o77luoGNg7x2tMp6xKaqw8UHIZO9F4JdXId54myzbg65
kqcORb52C53WMJF5VzEB3YPQtjpZw9xQmzS1+mwE6dCs/CU8VdoyfYuVW18Ds4OekIV+epnw9fFc
aQGjzzWOxRiPxwBv4b6LZY6l2RvbLyeRkKvqJU2FMoGTklkt558xLaKdRWPZyQ8AGvA1gDrhHrn0
IObP0zybCAb4eX10ob1o6WRzpdFeobsZnMqC/JDXOVqhQxFKGZCbY2HFEqAwsC5Y0V1WA0bqTFmd
CM9Yl1TI+FU2RI44h5LVEkFOdImi2qcS48ezmrldBhOaDFt1/1EOhdj5HCQOcebCRuuwz3xolLWD
bXn+rh9z842QWrxlRtNsmT+Ql3LclBFxMNFB3mD0gHFVbdK6j4+JwPzsYHl+hFXV3bqc4ogSNjx3
dppddFM2By9tvG2hVHQxiZNSWCPZWyPKWOEFYERp+yTb+30UnKpBundp0fL2Gq1xQcJjApThpV03
qhCLm75+wn9J4jZwdMBxO8Ngk8aYX4ZIFGev8q3HQnS9WOPF6Afq75r8g30+A4Ji6wwbVeA1X1mA
E4KbTxdRG+xAhqlykFpTouwjxv4O+2NKBgzzv6+e0jZI7opCiUMwgEcjP7sA8+vBKO8HnswHknRA
3GoYMukejhSpPgp1rZ8xLPu7CmbiW8YseiSk77tXri4FbZq+ohEhqYEBGdQDv0QMal8qKNhPE6ec
gpl0Yz/4ll2NOzbCxN/oaGzfyAg1Yq2cpjapUSziZ2uI9QkppyWomKjoODWUhrITm0a4GZGgPznd
wfq2RevT5VDk07LAGj74MPBJnHc4MROChywE1M3pH2avVxSC2CVlULRJU3RRk680qL8Bj2tD4j/Y
Ybmw5cM0IOEVIlZiVZrg5CbpkkEO0I5prRybCICpLFI0ArOcPsfQtKe1rErgjRQVVIzyIx8zWNpA
vzowI/T3RZp4wXnqa995w0Vs/iKWrr3HQY7a3fCTi5+bZsIdGofGTBYAq97AvRNBOvosnKEl6sWj
SgtUrLPvaJit+lYEM/PvFhV8+MzzIFe4ribOCQMIpW9zLOjZ7TzUYOhl9VCvOpBeCwlnUV5nMLQc
SwqhPkfTGDJMSdqItxVhGI62uqOPDMolhIzCwMuPQONSkZDlMuIQrTAG51Ay5a6QujwVrcH1Ipil
OlX2YFytuY12aRO6Ecu+bsVPv2izBzNR4UGyGT+KwCsvfdr23pawHVssv3Y6Wb3lvEMUjr/mukMW
jOf6qmefUyAhNx/eUbVSAXluc+rZAm3fao9sd90lckwSPaw1MSF+NiSAUZkRvjVG7H2DO7C/B7vX
MaF8g3U1RQqjnCTuq+9gCPp4b2ReCU1SVnCeUOhWfYZUPZlQ+WIMXgz/GBTcdjBlzmDH2zUos/SX
0nZ7V8yyvHD9hcpv1u4xr3mHdrhl1Kox5oRMemNvrbm2NsMs7bugDpwzHKjudYaxCahkNlt0HxyT
GcEjxrMjv3ksuo+WcSlRdFzu+5wrzQeqK8dtJh7pr87Msh+F9qc7EA0gkkjZfk5t1O3K0jXAf8ZD
eKmZ1G5Cd3DvO6cDl0JiKF61TTUy97Qzee6HwiJnaXWP7QjjraFV6xSWSwTRLghMuzIpmDkoVCWi
XHdZOOizL11e9SFhxsU8c2NXSm8dbZSsiWJ8xqHjUhE+1aduaN0jCA1jT+dAvYsmEuM1yXSsF10x
3cq47TYD1zfyfDqeNmEJqW3D98V6SHirH3s8Tfy5MiVwFZdcfq21V1XjNVBlBZAnH164HWoU/hbU
SJIYwRZvnHzn8O9dyyyUe2HkwcGDruiuGTdizm8iq2cqDmmJna0BBrlKWst9JpYxYfk02+yWbVnd
uckcYhht4vbaGkwW6HTh8cfZBqE3Er4E98TZiLOHu5HBYF9kKaCZMSBJVhYpvR9FtuiGauycT8/E
g5r5/MS5gDf6JKoF2BxnXWoCACc+zE9utJ0t4DyqThCyemP7m1/i/7Wz5L+TaVtSkPmvLSNP4UeU
fuRff7SNYH/+X6ZtYTrYRnB5WIrJmfeb/fp334iH+dp2XGzZFr/od2P2f5i2pfkP27UETZhKK8ux
HPzc/+HZ5k/DcGJ6rjKlo4Bk2P8V34ht/ck1glXbk3x1wAYZpFtK8qf9yT1ill3pzSMk9xDMFWHa
Idix6phrnyLr28Dub1uvehgF8HenTbuTEkBDQNLFKL2++zInBqIL629Smu9jqyl6kN4ucvrwyPAY
A7bTwF7p+ucWItFN13JThIJEAGpe+t1UAUS4owGOy/178sjUuH9iDm9SgV3b5mlmVzqANAEZH46X
GPfWKRnjkxXK5m5OJxCBdfyIAEQTVmIHh0gMpz/8HK9FOgVF/j8Qua9FxEDy3/9NLnb13//18evf
/2355uCnYbfH1qOYm6ql+vcP1honKUMiamF7KIY4uuncbrzgyx5b07hUIUJ2MIv+ZPfxdI2MfN/K
udh3gWgekhZOvmMPyC51m+3rKuHYHnvTYwgJaMdGqne/f844DqiKGTRTxKZO9+DaAEnndJPhxKEl
wzcwjgQyRm1b/l9T+Ku//4Ri+QR//ISKrclU9uI/kviU7L/8+FXRd6rH87ZfArZ75fYlljq4pqVv
7GeTwaG2yx9z6hABBHoIZbSHwBeW29qv5o0xW8GS5qn3Rq/x4QyuPEde8Ovvv8Z/+ikokglSmzCL
ePKxOWHg+uNPIfHg1uVVyMkCI+B6Vlm1Ik/Z3BWsXqB7ga6S1btz+yi7VHyYtY+y/DBRGFdbubcD
8QAghBQEahm/FE/BVbuV99wnw7qpdb9rkM62cWJiByG+u06cfLq2UDaPheeNi8EHUMqMe5N++x3M
Kfv+7z+e9ec+Z95v7GTKsTXLgEbHlct//8NDViZCO/jOiRHHhN02ZtxY+xaT9abm9g/DgCh/rLj6
4iGvH+i9tG5N3LQXJyPmmovQ2SoQxsyBBq7PY/8FhTw71xNXx0ZmsMhbnlgFsvzBSJvdWLjJWTjS
OiqqXBjEeMFl6mP3TAy9SHYj09ZzRNz0GkS+/bvlkChO8F38X94msfyc/vSsuZJ1UEtT0O1L6uQv
zb5BZTuy0BDl2bpPZENWHeLMY1zH0WOHOLIJpoGQhk8YbumkqqY33fjRVzeru05W2etslv621jBw
heFjPPF74xTScvqffJnyzyXX/DxcSbCFNx43gue6f30lhJdbLtn2DtyUIL/HiRcX2wgpwkiq3W9r
gBuSACTOT2+Kb8TtewiEZFiqMWKj57gw6p9BSKfZ7694PuXeviq3SiCVh9WU4lAIGg5H4JOyYX4U
ksZ6GQXR7rd1oBmF/H1H/pffePnXNV6xlbimkp4jPMsz1fKJ//CEyQqdE+p+v4f2k984kTmhUIU9
/AI3+5zPFKTRcjYHzZ0JanWFKxDfWZ6NF1oaH+tuN51R/hjTN2Z2z5wlPMxe4O4nMZPIQI5nTOs8
UhRUHf+TF2N5Hv78vLADupgdTNvDQKn/8rwMTljLLjS7PQpffmtYIE/IihLRUd4mq7ruZOiufuao
eZJmOt8X0n2pR8qmcK3/5JpUoV4Y/k3Y4RwoqOV5L8xuY7qYhx1juBQ2WdAqt3d0BDXAud1y52RE
cb3BfZFTnX2mPTiwITiQ3BDPopqpXIM6/PcfcXGG/uUjsoGTvTKl9mwMxH/ZYKYoAzY+daDNftv2
KLmKYuvZyy5ymMQDv4vOsyTPr9XU5Me+yaAhAIiBEKkJ/U3Vvsr1cKGT95mg63/ypS220T9/93n8
peU4pi05pph/WZZyhmL2YJn1ns3ePuJ0So7B0OJylh2DZCR4xHe0IcMuDsGUA9y0yrexBuU/jimp
RU0zNXgobyx//P0XZv3z0+xwkkLrVfzPI13756c5cLHVdm3c7hFViz0ztOa+GQFnGCuDxMtl9ku8
9PAw/RUjlulQkO8BdcLkX9FXS8XpOU2imYIMb/5QAodWKmGk5cSGkSrrG/L19Q0ZlXkdkrjZdn3m
ns1E3k6hNV5jrFFHjukd9gjoqfD61ZdtU0kMLYu54yV08ef8/cdlHvlPGwSionIUbni2avefTiHh
UPls3cXCvDQ24Fe465DhrIm00gx7yn26YZzxMSwp4hg61HNfTS8ZtuBVUmVH1AOPWcnVhbR4sE1g
A3aICaOUXrNtzXxbFIAY5ALVM/vpRQr3LURg5PLAxjJUGnQCEYwkA3VgNhhoq0hi4gyBoGRF9JgN
rXmsy+DbxhdE5J/hngFdYZXIMsPmK9SuV6a7aVpNhlXG9BZkXLWQgaWJz45MOyT4vnoNgdlbVco0
gAYk3pYVgOCthWMFWSv/coryPVYdAzPvrqP+ezVW4Q1MnHDr13QN+mVlIFYK50aNzkh4dsLuNhEP
iLMq3hktN6sohCAt4c+pNHWYhAXX/8nWeSxHyoTb9omISDxMqwrKy5RcSxNC6lYDibcJPP1ZqP+4
9wzORCGpnboKyM/svXbC9BNsUvfH77V7okRPMRfTNrf+OBBid/70poE6u4wQs1FTWff28qBXkCYi
qNr4jeag7FmoOCuj3Ev0h0k7wfottXuFQNNoumo7MHk5krB3HvBmQYaJtuboC7xIfs3oMdrkJzeu
iHZE2b8tIrKmElIl2hbZbuJyXputcS5nc4NojlonBg8nk6XfTaRQj0sJSmRMxXakVis1+ZJ2I6w7
J4KkgmPaA/mR4ABmBDsCj4SVBe8javVdCj5sU6Yu0UO44goJwWAZw7nSXoTtfzGbD4fqm+zuYRcb
OmpkYu0MfXiTDnSLaiSyyqr93/TfG50bZtNybG1QPWKb7KqDdMsXjy3ONqrADiAwMpi3ir+T2b0i
+wZiFGOdIZ2bu0RBiUe9AUtfiiP+rE0yl69yEJu8ts6jUM8iwWzVDA8O6KKNS7bHugH9TJR/IpKV
vNYLyj28ZhhsSA1kyVwTesgl7KXR1S3Rp2ChDq15vejBg2rx8GGwWtg45nh2c4IshB3mDpkqGnRO
dC2sV1odVYQsw84XrJy0584aVKDXxCJGmvmOkoH1U2dih2ThEieP82yTO20KsrOt6gMg3a4a55Rm
PZ4OqLONQG+RszsNriJremPUA8n8N1oTMCp2+9bwMIqGFlFwf2kbG1wHtrBGjz+q0X1t0ZrQigW+
bhdhXZHHSOhEU9VfMeoqRLHDW5wTZdH23sGZnXRXNmBj7NwPGp8heqM0tROZpm+yokeN4HKpmy2G
KX8Iyo7KuS+nc5HiQBui6C7hJzhN01lPYUT4Dg7OeEh2YxQzYRosF0gE46jKh+Xej4eZ7e2WsX+2
jbgtDwRHiLS+k5Vb7juD58PgEJ6XZ/2zU7xK2zF3egQ5zCVOPfV/kY3zZlt2xraqBvNa0xl1zm8q
UmyMQBEgOjH1iJpAKn++uXp+aOrKfrXS6TjpS7eHLgxBFBrmZ3EVqUi+hqKEGtQt7imlVL6Y7nKS
E4lzmoqN+75HE6W3ojuUkSYems6Yt10p7OeuL0IqXSxxcd8e2rVmyVrnWV8fRDw3tCcrBVRlGYX7
RyQ5bEmZfhHaErWp3DlqSk6ZWTu/bHErLWN+q1JDP3vW6tNXpvNrTAERJJLJVYQc/nWwFTto3wkJ
sK/JMHeGQ50zNo3TWn9faIQ1KMXPDdExF7Mn/2TCafYOA5AbvjWaO7louNci74Cxwrz33BZSq98+
wuYYzxig37qyzy+iXX6hCdBv8WCJm5s0QFBUN+yn6OySR3OH2aO712wxhwtp1LQJ7ebn1Zv1+dPP
0fpYjYViuJxsmvf0FSVt/Z7HoFg45NU7Y+kAhWX+W7mwteouvZBbK3ggzOR2qKzdAeYxHjsPGT7v
HTNcPFzsC7RjFulftU06Y5rYz8ourj8thjPYZojENoObgRo7auvTqA3tZVZWe8H6a0pF32tYt5nH
7xPEQUCgJDPUWbWDHp5tGc8Vz43Zycc2Q6oNGTMcFrDLivnls4bXIBHsVz3vODjVdJw1oPBmJ/y3
XqU3zvn+W9NdtCVoU1KLHYhrFMw26Gw3CxfrdTGTeu+hKzpAzGtPRsSlr/Kcyxr94sMyNdVhZCMO
b53MJwTkxXPm6a+EXyTg6/SZGCa01yy72PpUwKxLbUYqVLjVlXCn09zxZNgIWMqKCesbbTOMIJ6m
+DXrx74sKyT7+O380oInyOkWEqm7HYyi/ARklQce5efJp9x5ZgF7+/m+1y0jjhDUdcz2ho0SUXdv
5XV3r9KczL8UcCDma958BPhINP09Eff9g8FeYEv35IRJ1Pbo4PleQz1wEqn55i1M7PO68gMJC/su
Xz/8fAbOOzOt//WNltiggOeDs00XQlWqpGZvhinyvhHLfx8WFJoBNwlL6PUXdAOeGC6gKWgQQ1y4
3ucLiHW0DhXkRx2A4/nnez23/79f/f9f2gW7glzVV80PY7zgD27OcdvOpv5Q9ybZivNATAIL6AgE
B3v2COKRzDxyTKmiEeLTOtRIPyuqg7vMbp7cpuyvndFdmKeu6E8Q+4x2SFBrYgS6WjVVpOemYCon
I330KyLkm6JI9tgBN06rt4+1xpn0U9NOvvw3t3GbIrmye79i/6khTYprtkAEYYo9HUWUyUC5EZBW
r0ZXiCFih8gjGDP8ue7AOHhYCvfZsKCOj/Nw0CaEogVW2BdrLSHG8kG3Xtqq6x4t217uJExyKkQ5
M5BAQCvk9d9XUnnloaAS6IuBh4XmmFznnuEctZ5jf2TNujErOz4lo7M1k7k5c9fkeejiC2VrTWKr
F1XN+efDzy/r6+8h0aI7xYCSaWU3Cap+CLO8HsRHsQqKWraCzBIe5GC/KaWVZyWJzSM/+nsd2N83
FXI/1LxPLK2QZM45cTg1L52BpvnF8NpNhnb3KSMteKsv/55ElTVPDyzS5xCzaMwimtqUhmxNpXKM
F6E56OW7HIVlArXdRH9ObKP5e5nGXU2HRDglQnJEMgfLJ3okg3FjZFxnWXcbbEPeDJcOoJp6ehgf
k2zUTPCepqJ71Cf3RTnAvN1yILS1NNW1HV5WnH7EFoUsFscckidUrjw1NFC0BXlCwc/jhpXuN/Uv
s7JBd/YkITxVP1CCxWbLtraUjRGdImyroI+QICSFYq6ZzVqPB4duRbGfO4quf7HafnlgC/tNIMXf
cTCz+3lM2509W+StYGlBaOwn9+joi2DEhH6q/Cp/Qs//EWPPO1gILw7OaD71Kkl+abWpdlaro0uw
jd1Uj9WdXeC4+Pm3G91swbtV1TYWDuLtSQ1vJftWwG0nM7dGinJP3lQkCSjJ6Rx+vhzj4uXfHzfL
klCp9TXr3GUIphgmUzs4I/WlxOSxshXSLv3DtGtcwfjVVQA+C9KJzIJKE2pX9gV1ep/7J+QUWti3
mbkryqG/4Xu5CX1wLn3TY9r2Fri7GNyOuUUyxZSCSv9ji2jZV1XuHCgb0wf8BdPW7INOG5IHZE5w
GtL02lqjHhjVMD6j3GX3aZFqEdeRd8fw5r8JWlP4n3Vlkr0btWjucoq+oV70HQgycfc4IWC5dX18
JC6nupOmgx/755UThUpJTzDdreH0zr0+i2S7EK3U+cYboqRpOxLjtLf7Eg1171ko+xmrrAfqCKxx
hRubz3Ax0mNpI2AhnLx+tfLpAVyfGVoQHy5xduShbq3Q3aNV6uzLMnHIoD6TTK5AIpA23XJTImvi
hlFxHrGNEv2tK8vQGxP/oqjy3T5Jrj8fbEs+/BsnuPqIhQZQ6bjefHYi7tO2iCGp5MWRHMRP6dv8
YccDAcqUbasPentOBCPCa5aO4jQwdQSV4v/R+vaEOr5VJrjyyMkPdoIAxG3aP3kz2/fknkWBHQPQ
wu7zRE1PpKaVZxuqmsvP+58Z4q+hrrXbG6+tb893psDDTZb37me8TBUH9XpY9bRZ8+7imTjoSY0T
pC+gLbewAGxrsqEbJCZYXiMKYx7yhHa47SN1B9SxTtnHny9/Ls+f76G1so6mb1jbJo+mY4R+b5cs
WUfdMY1vCoDCWE8EMxThpMr+NDcjzHBVmy8V9/S/L9uqzx9hDD8qgv+2xJXmz//XZ8xUXuyidM8/
Z7DJYvQA06Q74xMdke08xnp1tWNYZ2y+UXY0fvJU35tr8ZUpOz5bLRCmmer0vBQ0e/Cx9GvRzC/S
1MyHCX8Y6nrg3cKQGKo013qZNBjANHfWi0I2ue2K9L/Pfn71+u/ZnDeZvycLJaK0wj/5b36c1dlE
9tZShUlVZnssHTVmBcumBFk3EPMIircZsjTIVTTjKykKEah9WlBkkEPGexkn+qUUxZuSY3swe8O9
FnXnXsc+W46VmV8JC0EVLWZZ7dNy+G1xVjCyoxXGfr+tB4EGu2G/hBcetVXWVHc/3zOG1jtl+C67
uTlMcm7eC5ZP3E59zGaoKkK2KWL3M3hddFqQ0iSfKktJkCE7pXywvYyWYaQLqWmbt51l6hfmsN3N
9qoPWmJ1wuXKDsMHBYNr/y6PQsQO8100qP8+pFHFeGCdk1NPWFdhz98/c/JyaSUo0hz9Ztk/TTyr
UNkhOhGpPGWLmj/KGnPjvyucnvERxDycf0S4O0oB70QnjuKneqvyVIOqqn2LosV8CuryOttpexgr
m5D7hO3JJNwijCXsuKpJci6Ojo3KRIgNalRce3AaDux6rTuQpwOBwE4fGG3iQjpg1hBKkaS7vPeX
Z5TMjzDj/a77kxWzAyGDoysbrfGEIgXheiu+8A/qjA9rcWKHnlxLJ9IZoBTmoRY2UL0uoTiBXnHJ
raQkmWzdR2TEdIQ9GTb3eWS3e2zUxFIycL0Deb71LDxjjaoA85CZ+csav4m0Sp9LLwGUCT24yNqM
JCl/CfO+45gkL14SyLQOLVGKIUZa913Kk9Gm10jji0XCG4oaM7AJdtv28VTdjbk4exJFOgv18gS0
Go73WivEbuWSRCAfWjtHSFkSLqerUYV4seaPnGCyrshPWV/ZL7JFSwNRaSd6vb/kydhd62+hVfEX
44OtKsb+oiyXA98mU/ZhteMqArG+OASXndf5d1WTloG3Pm7QSeWkUFnTruZ6hJdfjpRuFTckLsLq
LpvGp38rPCMhLsuJiXvJ5AMYF0Bz6/KpMCpjT4s6B4rR7gZaTMDbY7zwdn6Tn2I/lSrfU4bqJ6sV
tPUmMMdskBFolY7j7ufVEmpRlxarTGYb89NP1Ylts0h2oMs3RVYRTtRS0fZuJm/skMctIp4llKMu
Yd5wQURl+fHzAqqlsi5l78Mk12V5YtzZBf+O3wXVaZD5060GwYFsgMg7LFRMoQ2ZI/0eneic/TCr
ULNy/XdAhR0f8LRHKnyfsQedvoSpdTc9n63LoM23hKx1RBUjdN+1k7V1rToVi/d3XL9aGENusqSD
BcUI4uRHvPND1B7HttPuJpH/iXTmcEuiT6fp5236Wfn9u3TQJcPgrVuU3+tf1ZLhuUG1HB2Q7c2E
dSHYmog43OKbE+9rqtkcx+IEsXW4t/30pJNM/qZHrBNkVj5FCFNGlbR7JPlJmC2GSb6ePCczofCV
5j8X0XIy0DVtp0Gps2Uq7TWyynunAIY6OtiSfBcVS4dz92yVtWLeIdu37G82lwkHIpu2KoOXm5AF
kyABCuKq8CAbMXn96S0YQc2HMR/IoACPhCq3MPe18VY5NItKd5qb37XyQMbUc8kTJdRYlJ0Qulf7
GDIO6wHnhFVpQZrGZ4RtLEf1/z7T1nAnt1uiADSuHTbZ3N4IdSKNkLd2D5GnWaetMCPX84eWrWBJ
ouY0f0nN9R9nLxfMNRE1TpcySouX7oTQZr74mGS4Z0uhXv040o+9Mw5MNz/TSCw3uFPtMZ+sdFvy
CNpUZS6OP/9PpwCuauYQdZJmevnZsZp2+vBzBP18UBn/Ul/U16VrA7aSGAMXZ9qnHRNa9PK04MzK
7xpcS1heNPKm197ftR/8SuZ0MbQrQHzcsHVd75J2nnnMF/yHeMzuAXi3THTKD15F816DMIGH3c5p
aqTzrmHj2qDYSi6L1KpAkTqE333+MLkiQtdmnIUM4V/Ph00+PwxT/u2lBs+v/IQgPJKgcHy/JC8o
YdJDI/EKwKfMWEUj/TV3WuXK/z6LdRtUfcRu0TWmUyG1BQA9/5JP51mxl/uSmfFuY5U5pJ75VxsW
ERJM2l1ETRvFLOquyGX/yBB+RTxOW2uuaCeUfUrTCOm7BO2hz8VbbQFNTz2PLJ9hne67frJLLf1U
5dC1stWL64euJPCMeae7BRCApaI15MVSz7Fqz4s5vPKQ+3SllpHAg8C5E8nBbtKbF3GVRzDErBJY
JvP6fgskzyIdyARWgaWUoDd7cg6DA7zI54je6SaNKDkA7yyd0Qr6JNwU5qdWtlOQzBEYfgYapmJa
aMb5b+LfTjpMMXRYMsjY3mEqzpON5pEbmhM+W0PvOrfoTqrkIMpRJxAc0RwlJskBMIuqMdm7fkcE
D19toii/n7QZSwcjUU7vGDC1kjzDkfluOc5kiEmYgVs6B00dfdf8tFDriOCZiMDQtBxLeett2xx0
QQmz1SdbmK3A9KTM+r7NNXnSi61GVAC9lmfs7H5N1WMHomrCZdhNeai4MmhWQYMHl2Hc+nBCOViQ
gwX9YcYm1OUkMOaftqCwMbRY360YtM44DnYa9l3nnnOE7REbBYrAdpt6TaBHw34ASXFgipCFs9iT
ZFAEjsByWlmdYsTPZEW6cNpiaElaho6MGf5x+pNDMwhHtiMTKuXAbd/wSLG34orfkLSytwEadPpr
ymR9ETjFhoExbrbchthdaaXeC31CuhuXrth5ubOfqqIMhxEzuzd2Ly4qCQTa2p1KCXdIIugTOeFR
EGZOKSDT2WpYwKVfNL0YOtJ2P5qfhcaJJKRzsRAOo+B2YNny52i74DitpxVbNYTLqBk1svJCrTy2
sC9eGxYLG9H6v1qGNPt+jr7snjRXO2XIXUK/S5EEHhYLGyE8u2kmq2VO+72fefaOg18/5Ab0tYJR
f5m0d2Yt+n09G6Fh4MbyRv1UO2ifEt8FMxPXr8BFwjju7zrLIHnvCD35tUhtnc0R/CghLW2v6dRN
MTWcb+cHuu4/c1Ie5qnqdqxnL3ZdvJnOcp6N+Z1BXKUnD6VPRASevXwfz9lrVAxfejriXna7T2kl
4IsZnAOMIbNYMwL8v9PGLYo8TIV+avT0XYIO2JvzwqaOl74gDmpfaON1lMkXO62nOfle75WBA9GL
NLxcZvaLR2ZERh9Eb4003Jpx7aL3f+PcZTXUNcdknD9VWn+TeI8GGVPoxvbQow6oM4lw1jSybvxr
5SkzXLyUDd4kA8PlgeYU816SrzqMqfU8onXCBDkEdlu/C8c79ouD+8Ft3nC914R9tjer8I/eGMun
ucQRb/vvTYQztBLisQClstUJlqlCF2cFM092+xPmx7UCJYmlyt/xKZ4sT5rQ0oJaRt411nFJYGCn
GIq3aV4SyUPjQjDDk62hpY7wFWxmlYlt+rPeT4qXpiUBBiTShwaRMFY4Cro8PTsyiQ6msZBHXH56
cYPu3WTTV8UWwRFmi5OPkEoUxs3eyIsb/TvQ+9URnc205xOTnJCXh4WnuyL/LGvHAdXjMCh+c3tj
qgFP5439yh7HYZy7TN3dKT/qtvV+7I34c0JSQh+MxA3+IHZvcSzYD3no6QO9WUcrLKgIj/uUKQwU
oJhMOuzi92iQ5dlVENPhvmzQUAdVTtIKY+dXCNGY1crsYE3uxWCKs+tSCa3EyU5JWX5CWU7MHKeS
zDqmZX8GA+73pADb8KhhUWYQpZVGhG3206k1DOomggAOo2AePhD9F7MBY1pk0aCmByq9F3Eac1BK
RkwMdpk1QcfGCGgdSaU9ehgWSaWisJf36HuDMjZ5MKUkKCKkYTvHXHLjo2qLWCtBRRj2mMd2S9Hd
JptTFNvCPhOQHSvOZAiJ0rAY3M7PWEPmzTJhRB9/jylBbFEJvxzrHPrmlLAi5ki7WpDAKjSw6oVq
L6SJWBhM7HQ/ItIEXwNozVOzcy/9e721/grQdPVAzmECAoVbRyOlsmxItzKP+HZ4vHv8r2k37zzj
ka1fd4C08cf25Ecp0vJ9SnAR0DRv8jmbTyUoiqCTIx4NRb8hE/sFrQ8pe34Jzj9vAl8ppgLMjhvf
DSJHe+EgmXetPsKA7Olg2u5A/pT2iG1JBl5GrKVIU4Jtcu89nQxtB9EjqDQ2w27TABaUHyoBImBl
5A+Notb3fWKRMUD2eiQoebgrJsfhtGMQ66DbqZaZEACF5hxnxm+L1aVq231ikN0WjfwcVHZ38JWA
9SsqCsP1iN2tHUqKAscVo4aGRO1mwWPgMqyehvQV1X+QeMayBS/53kpgFK0Z4Q8agoWROCtsXWP1
QeKha37bSx9A347BuzhZaC7JttFgpkRD/RCj9txaPskcSlwSeBB4VdBK1r69b1ys61wwx2XUdkT5
dGdhk3/d99NeEH5az8I/Q/26OnVu3s9Tv184Ahkbdw/M2Y789MM2wS0dkpIRYJiqwqWevge9C4AF
XExSC480jcmOoGN9S6YQFlrjUQ5Y9XEn7seYFDH+5+apmz9kzAp5ib2rz48uMAAc2nwkogMqij4x
sitm4l+VXV96TPdhYk8HF+Y/LAKAgU3/AV4AnCb9prn6GXvINxwbximN83rnNSMJDfGj5ZFA1brO
uSJyN+zr9qJYKgYToivACER/TMQ8LgPuazzAf6SBGVFjogPDVpbOcFFY/Vlif7AR7fdt66xQHyKA
ZQ1VAJ45VmP2TLGQIKbkwwTidSOs+mTLFqOFPzLWEF9Vbo6M6pnOkS1cBcaIEs8sYO52/iuOQfNE
7NxX2TGf0BEYZoQcovsHqNDgcOsKtV385rFYhTLLHOMadVgaa3KXFdhYLMT2waD0P8rAk+uP4uLL
nOK5S79FpD8gktf2IFTIBZYUflYf0eKAUqdyeCOYXu6smUtVs4JuERbqRUq+ltWtNyG0WBo0OCn5
RQMXMG42IqGHloduPXPACmLam0U/EGzi7QtCFIPW0d8tkEOc6tGBpCpoQJT+Na1wME/1M2rpS7Vi
Yj2qQWLYKW2A/7MegftGdt2I1WSbsanbEYUdY+SERpRT1FJSeJIJ0UyjNMqK1DY8TaE7FiG0M2OT
FOK1Jhxvm/rpJR4E3oLRbXfT2GEZx/W1d2oyQnz/Zan16QaxqMxeZ8Ik9LCPe+r+yH6EX7p3HLpp
azY4QTGSI9f4BGlPgGvWneXMYM8dIDa0TP1hYxY6aOLMM15an+wvw5KUmAaPXrSoOXgSrqIKfbJ9
0obil6EVzzEGsKzPtKOd/EY/BMOFASuOuNK+WKv2zUqt/FEvoXiA3IvejLEkzTmfdwypayL/emRh
RfoOe8DBwOYQc6xNj7FN6+GMHClRl+yYQgGjI2rCB4RA5oPcYXSudiPZ4WU2fc6g37Cp58ghgQtK
q2GPOPBlGQGJQhy87RMCrAY6DakIbeOIPFCUUr6K7pbnsMDj4h1ip+j7d4053G6Yl572YCIPwDYY
sNCMmmtZU/G83ZPnATvWTU9xD1E1bskoKdyeAqP1WFNMDJhVh2yJTJo44zogWjQN2Oc1B6PD1W2M
QYU943xtKlKEpF4npBkjH2Rpuy7JcF6D4rcbGe8JMqdpqROen648mmb3zEDF2Xqy845wf98NNrZb
PLbjblqxCT6YYdJUgn6c7us1tAo8o82rRyCg7eAp9kcvwBanAPjHu6FOnrEArxZyk4mpfSu5lA6N
4oJkLEquDQB/M1LOAbbKrU0sxQzJIQ2w0k6jfZsM0nMWnOMHztAwhvpVifked30IdhdStjNeJj0S
ALip62hOtrMOu7lfjHIbDS6BzcAkyA1zx0OSgonQ9N7Ylr3V03SMV7NgTj+2b/occaGhYqqTs4+O
etPMcCm8WUO7PL2qEidtzcZowRtFgGgctF3/1lvOzu68r9Tw34sYOYkrfSAssUH4it+yzlWAS1IS
lVPDJukHc+1ofg2Lf86WPmJySgQpboZTXPxiumZeTSAewolZQVm+SSmg702epgS4NOTT32ttVJ96
w/prN88ZVeuh1S2HE9BB3xcxBxpWjjPBokfVQIVqilMKd3e1gZHpZ2jM71WoycndwCYRISlkl6Ec
/lgjgpz0M6vWNPCC7Zddgxj08NRPYBlYhW1kRPIpMosCNTM04QWyCTNBLcj9vN+BHpoztYske6yG
W48Kg8hnBO4Ir/wFlVfyOcURamQDS11TD1+awVZzQdyXNiYCMBJZtr2w/2o6ulB7XA1P0wqE41tI
meFbfNfmQoqjEfc73ZmAu0uImuY4XWwz/mKfsoF7ZlwS63fnVNwA699nzDGJ1LpursY3TIkLdKhy
RYoT7UYo2aokMh8Kb0CRgKCE3cv4HsVtcla9ja16StgQCS4BBBxM9ySwk8Z5n3J+Y4enOWne53T2
A/vS9rkRRiYUBoy50NK0vyMbFIxYZEknQranUWW/BGgEzImcKku/3GeZ9SetJx0yKMPmJkkOuKyK
Te4X35OkfgHcyJM1Ulu8qS/oGeQWAdKXZrsfqdIBpAPx8wV5fNznQSmktvNKsgN6tdeJSt0CTIDz
jRA4WUfPicFz3pp8XN8Qr4c0pxo1bLjVcVrsTYWfcSHxnRnmbcbeGviltqND5KnfdJeub/jd6fRb
t6k0VZzA/kXdTN33jpCUJBOmGWtiPCk9GrX/xHqeJ2BFuV6rPhSm0IgHhBzR1dUx1X8NI4wIY0m7
fQN+CzE9B/KifUBYAnvVTDz51g84PVHWC9kH6Md4y3JCXlKcPo7SuPTq+jAqYBsq122kh+wQasba
tjN+IxgnoE5fcA+SYt0LF01L3R7sXqkDCefdWlHhwXYIokVIOjLacIfSZP2B2Zc1YePPDJ6W6Y1p
PHMdyOgEWmyqjpJUlXNodMSwM9TLVEwdqxdtWCrJWEjHkqgDfURWwv6BAbthPg1zzVbuUKTeKwpC
ohgFM+W7ft3ogzlLKXD60+K3/BUSPkukX1t4V+X68C6liY4icog5bwR+Pz/iNCj0wM6Lftetcknc
iaTpmbaOiPoDml4TWG0LNFMuYedy3ynCyURRf5Z65ZJxXK9x7AhsTQReQmMce1SJfl95lr8Huwba
yYLezd0mlNgLe8kOWu7ehFEvaI6XvVnra8nGAWqJhls6+WPqTRv0SfMylLeFOXHIFI5cpaI+STt/
TYEWkVWZ7NBavthw20dQSDd0DTQ8hJfOFlrOrAKmNqe6sWkr0VPaUFN4uL0eHXPeq6DNTbpik8Qu
cPh/ZQMtntUzmRjGR201YR7xAjUgErg+sUgPBTUYJi13myPyRnOKp6l8lv2hYSt+W/LoFTIOGKgE
NeDgklywOn8dEPq6OVRBWro4T+kAd5aeX/VFvLALHfdk6aHaiq39BOV2BxrP3Y4ZQduioACcCj6r
KCocpF3OEkysuLbFEO8VLk1C7AZn7/jeJwvpbDYOcmVLJZr/4OPvJPR3ljgzsgv6TnY7ODYd4hG0
rD1MJVWsMQ672dae2hrzcWEZD2Do3trY4Tm6Qp+qSn4UUfKC6s47yiU/1FH0u5Mkx3IDTInH/wzL
xAZxWTpy2eX5cM4NiAkY6V5K3/vrK3/rTx7EsXxkkVXpu5KzwzKNy1wU/QWQ/MGL5UpHIXYLo+mH
1vfbJIuftEQBg0mYuw6p8RiPDIMtfb5q3myFWot0KhqHI1doF0Sxmx9oVd1AlUEeN+6+5rkY2Inx
ZXrifVAdSmmRFFuoR5dEZMPewEcHPCSQ7kAgrc0BUzePbbfcFgNnctN1B8OEUZ7P0MW6xL7BJsAE
RUjZRplk7k0VXJ6pAtObeZOJFTbn7GRajNX/UE/wzAQSzyWv91U7/JqZmMGbwa/twJWwjQDx8wT9
KKoPxMw+Zbmr40smtcp2u+7p24Vg+sRi5cWv24jULW/ZuZp+MFzCkL30bkDYdW50+6UDshV2lN8k
j138rodKjLXk1K1UhMJPd8hwz7K1s+PA3mg15tRBZBlOoCvs7bRCO8QKpL8pl6mT0PO9yUHcxSyL
q0W6LDe9IEvhwpKJgISkM/8ugw0yKUYQU1Poy6wBJFzHD3NaTqEGF2CDvR/upWaEueXAZ7DdbL8G
mYJ/ZC6sZaeUA5engxZmeFJCO3nP0Jlrfvlk+Gh/Ingeh27wHiuCXiybRg7OdRNCPHsTeU1D1Jd/
9IaIWifCsuvZyYHqkL4La9HgaoeSn2WfKI2aFZHP0fLYX4zZLYIugDyi5bzve+eiaucweRzwsncL
9os6UqSsPS6RhrCcUd3iIkWqEbFVOUP6mfgUthGhgJ0A1B6xKxki2SUvilBmvok6rVNbEtpotzzj
s4sp7hFH9FCmjqU3HMinCagTy52q7GGLJIV5paznfeMzCx+0uGYmrSDVDv5DVQM8xUvBo9w+rHHy
P/xDxgyzeUYf+qQJIyDlxQTPNZxZIA/h2NpvVeEuyMK8l9xAVas5C50EI95pGMZTPOi/xqJ4yR0O
x7bjTHKIYJPVFAei48epbMZDwIG+E1jV26VQ95g6bNDIurtr6mbekcEQbzz2d6FosZwtiRyONZc8
VBWQeCSZnm3OxAayJcW1/oCMinFpNi+HYnC+hWmQl8I7lCk2QhhGUq075/XGp4i+z131G0ZahJTT
PDfjgBaWt6Z1U3O/4BQjNUODUGd6+3nJHiLLvvVuOW1zMVUB/ysEaA2ALKT5DJBKDf1EzTY2aWlZ
2QpF5Ls7XbK8gKVEuRL7zIsh+bai6DGigkHBicAa1HeQUs4PQ91H52mJ7jPfCHW3A4rjl8Y5qZzH
ZVBbtAkKsnGWhv7sbxsDSrs5zkVgonNFu/FGBTU++C6yAZCHl0xHCJ/69fLcR0WxPlle1Wj6e6tD
KjCYYlfB6gjqSD8IhZbe13piRn5nOS2ZMx4krLCEcIgXROjX2maO38gqwBJp7Id2ro7dsKBTc3js
VC0XaiNc72npnTCTsKnkWJ4YVRsPVCceG8rxZjHMxd65qLfUIZmRmI+NXUb1eSyu1WTGF2kV0Fsj
97jyTvRafGVIt3aS8p2T0fwfjs5jO1JlC6JfxFqYJIFpFeWdXMlNWJJawpvEw9ffzR28yX1tJDWV
5IkTsQMcvBeRcw5fh4TddmyNPpVA6WGo9X6T8GcMv2HGji9MabFxKi6pqTdErB06faUe02q+8kHV
b8rlw2n3c3wCF9zo6pkgNNNSzTnSpFeXrS46UDidqLt4nurGBO+RHRxU07jV/7hCXKaKlZkbG8I3
mWzhyoUGSY+6PfaVJAgyuAcPfj5kcWPdudR+jBENopYRyRfXDe5hQTB7bsf3FIV5y0PPhr7VfU0v
91M5PAYt7S6AmlddrWnrjihxGR70eGhOpA0fCxvNxEmptS8ijLFN4nyUXDGtXnscp+gouBBs89II
dmHCZ1s0M8YTOkCYXsGvT4C5y+KPa4HnN7b3UuOYZzzyXl2zCPmzOt/S1HtAjdQmaq1tSofVeprV
Aa5m6o9YYFF+x7Ucs3OmFWyYCq7abepqWw1LPEwfLg7l00T7CVaGivY7WCoM6fGJmM9a+NA1XERs
bolTbnNFMwmoSm9GKu6cEdkPkzBGuXVU9t+u7DXuCcihVqXeeJw/m/6DjYD4mrsHqxbwPIiAnirz
y0mNaUuIid2TY58REym8FOaPIy0FeDz61+NzwIvCgFCE+jOdSXuMMAxQDhWPOm/IfvS2wDTfDVMs
DBRFiWH5r0rFc4GCd9Jsd9s62aNoyuah6S4CO5fPzvoxrxEMf4apns7ZKH13VeVjvY7ApK9jKyN8
E0cPQJqcbQvDkqbl49B7qxwG8koKmz8qfhpZnLLHYUkNL6JdbkbsEaAay7H5kk1pPWgDc9mcmvzW
jJnJ3nZOzg2/MjYyyr4nle6SOOeHpymxHaN4nddM9E1A61JY9zcyljx2XJ5n9tv0H71hJniQeUOD
go3NBMTMfBQhdqtidrGC94QB40E7kB+lVOjaUZPzkAujW8vK+QpMSqBV/FkG8pHQDgfQSHaIiXta
W1WS0Ns4v7BKDY+xBw1Yi/0BZwueUdpW7XSXUdtORZBl0CikE05wsxeVfi3hqMVFb1W7ZesUttkP
SfdD1i43ohxsUk04SMYNJesRj9xQWWc6Hs5N31oHYAywNvoK6aOhiR0ecCLBoAH4pMwbjCcPs72j
VewB35LvVuWWr9LYWu4Q77mzbydj/A2xe/hWBJNuxQ8IvSiRAgtnSkNP22FI98jnEccmO35yhGVt
ZFWhq4iPSraKposSbkeXL6gvkKdCo2TIdHYdfNytqBReDLo0n6EorjTaurIGbRi/JX25rEXAcU17
UmQNK5roSVj5fDBiAuIxeOX1xAtuTbHUDayEL2LW3732rKd6AujtS8N6TD8HeZvBofFndBa+b8Ys
VA7BWu86ibGMvyCfdN6PWXdNZ/o5FevcdaHr0cE2O15DozpyKpJE8OHIjmAh8uc6fp5dFi5mzvpi
btkyet6pCHNtXQ0QpA1de0LKottc7+5Wyu2etNRFNJl2k/8QTaNt0fNyT4c9CxN2PcVBE6zvInYT
qgHlOFpe+a4lT9Zs8hBda/eSxJRhjwfLrZ7BEpo7YfIUYiiE/ERwjp6FFZeDX6gG62CxUTg5g1sW
8zLNjWPUyPe5px80yfuNM4meSZ1bMnGwMHUvtsamTk+opLWTJRNdDChizpdGU+kxDPRTVzvPXgq5
RVTtV5AZR5xn88bVqKnvkxeTtlq8QhbfBPTFlGvSSz3FlznJr/VMhqUBcCR4Tx6KtliYO7jgecD/
SkCIJ0Nl95ymnx1MjE8Tg4avGTM593zeBlCfPE99OSbLuZJqplWouz1SDrvuaCjeuduB+6962lEr
7bwsvk0L/wkq3q1yWFA4cj7aDdK3NbHUE8krizFGoLkfzmjs106Tryg02ZYFOvd24+4MvxWOUpnl
Rzeq6UNiqt91engNw709teT0DADLrHdWCwonzQDn5bmYqMjK+IYwis3MRAwYfAtUaU/wSCWq7YHQ
LhOJN9cb22lfWSsC9wfBbEw15QzQB7IGDeh/zD9VFOHWleG+FeOdmcqfsoBOBlNwYtnGX0sDNVu0
K4UGd5vaaCD4LE2ICPLEZ4RvRNBtAj6Faw9ftiB0ISB/UpnM/G9Tu7hvEI57FaJ2iMpgFNSfoVZ8
yX66gsI8TySiAf5SMuVy6sT2i5XYR6cLvwzsREcn4zTUqnYzzNmNdphdm3Bz0Xs0YgxCL+CdsXEq
dBO9VPCKeCdokv5VbyOMUwd1d6fM7mwJ6y3OjIuXcjRP50pVD0Aop0Ndi70AAwcaixqaKXmosi7c
wCe8Rl0HLHppws0cwOAEqEbEyU7T8OVOmEYNM/qE+OQr0CpY6pnx2QRd4rl/6Og+2MH4wKdb0/BK
ZdpKjmOz4QbI9z5j7I1H9GKvfAJswfK0eMSp/9gmxmfymuj8aj2cH53YuadynHYjGCT4DflRn0G4
ePiqfUdPjpWp7frK26XkuojIksY1Q/drbumPY6hLEfNgEZnus+nMj5OX/PWwITYNEnEc6RuqIDYS
Q2ukuQ9m4sz0Z7GuDWREuDpFLtf0zC/q1yW3rEDhrNAc+AQo8ZKKDJB6I2AqpNNbZ4znllxPZ9l0
3TkmVgte4H2M3lbGCHpzegAW4HMG8vEck0Nppx2bmHbjaAyWIm/2TZT8YRARPtdsbY1ZtV8r/VWR
SI6s+qQVRDwxw3F5SsJXqUIU5abDlNj/NNOj5eL+Z53dsQdOdYl8UsgNdZAIN8AsgM/TKhY5W5mD
yDTPZGDvkdnPq/rVMsebZxq3ojXNVWOEkCwVUVlvMfPQV71Cdrr/SPr9Vvqs+MammkSSslmKwXmL
/sUuyaGIaDD6HM9CxSSqN94H7P1wNxs44MqGx797HESAJ6UD5TMdTVTHFsNX4M67pmrf6eWuNnGX
vlOc8qeHD447MA+0abg2q61Bp3Em8C55qXxsmv6ejsabHWOuHeqM8S0+KcwSWhy8u074W9jK3vLR
O5LxPHUOhsTau5dBnO0jVBeKq5ZFPbB6rptEzm+6CTGODj8HGRNW+BsdBeFaD5C/MTqSz49xvVPg
AOKQFC0/GotW0o2iHzGOnVPPSxm/rrHM2qmDz6V+m+afKHb9RCwXBrdq2ZTi+OA17OoI+k5bW8ev
hZXMJBZQcuP8q2GB+EIfT4Mt420dJT9U6v0iXH0mXnZgWxxtigF3QzVegm1cir8yxHnO+p11avDE
u7fC1VvRAJdgAaqLnSjtS07elCabIwfyKpWyWTOfsyAm+KWFrEg8kznZoSkm2cAtXYtleJ5TUrYt
0r6ow10zfKRxgUdzDncuhvt1SFNIzX7YX/4JLGXeQ7O/d0nzJfLwBx/Stk/qW1hG3mJG3ksPzaCy
/oI2RAcMrYM7Bs/LU0rb1kM//QFowCbWepeZu/BEC6oamQNV375RLGOqmjsH8hJvPQ7JbOSzYqcI
84r6Izk/0ipGl48OdQzI8quTRA9kB7DREDsusPrcRd2ZKwf12ZHJiCxL6r3gioVNZlp7pFZYIsUv
ysVcybai4wCBB2wufd4S9YC6kU3R09kp0YapyutpjMJBgwiOGc+I7jFduiuu7k99PMjNmFNvbka/
iCmvs5T/moJfayKnEdJdB9gz2aOAS5jOnZP8Yqz9LEyknHEkRdal/2bebGs98m5QOSmGUORS414S
nGpXYR9FN/7wmzsA4tWCDJAh45hl8B2EIG6zjbYEOHtEE0XRny2aX5VEx7mLC8wZj7HDDDB44WcQ
yLt4FJ4ePOn1t0POdDfHAHuE8A5JNtKkGOf5OY8I8ysa6VdC0oXLiLPi7ocMYgR/M0vkbaXJ1h9E
flZcUqq3HsOm3yRYE6h5hyJAJQGLV5h3E2dlr13qKbVX82ywzDavcAgoEo7tt65loe5pyysR30ZH
/IqHrjylbCH22YO0CZ4H1cCSq4DtN9AxbgB2Hbl8WfDG/djiMM4lqnhQcpvt+p0zlfsMTuiKxU0V
pYd+gJNchXxPxQgoxOtWOYQYf8AfPerpP6UYiE1Vahy/NDuaTxgJ7JMRdVdn0C/8H7QZ9Q38uz7U
WAPrt8BDNUog/CZpn/lzGp1aYOIFRjvTzN8h6CCNNd+GW4NR5Ca+BSjhq647lTbj1cDHZze62HXY
Du5jPfEBDeOUo9KBphzY+Zknf6tAf6Zy+KvksGY/ZjzTo9pAPC1zCAbll6rEu1fsqxrMWdwNuZ/Y
4yekE6A/Ld6QKcBzAyDqMuWL9pcGXHPnvD7ZswNPgj1SrL87zrBvvGmbhZhimDyBxFbJo0j6r6Qg
XmwF0W8wJ89lYgm2rtahzvUWPZxyOA0r9krPd+YQlA+a/eMY2Y/bWpfe0nw9555kpBh/DXPe/d+k
PDwxb1+GKrX3PJBwoLUg3QVhvqNoSPcNhzeFGpG7KnZyTt8dc1Ov9mTF6CJx0rsxQHdoLHmw+m7R
oo8TokxhqXPXKXH18PcCm6d/1jS2FTuzOSxOBgkqjungqLwzmqZXVvE+NfNbbfHF503jMgg3XzyA
5CmyLbC2H9uuqcOJGV5bMz2UkG+59OyHFBnWk/0/VfI2ShnA2NAR/OuPzmRcEMfZv07wX4O6JD7k
UVAjSAOHc/aSUbCAveie98wdad+Tl6aTcJO33joi9MxSxwkPlhm/TfoB6jE6baTbqyVzQ11PyPpG
y/RVophe3QZHq4Y9ErhcuDKM8SI4/nGjjfSihGcDhQT481prMPkoRsJVRI31WpqZ45tjeaJ1PBdD
uKs6Ui50Ii3/0oXuS12epqYr+EeaHLZ6hHrtTq6geOtrslFX28WYi2pQ0a12yafyTZeafsRiewW6
A/7Nrp5lk5SHQcelihZF2Gh6jRwWpxhQh00Xi9oP9CDHtECLSDKm+MbwVeNRPXmh7e1juzxEFNH5
BHZp2unij1jHxWyFWsQW136cWtYyQVkdM6Ue5moR1flzV60t9vCcQpYGGPjiVDvZ9Dq1rXrt1Jcs
7FtHsm/bNZDNY7c5CjAN+MPis5hbUFKWaW0mJ7+hMGncUXS8asgdfoUvfN8BEGAIYz0wN5toEOOa
vgXJzvQHh8COSodqx2CM2zAnyVTIfiuamg8yGU3yFxFo1Dnh5NXuROI40QA0rw3SkRvH+86oY9hi
ojxZikymHYRI2AW9e2G2zvPgyvSYbAMnHzlkKS4yl4BKGezgjp3YTbc0zI0f5tLbB0ms7ZQ/8VwS
vFNraRnROo/bL+oNf/WioMB+Khkvp+klqdMNDg0QzqnPvxCveaEeqQY/zrV+qWFIr7wy3ZFyb7mn
W3xRRHP0GVFr8dKOFQuNXkKaMEgaW2QnOIqb5Z4B27YKK1KrqUmbrPxIERAQpXSs7slJEI/B4Ofd
KiBGOCgUsP4x2lnpszP2TD9IqRv8EQ+UYEEUkeqzntsnujR69ncjzsN52vSTzvdrXaTLgG919KgT
j+3xbFzotaSOrYQXVOt74LPlvavnjBaoeb7wJn0bXDCuvRxiojTZyR4Ia0x8sCH47sqUdvrE5JbC
6wWLkxC7eSi7tavxh9O0B14ag12QcfxgEhwr0iquLabjZFghWPv7pOWUj7XeOXZwSY4utNgC/Lcb
fWg1jlah8+0QiaM+3eXWzUfLzfNXjtVnp6mt1cQ/JWDVNJmrXcRIwvaN6yK/LYXqN3sJwibdvwGO
UGe0rlYTblonxrbgWK2fzDm+QS5AQe7iw6cYjraKVa2c8JR4H3DNmF+9lpq5ib8hm7pX3WWvBuUy
9UXIrqd5gKI/rp2InSbi3Zau3iWJwacH5uBxjMNgbUdwdmZqQI8uxUoYn87jAsfsbXaXQySf3KIF
8ZgpbsVB+WIPNANGXrhFjeZH4VnuqjeGgyd/yBcRZ4fO5Dux94oovuRFIam7NekRJaL92LsIDlnz
aMYEPVxv/jYWi7JStcfzRPnGHIMzY+sPkUVEtDMZD+qVozzj1hXTht48ovaWt9ExuN2hIxm8oAK0
BU5kqe9AZt9JXN4NwFBqOFHGl0LArYmgcpUshDwG3XejecN5MtyKdfAfVx8W91YBO6qSB7fiBzNV
BIU6M32tI/OcwRzeaktCTq+PU/QCtC684p/mc0OOd4wIJWBux/Ok6FKibGShB8+kvHo+oKHqzQvM
e0BwMaEiki9MjjRF1Kl5AOG0DQuypGAdrhyx3qFynRglJSMnw51pJVOE3D4uaZlkJ4Gx13lp8shZ
1W7BZjK9mJIKafqkN4VnJhANGuAdHGFN0P01lTtugkTeaU1tVxm2Wf7yiWfPhoYDTEnbyWZ+DmAX
esLgJpldYwxvPreAHCMHA7Bd6j8uFqd21L56HVclvXTKJ+rI5db4gh1F33NpXmRBKLoqljAF+3Gq
07gB07TEXqFJbe7kybJDyl5lNufM1XwwqgkdaETOwAjH+2g+h4oWksouHXSTE3hzbLbljJM+VN9a
DiXHHcYfeKT/0KQxRVli7baBDsHd4t0P/8Ob9YeKGHysl++GoTjS560Szr9Uw7CKdauEUjighuMA
MMu84XJ17PKOszJQ5gpXzNzH/7IxMLjSBd+u5fEfSG1TIUNZvJNfOJvyGwtgv60E4Ka0uOJrYJ5g
HRm6JOtoCmX6436jYSbeBrSzVLTZkhMtaFMc4WDpRvhM3YVJ5xp5nNptNOKkSDqBE2DVARO6UiCX
jJTOFuL7LH4DJnI4bg3xWbRVWlMVBvp4Yw1S7p2mvQQBNQaxzp04Ve2T1CivAXVjrgbxAHhonajo
13WTt8rb2uMAt2LlOGCg0n+1Xj4nUZshFWS/ydCMKy3Qr9JOyOvbRx7PnVeaD13ZfLVIHFPxmbKJ
Gsd005btte/7l3ESO/IEZ+4OD0U4vKd4Q7tORwuUN7c3D9PSTFEph7pFnOwqfl7COGXGsKxlJOTK
XmLwrNZu0b1Li8BOruUf42igZjjuj6kpHyfdZoLzH+K+0VS2jVLl5/qMn4XUnFFr58hsqYZ1jWej
/1YDH7E42rGNfU8b7THFIWiiQovy3kf5AVMk90jnUEyldWQV7VMqWPpUmzirLC+OrYEJiEFay2cm
LKh8kQlNNMtTP0SIZTgegZHk9JME3o2WlaOte/+MkXLhZn7TltXHVIv5YFOUhBy+C4CdrwzFHcDJ
ECOwPO1ayst8BHBkF5Vne6J7XAs6qpp6a/411Hbs2EqwkmN2Y/1ljsUhd+ifmcIqY4ImpGgk3Nts
Q18vw8LQzI1fGFm9d52NY3nU4EQGZTSp+Pas5tGZGjCs7Af5YKnqKYR/JeCdlCh3POLclKwSfyGm
LhQt4fPYbOcx6vbcyCa/bdZu3S0uooOTltkhCNBt5rHpfV20zjqHy17M5tGFYC4X4LIrYLlA/NYC
+2J15gj39NlKO+9cCu9Zddy3PDd9NnJ5NikI8ul/wF1sFMBJa/NjhA8OabilSzNsEOtDhd1kTHmz
To+ZjmrlUCbZuzBSRJ7ucs/wfGqOKFfE6VyV89XJqqNTaPdAqEvr9theiPMgO66KrtR2vDo4zxUS
Sy35p7JM7zGNUsYlGW6MUFvm3t8u7M+hXg+nTh8hQHmoaj8eUpUPiDTc9PXWFvIsoetvqwqDrT6y
EzKm6L2wTRIGMz02Oj2zVTD/dqCHWX61hc//MHY02UvOJp1XXd5tTTvmbhAZW4diEZ44c6I+EV3E
I664yNmjNxDxFCOrnp4iYfWLpPBVI+df6MHYsDj8wUr0lypomnnp7ezmtyi710ZO6WZq6idYPQSD
q2oXQCoq1AXa1ANnE6OOzSzeDftO1ae45dJchf2acNgLJeG9O31zO6XuewatM7GlId3AHoQtqSPt
AMO+cY56MgGZbf82s8RlkgOd93TJWg2zjQQ7xf1Wf6GzNQIDF87b2kQfcjXc5ixLEWibH66Tuj8s
C2inBiiRZh8Im8AS+Q/REKHIcoMJ7QXd1zXnIDDTVf8ZRJyTpLSri0u35ypzSBXqpR5tc1g7puTL
a433LuKSSiR45blez5v4aPZEH0MOeUko5oBh5ApzDehjmB1axV3AG4roqsXqrM1K27oVxjE3GXwT
8wE5GHddVeJNBqCG+Mst/U76r99JauOwL6zxEvyyOv+Oe9KMwo3jlWFjoB7wBhVpc6bFtNwOmTi2
hdxiR95AMNLZJa0srda3Yc7Ogy7aQ25wzhdzN5+HsDl2LAcvacUql5vpWo/ht+otsBXKJ66KBExZ
hpeO+wGzzVtD94ZPcTegcGLiIABj1o9zclCTuUsidOqSuX4darSINr7Vh1wntfDTxpQz5Oz5iHD4
KV9i32AUJy7CmnDOsp2oeEKK4J14EhogH5bd0Jq7rI5IYOXphFjBS4+2uVXUG/sckXsLXYwoIY54
DY6DGpqnqp4OrtSgsaTNLppg4ZDv8YwBS9soL1rkvXnMa1CQC8zfrXgp2crP9NavpUZmK64H8gt4
cxabo9NAv0lmJJ9oqt4YsLeyje+9R1YbPWWXEpgJOmUeTHa35J/47UnMMddR6sIuHRMZ7oDOqwmI
0SWw0vkU9PNIsM12+l1sPkdUB+xFYtwz10QJkuCgxkJeYq0qYcFJa+t5mZ9K3JRtb/Gx5gMQd+AN
jQYHdJ0cGgOBs9dZm6NVYhzlJ4QtixxdigFi7uu1SJOFmtV/Bfa0d9v2LVEE2RGHua0FVIp2Htkz
QXQuMXdBnXPTcFBrvBTXwAj+Bw9T/pIUFmqU0XJRNvdekzW7ntA7VOZ3ix6TS2P/5APXZXLZ1NFw
GTYfR1aauGad50JZas8PY5PFYpuVfBYwa47b2gjhgPHvzyT2pBt4ivK52E3B+JVkk8P08UH5j9za
8/CJ8eIyRRVo1bl5cIR5FyFbAqJB/zozQC8gFFbWKAatB3SscCEH9RXb0CTbFBMthZgptuwr7o2Y
Pp0QYaMy26cmM9gQmxEVVTS8kGfLdoEeTeuoR9UoBhGugjh5o8icdRB1wyvwEU89SiYGVX4IkXMN
pIJ3y4b1NLfOWZnnAtfFJpoHwW5sWegWMwZnrnpN9NAN5S33aNIz1WL1R0UscStkoUNRKY6soKSp
bKzrTWWJ35bpHM8oMPvIcTltwKf7XoRkE6jhJoPOWwdtzrrc3mMmIVs8GzRoG4nLJIAzsZI2MxkO
y6aa92n8VY5NwJnIMebyi3VcFdiSwmcoWixxBQtQ3XF+kzR09lzWKE3kzJGuh9GNwifGppURqv2A
42jHPy+w9JHlG/amxSiUrcxkTvYEYh0E6fopGdkHRDmzbpxiTnFceyfEeJVE5/EwEWLKg3GrwuyZ
83LeJc1IsqJD5tAjczEgHeWASbfOmQqCtEj8yADsrfSeWwBmJDY4NO8kcAHZTLA8iObupoqwYn3f
zRvdTChCTQhauS2uN0Idee0J+r0sgSuTBtmFQBsIl0Ll/l2lwX1MXAe/coR1zCr2A/2oG1lbud8b
zTEttVs3SmYmKuv3sLpXBrKRX4GyX1X7eIHemhLTmUHP6KpCtikcxp62j1jzFwTfqIuJWC/4OiTO
StaIP05FI5m2S0Mpd5h82d3Z3qUJrX2syefWUyZyPO9eu8dNG1hsfd0offKk+YTkTaAnAR9gxSUH
D75IzKZlEjxEXADJpKvmMag4cqvS7FdRmKnz6E7P2hL+6sbe5F7dIVpr+m7q4MZqOGcIZB00iVWt
zinYlE3gGyG/muGvWsggBf3sHqDn3PUbfd51nmALZHmPVaJBkCkIOFkJS3+FJBfcJj0uXxikXdqw
1yod4anhCRJTUB5RBVHsYLD7csr9Tis+pT7YoD8nIEb10bY8yfBQZVvq/CBzz91V7+0PllpPBLyT
dempiGwXPxMz+0zcsj3UBGDiNPzXT4SfeWFuM4OjK4/cQz+lFPk02LRLEHvrIDk34fyXFqizNsr/
SmkHdvjsMovgW1fAoroEhIsunyyaDtZV31+iAB9xBLtxS22i7uBxLRuTeS2XeFUo0ozUS1AzmjlV
xHtAZ6UhbagAyUtgtgc2rjcDYDPGUlqd6D7L2YUkt2JwYDtHE6SLKWAsY3XT2kbAvS35xiEanvEm
RQowfdbQDiWI60Ncoo4tJiguPw0CvZtKJFRr4XHlqumtGlkX0LmoCw8nfTWytT2ggfrVkirXsRms
BgcktD78Ag2NNi5elyG2rqOML1ZCAhLg6EowmnAtTVwiDaaHT9TaVKHN1Dsm3rq2p0vegBjmpPwH
T/1VyNmFv0vGz6jnc0FRqB/ZAqeBI941LCMbJ0r/XAeLEHA3tVHqiDrQQCU1YEJY4SGUVc3ejgfI
QqYMJcKqqFDN9OkyxMGDBTmuTsl3s/Cn7sLOz6VtA352raOXAhnUl71FT2MDx6+ToIVzVjRZX321
mfB14k0kxDdVmj+HJvmSbMD+68S/ZttsJ6D0qNrHpqD0LaERHW9O+pELFhCtdeWUHDbYiV/mdvgx
Y2MrXWzMwgJWMNvBtSp7a9/kPDeR277XOvi0ilqMhUiQclhjlKFAc+USUGaxuPTQ2RpMMhwb2hSs
J0nmehzA/FIBhIjUAL7sbkaPHFoXEPvstP22FAwkUT235D9Wc25gL2aMA8qAaUp78HDgrusaJnKS
FUcBpCLnROfKXmJT5n1rhX+c97jd6654AHjqd1b+QnhmnZvaeHT6EvZetOCrUoMGIoyey5fUKxCk
vdsikUTgFD0bgi9ZzSLEQV4lzlPlEn0oukcxIGl4KVKKMWQmCfuUYTthB2RA5+tZwtbaPneNtwor
eJcqKIbk8MBReREfjrzO2fmR5KQh+Zrl+AaUBH976yRBdS9LgjdEKrCq4PsmKBUZZq60J5aCg22V
1CgSyAZ3QRmIFfZgeDtCqBp15fjdkJJr+CD8JglrcqM07Qc/7tWO5p9BMYTiWTX9FFcw/V9UMFpU
13rOH94sXkei6DaueG0IvvhRYX+XaYB12ta3QU3YpOEgM3v9kqfBM91p37ZTEVVrViwQ77V9BZGM
b7zi40N4+tansEdbI/a2XXUUJXlUFlLraIInQbHx1ZlwT+g0gPeFhqcmS05GAt6POtZ4rnC9uNFj
wjeLDjrtisUMxZwJldKKeQlZcjF07FXkJn5fhi80HE5YRN+Q0MtgOHbljHrg8nosrXkdV4T1IAnc
82lod4NHUwBV8CQdUI19O0g/R3JBa5GgW/WEHR1nQaZGMVlnEBFrgWfiKlrCPp2+ttlT38gopQhp
XA5Ij3aF+je2VcOFnNWGvIwl7+MhiD/bsWW92R80Rs2uER9u/0epqmL55+UbDmsnnqq1WKJekQX7
p6+MW2po33C5V5FHzA+8++dAcnJeoBftDHHbtvdhN5x4oYl+UH5jTnAPo4rk5YSLsC1pH2How1IZ
z6eZ8bKdm/XSuTpq/dG06l9yBS823oVuSn8qx1x+M6dT5AYpqAvvknbmhCBsremH/mwsAroMIn90
5OEccq0HZZPTKA1MR06zMFIUVNUKLMScPzu5bA82jLFV+B7Y/ArXK3Bnu+VLEBPBy+tsy3LzZrNV
sMBmyAoijmMmr+AjmAVvDRg3XwTCj/BpoAPCeqFhlXXO3uH/WRGUszEAoC504hdpsGfrQmDj35Sq
h46LNasK45anFUGuIT1mkCcpGT0NOonaplaYidS1yLnogUHaVn0L1B/fjYo9HXFkOlNC+62hreVE
ZHECn1LzpRI5gDqMRn1F8IHN5CoMg4+cslcaQZ1zWEU3mhwZ8dmP1iNmb8prEt7/EbFSHx/lGqRc
7+f0kuCkTh7lQoCwMcemQF4ywaHSZSmH9Gjc4DW8gTpn0RS23wVvgXau/D7SL81Q/84M8IkcSM8a
ipJjJX+9KfnnJSSiiMvDT/KQke3gu7Sa6+TpW6yXxx6sq5f373MyxlCIec8ZW1O6OYkCgsrt5Fgr
q5lwONINP5rjQ61Xl7Iq+NHXNXpv/oQ3ADiM4qoaBbuU53AzJsMDcZ4HFXFC1rWhUcBgk6CnN4EI
qaNjZkbPYpvDc4ngbe/soOXYbAUDACtAudPEEkLr43duQ7ciQ7XktfYSdO49obR8U+lTsCFPQVmT
e+xj/SDmV2PqDpnnRgwq3El0EwV2Xk0GukqUwRCSOBRB7D9whXm04xFF12EomYZDA2BvVDVQfedk
GuYtJgAQTwt636pf6H2lr7z4Rj1+NNtT7mX3QNXHIPPYwyP1QHLDS/w20LAYa9a+pYazVawuWnM7
1zQ/8GVg0LzUufyTDtdqdvCbOB6+5qq/eB12l1ZsMmt+KeBfiAnzmG5AeLDtTWGm6EDRj6eNbwGQ
eX0pzKP7wZ7xfJvF08jZNqWPBD8OqJdDXvpVuexoevelieKL1rWMGAGuGLZa2rRNmvnYZfadn/g9
QfMdtWrBjhbwlPPkVWLqgNLC+eFUH6MmiJoEObSqWcDLbce3FtUDQijzazJjqiQPqdxm9DUii4N3
kE3j49z18xD8W8HHVB9xb8/EVGygq6zYly9Orwmtdt5F0X8azkj+IkTidMm8Ja77Ts/zZ+CF3Frj
4bfIim+Dkj8/CeObrj5G2AeUh6zzxt2nTW6tbRNLdG+/O70kYApFTtCSYxTiBPrFZ9vw5vW1X5sx
i4/9IOftFAz3IC8f4mTc9wRtZGuX+L+qd1KOuF+td/BSl1IPf0hwLueuvfuPsjPtrRw5r/BfMeZz
6JCsIosMYgO5+6Z7taulL4RW7vvOX5+HmkkyPTYmiWEY3Zb6LmSxlvc95zm0IdnR0h1AllStaISK
fHgpJp5Hvb7S6fwwzviNPqCnovzX+ThFy86CAYY1ckIJMDJZGdqLWwKB7U0oD22e45crK9Y2ex0m
1VpHTcWcuK8dMBcIgIJAu02jOd/WlIcondigxMaTpvXP3xe8o1GNHguJawx9Q0b0CUhVdP0KBY9J
GQqvIE39h4ogrQxDnNJ3Yfs1QWPxo/xOlgnMvUXU49ocAli7UlF265kCWjzUzMQrrZ9OVdBQm8FL
LIJoH3V0/eY73afhSzwEDx0HrEXRYEBqz0HzbkJNwn7Tr5oofyTUe6c7eBAkEhECWamo9OSJZmVx
MNPsts2jNRisnd/1SzEI1u7yTnKM50TumJtU1988RFWocIW9qYZmY9HFvCrFQIAw2sagtHoK0OlN
nsPixk2KiEFqayAktNLx8BSotMpyvPbaFLtr4l8FTb8ZXSAwhas9aBENUyUlrSp0rtFN3I3jfqqK
iwQ8yS6u3dgS5cR3haNv0mddeusgEGcC7CnateYVvZ631uUB6PMfNd2mtG0VFCA3gltPAOWQjPe0
tCKnfvQtojKRET46cyOoEnAwCd5DMHitQnuLIXFYdGJcB16L1+CbLieRhA770rdvomCMCQFcCsv9
9GsemLysQrLG5btWwTigRvAQc3RZkmuaxsAaRXsVmA6RGhXqbyGis11vqgqvzKC8uwKcDDVkDlCB
90G0GiLwI6diclbMZVUOO9pPV2UK5S4MbvqEfFstG56y+9omgpWjQt1CtChq/ciUDVM5T2H/ESZB
WyZ+1ZLsJrPtcqeiW5VnN71OsMK0tSJ5JQfnrXfA2Q0Sg7980QmfWxMNwOAU6AUZsNmQ3SfG0K6M
ClhLTCSAHpSrojEeSiulDVtAniAr52BpdD6DDIwvumH0O8Z9URr90bZp6kNSHFciZdPG440wIQ/F
gXTflipr99y1xZ4EWh7KgngZOj3u3oRPMJEUS6Btj3ygY2OV6vLLbLg8EDuNE4LQReaOx2pEHQMl
yV5EltjBKzqZon9FfsV+M6g+i/HeHSKq+RSzEFc0X3bsg8nOO1rQdw1VnWWgB/URmYhemh+WNuzR
aNMTHOoSCVvxWSKQnNWw5x6jFEpX6PV8DgTyBo2SdM73oybvfJeagyvk+eS1Tsa9WQ/+psOVaVYX
pmWU9QG7xeotoJu+qlnO1g3V7yXOvJd6wnKFm9OVvrvrHDaneFi9buiWSeudbAEjoXWYLjiXQ48I
tkkCe5mgq4jpEF1W4n0FkiGB5HAxDtQ0/Z7+mBdTorarQ1xVFhAm4DGjqd2NTXXurFLbspjfRGO4
DpR10cqqWxua9jJ1yRGa7w+LjTbuylJxXFdXcGTn0C0oesVWOv1VLyzcSGl99Pr25DooJuuqxgOB
lXSR0E6fen1DVgF7isR8GwOfhQPhE9INAmXZWSyzrB32KhNXeUneD53VHXcg1jkqSiM6NLTVUc2g
uTPALzpNaK6mcKfsbsuMmSxKRSazAM4U6t6XKlIScWmmbQ2y4VfVaOwsnfR0WWsYtiUlLFkq+6xP
R7dF8h6M4UoIiBGMKt4DTRM7JB0rJ7ox9r/PWWR8FsJMjqnoyZkJoqWgmr/IbazX9MoOo64Rd1wX
hK/oBZZrZD1SVYifI0n1DyQSsmwaDsZ0GlgzCFxqcdwuKy1Mr5BBIiii4wUMgZIG6wyBLcvaaewr
tumH0iFFwbUbRrjVvwa6ed80+KJElcyi+JlNeRF40Q/KZMOvWz0tGaef8Ow113o/DJRlVL2CgP9V
j4SJ+5wNRS73NLounTLvGPgGMGEDh3Sa3sEFecsNfQsZgsJSqoZ1y0K6qCMn3GENpT/QnKHxsBnV
Ydzh4ro42kXXPfigo3FqJ/9N1Mm5LvoI2RhBnTS2l2NMawN06btEMSG1XVsTcITHhdJydN20DK+p
CuplaLnHUOfQX/RznJctv4Q+PNgh/XmOJ0imq72GQXdhJ7m+LZzgSAT1HlvEsja1+jx4JDpTBWYj
mtYUqdCgJYh1MnaneV1Src08SVUAYzJR0k9QRrttTeQU/Sxai76GwKAqnJXIqgtugfva0diT9LRT
IxnU6zy4xk5Jb0BH56+JjrteAO1lSKMHW5DhhQJJWj9a3Tqr6dLhsCPHo4xWbXBrqhkcRfWbvUu3
ljQI51xxuAXwra22vHhJOrGgDXvMIjlKQU1bTsdYo1Tgxf0yaoAfNIk10uPV3hGVE1xnvwQgbNZy
lgjaEoV6StsgtJpk70D9I32ClugIC3KpJcVtC9kLDghJbFGd8fus4VjM2Oh0tnqKBNiPbKjlpvOC
C7WTO6tUYjlu9dJ5CBHJLTswlYSPlsiasS2wN0Dh05dqpbsJ/BuA914pkDiggajcGnw5hoRi6LFz
2UmwAQJIisYMadU0pkZgxW5KjrVu4AFO8nNS96hvlXqhom7iBY3Z98gmo/hMi8jKHbBEEHV66yTq
NthF6NYWATLaYMQSRwZWjFW9vLVNAHXkWxoRRqsiU6eiMHDvuNQMXDoZfZzemA6uttzqXnNUs7MX
6Tj204PTmDftVMLI8DZN7dRbMgO/xs6/9GPHhN3+oI1+Y/QN6DarWXqjyLaOSaAvdGMI+Dy7rh8d
OvRPPWZaL6hu8959QkkLk7EL5LJY0rNTFIah0sCuQJSTdx94CSiM0b23XTLyEElJxoG2ZFMX83Ku
u6FPSxYYduPRhtuJZ0E6cD0VTX33VpZI8gNmWoTiFk3WSfsynfJVKDbUoVchvhQ7w6wfOtaoVUcI
exd4FNEo/vd1j6G3MnCm+Z84xlEaha+NgNfC2gjvx2/u2eZ/0NHaWmV0GOr+uiStC0pZ/E6Hjqsh
P1WSXtJGlXSCple0hf5G45QO2CwKw5ULUfTG8ujcVf4ucYYPy/D7rdSDJyPk6gbao16U8Lktdzl1
8McqiGcLUWrdxnYzDoo4fhezgrO0wvdab24yTRDGjPW9sSn1oLhSaEUVxpLcxQ5vmy+d5h2rmtHl
0/NEgid+tFj1/AS+pohRzZT0DRch5SKUtcMduiCIuluXkzbtv3ri1rDg1bTZi9Fl1UGYT7/l8MWZ
71GbLdSl9jzFwy1TDpFoHq2aUeDXHKjhmLx5gizG9j12Jk75advaK0snZFPzvZqsftMYkqfCDLbI
TX9kFBBSA0lWprWwMpjjSgs+qdU+yGaCH0Kb0/OfDa++7yRHNsXMgDEaaXeYfNZlArKeC1XFgME4
8T9UkGA8J3yBKc2IdhVKO6QJz1Vot/AZwnWTzkWfAQiUb6f7Ql6XBQ9XNTjbDFAqBaKG2mjEdIAn
kHbMvR6WR8tt1Kp12TaUqb+xReovleO9yoIhQ2bUF6H3C25LemBfLFy4rWbPiQ7DC8cZ1naGxLWd
OBW1eol+FsxUm3GS0OJhmYpp7zsoWLu0dzcJqK9xPgWV1OGUVbzYqifyTnnMEJ637SZsxwge2fOy
uEB/pq4xTUjsg+CcRSpdUWOBrWiQYjjI+AeBTNyZkXZw0Q6XRqcPbzmsj0RmPxge7aaRdWSB//XL
kES7WCEmcfwBy2BbqfHO9odt0CIuGCeHztRNwCF0Q84bAgoZvZo6DaOpCJ+nmalH5Y9BCoMgDeOT
pVoq6zwqGUrG1On2NKruqp4gPdnl15EqUX/mZ1cgoqX5hWNa//CYw3oD1M1kx4h3HcK6SCI+xXXB
uA13LdCeQ/qOheRZtNhgIzW3COgJgmCcvA1ToB2eCQfZVyZFXIrxFFPz7sfMdafRv2BKuFfgqNk8
UKDz2ULEHm2OrrBn1YS7QVd34eC3LVP7OkkAGniMsn7yQKVLzHod2r7vA69DjDnNXkpOGlVCs31L
h2BfFg2UzsLdVXY/rOEnziBFCjl0ULjVXbYkKuu9TUyoWVQIQIeZz3EnJIqPlzA2po1T46Iqm+c8
rN7deQUKxCQAx07HMnlJ6FGR0cXaqKgMr1FCXTDaDqJdodwF8lGSLmPKD18YaDOc5Oz5RyJnCKma
JjryZr2NYOcbvAptEWtvUOXcAFT/FOG+StBnmDGlcN204JI0/cFobkcGJzU3Pmy0UDzTHNdVSqVp
4mQS1NfI1Y/2BIO7NQ0cD+wtQywUVLjNt5yDFw9N21C/Sf1TnRGWnNQWDo80BZanIR9W6XBTCNgi
iZQAXBq2Wz7O35JNEexfoK1zQxb5ZMBcsgTYEmES46ahvxUR905TPTKv8DS4gb3ph3ddYHjXorn8
KdgYurZGX91iLhpl8lCI/rmaBhTSzrh0gh4Z1UAMe4LWBA0gW0eMgbDvQlIyBgvJUt2csjj016OZ
PWEZX9lIa5btE5r3pwwCCPy/IVi1fnUcbZo1kL/AH5YtOG6azox1eu2lwisALROXTIJ4AbTHdlJw
bbr55MSxUPcgYTsuNfc2gv4bK7nLq3GNfjVZjoOZrpiteOsKYW6OjaiRxa6iaMPWlEEFs6yvwnXa
F7cWFBwj9q+DIH+Nyph9W1W8Q8iapGutLT16xEI9nTCbrRKTEwgRynBUiGsYIyQtrdWIpa5RbZc5
EZ+F/6Mib/MyoC83be22rroPfOLThl5fs2rkmbDudNWP/is1kUfL/Zg6WKu9hzjO12VH5Aneg8HT
rpVOc85gIyVE86Dr1W1vBZz3Zi+Z6XXP86QhUyiBY6Dukii62H76rgX6xwR4cSFiGlq0kxpFT91r
zZZa3JPRUShLwAR7Yf9gYsRfDeW4K5PyIwFlts5Efquq5KV1QouiaQyzkKytVWxlP+pB2ADL6jeL
oi4KOp/1kZ2WRfXAyZ4MFdQrx8bD1CH1HscHAsQGtlDxPhheDebhMOtu8P39QBp48OaafGXmr17K
I1FJ+7GzBpYnzSEgkxNJZKmDXz+ZsyJ8zAcFjpI609xmo/XZLIGTRKcYSbc+ZU+ZC72RLclbapaH
KKOpa3o0rRzuka475pJHkexZhilJvakenWNSW6h8Umzp8C1ZOSh7Ttn9FGZIxUG6SBHeCpcyXG0k
r0Mwnoc6jRZkznF2ndRs3IrXXoNLVcTImEqbOTH3642M7A+CirJtgCVuTJvd6EB5HWucItT58X7c
hwL6Ype/yxQuWG7gyCjRgalWXxEBAeki6+4sWCP0IZ1br29+1FTuweAohIFLqwgVhw5GIoL/cFk2
erpGpu4NjbugZPpVEOIZZ11BHAlPNhvrZtHR0YZTLrha4XvGrhCpfM6rV9WuVsBTaSbqUfZq1tWN
3ZHvEWofdQJVhwrJ2rBpxeVFh4UwhyKksFvWff9uQdH7/ksfWOhEK6BwQ2ZRNyUXwJfFtUS9AowZ
HWhYnHLBkT8eWc28qXsijHFtdwYe17JE5ctHiwGtb9mP06xPtkWGtl8TzhuSrlVUU2ISiuMIBacB
XgAWJTqFHDvoQYnpjczKJTotqBxu9ViBSTbr+nNq6O7PH1QWONH8uHix2CKsJsk8q2Xe2s3FVVXT
vUelrzk6JW1czIaC8xhT20vQ7UOIQ50+f2BdOrscHD/2B4N/HRfXMS36xDwEXvM4zu/sG2W6Ni1N
rVS3gkKw6MzpLsfSA72OviiD4pCC1hqxiK/L0LgNOENgSN5bAr4ZjlkX/4/YCosUH7/4tDk5Luye
zxApHFhWcUxGvIWqXxkDqzK7cFQlbrLUC/nYI4+nRNhfnIq+SXVuBv8FjyeEOCneO/JRpgx8k5da
qFqG9gkQzBqmGAsuRTzNq8XWJGbSq2aqIq1p3edcqZUF2lGJfdUzvSOVLZypPZjITPNpZ9A8Zu3q
Kekid62X+mxx8JzsQgANtV7yHJKYdMluDt4JcYJukPYv1MTRln2RxuJjnUqxNHVZ0MBHye35OY3K
iCotjUSx0XzzyxXjjnoTBIE2kBt6lviy4ee4NBItoLeUEwxIvvgRahk+UhcKT2W37TPjfhId+qZm
uLNye9V6idi6lZuy+sJtGwDr+RlOUbuAnGLFBz0bkqXFhlYyo69Ciplbd7rYmkVuOEd2kOSARrEP
LAYSfUCkcJfdkM2wlNkT1YjxDCpoWFTTS5X3xQbrZEXNdq4gz3cqTZ7cHnG/18wdSrw6eO0GucQk
9QV7l5NxJNbVQG8nz5+Fk+89nRBh1pOV3/DpfAInqJmhG/Ahq8BdpRwP2gglJKdPpJxb1ziQcAeP
gwAi2PCRWE56tdIh2i2aEIeryTQAleZZSK9bdtSdrZZrb6jmKXcSHYg3W5fKpBBgTm+FlV7GaCpX
eisgRNPu1MqRSXr4Qqv0FmQlZe8hIA6CAlVT8kldwscIOiIKaSkxyg2Dvy9LeRtH5NNSyySMCycX
Kg0L13dAdlWVTa/gaKyN0ROOIvvPQu+LnY+KKNcnuDOy3FNkyhjrmEQzREVoiqq3mj7WwpjcbMOc
3mno6oTfXKEZgkhEp42ecziSP5r0zZE/XFGlQoUG+Zq151wU6yrG/R/IVgKzYNEGRIrMJ/XZsB1L
h4KYzHEYeGWq0V6bxUaJwd2meh8i2F24c0OCeKJ7kX01bWbRrSadKCDKDy0gZPBhjc1y2qjKpesK
ngpKkr1shwlPBU/Skpirfh0KjiouqxgrlNqW3kNPZVS0IELCB9E6NY1YeWci9hJdsG4zBD1UZZ+S
MrvjXIIalqtAttQwqpl1sfn2rUVEnYwFjANsDehkW+MUBuijrYG5vLDYD9tU3dlrbYbJZ2S66jo1
jDWpvJTbsN0vNZMSrm48TKm+iey02KVCQLPqrEVTkLlOn3Zc+M2RqF20fuFTG3KymLzPzKzZPzRL
gd/vRPHlyZ5R/ga+nMXU5O9USN/yblaQmuCuiQhM8QJsEHC3CRrwcPa7dQMNe47jOJzqxZjQ4aI/
4fQ8nz7HAaT2pHCDKcD3Q3/QmK1WU6xRqorCSxLBVDZxKC8VpweOa30Gg702bsve/EglT6CTjmTg
TGF5LexE7fQJQ5hd4CA3aqs5Oq4or7HI3WoRzlk7p1+VRR4dWgIc2hLieToy6YzMOPZIUxlr9wOl
9H7VxZ2zbX0XMJ0XvhJ/9Vh1TnvvT7QrGse8mF7e3TdtHPN4oeBFwbjnJNg90dk7to3WUOmyw7sI
ia6ZjB3Xsof7Njl0EiqAkaVpbnEnDy9E2BbrpKZEQgjvszdHp/WqlXsLaACDFhosNsdjbEf1xRpr
io3dbLCYACkcdDt6MaY2+qgi/eySHfWUjdOHO9BRWlsWpzGFvuHBt7u56NXcus4ALjEJYaIWXVGt
hdZYq8wD5EpslzhgSyhuJ9oJStHpNZzgzYs7NltgG275Yq9zhq1r6t6evhQtqYgQW1qn0SlH/XsK
xvE57yaSD8rG2Y9Z5NoHTRydOSzx+38M6f+ov0PZsOMidbUb/yo0oZX1IxvyYPLpmbjSAlKnNCqZ
ejvRZvth9E6NEwbogZdS1kGRTsHGIJfTK+htRmG+Dqw03Tpd/9lRTdhpk/CvDA2sSCWxESclOOL5
/4pNTduCuLwrCSM+VkMaHzOLAjUS0YQn8cZzqp1nTPg4WrmVBrFRVp4fvJKIqtGGu6VJWI2mToSh
KjV5wwRo3ZjKdJd+GJobYlhjAPFptZb22J2TzO3OEfBNQG4ee/t+DhIMxLzj+L417DCKLUNJbVrU
+3tpEHlb1rYvqD3CBvaS3DsWcFsw4XHW/45QznwIeBn/bkNaY3H2RlDOE36TZaya+VcSlNk2fXSs
oeGKfKTwLbNplUs4qb9e9MmU4/FbIyOUis8uQSDWGIy7otF230mgVUbqdmx2+KxVxDHTDa56ywb9
Pv9Jygl4WtxkuOpG8NMGVCRyNB7jIGhWpdD9o9Hb84KUAN5VJnEAKsRXTTLqzkhmxMIcQijmHE9u
jTgF3ICtBZOHmr2lWKHjHyxM0X6wtelGhwu5C6WGUojipm84HFArBLkjNET6O1F2P1quf5/elvOC
VpvEZWGVap8mC9OaIpbebp8MfygFZ8iNQXA5AhDmwu+4NN8M4mNdI46cAzZ9eGartIrkXgekCkcD
oXjDxusgmhShilb75bWMx8dGZt6h+XXsprM3ZR7UMY6+XeHKO9+OhysZkkBnzyMX2Up0Gq1IOydD
9Yg0eryO0jq8Uk5Md0KM4VtPh2URFuh2EAHmuy6sq2MGxQ6nAa87diBjU2wlPdtUQNECrAalPzYe
UbD59dmHjgLS3kCHRGU4YlrTaZv63dWvHxGqk7f+jo00TL9YRIgFNn6OEAik/0eamOPTCDtCLwb8
ty56mBq/yNX3QKysCnGQNNIdT3OHynOI9vShKCbZE1gX2WKNzLMPLWqY5fVA3v/PnzI/RrQyXzUe
CJLK/Bl8YubNrq/LDxUIe50Sz7Q0+JYuFoITa21GGmlVLicMkLug8p2DZbzTxBiuRlGkxxQ8lsit
+hKY5t33PQJyM7uuqTyQWpGfJl237mMbAVtQGM+dyptVonOMDJEAyubIiMgxZypvHz1EXSXXJEhw
v2RE4DkiwoWpZ9b90BDzJyHNIlr3KEU14KaC1FzauKIvhC1QFIG86ojyUEE7vaQtuw/HLW8wqdyy
Ubevc1s1DyVH0CAtVpNR0W+26NDBUa1OlqMnJ8KhwBeNG6TJgD+HsbyzSTMtteItdN3xR6nbOq2W
nrQL1a7D2qfQnwzx0RIlBRhZRzfKLc9m57prQ/fyG+qfeAOIpV359Xw13AlfpO6D8+a0u0Qc1V/h
I9XwPJBTjEc5uK1656bqyOoq6v4WMqC958iOOCvui6d0+PKCaS1hlQx4L+58z7XubOlwYLGiF+BX
+jLSOAL7TXl2DOz3UsJ8ks0J0qt2yZgz59ApevqRCfRGGtnJKzwEtRA1zrBC9Wsf4zQb/0kswGZ1
3obooTPlDk4kRqkKAO3vfSaC/VBhVipsvIqdT3aTjZ+b8ygcPF354wuOEra2QbXNHVhwXaXW5lil
730C1RbklXEljIxEmaF8wuoHADKCMehbyPMjSrJ3ID6IANDS6IPewXYcgkPVFPZDibp22UDbuu7j
9mZWp67jri+gPGHXV3lOomYKv+b7sejNODx546Sfek0faNcQEwisn0HTSfc2XGl4j0CyO/GZWhXx
kpUVnqwgIbfRgThYjSQSJkJy+ujVMZfsofHfp4eGYstBjIhpgnudMhlIZLtaTmVf7pWlqm1WQLy1
MpkzUaIuAym9pVdo7abYcdaWTzATBrKr1uBwEwUG0zzmwciJIEV3EBVTcyAIloJAD+gvyLrLgLIR
hCpSmTDKKM5Ll1xWJnXEi9pZYOyxRLyEm30VE8i9S4gBQViUA9HQTx3zxbZpeh2e53QRet7zGKLb
DGmWrtEw8zD1kAD6YQKh4qplWRHEW5NIvB5M/Fs2brNIq65VDFLeQYILghhSQ9PuAnTtYBVvK/AS
8Fb6VQ9E44SGy93FrKNkzBFaglad9MsQvwcraghNtD85UEoBhifxKqWFJZOKMBwzpSYCcZUSTkCS
baF2Jgmk+VCxqU0djkKd99A66drxvHl18t60Kp1mlBbFsrZeT6V1WwnX35q2ay3cwtyqrFa7JtGf
M1M+so9I2boWznJyEAi6JqRewaOBMwWAbBfvUgZjFvnGVTiQ6DKi1qeZ5iDo1I/MbTnnMuRFmRa+
pqxQVo0uyjHY1nd1urUZlOuobYxtnuToY8Jn+mDhgkkdjxKGS8jTd22qvYTz/DfW4rpjEqewWl7G
2L4KRhr6eqBPK9Hpj4Jq1RJ1+qz9UjGkxRPK4+GRj0NXELVOTvLFCLuTdCV5rbIR2oJ94FRDB0by
ogPEj9kcQ6UIwSCuHrnBc7DyAxnvE6bcDOeNSrWvXINbaFglEJA+adY5GIChQQkqwoTcks4/DF34
XLBRRxwN0QAzw8NQ5HDnJwID4+lrMFJFXCVvy+q0gWfhrRDtXukmVrIZ8UF8WLAP9R5P4bTJVc+x
nbbTUpcDLbxSzRWZpfSi6uiS+zyYGBsdvbwthbhiw5vz1FQfFeV6lVhU1VAiFbaGlZpfs6zAIdk6
VfvJcJC3lj9k7l0ao//wekykdW2/uBzcYsc6ckebrSfjnTEI5N9qfASERWRo3F+0rCv3YUN4ZTd3
K5vUoF6LIriiENxYpG1EHe4DsOUBp/36wWhyZw23OSf+lW2XbRQnx3GCbWfpxKnSHoEbgxZW0KCo
RUyVs0hXHOiJlphftCmHx0FoHJITQ3IJqpzYOULIydyspNhNWYFjJo+2Imk+GhBZS9+/Te2hOQ2h
LFa0cU4yz0iA6GkYafaxi6F1d9MlTZH4V8Z4KGi7bt24fhxN8/D9QeIJzgzxDIsbNi76lZcZ6Upa
hDySBso0sQgTzP2UZMkBr7sbFXOVNaeCRIkmIC27G8z4yQp79oGYokcDGMRCdODOcZESojjqd5EY
n2sG8aqZfSsqQsjoUBBDYhg/ly17ozlGxYolav/gZsz1/tmOELxk75FFFbCLIW6pCaOyre9jrXsk
QezRHlkvwysHADYg8AIu10hOGzPxvPr+oBNAXXjWbE8hoG89OzZl9F4rKGOjsZE9dg2puY8tGWW7
gkkN8TytkBLBRtAGN9HUvsmKohZpfskKl/BzZilMYqlxbY/6g60hQ+UgRcUnT14QO9pr4gGtqt1n
7A4WZU5BKDepXXkg3BzLQgDtUFSH5wi0LaJ4G83d4Z3mVe81ThJ/tF5JnIeYUn9fP8cyUGaH5cYV
OM9qvmtclBSkFPgv+i7fD1lelTf0UOB4TCnJEnweN9D3WYau2UrHA7VY79andtTY4WchOUO4nX9f
wMohupwziMx1xH4Evf7yl3/9+7//6/vwb/5nfp3jjcmz+u//zt/f82KsAOw1f/jr3+/zlP9+/5v/
/p2f/8Xfr8L3ivSnr+ZPf2v7mZ9f08/6j780f5r/fmXe/bdPt3ptXn/6yzpriFW6aT+r8fazbpPm
+1PwPebf/L/+8C+f36+C9ODzb7+8523WzK/mh3n2y28/2n/87Rfr+zL9epXmV//tR/PH/9sv/zF9
Vm+vYfT6x3/y+Vo3/Fv9r4IlUuimSUmKiEVerP+cfyLlX5WSuqGEEK4jv3+SwTkP+JHxV5fEeRx2
8rcf1Hk7/0A4fxWuojLtWrrhWsIwf/mvr/3T7fuf2/mXrE2v8zBrav61/stfil/v8vy1lGnxKoKE
Rwap4Sg+Hz9/f72FYMlvG/8yttWgeOJZQ+OiW3lQBoQYr2WZkqfCvnpT5RxTjI5s2nxGngV1fxRW
hFWuLPZj76P8JSabTfqQrgMK6Euy9g4Tm8mcAqUmi9uyBDSclay6FjtUxDkt+69l1WkRAv8yRAnP
Atjb1sH00bf+7i789mV//+UM+Q9fjjAS3cH5JA2cmKbz85djaSMMJTdCRNrqWVHanU1XuqvOjWO/
mrK9c53o0cupapqVendK4ySwR9qifXYn9/PPP4zgLv/+SgvYGi4jwLWkjjfXNecP+7srHekJ1biY
JrRWRj9yVT+TFAMusTjVLbkNkdwltrs1RxoJ9dAHh6DAwh91GCTsLzRLdHYVzkjaCshOyQ11poKM
GpLa0JwrOMpUfxp2jTaIidD5wEj1JKC2rFub2gu10pmAk+tmu7I5Ga9Qcd2QREYDKdS2vZ08/flX
nS/r78YUBwWd4cx31fmuSFXcn79pip9H1/Brr8FH0GcgKYQVnulcq5E3NAYqU08cgXD9+bv+w/Wd
39WlviOlIApPN35+12hEAVlnmb6uDQc9NOIDaqHYDMtq+edvpP7x6/HM2raum8qxhf6HUcWKYIaW
1bAH7TpALKSV9Fo4HDrDgRZsRMcJ5Oj6//2WlmnaOu8GJ5pv+PN3QwJgNUabG+tyiuqjNlJhQxJz
46YYzmuSy7dDpPL/5Xoaf5ga5ttouRjAKVWR+CiF/fObGoVw+7kXshacpg+Jd8hN+6Ebs2NfJMdJ
DJfcnra+QbUtb23j14Xmp3Xm98/uPxlDtrBhsdnCEVzpP8xLinTGqPeyYa0TjcJBaaDP6pLyiR8o
isRDbms3vso2f36Z/9mbQiRlSpTSMDgV/PyNNW/wTCqDI/lY9cU37y2LL8sRhpj35wFP8HKSkDT/
/D2Zr//habEZrqR2gXyRhvzDcHIp+4m4joHHyPJFC/1z5ZOYEXoxkAnoNYSKvkuEno7B0ShYdDaS
TZQW/8uY/icPDxID3WGVch2d5+fnb16YyiMmJeFeh8MuI3+UDgzjKw8///zbzlfwD1OD4o0cYXNq
FEwPP78P0kac2ezr1g5FZaIz17EKjrg/5tFcwDkwEDCX5uufvymOlT++reQ/zMAmE4MQDKyf39ZH
MTICb8NGIlW7cfLgxte09Bgbl8aGT2JYGHo6QyHwiS/xkH0wIumEy6Ck69KADbvhiiPfjQuxHbJo
B9rsgfIVnSVfrNMu+2i05IFsrKssjqe9o9e7roUuNWJezfHmLfD2P9ivXSuuawvywjgAfyrMaw9v
QBhr2yG+JxTtvTLiZxGmT7kx/ehT/4XmyoXQ9lbF9/7sYVG0xQNRoJ4ChjzAgaCNj526GhG9Jsar
ytWVJNkgE/4j3IavPISUVeXptTV1Kyd+D1h3B99Zuk5I2GkCvj28KQe81H21I8pLo0JI8iJpwPqt
Mqx7Tx8PTWnuchzgmk8t26rOMpzQsTsXxWvgiqjvKnAPoafvZAnoNThhEMDuTsvL8M+yolvuqOqq
kIAGHYSXimared9X9EpMz1XQwCvw7rJ8k06LB2vQ7oFdckhoousB7f9HQIL2xtGd6sg1jLHiHU1O
FEfUTQgFmLr2cFoswnwewr7EJuYkN4Od5vjlHdrQMPEAGI14Bei4IUanl6zr4TYX1lcvzjTJON5r
xUtfk4LVsD3A8+Tv86BL7ui9e5KF1er9/gTY5T/5Oo/l2JEsiX4RzCACEcA2tVbU3MD4KKC1xtfP
Qe9G2Cza2rq66hUzCURc4X4cHKJV05J7fzEdBHundKlc3FgGY0bLQ0LFsQiv0PJxrqcssPNxso4V
wS44XZed6DE+WIiq8jMxzOriA8xf1dJ7ifu9OUHhanQT6Z6uPYnG7E+5hxS8C1iaRgX7K6F7B7vQ
3pXfbu3GTQ66mBfDrgW9tC+ODLf9DXHRgMtYasd+5bFDu3Z+kB+nWD6UHo4njVYKPSm7LCoxeuWu
vU0DQfQa+RcQcvt1mQzHJpnCN8sr313p31mWgTIbwm2LJH0aBCFFkY6YIX4w1HzCADgMWvOkSWSq
wY/vEIZqMWlda+bwwcqd1iSzCP9zM6wDVsKoJMxXdn3p2pw8QhdtTNnJv5JIRYI2CO0Gw/BdALdt
HbwdDN26K25/Uva8nQjbi6ai15bhw2py0ZwYGqCh1FPkrePOy8LiBefNj2jd13i2XaSxtUhCtjas
o/kNW9skbDCzTbxytVA4o/miGkZSBxP78ZxhmGzxS365MKY2ep5MW473K3lnRWTdnUYA6Ky0RRVI
e1tidcTgCbwSTCj59FA3dnlCK9biQFrjfO9X0zhPfXjsGgvhohgvzGznSb8+shEzlhY43w9AuA9P
oWEooxjtRl6x1iHOFoCfA3xcF9RrKc+oAsIaAi85FE4kN+MY3mPHkEeikm5j0Yltp0OvsXoSlBun
yE6GXSxYETbnKkTzwiibhtM3PkhhpspEJo4Jtk6hEzAnwhdbfYwYMZNc3JNO05eENJrb5owmJTwA
5fsN7NJb4cj8NHpSrQajaHfI+LFORC6QOd6PlR0YDzcefPz3DmvJ/CurrWtKlM2MW6nIZMNq7H9c
nAR/Sw2Se/KJxvVtzJkswdnH6N+BFhyBf/tr8lYeNcKIWWxyaQHxw6aG5R+3DvPm4c/0EMR2tf1I
ZBXAIj/6Dcey3jCWY94JOkjDHR75+Vbq7Fkbwn9qne2d3WmfqkhuDoge6DcDXs04PXN+NcBE1/Yo
3oc0OY8ZgHzvHYnZQBQtIsjcQLmrje9sPsnVnBrnwE5pfB7Da1ML3mTNIFumaz1Sb1H9N8OQbgrh
bEOj/JcNhDrURXSrgvFoTvVn8ClMWOw+sCvmEG5cPDdMBUY4dJ57NNM58xKH1VZHfq/yHhEnLETo
otGsv0k9ljqO95CpjsaWMx9OKWpZdjv7UhsnQkibT36gbA/nmwjKAZ6ZRDwG9Qq8sFn+Z+obqLVP
m7BMHJlfkZgwzPGmYdMhDS+BWiFPl6DBPWMbx4y8SYnWHi7L1F1E9oLfFvoWYJJ/hOQW4jdadOUc
E6QRsGRV+UoJZM7OW8a8dpkVhr9uEXbt4AqhX9AR08CLfiVWd9PDoPAMUoI1jjtYU2AoVIU3JTbV
L8mjR8PLXmDb1QtAecE6ZE6zlFn2aVgQmfDWIRZiadrDKoxVsuagQqEDKuhomibB4zm4hAnp0Xcb
1ufB/LEA512yKd+YBcBwqyB/vukurZ/e/LBhCZROjybCZ915uLTmbEbtB2IE0clacsn6pzIeszWu
TkJqxuIomkhtMOg+j4CSdkWi3uqEqKU8kkdDWl/lOEEtivO3ao63r8ExgjhW+h5tJbuwSNxMxsGT
9QSEaDgNJdiqkBnqqp4N0qrg/MYwny/Rc4NK6q5Bzd/ti/pT1O7RaOoXyzAKHpMVs//gqY/kHUXi
mQhB9iuJ/1M4Ww1o21hq+iP1zA8FH1LmKrqSLp9gjuCWLSPcaUnisOXWbfYIzvxC94cSSE5IVLWw
6iNdxr+Y6J7phPQO1k4Y/SPRgNWF7+6zMISJ2cF6SCSPjD7+Bj1z+LZ1KInsCU8cbgPN9O3d/1+l
Wf+r+rbZ7lF3C3NuN9T/7Ktc5YacHEHD5dPm2zZ274ls4Bh3eOV9D+FD3HbpoaqoLwbNHw5aQR1U
VihP2mQ89aP+lQN5Ip7HYfHB3RuB/do1RTvuVSTnMiU7ORpAVbN+n9qsZv4e/Et1OEVe8WgS0guC
JLlE4/grhyI+tBkhnUp9TW1qbZKZKaOIc2edyJRYVdqlfP//P75Q9v/xBdim40rbMTHSYb/971Vq
2zitgDNarAdCOEL0NSUdLQAs9ZWn8IggBO0nkDdeRBiwYlqNH5b0LBrpSRfGto8lNxZNObuLALhd
3X34HtClNmFhoDmsx1MHhYXzN6ix3bZOQ8IDoLqcVMOFYw39lSi4A1+XQX0xZZs6r4PTIGAt9xDz
ESjm3THMKk5UG6rQrLigJIR+fTWAux2IREExQzILjEcN2Esdlk89SY5T3hg7Yr0Pk4gBd0EmWzFZ
n8jihAwKGP7QS/hWPILs6nmjhcZOXJlXjLEW+SM+TLKrZjCtwKa7xs+XPphXfWAuc1AYJQzn2Ziu
GwEPvY1N5vEWjL1BRO+GnjMUAWVzLKsINiHXPSK88C0j/iv2cPPWHc5FOyHRE2/FHwvfjyKmpBg6
LiPUr8OT/pvrese9ZrTbKsaPxrZrhTwgWsO/o3ap9FM6pmJfDuJIDu1rWZjgfEt4aQnfKOQ1nlzd
bsSK5c5GY/JzcoYvweAaQnOEqZ+g2m1kAIpFnxivZMPP1FM+HqdQK/e+Nx4CZlrbIqVgp7hPtoQb
Q4i4tEMx7PKgJ6rZTy5aQrWgu3hsJ7oML5TZLgVcudLjftrqofuJYsgjpQd9d7EafLppt+r0pZvw
kgl2Cxt99Ak7aBN8/9+lcjYBOV17iN83EyHrqtSjH7jMMRFCqtnAEVtquO/xBPvLcAodRhDBZ9sL
Bjoi+bUKXDfzdMCMA2trIBFYohR8z3t2Dg60qlWa8msCYtWturSKV2HHKpQAOdTWaCog0wxHzTvU
8wrH4ItYSnypa7smMMOL3X+ZGYoDTHKu+IxocK/nJgZjiWhWsnGibFLBMkDlvu6LHk5v2zSXkFq8
X5tmRwqi3+7Zou6I2vUPZqZ9sQ7LTqhsSVgo7RDxnDYQndl+JjUTzSLI67W0zANy2W5jzgP8PPOH
FyBgGyfLukOpJcc+oD5kshoSbgkYpijcQ9GR90F89apz4+QsE1CPU4JAOwZKvI0y99VrP9sGcg4E
8WNuYqsaWBjlOfL5POn7o2FR948Oe5ihyvx7JcrmiA3j3Pn0noBQ9L1sSMSkcmqIhZr8Bb7Z9Jj3
4g51jJWZj+3VTTMcMZb47ius5Fbl9ccsgY0i4JsdQcqTk9jvu8Q1bpUkV9u1S2Ob6drdKmKS6af+
VM6BLJTqillW3e+0sSsZSl6tXjm3SGgbySb3UqkOdBqWv9lx6OgKm4znBmsFJ+sypu6Pl7vQ2dje
7svpy6tz52gF4hjJEJpUZF45TyOy4ytU9Athm48imYIzoqNuU5ezxNqf2ZqFcfbH+GxHVX8Y+j8D
te7Ns1KqX4+LSEi2Vag3N8WQ/ist78dtrWXS1Bq7HsWZqU+4ViwPQWdkOZuC02kVcgEuTIIRVob5
WnbId+v+1wRxzcWPJQkdyG/igj7zh7DY5z7Y84LVnR+/xjYBKDwTOFYIL1SG6e5DWrdlFaF2TYLn
kP/QmxFjEgctFf+M/1MtQCAEhHbLnk2DqtZNxQc5empDKts7ykFnndCsou+CKeXB7lqlJd0LXA5i
st0XD2X/UsG3QVlTutZbGIFPHLpZ0sN75ytOc0cmx0CK/COr9omZww7JTNbVef+jO9MvadEJm3e8
7XzR5SSLU1In13jG8CdR/5Ua2ktvpIexq2Miw3r8fF5r7JKIXEVMCutybMdlNNb2usadALErO2Mr
qxztjFwhfm4cBNUYQi7xa+rD5JBmdg54DFh84gJUFEwFZ8emKtk/kbMHImDgjKu1fKtDdN+ZYiBs
POVW7/n2zRHbhSI0dqGbI1ROlvI2E+Rj6kj4OAX7UU/Tzd1kO/tK93QkFUhYGsGzk7lIoXASORsv
Q4FBSgVAC4M+HNVHuQ4v4MzyU5hjVaPC/M1i74hyciknNdyRoHiVb53Jodp1U4dZPIp/7Upc2W9v
a4hDGLPiX9KoBfgoRMMOCXyqoScWWvqeJYw0rIkk6jj+aZJCrAACTDuZlBfZVe6+dOx7HlCATXB3
V4EI85vpYzdQWoDO2iSfSrMfZMImV1xY+GDIt9bjD+k8ly59WiqSbGN4ebiFXQ5EN8jE2i4xECav
Q29PFCXMTpDXvqMQOZW1DgYFPzP9CenLQPPXKHwwJoTuPnZiqMSB08EhsSVmILLYzIoQdjejdPY6
64NgXygxCIcyJUCYJ+B6wrttm09hBXvSbsAcJ4Sser23tbP6qsW1WhcNsPsaTO9CF09CVpfJZLoj
ZqstJpLPDC7SAuZYvLTDrtswpidMXlfDRkbtAXjnspswhk3oWzc0fcehy8DAZNTIrd8SMlzRPSqO
QUANzcGJrogXyKn0hoHHh6q79kCZayZKUJUC5imQygNMTCR5Eqw1pihxcbetIn7gDUZM9Jk+wRAJ
4uN+RHqokIRTPdXpuk/aNURttewgAVmTfWIqEO/0fKPEHJA0ZYeuwVEtyvh3ANuxUYZkXDV+w29a
OHHz3rey2giIQeQMGOfBs55707PYYNOQoh5HWtoKe6tSmny/S/YT2BULEsRSn+qMSbrHMiddIISb
SB62M0xw481H44Rsdfhzeka/YZEepkGjOmMSVc1OSoNXYeE7esVnSfSzmYLZHmot5gULIJDgjmW4
47aLdg7mTbz8nLJcXKqwmFYMu3/alhH6xIV2md0kph+22Onx/OniaLGtOSZR+Qf9LYe/FR/7Xhkg
a0F4sT/KjjjPdFKIfPRcpW6dfAuqLpNpEgHIpebrqjj7QKz+JugesVbt+NYBotY0+FUKas6paEyl
E+ebhITPc264DF+CrN8T7ERbgdCtVVq37kJLX9OAPjziy56FkxNrk961EvERpPx2OdpxBP0xJLt2
BtH2HOfkBDb2DsFF51e3NDbbyzihc00TKdHV9mtv4GywB6KU+yz8Z+ppCS5kKK5lmF9SgaU49NK7
xY4QyrMvNzp20xNGmmLRhygPJYTW2f2rrXoiuM5CT/ZDx90TBHZ0T6zkpYYOO4cypDsP4eU1T913
sJSZdGy4hFjcsgjJombI84TOfSUypElZEb5XrrHV8OzsfB8LPsJcbev2gQPls3qgTyq3onFqCrnS
X08C4T+sreisY7/IA/tCIvw2qSFAVuQHBZ1WbJOpY3A9jLfEKNLlGEhqY4vrLYitoxFOwabLB/cK
WZw0xVbvN4aZSCieVXhs8SiNiiG3hpDvYGPagywfWTe6SW0EaBHq2Xh0AXFtrAmXaqF8MLldZT4l
dvuKQ/Y9xQh6nuyiX5JQVGFeS9+Q1gcnA2neyowJ6baziwHve++X6VOho/BJo2/4noyCyyhEIOUf
GUmb8+2zsJBrXfIef6k9TB/keRFeHru7HuJ36hIfTeOUL8yB1Fi9r71/6Rmk3oHxW4ydMGrPicn4
BnH/d1y69XXOh2j4o/RcKzDk5Y9Aq7kdq5Hk39iSRENIDQ9Dlj9YccGAYlbFoi+7Rpxxy9hIShzc
BGOL3PqXFqX2ry7cc1gn6V+bmisVxdoCboW4e6X7TqJt/u5OQwbV0L2BnsyOA5EO70A9hG5pb/YY
ekgELQzivPRJFstTkzL2qBUO31b1Ly2kGWDET0NIvRUCDMSyilUdH0vOR8EWXv1kxJXhwcIcN8gj
3UqwmjzzpZ0q9fBTZi5lQskU0EWQERDlLwrUJENFtoSFIKFy1sK4o05ADKoeWY/eyaE8Kk3nrJU1
dltt+LLT6XlwkRB7nfoOslWSmOxOC73ZRhhGFc231wfTrSHjdhsMM491QtkuSaE61t181felu6iK
7ihKJzjUWnkbmq7e6R0DQ9IA/2EE2DsmHwsEIu+mQD0a/0R92B00M39JA3yUekO1wyEjiR3FIlSF
HVj6Pk8QeqXMucghwbHeC9bY3d0dO7UlxIV9yDQsB8ftVwEQF9Xxl2U2tGe2NJSaqOhgoANK9Yzr
SNQInqECRXap79LeHLZVi89HWETQTOPgHfWs/g0kCIJMaBfqzbUPih+yD7uhYEpPkmn5zBfi31cn
D3bv+Oxc4DROUD8DjytXbUlBlw0DVurA/idH4o6lPzLVCpuCLl5/Mkl8aSqVL01zIJwy7rjAamM9
+kFLExt/dXX1ybWGWV5j1Tmm0y4cxyfe6ItDmcyf6tb8QgFR5/glOR3KqMvByTA8t5imLuLUCjZa
LjTMZqzSnDG9i5Z5B3nEaM+mfWPr8uCSxLH0cyxWnJSgW4BZg4jBSJalzwGAaryxzEKV5fzpPOkt
OHRkzH+axfPXqbtUVBN+hsgy4qrIxihF5zvucTADyGxmdWcaqpVbPRU2NzkGN1RLCPeWQfbTmuSa
TtKCLp7WVyeYQbrgqlnDUgfa31gCuEmS2VntgQvo0/rHzSV9mKMP85qNZmkGtBquqpYw0smqw+AA
uMr8jjosM8ns/OrRVqZIY7tSnPQWJ5YqXkdZujsHyjSoLjvCwRyoFQHasw6v2/LLDBeeb5hbzIXn
xsHiq1XgzhyLj4mtUexMvIsrSRe2xurCBG5wl0OgeRAssjulsDxTpwxLXOdinbnlM12aQ1fXVqus
5ro3AsA//1FEuulfQmTBtgEvc0Jb8ENLLmk80ovlskfp2RvgXlZoTCk1yawQaU4OePKl7HPmV19g
KoH8ZS6qXH84OYxPF34EGwCFC2eILnfoD5dVAgN31PB2t8hVI0S1wNzN72LonlWXkZXTvLFS+8pH
Uu8nD9MuFudyITwY3mPw3dliRwwBkmal/wwTvpwS8pUDSqEuyFwE7ks4ocD6rYpPs7eCdZfD/eNC
56VVJoPR/kxd8mkW7k9OCAD0g/orhmcVIy5a+Baub8m2Q8OuavQ0T6mO2HmyimepA2dIND44sd+3
KGcTmOCTa+2Tb6rv1CZQoxuIUGjBE/Ght63NeBRw8x9YoKdA786gLIh+6QRXOsQEYQnIStaTzqfH
ZPjWzObAqu1QOM4OSCd7OHq4iXyYiuUoX0m0WmmoMWGFZjn7qnmN5ga/ZrsTCWk1qNDDRYbZ8W70
3n3Qety0jpmfUob/tFgY3sob1AqO1zD7k4TRJEHprJIOiDpJJps21I4ufqvFEHF16rH6KT1sCjx+
8YZDdOtPmrXQq9FfgeLzJPcBPSmctUBBfIDKxLm4KkP/2eU0InPVJMsE072Ov2YjfBxSkZEBSDTJ
ijOWGTXKss2LdlVozL6mlGK2crmDig6ilM0OBif/n1LVSgAqJf2FMYNTcMc4W6fNoGOyeRWmgW+I
LVFGIKvrlH+FpV6iHFBwaP6Fg6st3IhwJPiksALMleULAC+wJiZM4Xi2mFaM/W2k3N/4LXZbA5A5
n8haA5wuSEwZtnnsf7NcHjaKZ9yaSFmct0SND2rYYw23mPokXCL8h0yXHqBYsGGPwTRaVkp2h4BP
Zx/smK1HMvJd0BQx3o7rBHb0wEyiVtgpyVlHuGyWWg8sUcclTejiBnPKW1v771n1JD2G/JhKT4HS
SKLuFil6iE1vYXLpNPfbllG3HD2BUxGK8dqKjTvc35RUh07ftQxSosSznzKil/OqPRiDYz5FuJGO
RQ9QL5qujOjbZd/jS87KP8mWI4tJU6t8f2VaqUZwVXosINI8ony4d4b2C5YM1FULEgM9df2qCi5u
T875BERfpqr6N2mYJwoySZljfaEBKhcFpdlF3cZ0KSUXu8eEfik6wgJtABqXwBvYAbOVjstpZ+BC
hHthXMDYMU8o1St/YuzquAKdd/xlLwP+bRT27Y8OnMgiiDMzZphHjggjyk5xPHpk0tG7ZRYfApNx
PZuXpEMT1bAO/fCQzVMDMudiqkUsrF4+Jy4OtdEFImL2aHsN8uBkscvNgrWjAy891+96GbyoIXtJ
k+bmDPW3NgDrhjJquEiuaWy56JybGTLgmiqJ18nIP+NuemUj/gKX7xDm6liLfosy+VCM2cVL41dX
PMg35utlik85w+UZ7ybNkcwwPrMBilXiP1eFeaoH97thjMwqsr3IKsSvT2So25b83f0RL9XZ6QKq
4AuTHG60Em4y3ugHWH7mpUIQsCUepk6phObBGxKJU0+muOlqqv6ljKB6pe8Qvu+toMyfFCgEYrVV
ciLGa1uJ9JB1IBBYxvX4ceAbgqsrCG8q7UNlIq8yaBwnd8ISW81khPTe1t4jd3xyaUXOdK0muYz5
4dT31hzHw/AIip0dFKDUMv7R2JQ4P61oXqMbB6NrgLVa7Mrhlzgt3ayZRv1y6I0XxSiINJl/o00t
QDjcMhmni1Xm2XJokTJ4st8QjRIAtvRSxXLWH0gjJ6zN1wwa1qz7iBq5LzNODCJACUmEO+xOwAHN
iTULod75BG5HF2otxxDIlEoPvaETzjS7tJE608hj0OPM9Jud9B8wMUiaJCI0bbemxRuZBO5X2A5w
ekNx06b0NWzaDy3Wj3VTgIcfL8U0/EO8zHncPWUTA1s9eqlckoUgeQCUGE4pYqulstTT/D8q3IWg
vMetFdYYdBWJDlbTL3UJd7JSh8Ku3zLdPtvFSyVbNuO1/l753lMbRAfyOCCp5gzTS6siZxZ8ArSm
bTV0F4fehfBHMB7DREBDZmHMFiwAA2HM/HwuITiZ7ui9N9L9tszuYpMhtQwRv7APVR95EJqLTsQZ
OWr5P0zBByvDXWdnTAIhWAzArKelbDzUoTaHbBR+yYDGvdG56yJ+11GNKo7+5Z4Po7HWcD/Mze4z
z5kG4qQILxZ0PCQXW0Mvy1vHNUokTkIkrcMal/WV9qYG9nxtRXZxx/YTXiNJhD4wWti/sGYyck7z
yn+r4mtYg8jxMxNmd7IdgTkdFPGIjht1aIOqN8814y1A4gSaZ/7mEe3umOlX4Oro0P3mZbStZKvV
zjo365pwldG/eXL6Syy+bsJsN+y3VVU+HIv/Vzb6LbUyf4kVdK0nFMLoaZgVqBYRK/Z9KLJPCEAn
1BzmHRoFN6kBFT70AF7mmgoXTBt2XXVKbQCSiYTk5D6Pk/2BOmUXtcNFa0E4OFq3KjGCj8GTpS3J
G34Per4JUA2STKrBrfBuG5Q6MgZ24a74RpdBjXPdxRa7rYCJWbm2hOpzJg5XgAQhDCqKZhKwrfaA
TR+R6+D19OtXoax6WSk2ko1ZMSJ0O5cteHRsCMtcFG7eLvL23pdd9sC4/F0XXraNYDYswzr/QtSV
nTtEXFVn+oe+ey7evGAATo1gC92FFqwrFiaEp0G0C/Cm7ogyZ+BM9khmkKMbOP2mSpiUAeg8Wy6O
kSboD53vcRuImlcD31PcpLdSLocRgRLV+EBx18f7KqRVsWi1UixdDrLteg4/r12ftHh2GoL8CwPW
8QLYBXGKOPLtTNtBW7gEif6Ckpp+Snq/fVg9pV73aZvqmozihEzpOa5R+9BPnAF9flQtVTNBNq/F
/OskWMndRyYnv78dDBI6RFCRgmI5cq9lbBiMsQbx9moZ7XoKSGfhio1N3d0bVnH3Ev/BtBpUCRNw
jxK9srQfGN6bXiT6pjXffY0jbf4hdKvS4AdxLqBOM0iFRbE0YoMNzFU2GnLpWm42Jyy++FpyqNzB
PUQdNo2ucI99673QqJAPAVd7EWLvE0gNSgf5RuzUYmkm1jt7/Gih9UQPRAPFbKkPx95w9jzGyM0D
xtNE1xSLaWy6NcZ2l+mpF16MAgsXOAhCtbH1DUi+h+CqchMREkP+ReNejIDZIliNXG/P8cxRH4SM
ZsXGqnF84H+TpNIUgCiEG5Afkz3E1L1YgyH2nd/+ROz59Xejq9G9KO01N92DJ4I/iBCcF/5wHFV5
l4nHsRoUF9cEUyin6JPRdbku056V69T7K199x2FYXm0ZWji0iDWSprMMGRpvnNY6ROgVkEN4p6hk
7Ne17pWmXTI8gpFUEz0V1IN+iCq4KEW56wvxBwTHpyyErORn2J3TkCgfR+rfYSRjCF1/WYpQKZC0
x6wHqABh/Gt2+Gs6Yl9I9PoNen2LtnPtKmpDPYq8dU8dsWmx0bl9fyPWjJlDqhbKLm9V41i7ykoO
nVW0J7R0GHcyK2TH3WBcVPnFM7NdrHfigkpvUcv+1nbNj1uSpIhTfJNUfbYOAPt+kj0DEw/fU2xb
FseN80dTDnWwiMVWDdpfnHY/rf0JE3p2hDevIhh+uYY2eUQTUhe/donft2P7GQzjTpVOiHwcCR55
tw0ijGalA2eY49kNrhfxg/bw0TvJhysl9eTEcsSs/bNGWYB3e2uJ4o3NN09GbT7hgYLwW+DLKzVA
j4NEVQow41mLGaGqGpWTnTKA8s0HypLnMMAjm5PmYmXkToRhvFKeQ78V9xrfPepJMnqwBZREnNfa
1nbAp3e3tNI+28EhjiRh6Zl4JoOxmH5hfG/a4VXYu4Yf8yioydOkbYjDM2ZhKz8WtMmrTthtn82/
bbcpyIzi7wqB+Ot0IninyepkpHuyyxdRDe/gIK9Mb+JS+6qE5DwYmM/nxyiratBlwbuFCTVQtNFG
hRr9E/E4YZ654OUdTKqI4hyL/l2EkJMCrUOzYqAAizKQskwM1cp36N/0yfPhutS3SaSXKmfS5PFq
r8b4YFVF9gByS/jjwLZdH+eEbb/NNmUpdUZR2jtD6xNW8gNQoGFBpFu6IUSRb4qtzSQT44S4zpPd
P2wIn6ZX3CCMLdFBPqnOSfdMHuS8Od6mk8u44c91knWNZrWrEPEiz0BqnCRwK4ffqaRB90umqln+
FZCftozL9DKUqOdyNK1LlQTV2ksJh4VXawbm3RoCuTOtagkKYqd0e2FIn4TB0mg21o1DiPVa6DZI
V8hNDOvuaLqRvYzs4a0b8kfcNMzPDVjGCByk3e9i8LbbdoIb6Q89SapMQsi5W9mVxcqiMfIVeO9w
m4YPm4W/wwLt2Z6ZVbCVcBim6t44uvlmRt1GARzYdODx19w++klFCOjjCmAm8kLKy5isi6FNiSiP
5dEt5MNwhkdHXNCQCHb5fXcMtOJrKMXOld0504JgqdpOJ1/jjLt2g+VRf6O+vFOG81Y42h2JJ9M4
EgYXYc00tsxItVF2fKk4yhYSl7qfZDVab+9A0fhcQHpbm2B9Frka9W2gqDRyl3tg1JFaecICvjGq
fewV6lIAkJnM+xi/IJqYwzvWht6h04w4Vj1/vjo+Snevt1q7TBidsB5DlFMVwdmz9R+sCnzB2Vjd
OgEOx5gIk5gnPHlorBObX1SbB9Oevf2uRpm/iL105rToKx6/vwnhKYI8th9EBgHn5mhcRpxtFJJm
cWkkz4aTNPmaWRCYsr5eNF5dni186m1CcpyvDPCMUoTrkhHVmiZwNu824UrFzj/XYXBMLry6enqt
rv7I7qoK4uFgDsZmbFgCREEF9C3Qawrl8EQsc7qay86sn8qti0veZUy2iiqA13JErOczPKILxCT6
YRgAwtBB60u/Y5Ms3PimPLAzU89NwDJPYP/nv62viaVIFNUE0NAkL1LNf1I2AUc6UVkwiDjcNW9n
sjzhaMOkZQavgn0BgDukt0v2EQSu8Ubgwc66HXOHeFF0yanKemvDPP4fNRn8SsaY3hTk64QgtBAP
mDLVn+baFYUAxKwAD6ipHiGCtqVMCesw6Z19tjZrXeNRdfQMfiEKMLZZZzzhr0hXplXQcLkQfQts
R3x11diuZQpnKgnOzHlwH/NJLQbNOdy/RRaabGVqecgC9WzoKBli8OlmbGiwreYhW37SuKUhAu5q
Pb7Wof3Q5DxwS4gFx4oyeUm3ncGvxKLeoT/Q9ilpL5Cb46mt9FePMXmVh5eqYwNYtIFONJzkcgcB
KPTaOpY5lrMwh+Spo9hHEsKyhsEYLyEBFc4Yv+cCyeMQ1+WG2uobukMFF8B9S7Tgc0jsaRMO5i62
XDjCMvjq4bkRJERYUms1Sz3rXww9e+IiJBNkcEjNJI48MqBJTgFM9VmfG+phtDNzgwDUpmX4kd26
oRc7bktBPX+dyO/c2glzVUPGzX6ECrw00RpMon/NRYx2yg1vblNXBLCta9qjfRV7c/74lUgIAYRR
HOKpX/Z15p1RKwe3pOnvftNU+5CYnRIji49o3Y67Q+5rIJmVzNbSVNolU8E6deVvatjatkb1fGcO
MJ4jmRwswkI1hLOT3vs311YTsgogBJ5ZXXuVl0ydQwKzM/1zsNgk8CQxCryGTOZkTgRXzVXVhLep
sp7ciHoh22L0pp6pd6Zefz6RZborzfrTS6YXW2gfvWwffeYfmaWf7RagXGYbz5iotyOJ1QMa4VCs
Bf8MIrCV01BStZD2Y20/QU52R4ieodoIEa/afAbQpOXLjy/Kt9IEVTHmDyD1T0UcPXJD3GJn4p5d
lWO2s6fsFW8Gy/ZM/Y5m+zKG7V0O3crPRuzw2sTrGqz90uqWChB5rTer3ObFSIKOyW5OnlHIv21A
ysEaVFIZxWSEuQUMSS0av9G5oCYIbsUESmQ6ZIlzbBPx2gr1SPLhWkQhAdPmFioS/JBjUnb7fv7h
/4u981qS3Tqz9KvMAwgMbGzY2/TeVJbLukGUhfceT98fDjkxJNUtha57IiQqKPKcPJWJ3Ps3a32r
ldEbOVSkWb05Rr42RPgovOyH1cyhTquX1s7e2ip8KP3uXGrmzKScDJ1un2j9WQYY9DkmH0bT/3BC
ikWyBEVZnoKEqYW+67L62UvtfJZwXAK/muBtw4vLHoWoNa4l5n9bEchrl+bDwhPkl/Qr5GoWi0kb
2bs1rm0AcqRPE0JYRfUz8MfXQvpXp/fWLUkSM3IkN6gPtvZYn9iib8bmEb/WsYigR/EWBbx1bXti
J3AIwnDlQlOIcFt4J7t234G7y9C/gzQ85Ua80mogroa4qq58tieBC7OmjqQ7nUl1mE+RH/kxLLsb
GMzGe9Kb5uK3481xn1Uj2buZeU3a5t4P7k49lSAU4+ApDeJdIpWdQRyxJcJNOiqb2lVupu49d5m+
rhwY3g7upWrLKm1XFP6DcBWwr44gorY/+U7TLOym98lOYELViQ/XGF/qUH+tW0wh2spylQ0h2+fE
IBOnlNqJtfX0sJ5HzznqGcT1gukLM6Y+dqj3nR+O6qNFdFbXrG3yy2CWHIYSj0/ZMB9F8UGe8aYR
9d4LWcs14ZGJy97OcWpl44q17sa3USzQaQzac8w1DCuDjsOoIEfHxmMSiWOjopGuSeLtqlWgw12K
hrnC6i4Q6HAYy1dzB2F9nnt0zuHZDR+zislJqTzETQZoim1/FN3GxGHKN26ItzyzMb1hVwD4h1xH
GR4C136lt3i0ShuSw5ns1KUVJuiKopPOLy/luJNju9WlQVRAeRte7dLjIWDHTBPZapuBLBqrwJnS
xG8aYB5YQafp66xF1pWm49AKuBSRhWFWozwUXrSR9JA1KS+5Fl/zQb3EenYdo44MEmjLWnikPjyp
iXFMYEDGMlmORnkzTPkiQtQUklcAxaM2nKPxsLe4HHM2N21QvJLuCd8r0x7Lno6zUC8lHP4O71mF
bKN2tBdFyV9z40Ula2ZdJZT2TN8pzdV6p5sUIa7xU2RcpY3SX2qEd/DQcQZYav8pm+rL1teZSYxX
86qp9UdJx+Sm6rfPCI+oAmISHbg1Ih8OGZeQlnTfIFx5DFjYJ56+bC0UdrW3nz4IYozPQ0WtmnDG
qUUa4+oqD74jsNP5WzjXx+kthNdL4Ex9k1hz80p7rI8e+COc7O8EUTJWUZmlR5s8Md7sDAOEfGpT
/Sqs5nX0xEMRqcx/owUWtQeLDGgAUNUza4mjrRC34vfruSesY4cog6mw/FGm8fD0r5iMTx3uxDjz
l64SnaRtfaaGf+8IM7EBq7I1XAZoCMvyyUDsq6j+qc+f4ZHfPKM5qJ4FZN1AX+4aQGZ0MDDEMsxU
u/jMLWVfiuHR0rOPDNWM7hqkIEXMZMPKeI/c9inEcuDXFza7gPjJCUWbKLpgFXvewSv7TS3avWU4
m0byrU+So+5vSsV6CwP3TpbKQtbk4OL4BDPpW+/MJpcxA1MZKR+1dC52ZR/ydDw67NlL0zzYnQIy
NE8vgsEg3q1dgfYpStGVOhevC1eM8yjEjf6LDFNoVYZ4LQr5PsCRmkUQwMiJYmeykbScNN+r3JdH
zW/2keqckMhB7Oq2RaYva/IYSBOkphjhJsZ3WcvPMYDBGp1Haa0S5j/wSxFDlPCnkFypyR273tZh
lMIH1y+ykS6QaQTrq2sg+SJnwUbG6dqorV3q7YSlbNtG31d8W3IcBzMGXAgq060pDww5mOU3xEZl
+1oPtjrEvjEmQpLFae08aFpwHAHr1sz1kvjdVsn0ssLNdICZXNBTjkAWFtcos09I6OxAZxw77OK4
2XqV2OLVPHUyujuck9PzJKS3Dv0tf+IoJRKp6Y+5PzyQhL5X3WY9yAPa4pUf6OuY/IqU2dU8i0pm
Q+WB28VxTl6GuaQcjtMPg+VwnRDNDjN9FibttumUq11W5yZTHzJfUWdN5N9YMi0Gxb1jL6UocVBg
JBk+M0tiqYh/rFF74HPbJ1mzCKlVgiTclE9VGFw9ZIHZlOmAuZMd8it1/lWU2afNmROmCz15CztC
jLjvRTOch9I7xxaOUFaSeRM+tz51sGptacIYbtHwLpADl3MuRLcCKOb/uGP6hq3oye+qC3yoa6ju
rBqp81ggonIaXH6j3EVGVa9tl2g3DF7LwGL12iBdr+IGJUHcvqXlUa3J7GsN+6HMkPMF5KmHGYyf
oCCKKcsZpnGnPOMVc0PohmVvGLsRBWGhOR4MRJC2esr14LhJvDItH3lPahrX0frgnWfQHohXVxTk
OEvaBHIS87MZOWs4QhU67HWR2e2momF19OWQS+8yMN2dh0X6kuQEZAQTacuqnQUgvIIIhYLxr62R
s1f2OyDpyIWQjAxka22aDqZq0Oz8sKHJYFYZjWOxhAP6NuphdnE1koq7F58lYDO46kMZVu8Si+MW
F96ug7qPWKWcD55pLQT7StSEYbxpenLQvDYH+lcR8Vuh9cAWlC/iAldB3RnPdV8BWCNMm3YDXuQz
2wAq2WS4+6Fr8GQH6cpU2R+QClAwJPYxmThmt2l1Um5V2JDrAQcDSUW2flR8htMDLgN/8h+UyMW7
ceNm6BNEX9oLNegR16K4XjCguLtJASIW+hhIJ+tKWtKX5fjJRtTwLHq91JgooHcpRWZAKfRPZq0Q
U+62m9ZUhz2fgOWtmzy3zhUN46LufaQrLXaAIeDyaVjvZ0yCV2rvpAewc2cVP9w+zIOXErL43DdV
zE+CIUzVn5Uw7DZDOwRzdDc8yVkH9kTKs9cm0WtM+2onUNKDpCsPuWQCmwmTEM46BNqHN18m1XDw
VTVeVa3ImPBVc78W2rpy6fsaF9g7iSf1IiefZV6xcccMFiovmmTzQwdVjn35kUNSVKlUG4sxZOcl
r3EllEtClRqWpDuj2kOeXLPXpfXf1eOFyNcYoLb6JEh4DAtkB0Gjm1tk1dvagG4zdiERcGMIGwia
cVfIA8/2eigVcJgKi7fQaPZxJtcdWSN+q3/Xyg9k1juFMKgXS3qT+pbtBPbACqvl0Pi7UE25IyzG
DX7tPSCJZc4efxj0R0wv4u+SjAgFRXJtKsWii4FgDs7KLyp2vuUmjRHCCDKshI5UAN3LFL4CtqsM
433rxrvYjnCRMLXxdKpHfcpnDLN5EfC/sUVcC1lc24p5wa+/ydrobinOKkjFu+4gqhBJSzAI8Fu4
0C8V4eSTeQKyfP04xgzKIfkfseTJOdPshz6jKcas+G6K4BTU+8TEc8QbC/aMKKBlbdkNOrMFH2O1
JOZgMgMSwyPDcJ25cTRPlXDpUD7Mo8j28dUlBvtRRMsBiNguNpcpEvWFjZxg0hYpKHG8ZZ4Nu9Ib
T/QfS4AWOiG4LMEDm20o47p0elcRxEFnjtIYmu8mqZCi8CkfYocsMg1SDNpM+x3TwkRvvSeBuAFM
ZHfgIwNOPOiSMgxOddytgqYi+tvgAuBpX7W6Uswb/N5Kk9KB9MW95ec4osZ7KLTyzn1xUZrwI69h
VDFoAVbNUt8eQ2vuusrBLVTu4aqAYaTe/eckFe6qcttnbQL5qSE/ifND1gjvbma6RL0qnwZsCqza
/paMMcFO1LeAe4HF/cpYioFQ4JEjbtVYDa377FfFm6uaJH/62NWjodp1o3Hren07FJo7j+ros8y8
7bRwzjOxF0m1zO2KIZLRYEnnqwn4/zYyKyf4jToAM9QiK1jUhDEpjnEb3pTiqWE3tajrTMykMYku
ofoJNIwVm+SFGiYMqzBBI18sXqTiTsGi3sFMiUzyDQzjTYatMFi5dnfziRo9wCWyqMI2Cu+pbgza
MVDyL7+Eyx3aFP2T2Tw3v/pBJbfavURko7TEMMx6mGVMP9CpKHxNkp6hdOPgIwuqUynFA0FkR30s
v7opnDi49Em+1bPsUKvI8lzURus2DsUOKDOk0GmkFylzFbnbgprly2bZFulI83UeGMZiSC97D0g/
eeYzmViPYzE8srQ3wJbjXBvZ7OZkAdWsfmHoYJTowo03CZEcYmWhuhMgrfOHoMoiqTliZ4uuJpLs
P4XGTdikKjfUm0+m29zzra9cJtuka1eZQyadqjfXwdGRu/z0CTN+po5vnv5M3rg/G5gOmbw4s+ct
kQnP+WlM8pNUk3MXuPNaaX+skOGVoYcYEJNDaTQfjTlO1IKvJLfPGGOMYXwszP6F8/ecoSn1SvOF
Rw5DikzeZIcuWTfBSFoA89WqZViPA43vD/CYWQydHmxMiBFyJJPb69euiL7GSEes0jUMc0btzcXa
VKPEjc5mm93KzHlPKSDY6qtQ4lvtzZ8Qc2yxiYYKy62pdseQzwFfEZt6FruEkjts/Zn3uEp9KXDg
9bq6NEfnbjftlxKEWyWLHp0wBVlR8zZznvvjgLQBD62fpovBUA9w5sDKp4fclBfNjIhN8xlCsOiH
P+WXKFfSjiPQUSF//JoN8Ua4avyEwsJD9D7egJOeGYo9Izl60MN66oEIBojRqHrpV6v5e98PnxWR
b9TcvQ5uzsWpL/p4ncrXwuPTaZeqOS7pBxYgv2B7hMQTtUuvZlhdxxd27MsBRKyp2kcU7gubMF5i
ITbWCK7LOqcyWTU2F6nES5qIU2Mkj4aOh8bqboXOuMit0nNqOwtdddasAR+THhlpbYo7o9WXSqWI
MFlRCUZ4WfleZ+XKDpUF0Y8PMnRBlE0asWh4SZx8T821VgL1zTe0ZVplkq8BpiUtqFZRhw+UcGme
N48TzVBWHjcoHF74KLKo5mhEHBxjfB1JcnJSuVEYWmd+eksRd7BcTBcQeHhopHlBTDSY3qOllZci
5Q02Ih6Uvl0CGbuwpEkK9dPFk0PLXqyGKrj6nsX6xDsSlEEa4Gowbapx607X8SKT/knn+0G61jZT
e7QQ5UlLt0DdiPpB4FbW3oedGZ/8iFppvZlJ+hYPgA5K9zsrdqprflVt8WQFJH8GQ/soO45nmbH2
Ji2dT7aX9OZxzWjA8bPrkEJitliU6555qavoUqhooCLwlozygjUosjMSg3iapn90ZCg3of5MDHS0
gEa2rZNpSO5qL6GinTrYpzzxLBJYYo/IXa/cw++YcL5Db1tyubq9fqd85HRrwh8rj45tT4gng0Zj
qr90Vk2Cj2FuT+JTpvFO+SlDk0lSyCn8D9tPK0D8Ggg0NuIzz8oeGXf7RC2QwlYq+dzoam7HUt0y
Um9nmjl8aYW9rymPWzf9GTWT9g88kbYRUFgY4ZGaDkyYtZRSrLw1WjoGRI12UFLOQT3KTlbT7bw+
Z4rfroBdovUlFDht0lcWKY8iAWIDe2DFcDHAl8Ad4YXmK+XIsLA68wVJ9RshkxsoCFc4j9ms5zds
KedE9ICbIFuC0JsgkQQ9scIidmzUDZw3dy0g0tP1f6LMPzs0Qr79nvbM+Fq2XgufwSyP1JF261D3
YqeAY6ROD5jEMkeOIyJzkDmmqBC5VCYjSn4tEVJgJuekoUS0bWorSSkZ0gwlcbzDvG4vPVN7jZoQ
ZXQwIn0Z8y2ZK0SWj6d2QMnVVfirjHB0545D4eC3uNZk/2rk0Y2nOa8IWBkRyFp+9V1E7kcg1GvT
6hejD525Xmf5TG28a2ObSJGZYfll95H4uGbZA5oz701pec6dODl5homeM0IxqzgD64bAInzKrxib
9u6LinV6jiicqCDXYizmBdBnOK8HEtLnA3EpM4ndqC3p2wT3hlW6xAqOn2UHMJoAjVmFr2nea+N7
VsfLNJQk2ZPwPLNgI6uqeBbZtOnQb1Zqb4vGvzTayDVN2T5oNBFwHDjPIg1mESZCayOYjR2SYPyK
i/BUlObalMMn9cWDnuj0xiolcCi8KdlsKqVsAqbYIM2qQX81sg0nS7lIWv9tjJwHjj6icpIPwN3K
zFXHr96rNkCoXtPw2vhEWDHsQZ5nmJiZfLG2zU3QqHesf82CRfidT1JblCrdaazWT8zW4HK369Lr
mJboYjMOCE07jc8+Ba7hXpq8+yhFba3yhung0DJb6odDrOLQQRCLLE9/SnHSeGmhL3i1MMmtrTYQ
HoMQ+MLZi2pehmQXmPhXoNK+03y12+l5xh9Ljaaa58pGVsHKZR7ZOopSf+Q21xaGFeVrnfsraqJi
2bhQeHg6dyrVpjAtogZRqmshENuWQyu5WgQrrLJeXWmGe8gTawXo6tv1ESyFKtWcm6tvsYUASIri
WasnSU5zskzlqxwKzAbVox6RkpePh3oAGeQUtyCvnoUlXjqvcYCy0EwZCkM7LWSnh+2YFhUFjpZP
Oqwnch0sFIyesTDIHeeq3ZQGKFQvH+QmNoyvquR4clQCmKcEDv5ycnNSJ3KE46yarmOCCMxOioyc
IPNEePeu59KblaV+R7QJjW30Lh0Y2CGz5gpxF3M1zAVHioznXfbgKvJdxpJ9owFTmUp4VSoNX1gz
fYYnv0DGrCzJ5hYrIT4INn9EysCgoYG3gV8q8Rv89aBhNEcwGWMn6qceQoa+fDx7tvOqSTzBpkHC
TG5om9xrrxy3RD1q7tJQBpyerMjnstcfQ0YVpIy5ryrI27nTGN9RKTc1BphZHot56ZrrfFouirCG
S6QErw1JysSBzbUcbFWboOvsUh/ETRsAEcPuNmtxy8z1AuiR2Q/TYnRWjdpKeGJlRQE5q1YOFKV4
1hk9zKQrT9imc55C672DDYCsQ0mHgkYnflA7932Q97ipzia12F5r+OWdzRomEdPaut8iErhSFSwK
tT57Kqe8yPII78f4nGMfMJUdJrjvPpoitMr8rc9dLI48hhjjaVu5D2zVy5cGc8+ZeO0nv+egxEyB
DLqV2qlZl4M2qtTmKZM8twkkqxl4ka2FWVeOOOpyzX20OIN0JdzWLr+xbxIdmI7NHtfwV6KxdyKy
5BFzz7F8NcGVLyUkLdos5QwCA/wO003NZl3G1ffIJ0vqbJJWi9j+7HrHIaAhekeL9xaC8Ji1fvTm
Dr8eC9axEy7NMABdM8P/KqoH0aHwBgLcEGTEBrD2wrOhJVdmnv1+Xxp8qUd1iJfDQNwTIHKMhG4n
1qqBUgXaHUay8NIr+oEJgLJLO8wWiFqzfWYHt7hVGaihd/eKaJ1UFT0JHhudyedjaX0oygrMPwD7
eOpa6LDJitgNRFpuiWXtliCBWLpjGA0THAC9rn0XdtFR6SLCCFX/MdXDbWAW36GVPvHT8I6o8SLH
/eXTBjtxfvJluHU4vSomguR3yHVImjNBxF9JNlW6lVVvqoiYPVm8iyJ/yqsMuUTxYPl0s1HbfMsK
yQ4+Avxw2fBo+9oSaxXQCrLOM5XteBWh4MepiC3QSjfkIiB0R0tro4VfgWam7Ej07hj3t3ZYZ6Vy
oJWGoZllP1ql4mXEY0KOK5tc8FzGgtXIO0fmTmbDvSmVl1YQRBn7xPm1GhRWXDIT/P6ZWgo5o4eY
zbWVU++w9a2hcCt1yUwa/QyRDc2IXSlpGXM0MVMHxIkB0g1mHHaIxo3tvzNvjeADLddu0Agc4VAe
OwyPepISLwa5EEkCaAQm2eTXMaexSWFkLXwvh55KSEmOIoOPWUvEE206og8yFG6qHFNrADXadS6B
x3CC8LZlar4mQ3/sqqCdtF/dIlCVA6fd0WsaZVaXtTHv9fyAGZaYMbwjUZs8u+hdZqL1tv7g+6vG
gyxoKf1ziejt4g8Upk0eQZQlycxQz5bsmp2W5+6RLbk27PUeJSE4NXyT9Z1ukkJRabKVLAZO+3rT
9QyXLR87aD02Z1W0LT4wuiDvoI3qC964i19RDulac6gdY8A5ahzNFj9Lg3Sdiu4QYA4zk+4jq3aE
sdEUG9gWY9pUzCORnNgDTIgIetD6D0Kjlzgxnbn74NfoIgiducOprJaDhd/dls167I0zXJ1wVxYg
JqIY+RzNrof+3Von/EuUc6+tXbMkYog6h4VydPJPvIAd9kGGtkXrMrLxMJaDNJ1VxvBhZM6KFfXd
aEbibuLoHkwWqCLkMMZsXY9XOdCSp2X+6hXK1oCtoujpiQLn7mGcBOrnQ15GehcY8ZtSZlhSio0d
Wg9oqr8bbzwTVAFyplq4vnLSQ95AX1zrlPj3vuMLbJLm5zPgQv8DL6Vh/OgF8SVUrBIrbbIuVEZu
uQQGQdBZwehxEfP0U4EN+1Dh3R01dA+c8UtM//TX7ZCtnTgihQGMAsdqkevPuoLXMGA51Uvs3EHr
ExMKmT8yif8LtRQkWa8BA+g5x7T0OW6bfVaWykxDJz/3o/STYcoqa23BbEG8Oaj+WV+ni9JCbE03
mrpItjrGrnPTh4tU4BFKIh5Xle8Be9RHB7mGG2gH1EXHOEug1Oge48PhI8YwOu/MYE5GxjZGb4av
gx0ATyE7N4I1DQYngzW8tWqhkJz+knn6W1Iv60SvtoT44tbquq0gX2DWaqQmJDlixiEJ5kwpvltg
1xCZGZLUAOnN1vkxvJdi2qWxIaPZgVBGvQq9X+NT5r9iGakDAAv3bg0mpMNJRJV76CytaDhRaH1l
6jbuWO3pFgejZ6YILSEuRiLfY55051mTgANSbq46Dwr/VfHLQ+CNONGCt85tGZwkD8gUbj7meopT
ZsUI8Rr/tTRcFP6VTcsdplgzB6SkraeuE83ZZBFuPBQmXF06AiTH+jTzkmbXnnpT42JazrJwqWSL
lCTaSN8QsDiLFJvkGnZvfa/vMKvbaxWogqoI7YTbHV/oStTOgBbjYqGY2HHC4ZsavR96t1NaFDfq
LNL07M47k/SRZ64/NyJaHNXRo8fBMreVDLu1iwKeoGL4P6BHsy46dy6faGXk/SR3axG1aN2SFpga
ZRTWkjKBJs4PsLL6fCo5VWk1dt81mjdiV4AdCBIBSoThKxGl6uswFN9BohwIdvc2sqeJDlzU+CEA
mnlaeO2y8RA4dpGzzDlVFsiEiozYFpdWZd5FlbkCmP/EXHkSa8e4ywXjNZd996L19Fskk3uDbteu
C2vR5drNSJtu1UjgPT4i+gCAEt9HhnBdER69jjE1GuRmiVpqocQLvcT+nJrKc1g7dzap5OVlJwhY
r6T6fdCNP5GsrCGbBkZBOcfuMz2Ek4GfQIpmRQU2rqPxJe20B1enLC1khVspksgqpvBy1vR2Rbg1
v63tGwdlYMyMRm/VKVtoVDRsXc5ap5AQOHT1sTeIlhtSvEQWiungMsQluQfQc4QdnINCuzUllFsa
9pmuRDqYOQvuQ0Sf5xvL1gE/xbbBT8D9VaENjZFggzgbZ2B1mIA21ieVVD8fQsrRcvT36mlo0QX3
iSeYThqXkYhafutD1tcfPXU6Y/mQczplpNfylWlUORl1GfS1RJEP9YunFadMGa4hnybfOGVfFHW4
bEUezBGbRGnj4CTAEt8goLNcFu+s5iRQMAYEymdYx8OsE8rVlf17CRymgDKU5moLcsh8c2EKcTxA
xPlAjB5YlPJ5RJ0zuNFSJLSNcBZugZU9D9yiuDIjDkV5LFWSMgb10cDuzQlpvseWf+9N9aiY1U/t
lpukHOgjkAaKSFnJpjmkY0z3bX1XGUI2t/7Im5oFpLgauFUbYe+rqnnHHnKwePSHQLMWcrDXJdkV
aX1WbecG5OBmx9pTQT9Q4weEZ6nSq9X5ken3LY7bLWyed0W2uKDz8QpMYKslsESrkYVhsMrNfJGq
HiQ0l+S1clgZXfNi5/2rrWbBskWXCZDa9sV98CdcglgAmls2PD31YN8R3cyb0roSOXvQGuXKhm7Z
o3cjSBN2aoVIsdPyo6LFa0kFhlCnASCodGD6cJOi4f0GGPNA575vIpcOujaXk5ojGPSZrOuXoORQ
ahgfogw6Vz3sDwZIDVMFHGZAFPa4GCP/o0Aemwgq8eHZs+JdLdUvk64lVZ29r1W3cuzWneaRWEj9
n5fFYagfxUBqYqrSHfqTMgi6RSKyTa4p38bYX2XlHx1C3GdVKDif4pccm9WiLMAl1haxgganflVs
jfbdCWmUnLT+rBNMBbIOTko4L4NOg5/NRcrW6UweCgx8xPCirxgkOTuH+8cqUBul6gsXTaTlb8Ok
CK6j4mCYwwqhO1o67IyDrFaQeYipT8PTPxLdU8kcbvJlIXh4jFw9Ep/61qvhRk+zL0wnz1D+V7Li
YnJFTdeCwhF2GAJ7e+6PxYZctgT1RoIFZZW4wWPVicU/ROXQBdnUQsA2xIxYRcbm5I6WgrVUozE4
8iWzMgXISm+0PFUDVA4GLyp7m1znOwgQbN5CgGUrTWfBNzTq4dGWjsNOe9SAIomXf9g93irpo1FW
Ku1MM03IM9XirDa67vjrL3ajGLMW55RrosDDvxeCPiVEVXEnqTX0ZLO+DsBrF6yZ212l0kjT84Ka
6oK9Y65Q8FAx6inhn3B02PpCwcJ/8lyN8Mmc8XdS5R8xI5ffeeV/Sz3529/+rwxBEROxkrSY/yEG
5Zil75/Zn1NTfv2C30NQrN90A8eWA5rMsEGk2fxWHQtEMkh+01XdIBfDsacQON0ib+H/hqDI3yxT
SgMmCHkSuM/Byf8Rg6LzjzTCTxzN0nSTVBX7P4lB0Yy/EeI11dYMqfP/S81RdTASf2Vv9grRzSGe
ADqWYl+wAFLYYHa1SxZ2v2hv8U0ZenC3S1msk25ZxSdnZJsbz4sWQPva9F409QdtiMbkKOHfaq5t
/u7FR6t8rTt661tkXonpy4KtyhCH666YQhyf2HEaZLbPanurUaZ+Ov0eTjChuhVGfEYDPgDY/soJ
oAc+MbNsMVl6iMWQP1nWjt2Wh0dGjgxNVrV9ghbDrJSTeTVyUPVLuAL00/tGh6iwa4iPtO01PUg0
HjnwI35lsdwrGrjYbzrBfsLvsqgPqOEhO75NU5Pw0WNW062MVzL6gmsM1baZcywYL5wqjc5oZlYg
h4lYboLFkgWQ6CcfDxBMojthW4pYdO/ZOjik6/HHvU3alnzBqDP1CQfdoh3m4HprIJQT6LRCS7KA
Zc6UvZlXJEqsH9oNc7e5xWGWHcwf7DuQOFVwQt2OXNR8buNw0WZowhf6BoQYKPo5zf+7Ni+RW63C
c74nEpiqF3silcM6P0hnRufFfp/VhMG5lgS4mBahsu2dY8ufh2SY8sn6MGMYS3ej3gXxDa9bVz8E
2qNu7DMI53A/ki0rZEbR+gf1n6HM4mXRQqOeMRgn9N4CBO8v4PNi7FUmtsAcMab0WKTOmnfUMQMW
3wgnxTEdT8ztGnMFEa0fVsjEym09rCptZ1uLWmNvxFgMaPjcuOVf+g/LLPGJ5fQUX4BrHFr97Iz4
tjXd+2aglS4gCF0JLs5WYaUbizySzwMqItQMY/jj5FW3VNEG//pu//9D8N8kQWkG4Sv/8yFIIlTw
ERBQ8Xus1BSy9OtX/H4KasZv5OHArFENaZEHNDGQfz8FhfiNJCjdgHysTc5WiwPqj1MQQthvjin5
Z+SS2I5mWPyqP45BRbP5Z/w+0K9I1BD4jf+Tc/CvMSC2MDTBn0zaqo7bldBeXujPGUUMrKRrmM2b
ZSA3BHNAdGwbf/3p/fjj8vw/f4qc+msEyK/X4CexpmwXTdU5wP/6Gq7RhameBO92mtMy2CxfvGDp
2fmCoNcUvbzmIwBL4ev965fV/hpnw+sSsmVYjm7qKm+8sP+WAUKIs6pVhvgpvH5RyxczeCWjcBFU
ryGb+5oNsZs/hSJcT6adooNmAQ+BhMZc7mV2NPAQlPugXtXMNP/1H+yvcUK//lzEb+kG7z13HS7W
v74fDaI0j93rj6cnB+x0AVqZycKW+ysPj+SskenuX7/gP33IUlIxg9nWhRAqH8JfX7D3Yz0vXfnj
TopBxYY4qIZsQoh8+Dc/2T+/kCFVy+C5hDwoNfG3p8liqxTUsE8gHUYnkxZwRAWmefrTv/555D89
UdKQvIJpkGCmSqH+7ZOtR8i7cuIxCPEjYkBIZoG19AWR2dLzysXoWUvbspc+rlMvH9+LskMnCPra
hbia++0zs7olWe0rohCWGhegCBsmk+8jYPZctWdK+hMKfV+nzbaURyGHdd27DILuqNMmx+Qakjr2
G8ESinlwlSkHAEfbAJlhbzX/Jhbpv3lLdSLN0LXwH0f9hRD/U4gYWFunTCvchUSZM03MSMJgZpvl
//HLWCrFm60LNss2z8pfHxEWCF2thXwntIGxYaES2HIkxfw/Ch2annxexTQsQeElDdP424NoVnmd
uGJSChUQJbOVXdxl2y3/zdMhpuCv/5c5xMsQp+gQa2QKYXO+/v09QwmpYmYLClA5Hq32DP6OW57c
QLcDmlLYXgu9Iyn65CKQNY+YYdR87/gtNIAY8Df+S8d3dWaBCmnxCdPieJ8oqeYdOK4LGr06y4ZW
rW+iGAFtIhxsS2e4pYUgZtem/ynZSC6wsLqF+1nR3bjdrnaQzbyT3Jg1K5e1U7RxwwHze50Udnq0
q9hy1zLTe4IBrKKdgvRsc1gGwnadeWYPtntoFJLn1y7KFXuV+pr6orulyHdEA+hsjfLK++rrhq1O
JAIBrNJmUJGTaeTyYSZadiMHQdBHJhGrZUvnVZEz+lqzc/yc/GehxYxRolxmWwsDOk5OpbCibWQS
2wtAY0DzNgnr0F4lqguiygqVgVA5j/hwsEdql25KaKGUQqJvxg0/TAn1vAMEhZRDoN4yiBQfZ8zm
W3Mj0/+i7syW28ayrP0q/QLIwHQwRPQVCc6DRImyaN8gTNvCDBzMw9P/H+iqykxXdWb8EX3TN7Il
USQBAmfYe61vEQeLpx7OE03+NMaGaMZI33FD8yQrSCql8cmoBXakQbiR/Ukf+sxf6ROS8HXRizHN
tyUYGge3aBXFmT38CODxDCbSgCCkAmOHzZAeSlEQFE0WCMgjhfPiCxy+1xbefAF4K4jzbaNqY0uN
MdEGMENBiHZB5O4dH1TuY2COlB44LFfYR8XenUTOpNXcJbjq1l73Ukj7qIRxau/BSVlUQVTM+3c7
iiqKl3yOtfIVA6lfXts20uxvcVKWP6bKBJGXdhWyumGqB4u4C983YVY5RZrZBPbVgnDSJ1tJOEZK
/wGVl0gRIV32qDAtOgGR1rxUZqOBENJkE35SpwpmL//18T6qrrtgHpBYaIis46OBbBpmrIDbAV7z
IskcqFSYgPvwqg15bnm1q0vlpdT4BPcxqoCKQHFwTJtKF637I88Npf1kak5AoocdWbMT2a+JqufD
swXl8bhDkHSl2aOIXWdQzB0WMnNtcehFoxffSulHQ+oNblbVX0d28NBg7LEfX7Wg7uMLJAsRvXYE
LQw7rhenyraRwa6f9JHc6Kq1NPvSurnsyJwt4har+Dpx05K+G6Wa/33Iu57GC/22kZr3aPV6fKub
uDb2pe9mBByDYvWjNwfBsr5TWWWQiZOGXOoTdfeYdbalw53U3BJV73IagiB6KnrL0l/UiN3sUSmN
0n23wUDA0yonA0cs6Gl3g/mbmtkE2UWBqdjHXwuI9J87dprWViZRQepB1XOrqEkHQNO26Atwf9XY
8LDUowAUnWY5S24TEHhwrJtrZDXc9Mge6OGQTI0oN1ZIUz/ITHULfP6xPay6PgutpUq5nuaeT57i
yRG8Ft2OwsiRvWNIl8T6Khm+bPY5arSnyd64VFcGNPh90lMYwbbUl9pywG7f0hBRUhPqJVr1VZDY
SbDBvEugzYAGZt8Ikcmnibwdx5N+gvJxmiGQV2QHGuHDINqcbYicyt6oUkPxnOaOeiF7GbrS2Ctm
dsqrkKZdZ+pV/1w3oap5DSCwsy7KmaU4GRFJJ/QgTqWM8B7CPRSFlw9uT4dYgzNEgJmkved3PSxI
y1LgmKjOFxCGTnlQRxqdDkAHC9l6EYebrIupKo2ULaGNtKo7sbwDGdjZvdBWQVVF94yysXoJM0BE
75PSgH6tq7QuD1go1fzJ1wfEgT1qO3Tvohpm9Z0hVaI2Y1ZutrEJTd9gRVG7g+14aHDKryUI5MZD
x6B3R78IQZ2IWpfdasTqXa/xMaBEKAMpNM8mhAvhSGI03/pxjIn3GzUz8sJglBpydxFjaUXSibfL
71IAr8QvI3pOptJeGRVILEXXO3tnh13QfxFqgExzaBMEkBorS+fgi8LRPyg6tv5ZdFFjHLjIJwBj
hpg+RYpaTvumTWT6ZkM647O1DbFqc9P4Xsb+mCKGyvBS+vQm67VaGr15ktyi7tVW3THdFuXQaW+G
XQcuvn1hOTSwVAuYykrrZFA/PWbs/+2d5f+h9GBdZZPzP+8Zn0kwbor/eon+XD17/NXPfaNisXFk
Xyg0i5US/wjWuD83jopl/8am0cLKaevqvP7ltf6xc9Sc33iogCxOtiPz8Vx0+8fGUbN/Y3nHwkiQ
x6hbhmX//+wbCen50yJLIGmjcseqlI0Vm1Fmwj+vGHPs7wjWQas7JXoSBLXUcNlCoT1x6JqV5U5L
nJ0o5GtCIwY5PXaG8YnDXLB0WNUI2OD37YxUbs25ExjRbgzM+IfV+seyfclGYrX81utRTjCHLXRZ
73zHXhMCsh+JU9PUYYUEeAUPcRmY6NZL5Gp4PaldtbXEnYOLLgg97qQxKZ7JYV7DDdgUfbYsTQgL
jb1LRb6VsU97odqTfrMNnHodIK/UZ8u0VTxbenK0QOT42nDwYfpOgjaeQF1ENagJHZSm5qbPi+dQ
d5/NHhdA1D81FNoa5wjj5NiH8VUJ0ucOpBU5BEiY/UXWcO/2q4yCDY2bM/nqqDCmAzSeTdsOG/di
tQJd1nDQKWjDOk8ma0F3qkrRwSjQR9IPSOXbHuX6MMaMDvbaGLHLQRuEYeMlerPnwz/mWbtyjH7t
Kv2T+dKHw7kt6V72cMqD7hTD/W4jufnD1fsfdvi/hEoLFtzIzjSqslQrTFb3v2z8gDxphItFGd2q
neCj1KkPTixcktZYo8hBARh4iDTwY2Qrl4SbkL5kLSEr1kuw17iXEyYwynY8PHXzLXiyrVJ+150L
fY3FMNbgT/gDBMo6sVzgTr0cb15DmOJfH8f8Nn/fOMyH4Ri8f0vThUaRWftlXzn1odJkYx6sOpKO
oAdhk/apDtr5lyGwjj1dkilBzvvXLzo/6V+96C+F6NYFIONANVuVjXxpzRutdHKgyhGLhHv965fS
/lwS+XmAHCF79HksMM1ftnlNa0R5SNIbnTA8vgXyD7/fwfPzWrz4pcB+kCrxRylvlq7c//q1dePf
j5OigIYdiuHHssUvx4mcQ8Wqmyme4yt78NoA5LABrEj4W4P+nG++wyTJiA3MA9PShsjoPQitZVe1
bxXQ7NaNnx6lBaW8Zvq9IAE0jC6Rgq7XGZ7/+r1qf951P86ToD9hsrLB/2arv25Ui05zoVYoHqlv
RzQSC7oZmzjWL5NwriGL90VavTIowed1Dnbt3rTR+VY2h6Zyr+qQ/M2p+89vx2EWmKuCuj43TP5Y
pYvEZNRTTopEqahrw7TrRVFG95A0sGKsbqz4WgSJaz+F7BMgu4FaXzNVN0F2FKj2O6t8/Zvzo9p/
LsE8zpA7B5eRrktNiSbPn9+SkaM1nCDa4Yvks0PGSzhMmhEoYATivdHfgNZ9YC2+FmI9mRahFXBf
lgkW2yBEvUUKugFil7Qog7w/8x0LdxEnn6AWfJCcd5R6Q4GdwF0QNs61dkwWcOqqKjqQD5BsIP3B
KzDAgj9CTO5hLACH2BdnxkFJcS+MlRZnR5ZYFwqoa2j0jmKdq/ZL3imfVBTAxtw37KYLIZIdb3Gk
G1+E5V2gAEHUdNIR7CI2P7d44IG53tHZfmSxxHJefk4xbdOqxweEdjZfGK+arn1nK4MUVOm9sq5u
AsDP6BuXyaDalE/Rq8uxJpF1TnzrcSxFJS5tQa2p7c2LaQdvrXUZhvQYxOytgPV7bVsfqlyAWLTO
YAARYadnguI+5rfOfohqJUeGrxeIDxpXhn96ClZr7QC4f68pZMoBKcFo7bSceS7k4ynK+0Sxzyrs
s12LTTpm967Ado/ahy+p/7mf9JPi1jq0MAgwoS92De/NQS5K65l2zwgnvnNsNCDlu+Mg5qAxvYyQ
ZLErv1qxe2nC8K6MeMVDe1rNNr04bvESVOi5o5qrQnYZypQMRfTcsuCGYq+AUiw2T9CRvhcaM6Y2
05rwi+r2xqRzRTvEufaTvYPPdmkzcdBl+ZSMiFEVJswEKIinT9uma75IN3lFdnS0UZWoD/Ytzt5y
Amyp9m2zwpb5RZUl6AkT9W4xQsSli51PpPdOaLTH5qtSNIhKhXVmHcxuUFiwEnAL2om6a9F2/nyv
hBlAQC9BJRX4C5raXaoqkXD254CsdCULMTskeCraOXO27Msnis5Yp990n5ycvMxoM9nnoaNpN2ZH
o8TFnH5kksto1Cv4B1BgC6W4KHaIKdJ9ymJ+A6p/NsdgKSjanc0VTKnymBhYROXg0pgPETEEyIMX
E03CcMTxwQYWhQ57JsgheZR3HuvHM4BnYNPZcMSisxsUmOOTbVxkkj3uir7/NlTVd54RPAf3i13f
pEsKkTTca9e3rE5An8j5EyRUBJOZ+IJYCiSfsp3vKd9GlISNlppSwsnXeXLUUR+t66/SmOgy1DZe
0nEsihHe2+HF9etbJ01E8SFHbdYTTzlfiGqjL6VCYMlgMqZCaew9w91bXfK1McrPRUS2FaCpH9Pw
GigauT41Q+A81kIt2/VBirY++MhcWCOt075AfHie7zGQIR9OZJ9ZS6O2y+69MDkM0roaxeQisEkt
44YDCu9weaY7Bc+Qguhmfo8je+OFQdh0oOVfYOOusYP+EDEpwZp97UIXsA91e4e1HEOHWvK8Cmei
jMlWU/wdCzYER89u2NxY93ElY0/s3eEzHIQarRSPborozSTsMChi3hZDXJh+6IZ1gt/6IkjRY5mJ
gOzx1io/vRud8TRpZMsEBBa4wE8XTmsfp7S9zWOKn/HTkb60PWMY6VRPpnEpy/RDrdLjvObVQww4
8wnvUtIOlYognowkFUYHhfhXNGu8/R6w8PTVIO6wCXKvH+Xa8pWraMWmE/ZOtewzIOG74mbeWI5v
1J0MdCIm8ZIWYRB8ZrhQn0trDcxunwQ9il+GetwUH641nNrKUjibGmpLpxgXU/wS2FjlVc4G/Y9y
a3OTa+VzDEBcdSEy542hc9uq3RKB/1Gy88XV41znDwYV/3GIz8k808A+4Y5Feu3a0UUW1X6YgK0k
1VrDePW4gFWBTlDTmEwKuUpG7F+FxgfWWuUtKniCsKHtL6IPTdSvbtWcKC8uQ3X6NM+qBrNNnObn
UjEvTaCsoGEy8yh0G+yMOShy9X0ckzQRBU+1G0m0ZxreuchDQfTU+eY5wkMBHKtEuSezY95k98j0
r5MdfEzMabLa53YM6qi8+ZLHzKcLjevKgN+HLH4zdogDEx1Pd3V19RSVfXVLwXQsggo4n41XES3n
h6BavUgnnrqyzmGvndSv8/9K1b3Ktvsm81OsAaqZrb6CsakLs29QEdvGvMznbmCAnY/U6ZRr1orL
/EFHvs7F0DanuAWAc5MtUeFCPeAcWQOV5azOw4ZjnQ29ueEKH/BrwuRrcri1o3F5vEPdCu5uwCka
kQNiCsvu/gSB32dmJEjBhC2ErYC+S8fdpB+d0F928YyW60t9iR3we5mNeyq0xQJrF2MviA07E69d
3X4qsAKx7ePWHKlitZb7hIfiACdtESrRGm0/ad9xdYP8AMUDjj899c4A8DgfaBWVz6TdU5XLlGuL
+WYa2FnwCwPi2BAbX9S3WBIB6GivtmlfIaOSGfsVZjbMVGZhlltBjyAykIhrUyxnTPRxpl+4Ys7z
48tGnAXgdgmENO/ly2BpB3ZmrCusV6b0H1rlr+K8vvXQh5JLWSXMkPx5WfCegXiyjnSHZ7xppKng
2+BClaoJE68mUQlD/XzpJSY+phC3DGs/7SWgyZZZCgM7jleQpTRveSMEey0p58ApIiEhBWNS0161
kEl5ahNsbDk0K3T1bHIWmtS/mAGfD1t8uiHKK0WsBFFrv3GCaF+b4V0oLoBJpg4lBHqpa7ceLT2C
jvQ+r87jWPlByMJBd7lEefRj6McMOGYqH471Gb4CUluW9Rm+CaqS2irKcFJLPFgrpT+monIBPoa7
iJMwhOYFlNw87i9N3FhzQQA5+L0z2hsQ1kscXFIsLpwBViG2xRnARmVgiODNkQ95npLOy0+GTR0C
FvbHYz5SJOO04lyHyL1Gqgr3o9+k2K7HiNmm7BCTDfoFaHShBTeWqQCWNS6aedYNJR+LwifiZ9au
j4MvJTRz7BfcJMBrP5AvnRvCiRczGbyvgEAKGkeo5ObDrJJvZMX+qOs+Qh/COpdaJkLDAQM17hpq
9uhDnArolhqicomZ9Cpkbp1efeCTghFpip2UmJMmcBhgSNQEOxPuo4/U9X+QKbrOe+dTwOJMCmPj
pPEH2kZG3pwxaXSRCtkO6QBcR7UzbH11JqazQqhUK11huvPKHvuL0aysNrijorunqbkZhhlNa3z1
XZZkqs6t7IuRPoS8TEFI3g+GU5YhLqIbfyTYIZ0R9uKJFtNzhJMETXsXrHyyEh6XrEYy4jJVEHKm
CuE1YVauRXyhBJ7Rh1mVsq+9EG1w3SHVNkoei53lJXCcU1/ZySp32u92RZaRnRNXL7RI30RR/CFk
U3tE0eC4VoJNWilfs9rnGo+OZsKOAg+pvmxycdMRCwU2K9jUV1YTun3hgr7KqhtS8Xujvlk1fuzB
oKADLjcBhkL5QE+9oGhXQaaMkLZI/0QLcRFVyiBTsMiJSrCvxWTsQsIbbNOt1lHM5e7OVkAZNJxa
N9hUlra3atch+ck/4Hwg8SKSqqdwx0aaJg6WgrK9mMzNJOnIaJRHGka1vOMWjzTKRnG113rOBdH2
YJK7jGAabAvoY/fUcR24OcQfxU18MDPjUox078p5OoSTBaYFWZk60BJRRLBqOpSrmU7SgqbXXJ2+
SkW8rM9Omqme0+UvSpFyY+vYEUxhvYpKfHVdkgtMcBue5qfXLoCqUHdk/MW+v08tUkhwUderglDt
RY18bT2UNe6GxkyWIHdDYtWdYaNViBbifAl3HNd/Kz6r8Nx3Pb4RqArsaShsndLevY81CSG0bL66
NbOdFrb6kmyR566ytnbLyha/x+M3E0sGDVIGhi+TFj2H+vgx9VDcitUG79sqL5unmC4uFyb3XNSl
b6w0r/QqL0bJBfzTzwKOPKpeqs5En4y5tWoZu5wh2UPzrLzWbmtPduZXoFAsoS0qeU3mRZGDVzmY
59gOdAIWe9zP3Do+J+gIoMNZB8Cw0Pr8EAVAetyb9JctSJBxep+3byWLx4UlmZHLKQHK6rDOM9jQ
NlXJetx/kl11e+zeqEFB/FPO/MDrB0YQf/A/s0E51SqDU5p1H71IH0PZCFpEa90bAlygJGz0HHF2
m/hexmKXEEdmN8HRnJpbzbq/65y9r9W3WvA25tlgvmJKI3pv1C26hfu8tKWjsIE5vXfmjWbdP82b
i7lcMWbBtuoZzUkOwwLEWWzz8GOok49O4SjmGbAPFOKSfEDufeAvRYPRRsnjOxDlT4ZZrtKhI2Zj
Ky9kFnp1WaLHdjbwMqMiw/BDREWsrsdYYgKE5U2FtgMV6qC0D8dm6XT6WzT531ToirTZl/2Q74NZ
bVlThMtVhsT+Syv1Z80KV5CDwebF2wKQDX5zr6qMXW4nh2REbIfzEWffELKVqbMNbknKBZ27jJF7
INFmps0a4LAuq+s5SqKdw1bpRF0axWY+pxmjmF5T9u9ZSNHRUsuXru29Vk3fqAkzOI6zvgSbagv4
YbCZQfik/ew1y4MjcUpfW83aCg3wSPbOxLrTk+61M7V36grXIfT3hnHsGX6h2uGlHbCg+K36PQSm
AJ+Z7Kiehao5Mj8XMdY6+S2XXPp2wiIrUa4O3VWgLyqvx63Z9sVz5Yf3tOMeSILs2SbUJJCDp/Vs
v1omvFGG9wi404KO0AchzDBNCAmyy/ZVQpZ6XIOqz2vlWnVDhXAPRsIDu2oe6llj6IBD/A7srvsj
GoNPf1M5+rVtgCCDtFbDsFD4mkh/5yrhH/QsBiGl5PVN4UqSEqy2au9ZtnKdCwBl2O38Zkb/EzyD
mzqqtj3U6+UUzfjDgT2Ogj33797Ov70fAk/R4QlVdR4isV/qWMOY1y2lFKYdIq7jgljmZdOE+4gO
tIK7ZRsH6pMyKU/QBfdJLPdFxsqTwkPGLadRZ5j2jnWvIrHoLSKfEi5YeE8aHCJLliuFTRnSq31s
hhtRqy89hP16YqDPavs96XF8slPT2+DowCRtMlLWVdDR5TFvy7VabaAla3gSReJ4ZHJumpQ4O5eU
UR+sccTt9sUh4IW5SWNEnFfFPVyd0Ecc2qjflGg8l2P1qrrxrsUc36AxtpWAjDmiEq51UDG6oWkq
1ANcPa8VBK6Vg9iHCiULUkVzTBfcg2tYjgzQBZtB66gm/pqWJDZMDBk4g935/YzlykijexsQh2hH
Xt9bHpFaC1ij+6RVDqQjsMilclA4M7vJtLER3xKTK5eplAmvsM7dUO/twXme2OIlmtgZLP+MnNoP
vQQtAWcWUSojL2MlqZyI2DxDnOBiie6dJl7LdFxHPh42JW4phPj9mjb9qW6Sp4pblIamumjMXPWa
OciBA9oHhgDCuclGAoOEyX1Vui6xPeYPV5Xb0pQ7OSMWFYLnypleu9RwW7OH3RZUuxbWYB5HLTgm
UGug9Z5aRf8bqd6/dSAsVdd0XZ87asKyZ1HoH28PuIXUWiJH8RCVKqsuzWCkICPHUBSI+D2WLNPm
Yflv7gLxb/VuXtZmLcFLa9yWxi8FZh3NYVP6XE35vMQofGgedPaisz4j6x4F53RkvYec2mEHDfQ7
+QDSwg71I2JT01IZnGuTWMULAiEeie3YYtzt6OvLx5wC5+U2V5TauHsvZzvsXA1+lCh6CgnzXZDp
3Umz7qOR3BPoAHOFsxrcK4lotw7EB5A/0O31DdXhJelYe2V2dqR+tislW3UUZdAmmJqM8tZO5mWu
1AAnZxqjEBVI9pJzecaYdzPzHrSdJ7XC724dO2GrokIk6lUyuWA6rbMyWfDVeEWOkZglwjQxO1MM
bd3yZubfyYXFnZgydWQYF+uuu+Us0AmsZmIF4T+Ut7GkaV+IDffXtciLG+X323xtZ4ZzyVCPJ9Fd
h8LbKOql4zlTeMzuaF97mnPmtLd0eaup/eo9b3+uFMx//hgzgqrc+BF7N3tupA16vjRk8PHYcs9R
BoNNMDgOUhY0WTZuglDGXgNKkoVm4LMuBpqyrNkG0s43L2PAzKaoV6Y+OnCp++RqeraRhroLVJZu
SsMSFtqXu4wSVjhYf2KYFsq7YjXHzg0ufl7sdfQ1yyiuPqUje+QurT0K3veKTh6YEgCUyo+5ImJw
pHPpMijkjUzKRWlRsCuoqeYpeFCT7LBJcKCu04VecSeN/h3Uf/JzlP/f1hecIjhzdfHR/Pf8zN8I
FMPcGTYP+8vv3/0fUiE8RAP/swrh9DX92kd/FK4//uCnAMEQv5F94WDA1GmHGkyS/9QfGPpvTOAu
e3ZXGHRK/yU+UNzfUBUIA72kcOhS8b9/qQ8U5AfzY//pJfpHU/mnySr4UfynJvM8Ff/eKJ07TZYG
lpBwFteh12z90mQORru1WQ6hZRoJVTPcorgqTtqhKMREPvZOfi1b0aHjEofHLyNivg2IuV5mEiHy
+5fcr5VTJMgFSIQCZ/hfv03m/4VOau0NtJ1bu8aqGgfGNgafs5+Cgk76RKCr6G+gTq1tXZLh9Pg2
pWAAplkrzxoLyasVxut2ToQOmeN3djspHvl+578etHV67L+eEAcMq4rcGnkwut1fe3CFopeGoUyI
PkvlDQVXdECShyqyTn0vra1mH89fyEM21tFI1QmFxGI2FCJ4Kvp93xDGkAjfi7uIQkf3XhgS+4wd
/yiV3KPEQavehHytI06vGjfaAV77gof2jRUlqXu5+koX5FjYLhEs+Qd7Q4pYVQGZb3QvLQmiaaJ7
OpUK0HbTzo0pRw2BRqq7RqXTMG6EsKZHXMiLKjGsdZqQ+4yFqaziFfFQKc5gMgYVbeOqRPcOHdiW
Vrorn0L/AhrFHIVp+EtQy0RvT+lWiDpfuhLWUEwWD+ln7W7Qww3jJ6GayaM8Dusk6Cevjk6ujgwQ
HeRSoDs4ypatT4gr04QzRbeDsGACUkPitHwOvDHxIxbK3W5YfdvtodKYP5x0RCRONtZI7toqQ1TK
Xp/KRlzYYCjymBVab5NDsqzFUK3Cxkk8lHLf28rk0UWEKEWC1TSZTohlq2haVnFLBUIpqoWI/CcK
79+izFhaU/EVKjv4SirN6AMM3PPLIX0qCq5EMZ7RcQF6yVaxXj+PTT6nRIyqxxK2hYObJ+knYw6i
yXxCgwoo4rnmehbhLZRk2V/BvYQyj69zbGkuZf6rTNnPDODindZJjmqH9Tn1iQ+SrrZkGSYW5ExN
7GqntR3b3zSQKcyU8crqgPoGvjMB7hVvhLjTtqhQ/nfQD1Cd5HAzfOWg6mRBOnLZE6bK2tDVVo5O
+chouk0ENiSgu72KFfZq0qWcUQ7BqiK3ecF4QLUwGnaaz+vlpCcu/UZ/sUfgO1R5Kaek7TLy5bgd
AQYbGZJp8hLaxnrRSgBJU6x9srPQA+Z2jHtCvHSuhKGV9jY3Ei+U1Ysb+MbOpXy9SANx0hECALty
h41Z4CYfdaBOIbthBpADQSspQUxkfrSd1lEBqT5HtFWSpIZtNq4bYTwpjppc7L481UUiCeV1x5U/
c6HnnU5umd3nWQA5kXthjk7mxUl7intiudskFh4m3Byfgyc0eE351Byj6QmolE3S9DR6GnZbc9Lm
BmT6PTWwy5kx9Ly68J+nSKMD5r6QOwBVtCHY3IHAq9NxSvLyu50RTlb2Ee59o7x2I71r0z24uXvU
JDwMQqjAozZcRjPiHuEINdi6rxYY5KjwXKCp4AAU0Vs62AfHnVONaGmnwk08tZAXq5fr2vHCqLnZ
EdD7MD2M6lxu78R2YCSeya5vQUaME7biWfHN5Q2Tb1U0+BvTUt0XIGNWYN/rpb4xA5SUuqKcW1YR
ik3koh/SY44dWgYQN8ldnZyt0qqftBBJGG/qhJD5tR3ip8B25FpYDc1D0t19W9kH5nhNFL3yFNSU
i176qZc0gEdZbBA2RC5puxoS9pJDqX/LWmIIfPWjzyIs1q16qqL2te+cNc8V7NNBmNQZuN17dOMU
7MID3ZSvWkl3sqJd1SF43kSGuOQ9i8yqz+kw0SIsFrE0MuT2AehjIf1DDSj2APci32pdfkpjwz2A
SzPmE/LP31q5oaMBVZzF48FuTssHhALxCtlEOxTutr/g8sNQmZbkUetBcRTz/4hoNFeBAOatGvVn
9Mj5ruoT4A4UK9dkWbWULu9VOUxrN3LXVLEpXTJPBbJ6Go2penr8L8BaWjPOLUzkDKvHj37/Qm+X
bA/FQj+HwZR+/dmJoubEZmsJh1C/qjXDfZuVw/7xrT7qBSFGobp+fFtWwVuRGgoZlbmxlEWpX6nO
VCdUaPfHd1VsKy8mXXOwttq16YAUYLfBgRIjXegi9W51+Nl7stBXY9HlewQ7OSJA/vf7t5qW5fuo
1k0vgTTJcnLmnFnVQaZwCIBFvlY1l6BKfXc/4fIKilr8cMLgCzgj85MN2H411FlDD8GxPHJAyaFK
3WqbDjOcOUJf2IfTecTpWsSFtcwsh3TOxr05VlJ81Jgu08vYRtl3HYLpIoRt8zqoolizyrcO1BHz
o1oISl291m8M7hRkibJemG3ifhfteWi07KPp1W91WPSfKJ+FKxTdck/FA4xN2u6J0pab1h+Tlzyk
xipJR6gr++hYcCMTxFZbCn27bmRc6e1AvmhR8CMArXAUwE5kW75lY6dfQ58MWT+WxatSCQO6mDmd
glwJ1uTynC2YQztqCdHZzct25Y66/dq4NRVwqvBfQl51AC/kyOGN0bD8MtzRmC40gxRpnCHveTG9
DIFMSL6EPBPGyre+q7+xeUsveTTa66Yn1CJtRnOv2wHmPxB+ENXVdjPYtbU0U3LLmR2o60bWc9K0
q7KOi68dEdmU8idtPSRczMCO/T2VI52+jS1uStlu7Ciov/FhqvM1W19khB3MrlokW5BP1hHwraEJ
zLNjngtBjq2R7/A4jXz8nCiNnCpvqISypwIg9ulEFIwsIDa0g6qdMkXINdUY57kHXuPF5E1vGgV3
hIXEH3KLPr1kWux4wRf6ctPzlI3hWuihfp7mtUofyQ/YzcDvXVl64XsayN7Dw0KM1jDq2WIiUQXb
zhzYZqe7KbaMPWwGc58WFHRJVXrPauUzZooMo3dnyj3gzW2SJDEIP+1YsyB8AbxKzoZ1IpHxrSfA
6Erxb4cSVCU69Sxlcy6HnhTE4UM46ZuC9xNAHCVYciQBkjGUoUvvD+G3oG6Up8KKwo3RS5smum9u
rU5ihIuaYwFuPAmCvYJnZVrWfnIOcyDDYRaxSIjkdBjcYtoRB4yqZo+uOd5YVUIlqiinVV+aM+e+
f+qxYW00VLk+IS2g06JzbhavkRDJtk2/O5NTbzqzvqVW4LCogOuj9/r0qjnVpsOzCCCVQNdan9oz
ve53pytrzHflU16CzPB1ikzEv0z9aDxVqfO1kVYF5EhhI0DaWop5FtB7NVDlIndZGTDwlJcBXomn
mbK9Bv1obms3eXGZQsmAkM9pljI2ZMGrlqrBUza4eLMNrtTRKp1zf0JvkR2m1Ed/YsbMNlSmnaZ/
1gYWZ4Vj3tgmd3uowxEoLv9dn3MsHovngFz3p8eXLjVPbiWDXWrepTaBMzdH/dqoeO6CGFWT6kQS
CI3/LjNQgSTV4AAvnepIMGNKvkcMzpvPSzpOtw5rxV4aFgpOjE/twZh0as0i1by6dz4HI0SCSfrt
6+NLZJsLx4kOfde4J2Vul6a9/ooR6z3WFeM5EJnjoZtoNuYUrWQyNM+ZbQL2IN14pQ4pYRRm1r9M
4wGjS3MJR5pMXREfgwz9S85gfbZieaelTHOQv/XxQa/wHMHhiXuWrYqOeAy106WYvxhAltexS6GU
+MAAWLQSb7mg+5OvdKQpOJLmYBuXqyDtDuzMz6lpN2842ZZVHIW3gDN0ENbM9hzU4BZqtE/MSBW7
x28VjGcRGV+vzpAOzxoMysejLJmhrlZYcwf4YonKQI/YyY4UWAVccFSukyA3eX2+MX11Zedczp0v
0pMa9elJybL0lK3Ia4xP+vyDx08r4ouJCZ4fVZqaWIO5AbX8r8dbGnHSP7//+ZiCaprbazqRDzzF
z18/nvn3v0E8TVNMqofHj2x/1A8OmcJBzMKraiz7IOcvj29JFwPGl+SQBp0aYcXjN4/HhPGEMugf
D4qdnw+vWm5bBAGD9zhI9JQLElvGo5ukIUmo84FnwEvPTm7//EXzKjQ/eC6NLn9Ou8SHqIPGi9BF
9Dl8oTQ0k9+KcNfn4yYOnOYty0X8GkUQVOfvukQ3rs64Ka3GIF8lOxlT1F2x47VvgL+XId24/8fe
mSzHjaRZ91X+F0CZY3Ys/wBiZnCexA1MFEnMMxzT0/cBM7syK7u603rfi6QpKKYkBiPcv+Hec/XY
JYAxceRDJEgQtNF3fj/SC9R52hCOh++HIDCto1NaHgg7vnYYBlyWJM8ltE+EQpIWYef9hXdKwtA9
lO8EZ8tmGe7dRcR+Wh4jXTSMxQx/4tVQ1SymM5ZnUBuKt3Zmw96aD5VCWoogmn/6uq0zMIvWutpN
kXgfDMC5OVwsW1y7evcm7OhCw3+oY+N1WhwrGPr4OgXqtWEeSEB0L53P2QKHEzd5E7hdyYnLtqY3
LL+qUoE4wOuOMnSxB+Kh3DgWLyGKhpMiBweaKQM6Nwv3S5Yeh8ob/ErlGmLQ5thoOjHa2uxs9R4W
BRvmbY84GdmW5u4mHQQ1StXQ1OY9ds+bMnkcqsjc4tSz/QZlMDR88eql3ZfKUViQa31yVXMFDbTn
yLUwg3bR2aVm2KSj95DLCkNnwZEQ9eMxHBt54IweW7aubg+pqY30WzsZAPeM4qEvT6Lv7rl1jsoe
X9yC5FPNeLeShpy6BMazgU2xnyJInXJbK7WbTRFeiYZ0+L5NUDwtM+u/7BSbOsvXPrma6QB3Uajw
bhYVQEAHgeYYB1pqhGeEC0GUAXMkX+Hnd+mjr/4CdmJPWZ6/oVRlvZzCfS009LKONjCBZAHm9TjF
avtlgR/qa5S8yDPBoIA73YbZcg3hNZ+01yGk35kZEYXLWzgJ2BnxdjQjVtL6D7MUH8uA5Pd21kFD
prLGM9u+6e7c7VuAw0a2fBpp9aklwwdEvSe9w/qQVDe2rj4NV9v1QPkQ6cI0TdofUR2fl8qcgDer
AfVtEQyOurcx0hzI6akgbZvXTsy6o5C8Ya05OxaSVLKwRE9ST816qm5he9OqqekNb95HFOFsx6h2
SAWaWKWf9IZ3SB/P6W5om08q/g3i7Sv+gyLPZAVT/VEJws+W7hU89bmJkBdH8XzukZrwTozlJtIT
+2hT0WOdhIpv3Xpa0u8Hkdznhs26mPhsv12T/tIq8ErxHvXV2+KQYo3jjCsrdKD1QcdJvZqAPhfS
QqKgTz0OFq1mrTUS0/2e1+5wHmlrzug15a5QvSRyCVGNXpGFSBLLV6EhqqlKmK4E4QS1kqhomk+m
XbDO0orKtC+bbZ26P4STXEKP6UBnuTMQO5A2ZqZ2nrp3taV8KZqg1M1k3+IZjfLsNZnVbdsRVsjJ
fsR0C5IweoyZWhGnvdKY25xvtQl3dkt0jdI6FsvSAVsZ3xjK7QkfWyNiJe+kohPvRk95W0+omlb0
a+Xc4k9kh2TwcxK6IPDYuPAq/dKxGGk1QEbDqVoSgIsQYRZTuArnNkrHTzFuxzWLuUu0fY2EqEbA
hZ5z5wzusoMrs1CMIKfNAyyLN3l2i7+i38XFD+rcr8azmwDi6H0ekpFoIOxT+ZakIhIlY0rjuQXk
w2LnKW6WB1xjcpsoylzaQYyGEYlLmpZvZabavZrbxza18rNGtsNS1gYTAAJre8A/Wmg0Ly7Ptwnu
BzBuGNTVvFbuALOtg9RB4ZKG8zHz9sP+BFaUURogmvhgQFg85yyyl8I8qKIkzo/uZ3braA8++Mqu
tHPSFOzW214PEjlBHlXiFqakuy+n+ktGimglj3oLpQeFO3HYbmQ+j3xfuhVO2yI38EHXusXt6t1w
RmO2xcPpW4Xt10kB9Np1n7OqhalEZHdlETJq6KexlPEdEOsbt0doUySSwaEB0t0iXbEtaP0WrbvP
yqWkSJmaDQvWgvBI0RJ/Xvfl4ufjqQ4ZG08G4towIhm9bLNdmbbxbhp/sBS6z/WyevGG7kpNXBty
dJ5FjoDRY/qoCrn1EB5tYsa1/lSO7T6eCE9sGmLRLdM4VhEZ9FjKbAbZgxvDQELeRSmJPSdv668m
Jfo2X8xd0RryIWObY+j2I75MGuS0up9HIyFcgEFmMZYvfYo8s8l4m1Zu6COZPLlsl54NNsUZjqNT
Lbams7xqqXYuC0IYJQ7drTepEUFVcs3o4a3jMxuW2GVAx4/eWeusfd+qLZs0wHpdzuXpMlkDN7QM
I6ErPXTMbuSOhJR/8HAno97hGC2KLAbnmsMJfE5dolBHdHoBKtAbYTeP6NiRmESZw+hteR4hZ03I
113XKzG2G+jXsH05HddHox9LPFkXy6FnAAMIuxON7ixmfdvjh4YTfIewwAq0OjGOCsB6iqQ00Afu
Kzg7XPwWcP1c605hPTBdq8V96jhPcOqCgpfybipz3jCCGYnlORjNUKhMwrlMxOBei7p7XBLrhQku
dFFFT9N2ECWjdfPIlJDbXbGTRKJNa9zcLF73VHl5G+iysjgxSRfHZS57ddC8ZjrEJVtczRUo/cGw
9Fn7pmXLu7kU48rqPGrKLPazJ6udnrB7G5nZIZITHGuxtgEf2I96fts58wPAjmibOcYdQBleTKku
zi5yCtWZuwbiDu0DKZq4SR+LAu1NP9z1lXGelHiAVRAd8vTopimoiVhkyCC7XezwU1IIrTZeG18X
I7hGyyCrg2Dr7SKn6qpfohev0J77FFhD6hCLLKYX1+0sf1yal1Lz3hiygRHKkscp70oSqhzrKNoX
gMEWqX7uRF4IZUHmvDNx3WiD1pzxlwaFCXQfu/e9O43NIfbszcFWJPnm6x/M9BDtNi8D1u7MgvFr
uLod78yeHK+cN41DJzQ0idgLRYZYWMonPR3hvM/WD1vQCPDGCxvbC1IVFoRhGDvChw9pLe5yWJ/b
wiQxZZb1uzJsZokGPTpiNytr+drceXUa42MIEexEosdcg4jDWbv8qomRtHf3zUD4z8h3PE7noYy8
q7hIP0bBiVq3+h30oSePVOINwjvNHziTiXSHHaFrAAJah+2BQzSFN+H9kWo7R+tUBbZa7j0T+kWC
HWd8pebbxHvTci61EKrsSP4DmjOANWkGPKMgzdAFPcodfjtgtBGCmUkJEoNZPzBGjZfOwTG9p55w
vg3yTpu1Sj/1Hx6shU245o1F8fQjgy5zWTL3J2nfv8w53GT6uXKWN63U77oZ/Y2TpC/uQFNZL/q+
UvGNWKj+E5sX/Ny1N4j1sV3Ezi86g8R3ztWa7al52hw0QKzdyfyoNY0clApuKOHKXOpEXfctJCLQ
Fz+wKzFq0d/aQZsCk+Acv83cY9oKdbKwX23CcWURD+nFnF2xCyPzkZE2c2iO+hwSfCG9X5lT/xxk
e2eygIJG6Gf1fEdhfbDIbiark9Igb57KiapKg7xCSCSzxW7yvpgdF7tEh1fe+1y1pCWXVXayyrfW
a3U/bBwt6KI6vZmjcF8P3BUIM+vAWmg83Alu3YiwZIPiB9UAu3R7jdYWN3PB0GfhW2km84UVI9uk
lXNJkEVQOS7bmJ3RgWbIHe1riRyJVM45Z8yAgkVyRuuGENiOTHMbdQN9amhzra1plF62M7jAOrgq
HGA9b9NWrJEFFx2Sx7kekoNFTbbFO6V2DdEqyYfjoGNphvhzlFV/J6JzPVoS37XOTz1Zf0JJkdMX
XjUWud8NWdeB9T55z5BMGR0ZpK9rgFnbliIXPsqmNdR7XIkiqE0gpxatQL/2U/G6IKhK49rVmBTI
Cj2mQZhR1oz+BEPcDNs0UENd+jGzw7L3fjKusDGcMcK3xH2XEtNX5qN5TJhEbgTFUUY/wO6s2WfN
zOph7pczKdGXdGjBgCOr5OJS8a7QwqsqmgHj13EWmDNnl4jZ+hlVtBsJ1PI9kAXoZLD6eDrSBxI2
WWyY00xXiDUPbgRFRcOwLXkLdXUsKjM5VXl8KjnNtbBXp7ZO4g3S4iIQC4cHrGU/0RQv/orNWQWv
Pi7dYtuWHn9Tfp3L4fL9+sWuz8aQWe+miWemGFwwtf4l6h8ysZ+gi5HON0uykEzR7HO7f+oZ+RD1
FR0Nz303xvCxdhuyfdKRuC/eq7JEeUr+0n0SYe3Qi6KBr34kMGDYtguLmDoHQDzH4n6xs7vcWsID
8Blyx0oXRZ/3lKcao+mVo5ztrcTs9yUc9VlQ185ZkKwI7gyHFmJql/iS9DUd2eHxHMGwlREDqJoo
C/TqgFsT+2cRtp9FYl9rdf/e2ZV5a1SOSV8NKGqqYGPlTFHx5jvB5ATobR8TOcotO2UHgbt3IHPU
FGZ+nYwMRM3myyu5d9LQWOXg+0gAU9Q5KgwQ52QZN3euuEIatBxqSSifLZbHpgFgO2TRTqXRh2Y7
DV6XZjt55q+6JY2HTq4+6u9jmv6s++V9GRzL9yCP+e2Q/qCptHyDVANY5Go35C1PkLlKWWmBb0pm
GUBBXuix381G37LYnlFe2RgcSYzZYzj9iViAgaZTbKzGSa4ZW29sS5hHQ9eTgMjgehXMkxKYMNDF
EVD5k5lfSLAN8TyYLBvF4J2+PwzcYSH5Ib4ezQdraU6mJ/vdkj5z5ROBNtIOpoX+MJaMp0s2nq5U
zn7E/cnLNLqpY/EKhoVlfJvtXWt5VyFSmvQyRyKDW9m/STM6N6MUp2IkFHLWdl0d/UiHbOdqq6sl
4xtg7fqrnLsLaYjasV3ADZspETiqu4vKOd8BbYElw7npTb0kSgPKaML6brFYzE7hodIn+CczbwsS
0RiXeEwWvOh1jidzL3AbEwd/8AoXkGUcJ3tD8WElFXigFyRBfHslxQdjggNM42hTGv1TpE/cxoK1
sDvZvlg9eUavBRy7N5Lujpud8YGtLxehk7ugac6V7FqHrLK9i7dmRKl88JZiSyXaHAUhuRnrKM/i
exgL681E0e7LtHzK2O9Y7B32cV9YcIYcSOtdexqHYeeYXbKV9Tr6tmDnT08aY52brkzj2yRmm+fl
ZOnS/tEhFuSomuM9el4QOqv8UhwLZ7hflvGrZOmm6Mm3YzR+tO5wjWkhQ3O28AfQnpQV6/MMpPO+
aun7iqQat8pwbkuHWsPlpBgLJ/eFk86BpMPo6N93Kq6wwVeIr3ReWSEhLtEAqN21uca1AhOuETLb
xfPp6cNh0utfjr2IAzbL2F9gm0WxRmdgfOKNigIWBQHNmn0odKFvIrtNgok4TmVGzsae+iSQfM+L
nt80Xq5txx61DG4PijUATD0SV9WEx3TS+Hcqj8GKx5GSyWvyOWDcT/iKWk+/LGlB4z/AryI3lJIo
JIGS83tjkPT8c82kSG7GsUKmt+pQuEwdBgoUsnIgSkAdMP5EgbmUYps34wMusk2eHRv4F+dWW4Nk
cfXQ3vBsDq2OstVFVBJ5TLJKwokHeZMNgHVr3xyVsbXL9GeScak8gJh6TuhMj+xJZzTcDBMiNpJX
pf41cFfg7yD3rYBXEg9PgN8Ak2OZAPx730TczjDht6SnMDBS3H/28oo4wPL7WE9PPcsFZ0I2IW3j
LHT1yxkJB4uM99GKxkPeEG4nEysinHvhZhy7n03XJIe8088cJm92aD8ttSh9VCJnkveaIG8cRbAB
SN2soFXnSnySsji7/RtpBww+R5oMp5h8xlNBisCBHAuZ7VClXGVxJBBHxA0+MKaHHo06aEPlr6Qi
lJGs4SdESSIjMMnwoIe4xPIkmU6ZP2CmHXJnVwtYf/CNrj3DI8jVbvw4r+6NMsqvuqr/4U0ke5iF
55xERBkrkAxPhkFifJFlXA+V2rCRH/SuOmvZ0PnMuICk11H8ij/aImjYkjWigTze4z5AXDwQPY6H
7USwxJqQOiF1YdXZUW/4bqlOdLapzxBGbkwBc4sh723ejslVSr1Oa2ERrDqqA1kohIzMpusb1vDY
ga4KllxrsYNrjCglPXUzlhcQicRnpunD3OE59aS9ddinHZD7PWddWuydOn9Pij71BzQh0zyzXVfJ
hV74LkoWbculR+tpsi4QqmHDtqvwTgSDrWvsVbJL5rlXFsqMwe5eGlqRmkoeN39AWiHi7Y7IrKp5
Mr1tVRQtEhfGmCaLOORAhXlKq+lJyIlvfqD4m6VHJJEiE2CQyKpxomJ3JAYFBEeqefeals0PZp3t
CsLo/dA1h8BhjV/kTUI4EOLsru6rbZf5SM3MVe9ETcrEzx8KRYpYMfSXqC7fCrowkPb0x4vTEKRq
DZEvvDDeGf1ZRuFMFq64qHl4UWVzFzZeuCcHptt2/Wc+6tjjB2BcBOogxrp3Msnrl8UkRrgVXqdv
ZGaUZ3vUe78yCIboQocwOVLLkGm7vjsw2c51eVMlzjuEKwZVaSF3ZOKG1DYIw3P6RvYVUbe1pHY2
zEU7wNo757ArcrCFPhq9RzTY1g7nDosBwgYjlz9l9Egts+10NzprkAfRcal+tKel3tMKMGzVcXiP
imXAQnGgsfBJtDx+7yJ1NdcQ/umNr1HWnGPirUjYdmmdkeLMBMU+VpOFRoRFfWCMDkv3DN8VyTum
YwJUFulDWnMkdhHxAzEwQt12rRveaW9uUo+b0CQ+oI5K9LRAynKBsK62WDw/y3A14GEe9Wu61TOf
XM5QbFxDERvpyr1RM+63MRX7AyjBvVda7sasftSVfezSki1cbnyNmvArytCA8Qn2K2XDynEsb0eW
THFhxGIeshHbcYJTHd4Yg2TVpDuSuVA3sqKzC+iQizvslkweCASPNs1UJUglopdYt94yGo1tSrka
JBqLZMMIILBlgZswgtB666sk13e3zJazIaOOCbA+nzNjKFCn411yTPsDl+BuSpgisVAUxpIciuyu
lZ15hRByazlhvzcLHTXckumYxr3smnfZhzKXU7pkLOOniDagtilDM0X/5+pwLjlC2PVShjkZrvfs
ZkyZiU6FvStNG1feqDGX0/RPk4koE8Q04NADYzlZIUfmre403Fc9fNGEkBJclUiDsP4Iac6rfgIP
5tLXZyXukT+h+7MIFW0JNxi4ZVpSb1fN1e3kVMNOj4nyCbV634z2piRjkAu85SZA7QW+jxkoeh1C
LypmC0XjOCdb025zczfjYc/jDOvBHDq3g4UBaxIwdhrmmqnQAsr9OphG+PKkd71UTdBYA9MjwV8N
ZJPLqC26w9i1d+PgdwlpZVlJ74CMAWUh5zh2a8bBjK7NIX2uRnEp5VbXwMMl+QLwfbaSO1urD7o2
sMMOm9a357h+wLGxY1+2X0KWUTNIK0LkjFcSYu4xFFDVkfOYG+6jWjKgQN4buYcYWhOPCYpaTkyQ
Kqs59tmAzt0qeW87ruVHdvQznQRns/GUOYSlQCULmXd0R22C0M5C67QMmBEzi6SPxqD6t5R2wSo4
BPMyZEEFR6easG9XHT4P8KVBE0tMnrb3ukzHHCRh0yzPjleOeF+YjRekDyURnZFTphi5Ce3B3FnR
EaUPcdiQz6om7Vho/bnDhay6gTzNEmYTm5x7LUV8Xqqw25tY18jnsX5EpqT4NIxdkb2bmb4EFIa3
pkldrNwcE6uAdVCPlQ9A+6y1zeOoGrw33U8CwX9Y6tWpUl7cPYJAk501/btJdGFR3DdQp/3IYE+g
pdSN4dBcvOWto7wCNiO8vY5qTmf2dQgnorWN6Q60ga87idpVZv4wmPVP4lrozOsjxw9uKKE3u9ZV
9OC6wLQ6Z7cqdtk+Io7Yoqhn/OF1u5a6Dw3+FGB+RmM4VOPRMMud6daoC3L92dSu3DoZ9wnAI1/a
/ZdO6ek1RnrsJnvfIgqZeyJ27JrJQ6v/ChcxHBJ6gnUJLTsi5BjBHFyaOF8fxE/o/w/l6BELNjGs
FsziCszhWyobEhMs78hbGdikRk4nL+BW7FOv6B5i2EVBPpEkWpT8yCOjCk+FUAfqwIZL8CSZo/P6
GFiioCFRiRxYaN525IsHXchARTohOAVySOTw0VpIWXhiUHDfhPha99Uy7bOViNkzaoyza4ywdWCs
wNhqeZtc7qfWeui5uXLkFEFpU2a4iMgDsL7DxivW9AfLFoEDWqF7QclCLWWXyb4rucpknu0US2Gw
SogZomaBuLC8qZFpyMx3GBjoVTezvfiLKvGIFiS3IlW5a6GHAMtMSB40rhQ+/NZU1WlO0QrIsrF5
B+u2D1GAv/EpG8GFNtlwD6vlyXAwRnVyPLn9lTmgaEmaLD9Js39tuyS/blznITXaXQxuOCAxrtpZ
MQuLX6RgdTuXJh7T+TgeaEuv9Dxl/3fRbNLIFzbjftpxtgvXPIROcS+mmDdstJ/tvNsMHrrh0DXe
mrIhDjIlE2hKeyrK+DIvJJXCa2gobWqun0130myTN3vcGsyp6+PskYHmTQQOeDb3IxPcq04T2smr
dVzbSxVoPXD1Uv8sVSAnihjpqn2tlXdwrbq9Vi/20UAvBRl62sZ5fQ+5mW6GAZc5oF504vLoZiMS
9X5JNouniJ7X51NVJavA0D70BnMzvXhI5RqZnk8ndBRfZipJcuoqZ+ci09nPE/Xmko3lvVNqV2pg
wK5L7aWRLHhi9vz+pOhBknbeaNkII2ERPluUhdQPpGRObVCwcl12mr3t0cizgOE/D/FS2Ianpufy
bKOKtEwKsLKtEDsbb3OGDHwmLcvPJsRlozc+xHV3qy3Ng6FHLLBM61fHrsEouiTw6vmsV9N9YRNS
YcISwQvPVeCpNzXTZIbmlr4ccVhv/2rD7tE1SfP2hpx4CnoeDHlWQctFD48UsA4WWm9KQNAhOqsG
OKDHquUWlD1UdmADS7xcRfpcIUnD515gJSpZoxxzU74DlPadtUuca5u5E6MHJ0wu1sSNF0+8hRIJ
6DGKXX/mtBlmD7deS9KdBhPJzI5zDr6BrSaVD0pDhipWCdllQjal1Tqu09iqNnor0s3kNf1mMQkT
dUpjLc3ro1OjgkqTagiSQQKuHaeR3UoGnMdLW7a/42OqALLgDcYg2O8js/qcTNltNZUcI9kclqw1
rq3WX9q237JWLgJgk8AoGCXxoyokCk7zyVLSRoOXHFKLINI2pZ9V0S3LjIGjhALf7RdktXZ3LtL8
Q/Nk7pvR2lvq8XcA2Aay/A5V8Xs3HKMeB8RGhFzI2WhM+2KyweK077MxYviN1Xmd9yasscPQVqd+
6H/NSOEw5YOjslIcVXOfgIOYjVfTGfa5EY3brKLHcXqGGELHVL+eNdP3VlDLOt+LzYx4PeNqIBVF
LmMaGIVZ+7pWLtSLrAKMdtpjV/1obe+OmSgglpRNnK3vmzLdSUOxSsL7gT5ZC75dKP9nrfqbUBAT
0w12nP/eXPXQ/7/LT7wb5Z/9Vb//X/+JeDX+4bmctjg9XcPFLQVC9T8Rr+Y/1vgKoAnCtB3LsrFJ
/4F4xUil8/4wHe4kTFj/NFnp8h/YtUy8WbYpYb2I/1VE0n/1hNoueQAELeC28vAZ/asVlbJncrPG
peZgkInUKphKRa3zG/v3t8Sov3d18Yc7/DUS/yk2UgeU7F8M2EltdiCzKW30nrKByzOjDSfrXqeN
E0z8ayffDRVkn6rcS7rbmtTsrDgs/bHpc59s131bUgqrBzbqG1Rf1fBrSa8cfIgw4oKIaWqFmRxC
hkPMNdpK/NV3zEkItEY2r7cHA7MMxxRHNNucRhzkgBbTcvw//fD/zbf5b55MqVsCExfjYdbsfwFK
ahBOGDQYJpq9jFnihTMc7MPn//yXGN8+3T8sct9PJvEHAs6mhfLeXc15f7YPRxgUDAjmPJlGgrio
tzcWpRyqEuo5FvygSTZtbjfbeNCfsXu/N8oh39EqfQk5qA3vuW9kGD3JwkUDgOPnU1VfpFaNNtfj
ABgX9F88GDzrL6A2/DU2Lk7YTNm7vKXzH9H3t+FZ9e8LZhM3w4zB8sp6X8Y78jlp/JlS8OyOqiXx
iKKxpRZVFDFode2OnzaGsY5FUJJp+1UZ14XGtQAQgNuDiKlfw0CbaC2+MzPkqi9GQawjAR8zkIaa
nXbe0kniRWMIY8/EMbM2rzy2Ea2+L4gyWCi22GUK+leuESv5YsKEnIRwiNqDIqQOHXeRVtw1ACnm
ofYHozuOWo/DN9+iu99oVNKOgONEbmjv+pGZn9ZOyWHGJi18aTMtrBGI4m5E8trhxSEmIePS7GAy
kHrolwwuBvW0dPShWrnvvM+uzQ4tHJTcMHdpFEFgACJQXfIYxw5kjGW4WMunM2lBwkIvT/s7MyYe
ti+2+l0Td1uzC7feEMJaoV5AkFC7UdDzsxmQdWapsTcVCfUNzzabKjDyd7XV70kq2I1eviu9+lwZ
n1mqUCWsKlCWJvIMi9x3rW47kNWA/BrlOInxLeUknOX5Wb5XyxBUzXZO24OZMkcu8d1JJuGovZ2p
ucQJyaU8n+2byw9YXxyaJZPbeN+xvEOyTKXk0vpCQ8QdBnNPyui8JNiy53sTtpGdNWgVh6Oljfch
irRhNphx9IDY0Y6MalOoXwkvlKqjJBRvRYwGdl2NypdM3dn65Nv89bMTjHyLS4lv32qRacuNWswT
YYT+Ip5sjMXNYlybbflaVtYVXo5d1zBYWvQbk8wuehNkYCt3bNl68AZ6xJDMHbZp0cFFU5tyz9Nx
nDA0Jt5l6PRNOcBnkZHs/Dx5G4yyBDGj458AGa1C1r7/87v73x4hEtAsk0fhWOIv7N6laOtaR+7O
JC5nLPCFyGZTuf3fHFT6avX/L0eIKwWZfTYZCO5fuN5pZOiJV3FSiS4iHOdBkK1W7CThZ9ICyTJy
LKSvSaQ2fT8EvXZukxgjmoev7DEdt7Ez/c0/6F9dv78faX/69/yFiIC4I8Hrzv2QzZdpROdUQXo8
9wWrWrxXuBM3kfrtHP2/ouZvipoVJP/fVzT/X3V9+zP/16iz9X/5rZzRbYLJTM80KQwsWjhevr8V
M/i14dV7BiZlKAI6Lrd/1jKaLv5BKhjFjA11G1fESjb+nVcP5uUf/Nj/QNnzJ/4v3OPcfv/ywpaS
KobSiEoC9rUwLHN1U/+JPJMKwq9nzp97ryDcWeF63yjGffe0YcZ+jJz+6JD1cJsU3uIbdiZ+Ls4S
yDYtSEJxf8XkPT31maFtGc6Jczqn3YVtnheYvRqfIhsIRS736ZKvjKOBrEQSUrIba9a7qzDTt2ge
sxuWxunN9+e/f5UyJzb1diBymd/MyoqbYsmqfY4d91pkybITo+duYDSE19+f++0DLdj1YN2uG9AN
arNrdn5rY64rjlFMkFw66YdT9AGENeOt4PpHtDGrS9zYOBpNhIQwB+m9RjveZ5lbPEadSE9ZPqO5
Q1uE1o6eZOPIHNF1Nfz+IQT1/NtDK50sJBfg2PPSHC/5mkitabPHEgJSGhOiSzPOuOQnlFXdVBs3
A7khN2r9lQK+F+D9Tbd/+Y02wwOdaZp9+P6N1ksOyMSv9TqaTrDXhm0jiuXnmhPJxAq2pJlsVWZk
57kN2VSNW0fDevrHhzZq83OEW9yBEAdOSJzkZOlXedSYt5UdGrdlW6JFCyuxi41mFRq1yXYkAuQR
ZBQT0zZ6rd2xPKFRBee5PrSsSfrzJOZTUVfALVQLintWLEBIhq52YiX1F3ZTX5cYNK9L6GTX3w9Z
e+qg/0Gw9gXbfRKM5+XYKUy/cMbEVT4YGsHRTvyD2OtjbqTNh+ban23UiEdRkyefmJZA8l8Yt17Z
ptQlhfe8uOwTXS8cNlxz0YWpsXbF3JzwSQ3Ujx5X1vG3h9+/k3gpeTVhNQWtG49oRpzxrvSSmNG7
F8pAW9YO3gS6+NtvE6QiQcahhTfL24rnmHXJXFx4axc3U6IKUEgAUUbnGg2FbW2o6QsMpOWpw8F+
LjCYT+xlmAu35s2QofSfxViyLOsc4AF2wT+sC6+MtuC297LptioZyCemuTwOKd7TsU3zH1jN3hF/
PxgyKndW7smCgfJknoSq4MEbvmlm/al1lAfqqObzf/qS3375/YV//C+/f2k7LzsEY3Z2GZO4vXKb
Gm5k57X49VeUsssWdKwMLOB0ATwJ/ckYc3a/o+PetYtX+KnWq5+FM0LDTesvl2VHWHvJGyFULGbq
5e+C0tz1uPzTNbymO9LaOZydpLG5VN9/gV2UeULWghvPT86IcofMhHubghpMbsPPj0cwYPN9OEFb
+34Yup2813WHpya1mWgCVIylIuNpZjLLWLUIEUvN8/X3B+ufvzJYeUsH8/lAwNI98dHNWJtPulbn
T3O5RXprPC3rA37n+0FmGN8PMkY38I1TwNyxONUaGeKIRMLHUdO/IqXcD8NhOiNHVlpJYBlNfo+9
0b1q0ef4mgznty6xfv7l82bdeK9tb9kP/eJpRwLUGO8O3vzmGvFh6Kf4OUx17VjpIHLbfODPiOHA
qSx+/v56obHSslOyWat2YskwM8fPGwP4OQ8bJk3HtPM02Oge47SUc66rhXP1/cHLTTJd/3j8/SsD
pckidXmM4/YMQf2urBxU3HY5XGt5cmNpvf3w/SHLxGNe28vl+5FROJCqbAwmEHzth3KWw3UDfZgs
N3a8S0vwrNDb/lQz6dxaQ2IdlJzmV93jpTWaHbBftVyLAYvX9+e/vywZR8gYXrqfdNSK4I9+/8CU
oAzMFmvp929YRlWzJFu/xlGxfZKhUFccxgtT58zdAes3Hxwbf0gypeqTTF2Rog9sJ+iXizTThyUq
in3hjgyby1w/dqM9suzuf3lxgS+GgTpgL3Gx8rq7Sb3lPxg7j+W4lazdPhEi4M2ULO+raKUJghIl
eO8SePq7kFSLap3+T9xJBtKhigQKyNz7M825bZLiHv4cEei5TcTjzzLTguWAH4MW9RgI4l30UJYh
LsVl0y98NDofEn2ob2F+k32dgaNKG9TKRpR5flG0Zz3Ohnk96Wb/rBFx9xGGavqTgYcfW6IK6XaE
Dl1ExmBVWStlmAFKngd+xBHKtwxQ1p0D7uYFRdpjqJv2wQcSfZZFXkZXO4QO5UWNhuYun6rWY3sz
8pg9UpnCold5LUQOST9tJlgGpvkQhWN/9M0InEqlpeswr0o2OnR2uqndkmwXDM5T43jhPsf9xr2r
Q4BMFfGfFeAdj+2UMjiHITbXZVApiGqjpzk0gf1gDT5a4hPrZ9XJrYcm751VXjVnpdRBH4S5vgNF
ap0M0wgXQ9Nk+6QN6/vQNGZ8fIfCdlrgw9yOp2TiFQn0gcPQsQ7CU4u1YmhvAqMrC8AWVy3TR8jx
gA1WTQ3IgLVKsvdcBJ6sigCAbIOw3ZCkMEqe6wwZm9E4KIDcRXq1C/Ma1J33LaqCVzvypjcnT394
ulV/DSokUGyej18eySIP7QVmHoEOvePxwqbWnJl6xhEEmnMPJRQ0WdKY8273V0f/qI7OuPMaNNUM
MQPWbFLRH3V5pAshlgAbdfKjIr3Zo8fNnmTetvCs5IZ4dnpT080QW/2spJ3erAGRhhGIluzvFBCT
WlKgx+NC2hiNWFlDI8++3lQfzG9iTdUqtZ9H7OsP6lzIo1zLtWVfDqh9eSXYP9k4pS4IxTQZlgiI
swkfCHwXjQYVjgj2EtBTdBYaT21+FPFhdBV9W0NI27Jyxquki/J1puXN2S31csnKx7jVDjCUDn0N
7Kffx0R3d0YyPetRbF5w7TJ+Ff27GYn2LJvzXkwX/9waDigNj8Q7anVf3FIpwHrB59cyFDQHoseE
xrLswQaNCt+gH7+N3o/SR/zos1DU2p/YilsLFI+mvezoEkM55nnmLRseZosCmeitXTftKkb77Ktu
/BjHxHoDjO4tojzO9n1oJjcANpD/88l6c0MCbbrrtddI2MY+qJMJFIkIHhwBiweA1a4BV6MvJ6CH
qBwIfqSRZjQ7WZdF5EYQMf/u/5jl2u4xVzXsKl0HNlcSHoosGW7QxToybcYpDAdqAUWtGMGyQy0C
JA4jZEdq9RtbT/WPYYJ9zOzYB51hHuE6DlPdTiUd24q1nCA7svigZ7F2lRVSDODoGvOgBdN73U8B
To06zBHMBMKTOxcEqBCry9oQaZQ0PH12yCMEJLUNYMsXWcsBN5LchojZJglJUBW+Q2c4kGQz1RRr
3I2r+1KLjOuQd8Y1bkasnOIEhsHcJgtDdWrQBuA+lTFhnjkzOATQa5hOTOnmQg3EtkWn6PjZdANC
oX2cwQQDeTQ7WObzWHnSzy/zOSN0FbEeJvVfvpAc3JTGry/0eT75pVBmInUov+T/+EI/nFb9+wvB
GmbrJKo8XAjQUejXma1676gVNw7gNfV+QHsWiirE8Wpqx3tgBN6jrSjqYUIsE75Sbd0PeevvTD3N
Vv6AWIanxOMrHhJ30Dm6r+EU6qxF02gDhXD60oQbKxjm5jZbQ89M7kMns2/KGPloxdfKRctGbdtb
rr8y0Dp88qrsaz+J8D1yk3OuxtWLnYL88pUw3PM2z9gjdWyrOgRU4lAbV6zZkhuUvfiWucMtaStx
kDXgmNYZxxXEC6ru0MTQDn4WnXtzY7At916CuKvwe2/5UUdLComUKA5Z0dhAU5rsLkMDfGkg2vno
KBHRp7JBWmauiknkN5PdmuwcTbQPYG6cMBJOz7LJrArSvMgtbOV4bGqRzRK6tZC9WTdUB8Q5o4+z
ufzMHnT/UZ7n42RIIoyiK7DU4dPynpy23YsePSY+aShyBLxM+zEL8GVN6rF8HTq3vseJ094T8qxe
K+XeBs30UolIHErBS1iOintPxaVyGFA5ZlJbYyIU1SyOrDw7ZxkxRDk718dsZRmiX8thelM9aaGR
XyfojdlgFRvkF8eDKWwQFE1XIZxBIBA1lPxLZ2InMQRwa4dvvj5ipzDY1W3oK/OLMxNcw2kwb1WY
xitSPD5Or0A/9cDJN1nrlmdbjY3FDHDaa6I85A16WmRB8508+iw+24yJd4+vhrteL7qj24PATAI3
/N4vgadm390OMDkUNXVb6ZG7FOQnrTsb77wzcU21rbyTq6csrHQyyUlsRMek0dJfI6ZA2dWJaPZy
PEyf8qz0FHWoPOlKa29lE0jUdj/Fjn1nxhrci6l6kkX1zdOwIskzweKk7+2dPU33A7zam+xWwn5n
dV21YUdYbZoJk8zJz5VVIXT1jEeldkZlST0j4XgrDXNXJTVA09998gj4JAj06Oyxj78H5Algcp43
shHdFy10od/D1QB8TREU701ugwhvYxPJl7SHp1hk/g4wDWuioIDGDf5vr/RBss2r+h9Hspctd7z9
x7hi24D3RQeZ1XQ+JP0XpLCXOq5E3+GbKzDtCm8z6Fa1iuPk0ucJ7waH0LAs8OCozj7QsKDUzmlt
zspM4pxWCOcoeZCsXRLdzzk6VM4izhRcm4z8PeWAx1T9tUTaByBP097CsTZXjRX2BDCd5BDBpVhZ
kVU+ONDd7/Ihsw6eUf70ZlmGvrTY4dkIcxU+LxjeEvozCKeV7SqFex1qVdtKQKGdlO5eHhXE/+9U
PVQWoh9/tU0ZGgV3n2P+rofKd+w+VgQl+p+w9+46rzC/i5nzExlO+Ijfa7gyjb466F3brf+IH/6v
pNh/b3JlNNCyCGa7Jm50KH38FdLuskRDNVX3vmZVG75rcXh28BhY1GmUHBX9Do0686QoSXuCkJ/G
ZIK6sHzUm9C9BiwjMAYwCqs5YypcbXP0/oHQwXUagd2PXcXOw/CqRYHr0Ub0DTpzuX3D3FhKXnxI
gEzmtdLT8B03ZzTFsKThCeT/AFRwP6jAlBwlP2nFGkqxdp2ACVyr4KQNbnNTVEtflR10tzIOm4Mb
9PoCUm61chJYqZEXzMAd3TjGVfzeufGxSXzzHMbQunKrAyShWdkF7s7m3/+b5n+b+2H56ejEXx2T
fDF51H8kCFwyQRF6ZQIbvbDeJX6Lug0yrLnfL43O8N4yNMnuEzVUcUUbzHXY+OY2Nr2crXa1TUTW
XFPVwFGEtNcGwExz9aABfLTVed5tdIBtbNMwbIOWuYfYXF7iRvXviAZm37k7YD24yXrKEJP33DjB
GwjehZvp5Zd2jLeBSKdHkOLKoUw8QNxpUn1pwwDnEqBdBwQAzYVfCbCl//5fccmU/xlIcYAc6Txc
PMwpEQcmoPzfYd+otnJVrYPwUI+xdYi0NBnv8IC2IcShAhD4ynOJHjv6arbYyuoknB9sWs2TrIGU
BY8Sp09tnrtXVIb2xTwHL5HooMHnvLOMQXnup6pf15jNL2WvPKPoovHjjFywH7q7rPrI3qTqyILb
aQckSFVbORIpACpSixA0jO9NwNxplN2TCxZ9dGxE/0x3Vc2xmHBgi1ghLgVHudefQH8RG52rQQmy
0KvIMda57ZwrkKZtXE1QdKGdsVz1y72aOCouL0W6CYMUtZG5quQihEqycryZFSxbPCW/d5BF3Ex1
rj1koPvAr6Cd/TkkSKqFF+QshibwmM5Ut5sM5FDnF8YrHoX5OiFZtMHRKnup6m6tpv30Bvsz5q/k
Jd/Bzr+EBTyJf7/O3n/niYjuq4Y+C9bKtJVm6X9d5zCFXdQ0jnIE0Av3zMZ4QgCq14vs2M0VaB8/
qjaZ2RCB8eT59gKZLO1mwGN9Uqg5rUstVPWnBpDNZ5+qWIuugFghBtiDRgVeCzuSYiV/MPIX0pXi
V5usmvr6Y8mqdymUnwI2zz6sjOwRzG4Am96pD7Ye54++kXdLu3KBWc69dt5sC8uo9XOFP/M1BF86
fO2BoW2VvvNefP+cukP2FsOkWQ4a4MkYVehrWANsjgHffkuj6tHHq+VRYauydoa3qHFyVLn05KW0
450c43SQIwfiDGfYv+KQD3qDDiWT/3l2ICvKIuF6Wq/TYIRHREe5e1Trip+df8ks+zXi/n4VulBX
yFcna5EO4+s8qmowF0MT7doiE1Td9W5CMvd3YYoJSGOoZDBxDbgFyLRviU5lj43RZY/VjLPrzPEa
zk2VVvNaFjgg2Qk48H+/YZw5cfiZ6OSGwX4F3X8HqIWOusPfkAzh2AOwv9g+xa0WgPpHhkNGRz/i
ppA6yZtkxeGviKnWkKVINISzjP6bD0mrVNP2i6F0yYrlo7OFQendiEMF/OoYUXb1e1cO9YNOBHOL
zVyzckFLyP+rkQ/iNpFd1zMtumQVv8Uyq/J1YCMzV8xVC5IzkXDIZZrwz35r/wwn4rLoJKz11h6e
iZP2p9Qw362yHZ5TiEf7Jizhk82dcTFEG91FvS8unOSp0Q5W1Y54SNQNMoIGcH6lb4sEymbS3ic6
Oiqochcl7ADH0J+GznJeR0wy75GYGa8z4ggUrDXhMl4P+1LdRKMFs63mFiEBm7iHETaQbROeWxa4
q/z7tdJUFgV/XS7UqIHdeFDsSOPxUP8LQWPhLsnO0hkfewtBAihNEItqs90ZbgfDIbXBlYKvfp0c
FHM7S/yI62LXGWFxn2GA3mxyT6j33tCp6Bhi9TQ1E0QrUT+SAam2Jrq3KyeY9C8eKyhU0sYL+0kb
ibgMHF2RPGt+nf5wBepOAMmNp2lQo2UtAgTtBBoHRiSSjVPHSGRB1lxUQTE88wYULAq6YBWZavgQ
Wm50S7yTrPhwxu7VOPK3SYQnpqYlgJmqMngpoezdBVM8suBxlWcDA7NK9zw8yuL4RrRth3a+8lwA
+z4kammRf/H7WwMXFh+a6SDmIsmK6SCr8mgYxnVoVMZW1qq4eA/R0NhBQxY3mxx6YzUR4Mogegxs
4iCK0scH2dYa+PJ2rd4vZRVCnnIIRPk2TmEwo4XGo+PpSMeha7ZHq7u9ZCWbnHawMA2YCOlYvXAI
Gg7mIdlkMAYOskEeOXPXR3/KdnFECiGJY3ZeLkJXdY6cXDV7keW6ewCF054LttP3CG2V36yxPggs
Y55L2BZrfDvArmvB8NxAHzJGs0CmGecnxdWrsz3Z/sErp5hkJR0lVGldHdUvbq6hhuEH2jYhwPPg
xNk3OaCOiDjCMQ5uNurnOz3u8VAjgP7GK+zj1IEH6j5uzX2tCv0CpXZk5cOp9ViFfiDYUGInsPGw
jly5dR0jdy9WH6dG6epeLfro1GKycvIIht1/dIQoeJUN+UX0u+Bj6fqm1j3/Uc3zh4/PBGlOOipW
L15n2PuWANcC/wDvNZ4FxVIED1w2Miy0pvYIaaU9elXZHmVVHuX8HheVis2TrMoiLL0/xxEfQNZC
mSkgLNIJ0v8+V1+6yk7HBsLxRrYDn/P+OA3aKZjVJXtAjtbGq81zbkTW3oMLUt9FaN0Mo11vU/D0
pKk+e+ThULiAi4agsfayTkL0DaFd0nTzQNn00d5ZJnja/wz7o60NwXwFc3erKgg5dXm7kANlmxwo
q8XEetZAyyzLFHsvi2Q+Qtii5lJZPz7b+6AiciLrVWPUvw5lHSqI8zGZZRreZYOSICLFaeS55JGL
adWGXPQDoqrVAyumQ5uE9uvowLzQWquFw051svtnZ6z7q1H4xsXp9Te7mqzXyMOwBCCmspajfIKu
jptdCxYvMOwQoXambGbNO+NxQsj8KI/y0FZXdV3gOxShGlKaDs9m/b1tTfWAJHAXnyKRW3u3viHb
NgF4bt/CGNVDGVAnEA87pdlVUWyNCJAReBegNe/LFO5qWKLUHNdacsziEkH9AjO0XlGNp9TQvmsF
IuuDm3XryRFfa00no2q32YMZT8W2VYBw27x6CyBxycEI8uEUeVb2kEbttLYUouVy8MeMcYbaq/ZF
1vxpTFARgiIlq7rTRptK1KDvArM/EeRBJtFTCn81wci74+wmPnh6iWVggo/bR78cqqptf+rG8pLl
rQtzIBpO9YjfGcmhKsUeBhCanEyCxl5rio9/zPwJcpocXeAmebSmFf8fwIdqM641Xs0Xn4TAxYCz
vVea4PjZVNswIEolmhB+rGMw6GbW3mIfY7SuS/qvgVMcIzNHZW9AhrevCQ54k4JMR6WKJ8UeMdGz
zOakdlm5RUQIyelkevHwrkXRpiPuMBetiKvzWcFoB+vAuWHyTQrnXVGyiBxYzftANo26vXChdR9C
7maL2D77sdZtuU99aAuaq57UALGaVhvhY2mO/Q04WSSi+hu6sBAfG5R+eCTX5yxnu1iajf2tQion
Z7Px2lZOtELZNd4R2g9vGWmHu48RuXXFCMu6oHqw19gLrxNwu0SMjGFnDNbzFCXiCKH/iv/zfF/M
NrCIVcQ7j7v6obCsdu+xPbqrAwQ+ieoW3zEiBVgBn3J6Tiq3PYyw4tcFBi9IpPf6Q53W6bWago+a
7HRj96ejp8lBFm7Sc1QDDBmi189m4ji/Bsg23c5TmI5zo5xAIskOynJPJhErp89p8shoXQit8jDH
D7XIxy22CP4TdIRwYflDixNuN6JgBS4x0IV9kFW14toNoX2Rtdi6iaxtnpQoVG4GNk+y1RaDfsq8
8bussW1Ak7GDACuraa25697Wo6WsogheL5UgODokB7dqoDU5qLzC2VW/i1pV7F3fCGenFTHdskfW
1bHEw9NOJ9wgmfLHGDnH4rbNUdxiuuwn2p1AKB/UTcXGbpmUlr7rSSzeEBp973rVevPrsIPWYUFz
1IriMJmwGWVH7ECoq/ruNU6VDEqxyDZanKrPbeVu5YAkjDSossp4BAnPv0j3seuZT2n6LmveiEB1
5Istz61o5cMp+hoYO9nv8WNfpv3w66s0affHVxnizp4jU8VBn2DlxWjrvAGVWLD7+8dXyWzEEOdP
lF+lGrXxWOZtfa5U5UddxJfRJPHjaKp47vXsqe6FhaojNSNH2r5Ww8eRuNIj5njIVNAcaV18SdL8
QU5BLLE+aCHvb9nZZEm6hSqUol/FWCQE+lVj9uUqKcPgKsTwaA7gOf2kdJ4GSIsscHEMIZ+hb+Hr
EncuEf5DJyhcJEQiX6PceUKtz/xppg9C9OUPxDR+ze4Fy2OcZ3/NJvaQbepy+DU7Ds3yFe7eU4bv
0E/LutmxUv5QRyu503LXfhLzbOv3bPnZOfvHj8+eILz8esyNKGqd8tL1NxY6D2sANeGjXpEDVKeO
qFdRbjN8m17HGoMKBXOMgzqY7jEgN8jeI6zfeCwB72eoqTVklnm0X+1S9Te2QqhTni2ddcbkELRK
/jhbRE7zgD+oRx4QN8sUdKrvY+QUwFW+ohj6cwgilVs7Mq8T4bCrEsAvFHl1kqMGXfEuxriXXXIQ
d4ZLGqY5+X2Ji7tfV+02NAZE2+azfgwZTQFoGuFirxqxyPM9GyQbAkGrz9OINgU2zWth+/FF5sk1
b3k1M4EAylOrFaIcSXORJy4mDOF7hXfF/CXlx+B5GO21Cufb31/e0FJvXcT8DE3LPkYeO4Kuitq9
mDrnbAV+zEqS6NvEEq9BKuRLqSrV8v8aoSSP4CuwgqtVqMqJbUA46oEa1hosRpSQQBZbPgFXCtnh
AefbhV58/GyaBhfEhhl128iJWSXAtTqkSm4/kktFi0Gt6k08V6NYV1cZ3gdLPEnoFX64mzCaIVHu
WI9NzuXoVfVJTkW+qH4o6nfZxUKtuncjt96Vj9jxBi8qujsXJ7GeOjUJXtKmUndKpA33stphCb0S
rTqtZFWwT7tHGmk2Z6iM6+iOmz53wMZ7vUDzq2vOWIu2Z3nU8ehc+CNABBlEtuZI8l8dcrClYDQC
iQ/+gjoZqAa4xt5OcQTJ2gxOumxMK/EiEsNf/dEmx8jRn1MUZ/JhHP4+ha4k5Og9lb9tPjWEVjLA
BFmVofDviAnmmzozUKgDyXIZyhxxgyyHIpElF6Nux4ts19l8I26VqetfI3wr2zQmuxPZLQt/MEeW
Qh9TPcP/mbtZhHLv2tN5hojKeNWRWH5RTWQsMnPQzzhYombiD80sAixOIUKIKJl18OpM3KCLoa32
Mb/KvRY5ZYnOyX/qHs+5ZSEseN1zmyzQEoFGJw+xcmS4nb+oaWcgUtI4Rxfjj3uHsPCCvw9uX1G2
HYBYxIla3Tk6U1QsheOwQKpTpGiD4CFOhvLFViDE+VOIx0urFS+dD6elQvRnLXuRVCwRNwqdo0oQ
dpERWV1a9iSOepKKZW2o6PJMvT0gIqEMR1mIFK14k1AuJMmSpQq2rJsw1J5l6LBKce8gF3GnaBbR
46Bu9MOgvQadoT0OIw59yljfhFtpj6hy4MzetMZBdtpo6i361ss2spdPStdWAFlQ9ioz2TCK4cjI
XtICCDOwaL1P2eo/GT6g1NEpv3Sztq9toBYlq4SzjxCq2bpGqnMsNJf1aYNm2VSCRUks6xhp4/hY
u5gbpGk0LRIk8oG3WEeEUsbHyh+UHZoq56IbX0CuBEdZWGGUDMioUu+hG2O/Dct+sNrixXIE4kfz
EZK1fx4FyhguDB/vJuRhhsM4F1rr9bgjhcPSaq3pLijA8AGQGn71yDFZaUIeSCsTqjRujx9tiPZa
U3KQQ+H2M+DzpKgAkSe1telOjv3s+HtgLKp67SDhDzfyTtUwJNTnArTer6LOoBC5oUCC7XdbG2A2
JLS6YLWXd/ykeBmkYbMxeuTsZSHbSVmgEgHsavvZga5lvKl7HvufbQXygBcXupQd2PFJthN9wqS7
nKaLmYutrbfs9VCpWXaYTB94hflHzVHwA8qC7s1qw3sn1+N3lacTfC3HuZLyDLaDoY9rMYfyWqd/
HPt6S1DEuOlO1DxEWrA2USJ7Uf0uPUB0cu/suSrQZ13FLFFWo22IK9RVp7+NLb9NN6/Do9cmRbNg
0VEgA1Pdw+go19ngrLIZfW6muIh6g3aY8lx4CzeCbFWNFoKLc2+OP8tJHo1Jj4hJ3Xz7aLet3dgn
3VGDz76JdaNeZ+T9XgwMTIwA38Pc1rV7vfb046So9gmjHGRR53Dc4PcHXvXZ8/+YKQcYEWrFYTnp
R48oxaob0dQko6Sa6Av8Z7WKyF2/64mQzEvbz2a5yC3jUqxVvXUXvdl0SKyb29auUD3k6poH5PHN
QzEXslrkAokkoaCP3JQRkHqEiPd6FO09FsALsxnQU3Z0DZdH9OFhh6dPxNRj8lq8D+q5OoFYOGFw
8yg7HQ2mGWGBi58VOIxV0RMaYuETqFasxqvHwKNlSOKd347jRXYltvlDQyfqKEaD0QPCrCZpl53s
TDXo126q4d4+95I5E4Q+pztgTenLvLo385duyKozKI5v6CcUL2Y9pNsswSJEdoqCsI1SluZGVoc5
6JgVlXkC5WFzuwSpEtwEyKYbaL6vaqWx3JhrSWb5VxR18CpOiKpq5d6x7TfQFSFo5OarFojszh3L
Zo0i07h2Na/7krA7skPvK7ZerJVAOW90vBReJjTGZHuXRFsbXZVmhdALEERdmyVLu/BBND5W11W4
ax2/ywBoe9piGlUXjQJN22uxPVzcAjt6kCv9t96Pzx5+cE99HXrryu5tsLRI65FqgRU+EKfXYW2h
j9tcgii19qGLTKFWitdeycg6mnX83M6ecE2ifjETJVkjDpWuZdWayiWhwOaptY1gW9WcelIN+9rn
eAyERDq+QedHnLVTf4Sj+i207OyZbXeHAZJmkG0kX4jgX7hynEF5zH10voAMqj/K7mQZRfMOggXu
ozWifdPhEuhjS3fSYlKO45xNicy+W3YiE5syNvxHRVUXCTbgBaKK+jHjR07s3w0eyoKdw9gl0wGT
mvgBxNK9Oue4/FiJHszQubeEJ+q7NE2/WPNLVb5ZYzj3G6OrH2VNzYAdQ7LkhSzrEEEQhxDEa5oO
Y+2xsZQjGjXGumHfv5YI7mpYgoNwv1iwZoiQAhtqDB81Ca1AyU34w60ry2fbF/Wh0Mfh5mH3d+Qp
eKnmmmxSTAODe2J+S1n9mBSZXMDUPEQGzl2mbu9kQUjo19FnVf7CB5SO4Ab/7g4tsRb4xN2KTDHG
Q1wS3cfcOFiA90CfCedhrb7LZ/+tyGy9PU/Lbo1pyYO05PpsL2PtWTG8knQdVs2LEFMs0SrBDKjV
TyWCvLvC6F6r1E0XReEWZ7g4zdbEcWBjOjrA4hZNCXh0xRv00flf4v8QYGe0yrQuU6kED2OYQwW2
4Cg2SgpSbUJvfjskIj8MQ1Pco1Q/vlptGYDKNI1dOyPEs/5k+V73Ikf1JNruA1UZX0MVax/0q83d
RILD0AtWZkGoHcLfBYBGMDhY6NwloJYPoLrbQ9xpQOoqN3koTAPUKGnhh0C0/ziaVJQi/j/GybNM
8/kgyfzjLJ9n/hwHzjGveU9jdZJd2J3nl4xIxsUyuhuPu2AvmxIniHZj5/V3higeJvR3L2VvWM9j
sMUvUiEBPhjXPjD2/NnWcy1i46BXxKplVXfQEA24Ygs5J++Negl5SV1zZD1/PHWMYYSGI6G98hAR
C7CDM/w3c8twVdvTNxdQmlFXS79MWaL3QW0s/CB9h7OOAmQQJsuprIIX0WpIG49G8MKC1L0Tc5s8
km2y9/8cFwzNIcvd+q5t0Y0o78ioo5/v8n+MjYA13byAQz5tMaTl+GK3QI6qgBUtaI/xKxEy+NH6
n+1yvN6Kc2mo2a4nPfjHEggx8mYdALe9+1wbpbltbEO/O+nWILDpVPPqpUiIxCM4GoLbcxoIAlH4
JJPjAwr5WV/7DzJxPtfydKbrzA+cHEMcFFRRnYVNMe+20PtndYPU8+fuSm62UCf3jjo2eaKEXZRj
YCfscrgfRgTKSSXkr9ys3Njja0PYae+BXkGPmQVq3ObpyUcP5I+hJbvQ+ecST2a4JXlB1m4gaedo
hX5XhUF0JQ/R7pA4DVatbrWvJLM3yD2n3z9HpC7Q29KtGRGr8cuAm0ta7Ppeid21UboRwmQagEh9
CmYIediuYxXxQA+6lu029rVORXLUENy7l5dktJt3vE/wr3YTYs1TSLRovoTz+KkM7asdOP/3+DT1
8KGYKTJVm7+7Se2ulWYq7ywnYzvjspz+HYdmDZShtwb2wsKyczUMZrQj36ygFqNxl7JMect6zbtX
VcSsTwRlb22m60+9C9o4m+yZREuV3T86tbNlq5o8uRr6PGavZht5QZUG2oasyqtdRva7baubADD8
l3xGWzom28hpjM9NFWNpF1nVl7EfUxQ3Sw+rdbN/4VF2pyv8lz4Sqlo78bKHKQogjutyDitvr2Ou
1SBt3CCInyrnD1Iii6b7KBr1jazqfTeic/TgO9V4bjGE37qD8d0tixLiHbz1MzIs+gq4cIhO4jxE
L+pVj8nCIuuy7ixQ1BOaea7jfr41CJgDhyYan0FLT5ZqnYlFzjrcNll9+6gYW8Lsz8TrAUmxP90n
FSnvxGrqdYvv6aUkFwLjfdJ3tWmzVPEmdQuFCCqGEYUPLdmvNSISbwgje2c7md6SatC3bq6rs3yO
rm4ToJJ22yw/ySjySGMtvQSmOt/r/2GpxG05rngsHEAqFMemroqjPOoiB88Xu7l8tPtDt1US4W00
onpX7M2DLXbo052sysLVFRy2UPYh2sGeqMOtZ9HxBAsRaHJ/mppCsvx3deL/uoP0UF/JySNM5w4/
BlwC9mhNJ3t5VIc1Sb/QQ6R1PvpfbZ8dcloktBxhtRrOwzyD7HV4H2hOtq2r3lcv9qy5gOMnSxc0
8ZXNGCTcInFfKs59mXHTVmW6VYge7FqzgcyY1NWXlAQgb3TLOaeZVVwNS/8q280YkW2i8zj+4WG3
APBm9TeP9e5eyfGbEl6Sn9yqwLlP4N4kf5sd/p33OhHL0+hFBo6fZC39yd/LokHLoL4L/TQkL2Of
cj+gapfer+6xbAWir0VzFAHZCScrvtst3oyNKRKQz7q9jFmvHgaMfXY6Ejxrpc3VaxHOomTtmH7l
EXcEM2f+7GJE2G0j/+4okGex3vo1PfAt60C0xdmxkcrXVTiLYdUVuEND2eEnieFpmv46+myLOwub
ic+6HMPuTFnq4Oz7CDmiLLf58XnWRyGrqqd9jexo6hY1y827OneHY+SmD1k9mBtZk0WesIGaAoyz
7IiMUDKIZyFU9+QJ7a2da54AciYEqh6y00GebzN5qbWQvUaUmUvDZM0oe9OafZwJm4UXWyyegwLY
UGVG2VH26rZ1BDwbXf0EiafQbdtV5FrxMQYNd8wxjzjC7Fbg3aTjnWyTvbLjryqAK7RjEK0CfT3x
WEUfbbqLS9yuNdPG3lFVkcRnH7GXRehwFPUOF/uzLgpM2rpyNRWEVgIniLdo0/cvje68+HaUXaws
Ek9VCiZrbq6SID4WLgS7il3riwfoe+XbaCvLXh/A8wzAqA+yOudUMYccH3H9Cq95UN+wPowJYrp7
+TKVb04PpWnekGR3JfJVC0fYnrSxsJ3WZeWfEQmLlgjjxrORMQqScyHb0kQhoDRX4SdF2CJu8VnP
Dsb/4+u8liPHlXX9RIygN7flnarkpe4bhtoMPUEHuqc/H6Feo9mz1z7REQgCCZbUpSoQyPxNGmk7
h5TMfRqw2AetV70gfoV7UR143+0oesjxL0bkMMfDb4ZeN3oojJv5+LPVsDHLKt14i7Ang42m9XCp
BlRUAKncjTyXDkNPmk4v9YLP6gIbN4zuPl5+DFrX9b9+TCsifkw2/uPHIFI+/DQwVcRdFhG+MULo
B+m+8DxhVnoucr6glUkqeJBkA/4VUF3VjI3ckOUwr6OBmIr0Qd11Vd6mJCKgME+Q4Q+f/SJPbwmV
lQv0NO8hrHzn4Ts0MR7YM46HI75Ba6/Cq0xLm/77YHhPGpolT15cJJfc9xd1QsZl1r1FjW09xjIG
7TiiDuy3Tv/db8RHYdT9+XOLklk9zjAZbqiQSmXR98+l0f9C0Ce4DEvPz/UW4Rd93qtg23kdayJ6
2CqaSzu6BrH94hTzTQToIFEjBUeoAbHtO99kd2xiXyWd6VlHBxnA+nBLl+AcJtNBb/icgy/JqYPQ
+F45bdAdjrdfY8XU5ff19ywocdpGq5TS+UVlB6n+ly2WWitpxjYo527taSZ+FkXgHRR3uGDDs/nq
TiKIN7Uw/kSr2v4TxYc81dulMBf4D6nBgVyIKniI/76KsvbPmIqO8mr5mf+q6fKVFOB8rxUNgMdK
bvPZtIA4FuI8UW9EnI/u7ETYZ0XjOR3c96gq8gNe6+OduzRqAdMc8y9pi3ktLU8+TKL9Vi2PFPDo
zRYt/fSoniRuRq4rKpE7CbpT6LCzJVvrHQWGpaAkXH+bheTE1A7FEUmIZ2OQkUUty+duQTMGV/gO
8ec1RMpyZQwuu5cSmoVthBcMhbpNm3v1j8rZj0U6vxLy7MNcmQ+99eKjqPCj6kxUZl0D286cbLE1
6eaWtIP55uHaojKFkCY/QrwPXoqZ43dtt/oRly0Hd1gPM710OkEB8u91IEZwhrLip2V2ezjiA58b
UK84Lle15j1M1LCfDNdNd6QQwk3XFsZ1dBBzGE3jGqeQEPD040wqZgSAEK47qC67qX06TUcNcjBs
1Om70UiI/4Bb/cotzy1p/o2Q1fR9EsM/xke0mL/Gtb4vTnO/SAdi23lyJgP3Zh7D40l6U46ZTUb5
QJNGt8uDBMJryWOjL3xg7oM1XZOF61pbVXcC4BKv2K2vSepYFIra5jiPybQ1dCG+d7hjDKPXv1SZ
iVWFRHgAOL34PiK6melkUbuyai92xO7L79zyu9F7v5G2bR4QpAVdUaDKq15njuurLuwPlLTc/dRG
HA4rbF/Xqp8PKGLB5GQbiSrVf+KOS6pI9VMVH/6O+2l07KM+O/dejepUgIcKklUWa2+eFFfVTHEE
92sEdIwQOxHp46PB5rG4WmHrbSe/Jg21zP4KqO7Q8fTua5wTh5xdTeWTaY3hnX5MuvemkZF4CuSc
nDMROZiZ2MUHFmUYwYnujTIBObS4y8mVIrzVp1CxW1M5+bTXaAw9pFPT2dm2sIBxEoG2LaZmNY3Y
tHWtbz7Ds/gmZ7f42bve92Ew5HMYkniRpD5GEj4X0u/3sTYNGdYvnbtroK0CQ0oykLAyeyyw4F4J
05kPagzk+bijZOftR1dv0K+ekhtlwmYXocH/v64yDh0OOru90VOmQQV6geoiakZKdlrpuFqmYRBc
o0hM0V5kjnmBSYe/++eK3PAFqPQ3GRuhErYo8dKU5S0hNz7WRnXXUTj+E5B2jD8qfuefY02Xips/
ov/rdojifg6GgSePZhxOd9j2jtTatAcDW4nPXoiE+6WFwFrignL2ivw1XxQopgKjpDrT7Y2dara3
CVI/vXomch8EETqft9qsV1tg7mnAx2xszp+Xpo+9ekkWdB3JAieVWHTWLW4NdKXZW+ZTfDQj3Tos
uCOqlpE48xXy+aYvl1CQEP5Vo5+XrD4D9USITGpQ3WQXceGv1SV5tWyT52W2H/J8wDAGm2y7z8pD
P7niGNlTd9PTCL6j1ONvXR7dOOZrv3sHozuKlB+FTmZM4sfzQCYGoXDf6I4OHLjbWEwPejm9OYuu
gj+jS9fZuIXgddaszXb6lZp8Pzm7O1ClpINEbWZt1NzOSt1bz9wxlkWzDsP2VwS86DSNTn1Qn16J
Gfg9+kPJjqWGnP7ymVWBVGBlMpCeXbWaldzivDRXarlKJuQ5iwlJ9ajs0v8ayOckvWkZd9icQ05h
gn9JbQf+DVuRFcnGGtNYEQAYoYlC3zrUpEbY1TLD5n/lQSAbynXHQX8n8DK0G40zLUyju1R6f5ph
yM27qm19xOfQmKsrnVqwGlRzPITjjnCqTt2S5cS6ZVpUZL0JrB6NulJjn02fzWd1JU2zrqnBlvpp
qN5tD4naIkcjxvZLJI6z+o0CcLbu21Q/j35YvyWWg7dL7z/OvhnD9VxqmQw39UQdvNGStbqprpGC
Zs1zd6Dq67e0Emi+iay/qGhkV9sub7Unu/V42PnWSRQNtjON99ajRHboHL6cqmtFBWpy1QBcbUJU
3w/mGedlrGwjK30xC3eCHTH8ctCSfLPmADFyTr1bdac2SXPVN2OCrz2vi3VK2ejtmxE3NgLpQLLU
TR4Wn2jVt8lezZpNL12hseFB2ra1l9IVKzVuxw7Ecs3iG7W8mGD9xBx7avhyB+5bUSWvrqlZ94U1
O09p2Xy+GHX5/lSiTuh6IFdCVV/TZiu6Q3c3uvM7tJSTujQQi7PRTPo7oDmoNJseb5HjyYT/Qt/d
G0GX3I+OhAW/FCUEUv4bvRrKsxYZ4rWVIV/3yPiGuEu5dzhk7GFytHdoUlTreeymBxFyeibvnfxg
Tf6ZT2UCJjUuTviemNuAWsGHycfN9xF0oBC08xH/PjcBQPIybzs8cIFiNXn4wwx0PAkXgy8T2+OL
DUV00wwSs8K/bJBVL1gNvAeOiUuhVrnfisL7MfVh9BN7o7tocLu/FoFcd/SxNGqqDrTy0m8dt/0r
5rd1ZBf/9EbkIRPb/UbGBatJB6kjXNpw9FwYkHIx6uaZKa6qm9ePUWnXd5+dGdNqdaUaLX6STVbf
qdnqPjXM2pZviniaQMxR/cRVhp+bpbdlU41KAEOiQcadza+xVWPBMiY77Timfn1VvcEpm7MczF9q
wuQtdugaHBYscTESU/OXV/PxPkp1iS5D71k7iAoRuaTaSDeR7fZnPTh89mCLYGpijQgnLoVQKNzT
Z37fH7xxl4bkB1S6X+T9I9nF8AEygnM/GPY3NaxmkSyAJbIkPYv/zPIpHeje4J1cWeOQuTR8gbDO
AdWN5+tAkToHXPkZKfWmon60/ZqrYl9dSkgo1mRhuVavpAJft1uF1W7kSCkUYyCXjHzl3kctvjlx
V1l71VWBLGyjHQwAGBGW7vLEpHGyiqXZTb6rnpqbB5Q9G4Rel9eBugEJtbbnV3ak2kmNqamyBZkc
Nnq1U68dUjFZyTTPTxWKR6c8FPPK9jluIYpcnfwUm8KqrtqnArn4XVfb9kZ1nTQqHw3tSXUaNYEd
0DqF87cn6dY8BSYLiI9RjAqqaabd/YVDrndWvdDp3MMgs3I96+YADhwDRmlRyJoGH8egwUJPc+Bs
cqUiJjb9YHabEgjz9TNSLZfU6Tn8QOnYDV7C9MygTqnuKcLurypD1kjNU/epcdW0PktSKbqTXWP0
XNn2OVkM2SfwGVpYdddqcWxXQ7AMnO3o4ASgulHEEz3n/URt3CovyE2LS7k06qoq2EEW43z6Gv+a
pq7cvAZO+fetwwCiqpjAcn0FvqIy0E9jB445X4CHugdUIahb5O08zgi2VrXvWak/onaS/tWEwwY7
7gEzs05bzWSQH8N2YegGCK2loskPHg6eSdYnp3rhV1nkq98Dq9mBHfB+jJmXrGVamDfTSYJzE/oU
h3Eq/4j1m7Aa78dgDNGm7DqOfRZgQdx/kGlZAq7zy0Ap4yNrZbrt8Ek8t6FM7tOhhq23TMBFel8j
U/ZOHh6h/cGEJ2uyAncuLuZk4+u7KTexIPJ1jsZsEFm4lkHRV6igdlxxSnBZQepTY+hVvv8KRFX7
KPSIjEMWxZsEl88rbPid03nmx9ShAlCWg34Zk7K/L2d3WJlQAz+cWvwUZuw/WhQ/T8Cciq2+jGf6
fYcm8/dGA0fal0gWlaUZv4x5da9ekOdHsfZ63peqBJheN5Z/lbINrv08C/RVLQgGcXC1JdTKP1Gt
eAsqiIhq7mcgcVtni3hgs/YMtwiwxNBGkO/4tjTlFO6HEJ+QUBRIgwQo7dkDxq2Ift0Lw1p3nuff
tZrd+FT2ETZEkJ9UwRJ15YKv7Sfedcd6TQKjYeFiSAU1LSpOZVG+2/3sofWVWO7KJdm9/3wpsynN
Ow3oxuhaxS4GHUv61N6As6zfRkBRF0TNLFJ2df2mR2HAUcEpdyqqGRKbZTM1zqqLfOvBw0QmrsLs
BNjdQU42SM1LLSyedQJ0TA3Vam1MnXlRAfwoOTP83TWC9i5xIqQeRRO9JVoZk7QN5CdvOB/cFZRt
51n3neLRgKimiMJauQhqYGq6UkTh0jKM/WyE3dZJAI9MUeG2uyrCp7sxNZRn8z47xfxlH31dguOe
EuNHYhgvtlN4z2Ovt9CNYOVbQdS/SihZasJgAB1ypYd6UGLVh85CS4bk1RVsunc1sFbWBZaaqqdB
xrjGUeBdpzHU1n7jh7B0e6ypjCJvz7BXjupWP+/k4njDRN8Vf81j3x/UC6ghdcW+iCPBoJMKV5O/
fqRts73xg+Tu85Ub0UUbMx3DjWwQi/WGsCDRZfinrmlRXMDRDO2H5VI1OluacKvisSbRFRET0i2m
xMGlzt9LO5cnzFqiDSDf/L3za3ttzFNwUtFRxutRpM6Lm2InHMS8wXbJw5SzMFKSw7T1/aG5jcCg
HhGJK8+iSH6LBq5M7OINoAVW/3nCaOLo9zimiDctCnDq+CFd3CvV8SNB3evGSnBQPTUDTdOfeW7K
i1jm56Fv7vSRc7YKwodfe6bJdtTvfZwYHP8S6jTqSjUqgIc49mNOSEHh73kqKut6xityGWxMZxEk
kU+f99q2eXbM9CyFZ+yM0ixQLTRY0ZJiBHQA1bTxvQrjx8FEDsIfH51++LC0Bs+YohQvvhAfCHoG
d0Mwi5debyjh+qlzVsHCRvWHX9U9qihF0nYT9QhRapmJIrjpexsrCrBAcXq7OpFXAz0YZXF9Un0M
V+vTV/dzpuprvYUdCoUGTluw2Y5iaM6orkCm8eJvqKCkf2FH/m1wwcL44TiuJezrR82N252JlcSF
PAbSk91cHqIWAZ5OC7yNCJP0ZcJcciWaPv0xxdYRoU6I1w75tzzUpt+UZX+4HFHfm7QyOfe05oPb
+pQX0Vq6BGY9nChDwcLSg/4mscwG1RxN+3axnAl1HzvEFDsJVXJuDEr92JZhwxsPbMsRUeFUDiaj
0JmmJ/jELps0G/XQz2luY7QvrbayUBRa6a0tD8J1i1uUD+VNXU26DuvDyMrd3OeMFY6PeVsjUGPu
WY/UxM/Icp8gQ7VrLFKpWVP4R84HmN4AwKI46Xivve75u5Kq1W6uW+/V9A1t3cGhPxpLN1ysCo3J
qq44pLqvkq9UW/j+U18k9i3vfndGJ8+Yi8uz5eojVr6kN9SYauZg0RVV4aFPuORckp798TkfEISQ
YW29mZ6GmRCGaXvVrX3+mFVQ3co0cF48WHZmkNtvrk354183jWBC9rFcROb/c5Mzd86tdRYr7sLO
nm0jxedZaunnFebL2TNUBGTZl6iPy9Hn1dc8kegfdZdeVI66tKnstlXmbvrWtF6SzrP2fFrcjdK4
1FFuLxv08RJgjmvbJEUqsfi6xNL6bS69BqT/Y0ZNufd529ZOox0KpHPv1dRFrnoVoLpwLvPReLan
HGNYD7h63npA/fp3a1H8MRFQcxBNf4bzzC4Jrc99OWnu14RgND/s0opvVA2DlVPHZ5UPU01mGf0e
9Ne4VikzNQa8p1r7RejvP3NrRlVh5IpyCqdkfJQdJLAgpr0ujo8BpKX3tLX5qmk9btBen7z7o16t
p+ShsfLppJqWivvn1b/G3BA9ntVXOMXdZxej/nbiuA/buctjvphNecHjyt+GehY+t2aH/eyireJh
7FyV17DgkTyL+VG2Vfi7wbTFdP3wo9ZaSCFy1h86HVCZUTfOkTRJcf3EriYDNfAY70HKaTa6sGLs
wh301fHO14zHaQINXrnosarvYEaqeo2R43CWmju8P3t2FGAtrfWb2RPfTVMbn/upSpZCc3zwqnB+
9tzwW5zOxc+sbb53xfzPCfU4SVaazN16VfbgZy20NuT9bkUYIAA1W/jwtLCkZNfW98KH0OzVvfiu
1eLkaUiwFCRkIuon3zS38eBwQgFg29CZCXYUlZc9NtJo7iARxE8+3L/qKoDarjMMh26DKMSR1J62
h0HpPmhQtddQ/ZqfxcQfYfC73xZKlqvFG+6l9SVmL2Gi40CkZXdYSGfbTiJ/2cTOiy4z1I1yj/y2
QJBBNZjd/7lyEm/8HItGbTibKxUXNUAqNmzM6qch3vYjDg9d1xoncBrzBtPa9DtErOdOjsEjB/7w
grdoBwomyiicOaQV0cq8R1Z8uHGGRrd/uQHodbEW/dDftZVfPY6zeFc3jIGP5k5sZmdpdvULHM3j
5rliKTgn4YQtQujxxartokJHkr6T2MBe0WZad7plHIMx+Z7xLH6uC4zeTVaa30ctdcLfNa5cqzJy
3edJuMHW78FIx/lAqtYQBwCi6WuYBPsCVOL3POgFlkJWeCw9O30NbG/PO/BnPAy08Dh7YfIKgHM/
cWpc1aNe8tEMxb5vkgxzPc16sx1kJkM85i8of9tvlM/qisOsTypmja+0jzlZZ+PD1SQ/5nDGKXD2
3zAfFfsUMPJhqBoNnyI8mpcJgNKztRNUeycR7s3WjQ6faNd5VFfZLP/3lR8YOxfO3yeSXxXshDu1
a33Am0J1Pxut1fYtlDxqZA8FtcJH27Gcp6bNe4wtUgA+mLs/hTW64PzxLQ6oldx1ELNWqZLP8Ts7
5agbAIpz4HUmSYS4rgINRHr5ox+K7m7wIuOu7Kpk0Qovfiandi7inyx9uJL81/g0tX8S8UXAs5zc
c3IcSc7sM2CUrzVamDEb4YcmtId1YfT1WwbexuutN4wX+zs7gg+MgIH1NpWy3zl95e+qJRq0UElY
bpKrBs56uUnN+j9vUlE4lf/nTfnIUSrPXOfBXHA5iezx+Esjax86GlIYnXDSQ2TgP+jhex+ugtnh
CKuzXurOSXjJvLfyonLuQqMd1ilkt00X3UKyqk+z0af2JSfZMYGOWXiv2EujH6Nr4Bt9L4dEtjRG
7cMr/LtRY2Pb24donu1nzTDnPYD5eZsVrnhrKltnpzuOJ9WdWFDg11YPSOT6z9OMezyuvQ/whs4q
H84XqNhJz6IquqTMq1n3/VXI90xEGHI4TWNO5xDqydoo0Y/Sm9J6mYC0QjGx7D3HMutl+J/dr6gB
gfUF2XJnw9MjAVffG5u0woerLW0QCYAgHsjGU7guykXNsKeOJmb3T79e5qiJWVCRMlvuU7fMRto+
fI3967V0f6bm4ZIu6BC1B1SuGs2mMNJCiN4p9BZGlvXDjC+sQT1DrOsAbXz8tcbXDqLBS6U9TbKN
3+rZjm6i8X7qSw+/1emY+GhLqGArRwgqU6fvZ8shmi7m4dXeQ9D6GmXGyYULe2IDQklgGar/vkr8
cu3YRX9R4zZyNyu9HKtTPiHzOQuBv2vrpS+iS9N9nwTxto3Y3PoxLiR45nybDNNYGdLST2qb6eiI
8HHorQ2nvmiWgw+Ojj/wXDoxaGVsuIWVaehKhMGeg4A81H6fPTl2WKzmFM03FIGPU9x27/pkz4hX
9/U5Qhfv5qF2BFQi8RAUHyVV1o4NbR89myapHTyrge5HjfiWwOxIq7b8MbkIn+ZRFd91jlndksKM
1/4QFD+GZrr4Nv4qQybEfqZMduVzFd1aM7Tu+vJXsXRmy9dAnC3Bzpg/cjsB6tvquDjXuOZNFmra
xZwdUkMWj3aQFI/Qd8CjjHipDq37Z2x38ebhwq+VvsvBo/DbIFUbLtseY6TiY6M0eFFd39gkIJve
gtBCKdr1qvt+jE2gsbb7qMOz3Tf8QQEgV/511qoSd7qh/dYMAWJac/9bUp4Bth++GzOKNw2KJldK
tPUpRWB/j5JN8dQE3bQie3VMeGi8227GbjEGS8KRdX5t+HIVJDnfA1xwj1XmY2bvei0M/L7bkUQu
ViPP7IsCYprCoLpo+P1ZiwNxAgNTvzkZ4PPCl8/ggMeHWQbXDgfTN18jo6y3oELVLGBV/dYuTGev
oqhSV6s8GNHD/qVP96IqyMgsRg7Tso8alubT12EZs3MHLH+bkNkViKirgOzrlCrUMtFdwl+v4APz
PNrAJXvP7PnlvXA+9UtjJ+ZMPudX5/nTMevEUIAUZUg1X9NGdZsalNK4Jpzm7uCoDscQUw8K6J3x
gpITSEqdkyC+6caLTEzvaIRrHRAHz2Z22V2sp6+xFo6H3k67jerWIZLLTVB02zaOs1dnJitt6CTb
VRTxXj4bwET2KjqLEsPNDuygiuJLn6+xxrVPKuraAtsFs+8uKjqFHsov2O56HkwCRHaooG5UD3db
H9IMzVfXtkE7UpuDieI2T2S2nCdjaXIjvi+ioLqqocAox20xUtv3rA46ZFZ6u3YS3sp1hvysL8uo
6qZIjBzDDOA2kjsrBV5BOcLY2DNMIsjg9ntTbRRQt83N7gi/Id0qTEtg6z80KaKHRjfSeynRdlXT
vu42++nrbivsuiOiy+lWtEVxkJzoNrFWLRrpobPrJm981yTHydQpHvJYDg/YgiKZuDwqIqx8G96+
OuCxbLTa2UGOZ62esAEF1m1oI3aintJVNv8Q4MJufYdemiZPaYIur5sJ69k0SKsJL/d+tTGOUoWb
fziZSWY72/IkjgbqBg0ZDcv1Sbz5ODUYi96c39gPVQUhk439DNtr8ejsA/lR7ycbzfKEchX1jdQ5
GsXQPUdp8iQrtLsdv+q33BKhkE2jU7AeonTamyKgIGzYWEVWJdraUZBdHPQxvukzfromNPibp83B
AQ3I8QCKprvXpx4Qi55kyzJm8VcBxAb63Fo0+9jqj4vv9QKZ72TZ/qOrorYsQbyV47wq2366RnKI
tlSPp6NYIEqINuGKoL17RhMeTRe/WzWM3h7K0bAW7i1dfLBSeKtknuDTlwjeZ2mMwPSCHm6FLu4+
+34EbSii1rdTEdX4bLlOEgV8CwFRAT161jEXyT/i0Khwmgz0S6AZw6Hn77qtRPTdGauuWke99jOE
rn+Zo6Z5qprEOejlXK5DlilcBRgTZDCKbBzvZWY1T9PcWduU1XCrgnHUAwfAq1wF1U0OT/g6S/su
XA1sdg5uTcJ3RQUs3rRkoded2fVnviTyLEHwfF79a+zzlraqd1oVUZNIhr94wGuvFgfeY5+jMDV0
hvYqLXvc6mAN9ipqL+UUZ2gzCtdM1or2XCL3/NCaTX8KLQ/pxikEG6EbEabtIp62n/3IHty12xdY
GFtok7LLnEvUMDqE9BvPLy+qH7ezsTYaDt1W86iGIdF6+t3c+C1rOu4bizS0aiZ3/m6bcjgryWjP
67X71H9WITXitI595CTVrtSYL8Jm82eDpjfuKQiqiMQER4RBG8ZdAaz4bMyzdzZMV6JAV4WPXj7B
Ma9M+2MqgJ9FeXF0K0D3/jAbZ9UMsYUjmro0bN8456DrZ9tJTl9T1LjqOmIbze3K6FDotSa3ekrM
on6SCFE25I9uasieimFXQ7/ZOMuMKm7D3RSbDkCx1rr3k2ujmfgRGgIhMM+FfWVoZnjou9i6z+Ig
PgSkjrepiRJd4M7lNZpCfyeoUl5bd/jnVYST4I7s0H1gj/Ela8WfJrQmOJRpvf7XuLZMU2Op5uik
fKJyU6cWCdyl0QYY6Y2tRXtYHD/UuBr6av41VhWhvokXWaxwkePy88A8zMiIqx6SZCh0LeMYHyPE
tTRIYNiXwjsGXkEtXQ0Fdv9X68h4A6ciublLE4f9sJ1rfsG8l8lNNaMJutNsQutYatmLGjI0vdl6
rRA4RPf9nW62OxnrfPP+biK/+Jg8uzx9DWGnFGw1UEdrkbT6HrK5YO8TedduaRy0pMda9EcQ0q21
MgvTvSZ1Yu7wV0KG+mtQ3RLyDaqEWW/QQsnwXoxQfO1sdC7Qi3upQvkXOn7h7zK7R2Jx/oX6Mb7N
1mAd3YHtUUE5ctU0VfpTLxNyVtWAzxsGgJPNAsqJY5/2ffIrr2a8DPBNcsM8WqdZNzw7NTSjAZZg
Olfli5dFOeYH2NbESzfwqL9XTo3m5NKdBAoRCPC+WmxHH5N+IZ30/k3xm0jQaDd/tm+K8eI4GJQ4
jSWOGY+sB8DS2XaI02ADuwBm0TIW4uO4N92sWX+N2WE+HrXRhp6wTFEBeHHNRUIK/xoKjX68xXpB
2YlZX+O5pa3cKs1uX+PsBe6HQWpnNaReEKArW7kGD85aK3OYy4W4Rn5AthBHqZ0x65m+z0MHKEeE
SadTD81hnCcBQQb9JjGO3TGayNV1srIBcdrp1TR9sUPhoLvP6wYJLmqcj2w8vXXvusNLAXYcnG/c
vBtVmEMeQMSlkM5ziHDlL8uYDgZEvWiVk43y0dyAq1BaW9L3GWhxUJgpztmvlcGaD3G42qsunuTR
Jok9cQxlVr8Kk+JUXuKeqKJN4/5luRok1+VWXG3ugJAE95LK/CvbvLUG4BzCVqOfgyY0thhWZzu3
Soxnt22R2ow1wWpl6M9JEY5Xfw4fVVANLaDhcXye7SCCRmeBAfyzl8h0vLpAQIaH3NSitT4ZZOgE
fjacrJK7OWvTV6mFT1EWur/8UlwG2zLeebOQj8X9+y7pe31TRuGtmHXn/NXgeuucjaVpbatoYGUk
gBExNYSH9Z+JXlkhj1PpV0C71HZc1FV6uzdf0sLFOGnpNos3kxN5aMVL61fkTt0mwNOcb5cp7wtN
Ryow0eMfox+9SlFUz7UzN8emRf0enkLwItoJjHUGnJJ/q/92BYH7/xMVcjMWUKPAoMtS/w106llO
JmYJkGQoSBnOS8/ec1OF9fwQxH28yzzHu+O0hHK0sOdTkTjNWZiuuy+7wrqOGRtdw4umx3ZszPUw
tv4rarN4utix8QGw8TZZY76O7O5N9jI8m0XMp1/RMRQzQ3EyVMMaZBiReVbDwgg+Bgc3I6gIL1iy
Oy+8PQG7VWcE051MuKhmxpKYtH4KNpSgXMO9i8ENhHaUDeTitTfb4U/Lt60DJ1PbWim1Ay2Q7rZB
f/JzXufODjVz1puLr/+51xwdOG+OOJGxp0SninI16oQn0643VZcG/6jx/avbzn58mHGMKDdAvea3
jJzWpkD5nCN40zyDh70qXGIzk7/GwS478142z9bofY6r+XBF4z3P6R/43/WkJzofzFnQwk8d2uei
BTws2B//CBIUoC0q1qvW5Pgr7fln65LvSlx3ejEqbOZ6y+0vajEMW6STHMd7UIdQ/+/eImRAuaJb
KYV2b3SSw5yW8PcRSbkOwWhf1dW0XJVB8GL4U3cE0IEG9JIujRtR3/HfQKJmSZKy34QRM3TRnsef
9aYhIrjqY1FdrW7ASTA1xSWdp2O/wNmMPJFrQGPldZCWuJaN061hvCQ/AAgeA1PzX4tSt/cAnux9
h8DXa5LgoPc/72zsuLpmIVbAf98p5zlfF4XUWZ0pk+k1Rya3hmrQ9VCErJriL0oYMA+K8SWDc3JT
waAyNtasdU9+31cvffEA7Kh/1Qccpq0yu9jLC5SG7dwtZn4A6AkGTWuewmgRkFyi+hTFFFEbhD2W
KGxEZwtTVdupqKSmvIKZtAK2lABtM+PP5qvLu77GSwolhmXG1/jXXNt7dXNOPwN4zKpvX+bKLF/G
i7Ho4ayB7K56XehPg2lkO6MOoQy06XwhGzxdqqibLxT/SHf2GgWOZczjLLyJKQ6vCwpmF683l2Rx
fYdXkaQ8ztBsxIA+cajr0JSgryKYjDcnamIdp3VKJ1OZ/WnmpRuTOj3wqcjSw1T5frxKovXA7xqv
0haLYEeaPzB/QOJAF9PbAJgNiSc/fEzxzyLNqUW7CHGMnQ4G7A5CXToinsDl4MPZxHSF0x9HHi8R
1Z26UvPUVWVaxtbwpbP6GpNWCvZiaMZ9OozRQabzvHXDInr3mprE/hxQ6w1M9625+xwFu3VJYx2A
yjLJ4BG9bVzQ0Ng0bXsKjs0hcdgEFeHrxNbnqXY71jv7ojqjxKSAbfK8RqkDWO3SdUDBXETo/VIz
THINTxEa0FPWopM3d9+EVesr1BoAiwat9fj/CDuP5ch1LV0/ESPozTS9l1JemjBKpSp6C/qnvx+R
dbaqd58bPUEQhkgpDQis9RvLxDoKc8z2Je7cnjfO7j5EJ16sXnW/LBBmQhF4axZnHTl2MKmoEQS4
sH1hCvcmqi76GHgKAXXww5dyhniXAoCSUPIOzCAA+2nAxkqJsbHiAJluEX/ojkaUFGdZhDEqb4Yu
bjXZpCpNcR4nPRgWt3GaXvC9K9VNy59F2stJ1xMPDeAAZNILF90ieUXCoT2ACfb38ioIRnPfnxFC
H++Jmmm7Cje0RRmT+V/nypOil92dSDj0LOCGxnjQaQj+hJN3n4wm2Y4ybJEd6f5cyTaW1ub5X1dm
NKFE3vNeoqawgtqFLHSOTn2vG/ZpHA3zLsYJBSUilGtIBF1b1Quf0XmEy5QZK7C6SyOrlI0/KRHa
LWaPk3puoNNGbrch+ahprf2lmkAhqibbWWUfHaWygNQY+FYbqLK23FlNeZVNawue7IX3r5o93OuP
zstXZuiqb90sJW+I8DN29RoyyFRBCa2re3fw4Yu0TviJVM2zW2vNk2Zbm6oeqkerdH75fuJ+obpJ
kGxGQaiY5QRl734iqDTzGjX7OWa7tGrwJrjDGYtVs4CfRFiHcE3o+WjueOrCrIJ6JWS6craG9xJ1
uumVD/robEooTCseGmyVEoxbBlerL25bhSQkkZtAW/8L86JH6PPR64S94NpMB77jtW3BZMCMEaEr
PJy9ZNjUjg10KayUeOfWvL0+5oILuM3ZCf8adpoOukocd3F80lIb1eocA1cN3HQYW9bT1OGvg+4C
/J+IKkcK8qi5+ixvHTq9eiysn7JrFIm3V6uyh2hiP4rejoDX2Y9Bb8Y/vd58jDHAkS3/dP1zIcfM
gxO4yJcaM6mVEU7GUk9F/6bo+qtmIM2JqVDjBJj7WZH+pKpd9J60DQ7lY4YkoFBhL3A2gHQb4lxv
ljG7aqCMxJfDi2gF+KS4SxddhrcwApiYtWs1xzIMnu7dcYx3wnQsfjlRcNEA6KxrICPPiQJPStP9
8JcyvY2t71xuVhqhEpRbDXrksOIHgAxDr6j3uYIdlZPUzkuq6DFaUXn0ZeO60mjsxhY9h8xkcrWf
NqJPBB3D4cXVkAgJUkXc51h7beu4+hys4tO2iUpOhuZ8DJjeFjXyiAvk7cc5ALLArOSpdMbmPala
vhZJ5TyggOKtsZ0tzzGKolAUG2s3VVG+6bAE2+Tx65BlGSp1c+7HAU2Tk4Jqe/I3BEWwFYmcndq1
xktZTtUu6xTopFiNvBuJTTwM2Ce63u6qB/V9bEUL1NscfuVuPv2oGlKDVTFz5fPpJ7JJ/QGzvnM1
+2nkjVXfzzW5tf6nprsgR/9k4qxZbXjW3wNekG9zAIZof86i9/VgD3dB8qDVxDHWmf3bwt+QE+tj
ELgWyvOuEnzGXY4cnI24t29bwdKsRfiOhZu+rFRVPQIzil99AyUEQPPvCCNne/ZayVpWg8YOF6Q1
gxk3bVzZyb7o8+1BVEQb2DnBTiXms2kJC28xsMIiAXMkiGNZQoi1DYyNzqOUXTXakrKIyAuvOo4L
m15p43iZuU5H7MjPyTyk1m1MlQWXNHOBushpyK2HU4cIwJiXe62EWec5Cap5CBTn+yzDB0vHsrmr
a3iiWp1dc1e08FOm4tWp1HLhito+G05QvuKNtTDqAPJdbpv3eueA42/L18bNZ/i24Sybvhq2WYnk
7pi03t1Qm/weWtfehKCF7tS5TXb05kcSa7j3/dM8eXm3a3PexCZol2Ggg6r4P0ODMnD4r3FijiOq
mertUxyMS0uft8zatoR9YJ3btnM3fTwR8rOC9H6A1QneW6vfVKUnCxFYvwPzEZpK/stI0SSY0sh6
7tMY+1DcTjaGiN74zY33LsaMZ42PACgD3xm3GX9EapkhZEiSGHVm1L8qO1618kTqmGO5iaGLRBYw
WdYV8UAyqzm4gsyQrMrCyoS9FN2EX10U9EtATQKJAlzQkh/qWGE/ZIujmIvJHP4UNYS6v6qy47ut
IAhYgmPjFkQ7UfPNDd2/d/Vhuui5Fe1jx1HSvZfUwRpVqFmePis3IJVI8cccr1CWRCt+sDK0jN39
iEr56/89YjCVYmPn1d9zcIB/sXEMPAIe8p60YF9GsfGMou53xQoaZS288bPgCgCdUqNFl6YLUdXi
LjTqVwQ5iKQ0eHgGZG4ApoSI2VV+OJ2Cql2VRpwqyHnhZYky7w7vIf+I6x54vFIflwU2Mk8Th6Ll
kAj3qRBw3GXbd+/3lRwne4f5jgJiwIRZhMzoBH0ZblMkS0Eeke7xzTK/R9VsIybHJJKgWo/ejB4t
vGNhRfA2BAiu3axP2NSDc/az3DlHvfPnSrZxMlwWAzqk/2ovXDEs+sohEj08GRM6m1rjipMq3HQp
5XTYpUSrGalxyxjX/m1U4o7iJAGOMpGsCEybv0dF9bNfNH/maoAoQzidqSciiv8axVzfo2x02ACA
3gO9jt9jiC+LocmTd8xJq4Vs+29XbLPqRSGqdGHGvXdKsUQ75Z54tPxMe3Dmopwwn0Ix2t/0kaPe
2kBUtJgpXWULPkTIh7F5gXrDeHa5zSopFEzWXRX1kTnuKAvHGHI4j439BIxyVljCi81LxuSECtLC
FES9iyF+bC2Lg5g95gChBXwq8LOg+izQEvrcKK/+1dbJgVaHqnwBFGMfakl0xT65P5LXfLSRbQ8w
nuenBLPWBGiDm5//mo9VtdGL3N/3k3CvWoWlTw5F7WeRwxeNO/9FnwQwhi7HpquozYchwWBDjnCy
AUte339Gbb3eCteHLFo7z5qG4oyD0t5Zjev43A55szYT3UUgXo3PsgMfQNEvgq7MljVRwS0p7Ols
qi2mknp5DXp9OiNWRPpaR04ZETaUlm3ND9YgSPXXNon7JSzgGAJxqb+GFpyMbvIf0aUPrtDuHmVz
D/Nrp0JOXcmblEYYbCd17SBMhCnzKF31tQokFRr+opNlFif6qcNUC8WF8Ys3+MCv03/DRAJEugt7
NvDEeNL0KlljOlm/cSo6Gbk1fFWu9+JsUUUr360+95fNFImjqffjSwt5MPQM8W5GWGTZEBw3spor
HAo9oT2yWx3PmUlwU7a3WVMvCfZPpzad3KckL3dtzykFy7NN3aCFR2wgw2LZzoZLlA/DZeQBuDSm
ZlrfemSj7I6RQE6jUT3Kpu/Ccix33wn1/nuSknz0bTrAb90KWlCJty6z6w60Ci6Dxzwke/49Tt6r
uxif1CXcxH/ut4+dcGvkngreaFYza4ljW/rGAxl8v9n1Bx2t6DfTy1YtytnPWgD3sZrCbJEWHYgR
x3TwYkMAK+xVBepBXj8bRbbXsAP+8ItyWjdqWnDos4I3H6y/CK30Q/VrDwkRBSbDPEzH+b2IhndQ
HmJXNNAL5d1Vi8SvpZovlhWHqMijcX6btYsvWtmnT50WOEc/5O+8zTr0n6HN1iccMvtcCVBDcryK
1xL4gaa7M4Tm3+k6sSv5umGD2Y9hm/VZ9GHxUHb+m5wI3n62yqoqOCD9Wm4TJ1GusojmVF+thIi2
u8oV67vq3FX2SfbFPWuKCl2FMyl5dgBI+LZEaITPV1qf1XtMex8jX4iL3cU1SdhML8BGxlBAkvYi
+ra9hJWm7Ca7fZVNshjmTnkFXUOsy9ZBkGYwTI3Qwmb+XpxlZ88+c+HaRrkxTdxandRWzFUQW+e8
65F0+2cSOZ0wGqwGTQLumK7EgL/e8N+IyIt9BlYDtyJP8nMQoAefmcJcyg7d/CJrQVq3MYP1CCLx
KPTeuNPgpN0G5CpqAFEcvIchm3ZrXir0KPWWU1V2byLddIWRvueAX/bM6a2auSq8GgdGt0/v2xQw
wJBwep3bOZe0kGdVZ9fWZfoO4R9j3iR/bdSsPNrGrCKQptm7ZvTQVgoy5kZXdI8mtB45baNU+iZK
DMHPm9kUPd/1XWg8hZ0RnwEYRkvZbrEgLK3SRBo+071nfTRW4zjAZnDUCzot3kNsJileBjmLLl7s
+FV35oWd9V7WZOE1Pe5wTVdt5Q0IgWn3WSyWuj5gCWtotrNCkzXZyMGZa+kP1rXGefDhNoVZeuuJ
EMVaVmVH2iNaPFjhVTYFYUdwNZ9Zb0O8i0eL7TEqIkRpO/tsz8XtKjCTpRbwpv2rQw4m5TydVO3X
9/h/zQEcNl45HguI7PjXy8g2fSTDY/mn7zu/h7Z9XHCgBg4uX/2743twT+aPRbpal3ZfLGAzHvLU
LI4p+xboQwg3LctBKTe3eov95IYoqoLQkhPeRY4Nuxcfox4lghSlEo8AqBY9jbnp/85EfciaIv5k
owvOpmjb54xYw6pA0eOu8E1tG8aacuiDgQz1ZCaA9iMCER3CSWTtmhd/tMiSWGH+s8nCLbgQlNsN
jmox/qu/0nr6jEG0vbUQTpeTW8YPloDzDirYO3W1OFpVPWt7Y/l2S83PV0TCi9N3m6JZIe7farmd
Aqvdyw5ZyHFIH1qrNB/gMrpx1Sw6z6lOJmpOpwQZswVcSGXFp5OY59gt/vR0QGJXRdR3GNANoEHl
PSTk02WHVvq20Ttrlm2xrqAKtR2HUdCljTs9iDodQP3Yw1fYAIFRxuFTdJi1pVMy3VmRWhwCR9E3
RToEzxmOQHJonnlbxLH094LkEbKeUCNV1LpPNjTidTd1qEiOyp0c6jT6A4m94LWojTctmlhTsT+a
lZWP8ioru6aWviPHfDZBko3xFAgye+6jaLpkHSjoHn93ft/739rk/VbgChjH4Afh4m1BMrnJ0tbD
dgsnduJL5WUP9Vy0ZJIBPuraLneNaed1ebjW1XFaKWpvr8det66aV1nXygUgOfWWs5PVBltvcITu
K9j+6VKm+XQxxvLA9t47dJXSoCY8tyWuKNBXy15kTY5N/rkhg1m2dFx104cYZcCpDR8NzbKudv8q
K2qelZcOa+6pB2Z/00+TqkO+IJ/YKAEgI/Q2OHK/aElAdJMD7MXEymuJ9tPwwY8lX5hlPd7bc4c+
d/g9ET5UOqKDxLxC73uM1dFh/wloVkJeSfUQDafpGyiLXyD5zpJPa8bOyvb/T5O8sfF08xT34tJi
GkgwAA/QsIVRgtoUzp6T4gNvtopHdPa7c+cPD7IWGk3x2CcBROy00w+em5aPU17WoP7KbiGHyDZN
eHdNYrhn2TShfrFtUVVYyk7ZpqWzKLnWXTgzooZfKlgZzTGXYS50tuyAQ24t8LkGQjEUU4nCTewM
0U6fvRByRNzUiqx1ZUL7ixTcggslMtZ/1au5Lt8KpeaBlnaoEEGKCe+1vP3M1SF6S62+YI9YcaCd
qz1Oy4tSFd1Fa3r72baxaJ7btdQBitcTuJfVsYQHnKYtbjLAz9yx3vqIY8Fi94oQUekR/XRZnyWQ
d4GVGwvPcT1cagr/vq2K9MQfyxbI5BZ1HLx7Y5t5gX3/PQgN2btcuO42mi8mU70XVqwRuOLZOTkk
+2VVdhShE+6TVskXE5JJkIj/M7heB6IabzfK1tgkaK4Rj9vJkXIKf8hREQN4vZRV2eH12ghtyjgk
IWFTs7CN5Tj52FA3evbUAmYH4yCaXxz2vS5ovpweG8C+ZolKtawjYGZhQW6I7A5zrBCrw1R515tp
X8/UFTVUAPak9gUMxTUyxxA7xSJEoKeG2i6KQ6y4f5q+O4uoSpcxFqFrOVZ2JPOt8oo/R91Ejk8q
ZG777pCDq54zc5xkK/enhx1XvAjsB+c/F+psbTy3uDWByTTQQayNoX/hQY5FWlncydp3kSbCvwSZ
etRNjMrzuSab5AhnjKoV7qFf7OHAROGKIK0NktTAXAdV85t1wbczwl/1PCyrtd7Exs3u4PtmE+Dz
5qblWoCLWMAhHAdSrnW2btDDX97qftiJM990QEbzlVsF094DHlL0OqNlG1xUgYccReF2pIj0wH/p
sQXIJqN8qxoXfQMf30qDYPRH2dvwVnuMV4Ju2pPba9a26oqPrG93aK+bz7ZuNAdPYW/Uxk4KkUS5
jqXWbjryhYsG6woTcZS2W+hmGpHLnetaRqiIqEZYhJxtzM4Jd2ULjGUIxHARHXKXq6zWMXIRfMp6
ow8X2RMK64vfEUfNgvMy6E7zHJqQeIwmIU8+BcPBLvnkRIuTaW9r5ibz0UMckORaW1ixPXZZpi77
pJpeqqLvFwKPk49+0F71oG2/sm7YOorT/ApYukgxrI1WN64mpqZPpYh/Nk78qau9SVJ+NqlE9W2V
u0N0kkXUFREZPefvqsClnb1Hmy89fjtny0QGt89SEsqBoh4qJ6+WBK/aF60blW0APMdpxcFmOYEo
02E10Q+z9Nn/vkYFzMFCAfIfsAIKect3NSdzeetI/7n6b22h5TR737DX735n9b8d1/oV+EH/giGd
jTlJKy4sNdPeGstsV+KIdF+2gcfxJvLe9Ea5pqQKPvoR64c2Pcwr7MV3hfYQEBs5IFRaL2S1s0zt
Af00axEJP9vLNrtkCUuMfM1JXnuQTbWrDOtc1/FGcIiQLvMq3NZqk91NSJg/9EWp7gENTAtZlXcg
/QBmjMT6Xs7iRYnC+ultZaccBm8WoFaB0nNdXfNOfyK5Z12+C5EK65JYzi9kPIGnVCasLTErZWuW
MeziwPySY4EXA9SJtOm5ioNuf6u2nj9ufdMveVDHm1odoYdEXrGKktFFJFF1LgKLtiWsEO0T0iPK
M6nzFjhjvimR2N07ma0+eLEdL+SIvhVvgxY3T1kBiTwgIj8TGY6jbRv3VpiZ92U3gtww8JCRbbIA
9pBuhsrENmUeItsqmBmwjCHJntNI/YjEtI2QBfyh9Igi2l6v3HeTDvTDj6p9U+UCzfoyWfnWFL5n
tXuJGtP/FYJ15vEe/7D9qV16auuu6njUDqqlbWLT8u4blG6eMEOCezW3y+oQoTbSjkCsAxxGniIV
y3C/sfj1z4NhxU33rc4qMHfemtiYytkCI+qeylzVEQYq/57NwSdpDWoHW1/rESHSvycc60qVE06J
PR7HnsRaXztR3S+jum33jS8uwyyMHSKrgGQ6WiXgubJ72VYL/OZVb2RNQ4X/WMyFvNIqPTh6eREe
5ZVI8hgOzz91OeZftzRtGvEN0LKLldVsn/3BOAYKv5yGVMdKiUj/IG6+EEhkfbFo4NLj9eJa5vFP
Y0h+uuTI0dYr86esbvtt1aLpizAZBmY5rhZS2DGHWYYp/fiDs0SKhVXU4v1mOwtzJu+LEYRm7pYO
1pdUZQF45jPi7cYAoBgfiiqdzr2eXL4HpDVAEz3TXIKB/7mJgOJGdEV1x4pssrIhY5aVmrnGuag+
ROqUPWDYnS2kS7jpde9FEkVPauOG+67uzI1VsB+y22gLQNd5jOs+Rcp98PYEc+c8W/nnCiHmgQ18
z99dNEgSClIMhEeMQ2ed+koXIP58mppWEUdZr+erbkoPCbIZuzYjpg34KvvZ9zsFZt1nkAFHMxLk
UssETXgd2VD2qagO/u8BgesmF3b33wN68B4fnfrwPYkcI19F0hX/xyRRIMx1AQcfcaLgp9oPyivZ
G0BfRaNe86SZNh4PzpPFH3qodV3ZRorR3mWwYFaVPSLvTDxT95RhYWrJ9IKyWLwPiipfcQgeX7ze
LsEwW91G9qLDExG3QLoSQA4UodBBKMKxLaS3qIJEuEvUyrmXnYjqCK3onzH8sx5w9EQTgTEazoIX
RW9+yel1fzQPuNVXS1mNi0HdDoVSrOV8btElYF/a+yIosQsoMpJIcVadOLqoe7QBun0cjt0Jz75o
m6q6gST6yMO0tsVjaaOhoeT4UbQ6sfSpUBA8D6I7rQns303VLhwS0ys1jZuDsPquPipDAV7YNSKM
FGoALV5DlIztmKx1lcE5KiXWkthuuZNtZOLcCNmYc2ftv7+uJQkB8my8IfM32MF242TZ6ctEVDJb
VnE7L8PRRojcX8kR8qfAgxudcE29l03ZMCR7GJcAopQCOxfb94hFsCMwyki9RlEdHNi5Y0mQ6t4V
IDMwcKG8+EYawdZLTHKAQ+tvByzgHvQ69u4d1HAV1N1AYpXIWoM2gpoS+OYDQmPZoaqsYemPvr+o
qqJ50HpXPDTe5KLL4Vs7WU1L5Bv9gIgN/wXbRcR1dubMLpcFggriTvGTvztkm9qq7QI2NiBSB8/3
0MGNqkUA5EEW7E620zjqF1lLIF+cYTufJqhnJ0utsKHHX46Uhjluxynwzl2ru+BXcwwr9bEzt0bn
PlZRrb6Gk11sB6QZtyZmge8wjCcj1D/AM9qbhnzBLq7C6L1LP9uo1z+SsGzIBmrR1rSdHQ9kVKnn
vB0nK2/Vtg6GMhmmA7I6pcgb13Ovn7IwyV45uMNqqbeCHyyY0astGiRCbAwbiE7u+kIBFyaSJxWG
3G8dCNRQkYBuyHbhUuNjcIbX+EpDZeyuROZom2nZkznwKPHdJCbjDjbQw23tDlNBZRV5NRLClvA4
XifhR+0UT7o3dL/D6Cv0OgW9c9QrmsEp8SdP0MyqYuWljGPOFtCr2EW7eyMZR+hQuvEWks5Z9GPm
nz3MG5+E4m6SeVhmBD2xPncgF0zV8GH+lJlh3A0d+wAjH+5kO+m2fKuzNt/ucj33yYsi/QpvM4Ti
RTot1Tu40KoqlmOf3XcwEC/ViKNjZHf1qhvjbjvgkYcDHXuMCpl3XmVKnhQ1xFjTRiBa3oopxjt0
Soyl5rFO3kXrzIQKJ2fSS1s58Gl3i1vv5Hb4etz65IAaIS9shALlKOeu6shd506rr2VvhZLPKarA
71muMwnkXS9WwVe09/qv3MdVqY/H6h2M8Q6BZQeUdmSdInRupIDkuzKIZJmkQXiOlWx4AiO+N1gL
FsS6px2R7SVUs0isCwO2mwsZEDDvjP/imzZuShVMYFk33blOygOQN/2+KgEgqjMVrBQuGIxaTx/8
wiIpZFuIqcwdid8uDTTn3tKehS9Lo2RXoUz3KviOkEQt94re+bsKqltNxglkDzv1vgIDm4Bnf7M6
f1l37vTDx78UNcYMgnRp+Fds2CFvuQ0vjJTQfDb2CGNMJ58g30oJS+29s5eIOiTvUcMyr43Az/rY
0N7daHiMs1F7SFysKBxjdBZ94KjvPpoKBLb17Kyl6fhom+aFLCUhNmFtM5z8DsVcyKsyVgttKS/r
OnRTDjJjd/jTmkKwsjkobls1VvZx64lF1GNgtGyrvloKbXbewmH8QRatTwSgDx7ydkQnMZ/U3TjE
wdJNC/KQdu9tUp0ckz5ULwbPmr1kidyaZm6INuXAJepJW0A8ZdhcTPC4jIXR5ivdLcfTIKuyO9I5
TTmNk7E1YaCcRk44jGF/TtSIr35tXyro9isnqIKViQn3mb3Mn8IKynSXudPLd5O8ksNqovIYG+rY
6uRBPG5QqqB+a83nKYzYGQ8e6nJ2he/e9tbv9wMqpD3nvZ5w9XCQ8w1nPyKZerv3r8mNfHLIaiMa
E3QY5AXjdK27bLqKSeULhrzmVlZlhxoUPGcwKtrLNiKAjENuGgxOevxuUiGsRZXTnDuOjNGS4+8C
tRj/Ts6hV/DomvDxe7jPYnUGfL8zwZmhM+HZ6pHDz4scLl9DsdXfBE4Q4uK8sOarnL06qq4uQy0d
DrLqVeq1txL/HmxR91yo8QKDlPw1CSoYK+wMblXsLOodgWplJXtnntDK07N2L6tO63+4GluJqfWS
VxSY59fB17i948j0o5jns6JU7EWIetvtVQUpAyVH3F5WI4213imz7CKrcQiEjhD/czuy6cEB+0G+
zJgZ7UH3IZwTeMpfa50VyBIsgLLXBLO76Nv5LDb3DlEEyzBTHpPMqR6sTjtMDi6iWH2tOZWYd2an
VuvYBPYp5mo9xhaMdK7QxisWRaw20AD+R0fZftgAAC7fzaTd80PXJIjR1Rriuq53HhRXIE9odkgO
2d2D8NXpOjTldDW91N+buXrMusQ4xcA3z62e+0RrXJ+P2xO7qdXfZdNM6cClZe7lm7obrck8mBY5
91nLvVC65mjGg3EJR89e1sE0fHrVC1T0+KvsUDLs3Fq5x0JM3dcRQqVDaoTPeWX9CKPwyrcg3LR1
gtCDEutPHaI6Z98UHyknu6dea7JHf/glu2Rh9eTsA5Hcy1qkV9MCHY7wKKsjIqX4sQzBVlY7u6t2
vmMrt6kNMzBngbNgoSfzh65lGJhYxR2oXv2MV4D3gDL7sMf2S2eph2691Lziyxcl4JbWIayt+bOh
mQ+0MOrUfNmlPdDinlgrftwdKRaUfFU1U04k75STMxdDALaq81wyLnMHcFblJK++q0g7LBRHz/hV
VeYrqRyyISGalSpCoa/Z4Nw5nadfg2wIHgcep3KUnRf5wQYit5JVTcOKXmU93ycE68itpo9N1psH
rwcFCFGNbfdcyCtZyA45BLqhs/SjUlsbitJvgCuPGzZv/FRaoGdBWE/Hyu6zV9LbB0U4+YNZm/FT
nWqgNn0EGvMwOvuG0i/kTUWeEEqvQg1aJvatdlG369CZbY6qbHb5bOMe/SguZV2OQUatXjcOmwpZ
dZM+PN+u5hlg2mG1RcCUPKBdKLcxf032fY+jQgMuPNwpby8jB8nXkmNk1QyraO1EFXYbct7vv0KO
UQK1Y6Vt32005r989qMPboc/ldXaIKAdI/xZKHp6DUHCn9yCZK9VliOMK4yKg8pEYC6ErJwi4Ydw
T8eW2yADD0o6OPK8osq55BSkBbLV1MKOEZHfGEtDNwfU+x2qhECvxvgm++SoCHDLxhh1e5VoBZt6
o+m2UZClsKixxtSFfo3z/CsHZ/bbTs8IbipfXoj51WCp7VNSodrI9j47deBFj0aoZJvGacMnItFs
qzqg9179IW8ugvpHWELPqPsY5VL4G5cxnbJDOigzRLu0wA0RDQNFqf5AHnQz4k3xW2uTiw0z8d1D
U3wpnDEEjBhjtIJZ4U7LNO1uSJMIjnSgvEGlvJc3ARpYaxxi72qkQxZd2aQn1W5/Ol1RP8rCstoP
wBCzBasKf7tCHGRwaqw95hGA36pHQnRLIhzBVTaN5PfWapdjfTF3mkmh3juCp/M8PoiScq2ohrnE
QI0zPTIG4iiLSeFMH4zqJWMF2SIDWGYb3eHwL3v/Go0zgzhm0IDjfdroJF/ieSM/V1nc71ADVE4u
acxdkM6Ix9FFzxcs7BW/pdWtNjfxsl+h7Q0n2y2Cpxxw3zocumEtR/San535xr3JTtlE7mMDr0m9
lzW9tCzgfj35rY5v1JDcYQsQ38tC9ePkvqxYjdw2NTbfHXE/g0NQ9qrdIgSUY9n6qrNLhPxDdxFw
niaaUZbHnh2B8HMspZBqOX4Xek/AaaU7UwEYXBcHQ0dOnV+kjmgUKMG0Cbw728MTvCgRxbfc7Fff
490UN8bBmt2oktmxKo9r4yiQ3xgrnx3pf5pln2yrHR9/gUoHHAzP+prjmOKhvV9j9XJFOS09AaB6
kl2yiJ263vaWO4Bx6v2rbBtj5Pd81F038i6+q9r+Zl0CYXFGIIaEtZIkvwLJWddGkz8Znpo9Rfgg
tKFbXGRTajk16itqx6aa8UaVTZgas07cbjDM7Fo0OBaVDuZwods9lDWpVTnWVlyQO2iJh+kElA6g
+M4zUSUzSh8yKHr8W9QvTTTHyCSw2eU0Yebuohu74GOoo+dp8pLfYc7vManR/s81yDR+037VpvZT
K5r6Hr8FwoL+LKPKcQ1Rs2RlZ2WqbmU1F+mfKvvS/DBo1rvU9DPL9kmP1OEZoAhLBj+K3TAq6qOf
9r9von8MAIX2Z4AhAIlqSvi7SozxgUgR/EAyq7rTTg+yKZuqZgWVF/NOcmcP3lxorYeKmpjuBamk
C+4aGNATVougjfDgI4B4bPIsxddCfTKnPloFrl69cA4VC7X1g09RNScgMpyg8/3tn0cC/lh4Uf3Z
Ew4m6zCoLymUDVy7ivFa6jrBKTvLzj1SPns1hFdoG/GBvEyPs45vnIcqTbeR5aWLgiwx/ltzoyzC
+SqqwPSEYZhtNGRH/EMBC3aqlJ2ua8fS5emJImcJcmQusOT6c/Xfqt9t2f8cN7r+r6kxMLLW0fjO
GzVaeRA4j1HozcZd82UuWxV9BCiWpdoaJjsWX3PPmJV1t7ldej348dGPVgXqZphBU+iqAxvP1MA8
h8mtKZ2vvqua30Jr+q6PbffoDLW6lffLdnnH95xJWf+ZqiaSt4Y1jB/t7Dxd/lPYOpbUiEZRzFc4
Z5MaQwpCjvgeKztVy8Wg2gfzs63N7EsOQYk3295QgJUFqkGYfrRjOwpHSnQtKlL/1IcRssW6zo0/
/RI4zUe/cFzUTqHuZk/uhLll2FofiIrxQ9TwJtZG0T/IzirhjNdO7XAwGhN9wFmSiAzPeEnNzN9g
k4iaQdWnNgBQd+QIaM5xwRLXq3mMERgVwi1Cby72GdklbRP5TrlALcIDfz6j+HN+Iv5SXjZS5gOF
oKNzkwKZ6/xB2awtv1ScAsjs7WP+1+cqP2yva9VVimPsQiUQXZ3/H2PnteO4sqXpV2mc6yEm6MnB
9FzIm1RKKaWrvCEqy9B7z6efj6Hqnfuc6W4MCiAYhqFKiQxGrPUbeYcUdlRvFOhfqyzFuFdRhvHh
X86yPMFUOXLCnTz7l1YlStwVsfNPoBs6CcBob7Ztc/k6QE6LUdGdkr81BOAgt/1oiYULGf5vnUUy
LQHJ5UR1zD+DRPSAbbEdkyrc5gHLlCKzn1Q3Ca9dPWiXMek/yrnaBi+1CYag3Mrl0V+9rCTVLh0S
hgChb9iTuXgEAEF36+RmlY516mvfuvXgoNexW+GREPGaYSqsFjBh8X+27f6qtSIlnmTpCz/o+6s7
1xVJSLQti8K9rMNbNcLM45csOFo2XJXAS7eNIexlNaoKvLjKWjZpsi+UHjAlaJEHBXHaBoxC4DUL
WVEKA94o0rRcp7/j6t09fNV/FeXZaNmPSmZmpNbKAh69goBp5U5L5BmS471IaCjQC/Ol9qvhUZ8Z
xbJ+wkxqkwv0FpP5qgI7EliQPrxBpK5dZboa6HldJgNTaAOZ82KGaMgDWpUZnrZJsZdFZwZweIFI
VtHYO2vL79RLki8wJ6/OMwqK0O3vqMagO3csEFz3ekwdI7ZuJ1ni66dhLKqloqkIPs4XfV2eDPkq
Hm2CYXP9V6MzlOvW6XS0AP/jk8qZ7DD53QYZixqi9H+MI+t1MeuvFDhO/DVOMJ+1TrV3w9o4fo0j
6wvXP5Z60R7v/++qGz/CTMNRySJYlkWO+dq7kLXIePubZC42MSp4Zh20+xEi7aupT+mCnEF5cEV5
9PomvKXp+E1jomWx6wVLkbnTY4Av5NlUPGch5oa+NUiud9M19wDK45s0rGS9QxSp1EdYgxACdgTm
tc3ktP1H5m9le1eG/kbrsmoPAEx7qQQaN6GRfy9aNmmG6vQPSR5igciihpg2H2QIYD8qgbFLP9bD
iRQVynZzQ5XbTyGEkWcHX6mDq5nVWo6UuSNajyHxCz961hXdPqnzgSQPVNmU/ye3qdlsW6POTiLc
yx7loILvml2Ci7oWS2R28nViadOjPKR5IO5nxEAXrovyt6yqgFEyU5d6t3VyMCOyMp8731uyhPcE
9jf19msseTYNsMKtfFjc+32NL/KyWgs3g40yDxMOyhWfFWJEM6Txfmj8etXlBlwVtuT3OrdVEwHp
gT6y0oqa4MGFifbXVbJaKQFHyjrvDonUZmCkaUPGTadpWk1qHTaLr17yIm1wq2RVFbrYm8Ww+Wo1
e5wDlM7dCDBKl1z1G8JLkfOiOXUDVlQrPqM8OaCqhzZMP51Bc1q/wzF5thJhf4vB00DRYSFY8BCA
aVAfcXtsDya/cAtuw54NWNTHwkU2ykNldX2vNA3XO0XeAfMt7VHhy9cWsl/XK7wRHd1CtyxwoHEM
3kZBrfIYWQYWv1nRqyxCE1atscbiy4moxOQj2oQkUJZlU4DuRbxgyzqH6HtiZgeomghUyGIaatfE
/DHNBVkjcvt3HGv1g5F50TNWcNpa9PwfZREVSCS1oKciW0+rvMpidkI95CZrSrLmuIW3/eHelgTB
1vOEupJj41cZP9b2n76ySm9QvUtj9SIUjRSK62JN3QsTc0TG7wEg7ppxEks5GlzPJdHW/ihS5qE6
yap17o/uAjhDiOMqdQbBnP5vZaXpmlkbjvfxX31kR3n4qkOdd4LbK/CYLS1GuI/z1akcLGdRkqNa
f9XJs7994DiCXgsQ2CJv+s//C9lTHthgfPcMEly4ZUCu6j+6we6P5HP6ozzD+ePP2X9Zp4SdtSdt
sPy6INXj4fh1qTz7qjPLZN22aE6otu4eewJV94NbRTrspsjDWst0q9VXSwtXp4I2Sc+/ncqyHANw
iFhr4VAu9L+G/E874tsHpVteWFUefLkk3n19jBzrawTZABQF+/aiU09DVW8DUY/fhkG1saAbrQd3
DHApnyAGa+j6fGDeu5lGlphNC8g6sab61pQhuFByF+CSy4zZG/x0Sw70ZxMVy9SzagwFXpG6yJ6K
Wdds7MZ9GeYRjyIl9EljQEbdfkKHIF66EOy3dmahXT8l8VV2iZusmWUyYGHOV8iG/2IQ2UEevgYS
ZoCR2f/nIEPU7uUHCMEUzHYXP/U33G/7cKEQUFPjYfjFm/DJJkn23eFBXdR+Xr3HClkREM+Ib/tw
09BXiq9aVLbr0XCqM+ZTwbbUSvuhGVENyFpzPCSO5R6yMB13eltAcchMY9O5gXkmtJOtrTEdr+1Y
o2+YttNLZZZ4hge+815HCiFQwoWoIMTxzsttRG1zPHYWfhulaxTHgFqked48+MXcNMDGiibb3I6Q
+8CC96tSNApQ+BippDxN8lU6WL4CILD3DgR8X/EwPDgg+KY50/1dKdCDwW0VJ/D60mb5bQhG57U1
MFnlC0qWsnEYimRr+BFSinPfWU9y1cYK2jNzsY/I1A2VmT5287W1Wa3UsfJuhk7IaFCVtRxS8XPt
1DlWdv88KLbhntgLkYF5jHwEPxUETr+9f6DFXwBEzF4AzyE9FvJu0u0SVZaq2BqwwL3PMOzjbSS8
t87EQnffNgnado77y42U8KYHmPaYDdnoEEM0w7EJNvtkn8MpvGE1vEiNfQZm6TPRSmc5y4yeElap
j8jeovs4N4jEIl9K9k+k/rBRW4R4x8YUxJqyTwuC82eWAFTGwkRcPfzCdymI4XpoRtKiHYsaQrOf
rKOktVrqmckqazUkGQsrfAxn4A1Tp/eZtJ89i83vKejjVWmzlMGv73deaR1g78GCllafTOTln8q5
Ksgz/Wgn5vNXlTcK9eAXaBln2FTOnWSbmxGlCXghLeRYplFlq2hI2m3d9D7psaqpd3/yF1HSPkwt
ccc0cneeNisa1JG5hvZtfirCgAkInfI5KCMVM/csP6UoHi0b8PqbuvDH49dh6oo/xTEheb78apl1
2wIfew+2lOaAyFsKVWmsRo/IavTd9hT7vQpTIBXMwDfDzMp14pTGo0C9aRfbrX7gXpqORo8+SRAT
2nT4oVcp/jMwSRQLQbUWIprr3oxUnfjOA1x8woe2abTLnUZMybMi/SLRCHMbyFTt4jXDowmCnbT7
rs6T9H0KVOeYEMZcymIGLGBVkyjcy+KALrNexulzX5fT2VbF77r3cQtOO20zaAIJcmdkjDb7iUj/
QzNp3kLD6+HGjAt21c+fK691b7IqqoZ5uZyfZSkrU21l6Ig3O3mF02tSn0l27ycRqCCj+/osq/6q
T51SPX5VyR4B6AS00XiuPNE/BUr2mpql8enidQQzNxuvhMRMIKCQt/U+F++ksDaNY+ufQqAcHYLj
P2sFQre6cIYVyr76J2yG0tc+4xtSVPkRDGZ5JLhWA4NMbfKTeQEpM4sreDRNdYx1qyrYI1K+d2rs
ydi3XvFa1SjYoOPa3eQBxaOND0j0IktkKwZUWDFVlkWkjbRzWvq7r/59jM5N5xj1QdZp3oTf8ThP
CfOQ0Db6G5ZMBBwK0O9zVRIF6TqohnCDOgCmUYCTWSThOAoCD1VteMTy4DtVtSbF2M1yP+q9rvCw
TIPVfJY9eh78vekC85BFs0rELtKIWIB2iB+s+ZAiEoZtl7aXpa96WbzXAdJaKHlUHAW/txq9heFU
n/2x+xwxJIBYW8Tk67jLdCMs3pyiIW5h++5OFuMSC4sSnvpRDXTUtiwUWBuzfSE46f0iY7JIdMSE
FyOuQX6KaZHSY4pQDMm3KXRxayP+cSMRFKxzDfhnVoPNqUXaHm1DNQ+VOz9ZfSMei4z3V9D5u8Ic
twPOJg9l0utr1fPK5wIlQN4Zfv8DauXSYkn8O8/hqaS2C/8v7JeemjVPpjdV28RW1YOKck2u8UZN
88m8YvmqbQL2vKtBdDzcaZ0delCwj1GqmNckS6BU+SkogUl7LMnvvVZl+C1M2vjd7Qd3mUc8sL0b
Dds26vRDPeTjw5iMycZNDTK6FV7MbLbcDzdWjpHqI73hFUjct0527QXZWFI1p2CIAF46GCHGY/ub
tOM736d4Z1oZQZD43lMZTv2mUKrqgQDqyOJ9dLZ5KUgil8LeuJjkneUh5rlYKiKf1l916lCMJ2Yn
NPMjREwywH3LTLXHTaNalP0EqYb/tOybc/9eVf+024bTn8e8dQh8OxlKGUa/L6fGMna5Gig7qynj
BzCyMe8VlIjlmaxDJvRb0dbRVtaPWtXukGp/a4kyLhMVY0RpfyOLpttjTzeLoMhiXeTlgXCb/qLq
boairypWfYw1u28U7F4SCxmOoNMeSo/odzvrqTku6GM1Cb6hCKBuKg3NxMmD43RXoDCUIDkTgvgI
ILO9h1A6lh5mKVcL9SwQopp7EhWGJGZb40JHoPChFxizwvI0nhwcgEl7tc1bV+GjiqyG80NXnLWN
Uxc3t1AWbQl5xLWaDxLzQKpK0EFFWnqQwzBi+RpcnwevMZh/CKJqNo8OjCej1U0E4Lvo0qrBIzKd
4bpUJ8RBQ+jkZK72RuVotzax1HOEptrC0O3qfayqmlmS8JrslmrKi12G6VM4DeFVcwzeKVyNdYyz
TXV2b/deqcbkq0b2I6ga9Vnrwo01D+aysNijtiRWspulB/6yY2J9YFHWvlXNQX5kqSTNUdEm7sp5
7MqsPDak2P/BH2Qi1ng8AUsYJ3lwlOR3ktnqtjP0P1WyXhbjrh2Prgcw8q/+E5v8XYLX3pLFKPLf
bWv/LLR8pXlq+50nzVoKo87PQLcLhGwSa6MVybjxBifYRCS1UOcpEoRCCwSEHV1lwrLRaerS2qzX
1rROlCG+3FvDDKC+2ubNzhptmSMUlzStzA2uvTUCnql6kQ0ddI2T06qkMbQJfoUVtY+50q5SA3ed
VBkfYs33n5JaBdEQF4R66wruwVzXVcZvK5osAkUYUfgdMZwJq5aF5tvVNyKQ3xJMJ34WEDNJ5uN4
Be5zUaTm+BuhuKvnm9bHRDplYauB9qKhz7HqVSd8arNt4gZibRiBf0F5VF0HozpcYlep1nU/RU+G
4nDjhL36BAnnTAz/6geBuXKhppAYm1PuzpxyZ7pEN9yds+oRgNN7uxVPWHmlWhcd8SXIz4Shmode
1a/hTEMnyKo81blSbAHnEhEeNWy9hT+hkGkhp1sg83PvWAzNs153CRg6LtO0vnhKht3XGCwKg2Pa
Kz/kJXLYyQRs7OXgMCTjXfZFNxxiva+lO9kFjv/ax1WAKGyiX33FbA8BQLtFa5vadfBghRqIhC1U
nre9LGaqX5yrxGFed6blWHXdtq0H+1BAFT1MOKnMuht/lQesxJwAjFITa/nLYCwiCGjPsuDitKYQ
Obz6Tli8ZEHw2GJ/AnGQjsBffowey00idnCjyXdBEgqhBBYXo7cFKKFYPJhA/z99H+2sKSunNzEh
J1wVWXHTMJlbJ+wWzrVRV1vF0BAStdEDqOM62DNTxTgd4DNvKkTLzVH0Kx8nmWc2pujLIc/7rWq9
701VJT8TNcK4As45G2DUyEm/47zGYtBq8x9WzoIrihHU6hAE7vPWv8hDrkfh2amfehfRV5IUpn9R
Ys9dj+2AdB/b4Gw9kDWwDdQ0FBYgzqIGAoM8sf8GIj/J1lngFUsrGIeNvHhyazDzobauGyNnScvB
5SkmmO62UJfdgEemhT1GnC1ZG1Yf/WmR3eUht/Y6Aa4TNjr+Q4F6RGKJXFsobT8+ZgIhCs1X5m1X
0yz7IB0fZYM8k4d8Uj7LSRl2sm+BCrCFW+lQXlEg9M++jYHcQhSpf9YV1H39HJk8OyRfrGqLkO/i
MZ4PSmdCz5vPKq9B4ncYialk2cFAdl78rZ+H9hO7SBWRlrmzJpvlaTywGfPKBkGVfx41IpW0G/Lk
9xB237GX7C6InbXXUcvPrlJ2QHAL4M01ArUYu3bvWV0EC95q4myHQXMrPetQANN5r4yw2mGkN6zv
V4VRgZBfjxKrV1XPblptZb3dx8ouFODaUVztFqPWQC0rSPW38wGHtVkrmTjCn9PGM9sFi1ZnN9Tu
AATdDsYdQCQ4X/E5iluUNoIAvPE0IVxUobwxqey+CbRED4Gd/nBGO8MpiCq7jn4jyUxe94HbJX/2
FKiryHOOKzYD+bPZOOLUjaj2zI2FERTPgY+SqWtUV9nBIs67iC306SO1MfdWENbEGg0Q4vdDvDT6
RDt81fuiHA9tQKa1EwkBGntV5UNz5v5Lrm0DeKTw05ua+ulVdkDQD6kxUbf3/rKB13O9sP3B2JeO
7V+aytljzQ20xUpL3BjTnzhh8dQoRYdbuY9NNNWR5Tg71FfCtSzqVWosAuEXJ5cAw6upfJ8Ss3jv
wwRNXAPXNCEvShUb+mBtHWSrzv6ErU35yp5LnNKRv/x+VQPpDOqW2N2vQiR/ssLw1qZmdWn6+nsP
On0TTAnI3XRA8jPP/hwMQDqLsXOzzb80yC6yTogMG3AiJlA0o2ZYREiZVE4YHA11dC7QrXaaYqcn
kRXuRVZ1OupNCYb2O0SuRn7+sIYWYPrKyieFofDSn5jfswJ9U6PLTrbTWg9CV+tL2FdsBiCY7QeC
phcxKNWlG4diFxlat1C7MH0oA+/WeY5y8bW2J3BSVZ+lZt7yWHGfEbsQu77EsyZThfqmWsFOdjAL
FdNPpDYecQ/oQASU8TLJ8vgBflq9rqPGfOuQTNaScPiJu8qzGyTqq4b5zbr3guqI41X1WPpQl8ZC
cz8A961kV24jBM+b2sSOyWtgFoh6ryeDeeHWiZeaXhc//bPsSQjNX1YASZ78zoj3mqGL7djE2TXu
vGhbRHhKPQCnYImfeOMy7krz0JSTeci4E2HRJ8jwGXh/ZgvQS1RUc5vsJQ+y/asoW9uKiH8GykGW
+haw7PI+mhx40qErACfxkFpY5f1kn5MIPmvUlDokGy1+iAMdopyKAHZWcy9qvYjf+3b4PvNef7FX
ShOg74tuUA52jcg1rotATFBseK4KJVozV4rHydXFTh8RJtFdNT/hAcarwgqUa0VIY5mhMPoNW7tr
2Fsjap6bflSRpC6Ud15eQbTvepsNuDwNbJGs01TZICQYYSeiN0+VFrZPue51+0RvyLHPdfLQ+LAd
GlH2i8mo/tQZJia/DQBTbjwuw8VEORWsTXQlVh5YJesHmBOoS47aDHVuG961WB6iu4JXcq7/JsW9
0nAV+Bx8B3lPJzVvVRqGGyIezQOZTTBi3vjAvIsdyXzAbvSmErnYfVW5DHiywBCR3LKygjT48Pte
zFH0IXU8kXNl05c1hvI2wf1ZxEoRfO+6+tVNlAykXbUHUKT6i7aqFmAF+B68+uiGth2A7Ck2BI3q
X3FQwj33o09vKslzAR17z/XK4HWaRK9x1WDjYqrVrQU8uDKSybqonQF4Nhy6RxONYQwtrScCM9ke
lz4H1/XcvPI+LpeGzUhsKd8LF6hgFv/oEIsgzmUQ8u7M6jNMSYAjl8sGzAkGrFZs75wjh07E1o6P
WM+QqkAaf+vXor4UaVWunNwmTossCM907X3GE1pnnYHGSSkQLrGD4Rf6Q9+jLurelRBGhAXV80pU
7qcRAQjjeWzeNL0/ZR7a54qPAHiiYwimYbKyrfWx2ZVJnd5kX9mlUpKD8IfiHQEbba06ZnoEQp0v
rCZgUY8sq7Nk8Z4f0aKt9AuzjL9IzaY/JZHlLVNB9NcMe/vo4KSziMowLpdpGJ9FqP2KfPcm9EJZ
V4U7vONZ48PmnSyWZ6FyzRCy1vxqfCeb72xlN2MuFgEbetkNKRTwtngaTINn4iIyPGXljHEgRbkq
hDEcYf+YtzqcnrRC9DBOcOl1WsiDk3gvc936GbL3WajEC26ADsW2SAdcYWqi2lqcofTfZRfUa/ud
DVaHTzTTy1dD5FjPgLS1g6xC3EDbxnXTrsr65qRT8jNSeWDYHRhsCESOcdCQHALDIOede/XKRdf4
vRmtxxi7oF9N4O49jIE+rND30LRWRqJ8LrNhm+KrHmnqU1omEV55uflp4kuQzhcpY/YZFSWaCcOo
Lio7/sjJTc23LDrYYeHvZNFh7RK1YfM8v1FRVSDkBsPdfo/IEKxq4n8H2Y2n3sgS/71WmbAddihL
9OwuSQG/zvcHlpmRCojdtc13tQFvGk5TeERHdHiPPtyoNd8NttQHtpUhwqt00kyUpzq7TfgB4fNq
s0cblFWA+M7Zb1AGkIdeMadtb6v1MgkT/+rqEMoVZM5gssIukUXZkHXaW9J5sGrnS3FMQ2Xl6tX/
MYyq63gTa/FHxG4pWuZmN226qQH+NQ8oR/DzKF9mPO5bWSfH0WzvpFeQpGWJ4HZ8CSMmqPkz5OBq
hyppaVfYHTee2CKOVS3wVjQP6IOZs0uPecADoVrHCOAvFaC+W9Mgd5Ww1PumZld7EOaHMmHhZuOl
uyOs77yxYl/KerVV1XVakSKxlaLCXUjfCje0PvB5VlatYnQHuDE2ee3mpInc2hF89GAVuuN5QDt2
a46tuhDdCLdtruPpGc+Y4wTrlhUhiXWKXw1Bg2hVGLX1RjYkCO5tCfkFqOiax6zSjEtXa/rLXyUZ
GipidGV63V1X+OpO6OZaoXdgO6CedSdYKY6GZ6Rn2NOuN3CvawM3vtbzIRkbVFytABLAXJzKIb76
YXNimkRqYi6lGAo8dmCpZamSq0YQZds+VIrl10U4Z9cAFvDTlP26Af+3zmeOm/LAeahq10Pk3LB3
U9VsBqsWs21mhiCiikyoV2G/aigH34C8rgZD9RZElraeZnFZ2do4rD+zpkNKfW4ttQSc2TS+WCEG
GlFVv8jqanAAKPg4lcqLMHAz8au3NJZlXOQI8dPR7OQMyT96qz9lJUtm1B70OoY+XuUnVo1kgciW
v7hjHKL16H/iaoxzgBq6gDa1F9lmqewC+PnQhNGydG1OU/ChxMWK2aD+0Wcw+Kq+qC81olOHxMWw
zMmU8d3v/Z3skSERAYM8YmNApnY55RhFApG9yQM5VHKApBcOTaXPdY5/7ICTY6+iJPcuY+Z+s6cS
dut8lc1mey9027v3kFf5unYkhAxyZb4oBBy6RQ6NOOx8gayb0FgHSfNbF7gB6pFy1KNGOcZZl23q
Vrduk8DjwRxr60dkgp3g9fEbJ4gX9oNo7RhjiS6nlp1Basd7tR/ZUWLNcOnZsy2bYoy+eWlBDJ+L
hC5WtZOSfKjF7ITnutesR0VADfrimDclopEoQa2bujFZziIIWLaF8lOw3CWj9Rsdp+/kgvw3S59F
XbKwBVTTGKCGfGyVM8e5KBFaPl3kxh/AYBG04iNdnrfWKFDoJYeI35juXwXay9s666bDYI3tiam7
WEdWa7zkGlE0ZlZe83vU/7uVatcsxiPR3dRYkPOB9zPNJQdh4NVoAH4hdN/fMl9vHqvUOcnG1su6
W86sMdtclscxCK0/GdmuGutNNiBRiYkQ76ogSJaJFlovmTWL3Nth/OJkiJt4jao/CfBhyMypbRqs
+iHyVuOg6KcxTsuFNIGta9WBkUYki2e8eMvJGwCc67fs3jdK4pcbjIXFt9FF075zxHM4EQofclQW
wj5TvxVlOWB8PNmPltZH65pvfJUhiaIjv/wyACA8e+74o5ytd+PJcrejU45rWSRHRiQAE84HbSbd
zBd14YAGA4KNoSGCW1KLfj1Ueb/OJrKKS9g1errFq96+w3g1JVCOX9hdidpVSrKYKgujReSn8BP9
Wn31ffwj5Fky1022J16b5l102nkqFh4AlwcWfhNReidVH6ZcbCITQpsqnOgaAvs6p4Tp2zwj0sTk
aO8EYZiFVrCezUDtHzOLpJriG8M3X9GJ8Gq4zBqAN++GB2I2QLAHrJFZweGEBgz8bo8gGyZC9XiX
DcaS7HCy8FwUBBAjsI6KIroVCezpu6IhLdMgU2dP/Ci1aM0tj+aO5BFAayyFbzGigsBRgVjIYiqC
/FZVOrN8ap6Be5dPbD/NbUHadtmRicTwSTGPRkOapYqy5Fapmb5VJtI3RqirUA1CbVV5WX2RrWpk
9uS8AhXhj7nzfCiGQ+DE1TVOpuQGZatZl6Mm1rItRGPnKS7fvnpjRNGuMqU0Nvf+wMnPVgFGUgfX
UY/njPDYlQzfSamsEkHLueTHqLEQQ8SMZmSTWZfBjpkBm782qJ7AKi47rfAJJEwsF2LFv0apBzw5
1FgmzXXygPHPscwmJB/nqnDAIqLJitU0TuqDkbraRS9Q/EdmULxOfM7Srazk5mZI2pIJAAEaoGaB
vXp0smcVoWJKf0Hzf2RRZxza2ABshAH7TWEVfIs069UOQtSJ9dDdMO03a7ufk09J5D1k6DK/BFq7
Isxrvzulae0QvarWzlx0By1coGiBswRvq6uXtk+yG8aK5kYgkbyVRYTqQUffuPVf4KGlHwN/KXbI
JoSiFuq76ZWEzvL0oxegt4WmBgesaI1XewCCPfcPIhTMlMaod5An0S1ODN6aU1Mv3QSZfcMJ20WZ
du1HY7Tvg4P8P4is/dCiOgaS/LMxXCBnXsdyHhruY9z6s32MWLa1UHitfUP3BM+CqjXI04VsQjPy
OHbdip/VUN7CdHK+d37IC1uL82828J1FWYMD0iGxLgXiWJsmFOm2Vctf6jCg3DsY27ooDdJI+kjA
H9BFQ8jiwYeotVbVVnszquqcCKVc/ePf/uf/+d8/hv/l/8oRTxv9PPu3rE0veZg19b//w7X+8W/F
vXr/89//4Tiu4ei6beJg41iObmoG7T++X9HSpbf6PxKXjDnqtMmLq5XiOFSoo5VpNRL9y99ZykA2
h8SPrklrrLMaj45Kg3e8GbIey7K63RsElLylnrTkmLTqMUcnmbw0vO9UQQY/9YW44B8lHkg9BSvZ
UIfKFvyQ/2azRIbwGuKooo5Y8en4oRWmeK1PXRN0r23f60+uiI5lm6qvOiCKUwyNDgFN+kDZH/dx
XCvLRF5iYILGbq/kXaj+TKoCs+6h/6mC6X+xHMM+sXz4aeKn/IKwsXOa2/A2MrcOikdbYTQpEtCm
9u1fzoI+iS8VxiYrFnzJqSRlsPbLLHn1XfGzmWW0C/MtwrBvb84SAnHhJI9o9d0kKUAj1fGcAfrX
yCQ/yaoRGg3w4WRZgLPcfO2mwjEVB0BfbIHrElo7ZqdjnCDwhf084SN8hRzuHJTEbgY/zblUeKHU
RYx09uDs4x5pr2VWp2CxFG6W//72sMT/e3vYrAc0bhMx3x/z7fO326NpdcNBFCN/6UOcBRHfNZ9L
tTABHBvJGt9D8zksUBvw4PjdW4XhTI8+O6RSTSMWHcU6zErnF57dZ2Mwuh1/P1H1Gb3R5wZ+4Jg5
R3Np6HsCwe3gHfDI6Q5Zi0ki5rOdPuoLUyWh9mVIK89iw/VP6JhxEKgc2ilQHx/c7lFn4kVOVOwh
rYNNvdfFhnq0MU5aZaIuT/3kWfEiI16LndL9PDfFAitQ/g6274P6OjMayeyn1sFXreTxv/9WNV3/
56/VVjXddvlnWbqqqYaq/fPX6mWalzkY/xG5s58hpfQbB1vOZ6R94RAZfv6rJEPnRUnyo6p4A5uG
KJ4IaxOKKjt1J+zAfxLIOy/T1Dc/wxjWMCKNv9DXIFOse84zX2m5Gdj1bvRBP09xll2sZMxISJK4
h4J3lFW+UcUIH2DM1tUNaCm/ne0q4/Jb63bFQhsaMBlNjC3G2L6FOmm+yoU0tAmN6aTFZY7YoJc/
3s+yHpJD/q7MLseGDUpWYa++k0seBFA/JicILk7SRit1gBjp4kCsDv2vgFjLYlCs4mXCK2+NyGly
CivPPODpEm0z3wGzkBWQ4ZBH+Z7hMjSgF/3bCZXjVI/JRxpBr0mB8sw4/Zc8L+oljut/zqaw7V4G
J2YjZZTJs1k/5CGG7QkpdTZ/horHJ8UQxsWlMbB1x6vmWVYVbvluu3lxgnXsP2MO1qwz3ogb2din
gVhGAqRzTkiEPLwLxSOIAaiUnnBPrdq1W1S9o0Vm43S1lZUs2deqW5THewndJ7FK1axcmQnSrmHo
bZiYbIL3yH/08S5zfW1TJ5AO8FlkAo3v1ZASQP53kXNGuA+ibYJZHU66b+D880MjGm0ll6zC1Imo
1s0TKfjg7ODnvJBLVhIgAtnlut5HffpRRvUVJzKoTN0UrpuhS5/QzMmeczWLlo1Qxj1CKdVa0wM4
AAoo565KnqW0K05h1bHoSmRvow5r2Dx9Rewj2QmFpGLL2vvNTNJt7zXBp1eHeLwQrp3IbU7hxh4G
EwRm6j7jhNR7G7OFQOnrJd4Sqlt9t5zp7AnDnkPoxp7ovo5AV1d9r5oHk4TXR2kN2sYd8JbWOjgX
UeQS0Kj8q90q+cFGxWWnDQ7MXlVhPZByty+7gt8umScKeYBY4Z9iLN7vRauIkj0U/QfZKOtjH/R6
GOI+ktqGf5IHO1QPPfmC/VcV8aDg3ijrvMSI115NNNb/v8yd2W7c2LZlf6Vw3pnFzX4Dde4DyegU
jZqQ1fiFsGWZfd/z62tQeU7etPNeZxVQDwUkhKQiFBFmkLtZa84xA2leCyuMjqazNO4kJhORJz+S
YvDmBGMugFYnVaeTtKPhamYUZXojJpBVJejXIxR9CrTkGkYY6Cb6GX7k6KgN9NafspFaYMX8N9uK
fkGqjSktTPaxlPPLgmN5nxOUBa3p30/Lg/7t16OWsOSPo5ZjQ+/SLEZbvJvSsuyfJoNET51m6LL8
qhpCRdJrzCfwD/OpiQfgqH/838fvdGPaMrFAKFgf/PjVfz5DawVwrI9HGhvhgdGG7I/+eD3BFOGo
S/fgyGTw7CbWb3o1DZ/FFH8auoVApPVI8ya7kE8EZDd3VVA8Ko2uPIWNsG4Ci0L8x2FFwOm2ru1+
+3Fora+X5o1+83G4vl7fB/ndx9Hk/+frKdV4a0W0n+M7q57Gi1CS6LHVK/p+VC+2+seh0ydHap90
1VQ9fPz4YaWbbBjRak6RvfKOhKuzMb18/CidLLm0rO3delnm7U8PfBxqetWz3BesIyLWlFW3TM+h
hVUOdAT0+PWwcoAKldi+jh+H5rpnbSDFJ/gF7jW9vnz8Os/a6MZ2AgKclBxJ01BXh4FePN1s7Z38
HNSjcv4siIvkohPpHROf3Dej1dFkrOw725IduC5z+IIQBSHPOF4m7GZeUqTLNZP2IyIuIp1DY77O
GdLFmsYxzG8eBL+Y3XMJEQoXtwB1QhbI0yxpcdLnu1UH9Yka0lM9hOLVqWFHo0QjtdlMxxchL7Kb
1Vcq4u2+CCKSU7N8uSlVQNHgT+0zLDD7TPKKA64bQJRDKuLH7/kuUG+CNvJiFW+4isk502v7XksU
6z5bIoBX6vL196P1962m5DtLBX9u1RpPa9XoPIfT2VxmFLJ217K2V2NSZdaF1XqY5U18LHMhYdYA
gmspKBEWOM13tK6105r24ZOhCwPJYj07lwF0OziV+AwH99d3oP7XG1AKRAmOaRqaKTTL+XHZoPaN
UZeBNV0VBH+etsAstWnvOmoXPvz+o0f5Hmf3xHqGD5z37IT26BHQErWxcR7BwdchsrL1UThmlc+G
qdyHBrnjHYgAJtX7DkbD/TQuzYXqAO62aqc3AaVfsZyWoIHgVDg9RYOZ48rBy1Dq0Y2+YtqGldD2
8X94S5+CZbDhkqLqjNcfDJHW35wM8+elqW1KyzF1fGi2rbOM+mnn0sd6b/RIK6/kHr7bqjJdLWwo
14WCWqNK585Zj0p9tH3sFuP240G1W8KLXuh3lC6gSK3PaNrmzWAzefo40gM2xVbcGChDC7mPba4B
TQuUh48fsQ62jpTCs6nV4bVa2u4wxSxbcwLXDuMYqxh5lf6YNwXm3XkqWWeZCfoWox29j0N1/V1J
JMMKq56Q6LT3EGn02w8B9nqEJU+//RBnkyj9+2N/HDla+ne7v/Uc/Xn35zhsY1nXS0ejLcHJ+vGC
ajMI+qUel48hhW4XAol4LQWLklCPynOam+OVtJvbar1dZ1vomxLp/N5Yn0YjawDs+5gPCd6wjDrm
QVLkzhz1NFuZOOUSHhmIujFhgSeTSz+pv0cPpXH2mcwV5ylbKPfLeNHObVyCC1K6kJMep1vyDKJd
bPTls5OZ0DjHAMmFhbewIu85tpzrYkDXj6YAx6lc7pivnautl7Fvkoax+3gw7YD1KKtI+uOwV9QW
UmwRsXKBQtbozZlOQnGfKWFxz149u5BAuy1oameJepFaHN2y0BxucCKKLQgY43FWqb5TcrS3tjGQ
sCcGBIhjrwtP0eRCoK/eu9m6anbQ4m4Q6xqvVZTczr0+X1UMxme9tUvPaTQd1nAnXHCdAy4xRYEO
3b6mCkL9TjFGbC4Mj5lSTl7T2IDnppx05qAYKfU7xaZbyI1EGHod9Mi8MoviiUcQRr09rq4fY83/
/KEy0H5UCt7Kam7iMOp+OvwPBgb++1/r3/zxnB//4j927+XlS/7e/vJJ5/itKdvye/fzs354Zd79
X5/O/9J9+eFgU3RxN9/378388N72WffvCsf6zP/TB//H+8erPM7V+z//8Vb2Rbe+GtXq4h//emit
iGgq98gfFZT19f/14PrP/Oc/HsYvxbcvf/mD9y9t989/6OpvjmTmkCqVKtsSNtu68X19RHN+c0wL
EKdFiYUxS2XpVJRNF/3zH4r4TTU1KaRkYLcY3dfH2pJ8Bx7TfnMMTVDJdyxDmtIW9j/+/U//V3Hn
9+/svy72CNUyf7zhxfrh2M3b696T8qK5bkz/tJ83uxBBhWFfAyLi3JpAa5cguIstv3YNkzZtjmLT
LpDvASvuYGITHyDlWcrg6vRwusyuPLTNbJAk+RxIXNuNauSbBvb+NISJJyNjtU80d1GvNx4i9mYv
DAh7Zg+2SBoI6eLklQS5zdCAP5zgcaQSlfNYw7XOgq69aMG4QYF/tJXhzURdR2Bk/y0lEg/Ib9i6
bSA1yo3t1laIEqscwxPYAj1JbtKrQUirFtxU6nAyNYd7Sw/WJCI2kaTRCmMKgWsrth9Ntg/489Ab
Y7Ud2+hxsvH1TkMGlrUtP5myu3ZVdxXgY6qambO3xr3ptO8q7Sql0t1eDzaFoDMlqt6VRH5y/+pu
gofYm+1l8SjXoAwOidBT240wmge4H/tIH4bNIpWvLbe0ESjCbXMpkel3B8Co9w7I6txEjoVun9kp
tjt/isfeT0LiU+aW6bwiDZ4sqjLFPdW6Yd7dp3NyACL+7gzgQywDSEuDqDQDJUDBgkTzfGVN9W18
pbtQHwlbCAKr8QT9xx1jENgFVMBBmbQ7MgdV8JUWRZPFZZe6M+IEMAquAgJZPTWSr1VCkEAt1nQm
tT1GZfoZvflCdJmqbOSSGi4cbdYioP+mqCeGeKo7EJ3gOuQM2SHNv4zY3zatXh7qcj7aeYEW1mHn
Z5nap3RMXYc+/oGkuUNBXo0ryc/xMLD4HUUwdzZX9Qq5ipvw64jV5BhqCUJdLsN5idrVxQutyJrP
Wda5FjSFHabZ0VcNYD2Nk157itr+vDe0MLtDoPWURUFz0keKD8kVJ9XWpABULcYn8q8S4hSq6i5Y
86FpjFOJ0p2t1RP426M9k8wvO1MXvkJdw6d5Evj9xJW/Lq76aGeJhJ5YmT0XdGYjLi9H1c4qPQEA
zjOZHjrrMOTmbpzV6sbplQy7V8oe0bB2QyG3LcWVm1jqeyoS7U449kuQlMtZtDr183dbpy2X9S8B
bYydWgmkxbXVe0lGOpDTpt9tPXT2CUKQjJxSL6ndqDB05j3LNUzxXfRr23jIvhl1/BI5ywtSBz/E
ib8Z4PkathG7xcwmS3VuqaC1NN78QaevOxnI7tRPzsIENKXhozZrs78M6lYdg31bZETASbhgTlrt
pmkmzRjb66iO92lC9Gc75DsBicwVxnxh+xWi2mitwxClBD98kdaGAu+lh53FwhKrBBlG0Blij7CX
4qali5OFjelRQZ7dnO6iVbGXr+k90guDymJMC9qD8nMTkD9t9unit1I5KrlyWLJhuhWSjLRMdd5r
4FHkp2hHUFKPGgt53xqq/DDV+bUe3stE/95rJLrbvMVax38BZ/00DH3mdlb4lSXcVdDe8Lum+64v
5uw3inHSGLsSM32Bt6YRGQ/+u2nNQ0+/8CrgWGgLam4lAc1Q7btQ9eZCQ6UUSx/nxDXoXisQHG4x
5udc6xVPn2yIDJF1LgAYm9mTieJ8s/SMcwaUGuL6+tBj5b5TiVv2Gmw/dHZLn6SxO10pXxIWbnzJ
+Sd7MHdCD3aOPqP0Xulftv2NEhHMP6wXY6jYm3gSPZtUCMxsqVxCZ45d0BW7WDrPsUHUTIyu/6AF
phdqNJ7leCKBIfeSYHiOU7D0WWqVe6qZiQd97ISeLo3FRF/9eSRK6LYyvoxx259UzSB6zOnqbQIH
cVcQ+edBpM9v8tTWnqKEKybMnpK4+ayEDna5NN+mDI6uUWFFont9dlLt0DRYcov+AX7Bc4RPFyKD
qytSYyNJt8UES48XZTzJtyxhMIwiQRHAUdHJX/Iq5PLV1OTwWUzrAou6MeFPOMUUmrpCd8E2byzw
kIluvrV1C5hwlQpPxY6y+TamFei3xBwQQm8Fm0Vf5XL14pmLoM9XYRHRQA5nyP3pKFKzU411ILx2
Sia2JEbc4/U2EenNb8YMX8GYKuAgyxW78+LlxK5t4FkdkhK2sa3e4cN/aHuL+M78qbbabzNi8zub
Oti5Qc3kRbgnN7VOj9VE4ZHEUnueg4au3MjFy7abPqvgZbuypvCyYIATEm46CTobo2I4rHQok9MS
7lUTe9sYmIc8okJaSKc7slV/DkZt2kd93qIm7OjKxxc7qEYPBT6Jo5ZRb3gieVNZG+/x6lMtTAoC
eB0w9ivFuHS0S1zar32Dz6YziUVBJfwQBc7rBE+EFf2wYyWMPdsaqOAtJTd6Q+E9Ap0fTs8Q70js
NBqGKpH6CmhsTEfHwmjTrZ43z3SbF9azUEEXE1C+sG+wBSi4HXKvVYr3HmAKJbUA+YZp35NJcTVK
094a030FCcCtVJntqug2U8AQRrJ4sduJ9lDfFUQfoPNckCz4dt/sjTk7wDvECWeVj0u2PCzDReAn
dxOdmIRAN49Kw6PmNrMbPDFznFNvScRWFT1Ut6i6aYSMtnlxWuLbsNSvqxikqqtLjIjZRV+QB9k1
ZB0VMckxz6ovmGPe4yqj25Tdxk5xFwxxxvWpblBwt8jv6duH6Vc7HR61qcBCXDu+puIlGmH3sVqL
3LhpLOTyBYn3Y3MfhGQLp731jGMJ5kcz3bFPeyPy4DWgLOObiiTQSejMGQOCDEj5JN/I3FUGZrBp
UTdTzLiakH5rknrBO1Gf6llCucJcTvTasC20zjs73W0ZlC+p+QnU/zavKZcI+uoHBHHNJmtSl6S2
ClRJb2K7Xw31G6V19JdcBndBawB2D5Jz2QaJH9r1V6PclpNhk1U+PNRFt5q/HW+I8od0Qf5Zk59s
stJwR1itUT0/ALdE9lMSMl7k/RtQOAvtAx6qFnyHC5v2K1uyryPyMb36NrKqc6W6nKXDyiuDHemb
jvJJr8s3VrhB0x+zRRs8oWrfIedtZUjfSu++jAOhVqUG4N7MRpYvaUJDOb2fTTLeI32fzvkXPgWx
003xKSlu4Ls8ZjVDJQkQugv45jDTEHZVVd+zqv9KlsYtQdlH+dHshU2IQiEmDy7HtveEOON5YIfm
5Yb1puVK7LelU25tqk2bYUzeFWc5sYRqDrikOixGsKCA7SSuAfScIcf0y7LedEKJIfLpriji7sFY
HifsOBvV6P1ZjV9Tum43BZE6appUG6zFiYvu8WF04ICmhfo6aPPNEGkEnc5R7uPT0Y4TgUWiQCyo
L++jjl5gvgLt7O2WvXDDOiwa0GJPIciqoh5fqB1+KlnNWtrwAG4+8BQEOm1OVLEYbOQpeYdYDkea
JdMbLEy8fUZw+6BrQNmH9EvU2BglFhKKkBUs29Ge/JkGu9+N1U0XR8V2sLPvSiSzY1bKVejCjBdA
H8iHehvP8AqIGF3nAH/pHOlphmlu1qEe6fLY7yTt1B3KMlZDyq3ZcI4ijfdt4beJ3NxJA1QfW5T9
UsWTB6Mo8QJwyLdWzIanQDHq9wYxS9LOhht9roWrGmnnO4rkBqhTctgWs/GmcVX46PM2bAOQVhVl
L0s5BLb6RN5NcI+E6MCoAw24eya/m6ETu5plJ/XW0EbNF9Voe7lKm7kXFeZr2t+HKlCwPuedr/dc
7OTutadhKl+b0bwpm8X0qqL/liy0fryCTleTC1gKxdGJKps8JNxA6LxnMcBcd6AeheSib9XesCmW
TJnH4IbfLjoLLccNzVC+mxtLbodYRdIzK/N5SqPxUmlUyY0YNVBjZ+MZ/1JIS6ZB6a2T7UxVeN/q
WCqWQRfHsIkDfxV4edQ4tGNEu70gXnHT1OMZlf73D9kQyrxsD5FIrlzk91YW2oGOd3+npvXbUk6w
WJBpe1GKrAbrabZ+sg6NjLJTsC0eNNVEl4Sp4KbLYsoqrZk/WyZ6trTNux0xAb4y9fIZphE7GirL
krzLPNJxdJMKdFDgz7tEqUYbXQ0edGV6pTmNZb+0Mz9b4A7ELA6o4CKSYKTrIrQJFZYxHHw7YgRG
GcMDtN+GjOXwWHWsS/u5d1WwKZxHTkmo1AwM5mQdyGDGGk9JkSDrRnzVMnzcxIVE+3CeniUDma3e
23RNaS9TR9Mdit3BsOkDad2wRyC7d3q0eVSCKrQHvo/AWSi15/m2GZn9up4qj5Wj0BmWE7vW+VQF
8OUm9Y1qoaZPxCUlzGXGXKZeVPhzIhBlsfDaVKOBOVdnwFcoO0dM3IFV3Oapmexo3zmguJq9M07N
w9CPoWfmuJa7z8w02rFfFxJBqE8nPUO5GOtrkwoLezcddV6qqdS7wUmKTRKV494K83udVCRWk7G1
4YJ95sMSg6QpxN2lI6VlhS+M+vOsn4fRgZcfnCYuR9cO+tzVEjpUZnGW5Pk8qDX7GGwytJvk7dUw
QhLVp+Qp6kYbO6EXT1oHcI0wT6PLsMcBwDcrnXpexw6qmCf0Ud1mMQkoie2J9WN1ASWSuckUQaIq
H0TFNgRTHSU8LdzKnjWPxJ2WcxFsgpS9rulNg2346godV+LbJql3gWSPOy/pp3GoIq/UGt118u9B
OmpeZD00eu22Wa9t9SRBpGY7XLr5iMhRgctg5/AfhiNOloDbzFVr3BoJ5XoER87jwowHclGzXWEF
DfaJ8Gi2bc7Ybm/YyrKtEWy19abmW9e0u0G1j8tkEgojli+jNrxPVmQx1HWAZPr2m+xbe6c1Ru4u
VnG3sDpRABC4YTk8mtrFZoTxIWF8aQlS0AlYAeQ17wgD79xOq2/bNELMXxEN36VH7cPqEUAxFg4W
H52JJRvSaUNb6HOf1se1Y0Mka36o9LI/5yaV8WUKt6X+BentrSMCJl6hdztFpJehzD6nLMtsGCB+
x/AgTKZqG2RIBt1tp47TS5MGPgDU37uS/6/rlP9tCfKH2uZ/V838/7FOaYlf1Slf3/P3H+ua6/N/
L1Oaxm+mboEsIRidKHOGvX+XKQ3tN8AGqmqbq9ZHogv7o0wp5G+qihDIcWwNsA1Qiz+qlIK/0qh4
sgUUJnVKQ/zfFSl/KFHSylFVSWXSQSIjDOqVP3WZHYnkp7AYBYjhXSkhDbjUxQp3iiLicxg3XpRE
dFNYsRq0KL3KJG/iT6fqvxDFifUt/rMt8vtHsDQNQbV0hKmrP1VJg3b810dAmrMnFNfyBT35TT3Y
6YMuml0Msh6K7tLdxFnRb5e4utCQj32sfLhdCjYtSeAcpIr/IRb2/tefbm3y/erDrT2dP5Vw66Ks
J9xN3Hz0ENylDbMbaTe0TWRc+FUy0Pq2zf5+kePtr99YrP/sH99ZswRCM41mmxBUuX9851CDfW7I
hFz1AbmZ1gbrKmqgeEOZwDW6kWSpULrlNF+sWq6ytW+zYsbPxSrRGdsl8H79ebQfi9nr16QhVjdQ
rVNPQ0b10+cJ6taJciZvtk81Rc4qeZhXxIZZ5JFnKFq3GZ10Pi5heEzrpTmDE2puAPb4c61+N+Oq
fgbH5LaqOnoqnVw/4kv2egQ8iwbGNzKRhLFu1RF+KKmvlzB5Rj7TnUF21K//IYJb8S8n1kGZQ1lD
lzoNuR9PrLBppdLRlS7v+Tg6RUJSfIz/cqlhw89QLqRg2TK0FlUEYo59konD3DL+pqP6oTr7+ft1
LFUXdC4YA34W+ymcgMEh6t6VQXfs1FK/Q7rpJXln7zPdJNJvNfAgmglSh3SxfBs0iLuLkL3835wP
+iQ/nw9GGZNhyNJ1g2/3x/ORWc2YW2vDvausayur9LwEyeAnFTVfRaZEhCQCBNi8+h0xmrUENo4J
hTNNlPL668+i/dhmXi8ythPCZlyzTMNE9/LjZ+mVDl6qkCyhNO75eqm90jETt5qm+raw8ebKcXgu
YqqWBb3fLVwMdVs04j3VR1BfC8WQcSICfG5CZFGWKDY1QBnXViz9K1BAIg/+5q4w/3pXGJalGaqO
vIYhW6538Z/Ghx7SRTJ2GJO6xF7ckGHuaOjm7bhQQTPqcTrV9fBS6V11xCleHYc7ia7kcakVsE4V
7rQJgCiOpRyeC9YFU+s6f85L0CbG8IAHsr2do4j7uYROl3XzLkkifAfIYnzE+c5dHbYkf0/Vjqru
vKmkU52nRSftixIrKRm1fZw6rK8qODgnQ/rDHkigbMEroy7je6809qnFkDAptDQSo892keb4Ccug
m9rU7oymjPeoyY9OPb5jfCxuOJnJLXRaxSupfnhQGizWkaQj//oyMP5yVsU6GdhcjI5hMNP9fBlk
EFEcC7qUhHUItFo/GVWlbYu0j10xkodHdQHPyjDTn9EG5TTn40ltNPs0YOA8ISf9VEi4NUZubh2U
VVTuVcUn2yKhsDNM95DA616Smgiu8BBhBTV6FQtOqXzv9Mdg3eiFPTvSaFaeOtm89oNiMlAkR1XL
n3MlmrZVGG7pLC83mpm3h0WwRflmksDwyZyaZRsq4eI7URbeGGN9qpL26denR6yTzg9Dh0CBQZNS
o80J9vlnQauCzw5pZE3PYTRvyUduL23HqegLUbFldPRHQHVvOEbpaJRgs2UXZRuhG93RQJGD+4Vw
SCorh19/Kv0vU6VgerCYwYWlqQgdfpog2OHazQDRlWu3idY4G58g6H4DcjKAFyHAJGHG3S7VK6IE
9QvatoJaub4NZ0GETFO+wjYh0khwQZvpRXFmBzZ5Pnmw12cvtkfiPxRNdRW1cU42sCtXU4mcaqfj
6l+81cbhNcSsSGvT0S8yoPrQFrbmA010NkpMXMzQLPf12HzKhWsibPCl2Rx/fQbWRd6fvxdgAMhj
LJUdgLDQTho/jaRJm5RADejGMquvNfpsp6dGsk+sym1HlR1Hp34blF6C90OH3+nxfhzH59iOjhHW
sGW22BKOGB5iWmlgavRwb9TGdFfOWnQOUmH6pq2fOzo8m9KKjD3wkMVnT6BtTVFdIsg1Aa6OEwBB
/+PvZqP4LHKKVUmrfraK+K5LYkyLo3jPtUXsxl6L1pgBljVq+2T2UvWFVsiTDJeULs8S3DTUrOmn
tUf87VRsaR+lvUGptO7r45KEDzXOcnyCECcrY57u6gyxUluD8s7nwq3pWe6rcKEyhfR2mw/Ky69P
918nci44SzJd2A5obUuuE9ufxl61LZqazqHJKJF/o3Zf0n/Ia7ZWTrNL4sDa57E0bmOr0HbjXEF5
H7t0n6eYp/7mg/z1fmQKYKxiUcTSyP5ZHBVzOcajmXHlR0d1MlLYV/NLbMr+NCOepRHpZISVUCvq
64oOj5rurUj/Tp8LhqbeqAc70v5mBP15tbZeilJz0K1ZOlcjSRc/npsYR5ShkCxCyTrKvaHUvuRM
IERAUcEewLdSqzfUHaRie7WOk/nTxZnXtix3GmEaR5SulwZp0E6Ymn4YWMCgV1rVyjC7XMOu4p0y
FoTO5GyP6ym4x8wY+nMKRSoco79ZKWmG8ZctAmskh00KN5fGGf6YL/70TVNsWK0Z1NfIHSvuHSre
cdXOBz3WMEbqUOFmmk1+k9mON1dZuKuJfNjhosT52GLom7qRC9AeaCU2+rm0U2urj8fMPtlNZniV
0tsPbB9Wmn1521H8vjeMTjmhSaR6W501mfWXbKn2eTJU2ypS7q1ogA8h+3s7NpMN5aHqAWKcO8Oj
P7Y9JcJFKaNPS6Ls51oWiCgI5SnomvvCUEicqL4hfEOfBD6BwlVp+o6Dupu07/biwD+EtaG6ZLBY
L1RmH2byh74nmg9lYqbU/0aGJe0SvYHnYSpnoAHF46y1G7MvgptUASvFMHLDZWa6WRIizYYAS7U+
lx4LwIMiFe33fy9FJS6cA3TEeh+R7ubG+TzTxCgtr2709tzYL1pDjTKs4VikQXYZExglNRhtn9gY
HFCAil166jSLRAR1D7J2Rd6xb+ptchz127rK6CHltW8sNI4toT4xNLpROD1QVB5eIrqXlP8usB4o
/lhpdmir+QmAFzjnsEwPdSqugWw3EiapljdntC4hkYpGg+WcnlQKQf4mWQgzaNHRW1aZbEbx+JGK
ZNtlsy8ssTLmhHUCeoJhEnUsHKIloQyF0ldvzW9O67T+Oq64zeB8rYKJXILS1wd78Lo5j+4SobSb
LM+mA5YESue1G1iUpiqRpbid9uVQvJUo/3dQQmjHo7vrk5q+y1zE95mc43sH2wL6smGn54FB26Iq
n3Av0NwKJvNGlfohtIr8jtkydcWkjodyaFp/WdZEEhgw21gdYSlZ4XuXNMpedhOXvhYOD3lc9Q9J
S0laRGQOldTfYurDl4l+wSVh5WPE5IPxw14wTPSO/FaCIfbkLMsD5V6wyV121wgjfK+pxdnciV5W
tsWtQrTVaGvtK9GsTyBTXaKHg6e0EDFRzNRMVYF2jhb9KwrnT4i8ksdc6SSXz0Hqo7Fjb9HfkBBc
nOy409e2aHFMc+fVyfX1b+3oay8wU3YnhfZp6I50/NLBeNOmqER+BAHKmdvNUhEaUWv4hpQwndAC
HLB2G4dETae1oOeAOZW0DjAC3zuMQkFAd4KWrunJRTVucI49zkk0HlGC2Z6lNoSwN6Th2bBiFHac
R3isN6baWFv8w+IxVC3zqIaKc6qbfBMOGEZioInbsYtg35eivxnYNBySYnzswqm8hDiDdpYxMJtl
XBn5KBvXkvgs5kmgQ6wjhX8/6mt4ZKdKn6yNNOkWf3wyPSUEZkmbcTN3tXbTWONDa9eRnysq0eih
k1yMiVJ+4xAKqs2mq1YY2aYelFAlv2kdd2mmz/RGVSp/8bK+UeRs5RDKo9b341aWNDi7xfkMLFbZ
szWwLzi6BexKg1T39dRQ2aaNFqLzn3QbgexoGn5dOONZNtXacIohCvbaQ1TfL7H1jJ1+phoO8N9e
rxrR7Jua7ELLbKpHApa6YxIX52DqPpGltLzZZv2KMDT8BDiQhLPyDkqD23bEbrFE71yR5tMuxHR+
llXND7awarSQAO6E2XYuHOXcsMo+0+2Lbuo0uzOIed/1WPM8BNHLtkmjGYrboF0+fqjgbFyM87Th
I1zoQ1vhgWZDxZW+LPZeYoM4TVV/qQT7hCZmjIwNXN4pCTc0V9he2QbQAqAO6GhvUjglF1PHVpi0
MJpgHpENmb8C896kZAd91RSj8NQ2rcheavbdHGh7rW9IhqxL9ZAm7XgYtfvY7iMApVlHU22SD0S6
IK/odeoZxfBVjP3ekVenqYfviUO+tqKt6qBgVztMSp3gfa0muiOwXF6tqLeO5uKQLd98bfpSvw9h
0INGOtHuAsc0hKs6rTpnMmOFp73nQx/QFyPtCFfa/IBF6KsWFQlMUya9PlS/xLkwntpACXw8arrX
RvXgdyxETosp8g24leWY0OLxCme+qzqQETb+tAPRNRkKt76A+WyOGx2xyQqqA5hkzO1eC61vGeyd
46RldFUi4jPmGSpbb4Fno1+1YZ7NILcayhn8Q3LG4oc1mhhwoaRbYgoUlBEgmoNM6bCIGBu2fubR
WQbNzbkdD4nQP2ert1xtqUUOMQHWJi4jzwgIZ1iKqAczZW0LmTjbthJ3VQsJt1xvvwJ+kVf07dvs
kBqQDfCjxmNrI7ftFL90rlWVCvi/jCPjILZOWF7RQ9JiJBbM6YPMW+IvFhDeg4YoGduFc+/oyQxZ
elGv6XLbU7PYT1WZbC0nJQtHdYxtV9QY4cYseYx0ej1R6veIVLGmhrqrmFa+nUCEb5FgIL/D6HcM
x4TeIlHnHpMLY+MkJq/Sl37banH74CTGHrxpY+nFt8xMsNoREsNF8NDqmPhUzXlO2lgeUQW+MWS9
h7URk7xdpzsH6CTa1mBrF7GzDRQoFFOTsC/PgsdOUR/z4NqYiX3trVieOllmbgx9trSAaOloZnZW
nc5bxyTCvjSA71aLdmBSC31uBFaOYzS7FQAC8hGmgkHZzL/3fSt3gyhPtjOUe7NTpMcVN7mKqLTH
BjiiYhqnPiR4r2H3jgQt2JQGq27mmGmj4iWlq9PVt6kUnV8pge2VvQLXbEjqZ7JBPzda17jNYlcX
Uw0dn0AHNnxDiGSjrJjG5xEFQUT7R19S6EUSAMw4FDdhxxdk6LiCVZ2o7BypRFfSq8urdy5xc9fS
1d4bdtJstahN/SxVNnVEhFXTsDmeogItkNluM0trHnJVHsKxy++NfLQRVnL70D/zyygJH8ljd7xk
0dpdmqIqXbo82YeWrd2FmB4G3IvhAJBmJimLWG+jglFaDoPmFakWebk1gSmmGvia1DA1xq7ed/+b
vTNZblzZsuwX+TPAHe2UfStRvRQTWIRCgb7v8fW1gHh14+atV5aW85zACBKCKBGEu5+z99rM3Q7L
/Un0TE9qr59LjRmTG5J7H5eN3WXbXnMIsmLKSnCfmeI9NUyMMqKic5TZydXOU2OjC+O1T7gwZB0g
7Gu5bVfqp9XNLbrEHZ5y0Q9PmEL3wVT5tygy9zgEHSZVtXO1K/SmcbkiwV7ZEpNveqw9nwinuS6i
m71zEuSAE3uiTuCSmQbJwtmA7boSvVA/OLH7kLcIAHDgVmuEV4QGwjDgTkOntimG6ArvmuYZoWa7
lCrWyfFGh3yx7Cw6md5bMdZGbQjLD4wZ+PL6Gge3MneGaMOXapwZSwUMT4z8GHAa6TyMJ1oRCi2A
716MwWah73zz/aJ7aoMRW6nMg303mR9izitrvO6xnXz1DtvwIbTkCO8GZyDFE5jkCYDZMR3lEcvp
ixCGd4KfE5vch1aFXgUrXKrm3sgtouGn4ZhIU7vqQ2fsYa/8XAKZluClnqbAvtDs9zg6eMrXzsL0
z8Qty9MwMcGhBVkjnjALbwUlYpV0oK4Y3ktxr9VYrkQIi48W8ybER3sf/7VJG2+keZcX1CtPYLKi
+79tEoyu+EC7Val15WpoNG83tlV9zRq9vgYKPQEfiyWsl0RvnbMO5+YMnP3bWCfyNj9wRtfdZEWM
oFplwbPIvIIUsnmNiGaaGaOyGGyIUHAG4MJgSFokYU25KavYuNAUhW2tHqyxQAsRx7DnStN9oKr0
inm0305RnK3x+yN7XHAqVUApjWDmdKslUPoY+xiqY+BTJZEUTGro0bbRe9eMQL4jSTRAqO9TeJWr
vIy4JYU/3cgLXsHJQLaCphiXY3vpEoI7+EeGL6SAIII16rsWpggC0aR5LAkAl074yD/fWWHAgToz
iuJmNHLNQB3fLXsD/j5yY4EaebQIDmHOggL4wgaDGlraDfeQ7uAg6XPU96gYoHAon76+V5bbgaRR
cBjpMSb6ASyJ5G7jhCUaBWcEVMfkhBR19WDq/pPlefGlGbJf2MuGEyKw8UFr063dmsZdO4dyJwL5
tj9zeXzhbokos/I183WSiXENIDQBJQJL5h5lBuvy1umPgWXPOk/zvhrgkVc4G26iFxRws/TU2G52
73EFt5bZXgVo9ytkLnnuqvYUk0i2i/wmO0yO012qUr9OEply1VWE8BSbSgHhGZS281tGUbsZmFLN
alhKmdHZzWJvbzbm6xzb09tRs/X9EUukhxOAO2e0cWNq8R3OQwoC4fei1YhaNYytljXljUneyURe
c89EOX/oDfzjrvvJVE97YUG1iSzTO/YD0AknwUqs6RQZhnEyN9YE4dKuTHeDXj47DLP9LkVjsGH6
6F/Q/qKBKI3pVIVM/1Iwblh1upQQ7sTZelMEdpPBaadkVT5lk4mcrTXzH4LJvdRbe6fyXJ3zEAmd
NqhPyWWxMgj7fhvzr7wjvzS1bZ8cQJHfmKopYj2i4ETJFG0VYu6dro3JdowtnJlSF/eBASMy/aV1
TncrVW89yLwZj6isYNzGCY5IULydMLT7wWnkwSmpG5RGHj9oKYdNs215GpgFdM2sdJmMHtSOR8Y2
Zy4Hc6sPhnW3LHgCSs8nERaHwVLfdCQvRxWkNQMnaz+jVDsba8dDYqFjKPTo3SEk4JDm1HumtmKR
D0d6ZTXZdHXwuY0rq06BAhSELQsyKqHKp48VTsebGL60vLWeSQGwnt3m7Pu6+7Ts+BIUFc3VO10P
rOeaIih0Ims8Lbt2I12EcWO0X3ZbfZzHF9CDy8kszWzPUV7Drp1PW+CUuXewStIEsp6XH6j4wGgL
/t6Bf3bXDjl9j+Wd2DQmphjz6e+30eb6hpt0u192l0emHxE+Np/s93HzT/hln4PhlT3Fg8q6cEMK
jlYlL30m5Xp0yRl1OyLoRho3iLgpHmvS/jaaMRbwSmE7wTy0dopLqifiWSGPfG7CEv102T8sTw2e
+F7E3QTNmgOooxD1AvDrtOzaBLAxV8IUsex6Tj2bQEYqMfPBoaNb3D1UtgZlL55bmcVXvky/lhc1
JxW3cIwPy2vLUy7mEYkAcdnBnnaiXVLefh9dUJMd7XH8/T7tgLYIiufquLyadm617RNf3y0nK10G
fULsOlgIvA1cJgxRRT9HGvM2am9I7qx0fFv+WL0V0PVMBEF6w/3IiECYWmX1tPwkguFbRAHgftmz
WP8wc/EmYp85D1htOkMqG/DH81tiOpa7MGzEdnm1zxUvSLxDy6uyHnCYzDrn5VUWQdm9Ktvff5yZ
dvUTkLnfr/0+fuw3fQkwazk8FPJNa9z4bnkt0AjgmU1ipFLPfw/mwE3Zpcbvz8CuNH0nFGEry6tt
ltRHPj/ENvO7TIxZ/ZUjSV5e9QkSuVEj//1pEvGgISGj+CLLu8jKMWXGUl7/bETK2tYDscSstbn8
4/lld1BRcZgS7x2YqLoux//jsFqA2nc8kzVKaZHY+Y9jPJEhFSYUbnl+OcufEwwDxAT0mvs/T2Hx
ocj519usRz/boh/K191y9j8nWM5XEWlAv7Acf5/hb8ckKqrgea+XU/15TzEU1hFxlBPg/nTS1Z/f
9OcYHO3lUZuoT2p1fuit4c4FEnURWW+ynmyb9OIsG7itNaMNLwV+zOuhZayR3CHU++uY5dGyWQ5Z
Dv6zuzzC+XdnBSaFzPkky1P//HXW8puUioxjhYh6OeZvb+HPqf/2FiOrVKSFkxr1+8n/9Kv/vPfl
lMYYfJdhKHb/8dzLIX9+NSzA+jyR6Tr/rf/xHfztr+jLGT2fslD426n/9rpOYtjWjyNcenX+k8la
f/UgjL/UBXPMMKQeR+xt+pIOsFgwoSErmF/NmS1tcCxU+2W3EX218xN02svBMZK1QzlPyl04+S9W
rLwjcfHQ3eafVb0ZXcrUr1bLqxKE1l3eaK/Lj0Y9+bwibA7La2OewALvXpafWzbDxCQuhqSw7PUx
xNq+02+/zzR1H0bXRMCZeMeNWwDOrSPj/PtUinELqaT27z+gxiwkU0qQqKh4T8qG8Av5ZreclyFY
2xOQpP/+A0qd7D/hcU9bXu1CF73KXK5H+XwdrL5+9nLELDWp4g/BoLKDnGrnkNWWdlNDVa+ZfOU/
BtbmgrrllzmKr6Sw65e+15nLy2rE+ZdUONE6b0NRw3rzCvWwHGrU1Snq1fRhUXvY9NmoY4HOkIRP
CUJhL8Vi7A/VyomG/CtsT3lrpj8tgVOhj5v40WUiv7foKxyxHsQ31wiwcbXl+F2HD7icX++874Wf
+K821PJtAu/r4teRcyHohep0W6VvIdD15fQUIw/Z5Obf3J6KbEAr9j4BXneyUN/uK+EB7mRCuFpO
631G81xtKpoHVWTo9HHXrGstjfH+jDAIWHaSJDf5T2HiOgfPIWuXkgb82ykzb3lsUPcphI8pUg+P
CLe91XIwHYXgyfGyx0wfy2vaef1jpV2B03Yra0iydzTKGiUKpAeod9L3UrQPo8FUqtI19WDn7sPy
tAXF5KC7vdwuu71P67cEr3xH/Lx46RSkuPmnpWrJBRl9iyZDZjIX7pX3bNRESxbG0R5r78FllFvF
upF9NqI421bSv+HybncOlM5ji7b6QQRMXjKtyD4N4ghcH4/Q4FjlLrNS/5T4w/Tgxz4mkfkcEDKP
Us/cN60wsx2DTHyCv9k84GHC4jmfI6G7URNssCdy3EFubRKNgrvR28Ve/cvWCXt6qjXKveTfwO3V
zJzOFVnjh9zObmZUNOc/GwaW5iy7nArY8qRgOfPvh1QOc0JEqS8TP38qpgbFmOwvHiYVRPZFOW+t
ur8EdGTgUTbDoW2qu+WYZcNiu78sj5bDJLybbGNr6jWdomm//NTywu9T/dlffiTKsKAE1gzV+tvv
+3PKps6Kg0q7n6BCaOrbmPYx8T0VGCRiliZvMEDDq5cBU3LtKHgzNdB1GeE426aEZBeF9QBwWTmH
WtrnWMcJLCgYTOtcm4oHj6wqRzX9tZz3hj6Kj1qGVYhcHste0SDwiThybwB7vHs0Ir9wucXh3s3t
u1DRJPBL4tPDuUKwbDIFe1x0xWMDv2PlJG64q4yiPI12g7mqCjBLgT0gaqwxZgo11caRYjG+JRTP
gUXDLCpbc50EtXuuCIlhKO4vosdplkwh1RVCUD6iCphBP2QIrhJmwslYPsP9tIF99yh4+VKtJZo7
IxUH2Xlv8ML6DVwd7xUBzgWcu/Wjt6JDnmZ3AbaNH5Q5Dh29TOiMTb8uOlKDVwNr1E0ZjW+a1e1G
v9WOhcaoDsd+3dQt6ubhuWiBFA+d2BZaZO9070yEF9lRo0GQi+nJleySllZlqNYdkcawDWhoaE/A
ZUAQ10bMnDxAph28Zk2Sn3HG1lQ+qE93A188OxfvfTc7x1PlH7mDIbxjfT4XslZD7yMybyvzaOM5
X8uWilCrneKhAJ9ua826zYA5jnqerpyO3r0wyud+zo7IYkjnJrq4Tk+vAlYbmonAP1RjQV5J++4b
HoGKLJq23Pi+GiaS29QM0ps94flrKkvsJYLxfdmuQ19wv9LIoqm7j8TDdqtG0PhxmdiEgjZfFekj
WdF2xyE/4ZuJ9+lQ+ijT6A2T2pjjh9CQz1cN5C5X29F7dBE0Nj/7oNsFZIm9+7NHudO/tdDxn9RQ
fI15d6ul4T/6eDun1Bhv3hS+uKb4wlnR7NLRvSNBwThUNAjXqpfl5kUL8dbpDssMan8vykx3CTrK
leWkL/CU9mogeb6mnh3wH4V1TA565mLX2lC8CN9BJGylccXp7YFdU9TJe21n9tyOynyOf+HeFI0g
+O1dTE1WGPkzFQLMpIPKN1SrkB/BybK0fWRguzUJ7RzS/oR7hBWlGmI8Y0668eZYQsgGfRsR3Caj
kwz0ZGeE7VWPGrLJJCsLnyKhhi0ex/UdNW5QsFOPqyIDeV1HA7dyDKBxzmUWkBIgmbuvNACLpkkG
ee86zBILj7qVwB5kWpCWyIDfFZb9y9BpVmKQcwokyhNfuYMhviWG8QAjesWAT/M6gvHZdPWlsJsP
WR3GmFFiVMxbbP5OZWQp8efem/TLj5grbRuNMlwLvfyYCoKkms76gl9H9fyvDf3Dl6Cwkm3kix26
bxt1ZvRet+n3qUmi/ViYlPok/NXMJD5jJqfRibe26O/GTdQiwgu548RFTjGtnrNpQSL4AVNqKr3e
ioUWgG6+csLAckxawh59XUhLxhIsGQlwyzr/VPWUq3y0eGsf/tvK71/1+0EYRy8xBdPpYDs6+t5g
GcvpwnUhyPFFtaKvAzxafLIGfRjdjNY414a9XWvYUzQfc1Kx1dM7FY7uIfGdLcEEUMqruy6j2ZqC
IDdLKEeO8yOLDbUfUH9uC8e6VJmzI5Xs2RT6A3bXbH2MCJqjK2A8M4F+agIaV+ZUOLtYM4+5DPe1
a2h3OaqsKQiiQ418cdW2LANwACcUZ4Af687B7Gxqv2OD2dF6KBltV0x9i61nyG3cV6Rg2N6e4NsA
rkHuHuuxeAct+OWm751Z7bXUugORw0JKlcjAAu+D67I+s+zD4zqdG8X8iO/GLpysFCKHjy6U+hP6
uH2Ql/6lrvqP3s7OspLtobCNd4+86hOOsl9Jl1wHChgkNGibIEmjvRTWZ6W4KNHbpFtH/gyh/h3a
3P9phRxmC/dqGjmg0jlg3RMSCgiXvVRjwbxsXw02lsGizWfgjLOp7V7sikz7yobxhW9ifxS2hqfd
z+xj01OnJ7ZN24WlZ2yIuzT3fDnKne9FsPey/lcnT3abqDspeaj5xKdPx8jPp0M72e+dxo1NG6xd
MdZ3AyZBROufqS+JuozGlaeyrzQb4RC3MWR/Z/iSziEsw+++EI9QSk4JHWkmp/G21puBMIpwHTap
CyU63psCmAQ39Oe6Cho0J0G5yUDtrex0UpdWyZ9AWvqzdPL6paqYllmR9WPyNWclygJsu82lmfWS
Oyc9R++HUmeUcvIajfAoUgxEtIuB1zUqiJ4FnQ4vTkNiKNI7PZcWdeu5T9iaI4PCLxtLVgI6OAzP
Mi/WYlI+88/exOeDgttK5Z0Tk8ZJsrrHiCGJZAjp5oR4mspiuhapSU0G/jUhC/X91KuLzzTizo4h
nZnSuhZNCeEk8QaIEgNZp8BFtiRTNdjWnPfKoMmYu8Yvxyv2ZRIrgrlMiX/Q4J5MwO4IliVDfH0t
/bw+Kj9xWYNhfQbsXDIhfdvicjKOGq43XG7VQ+wO34IcebwJLvsA4BzZqj0iV6jFU6F7G5El5ro0
KBlO0n4DIUDHt2nu8jhpnjqSs1fSGu87QzY3MY2sRRKm6bppzm6uZJ1THLnks1yvp0lyR4PSCPLk
FUK9u8VQ+lEZKPEDqZvrqMtDzKa6wM5scseM1KXuk69Jj9SOu3EBO29aA+YtNrD17T2CpW8t2Uss
ETXS47UGfEIXjTezwkhXho4BWT7PadeThVs6R81lldUQxb1um9A4GsQ90fuFBFfrKyIhBF8XPHeG
nVYrwQByqrHHtZPe3ywHCVvWB1/RNOQbbca2GJl234YIlSu8W2RL+S8qkL+AxWPSIo7KNAgtG4zi
3o6d/H5qcGQDEquecs3pdnQmthWg1bOGCWNblnq5ATioHUXSjlt8YCXzumhvAIPeizT71N4UUyDQ
yzWctrjRUUO4ycqn3n0MQnrVsgzHa+UYmHL7YptmjtzTuicvZ9ZbIFFOrpWxSfxxZ0uXiA3VejTO
a4ASSfrL7px7arvFG9B8mPi1m64nJ0OhNNokrtagWdXETRQkB21r7iUAeAtY8+mloH68GQYp1g2y
gHMYah9F/DVUybDt4s9aG6ZPw0jProTb3EHUBzpwGmP90hPL9ty72ErjDsm0OhulGzxVBEuIJPbP
OVTQTa18RnkzcQ9qko+iC+NH1Duk8/ixt/PNIbvHozTSnu+Dc4nuJms3dkMvXTnAWgiEEGAFJ8P+
OXV9dvEjmOomWKbVUEefSds5d30+3Qzd2EaOnEFdGEb6bqBF0niXyqbpUHdjv9Zb5b/FBvPKArkH
h01MTuBxkDRNQFdrDu2hMqpznw8uhcnPigSvs971Bv/ljuqBB/1bL8dxYwNsOk5ZGGHc90v6y0m+
H/ueVsuoHcNRXHpD1He+fTXqunjMLcgBVZEyypr+jjICfpDcugXFyJyUDsYx9vVulSZ6vQcO5q8x
trr8nrjZ6bZJPJdBnvHo3KkZTh3Pyw8jDe97hNPbpAkHpuRxtbU724Y30vRglmbCpcdg74tWrYHb
yl3VR92tk1SzVYnoyKyfKmYu32hQWhvHJB2qdrrnqQuCY1PlD+6cpogpipsSGr5DoEfr1Ius+47M
PEdv66eROLW4hO2tdEESTK5OEDsH2lqIF0HDVZesb+7zgKxs33VPOJCjleNnxJbrfX8cpDtsbQDn
J4NxO4zpW0axpA3kDACIG7rvacFXBjndZzlo4cHv2rkwD3sAeVy4FZZHks1EwoNl4nU2P6cSNkbj
avUjMkL8Nl26xoTf7kHXTBUhUQ18ya3pmldETvp2GlEkTDPrrtGmT59pN51Rmi+pjce+AonylBZc
u36zjjOjfVo2llXYayAduhttoxQKSdJw47WEvOh1gYnSkIdC7T3EW6u67RXmh+DWoOFexVZ8j/JI
UlJGR94aRnlbNlaNf7vpFQIEXsHdPS+sVSutU6riTdrq1S4hjnQ7Fnq27gW5pgi5+X8p9RBFNIVW
IwiT9QBoxjYPrDsWUG8Iv4V4turczBtCM9Q6jB1/W6Um0dDW/SBjwDhGLBAx6+2LZ5bZVjF32ppo
FqNS+S+GZmDKTXLtpbLzxyZKt2M46a8dI2FZRfU2tKZgv0APl10fSSDzEKAfljD8D2ZCa6K+Xlh0
mNdGCes2U9M1wcqMEHj/nMVd/ixEku46051JTK9ZX/k/w00cpf2uzCPwW3X9jhdj3TVufeg0ktpd
2H16pd+a3AzuyTSOTFrpIeXRu36sg5Vug4MRkXrtRPNZT324b2gahdQ4T2b4o+k9/n0DUpw+QTox
UiZt0APYqGZYXFr2dRggaFEVExslARdnOTku9dAWG3AuCE6B0GiCgb+2Q7mfELWsfN9FK9CO9t0A
HhOP5jx85jsukB+gctRhMAaM8RnrKO5lPlpdTz9C0twtgR+uyQyJgsqTFTn2uutaeYQfnF6yCrET
CavyUCeQkhSL7ZsbinxX6plY2wMzmKao0CoN4jjEISKRBH5Xq9piXyWJe/an/L9TfWP+/KcDwbJZ
cUhbwzhj6NY/7IqZX6qsQQ+xXkSOcda8piZKuwW6LFPDQDlbJ9vlz4KdeB7VlJ+R6+h30ngv52p+
OjTezp3a4iwhmzT0Ba/LJkyJVJnCq0638TKGw8pLJUm5TsW/edZTVl7pHtDhWnvwV7RSjNy+6qTf
bUbYFludBL7HDsdQPXHDLcbhR4cSl3Gb/IJwVPusL6wVnF3tAbXSri/M773wh3dWMTDFEaABd8QK
kiFSgAa9oW7b34AkbKDvfXMn6R1dSCqbMNQ1YFayXRdc3BBBAQTwCXfHRf2UzN9nI6oVg1kabzzc
F6gmJ5cOu74irUJd67Kq79NfEwCC3njPfQv9pmpDSGTxG+UG+7cWvm+SDFpOld+15fAMno8ExM4I
dzKh4GcnzXDzC+Ycfqx9y/PO+A785qI7hVTrIarle+HNquNppYG6WknHKD7qQoB3MsJHCggV4YqD
NWu/7JMow00O9QM9OEJ1BF7HlvrDqtWYEbRm1HwDB4TjksVG/ZPasrOe0vRcWgxLTQNkZRyRXbta
s41ceP5940o0jM2PwkyjU1bn+5aKGDBu/RyD1cx7GR0kcvoViWwV86yEvGwfI0uA/QPlwbcu5V4+
WwESYpFKvh6nLCc1JqIlvbJxPq3wRyjqmtMtM9wf/IHFhqylgI57Z25LSJzMv1IPY6N6ZZL3RVGp
OhUyG3dlTcpUUWqfXciNHDiRtsuTHiENMlEmd8k7X+LhMczVvtPS59E2+/caSh23qIg2b+DN39q1
9HlPgjdabGWWED1OMbFqWGrm3Z2dxuWT35FRDGvErG9JSyW/iqv98o5TdPsX8PfrimtpLkl4D5rZ
RZdQmE9gZtGNKjNfB10JxDgYfi7z5jKBctQItBndy8DZdotRImDarNxWWwP6gXwywXbVhhYnK26A
HAZdWKMF9csLDRRmuxrlyip4q2bwfBdxvQCjOlaDRfCLJsN3WYpZxnURQdXe6tDTrxCdyT81npFT
BU/2MCCaMxAr9gLDIKy+HYsEwrj3CThjkHS2euF+/Kmdo6nnF/SM72o2bcRVXXyMdNnOGWlLcK8p
gGXqEY5EhuPKDKjkJDCgdNgwkFj2sTd5Z5mI78Sb/xuv/L8ogef/Bnk6W3H+/8jTF///QZ7OP/Bv
5Kn5L03hLHNIksFhhv///7IEpPsvvF9csugHgHuaioHh38hT41+YtQ3pIjRSeFVhkf7FEhD6vwyH
2YHL2aRlK9f8n7AE4BP81+HHAXjKicAdOCQAgQ4AoPpfHFmYDpRBItGj1TIxoqNXHSeikKo8/aLn
GEB9CQmDT9BZpK37aXNzXVuyeIMgar5apKBhk30SdMvNqfyQPtJgSE82UuwJ8tMwI6B0WFAoDQkp
UQKoDGx0Aq+B6ryUMz4qgSPVN8ZhlLC2RfoAAO05abSMXFTssL7kXlU53wPLTbY4x3bYeX/Rb+iI
ZWrPHQAjUX4mafhaZEaKPb2z1majg2oCLGbBvuqIsHXKHypJfzjE96zsSPQr/ErWClrWZ1YJcD05
BXF+42NfBQ/WDNmqoG0lM3bLjvJHiQsHmF8L7WR4zAYQXSrfGW3zI69JK/BZG7ozzItMJPxUpfGu
QBuAV3ToAm1RaOE9YjBEMFttg1CUiCBpBA7wwhKwYVX1XjoNq1nxhQfOWBW9fpF106/SGYSPMj7Y
sHiEsc+wC11C20ZMns0K8Fkd1kdItRSicgca9ww0EzPaLNSDb7KdPokWvvXdGKw1y3lDW8vQ35PX
G7PkJOkOIdAMTcOD+lMaSK+C0iV1BLAamXTPIvphDDXq3Rm9FsFgawckqYwpN1Lm7wMobaGtfZmZ
IpkPkLwP4wjB1BNhG8GMd9PjufoI/ipTT2N4nyCD0IHBdVDhahdRRt999boa71owM6Hbzw5xRGDR
ilingvnwdB0aVD66iwQBj/S30nc/WJLKvTN2Vxx7ch8REt0EOeRBn2VXBkkB6tpW5bCMDKQrgR32
xE9TAqiIvtu4zuTupekeEUU0xSlEGYrS3tt6kVnuUAHdHD0lAVcfn20n4t/tQt2btOduIB2gafXP
XNo2GFhvWtt2ey3tpr8krf9EGiSynr82jpfjwzTQNlYki261HC+EVlqA4eVbWrvHKk7rdSQKjW+L
o51zAB4Hz4gPHpakU6hYZJQEnRUBzROnnPvOcID+tlmeg+VQAXYqtC2QhGRlx9OxqKt8n4c6k+nU
Ow2oRVLfNbZTRiYZOcAUAYsTuP2dbaFPypGKkoDU+axLSSo6LY+wruykUYh9UlvNKSUG9LQ8WjYZ
64T1NA4wDcYhOI/MTlZJAC7KrMfyVM49tTKwyxN6v4ZvQgn+lvkp/hmEqeRRPwZOOCFmXraFPcmd
ZWgPXOz6pkumi6HGH7Ic6/Nwb09efpo7fifiRfKT6LxyI3uIGX4DOcGeHswk5FPQXKTIoQ9F12wN
sCfXsOhCEtj8a1WP9BI1S03ocDrWuIVe7Aa9flve6bIZlu7f8qaXfcO2waHrPVSmwac3CfScW/L3
Lk5BYCWPJPRQrY+89OTMn5Grp0jW593YwLxExFUM9cGQcxPyHu7ptDGagGLd2NLFK7i/1fMGMHzU
PiToeGBCR6hkI/C7dUNTat4sj5aNr0MmzguCkQFLf1JcwI9Ce3YtAU+dbH8C7t7Ev/ImqLcaSemn
yi+a0/JoskxC+cZyl1fjM7aXblOUpr1qfL8/iZE0HBYeB7f3v7ykxXdRNQ3sNDZRIFEyUPLsJnEM
dFWfls04n/3PbqyRq5LnPU1+jZU46OT6pBFiQMZbaVYnsy3XsR4DAIto10SOysj/Y7M8Wi7tAdzW
Sf2c4lxtNPMh6CS4pXQWNsbegzfNTCeAmoeID7Zpxu8wEg2SILVvnikxaYm2Rj6Zk7RjvTiB7e1a
o3/PG6c5IvHAwBPRKWzJ5G0m++YL3VnbpfpOz5SOrAkWc5MnCe0lpnZcOkCtcycCQT0qqh+dC1s4
F5vaZYa3XMPLNaFIRDzWRjpnRVMBmOtByyPfSSDLmzoxsC24Pympj2QaaRAm7QDLuMSq9lmFLdsx
i/sTa1Ge0LNhV4FdozdUD7wncF8nn4IMSH9GIf6PBT+U8a0mJ5u8dyIjzWK2mQRoHvSD1QoFKJXL
0E4ugQtOVw1ht6N6I48iKq9dWSJLD5INNRdzPfp6cu3njZ217VYEfrFWXXbXNLSwJZ4ExBCGvilu
ZpMZd7Yl96bfquNojtWFq0w7qhEIRlPcEtAlx6LRIjqR3D8DhZGwsGBwZHm21c2BaUDezstiPjyn
po+EnRcmNSkO0BnldJ+a1quTC/F7L45D5+ASTWJhF3mYdPXLz5LoNDVPScSIIRxvU2lGtrdtb9xX
mletiTZvkT9SXDR1k+VN4X7vVI/uMz+HTs//COpaME2Qkn2MM4HItiLng6mNIvzwVOoQsmJMR9By
gNbq4dozdNkABmF7bOrC0e8EkPV8YGSEdjwQQ7XVx2ygFGi/4k8JmKBbNEQs9NvFxEwIjcgNQ7Y4
jwl9VfylDzl38HXuim9+RXFLl2O8Ma37KQwxHFjxz8pLXtTgwXIsW2dl6DSAJpz6DEZIDOJ8DOnB
2/e+EUN2Jyb50nQIT8vw1MTJJtehoNX2UG5D2vG7LPDlWtICUNjBBn17LaHR7YxEIr4MTYqSmX3o
J0X9Njd/aiLZy0rhVkQNHUwg13QlnDdmSDMFuZvK8bmlzwM81m/PeBQgpp1rhqCVpzMqKvnapSiI
8KiS/oo5cYdtFcei3Jak3axSrDFliYFWcQMy6PnqaZySjIINJK2HQxTZ9zbhDVQf3jWoapBPsJXl
dbWJNGxdlLy2oUbmuu3jv2oxjmwcTydIlemd0bHCcgK8PAnpXKb+SZAIwY7Yf8mMyVZYBDRY02uA
KzEk/QTrtWers53iOGojeNJDdQ2bMn2WwgXG2xzTLiPfR3XDxsQnc9CS9mfR9asxhK0+NOZei5Lh
HmQPdlfqXqvMtKON1btqLZAXC41rJGviTVd1+TFozAtWhpPTlvaLRvYYNaGBUhDXJtpz+St0lNoq
Pw/PonRWAAB9PjunWHUezFnNG0koz9uLUfUjchNUv2VJCAArUBoCmWcCTnfvvRJUqkXuDuM2QMFO
A+nljb67Hirq1mOhaPxOhrsOgkcX4qzuqXhdBGa3Fk71GXv5lxVMP+3MVDvUzc1ZuDpWirj29wpz
2ilMkaygnYLaWx6nsrEOZvlRuXzHMqP4P+yd127kzvadX8U49zxgDoCPAXeTnZPiSLohlIY5FUOR
fHp/1Pz+PgGw/QK+aWgkTavVIqt27b3Wt1K/pMRZ4XHA1jLgmZzgbXNRmjOQDruqsNAYT/WUZBBO
HfU1H92nLI/qe13uQE0Q3lbjNij6HLESEvhTYsf1epxNtO5h8ZtDbrRyWtNgkcvJEWFmkpTPVSzk
npd/yrJQcgmMIWzvdWfq+0QRsDPL8pTF3S4cjGdbAt837OwzhcRdO26xmSnr4XEM7nZYOrtQIDXi
94oEuGEpVmDH8MqqxavV5diV42+HwMAV3aghGJr4ZHXGceBYTidcM9elqzXBIoDAr/SQedmmDetD
TzDUZsqsr16NH5vkhbfAuo5ddRLYOJ5F3ZkUdPkvuOOEKNLFQxDIIQRGJ1mcy0OUDH999PPPMPWG
vXQYSP7vzxtOSVGoC83Pk1RC2FQ+InJ7gqFof09R3t8XMpEHDvCi67O1nrd3lG7Jng3jJR3EY0Kc
0jls6oOupU5ga+2NhuqHTOMQ2o91r2fL1Z/36jlbHvS6Gje9V6DMKFrXORRey4I+MzXXojxvtkI6
U+BFmPQcXfl03RkGv4UJMes+e1sav4as/aYZUV+Fbry0bvWID9M45y71nAU1E5jDZz6WYmekjFQJ
PWpZhc1LQdzhytDGk8UNKDNGW44ZOdxYUbaorBms2sWROjagybjPFgs0ZmJCK2znozbSD00D/5nn
9+oY/hrt9Ip9rppr786pseBWjka3dtTfGodTxsRWeOsjpOQ9FhYY+6n+RkouggCMzlzMMW/1bI6H
nwfFGUZiL7zf7NKAmzJbnqz0Ma+Y11ltavgw9W2/bfVHKCBETzfDF5L1uzDt1APPw9X+FIEtOXp2
d+c2zjXOplfZ4fAn5X6hf+KgLFrI7ljuUIgsJzEmJqmbhnsQTc+wGZKJnvPseLfYAcyVRoBlcEuj
CjHPsY3rp0jL7qRxJ0Pr29oFk4Bifp9z0V4yB9V7H+X3dRTSWCS9dN0X6guZEu52Zv8OmpZOVwU3
Dq/bVs3l3ZBxBGIu6LVWtpmEJ/2yzL+lob0qupserEHJV8VE0lCV9WI96xztREBa+9VJbeFDLxwY
5DKbBt2/RDXFdDRnE3iMMR6q1vgEZRWYWRUGo5eHfM3k70yttda11rykqZJS2mYPTiTmq+5Y2Lkr
j8sjVwPZ2u0hcQsCURAizCJOLlmZoNsR5q4R9ZFL91OvRtxSnDBXfZ6hJRurJw1r/DqvK583DJeV
WRgHN2Lo3bvhRtPx97RZtLOV+cO0TDsAnH1q2vDkAXXf6Eshgfl30zHVPooG/iq4f9e3ChnIxLB2
Db/esVG1bZZbzV6j4XlKDJeOdC63WJ59tc/ylZwxX9cRfiS3nXbK6GnHxoyO8VStMwbf4SgD3SUI
dWzVcJ+FrIJUn305G2vZ4swiW7VfT4p7NnWavamODMWzfTWpDryLEACaullZocG4WytX6rRwvx0M
vInVKxeaKjdYLauRlGkrTc52q+73Qqojt565ryOv3eNMq+A8M2uqeiYXFdNLdM5uoKr1tBI4gEmW
9Pawh76lquwiYd71hkMCOFcWklVZM+Zz1XKvjNSHFSkwOu1k5nziosM4W0WheawWiW9als6Geghs
vqrfGfhuZit2AdEQ50WKJA5dfkkKwKl2Ro4qziXKpvuoqPfIMbSVy8pOpOAU7ZUBT7aLkQ82m7NC
Z3DOhcKa3am7KacJrbdre+ybVUWbeu2UHLolX4paBPRhnGN/zrvXkMMtv7+B59SJT16yQwxuHIbS
yzHtomRz1OjTM3OUaCQIKiaaHTckDxCjmhVwr+etElROYx09sjrXikUEQ2Qke21OXhxdTu/8B8q2
8n7si/65j5mpNcl3qXrOqaE1xpOGl9z5rPdZY4fMXRrrZJn6Ep2QUac5+CQU57kLCRgwUwzayPhw
7OmAtWfHj6BbKJbzpiUlsJdQ2U+VRgnPehEiYHdHl847CfKNKLwNE+0n1ealNvbvpCRDYhiQzNkR
K1zWoExIMsMAKaE8a0P2tRDdnvMc/ji9kf1IqYU4yFXWiFSLJ70eKcDlCVw3oA42A18g+FpNzUBg
SIPIJ9MqPwZTrtT19DuJyjur0rN3VaoD6ipbPtnTRlY1WkbLtu5cPgrGrvXOud0SVWzZ42FuERda
yi/OmrHf57W6mmEiSnjYWw1gvIOwPGA2zagZxMZK7/uLm5LdY5GWQbTQRCNBtvvMHcbj4FJkGjB6
jlP3QsI7On7MDStvGF1fJRJu19vTm2Uj//GqbqdJHOLUe2KVR5Hm9y11Fws4aaodVdWgewfNKeHF
RRzVIhQXDEwMZh7T+I5qdg4SQtq2ozzNUWtBwOQharS/PrKahbYxqPB4ZhS3Qrra2prqU4ngA5cs
MzZO6Kpot0PefXayRQETBV2mlgdo2oErZ+348+CUrOZ1zPLhwZ1fOZxN1naagXd26iPIaL+J6tZv
DLXA0cph0OrzpznzDnFKc6QkfWTluVK5TqxyxMXNhm8yNv1AIzkJ3At0BI8GSMwYC+I8lTubuCLw
8U5712TWM+lQ1kuYgD1vk0YCfMqtFxu6FcWttcqGWtu2YooCt8qyALt+emXy7w3GeG3qZLpWy4NV
hozzcF3qU7mPRxNeAi4Pg8QMZ0g6FDj8waeSWhzASbHWC+d9dELUAj0ySYxuTqB1TPKIlt8gvODK
lZ4WCN1hYoH7Zz1kbD64SLRgQvFxHPRuOLa2uVws4+8f2PytA5669hhv+WDPcpqL2NiNqmwfgO5A
gkijp7pMlEveQ+QR3K0v2gDkO6eVssWw3fucDfR9bPbvjjKVN5FY8iHSy30YD/mLaveUxdieW3x2
vqkuQmQqizJmIZUxIJ4MKDuwZmr7BqRa2n05wq7PovhMYiJxEzYrak7jznZw5NlMpHT7vnS7kxz0
S70AnGaqne3c5O9db9e+0ke/iypE6ferygjgRpBZrsONgSj6oJfJ0RXorGjjcZyDgi5s584aGT9m
hMKUURTCKGCCFud3XUFGQ5+GWTDF/V4iWgoA573Wvc1dzNm1z4SCqKV856BfHwBv2joNvFmXmzBU
dgJV7ibJv1wFOQ29xHA9hWqK4lek56ZNvsYxtPduwVG3BQOlOe6jh/ExKJ2s+AXv4S7pKvVFZvZp
tptTQ/hZv8Qnx0OZX82muiXUxGXiWO9TZd650bfuuN5ZM3ZFpDzDHiIMiWirWXhzMMv6vqzbo0JA
CvqiVVYoD2OVnN2WIBpqP0XDuYEM27LawKz7EH8nhJuhAgQlCjo4iXWbvKG7ZcgZ14bD4DJEPWS9
mFEf+4PN4uwtW+MS9oNcRfUdwLxrzxP71OqDqugn3zU+NRA4VqVGG8gUBGm51R051TSqMPHb5Fn5
+F9eJ3IvktIZtnj7j0LQYatA/bDfp8g7vXjrxWCmMq9ELAiUAtmIB/sE8cYTUwW099Ez3Fxj02Sq
oAfhcACcu19znBBim3rVOhcWexIsCmG7dG9lNex0sxj9xbu8t6bW+kUAIu0a171LdMW6V1vz0Drx
Q23p1nlcjHgLITZAVVTjd6Yh+/PRzwOBlvfhJHaMZ2n7Emu2UsLx2ubso6NUVN8tkPbS2bpV0mL3
56kq3crRPnrUlmq5S5v5WYCrBPPTwXNqMT6VfjowHcAlpToczRjtt/QtDt2g7bjjmzAJn4x0Z+lV
AbFvqdLR9GaExm2d1HlOitdaFfnOW5xLVtzdOYZDZr1TnYmUQFDqjQWN+oI/N14PUq88fwwJFGpA
jSCj/7DpUkPY16+p6d5c2ir9sORNzh3CDP0cJoW8p8P1UBh1kCA72haMzvwulWfHg+qqDw2EM5m6
9xL13srWKuIMOOe4HjVm7e7I72r3bYPg1u3j+yJFJ21K+dDKka2G2KcqnmHLEzQwGq0MVJgUazxA
DY5j6AZpq7iP9uJCc9w2yMoCR8nc8uub4YhJzPqKtIvJr+1zrwA/0VraJk5Cz8zJbiqys5bua+Hk
WwK2UdhO6znKFKT5mbXuZnsXlR6UgzHyxeJwmAQR2pqziQzFgcZWTmuVajfIGHQHsdfAz6K8Elbi
HM1o5IIHw2ZUcrrWmYtoVhIboZoxt7fdPWkFGhe6UrbFK9LHXNmX+a2LNO3MmvpsgTpZ3akdu7Qb
NqQSdK95F38ZNR4aI444K7AabhiWDwQ2n9i0htUQUfIk8fCshvWrogntjtMNPsQkqX0m12eX7EMc
EvqpGK1fdsEQA3Q54clLHZ7k71qXoYcYI66AnuYCB/ZLRbnL8YABetFcOs8JrDSGNoLu3q216VAO
aE0mWJJZk8mrYmQB9wHvT9vg+S6PqgcwA0OrteGZndvPg5goYmaV+sQmL6Mba7wRTAuPtkLf3zg4
qfYCoogJUkJ8SzxxnXVSNQKRmvkRivIQpF2O7N3UH7RZr29xG230qVnWUoYjSK+0lQ1Qc5ujkhvM
A2DoN8UBida+8zqB3+nfvWrdADAyu4F1w5n4ilVyW4o2PwnTe3Pn0CQ9MS5OGKPCtUxxsbGIKCdv
lj3EhJ7mXqk/lpoGn8XT2Z9IOpLO4DHytDhuT+FjbSd3GNkOiGJ3qESJgYibbT1J41DQLjGMuKOb
nEEy7R9D9P/bWTHXlqOazI88yMNOcgQI8hon+qMGM/hZsWGgcacWnFBldLbz5tYONChaLaRXhcSy
iHylg6IBIy+h+YWCvmmoTUVxqV3RAs0k/LcRw8YYBAZnEnRKs5NbWp2+1SfZAfTZEftMaWd72Sjv
XsiBKbVnhJAFCDhcUopoD43NxJhu1Dq3lwp5zEckgX14mNKo2HHv7zrSKYJQn48FWWgEX0TOTumy
9MWhCRumYnjrZ8DYg1FjDlBEfckHRMAkiVHdHUgmBGmkFHbQ12l/TXX0/ZhRppeyR2YMEq7cJYbZ
XUjcKsCdpx8Zq743xb4KTAu2hKqtOxTE68qyjQ1o1uhGCF6EJN3OH5qWeI5ICdXntqMjxXDmrmnK
8dcrxIH6y67nYu2gOLkJxbD2XQ9pEoq+BZ7A+UqrVHyBTNu3JYMwq3XvFtFPqYZOIFFim1byUGak
tDRqQugvrzlRGYEOoqCO1ualaYgW3THMEwtVdzIMJtAMz6pfbls/dG0TfjWacUzMZDxz6iCvetDf
xZLHldqpcpylpwdh5010b5mpDfiHjbouvjCxJrzw2sEkE9MqvyXN5OwRznvAs+ru0e3Rg7KcZOnQ
P1qt59H5tcUJeiqEhkJDTeBpc1DkRflLE9bd7JrTF4rnmxrZMByFoZ0s0HK43xIF/nOb7KeF42Il
rbvPVMUlHMxDWNxa4xV0Jns2OgFZpM43HsHXMHfD58QBJIga/tDDCIQ5Jm3zqWZ1XEfafEWSQO8W
bfxOm0ZlCfz8pZga2LpiZnxec9t6jGJn4knSUBT3RmGeWt0mALZ33V1W8cea6qnn7rcnCBwQtGmS
snO1DSqgSK579zddRHgA9G1t2wQkrNMMaMJpXFlV/GJ6MbV1OVKvNzolnMKuM+wjjIZ7hmUjE4Mv
SZuZzmCybhC3BwNCbT/vhm8WiM6eTwV/QSGrDRV3xjUAqY8W5qZenjKrG8RbivzAufRemcWlJORx
xRT3FAn95timQN2k05xjbK5Flq+n+udQKJFP3+KbtvW9qvXYufhtEgIkg1hMz2311trYLRSH4lph
/MR4hBN4aRElM50iAwDKuxknpOFK3rBYzt+cyndTIZ/xuN3ByGNnox51Es6lE+WRyx+B7KJsg6WG
IMBkr/Sj7Zcpbs2mNr46zTlhe713C+N7dIyzYQ1vbEzBWLkh5gpGyrXQ3ngtm8piHDRW7YM56O1K
idneGyiGa+eOIeBD56IR1AGrl4bEVFHPv4n1uhrpi1Dc1z6yiFuJ5DanvwKJ66VNTnDCsbV4kH66
owQpVtnaxmjZhKLsjf4bxQazJLU/1DZ5XY0DHifH2rwSXfMy2xmDyZzFP/nqwnLi7qNLJfT2OSr1
G6ykoFTTT4YxB0TAMZmIY+ubIXVpZHpHk9TeVebiuavFV4jp5xYNBs6AId1YqffBanwSWofFoZ83
uI3a6wgLHrPQUbSWu2Hc66Z64RvFyL4VGg+KmLXDUCdrtLD4ND31tcNsRtqFce6HbL6XYfpSgOf7
HjjrYzqJr/xlaNyB9vOKcbFpROIewTAmRqM2t6nmXXEcT+cS+d9u7iIMjc3WtWv1wrVzwgzSHzw7
mhazzUA1HGVBYnRi7WgV4lI3fROCygSr1lBbyqbpUjwctfEs7SQ+6uw/KyhzlIwaKwwyyU/AtC2p
FChyZROGdKavSaxHa9Gj8iP9LN8WFgd4F2egrqqVX0tUsZhl2Vo0bLF9/OGZQKQ5r6p+5skdHmsH
Mgj4UPdXL8Ahip6kWMJEp7kxj0V8m0N+ZbJN23U4DR8SD57fgpnbaBPx4VmakUU8vUcIZ0hGDMjj
belpdP0uC+0Hj94AkzymjyYT4pUOKOzIbGH2Q+Ikl8lNejFT+deDWzPLd8fB2v75QovU1ZcW9YdV
twrXy39998+XxzKaAr2Q/M5jNu4cWT9Ndl0C9DN16hRNAEBPaKH2Rfx7ZlYoqyLdQBnJcZB6i61g
WqmxpELsi1el9kqmyw6zw4UY3k9bQOxbx0veARdTGSP8oBbAr6WHBp1BWQWeTalHgJzOpB3lanHS
S41lP24fdBonfpEli3jXI2kPM3yGwSQ3qZ7iGQ5WH2hVhsWARh08d1zC2mdK7IrvsICgzrYCy/X2
MMFJDRvIWQq75sMVJhNX765WM5UV3bslnDF9uKakjBLvTBwAYctm+VUvwiiQO+QIAOBpZ1j4iRnR
aG8FHmPXXWvNwvntGW+NBmNdN0coppZG0HmdumbkjjxX7W9u0h/NSfH7WBUg3fN3dXTLQ6kX9GnF
vZWUDxLxxhYdyU5nznqIc2x6dUqAdxUZ3r5QQjZYySI7phBs0QzlJ9LT3P0IoTNSUetYWYOcHOn1
kgRpssbzh84L7WVsOLtm2qunlV/z6J0Rr87QyfJooct5q8xhBmahIAvaJEYFJZpLmF/LWH/W0uTT
sLJ6SY+rVmWSPBgZ8Zp2A4Ksyct72dUpy0B7Dq10Q3QMkKTWMNdFQyVpMYiNi3fDnc51XT9aA6Pa
pGq1HSofDLfpO4OU3+rMUIthhn6NlYUEGn2V8Bl8I+RaK1A1Fyjf5oaBWbYkDoZL9iBi5t81vEOA
2miRYsy9JiiPMlJJSZy77Jh7ACBFXL7PHr15Glgx3V+yDgtMagc8X3VBCqK65CGKJRkxpMYmwhlW
pTXeR053n+o4BozpReOMifU8zwK7rCktU0yComDneKjkfE6l/q3CHZAENILB1I/Me+gQxaQ3phUJ
j7r+Oiy5jkmf3Isl6bGtvSqYSX5IkWke8Lm8zsRCyiUf0pgf1TLp7jPHWLUaCZJkBwUwM3xjyZZM
0ZesuiVv8kce+v91tP8PHS3pEv9nFe3/LKMqf0c2W3YJILWvf/yNb/+jodXNv+PJ1pCnuq5qYPHm
K/K77f7xN037O/JYFQ8YSoi/vvKXhlYx/w780qK7Y7Og6jgrMFa0iAXjf/wNNdDfVRMC/r/8v//x
30k6i76r25/UjvY//v3fyh5CekL84T/+ZjpLZMw/0z2AEpoqP8NxVWa/6IIWve6/xhpMpWn2iE43
jkViQDvRhZwgJK2A06M37YsR6aarru3aUPhC/pYbS58TCX5ZGxOW0nZaWz3FWceVfGwJNTrWfWft
KXlWP5/6eRjVuTg6LZQQcjQV3cfvR1h2BlunZdh0QJ0RH4uo+aa9IwNXMalSbLatQ8QBnHG8p/iN
/WiHwGr++VAQfs5i6zGqd5P6YNYlQy+qJFqzfz4epPivT8NPWLhBo+Z3BH0emqGfDtKadKI68s/U
NKyD6fbWIfacc5WoN0thE5ZxEwwpyiw6/3nvx8gu14MTYi4ali69GltrTQAncSHW27Mxb5IgTFpi
gc7dYjKXGbxRcMEbj8Y9ZbUHacsgd3WtiuI6LT310PBu0yjp7htDv2Lw86En2XMXUcWKEkw/oVQ3
gDjvsi+ujUQul/bnqNOfRTrDtQUP5ycG4Zg1OdueVpHQ5/YMvjxAH+Ggrhw7O3Gsoh8goe+kUBeN
/kAY6dJ4MSpaMITlXgYTR7cs/TZVXwycj0Hkoi2KTp3j3Lc1Zt2PySl0XJDxk0iie8otRkxWT1Wt
l5ewtjAsjhCcJ0jDHNTtDziSw5oZIYNse4al20TrCOLa2OWS2TIleWg5+GV6uJ2gej6KYkJJUcVr
uv7mykWbvNYp66lY8g3g7NInWpdIZLvyu5CuZYM/005huCRDF2SzcYnj8kmxm0OFeWStLQolU9s4
WvIbhAJTK9V1VhWQqhWKDUjcbvFstpCqZfw4g5VvrOGlZ/wSRBhfPVJybQW8/JTehnG66TYYughU
0Qr7HUzFNr8W4DHDIoPxW747jQuTXD3hoHhWicBesVEvfPbTFKJ6a3oEwfV4GACxECkgvhVXOTlj
S5B9XqFiFGvX9ErQbmywDfjZbJFiWHjP+o7gVOQGGyF8mw3cECpybG1NOjSBT+rKalF2Fs4Fw06x
VtmIiyh5I+49XEmzQeemum+26pR3dk7DjgZAIz8aO7+DLI0HtJo0n83NXJFFdlQlO6SkoRpxZKJu
IjSTQG9lWBKfKLLd+YX2PznWfEMZvfTVzIVeqmRTVlYO1qiI6bbuayqeObPHJ0bu7pkLzy6J31QQ
w4FPUQl1Kdv5sf6xLsc7ZZIzygTVoO22xnZFyLrkgF4WKCT4nYyPtC9PqWrLiwt2BAccBv2o4UEA
U2Nk1d+FMPkRhitUOFpOp9o1/WiIPuwU2C9uk2gfTc2D4T32cdr9JjL7OdTVNnCioj1yMKoNL4cS
hOZ8hN+hZy5YErVX0CnSZDbAj+wj9UGLiB+E7cSIwn2zEnplXob1daLINsdwpxqx5C6EaSkH9Zdt
Rh+TgW0KIyWnzwQwjzmm46Ft1S3jMNJqU66fTGS0rQ1bkluO9yDnbzPQZ94UNlPG5bUj8SR8c5I9
UgMPJqyqEipA4NDa0/XzlDf5RdXCB6snm013r5Y1PGjhxH9wI3qJmRBX5pXZiYidDYEIyU6X+WvX
mN0+cvKvuk9pgOOh9bBqckJrxk1pkFAbMQ1/Kb2JojwvgqHXsCUP0tfL1H1NwJRnpcyeZkvOR6M0
IYHE9Ko7cxQblzsz4U3gQs44HqTxztH1J8dlYEdmht/aYjcYJOoxcqRIWrTXQ6X9TrJ5SelmNhY7
Ku/4bO3jeGpus8uN0qTDoetvWOn7WNEhn4caAkgrvKh+hXbxkk+ZciFSzLgovxVlqpkpHBPSuXSU
eMHI0HDfLU0evE3qtU3clykHnV6EEtKtQwN2mkH5wkNsvj390Wo86xMMM136qFbuGNQPa+Kf7jVN
oQUpUvatOnochDPeh8qxqIr23WtnKnKVy13DZnrSYgrS2NJPM/LXt9a0FJ8YlPIgdDV/hj25MRSd
IL8G4gSzbbl1DU6GlYduIRRVw7Gwsd87lDPZVAAoFmMZgIXNUBuNr/NELxK3AWPAwtjPgC3vRNZt
GZjrV0fhlKkTW7vL+i59cImNuOR6dvG0huB4zQz9gU3mTKu2OE89eyLt2CnQekl+dIMIVDIkyeRg
nHUGgmaDxlxPaOSXMRpJTVbasdf7S286zc6pOyaQFrzzwqLX03L0JMlHkFltkIvVg45cLKkk+7hr
ehKdj8Eg3JiFxs6pJm85dP3AnOZXK8uPDKyn94QwY4sXD4ul2/5LkfVXLfPvtct/lC4eVZVm2Kbp
UVdpnvMfiUw6e3IKJvDahhjUo5oUarXTX9WQlwblB+djGAWl+xm3El5DtzVFaGwSr51YT2pbD1K1
RK9bPnsZYWthTtiG1AVabX3+dDUcaDLEKdda4m00wm02pM+D7Xx6fcXRM0q+zW7qz9LtI44Ugw9r
a+QaHgXvDOyqkkR4DCB+NEXpLalnPNeGxFzsOvV+IGqL0nxGaGIo031o9iqNcI1MP6sZtxqy8UDT
MEP+398s/Fr/npjmajivdBOxg8ZbZZocWv+90lOYbpemO3x4kcFeMpd7PBdEKDFIZufgvuwLKj7e
6xVU3JwNTLmbq+oxKvKbokAbQmDqj/iYfYPjbCM4tXEG5cjJCLqH5cRM1O+9lggenPKbOCPgiEh1
QtA1R8uuWpIfXFmFftHA+HRLZnpOaWA2FZ8e7F/DipDb5jY0AgEma0jawMj1B7CM91MF/KpR31ls
xpXXiKdMUiL0M6dK0jvN6Ow5KEVDY/ok7z3ZOmN/4QB0GzM2qa4fP/p1lHPatxuUQpYj2NFjZSNY
LDi/dptKj8+uNC5MhY29yEET6XD7O8PGnzV+9QXG/75pnmjlMSIgesonsabd9OKodCF1l9vcRenw
qx6oIcJUfk82nYawynwRqTdm9ds5g8xEV6Xh7Y3Pep/bnBsXX1Va4w76rRq9QK6uNP6Q3UrHu3dL
JgTAl1Jt/Awt68vq6QpjCnkapRceWr24T3tCcjJQ0tVLBQjZkjFtDImcgnwjZqG0dgGmBkNY6pqf
Iiq8tLIsyLan/VnEDM4B6HZ8cnmQvS4PjhIiisibv77w53tqtPM8RX76eYYJLD6lc9/TPFSmbotp
NB+344h3AvXmMrxBjOY3y1PagAF2U1t9/PyAnxf150UsX8x1vTynwHz/+Tr+fGhH+W1yiNj6+V9/
flxd0CKfFG3gSjDJC/n5GZ3G0tUI0rt/vvOfT/3zPZ5F+7xQQBH+/ICfF/TnQw+bc6Pa0Z/f5+f/
AnfQ/cGzEbepeX0xwua502xlVzXktwDIrC4/n//zzxbZP8Ea+59//Xz+5zt+/glj+JYgwWan5Xl+
PvXPb+u84jI5UXT45+dnRh7cYxrSfJ2IAunorzq5eWu1Q0nXNiMG4IYYo8IjvFyJcCKC58iG5LvV
CECp8Jf5uXVOJmerPjBcUQOm2xsbDseKRi6leGYv8fCAq5URDvAQqB5QvqGwkIPjYR8iczcgJRVU
zFGt3TMAE1s3AYYi5gkVrau/gDftKZAildQfX2kzipzShbYR1wDCksdBWXSC2tEyI5NORym3VKA7
S2Mr7/FSrGttzLdEUQja1eI9Y2SRNmbrtwocqdTDzaJVPEFp7ivyt3wtb6tNKNtF/wQmRfzK0+HJ
MovcL5Tybm6bk970vwtha2vxq1O0DrjANaOWDtyWMbELkx1Ykvmcg26qivHWK00OXTZlWq3KVZ6L
wncVPSjzGGcziVwJZ5hVxeR6l4z9RwdKaYW1ifrghmfhjtxVODuNlazVwZW+bSq/7eJ+8ooBqa1L
VWpgB8o1bQz0pHgY7aKmoRvO6KZGRtxxla6EBa4yLxk0h1CH62VZKJRVohSvjigzyovZXBsdS4gT
ZtNNGQC3M+GgFfuSxKQlztWh6AcmpIP+YpXluauNjmsC3nMpnxQnOfeFQsq8ar4kBQW7o6B6zTx8
+ko7BCBWoreqMXmL9byGTAJcSFdQZyFM/2CwdtFJWDMXMP48xmFgGR9qrF2HmBuK4DPXdEYg+fVH
gxR41elEg9RpecdG/2CLUHtImqdQb4tX8HmvpkmmiZOR0oKKl2IrI/pJ9BKp8yhXInLdDRQgg/gd
5d6O6vLVZvCybqYooQACI4MaEOpJ5DJdAtJ4qEMBM+/czcsqGXYCT0CYrQfRaQiQGRezcdVnN+Y2
MafnrGU4knqAEwhvOdAI2wvmcjo+9V3XiehosGobCcQfYVePNSdRXB3MTZwnzSxAtLndThZt9zrm
5K1EyiM9O2hdOYC7ohu1talN3zWkcG44A6bDDJoEgSUDX+uMLGxcZ1NiXe1FuF0xBdnTpHhqmKxX
BDnU0Gwwlc3Ib5vkla3OwHYR3U+YgQhZ817oc14jVaUYzfolBysr6dm343roC2w56B+6JEoDBqXs
JeoTDchNj8ISqXR2oOU/bZJK3gytfBs0Fxk7iaJIW98cnVkHE4VWT+E7CBWGn4I/7FrSVsG63FJ7
Zgx0bfD4mAGRFkd7U09SKk+JoRXDGHzG8m6EYrvDdlVBokLB3H1wTGI0Eldyq4YLbUngOMlQo21i
DieMdR6qvPyKoUEirlBLXxQ9zkWdZm9kzeyc4/AVSYOSrEqitU0VvkJ1d5hA5K/rkJlUk9a/TcF7
I3dgr8ZzLRWbWbP7HhLNoY/msBuLyqZXQTIx8owTc90MGF+JuqgNocPR/7YEPsSfj34eWqRKe8VC
WekMB+zKzqp0sfk29ivRlzBCCQjYFhIdt5OliLQ18JoEd9QYQO3q4M0zw8u45sM/X//58H8xdl67
jSvbFv0iAsxFvipQ0VHt+EK0UzGTxUx+/R1Un4ve2DgXuA9tyLIkuyWStWqtOce8/uj6yOut68P/
PPL6/d/H/Lnz+vO/D0+vv+jva/x5uhw+6snttommMBsuX3CDYKsum/h/b6YTALx//Oh600o80lD/
f/cWhMWRnrq8+D+e9v977j+eAGg+O3QLPGcxkHoxBlJ98ZPiaKZ8uX5fzQW/6frz4Xrv9ebfx//5
+b8f+vel/u+HX39y/XX/frX/+v0/fvv11f/b0//eh0U8gPiqgqvb8+r7BJWDouuPp/nvTaNZgsGu
984h2W8Mol3vgD25NYb6OC6e0uutbrGUNtcvTlzq6+vN653XHxNQ5hrbfz2HQpxH/n3Q9TnV9c7r
zb8vfL317x//4zX/8Tv+6y++3immnuLNHg3H2P79c6+3/n3nn5ceZ1TYSCMm49AV+aWjt702SvFK
aHKzcQzgNlZaP45snza6TRStRfZrPJrnzovZTqCev4FeaWGgAaFUiW1cgpMlvpQJfLKtdWwDzWdW
0YwRZZoghCBMqdY/WuhgJfGaK2NmO5SIKQtk957PxpMwKS3BHASyVbghchIQVG7tZoHQbk4I26aE
3mXyHmuCOtIKeGN6NgYtTAn2zzMDZ6KUUJUw1EOY1+K61Br0Y2PY/hiN2Rw7FFuRNqzHdmJv4BuB
LiguMjXM69jrVwgviIJlKmuFkPY6yWWzXxqSpBy8h4LhWZjj4VYMYpzYjAAZY9d10XTJeqRC1xqa
OkuzpYkyNPuSfM/F2lrI4bHsVAiK7tPW1TJQUzsgviP7c/HT99ZrWTJlYlN4iIffZLrGWGXdaVeF
It2gbovpEpuII7I9vqSBrUi+Sejl7rHsvMxoyHjZwuo3LhaLQT7YsfNFZtJ7xvK9QT/If956LrTZ
oENaM9YnkhQSBDRNr+3ucjObAt+nZzD42pEJ/rhuhfGNsOuMRvcUufpniUImCH3/GwjNJwTZe4um
nRnJsxWVi7TBdba647sIQ9nr2i13OW2+i3VsF8QKLH7UaqviRLCs9O8uuGBozAJmI2zklaP3B0NP
a/4W3YFM1zAfJ4mFNvna1wXkylK/bymbdjlsJXYHzFMTvPpHptX7oTTbU41hYZey0TA93zmRq+ec
pmIzmDq4qIZgDS+2diJD8tE0CaqfCLXyYgqSAmEWynIorRmGVBq783pOyZyvKxtmGyDNHZgOUrAY
8MLarcDfMNWvSxPjCe3iHDGpARRvU53jLj8ze0cc3DApnQht2jaSjgnYHYpSFzeom5sJS2b6pU/o
tGGFGLTnaOVQTq6AmTAJeOm6MqQzrk9BasFlFVn9K43bp7HsrWOThUGVNR0uy3FRfuMgz6YHpMja
RpsmFyJb9J7YwweK/5OWaPciF+O5IJXeq/RmrZrZDeKmfZjNknWeTfuqMiuHkpkfzm3X78BIoSRK
8ge7Swm912+yr1QjCdgiRBSQOKZqmX9hNPzGQwb6r5F30nUe0aISFMZqznzfjmF20cO20+g2c0Nn
YxTR3nEm4qv0dqdjil/DLqeJmuJq9hsEn/iu7GorzGo7TGmOcl/g4+pZgfJiE3faytYz0MHTvBvB
ud2bU3vXYaTfG5p7l4X6cKeciRL4BmhDtfZcqN2a3ujLAfHWm/bOIPCylHQsODuhVwKNZ1EjfBUj
ekMHlPlz4qMMADrWIUoGQuq02AraCKG5k/qbXtGloQQhIDjzPtwM5/jQz5d+BJApQ3dFjwkTglW+
RhmSUOutY3dCnhlC6RC/Z96zpZhFRikmh2C24xbXFiZaJ9kY87QeHH9eezrCDr3z2l0Do4M3mauq
n6GgC8kuLCeqeE7R3k/2roUaslUh1505PEwF4wnkzwiGahtnBZVUSuVrffhd3a2vr5KHs06EKUdu
MyaHiAsow72E97Ox6eH52zrSXWYN9guabqZ59gMYx/DWGWkUp4WvNro29GuKt/6c8UG1yjuauY9C
yFHT1hWYU2s496sKrd4wSCswLYyiqJ9BLMd5MCFR2VK0Mzea3c0AsGfTEKdMvxb4OYvqLhHetJ/c
iP6XCwg1jYYH0izsVS+1IkjsDu8GU8GV7SMotXFGro2jrvf6np0sC+hwCrH47yoNfFpXxC+aRQfE
98d6ZTx28UhI1ERtHmrs66xWj9e4M2kWTS3E+5q9WRQJnCzIpAHes4y9jwDr770sfsMimm+qFubV
OMG8phm0zgstu+h4iVdkTIJ+QDzLvC3Nd0Jq2LtLM9zoBTshy8F45qvkowXYXso8Qj8YldBgaXSj
irgP05kP0pP+RTedt0a/7+KsCVJnAPrVwsi0X2fof4buHmKqyA1oa2NtVip/FeVXoo9rAMfZr9YM
H5XbaitYMhoKE1SHBtK0fY92lNzbrSOHKihT46bXC32LDsUdu1U5ZuFWIi6xs7k+hDlgyc75sERK
CmbbausMQhLpeE+zzK0gRBq1y6u52vUpf4XiGAg1ySR49Hm7IB8KU6WBZFizGQQp3LnrfZGoN+GK
bxwMBBLtt9YcZoGDnEBGrB/QEuwcCxgB1nKPLEuWNoo00s9Mv9iRl4ruwvB+FY3t7gGQo7ghuHWl
+wy/nNLG7R5FezPhglVp5jMgNbwUpXaUPmuYqTFUw61lr6RhP2pxfkqTEmBQkaiNmGIwwHaFsrMd
KF/tRfBpPc4ojZGNe7cGxOBNl6MVjk39TquNy9yMZ8Mp5Y6N/1uU1cl5FqtcM8ajqYNrzPNheu1f
tMXh2OQw1Wms3DCGrXbGEH6g4Tj0diZPPXg7grkkIIKRy3Oah+vG5492tPShi6K71PmORkGabToQ
YWw4LyWiIQoFbCxRhSQYrsS2yMPPtDMDC47evlMMNUubTMNisTYqWHnnwjVIsz3QhVN3mt0fJ+jT
yA3hZ9OAzU92lhElsOQOeJET5LH12qtoF3bO2erc5KjpmBnRm5POoBl73nJiQcCy8ts8BDHeJR/4
jQWS0ZxrIXorfOykloMwIh7cr+eTq/wvl1N/zM3yHglstO013V4rsO8uphRsIN6TjFnfaBiy/x+9
DIE/+FMDpkXQlyRcazM+93AIGPT2O4Zv4ONRX63TOraI+X0bGGefy0YRttYj1nagCw/FG5Cd77pQ
xcZS4b1egU+xSoKmYRobR1FA/rGbMMeg4h8ZFDe7KcPF240PY0JotOnl3dqngGU9JxU4UV94uRYY
Z7Sx456at53VpqvpErSlSwIO4+QQ5JXfP8saAb8VY4yQpfkoQAIXnYL1OY8JRNKckUgdkVpeZXdx
b0IlHsgfhuWMjF88i5Czx2kHGOJF/dQN6JQMbSCi3MjASdWkdPbZKbXLdiMq9KLY4mL+JP2Xn03V
xogttW9sRk4D9ZUhvjwDlGfYwz5wwHudCJIbNpaLoo94pVdiDanGu45k+xQgM1WpDxsa/5Sa7m36
QvTAaV9FiDGAeRGeM+Z0O0gz3ZMHwf49tfdJlF1qXUeCob97YCaQe6kGdFbQwVPeslYvcd6APqx+
67qO3LL6JTKRgaUDy8Rp8qLj+4l8bR/Z2mcmoJH1QKbWS5OEXfnk7fRhjNdDwYedeQOBhuODTf7O
uqkQBuqugYLJl0jt6mJDyuiFxJbuIACbCTQQoGOjdlsE4xDkWf9eWikJJ545UhrXmxRwBNUEeBUo
7M3EAEdKoKg+IHQkYOg5qX5OVmSifQBJKO1Sw9PZH2taSxiFp3sux+rULTqCwoK829cT1JEYn23+
zuGH7Aq9/cofarz64zgHsz9Qzarxa0ipc9IJ1ZVruAIN6RySQJqT3fMekzllZSgp9dmDHJdBcjZ1
CBrNlkiZJ68YUUSQWM7+M3AXdrRPBArt+w1YLHuV0Elk9m9oQWyQ7gvanURdCoGiotRgM7HKiJG3
B9WvStW/ElJ/PxotTcHlAorG7s5JzIc0ZRCHZ/mi+c25mNwzo2XAteOwg27u0OsEGMcSsTF7QO6J
EE9Sxj8hQtVYGkmQujH5jTnOHpcYAQMjeqi3Dsp62C50Tn7HXfk7W0x3EzTRrcv/bQ1v6hG86N1k
1o/NCBq2Iwf6qIZtbkLUq3NSFzKJyMRKgW7l1U/V2M+lYN5kPrsOcVJdW8LNg1U0WOIljPIP0ml2
cVdd8N7Bpauy3xJHTCfoX1sFCnbqoml8k6OPN9uKv8u5vyUjZkS9PSUBOTI7VzbzNhtu5Th9KZNx
tyO019Q1nkOneaEcL0zqxhG5NDoiNaxiJmgbe1gT5QyyxKDH3WKFK/1CcZSLy+zbQe9pD5pvukGD
ZKk2XhhKkHOioJfTjofqQm04dbjQVQum2TgnlEAcO8hcxsnBrZzd4MmSD/HgEKTQjYEtShPrTx+4
NKePw9Q+FFn32i04E88hBsDLvkbfeiQcqtnUxsQ4yPdffEYEBfl2P6iaVtMEjmqRlRat/W7Zw4tw
261S1AT1fQuMd2vHON6UMd8Ymjnukr6/02UdL3CE6ugtHkbROyv3Ie1ChzrNo7/vIMEq9S3uIxJT
iE3h2fuBPGGgScmhs+HawsftcSMgT0kxugQuUoKt3+/6q9xUTHujOqATweLpD8fQyw4jYvu1YQ/Z
1i2Hh6I1u7P2YZjacJOQ1l6n83Hwpb1VTffJZvUT0AGxOamBv0P6hEhnzA1miRxeP7YR+qbIZoyh
sgMZLt8NzDh4VTnkvL4bt8XM0hMl0Ym8i8DJCcrp/CHGG+9QTrjNU9vRLM0jcRi9JBhC/bWJRsZ2
2pKMhEKEGRfqq7BtbpKM7rvpPEy5GjeaTV6KXnCsgw1ftDbVntyYlkvmFOP5cTqi8gxBWXqSYae2
wmOVTKwQqy2Rv2wFijMTB2eTUw9DeK8D8shXsbKnLcnpeDtYwVY4u6BbtftCZyCSNaiKncj41dpC
38m+fCuiJt4sKO9eu7Fl/IU86MMRfkfka/FYLT3Mvh8Dzw0MLSkDY6xm1C9UT53ukzeUwBmgrHbm
eTrg8vyKMFdhIM43MfSgNQbsamVz3KyInl8YLwQOzFa4dSvB7DQvt8pLyIXyuxfa1xzZsJu7G1Nb
mtwCOHhnOhoBFcYYTC0w44QWM62Dn3y29pUgLBPVCV4tLNEoT9hZtySzLytLN/cJAAnriGkbLh4s
GVTt89mZ0X2D9dn0SXtKTV+t2fbTECoOxAhA7CcKcB2XmbkiuYbs7EXnZ5XeOXG7fjs24MbLUk+3
0Edc5DfaqfDmN5TOQD0dY81Ihuu32eNWL5DMzu+mS12jGnwx8odGcH2e0mv00TKihtwddRyxsLKS
XVMxGY4pQksdNpdKrYPDOH/jYIncZQ4zrWYYwr2V/bJL9MYzHXRL1P6j1F9l+VgnGlIOmjjUbdaX
QMHF1p5WogrxoOf9Z0y6SzWZ0QPXTKwjWndLIYCB2xzf687KNv6ov6Sy+j2mj+jTbuOp/JzNDlFH
L8h8m/Rnw8WgouXigvPVZPDVI5aK+/JWok3yUI8QzZDPAb+tDMeD/TxW6WsT9mTAT3Ac536XxlPL
9D9uNrNiqF3/dgzgY1aNC8xg/4Jion3ImYNR8XIcWeFv5j0pmz7zIhqSt8RDPlSHMc/CzayTCsC6
O0XyEdVH4DmoInogq2tyEu7qAvdkHCpCsCdakmQEsIKIxYn9OrdYqfDFTsACPD6OpXgHjbUq3BY3
BsYyuhlbRhTsCk3nKODYjKQ55EP7SbrWXhPqMBmoc/xYHKMSkGNIGMZyFXc6P97leR1YRnjnua5H
Xrz5yRx/YbP9TK6LBrwvzyHmWzQfZRoAeLtpSLyXLuEgdvVcNzHaDnETseH1+vA1VkZPN5PBXItN
CCXaVkesz96IHPEHOAJLupO1qunpDIPWHQG4zfCc5sLc1Ybza7BRXNhdTEPULPdohlYF3GQ4H4a2
jof5ossqoLpGZqSwyczjD7TOONC4KuczuHc5Np9dPL1YtaGv8paKTmQJAX4FJoiCLlQJ4SGZyE73
pPEEOlM/Xr+MDdXx9RbtO/BAnX8xPICwlvQdmg+TgffEoPAYNW9dNWBRqjat9zQB9pIo4mMUMdlf
jQWb3JIxEVc97uS9odvqDoLZRG76QEGdpV+ZFvsyGQ4eJwWKuNyDWLHAFWOpwhQsxYjqQomL6uHK
TIl/y4RQrsiEN45dXDCUgz7KP1ifPgOaWnc4AqthYqKnoa5N/GWAc/2Ry2Ru+ZO8Uw2bdlc6GgEx
tcloJ1xGObk2b+u04HmlY2xCFy5PHaV8ruW4x5VMlloUVkFDOkvCe7svFDPopJZnRTgbuvqg7BnH
kzTDKKmKSCMJnD4zg6i1E4rNGCraYBJJFWJ8zih2qRLctUaI0V6j+YfapKAnVMAM0Gu3Oejd9CSh
FN+7eCqn9txOlbsJYyggcG+O+mguTTiaokuQkEKeZBYabqyJLrE9Atg0NbvZRi4MkAHp1rocsjG4
YiZU5ndHlMAuTbVJ4TDqzpS2DP3A6iPRoYOkJaygRly9SXPktDC8Do0AgAX6S0IhEEO2UCqAiylz
c5K6oaNmrcvJq2Nf0jNkO3hG2In+yrz+NU5YZmSSbLwayGKcYFToJ30keBsRgmc8EbGxEQWZBZ3x
6g1qo4Fsx/BX7JzRPF5f+/rF44L9n991/Z6Koj5qw7CTQ+PsumW2cv0iMW/TtquOo0Qm4f6ZYAD1
WLel/cWO7PZ6//WhzfIkE7v2zq2Y1JoC0iJHHuJdQnaKfb/M1FAGFEcC3/9z63pfbjgHNZpiBxmf
zkYMa58GJ3+Ngm0Zavp/bl3vc6qWqIwKRinY252hkyLkQelsk9E6lOh+N35i/25i/XHkrFgZ2J5X
nSBjaY6Vj3Ud51/bfSjybDeeFDSbW8Mmncghi2cY4CaHzm1fDcXN6GF/bDOkwUmjX4RP5xcCDSth
yYs69Yk1hav+mANaIyW8G/IPYn6+nZG8emBU9GiR0/a4fdoUS6SM3nkDn5pousioXsYQkj6I+HYk
shq7dJ6lKC8gArSLPd/mtXU/dDM9lujZnMs7w+8vbe2eLb34QsHHk2MkmX6Bzpa9R9HADfZMRoTV
XpD7RY9tvKQmwb/1gN6Vo84vxzd/Jn6m15uOCs64U6o7Z/GccsIydNaabiX8+r6S8W2fRuxc0Z/N
nfPYyfhX1GJOFNpmpjG9bekm7Axm8Ywktk4Bo4gm5mOj9/eJw7i36U9DqMx1y9u2lQO5sNEtqCD4
VCl+QFGoH6Ozbr0mPupGUQHMjW5SI6OE6KGgxZP8Gjoo9n1RbGejfo0ZNY3gwPRK2/ujYtrvoy0h
6w85e0At9tZ0IZIV2ehQcvkCidM4WLbx2GT6XbTP60VdGrqfpd7L82QO32nlmeuoNH9FWvQ5WM6l
QP8BRKM1QD7fSyf9mhmvARMgfCtnnyoLYDDLTkoT5spAgbZWs3cTJSpiOfHWcIU2DQq8VlOX1s7v
MLdqGydDte00Bf3rrgtqV9KmBp5iefmdY/YXbTBvln+zlT7Vtvk82T9Ymud9VUS7Cs01jWYAxD0M
XcwKxOoKmw2NZ3FZ6oaHRuOYHSwfczPar8yrVmbY9uSxNAXNK2AeGnTOFh0BF3F9G1W0giJ2Z3Zq
ByB2Tj7osX01iTe6W2FdIUiuC+2+SU1jR2XM3L3Ab5nPE+FuoJSQmMZ3vT6OB9ek00rHQ5K3aG9L
m6MlF+bZMqaz3xePrYjWmTnvMY6ajFlUs+oz1pOxOghOHarBrOYX1hkCdyCyFIgAFo7WQmq+fvvn
PhR2QKmXO+OMPqah3G+plmTQ5gL/0cepQB0pVP9j6+a89TH9Y4sVu7GzzgkZDSoEyV2KJD7r+3wq
wYShbMDpkayjVh5hWN+X8Be3QHQR+ufJ7xmyFPWfek4qtChpM3uBlxlHu44vtaEeSTpeOS6pJRgH
8JxEn1FEAowtyaBsx03k0D8hYRq7YXRT9cZqmCiioqL/qtDxozPVQUvoM1v65EYK/8fxa3igdnwR
LKB9on2hy+ePc+wXT282g9uXa2R/AIBg4vozGpJ5lvHeM9Kzk8ErSC36L7jcjZOfjJRBJeU/aipx
7myFwNUTMec1poO45MwwwabnpdBxEEA/KfrpTctE/6RJ9JI00rdZzhRrWhDTf5ctryVsBMoRdTPM
YUzPvG2Ag9lagRtAR7zpnMh86EWNbNZ3nmgcdoxQ2n499OMH+qUiILHNhwd9h9yTeQla0aAqVbzj
OrUjd/rWzaf+MJkT7YRCBr1O+44BLLGUt1w1SYVtqD4dlwTOECO9E7b3kZ1oh8HSDg6yY9gCwHgR
XHI+glcvGMieO8HYbPbcYzLFJ4cOv0atczBIN2tt/WBWJoRN5cybrCL0W1nKDUKjf6B/T0qrYXxP
XtjB6fAIlmRO50mH0WiBJ9I3NMaxujGzZLMn03UUS6B/VnNFJdFOJVHOjvddVbATyi7bDikDwrxe
4rZm680VPcZvfDnRkHsP0Wzvagtql6UpdUgG54NA8yfNs/cMhqjaLGftDQdqtXPkYKRp/GwzTdWT
EVMvxJH+NToF5apatZc6xQdesmJWi/GSk97TGUY0pN32Onvl4YgiZE2pz5kBhr9LD66okF3TVJjn
TSTm7wJkVe1ywVbAX2n5fuX9m8zDb3fQniMLGkxBwlxf5F+hIw9+boFbnPN3EJKz/pBJ/zlXjEJ9
JiN28dvMU+a/Az0bD7dTGn+7ljjqcbZuCVNgMHY71aW282ps7hFsqsVz1Lj5vs/Hs7JpkBRMqFZ1
aZ2hQB0KF7eA4vUQBZiMPvJGT9mRJx+FVtxxpSiTmVgIccOwBPzusvURHzYCOF1quyRyTyGUt9m1
z0kPN2essVPXzcZFg49vJvqypfVR5vqmBy2/1vrJBiXZYHV2kUfGAhpjFFTKsdidTi+NyxkTDpfE
hw5eu3SZ+oD+D1t4/4F5DOzIeLiUDgw9lBIW5xZGcP/Zt8d71yfhIDEWxM+D7qaPbKDqBWagZVC3
TAGiXZgtBzVIkSmXjzVzFQKAyBI/1957qMYHLlyZyZ+Nr2RFbwrn3hLnVzvwBuXDwBRtK8h/25D0
x0VUatiO7GMbwhbq1M6a1XFmGo6joPhI3OzJVf7ZNqMLoyHe1hvq0zsifU79QJIhQ822d1c5dtiV
FIgu7Hy+WAUIbcMDRd83p2LsgtixfmPTZlTWte2293yeyFBbQzXAH0StrNhy5xUquMWFpUaGli2z
ZoYbsR7g8j2QFBKQj9iuid0a1qKWe88F9mvbPRMCMvzcBAVw6iSKAQNE88gpXgfn0sz9u4p5tRIK
lJNHDMSS+kOkZNQ2pdzmuvbdWyCeyowjCrPRfeGlH+UuXF6RiDZOXbGyJgt9YOEuQg4gbSX5m9l8
zylH32Wgv1s7fPJd+x4PCespiXO22b22qftZjIW7tdTkbVXLuTTWMY7zmq5WJqIjtHdyfFu1c5qK
UirFVDBEj/iVWdcMlBeT91mlDIgHfA1IBN/jCuVlFLKXTGljTaWLcLU6S2SBQWqbTFNZ1Sq6F1sr
QXQjxU/qs7HWu8Bv+zuS0ui7WcYRhFYwxTj6/LIj68ge321ktEeMfvuS+LeCtukKy1OytyRa43Ac
P7ER3IXDwQzFZRLFV2eSxaq3+Ws7Mgzi7F7VZocDMsI32WBNo8y697u5Xst0E9fevDE0Qa/VmPcG
VWw0Vzw7YS3XtWiTYjvDBPXkmzRJp97dS/ptqxj+N/Z0Frq6eYv1+nX5kKAtQWgD+j4SIpFPcCpm
zzwjCwqNN6fhw0qw9mjGMxTlT+i+qyHG1MeGbAR8hC3Ay05WriFsGAd1NKCzXC8rdcLsv01JQbdA
/mi6+pCF8z2bn4kmf1i7f7vOOSEbbGVMyR1H9TnKObmztH8ETeaaqFunFFKCMPHguPLoQt7WHdh4
6AHqGrhweO/P4jFhxosmRnsgeoPjCfB+mKq9ZiawlqY72wSRYtVIIujuKKZUzDToe6FiSbZVL/eG
aQBmy3951RKEof0WHmzqCnau6NzHkawqn9yCKcSfj3BqV6Xjazmn75MffTFTp0Xgn5sK19EH/tx2
7T73y4bDXjfu7eQjxGEjQaGfUL1kFJ+2rxSVJ0NYbR8aSm5HfbIDfQhvE4ejhUwJDvSBybtLLzro
24X/16p1UcP/HFprPntyqer0vZ4nzxqojlMa6jucfXw8iguPKMNLGuV3bYyWjOmDvpRKACIM9CSz
QVCF10umFVVibEzDuXHjHIp6ppFh4NCQvGsjVmm2N+6IFa36peGIW88NNeDQTruRSYkbJSGsUE8G
cR39Skz9SC7XrdP2D1gzdnXnsncwjiPnCFCJCHijJff9kP+aB5Zn0ec/9BGeBy35oeT5riKYNFji
fk8aVKOc9zCmNHMzizlJyhAIphDyDK4M+cSf6XtUdHU6nsLpfUrc99hVr0NeE5UFGWWceIPSEDtJ
ZIl9UhPDSJcvgg2UEVkdtEzM6Ve9WyhLyAEtnwjeKFa9v9OYqgd0ffaRy6sjYngch9tIqBdBQFen
McEiBfLke+0xK3mGpXfUeF9xPwLJyOtTVSePbZ0d7VFuBdkFCC5YW7uqelRLcKdrGWwVyJgb+nob
hsWHXbQ7SrxmmyjzXnVUT7jtfpXsx5Uj4OSH6dOgFXsjm945Rfs9Tqpp0h/qIlbUdf6nT5o0FBic
LvNtBptjVRVtuNdkGyxqbtjBpIoFrl3dFV69Bd67tu0SQYSNjQZSl783mgEFg0EHxQnDT4OLX6N7
n/UcYlnDhdfQFjKhAq6TZPwBfvCUpbxfjVndTXn8wdzhHlDzURbTK7bGLV1GWkcifuq50DHZHm51
GjbLeyUj64wi5LvwQV/CYcFwCvGdty5Pd/7kDZAzKSVG9WSmuLYVdBKQbyRkz9mXyXAanUC1t7A1
243/aoXRuyfzD8cw7oaKuivC5QyEAj0E+zc32i1vpVFPl0mC7fFCELgVhFZ7GURM8sn2WTwpQks/
3NWK/w2N7pOFiIuO2zPTdgDLFnJsWT7NA1kmHWo8PrmgodNZothTjHANSbmC+9zqxUPlWsfWammh
DesKjpOONiAc23NC/3lte+pyPQuJVaGeT+j66+ZLi+Ay7RqSbkG4Ocar8jPtrkY0qbSBK537QDDo
U5P4N3rG/K/u6Rw5YXmCBs6VtWxTXNw0ypoi2zozQwYyO34wf5ymZOoZ0xL5ObcjsiyM5mPR4RxX
73UDVtLyB22tO7fziMyEPMs3FxrmWjgJeUupjmlMTDT81QRRm4SZJoFdWBfGz1zUFfj5yFzPlVWd
rl/ioqMr0tHFQkUEs78tmHabDCLa0UOFX3o2OV5wgBL4Vmu7Nm+RgBa7KxjX7Y34VMGFO6m8xNfq
KhyEmjpSc3HwXG9eO1C4r1YU0rjBQMASzpEcLZqMGctgcchMpe9DJ5aQ/B3tJF1u9QmViCGrA0Wk
tnOm8WDBf2T3rEjBpeCEadnTNZm5Jh/ooWN1EmhZrl2yltOb8Rdfrt+aQDBX/RDGW7dLPKSLrjhi
uGGNHiD0TktUT+KkfOnDEbXdzNR9uc+sM6b/15vXx9gJGNKE4E5MEzhfRphBIwBmwPjova9fqhy7
CoEbKMGv38fO2gXTcsoSazx5i9IlatlENWLcTktCDUAYlo/rzRYyFsszbkAHFT/aH8T71y6cDPd9
luf3SYjRyDO9myX9GFLvZIK/nJy+evTNcqWNkbYVrfydizy8vX6p2jGEXOCoXTgNzxX4snrUeasQ
lGGIth+tmnFG1x1g5ZQnTlKK29pb4lf4lnryHDWZeWjaQTvVYMQs6RFYVoNhmJ0JIm3iO+fRcNEf
qvos5uG+atuPidG86XXlEe9ScomqLFAmSR9pQ0QVauYYrUX9lXf6s24vLOLfqDgbpIqMjwAD7PRW
949i+XQzXfs1xVwkBh1bmP3VFd1ylE/BXJvFW2IB/2Wm9O5Hlbn2Wu/T8sYIdaSgKWXn+PgJe+3V
JqwwaFVM24iBMSV7EvFsGLOOSpBdvJAhbUoiQLZx0QBubsStB+1TydTbki9kB13F52uOy8ws0+Hs
ztBqVteboIAXYEa27fQw3/99iLE8TqDvWQ0U5Jyd86futzIQ47sMc3xkjWcgXBn2bVcZN2WDhiHq
amt7/ZjDGSp+TLw8EvHUJ5jOxbqv5GEamfgmLuKwKkTJYiFZWTnVfS7nms4JnWN6YSBcta2meA8E
1p5gaBTK/bhe6qf0WFtxdDHhQeCSfnX6bthXUfopSZ4BftlvHA/tB9aYZeuRssaSQ8tobbg1pjsr
gxIQ1gS8hCLxj5LyMh5CNs5J/IjHcxtl/rRz43SC5F4AocQ/R9o5WK6F0KgXyc/sxXsrVsU+Fd4N
H7m+LzhxoqpCh2NmbQC3eNj41LlHXKDCt3lTat4AgRwR/9OJXtmAdIeN3qDHRIRWIaWjG54HOXPq
i66+LU2dY8ojZbY36akZXMGrkLSwmXHYSZC4rdTcHBs5nWs2zQdNmhBrmaIQwiVwksoXQdLByzCV
r7rJIEsSxYq1SZv3jMZJmK/wT8qkdneDt5NZaV3SFglbvmBpEVLuBe/2g5OjFtCVuoe9+1YlL0Ou
yuOgHLhXVvvlN1V61KhkyorNJoLeqh/LB0PSC1B6LXdoN/WjQ7dBd2nMQiMjW1uj0ccotg6gm2Lc
s5o72sU3HnIDruPjvh4MRM42UDSFJwMCYfxCQspDOrrvi0k7HhkCWsmI7P1/aDuP5cixNEu/yljt
UQYtzKY3rjWdThXkBsZgkMDFhb7QTz8fmDkdlWldbT2L2bhRC3eIX5zzndS8UZITPeMKZ6MPTbcl
z3dYGAjKg2hvZPInCTtkrbk6tsVmdt2XTnkW2siFkSngborYEoY1rVw1iTc4dLcpdOxz20CnNGy+
acwyKLSeAZpp/OUBPXxphT7tFTDZVKJdwrrWPNGrmEfTR2rCDK55CrhBg2t4HH3zrZ7BF4gXm1tG
ZIS07emRMOTpEV3e3nSLkGHhQNR8rCfP6M1OhAb8wG5TnS2/B7gn8TOkOfxWtsfijpHPFXpLeAvc
K1Te8ThouNLTPhUbB4IHklhEzmPjaltWM1xqrPGnnNCjllnobpWNu7IviTZ2Q5zmHDXo8Em6wT8c
cXwx8s308kNNA6gYwFax8WUr9SOCEP7D11x9mTIEODFFWA+manbahB7TLZHc9By4j5llX4CQ+Hua
1oMPs63ULfujSayPkTUSPoPhmhSTOsl2fKhSGZD8zIk08hyk0nymD4mWKjf7rR0k4z3+kJdKdkBF
xsLh2usywhpB8zk9RgxD9xNyhNT6m1DAvfJHkOFNlS5doqesx3Ai3apiUxyNULBDEtghgNonEjHJ
VFaB/sg+8ZeJ1JfjBC+lCDadiPpXXcSEu0TqPIhDNkqLwadWHyvU3t9h6KFmTGDduUpM3WPjD+OP
ifSAvsySI1eKxTD5OeQ5+AuDXqmr4dIzOLVtr7UcQBiwNv250M31VOo+znbiZ0wDKRn9B1OaCaUf
ZaO4IAZY+KZlnVJIrnkVx4e27m6ouD5blZBv5uOO0/JRLvQj5vZk1flZsvZzH36OrXLcwKP2QMrC
Xehxbo1GfKO3NuDn2LhMdZzn3EuLRTv4Ym/PNgm/qr2TrjglCkmTVZEMf+w798MZXXmGNvlqESO+
TLEcX33V0TY1uNLr8E0j4vo6RYgp5ZwcY+mMCOIAPUjFMFMbZ998hswTrQH79aI7jYl1Vw+gH3JT
r7ZBGezY0stnQmHfkppGeRAu+WYBs96xZeXWESiZi19JBAekUx90G9HaQY64iaOXpKghHzWC5U2a
ycdqSo44wZlQeF53qXh5dvSH+pZNx8TdH3eHdPaTX4TPuetyj40Q/tpN6b4ULUvyylLFEo0spodW
DjdbRPWaBjghyMIhQSrUXsaWCRV6ZrZjlscYNhVYlJHpx/w7q7K1kaWV7WlAzJVnbQhB2cI0S0t1
FxTuKYuxb2rkpeOxGsyTX+Plb3ysK6A2h23jRASl1ijvidnxz47H6r5R/OuYDKDipL8EMOOj6djW
pu7bXyDAxKVuBnFxGIjEfU2NGo0XFI7uxqO13DAWOWSc5sjLLY9pwMAKBEAFWnBSuCeXe4p+loUW
HSInChalAdtcQrREnQ5mRGv8k4tkcdHlPUEPenZS+GMYXxOjAp4vIHCK5qNGP7SUCaWx1ZM3R7jL
WnW9ce3zLZj7evX9UMPhA20ZbwDFxz2hDFxVVv5HW7bGixvlNEo+WBGn/VDJeCCVYlo1qonXY37G
HVHsJ6N1f3VucQ7rZIU9Ijt9v76mHpBpBr+OOsBmXtsz5/Igdo1MzFcc5JxKzjOinqc6enXI71hn
eDqWWaK9ZHmobUMltsR4ozqPSrHwQr3bIGOTK2oQa+2l4c9KPUZAanaIjvmn4PmsAAZ+6cxxDpZZ
pStEuNb4Vg4klGnxWXVOfDLJ/FxnoJZXKCZ37QS+rCaKSCpof0FSBqvKYfGKFlhDwZfvbGlC1SpZ
oNQMA3rCZx6wvzzEuQEVyOmDbe4lCRdevBut2b2ArDSfPIbl+EPsHhrR6vs2YsMHXVi2RlCPk+My
HqzyhgAKdWEtnYNOPvsK8py57ivd2DhxaRGrSkSFcJgwaWnvbiYxosTN+0cZYhavrd75ESTpfeYl
zibpwU0WVVHtRM1mNMHwkTjuOzvMdl0Lf+VCoigtU1tZNP8jNtyVV4h6pyNSzYP8wUwxobSJ6z62
nLnM8FGWZsa4FhM7qKBFQDdY01ajImCFa9wFkNMOmuy34/zymYmCQ9CO7ALpbFuX6CDDe2db9EDg
/RhN7zabljUJF83O5h9igB7fZNiMC5tNwwo3t3UA4QiFxBrUQeZtcHW4GLS+q46x3r31Utx3ja/g
OdTZaWqwmmkMZ3G0aOhClR2RaokU1wpfmqQdcKbRYSZjcNXHcM/2GjAnUoKdHeos6nqj3vkIZDGX
o2UFdILtBUOSF3IjruT8o3r0+IPvEY4zqa3yzSMxbyVy0+w29QNwUh2ZR9jbKL7rmkYZO3nShNFt
mEAAF0m4xI/KoIPpxC7AzC+42aC6qKLXEDim6kwyBsYRvhaDd69hpO2pADBRUu5j5mpU1/rOYNi6
MgF6cNRIBE6AoQD2pvXKEc2wZ2et3UsbUo8GikIZP4tSL79Ms3yVYfWC4Ft76Cv7MUYo9mn12Saz
yXnPGOef7V5+BGHiPksd476Tje0lTQRIKJ60Bf5xY2sw0yEwd6JYV4X45ab3USXbz27CuQ/ncsFo
I7hpinqlr2r/SHC8u6kZUS357i9O2voUWCQ542bHXj7gFZ+KJN7LPLniFttYreddrcZ/dRkyYa90
LLgjkbw67IWTdCSEk+rpSAnhnEFK9asMNQDVcW9fLfeacFN67atcsmlmQkn1ykIisFHaUj12RlCy
kUVUm8h0SShnvukIJblSBdpXh6UveySg+DI3P12Wf6umQ3hB52wtmxIVj2lMh0KLX6YOdFhRN8FO
NdmvjAk5fAmimkFpR0tRQSJFSzFQRLVwKUj3+qEb3G8IO2ak7BXjsfbLL5ImnHXhgVPz2f6xizKv
8Zyujbdro8baXH/fdcuBuBvf+HKThquPf2BI8YqSR+IWF6hYGu1AAQ8xwMxfsghtTom1bJFXmb7O
x/5KRIx3MKyYOKyA5fEwDrcES9Lq+4LsFvqdrxyxmXpoFB0sxBUySiol0oLXZfFJpBuhtNCxBBfc
rhm6w6TjyCmr9i4MufiUETeLeEqeaYi6Ux1gu8oxjUIBsVbD1DyaJcQ/1HJMc2DxstiYaeYO0l9z
II+CaQGGVjj7Iw43Oxco72xkWfDijb2jWydaKv85DN5kS1NBbRvvUeozJuNYUapJ2IpymxBBKrbg
dfJzfPN7VnXYdOp9ETwpJyPPDnfvSp8K4xbGjjiOs7TfMMzi3LxnPQAMUg+XjmNB6EdPywvQP6rM
ofDUivqpKOOjrxceMlg0w5o/2EyrjPxKiiSGUeTz3JXsYOvK3ruGxXSnjazQSA5bJ3WbPoix89l+
xjcR1M0ZdNETGU7ALs32xu6qxxuBVIbYjGmLC+zFl1p+5ZlZRt6MihybDsh0yrvEhM7rhH2rHHcN
vRcNeIFPr8T21SAtCnHnzc/oUotc52JERrvirp2cfIM9VOOW86zCtR/cXs2WLgEkGz9D6QQDBOrQ
PchChtAaXG1vMqdcdAN8tV5Fr6M2hliuh+MYW8M15ydITJ8IjWJjHxXafrLHdh2UpnqtnBuZCv29
IKNyoYb6l9fn0VHlNGcMB+KK+3JpmqgT/LrcGXm/McmGX1it/KhlEh5DETPBSSic8wzZoUL2t4T7
Br2mJfTOM/WvKtH1myRhHiX0nWdr/ikrRl4TfL8wJAi7Horb1FafScMRgYcj+8zLiBklEF7XHi0O
doYjmQSKDTkL4Tpexw3y34NumcXW1GtWPcWl1OzxZsNnWpvJsEsYTkLefCgK9mqRV4sTsQWz+728
EaCIxrwhz0exqceezFZLyUtuGV9tNbnr0Oq6FYsPHCY551E5s5S7eND3TqJ/Yhdsz0PQ3/coz0JV
kqWUjbvEg26PvIqpszd4Ox0x8MKtjfq+8dEjE7iWE68ylWSf0UD2OuZ6VE02+zBFuZnMOQDwueh0
D3oSihsEsIdSB85sS5SYUwcORg7aBlbkVjU25LGcmjZk7djjkYAKVOIeR/C2Gls3XdLZhXwT83rS
XgD5g2nE+3PHmgHPKeJ0NM/iWHBP3bvlvawI5OL0QF1RVJwpk/pMGcqtbMto1qE8dZGwN4Ugq6sy
7XOROICKogxHCTsz4kd8dKnLWCf7FzYynJhiZxFp1Fn4XHBmgVhpzY9gGEqUktOzpaUIzoM5z0tD
EYCroWIFajsr1oNovWMT8l/+lhaKU46YOrfIrnqmHOZW3rY09g3cJav3ynWkIT0uplObTfZ9p2ry
U2N6f28kd6eLT5ETPjSDWe2DNr0MEoppP2H8J8A73jNvwfGAw3zRjlUIGj4iLLIUEL9aZF4UZsvC
j7/CsCVIr2Vxc3HdOb1aa9mGSf3E5MBcN77hLsivOJRdW26cnA3Y6PrmxrAscg1LiQNNYw5ik91m
WUO2ies3uplqHQy7vh9PfYkPNasZTVUI+2kAMsqEwzD3cdy2exWmJyhr+rpBAWm0ysBLaL1Vg1YQ
+shraQH03dtG/m47RUcaXtieZVkQ+6jBdmMS3Z0EEpwTSRYXa6jH3fd7QbHNEb4dQ4+GH2YcLicG
WoqNdYsGmFy9fT8lPq8WnvRAkSHcyKqevzVce25oLCLQgauxnDO/ghheKejWU+aLqwmAamP7ZBSB
IQ8vloiiVRwR/gT27S42/Rei5NJzawYX7ErlyQWnxkyJAGbTtef8mvRsxu89J8t909sP6HXuhmF8
AriWXArwZWGTzBOT5zKb5GMutfiq5cPaNVN5KsHDT2k63Hfz3VTGRzl+WwoTkGgu/e0wBmuVB/bN
7noyztByj8m0r3LQAiEr5R1gXBqRmGAaxS1T4sLSmhpfSl+9FVrgHd3aa2DQemTHVoE8SaKm27Ay
9oksu81kxKCF9XQ1Wb7cSQuNT9to63GkOzEN96PWmX3j4Uo2FjfoZcj6cZNaaDwDd7SO7micJRj4
o9We8tiAA4aUJhYYzo1YR4Tm0pSnpNcYnaILlSMys7ImchmfoCgU4XadULgtLbaexI0GfYF5tAY7
x6aybEqmWvT/hLQTcFRi+BZkCN7HGgtmXs1z0JUbvP0gQesbGc1bGSoLQ9s6s/Jy65LsRuQaaqHG
gOLXpuMp09jUlf2cuOSUt6bqjY3pBuG65VKMDlTfi4DRm4D8OTbJtEr89OYV0zrusP45SfgznnR1
seoWykHanZOOfiwR0VlYxY+IaQW/V9Trzkp6mKsmvlRwVsIhM05OhLmQ+YbBC9LlVbcL/ax5rEUm
Ha4sqx6yQYomTjeQoNSyDfvxSJde0djY6Js6trop68x1mnsn9s76VpPYpb18wAmFTvk+1XF8DmHP
Ngm0GMRElsmAysArv8eVsbWypjpaLgWYdFxtZRNPuCqI3UY4B+ukYSe6KKymPDJyv8AF0LeGhhU3
DlW0CH0s96mYRdg0KMdiBMfaVc6h7lHuuRN00FEkCJBcnPN1u6+BYp0q0Y3EQaLajxnbE8yNetnM
3OVYE0DNzc3+kdxE3ZI4b9NogbK3AaBSVxYjzWzMtAi5FBuDnGf9MDIJkQXZdGMS0EejJaW2wguo
SJ65VxAmlwa3pRUdMfE0WrqEoBVsRPI0+I26U0a9KJ0IRHDXsjiH3s1wlIFHLZ/yChWh2+A7Rzu9
qgcLCXmeqvXkeD1O4VzfTmP63Ib2B3g8drE4dHyD9UrmsLbWs+yUN1zt4tqw9i0CZJRDIr1v9fp5
Mgj4smh62I74SXYgXG6v/D58DXrHZ+FQi0tQZougjIw7EyUYojvHfnMzfMYeeYsL8CmkkUSjNQOm
72IWEXc2qn5fePW96RM6HmaVWOf22HCzMZrp6M0PUlTJ3jF9TN/qVXIT3/mT1C8wLKeLx4LK7KJw
SwAW2Y9q4mYwTBMXcqHFJzfLnjr8eyBFC3GyAis9ds49W0UwvfMD+xD7j7fYiUboF2ZWRa977cql
YkQFFcI98Nud73HPizv0wZmLVjmuvHYn0uo+yCL+s6b80qMuJpzc7AFaAIKNHQ3PpIKEEhIIdcbY
vGJrS0B2yQqlSL+I6Rwh69Y+bpiMw4z6kROoArgFhxU9lFYsRE2dOtTDPpDKuJKHufj+UWG2Yeyb
Hrnvv7mi+qhHEW6q2qAkDUN/7SwdU9POXesJ2KFWtaVbX3Whpg7ZBJpFKj/aOsb0AiKFsNApv2SM
G3eTwoxhzA8e0ucVm6diqWInOX4/eHrwq68ind1G2B9Y0E+7mmco8rvhwJ+xz8dpFdkUdTFJ4oUs
X0oRgnvUxBaok70pB+GBNWEP1tu0niSBBVN9k+OdPwTseEJmTGSxUfW1+NIQOR9T0sE4LNXWbYuf
iZ68oQph9sEwryNNYzUUYb/we381uUw+BTusOK8IxBwctuIOUUhWvdEmAC+woxOBd7OKNGy7KB8W
cxHn2vZ7DHKzT9PnsreDle6j1rR7jOkVSifdxbM7NA7zOy4/kPQtDJBN31cbx173U/uRqBr7UrGt
IvyiTps9M3xHNVIgA8jglS/qAAWVPiHU0U5h6oHBAB+4LKNtOYBJobfYmYbHyjFyDyqmyC8lz06h
f6Qh3VnSL3RWQvST7cmLEYGW+GAm1p+xjkIyHLy32oZg5xCQZotXTerZttXdTWX5NdcQRG3CCgqO
f/NSiu6sQgtScPpsWzXntdm/Vj7u2NLG341MhSI2UQuuyD9Hf47ITpkj8Jv6yH6t0I6T8O2Uiykw
Hmo0MlBcvUMzGq8cRc6aP2/rSP9TqJoFqFu9kQuW8ZoA9I3LIxKfcp3aH04kntLEH9bevnAZmmck
zyDqfLT7HKyvDZwpdFyKj3BXFN5bGNi4lMv4UfP0R+ZOWKQV9IwIJUpbeTcSLjnT9BBvzwDI+m5C
ZES7AvZk1n8665iZBhKlSz6bixqvhjVRRSSl9FSYXOJECjDIJufN9XMWulp8EAJDGcCoZYUw3w8d
9EowMkISkJdZ1B+b+CrBq7bByxhgYIqwES9al6pz0G4JNPSbTV+7nGxsLNEkwQZ5z8GkAYYQz8jV
p4U92ldAZlcsJFtgNz+CMT8qiTRWT5unqvTeQNIvq0bzl77Hotry6cta9LcGVkiFezcRGJ1BkLCm
w3GMsvrd0FouA1O/6mU1IYLBPy+M+4gMFtcGXjX4OorDIF4n5i8MY6gBBSQgNhEnrk93aRpySOj9
MjdkvXTtZmvb5lOdUWXmx8kUNvY8kqiyGeAe1dtqLO8dB2FFkZVEcKGkgkdAJgwyNjE1MMOYPJsK
hT11zmPu7iBuvA/GgF+nYVLtV69tYaAqQgRvtQRPFjV6Nd1MHxstfHHT8sUMxWudJ7dQx6aPLY+t
ZAQKoGGjmhAvmgKjoC8BdKD96FPza1ajGOmHlzb6pu+9ZZlE5xHg5K5Bkm4NNsBZFa0L5Z5NVxa7
Od9l6KOPVFrvKsMcJKPkpDXJJe/dBwyxKFKy/gXRzI6F8XMXjQ8SPq2P59+X1FNe6dFSVXA9/PjJ
H4CJ9DVGP3PenbpQhZLXofGTlVL4kwfazppAqcUwO+totl9U40UAGIxDJf2nDBlEQpYQrEq1pNrx
ljGC980wVa9sz291MWylJDwz9xHlRZ5DWACFrD3L0wNMFwogEgtsNKbVV10W72PQb92KjmA09BeP
CQvaMgJ6dlClwl3EZTGN0Y7ERrRsJthIGWQeO/jymoQBngGKvx3QQQ2sCUSiTlYVbxwHVE1EVio2
t2hJ1ufWaOCmhHEdoWmRT7JW/rKO2Z5MqTqNDl1OYJk6Et+7PDHPsWBxL4W58xPwZ0WEuA6JBsHb
EX4SgdEIMWH51rjDrlLmsCrS+i4DCBcUgr0LA7J1eIvcZtxlpXjMYTvR+aMkDKqRFwKEMnY8h4m6
J0E2eHVfbzUHvUPG3HndOMW7FztM0pakD5Sex94igXM1OTR/3r2foVVPW6zPGSATOkq6MydZ5yXK
v4hketDKn/1ATIjbbiDhdassUNnWr7JVJ5DddT5La4YE1KUB2XKJd48ldz00JjEQBFKf7HDG0k3F
o0q5SwzxJ4lQw8FW3Pj1GG8gvlqs9DwZUdDwj6Z3UVhjW+m4NhNDsEEIuy6z7MG0/Ope6YJZSN2s
/ZiluZa/N85VL7T+xeDgSR3mjdgNP1vYc0nPpKK15pLis6s4EyowsFZUcAVGx6JYCgP9rLjibpVR
VQu9clFNWu3RiszH1Ahu0MJ4QRgNgk5zTqGu/I1RjumKJ2aAMawPxf57X2kYxnOiYkx07LBZGJgG
yFG3MUjbCI1PoO5soYtxXgkvGL1OZDm18rHX0U73tf9UOle/tF8Z14XrbOK5jEyq/4mgAmOUd4OH
JXnU8MdPBszphEEibauaOOJljpBH5xJr2BckzFU7DAvuFB+y4nViXnaRuSROrc0TcMbrzqXgYh7x
pAcU+EkWPhdkeyCsrO/90LzhnEHc7cJjcfo71pGvsk5HOPGgwaroF3G78IxHDlZiybOq/ZyCRV1B
ZNKUPq0dtqAES5RLPUZhXXbZT6RInBSDcZ8Q4lJ05T6acDgxLiNneX74fmtC8YOjU3tNbM9Ze7Oj
MZntltS89aGoJEK27zcBAfLm7099v+V/uyC/H6jChnLWdSRwQElLzg7fb+W98edb3x/727v/1Zf8
/tj3F6OxIMvsP3/K3z5G+g8MnSknwn4K8TTM4rXfDyIy//Xd7098f0z+9RO/v06KenYMzz+GEC/e
/P2p//7H/u3X/+3b/h9/7Pef9y/f8/sPTzwn/vPv+/0b//jg337l7+/5/c/+2y/54yd8f+G//Zq/
/f+/f+r3J3xBmHkaq1/Y0z6HYAjXoyPWPZLQHamtbAMz+O+kgCwTq37x07rYtONYLxvTNVejvv4+
xL4fnBo4wTQP/MfsFzOxYddkatdbhNmSbMfpVWDPBLViymA4hC3eY8KA19VgPZMI2hxyFVubvtVu
EDk+S3+KN6qgSCIBkjxQ9uFLoZAhBnXOxY9oP0eUxeH3g0i7fjn5MYYDXW5LNFs7xXiGardAeAv5
pA3SbWqlG1+H3gL+MKTE8i61KR+0wRo3Tl9zr8lyd9vWtb1Nfwy2Z++cWF/FnZlu0e6fO9FWh76X
9wFudBAcqOzs2cau5xlZvBmggMH4wS0g2+SJhuRTRQAsv6917jxMBQFSZyw0MGIebKxHe+ZANK64
2bX5wYlDIoZHN2NCGzaHcCI3NLYAuaHP09++T57Jcf48QeE0MXPRNXxLNXApSgVsjoR0lgeUHYRk
fb9pGVAMHFzQftv8FGWIRdgjdg58E7ehxOzIMsLmOJJWxDr/mXUww06J7AIcS1DSYvklmjIdSn2f
AXMZXknSROIkk02YOwT3Mb0qjXVcac8TxpAlw/pr28LeakrcEV2yhWvDq9dmM5WJUhY4C7fE7pQZ
/SHmqkt/QPiKNiXvFcqauQs5CXq5taFJiOjnviWvukubDGPPXurhLiTaaNGIyT71R7cUWEKCiP4o
O/YAVw9yLv08kCsrVMCsTQz6M+7BeYZUFVAY69N4eGyyAu2gZvZLIinOxmvYRe8OPmTk+f6HF6VL
oiMV9E+O4DJ0SCk14wylZXfHwditbHC5su6dk220z9EwmzyZU+99a/gacFPx5Hz5iJRZIyYHwg9p
HrT4Z9rZT8aQvDHyfcPHQtPNpkH2DcN4aKIkBVdcceHOsGAQy4iUWGhxxtUiu8Rwxa7Uu5trjC+T
O/yK9eIlAeuZdNxc57IEROhzBaXbTKddZvuIOvPuRWbJiaDsSzFVj8zdrRMQg3PUditUV8kqM9nu
60mOSglNMQAZICMMrpK9OqZ5FK9d3KrLnIyexAlYcObOh9kD5+p8WmM6uKOXb1B1jeAByCk2nN4/
9FLSY0Vjsbb84BICylxUBa1XYr64WpiuJJKQpWYNaLi7exoLrCpmudel+dRrBkoVlV8dfJFV7H2G
DB9lmRIrij9qLfp+NyXQYZFbgm/JnIeaPIdtaXJV6bV16mb3dU/t2rV4nVjB73C74eYMm7VWW+8a
cD0mbjc3qe+Mvosfkk+CdF5MLcEN2KkH3wZ1Gkq0NJjWJCVA5z85o2h48YPPwoJyVT0h5jlI3Xgp
TOpfXCfv4FhJQKi610Tn9HYRfIJ7QJQeYAYkBgYxPuQvD0QSU6ZLQtky74fctQu2Yqn70fPYmPpa
6fFWOShjQRK5VI/xxlSKJVrKHxyF9oFBzkk2xS+LaiNmwuvYK5NaBM/ModEdppQtF2eMr1un5BXH
pjpBm18KwuKKTgBwi66ubADNjMeo/Mi4AJE+N5ZHlmuHbEDlHonh4gpG8j411Zo5xsquh5gh+UA+
8WCRvAAmbCTNsqSi9kAVlQN/SWQVZM9T6qtKvo68JMsUuYVv6BejDE4lIZgFWSdjQIfCSRFtTU2h
+ZR3yh3dJT3OJXByDYhCZy9DRHdsaHrWLt1P3bfTvdF5L3KM7+P43XXFHQOYhaKaRiC57kn4MeIc
uM6wL1p7HwrzPglji8LBv0tz0gbi2l4Oqryj2joE+LdptfOnahzeyCUm3M+3DxIRPmQtIgsN8ULo
+dJuGADrSl2IZ18XevNRx2xOGg4Qqj5A0spIoc34pJOPw4uqMvfQBOBM2PGmABOZvIIvwrKZme/T
FOa7DHXgwpzd33ZqkAAKNZt6e7ovsuB1msvdjlZ+RQzRKYhRcKRAWHX/VJu/Qjt4KUHZ3Zl6eZaI
R4jJNbYBaXG85OkS+8kOFqrcT2P83AiAWUP56ju4rnpyubhzZJvJkW/oGjVAP+OZK3bWUrBiSjq2
gfUqpmlagrpV3WsZEUTIbRwJUvTRmiDm6K5eWuEiCNl2DbEGNhTthZ9PbHUuo0RCDKaPm6J99eLm
Xc3z9HrMPlil/PQL60t3S+y78/wylt4BA+Quzt2XqhufA+Wc3FlZXSqMA4VZfkwTATg1vgE8Cjuj
yAnoHitIHKmxSN35clkQuJAzOUgiQbiF62X4H6Y1AgiavCq/HwhUQGd+zBzrxQ0R6hl2xSa/ejGK
howJvQJpE4ZHx39uE/vRGu0Y6GB7c1jGAs92fwX2DAvGwBv0ku7FSN7Bi2Y7Nnrs/PUzeUZEo6PI
Nibbwv9IcVBGB+QgJ6k4mbht3os6OO5UV+b3sU+P1QxMjLuJ7U2ekmQyJXc4cCPMDN7B6qJL48tt
1IpVU7LVrwOwqO54l+kxYRCVLZDxfMk4xufFITfkIQSFOaiIMVmVhQCQnDydZVa3yGlM4HG0JWYd
Hyp0wlir022tQrCsLVRHzPUwI3tvYUfeZxETCGFiVRlFPW5V9aEEzRE3y0vheyke4HgTZ8MTBnxw
qymIjiT8agfb2bGe3FW1ONqd/wVV1t+1Rrevw3gzsg9iX/Q9jbay/z85s9vP4vKefar/PQfYfhTl
SAxl3Hznn/5+7yw+6kIVX83fv+ov30Rq6p8puKv35v0v76y/c13v2896vH2qNv3jFxC4On/l//ST
f6bDPo7l53/846Noybrnp6Glzv81ONYjnvXfB82CihCg0P4SNTt/xx9Zs7b3z8B3DS+wHMPX573y
/82atcx/BgEmGoo3UgN9CoN//K8/s2YN+58+8Wkuk0zTtAxywf4zatb6J+Z92wBK6zhIcy3L/sff
kmX/u6RZB5z6X/LaPMv2As9Fvxq4ru76aPn/GkA21Owh7IjJdNyS2Wj5T1UdXx3BoBxv/nxklgI4
ZLU1u6rZO3PAOBT/a9XVP2TLfjVx+5aJdQMY3/EuyHugT+TRk+P8sgZTfjAl2rlxoX1VbPAkvGt+
j/3Vuh0xzixUwtJPFkPwxDQrEws3DJealPF9lFoDjW/TsnfNmg3xW8bjhIdpb5TQyNjpGI9iqLSz
SXrj93tE8nSXIBH7iN19gA7yZ+snjGaynBOod8CPPHWObJkst/GGocu8DnJe0RX4T6xyV27tGMe8
9z9dVgpPXV+kZxID0fHP71q16k5WyuZy/p7vbw5a6R71gsiz76+oJawLm7N+gyDkWH1FDFxmWmgI
1CH1DoMJTqwnSQg8VR5cYwF+IkW0THm/NbNs1VvagFkPSYBhNncFK5kzQuuzSE3jNhSVcUPv8dKJ
8IuJdbT1i6h/0O1y2GiqYILNzU10PgzUNssOXdF84Ylq1r1TsWZQ9UOaozRaNgBEM01ox8bx2ge3
4sqfTHlHuIw13KFN3dXzx7P8sxJEwPzxRQHto5kLwltxq3khNp2AFFSHzLyt3gV3LCERMJudtZbB
9GmxPEcKE9g7M+DXY/5kZDNhl+8T/yJS+9ShWA8S6icBaPYu9dHPNca4wS7irg3YiIvES8C++BAJ
rH7nIW1CRx2JbWfFDyXOYhyvc5Q7BZCnzJQooAYCV3Yr4ILvTJ0YYNzWH1RKMVu5EcgGrhpCljpx
yVjNHpH2/qgnhkxJkusrbeYOOAznc2Lulk2P0jvJu0PU63QTkmLSiB/ojAMILUdjmMSBMuLO8/t0
H3HzcVg0sJR4awvvnMosX+afwKNsJBzPtqfYnwdQWzUzUssBpIcJ0nEzTfZdFlaUApM45w3CGdmZ
94Noe6i34uZYQDICHGtZqr0njIBZ6+S/IDrtG82lGWJPRC6VrbH17fI1JyU5evIsEc3Bob8iLR+W
dYQAtg1Y59pJ/JLZ3Q/OdIMqclxbpHsIeEkL9/8Qdl69jStRl/1FBBiryFdlWVlObb8QDm3mTBbD
r59FN+a7mMEA86LbsnWdRFbVOWfvtcO22zRODaCm4M/M3DpZ9AR7IGQA2poy7bEFvgijwdg0og6W
HfkHPS1hrdd+zGotKuQl/mReYgGl8Rdi1/xAJ+xYBJqnAuZEA14E++WDHWLOxqfEmECfVlHWfQsX
s3Asr6ZSj9WUrXD1AlQB9tvoACdG+Rh7+dES+Q/ijWzDMPshjkcm9kis/QkDMIjhlbS0x7q5eHn9
MLgzfR6RSzJQNVdVibfGQvwVJU8FRy32b4ffBtn24FfLsWzek6x4A+8YVzg73Kf5/ySB4iBygjqM
fBcTJyCeioImrmOa4IYKQAegAiwUjZp8SUoctF/ScXeG81W20mUYiWSiqjUugozpH+sMDELvESaY
IVxnMc9dGtz0KAsY+5Sc9AFZ6M+NXv1poeWiQNJfmJ7QUYzRFrm4pKdMY3wFFwB563ugkC7hyb1k
NaiNXBULaZT6xen9K2nY+yytow0pG8Z67MxlLdXatPSj4YX6knY1AWGxv5JRb5GX5nlrMbstipj6
Sg9Oqhrn84X6089HFKYzl1oF964ngNHrr2MqT+0Qf5extXE1tDVK7bqIrkzt/q3A35tpecDMczDy
auuO3megn0Tb4SuLVkFKjWwYuEvi3v2ifXrHY/7cyvHR1NRhHPwvNUc2h+4qQ106X3uYcPjOLQnF
zGqvfVgTFfPZDNOnCLwrvl6GnSzjkWbBKvGfS42pQJn+mNn40jeq2frWuJ1ECF6TiWsugoPWJKdS
ohgKqVPdfj1CXq8LKbZ5QJRvpov30PkpJ+cJpVX3OA79e2Tsi6zCnYkQHCEVVuMMsYbA/bVpcJtf
zHJ+2SOX2trQmc1YBa55ZKjjEro1edHp1GKSxY+AIoAbvhz+uj2RkOjxU+4/b0jXkxzfUWgVyx48
I0wj0pGV065DoN5hi+PblxjXUkkd+OsIBrO6s2eyot0ypwMlhbmT7LVVK6z8kNr0rcrqz2xBhmTK
xBnb0WIKOzCJJcM836KVPyr8ehBy5doSyUC+NauyT878ijgVUekO4cb+n3LilFz01RplGj/aBIEh
FjG56mpiyGrSTcoxOeqYl2nc4Wy1U8DfwBFi18PDwB5Fmnj3Ci0gX6qW0qxkBmyFkXlv+4oA1wFz
I3qDNgrdO/YAreGDOrr5FU10ePPw2Hs70ReJHhHWN5y74qtyC22jBqIoB+CrEuYp9xpMsNniqmXI
09CtwQfxQR50MMvJUUPomu2doCQeRTj1MmIWs6zTEtxt22Gmb34x7uVAQcfsj2ofRUxJfEZe5GeC
7SKUpFm19Eo0pU0f1fxkhMobHTpU9MDdOnCQ0tqcJGSUfXu4pA6lT/CEy4gJMA34J9N7pihBfkHb
39Jg72YCbml1F402nfNO1IcwSVFhwR+Em+BM1p/EJZ8GWqck94/7gDQRvlUMJC0pECql9RafNAi7
6SdiyoFw1EI+UdJsiqpiTao9sQCtK3aOj1pBdO7KsaVOp7PJ9rpNPAdhhEsMa/VrWc649wRJdO24
UHwmBMtNMX0TER2eCRjxnv28ezWRvJxLqwE+Ph9rTCWfLNcWZ+yQ5XNRsS1gcRPH36eu39+yUp4h
L2TrXkRfjMvdmxgRI3TNVO5sNHGDpawLmLPyNuGP3XshSxt2w3XUlNmZm0a7po2hXYkc/ou2KgUp
miRXvjs5J/ICyDzA2w+Yv/As6qLfD0LOHBeDo2y6kbl7Ke21ZZvod+y6uzijcYRaxh0RFdKh12F2
l950NhTUzfH3GdxmONMJTLqhOpdlgWMFrl8a0yXmrpXBQcwPv//6fSjzMeD1yA3ZCmOa3RoYEUKj
DoRf8xC34eH3qdO43LmjbdxApmubfy+ZP/v7uv+e5hrS1+X//f/9fr6ev+x/r/z3Ff97/vsvo5WQ
+lpaVP99id9//ftxUky+LQfOoNPdSwK6dd26fnyL/NxbTUHe3tvCx6VlGNZjW6MMK9FEPnMOBbCl
ZP+SugM6104EfxSNYQ4F8fCmPArpPK7jj6II38vEND9zpd2yNGi/yeM6FH0X/wzDsKGXBJRkDrRF
RUGbukRKjCOWMzyBI5aD8magXQyFieEq9rM15F7jJxDWvsdE9Y1k7RKZWv6l6vw1UIn+EZnVT0Se
xHuXsDXD4u//9FpGw9uMA/ocCTnV/KrPnGbJ8tKIWCmHga2xz8QdeqG5yhy0oq5yqzVycFD74Hc2
GaDrS24LFJBu4J/yoZrtrKk8VtpY7WhdAMEq2wzDq3AebAgID/RJ8L+OFlCJJPF3yE7iYyP7iMj1
KT01/BLbLPKKM1dHv4mNqGOazIAfX4l+9RuTYPpYeTffYcHRTT977LtEW4aiHp86S3RAMyrtuQ+Y
ggaU9699igIRtpsHu5USXQvgXQXJ9BUNTvTJjv2UeoPFacM+SS73v7qT77yS8BJG5FQqZY7+wWw/
4zxDjYT44ffPL7RXRoI04BUtxzRx4EsXg9i6jT3+TZP8RKXpfhVT+uQy/v1sfeMzN3z9nUMfPjet
iN7ikpl0U6jx1YSbyvy/wQadoIkqGcE/Je7kLQPdwijXo6EnyhXbV0Cfr+0M+5o3rrUOEme4jDon
THAnzVmzSc4BrlWcRicF2dOq7AjbTO7kOKQHCUJmT/QOcQxxbz5MZFFgnjDMw0CFvosjaR3ZWOmV
Kk4kJqX1RvatdjZEF23CyU2vE2jeddjn7U0rRntlAaG8F4K+taMV4RO3v4E4IOyeceCkS40WD3Q7
0AIoY+o/AqIwNUaEfWlA2imTRH24fciGzeoW5/V1EoHzjUPlwYiF+mkqg+CeFMtCN856qJBUsdRZ
//u7R8le4S1FTiXdRWSioMaAlm70js6Hp3kYGZzhG5UTZ/3S/Yy19M1zZA7G2yJBq1YG028W4AzV
5B83ANRMXI7xEip2Vg03y7PV5awEZS8fHY0zqR2Vw72KUtptXV7coNqpdeOEwdUoDegXlWIJ71KP
9h+SC64Yc2tZ03TMWtnv/NgZDlMWtvswNcYHBCjY1upC33PGLA9O5Fs7XXoVaVGdux3SusUn2MXb
ydeo+4IaTncrzQv+E4Nl3feuiCaDtcqm7B7NAi2A1f2jZpGLbagRrl2JeAgKX/Wi0/FltOTYr3pg
q0XX5+UbjjLihyaiUtu6+SjbQn3WWfrop138ndXtkZOV+AvJdDs42GEXinByGG/Qs9vonhAOjer/
w5rJIAsa6QtWRVwZE0VcGNn+z9xxkMOY/TVDlJ9oXb4SqT0HfScRHsnvGF7POxf1Q2BmHJ0fQ0ds
RI+ev++j+J4riYxOQ9rYFcpD2E8wcaq86FrYxJ0xx5iNJPi3tlbuujdz6t0bmxyHJZo169+n8DfN
B7duPhtFXzJhAlObePXjRKczQlYvahPQOPt4MAVU8qQ9eTVvRGK/QR3+GtrcBJU29lx6xjwpQhmY
zZAube8o3byUAAy3s+lx2TqVfytkvjXAbHPHD38YLSXELgpjp1VUqE5y6mvTuRAVrWt+eGvh7exj
iWqsJYTiFo7echonuUWVT6Kgb8/hCERUoZBV18T/SzW6LAa9AgJcOLdQgLfrbYUHhEqLRbI9yiJm
UlG02z70//qOtk9cPb8BrV9GWRZdtCIobmNoj9S1qbFpOHwJHY06P7rrsSFrQ805MCcOvraTv45X
7WCI+MduqM++SPNj0yZ4UOcHWaORiXoTkonbjTMw7KUyRsJc8rHFBdNzAQQ2puckogfecgYjjfxu
EO9Iv/mDTIWGnJpuQrJQD8cBGiPf3T5EGMBvwfzgkjGV2bp1RnUt9olff2lZsUtKkr7jCS+cJ4YT
Lo6LrLrq6EBKvTkj2bCl65/D3tTPOtKrQNX9BjR7s3QpthcRkw/eu54cuQFTou2Jc5X11S2RA3Lh
veJdWEfcdTfDTqqb40MKrxzegN+nxdCXl4rjqJwUWNF40mDy8dqwmMeiI0QVzlk720Mt6HY9yzz0
r1vlMusZ0P5tBtC7D6jA5jZJ2dw0bE1LE4/fVlqGWHJWvnUu4Yne75+k5iz6oNvD92hq5tmW9Pt7
Ar+0Zr4JWr3fVqVIlo1VJss+roZt2nXJDbJOTRgWCANy7NKbRqFNj9E9GWaAaWKk+iUpONXDG84O
oMeMdycbDZJtPk5h4UFOI2wbm4R9+30QDe8inq5wA0/PUKF1beeGvWEx5u7J4Fj/Pk0tqznIwXqW
WLrX0/wXczpxGYJQP7qcNjb6nHat9+kx72etFs4GxEg5JNAgjG8hk9JbDh6MdWh4rzi7wqv+37ev
KYjL1ZgkamYit4FtwkL0bP/Uu95qCOhQ5fNqwHDbvTGLevLB0j/UO25hf1tYw2tX1KeG6ZMHjjUF
G5EX5TYL6GYhtr9RBCj4K8rdm7K/w6skOZoSdYkIe3wYfA7V9qk2uJmJ7LnGFSFclVMKPDJqlyrx
QW5t/SdErl8MuEkRTJ+LUADQwciYViX/JR0ti2aAbCuOKSvTQor+hHWd6Hl2rH0z0MtSHGv+NHTQ
MHj500tYyhwcJylp4ApCYpo0Y5n2Mnzqkk4uCYpow+GPlkXlue2wfDV5VLw0PeNcI/HCZyvzHnpb
AnyspPvIHyZDY5ZPV0g+rNLBwYmbDecV2iVJ/dGbkdq2Ge/H3J19aIOaYYlCV9fRYBJXt+isRz8p
8KjK0tyFisUI6NcRYe0jW+qMzlD9fnDM4CHskIlh3Y7rcppthhkaeTJvbO3VyMyraYWgI1qfGkld
Uaskj1jljXVtYfGiQuAsacYPU1KxGZBigRkEbDMJ5SBIGEPRNjuHPnB0/sbz5UExY8AsRPsoVyZi
zw22/LWI4o+cMQ4JQtpPAo1xa+GfKFNov+gawWtPensemxKyvpfBu045H5dk7M0RP/ZJzA+//8r1
iGouocIGMzJHkHpA9RB6LLlUP8qMjICS9eoUGtkWM228YyxovLQSdjYxauMhRmB4iiLwixY2eXhi
Nhyb0mvxMtEW9YyG0aX73VS2pHdgoz81npHpYtSHQsqZ9m+CewwOJF43plpqa/Y948Tk0dK/PGk4
+PhL5x4Fyc+QGsdqdtuji3GWvx8OSV2fUTPNEgeFfdfm15dW+GrPP6uHYZwpHdE6WiiR2rq3AMHD
cnBNmngT3g8OnK59zOIOUWreBufgoZMoxWmxRvcgIvowtSvtNRosio0oJR8kr3b1kL8nk/WdGJKE
l6orFxkfPnQtQlLs3eWZRQo3X+T5+6S3moWHPvT++9CKcV8XZkzyQ6xWujXVF43mJoG7ZKVnfkGC
TVeWREKY5p2O3LYsQe3VdvQetjMLpi7bC8pjWkYdkWHjZB5D5V+Cqt6PTW5tVRPsZhn1tqgZEY/i
bPoN6/eITasILcx5rX/r8Ivqk2bSOsEOjSk+CcS4QxsbCVxF6P5XMDTzPWI3YwUHdCB9XsbXmA4e
4owse9P0yCN8KnV2qfzK6iRANMlJta9JKRq7ir4MRYslEVmPsR5s637CpFqqeMc1SOIy/MC9U9NH
KgpOT66vzZ4Hazya9BqR2C46qh1V4QGhO9aDXXXaA2uUtjZau7uoNPyEQnzgWs3fcAHTWPXzHwsf
6oPfhO2J0hMQaOQwlKBZSG3Bnx/3APKppZ8Q9t7NiQ5FeNUTH0eDFn2HvvPRjtZLPB+DmjC5qs6x
TmXF7eRQp4I+Og9Zg90ih1Fdum2zGHlr10EGtYOm/8LTM/8E0cHcltkMimFqTnMTK0gpibGRn5wv
SRAcnWAVmwi/XOcQN3Gw92OGwNlnFEN0NFyQhXXFyKkb6bUiK3q3VPrSTvMRquoZdxtQTmx8PLqH
VCNz3XVf1CD6TM76wZjhiU4wmCtFzzRzCqgf7thfB5qvVnP0JmS7le25l1BT71nOOCzyoxvvFTRx
oiIxCAJ4ai2ifyTD5CR19sosXc6IQMona1GVHIaHdIp21VRs4tqiOq+LVzCsAB2wNm8oJmGtZj6+
ibJ4lyF8ALfAL6eYGLHqfeUhB49o7rIZQbi1C5Lg+0pETLAU1IOW0V04tu0DEBnGFopUi3hqtzV8
OytsY06Mb0oryL8gfZawDdIAgaYsI1+4NMTa7aQy/Ny005dFd7PSDH65hoyW1KUOkeByEOWxqDCM
kcfYd0G2kwYTvoEEhKp1AElLrdlqEWwbn6C4WTUzBzo7KxCq3/4IZR06ybZkicDtqC/zBhdwVxx7
PJwEcbMsajgFS1rAy8zwnsdNZ7iYz7MW66+XP3cKPGDuzZoSDIBUnoIleTiZWFY3AdS3tvmhvIDA
2EC08KKzLifjUnnFuE+C4O5BZt9Fob8p8NaWBpU7hF/Txa5kg8pY1v3L0Kc0FTtQ9pq70ABLQ0yO
TnXq/vGcyKQcZo5CjtmDlKNxQH8JBB/p3FJAeDsU0BgCIBQ7Z2DVWoiI8JMozkJ2fVK/VIfmxfCT
fUkQEqxazmO9Tr1k2sBQqVQeHBZ12JzqQZsaiaderBKIAAe0v+aWvlbOJHI4806zG8dadxnnhwyk
iFP2zcZsxwsZgeWa0+44D4aIHU+yN0kHlAsnYrjku0cblqs7AxNGxGv7zApeE5lHDzUhyKKL2eAR
5u+R8kEWLPwGe76qb8B9V0UEHpMk5hez0ZgassMnaOVnNOSCOybYOF5ZXtHEbIi/orVA63hJ+ENr
e6dSENBnRVRPzpelx9OT9LOTUC1MAcRG4PLVcKxDfcfFCvHBENYWLSPXg0GYDRM1/5CR1ARPcpOP
5PSIFmqgV25RlZts7CntWtd6IJbMWwLrpbcXeY/mhIsG+yizu/KtlzaAdIMOBGCmdCNiaWHThzUZ
9lF38AITdAw6CuSBj0Uydnh6xF8x0b2J02w3JfEdWs+PY2a8LCSsMqeXMeOoBqLoLMydngFk3T+3
+iQv5N3/lEq8ch6N3+gev6FbIUM112D71Pa0bxs1cH4FYj91In8oQ66kSQImpdTBCw8rhr2q8bax
6/Z3rbJwUeSV4BjPoYOwFIpyFis2FpC7+d40vH5fxQGQHrlxqWnp9eiLXHEI4FKSJyXT6Iwx1liO
zPpWDF6KB2GWZAJxzzRYhbVi2k5o9qFYeuWS2x0ZcEEclzlO9ZWJd7AIMq986yrE7kYbentSJcM3
65UKv3rzUMzvlQPqt56fhqP6tg0JNYf189///Ptx4sWcFYQgb++GefiWvJtF570A63qrkKGFsh1g
JPOQFfZATlk8zAw7sSKugj7a/3wCelu7LzHKIkqIDgYxZFd6+epZ1PqtgQfHSJpnnPuwfrblWaVK
PcdMXMEKSkhq81MUeaSp4HbHAi3VM21NGs7YYA6/n8V2gxhVtRZKaiCuAUS4c2378Sa3Nf1aGbGL
FM4NH/mFHVBUofEsc89lLiTaP6kFMkrEovow+/g5HJl51oO/S6YZRWSARJC1YDeJi31JZCyd09Be
z9yBvxarO+PejSbG5ke63dLhtqWR150ju4Yt7k4ptTWz5wLnLGNJFe49L2AcMZBZgnzChyVYz47D
sn6JhZ2AUdYNFBl8FsMifbCG+sMxzPolsxiaxrTFjr+fRZv3CtmpvHQDBH4FjwaD9+huzcYg15hg
sCfkvh/dJLKvIKz+aPUknxjTuVtLQ4f1/32BQ536FArtg1iJ/+dX6Odv4Wfefy+Apyqf/vsZWMz+
/Qz/51f4/77g94f0RxLP/ueHbG1AUU0sCFbsZojPUAuSSYPmMdT19A5V+/fJ74N0FITMgV7P71NH
V8mpc/p/r7Bk0zz2+WzviRrr8PsKLc21nSRdb6nPX/Hf/4UwLNRqRXHChwxFWydqIKfw3tTIL8BG
NimY2/mr/b4iivpiycjZItOMV9SEeh9dy/3+/eTvw2R4r3lpMpXpuDRrcECHVnjAdgr6ZEYHrz7R
ee8iDliu2ZJ/DYh8RYTwtBXzUwug7UOHN38+KPuPJNX6j9COHAkDsQrc/hAEskUbaVNep8VAD6Mz
dkWcNURSdDXy2JnH1j9JzdI2Bh6utZZUT5XXPhoB22aoferKf+kz7LKK7mpn/00yQFEFaPS9vLXK
fQPjT+xWOmdzxgz/7OxDc5tTHk5vbSAhNDQgOyruxAWGGSgFDmd+4uyZil9HqWPy8apnIqYJfUCx
MZrNvSnIvM0CwjsQSfaHHE6TU/XlGtQy52nDT0nN4W/aYg8bfTpxnWYYEFPA5jfJi+Xl3sYNEFq0
Der3qVuh9b1FmW9RFquPSjl3BjXWgXGxsehSeAjsMkCSHgc+qEDRMnwZgp1L9urWTYt10+k0oVMX
KzUagv3kZPsBQjzS73xbFhRGuZ09aZMg07bTodiTp7HnTj4DX/4LqnZYK8yWlPlbNXFIpTLB38Qa
QSgblN16Isus7I1zS8P7IU3l+feZzNzq4I6cTSQDE7gFIGyS+F1Z0Tr1Te1Bc1d6DhWG2i9r+7fB
MWgnNbzP2mc4nwxr1A1Ma7iEJiSDEiXLscHAxzxYIBI2kcTUvLM6cQuabHmD8NWtzFhW+EfVB1GO
+s0g78zBO3SfCE8vNrle/eUgjZIlxZUR/ehTQpxv8VZG60xA7mr6fZ8FBFlZE3EI0fDD4XCXDerZ
8XS1im3GDnQQa0gci7KiX5HTFDcRLhC3NwfTjKa1o6bxoNtNUiNUJQHjCGPX82aO9ph+JHFybZO+
WloIM3BwL3Id1XxTmwy5UqjLbj0Ch5jtlQiCF35PmqcwOGcJb08z01toOHP1hOnswPVF1LLJb+7w
pzfJiYWUTwm3IHVrgYdEUjGM9r6Fyc/B9hh23g8HFH9dv6VzoGFSdZ/TPJtOQVvwaxeHCHkrWx9l
TTuR1wadZ0WaoXtwvGmd95NctoKM6MHLjA0qu5PGfGzRh8Ob3g/VTcUBKFHA8iaYkGXZMWvJACCE
ls595OlYZITaoDao8TGG/aKK6YlrWbgzoKnKgtODn49Yq7Rtb9CkDoI1XApaRZXU1i0F45rhCRL2
AvdFKFqOH0bAGBG3oz49hfizyxBcWJyEiF0F05asXyLOYsg0U8lzMqmR6ND2IJwZ/cGFkfG28ci4
nYz4iwDuyfP0FXjhZ2QtJHxjy1k4D5k7xMd2JI8kTpybwUka9VZELdhXIRkHCgbVWPBWd+nwVBDy
hvdS35KhszVdcqMCIIL8kvpdWrFagBlbSgNBWNnrFB605R9L79xjO14XecCNlbkPpHXj6qy5YJpQ
3mzODxZSmgdL85vFFNcuimhj7XrxHb0q66NfwmTVUOzX/FJRS0AMOYzauna9j06577lV4ppVrgB8
Z2jbShZHMch4beGeXSFH+xwHhjsy15Jt7jibIWZ60cSy3FWKEm1os2NrchkB773qRoVcvKE9o2GC
cAU9s646pDUmjRSQRdyM402N8UNrNs5K2fju6ET5a/hv2TrmWphQnDM1w1oIwSAJODfrRXCtRHeK
GoEowareEnMkeTJGzayozgbbu9aasXOs6CR1+p5jQM0rCy7+HPhw/ZvO0GWPjQ8B1sj6iDmH+dfO
2DbCwcTSy/2mnBy2Yuhm29ZFc9wH3ULTrW0XenTyEhxB5bw+dulnFuHS7vTp6BeoWSJQGJhIiGBt
yL8k/ikTARl6+g8NNsRiIW7PqOiYfphyU5CvOKmGX5cyFGe6uHKAM7fxpF5xStUuNBUPcYMRnaMp
rFZDLbVNqGNokfQwsftki/hRlWO3ldrw7gc7RxX6kiVWwzRDdIsibY+5N+9+r2iUazKxlqawekLB
j/iRDloblZve8l9CydIyU5JJY7ymrv0tHP9HP6qOnQ62l0CDmU2kKhTh3ZmKcGWaxqlufVYHPCTu
4Axn15NX+hPATmjzemd6NsnB7b1khccUj4C2DgM60hLvLDuLu2OJYP3FBdwl2TLHUrJKteq1Sesf
C+JyLthSo4gIJMOEemh5eC1a7dho8avmt9qqxBxGzBmbZO9NKz0KbtnQv0UCd/eUTltL6p8cMv9M
zt7J871heIeKSdvODNQ7Qv1F6CZ//bx2lyFtmPI79+stWfCffvqFsY8Gm3JcAkhgglu4g8eh+bZg
GavumhkwkFmNRjQfA5xZw8a5ZkLfMDVa5ll/p+2v0O1DuMC4i6NBGDjVTZjcey+Q6q6h2Lqyti1H
UhOz5Sx/3hgZstZ/z/Vkei812jq/LzYng46q6x7/fanBJO+1NmuFk5wv9fvtRoBnfpAkjC35EGkc
wN3b6auff5TfD3m9jS9HtMH233cwoHkwAYSgO79EluicUYnqBADNP21DxsECpqm9+/3qVmSMN7h+
bBvuaYy5iJwgI5EDQcnowjCqY/GdS/L/fO8xSpNrjJrGG1ddOX7Dv5kY3AFoCTRuz8CSDx5TatA3
wOMLHVyhjPACJJnJ+C4IiK2Q+T3Ik1c/j94CAVts0DHhTPoy6ZP3WMijYfCOl7j8OuLXl1NWrFBE
JyvU1PEhDktC2KL0QnQsUVjpGzP8P1Ew3KkxSN7dMwGJ8VzmLbMKgOhqIGFXX7US/YbOpAarfHmw
J097tsF/LBwhbq610WeHEzrpvHTaVaFnf+A036K4vZdR9OTBMYD6p8PtCd7w9uwUSTYhzIUAOMim
jOt76Y138E7ILev+o21ei8Ggl8bpy1J7hUty0RizXkpDiqonYh9Y0d7DLLYMc58DM7gcP7I9qqwO
XnSbred/yBZjo6czIxQag4eqUaDy2R2NhGA7REUkxwJKJhjH89t2CUQT7Sn+Uq2JkHlNMPAKBOWl
e6cZ/2425quLRADHPlbzAXwB3dYvu6tJSaq/tYBq38nr98lPYVXlLt3h3n/qePHWo/kMo68fTfEi
0g0xL8OymeJrM4H8k0wgVk1nUt9H6boYomrb5Qr/u/tJ9AWc3dHE1wQfLIyd+tIGyaemeagxvPoj
ynt/i+4QnJxtEKpkdTuoyVfTCR4xc2p7Elbe4xSXj1KcF30Xs2rRhOMG7woNuxZgrRUpdOXAtKvp
rRy0b78fOOTqusXi6mZLZxZyFZrLZF7jFsTqjN47tN/QEJK/wj1dJCY6RnprnhfLrWZVkH8YRqWO
camzPF7P3dEwQAkpM5oEbMs0cmbuLhiPbHa8pRgSkQ+lqy7LCSudkv7gwGNZVEwYlo1tnCdRqlVA
1PXG0ssQLe2AlFbH2TdGFy5meN8e2GV1sGgLrrEAMV+ee739u+tROSdh8tQZNZhxM3+yrXCJEp59
OV0JiLhQXcjLzHT/Na4bss0051WY+Y2OEKQetimcHc7BOTlteXeacm9mkHpRD91oVh7mVFaywZsS
zWSJmdUy0u00pCedVJljZzYf2BPIYej7TWc5+cknBSuTSXP11VjeOcHEjoiuROEwW4zrK2j74si5
90hrd6MsTV6kk2ePiDxSLv52m44z9dO2f2CAVjdJQ0hP0gtsbO5FvksIRUrri7+usNvVCKVi0XRw
14lq0xux1GsClxbVI67F6RBMWBooNDwBEJgM4A5dOpcf6FeQB2WyyV28CWQmPSoSeSFmx0Eys+My
rOSUJnu7viUtTEoS6B0an95LX8qvuIy/YuyUB8fF+oFXlBwdxqb7AN/I1TaURwZwQZhMHHrLGYG3
yUy3OrGj7osmIdwsxxAQaJuMyIgD6NWbNgzolZ30ibFHcnZcrXpiIM0mIqS3HaLRxnJV2dukORlJ
+hzXkAehV6+y5uRHrndrrdy/gQvKDzWR9xol3DYopbHSTIYYrITsVagcF02MpCkVhrUr/OGxy91o
0/rOkjXImnvWcCkSQ6xKpbO9pxWqXEIjyT9wLwWGgG2B+ImSwC+Au3/UXVxg3rDiXen45tUYnQ+n
TSNGH/iwyj57T+hJNx4inDaNZ8N7HG1kDSPN77P6nLBAFIp1prZ1bdfDV3si1Jq1jH1HjHm69Dl4
LhGdTbwRpdiVCcivhsg3TYvsVe+8MD+lMRAnb2UHTeLfA16jjdE1N0nbaAnTvlg5UKxX2VADHMEu
HSMe2/ceFW1bGcGO2NVoKQhvyWPYZFwgVKFOPjNZiAcKM7JlqwCUc10A0Bu0ZAkblDLMqdjYirsX
MdBCoD3QtDyT8Hkwc9T1VI6RYmjgDmwdliDwKqVBqdgzFqbEsEYTkcsp1pdDDsvZHJN92xoARz3A
a5KAZhrBxg/HYCoQBx1dr+j9ht5tciJ3mceMT1ACcy6Nk4OohlNm1tle1MUFuXF+rwwkzmZAcdOb
HvEMVXHqiX4Ay53Hm1GogNkRXLAOPBG3h12jnPVOU4SLuLI8l+St6YBpltQb32ANcZJtZyYTZgpC
ZcHpnHUMLZnojyAFXqMMSAeej9c2sk5T0ENeMxghpgLqW8McxPGHC/7Z54oVaJVnmvdnwK4ExwyX
ZYn7cJUppEFV6L3qg37oK1jSEE/M3eCgDxsyjnMUbFy3UWFuEyFwFxJyR0bNa0B7eVH5NnkYXvE+
Dy5uA4eWS9piuzKS8uyCLLgLsgvXKrdQP6XjpVFe81QJ6+CXbwrtymuRMgNgjlwz2OwlKP8YshMn
AN5qjWSAyUYo7wfmMvbI7mhl8e3POce57VySyQNU+2QBIEUgkzFOrYO1nQuyK0c1/PF7HKtRPb1Q
zIoj4W2kH/AHseRzk+Tp1vY4k0d9dI2sXMPmDJl9wLJLN7NuDgbikWJ4BIUDictMtP9F3HnsRs6s
W/Zd7pwHQQbt4PYgvU8ppZSbECVH78mgefperHMa1wC3gR418EOoql+lkjLJYMT+9l577Sbj2U9Z
ViaLtFldB2yuk0Bb4nbkJJ7a/Ypx0gs4WAOaUMoQVM9e9L7FU+TYn8HQ7lt4fIu+RHFQ0ZzxmIq3
SPeQ/IbqPITcvECvBBZzB0utwviDtxBasbv2kmBDpXq2DipHcL50KA0gsbPtm/4LieLBT/Thxk6Z
ZH3ux7uqbX6yGO+/BYhzG1qMuQzLnlcN/9AH91ilw7qRPj9VMF/EOdj9nOLQLWSIq5Lit+kT6l0l
OHrbTb7tEDhGWFI5G3AHHVxCPZwygcVBb6csaISqmzn2wRhc2rRyRlRg8rVDMcXPej5E7Mv0E62N
iEAmffVRpx1kQi9zE5vNttVTJtw9Cz8QPmrbxrA6mfn0CPhTvOSJxVSxgfnbZJxg2va3N8KVtCx9
nQ9kczrk8zMh57sJZqw0XoEkFvumI5DaZvHVqMpdrfUMqO16OUg0ca0k6IwNEQnStz75RPb92LWy
QWhk+efyldbaJA6TZ1j0IDP9M+Iaegx1yFuQYcyBOWxdWcco7GD/d3AyeEROdhVoIUt94KFFboxg
gE/Y2OhFdhOMncJhEoc+TffsMu6hAvI6QcoEjq4vfa/+tIfp0WuRi6zLmFdU4rnT3k1ER/Vrfavc
Od2oaceMQsZzazGkcqLxbnXKYsZX+OxVuS3DzHSwymsPvKE/EJ38Q0GjNlJ4CYAjxsSE/3JhFf12
mjS1clwAWAxoT1PlOCtHew01K3j0i2hbcApJ2JLRVLV2M+DhBv/QiubgckNs+TxMulxaTq096B23
M/HiNKbcCnxFRU6LA37gFafYf2yHLtvpGe3mOWhMHqG/WZZ/dbVT32tz+B17wz5LIf1VlBylH5tv
XsHsRkuLVVsr8yEOq/s4guOmEWFZs7HzhtLcJWZorN0phnJYtc+V4ekLp7XsZ5XrT25GUcp8Wsms
qVwFydhs7DSIX8M6vVDoEGJnfdB4FyCLj+E5GXR+vJT2yyaLDrIq3jGfWw+pHs6sFl6oaWrf2cQu
k0w9Np01PaQSuYkBExWfIN2XTRcaJ59N/CLu+4tbRi9ULcqrbEBMG5m7AMBAKD7xjCdRRr9p51of
hZv/4t6IDhk0vA1iwbEOxCUQnv22tMfxFNnt3q09tYWGah0514EdSLJHQXcG3NUA/pnLFHzel3ay
fZBB+Wva5bnORranpVvtFWMmOgEYd5s5G9Kwf4OXdS4mLNCtz7hVdy1jybO7XMcFA5wS8l0bkHtw
wYKnFrMkyxmtbW7nwS0FBIuJLog2hIWuA7YEDIPDTZhwPBeRkeQPbSvQgNq62ImixTphuyE7xQFn
e69TjE64XUaagnKt7WRdaYjlEP2xx3JMNOLvaII7FmvugzcfTpSwwzVscbnq40wdI6Fge4JT/wgG
cfAM/6arejy2ouVRqMMARa42LOeQuml8wZfWbUSFIyOrJ7Dx1cjYotG6Y2ygHusO26n3jpdvy1vL
ublR0YGKzVfT6fFdS3elAL6vpDducJ+pS5TBy9QrGH9/N8aTmwXbTPAMHAMstY7EQ87y4a6QIzHn
BPXFDPT2RF0e2mYbalvSu0+TJdXJ4gK/ZSCVfcteyrTIzihEzToK+2llknpZpJpNdf2tkRnYtdYv
T4QaypPjwXBoNfZIOZTf4z8/BAOnBM2mwnHW2UAZVSmxjiKlj3D+JCyYzQbu7atfYpXsGQAuDdjy
R2dGzMqYCNIQKQB9bAbw1zkm3LTA2dqYHQ6qQhc0sZoDC6Xc2chNCLiEePgqdr1SRhacVDMlgCMl
S8mgIFiXnLQOPXIBrboVBxg0UHbRGKuPppaWa2fkqhoUXZ91jYzGTWAdaKs1VpOH6Q7ajjrgsFWH
v19GJm2zGmvwitk0gHTVnO00Eh8MuEeGWtkrDJP4WyzT486OmxtQmx3+/PdWUuiYTyMe32ZRdNXZ
GlT+Pk4k2qozG+rsWIXhe5zLZx60HjsUHbMDXsVlwxNtWSbZvjG/3Ai6yVjmz3Gmf5C53DYRwCI9
El/Sr8xlEfNG1Ecj5LGsF9HH4GsXSrQeM7gZS1NWGZIy77AYqFKosVd05rqT4y9Xa8uu24KeuXTt
7IXjy66r+A6d4iuw+UH01vszVt1jwvtPYrMfF1QyH3z6WfHG9i9mBNilA3nfS/N3LMCIRKFxiT2Z
7wqCESC/HnOro4eaICI78mWXpV+x0zOHD8HSNSY0izAkbEPGpQWBjfmk5u0Ib+gE9qb3CuSr7NHg
m7bqG8aA51I+l5FLujZsyWRH1mMfu58Eih/zgs5pgqLDwqP1EotOxTMD2/motux6vjwT5l/pMYqZ
bBpisjkl6kwI1JX+5Hf92tYBto+auJpj/llaEVnpDNnI6JmnuRJlO3go6voySLrH47qI1o4ARenJ
K8VizJWw2yUWPuqaMKItsAip2NR30gCarYIDkVmH8497ie1HEC8+xRRoVtJihlLR0AVrnBRM+0HW
gpXIKH7qCJfSIiCNz/s7T4+M2f/RxRuK4XYlMcq1hnHJxMO1QD0pVrJ+MbploZyEdsUc8FBj32Zn
0RLHf7LFant0fVqNQUwtWqHcZWX2LxhOt7pnvIxs9qjyuKpkqnZJF91z5gq4065hEj03sPigGiXn
Gg6p6BjoFRITo+Qby52US93onqBkcjo2p4IKLPMkUl6KPA3lGkP0G32FgAK2U0xJLLmuL3cytlCA
H8lNbxyn2Vemf3cdz1o3rpq7yOwHbEvRIay0llaPZJXlCPNlcU/gfTex1p7RxfXtoP+Jp+lZE2oG
1n4FMP0XSZdsLQvOlZ05X4WIe/jC4V76RrUSGfsctoe7JO3/pDEbPdZhNmDuJUhSfC+QgCyJn51r
dBGbmIRNk8VZi55Si+2G6taVYe7NIEKf581gUw941WZaVeT9Pmp4K1iNCi9jljEcE5RpAiXqaWQL
xA6DhdDPgQQNo/Pik5ZLNAnhFSdc3aH3T9Zwi5z2ySYI7Rrpvdbyc9pbN9eiToOnXMyFErMahxxB
LXZfQ21e05IbwzBxq3dqdoQaL1rq7SOB9ZtlY0MNxFtvJWJlZvAYpCG6FWafJyzaB1e3X6vexGUf
kj/ojp3gOeg1/iZstRdtRKix6WGyKrG3RxTkmppaG7YxVJ5N7DR3hpZLfPYvaR7Ci2xhio4efRRD
bdHaUNafOnqeNmBg9zicMk3BHym/tLir2M0rKsrj/gVURMJ0FpZME9bJUfn2BVrXxicwrHWXLgmG
BefuYlFrTsbIeHqKVamT5SrBXjEP0jhtajp+zq7rMe20xFLqhqoOPc/nEDzbqVIQbGqY+Wk/Bjb+
ZvAP82vMlguec46hrtd8Kt3IvRVOfFEiWvseET5/AGTRxFQxBfdp6qIjlu1lYnN2hWoOy6ZOi2Wp
v2cxSSQLhzfp4vbZck8dVdS1sIltaBel2F3TEZwnoOSkZl/qKn5qRubbLiwtrO4Ptov9SOjs7At9
Ec4j27AaP9FA+muSVXLDVEBfG/BFo1HLzpQubT3DeeV5v++RZj2mzAsBTLPQ74Ra34sAtk1eJEu/
BLSb0l3t+s0OqphU+FxN+mYXmuZ8tS5UIWt4LCLKmssgn+FBv54ffhsi39JymS29gBlQ4K/KyXuu
hH71agsOSPNsWeqh17SXrsaxjkNjRbno9DbWFDhARCcGbabfPOFxyCNkGScDazKNaXs4DtZO1Bp5
O3yXjnsOMIZxiZ5JPTOGGUno+K48+165pwHhnBbxPQjTT99sjjiIXzrPPRTJmUvGhp1LaN9jErBk
4rwBE1Mxmo2Ji1FqrkfDvmspCYPQtLB1cvwBqb2oIC5BkRi0K7L8PRlWnCG6wbUe0UAe2slNJutu
4lXGVBZp7MvqhoQR3YhYcR/bCkmDugeOSh8e5E9oRu1VjNEtGrFsKNc9T8ZI20DyASzjM9PqN8pR
8JTLN3AUJKvkqVb1mfwiGmmXXgWk7JVVGuaidlEssQgtBlJUXivuCg9TXnpnomuXJvcXOpC9II53
fk2TFPhXcx6q0CefS21nJ/qDZzQfWftBym3XhvUdovYtMmzgs9bL6EFqSgqWZhb7m+NgwO0lmr7v
jq8Wky4sagOUp9Tk+xj04Fsb899E116sysHAYNxp04y3yi/l0gcrRvC7eKosztquecb7/uGm7TFJ
maZY3aGFKIBif9W7dx8DzhTyhgahhvCTHwwzYqJkUOkdd8lFjukerzraac4036Zro7KHh2z6KgJK
p1Slv1TGCKpwShjqiVOb86mzgqbq6JnSzIcERsxKmnxTY2JkG8lOPKY4UZnZPUCAp+PB91Ya/tGB
UqDFfIWOfchACrp/653n2ziI9ZPj90f60jZBylM8i79lUezHbnbtzsXyQWytkLhXFrt0EZqvAS57
SDGbtkEk4rlylqGO6GGQ5RD+9NqCBCGvRk8EJ6xFKd5j1RxjHfs69JS8oMA8EtHNFs5qwgbiF1yn
UxzcnIBqI5vBIMxDmhrWRJx+VXTONMbDdUL7ZJdp76I2nEVNzAlisdqbnr6j9SuCnEIWgTaSYtUX
DyEdKF7Q3sbJesEE/K3C7hDZJi+iNgADQ4Jpqn1rABIK8hvrWb9yrBBDXOC8Bw5FITm7GERLKtJ1
7dEOh6e0NX90rwOhmeMhCZGvY4ZtfdKdq1quTDHdGDaLhts6DEnBGG146brs16NWqYLJ1rNlW2LL
PGngg6OByoBgND5SB9I3PxqCbbnFILloRst/4HFCCazaUVmwnTCLM1ZQC7JMIV5dWxGoZ++VgFDg
IUcgYYLEXgESLMj4j/6jp4o9Vph8FWj4ZCZYNtuMDSvbI3OJ0Qa9hxxL2nF5p3Pyx9s5fYuHasTB
GOhbkHQrpZp04005Xn8Mr86Py1NINxL7UBYs1pyezc2dRHV+1ubtqJd8w9tkCJha8DweRiTYGLg0
UYhLQRXgAsthtEEyXGkBVkGWCwObVs0jd2NHTOZdfDZUa7p7BDcqGNWHBGQw75V0yuHUSFNeXYOX
nO+HznJ/JV9t9i86C69iLB8XGEXwF60t6Q8nlSRiWdrB1p6oqQwH7y25Ai5zF8RTv1ut/CgwE3PR
7ujrBuBgam/jhNHFHrj/LZ0q6eSCd+M7oMpkbRikSHNulJGgp+axgLNhRbGUfzLf6cnti91UAxsw
jQqnGPOpZVaKtTu4chV8962JQGkVezmkPAYeKJ39nTTQMA4rkdV4q57sR99CCrQkoXmQPBW9ZoyS
iLvBNF1mI7CWluTzatCK50ExbTeoH6LmY2THx3XmdvFRGe5Hm5bAMLyVP4MvQ/3J8IJf1EQmpfk1
8rLfog7vtR9cCNkRLURIp/aw3FKTFSwDsKwY3xd9JugDI/ktmoC6QpaTZdcQgLPGvH80DWNaOWah
A6lPkpVG2du69FNGYThMzF6sy6hcuRA190XVp2tTZRzYq+hopQWp7aq+KsUL0HH1oYssiog0WqMo
G4BTrrzprcU6ymkoRTx0mQmNb37Rb4jvAG/03jo9OVBcPWHEj62tLH9j37oi69EOwyEEYWzTh+Ke
wlBskxfXcG4hKihPsumhA1vZRyYdOt4fE1pUFwzHIGLHTTf01aoIAxkR3qciuI+1MY/IaOU9jRpi
KNrRaWRhSJvhIZzKa0kdIUG5V2qpV2WBt7g3mIr/1nr80iXSouob7dScIzPeL4/pjYxYGSpZTos4
1mnaS+I/zNQ/gY5wYWrimDFoLxWddLiS9kytz52nMb7AZpi0sGkZ5Nf0sYm21ilKYRXxS9RbnHVI
/ppdbwrYviJ3Rxo1wBo4JsRGhzRkYWTeuiarRbuCsTRoQKXugAJAOKYktVGXZBSfOtv+CU1UQ1df
q+KGclf9FhaZ52k8q17XCK8IfnaYnNQPndmq4sByQOWaMC2y/FsXBuwM8iPIXqOiiAjEJVV9xrMW
R83BH4N0XRo5vB2XuQctQw28SoA6WfPUq56pnwWowez0J93LV3Q2TraaMPF1b1TfWUB6gEuAfCaz
XB1wUr6k1Unp2SZpE1hSgokk3s4Exj3rO9SQRWHOx0bbX4ceEfc6Vk9WJz4kA8AlGohXHvOCCpsE
r7XVjge3/WOnnO4Kb3jAvVhu6VegTnFMNz3/HMfClnM0HCMX4xlHaOrS8vBFkHteTumAZ8s4V5V1
lzWrsssJCSgtcOWEbinK7hY9ShrTUevU6vaekwwtvpV56/tm4t9ml0mBxZdngBTxEuexXPLCuPti
lqSj+tRP01Y3UWsJ4PyRnfFsJ/KqRzKZ00SPzoCya4O+CbICVdPvNkY5U9yzncJ2sg8oTtxaZv4p
I9LrJYBT/HzSI/jViU7jVsWz2BDs3+V5BHFNk0/BSA3hzDQRQU/lKIY9EjZ2v+0dCYWJ2W7NKkdD
p9oG+Ov02IR4UHtndqkbdIkPSaTErqZjm9on3bHmZZ7N0yDanwGL8uTk33Vb7m1w+wCSw4sqrQdO
V2fNU5uya711F1SrXE2ngGYonUodl8H7HjDwTvNdB2KHgzX0jY6Aa2iyfZQveWS/TZE+bVUQNNvK
5Qhnfk72bJ4LYxy0JSft9skL5D1H36WBafqgLntvCN1lBxLRuGSxzZVe2mKRsiOQtJS88oJiwxL1
e6DJfJvZiU9Yl891gmA/DrHx7DaJfcJWPA/vpP1WlZRjaDNTlZm3P2nWKguq9zQ6RD01C/wYb6mq
zEsZFpdm7LoPYzAZ2vedPNiSvwvoMDxagfiIscaDvKJ0qx8q6ukK0zu5OEP2XKS3sGk3lFZB8umM
6NEtoI26sJZyc1Nl9zzXbmEgc7Zt8IFT35nH5QsQJIdBtq+TS+EbU7ydGZjQ9BJajzUv3MIMYN0c
DOa+ZW0dKyeCiWXORgmVPbUG7fZhU8qVVSe7On7IXYPSEA3LqO/aK4EddTQK8L51PwOGWLCwylpD
v6XpU1+ndNZqE740GhBJigbFaoZHN/VIDxjH4bKQT5Ow8fLmzlwU4zobmN0320tvdRwe+7Td4avI
N2ZsfmJ/ohEypiSJJYJoepegg2rOo2wQy835Eiqubuk3RP/JB2lgkykTztckh27KNpgR4yKABNUw
tYsadn7JB0FSyrrgnrnKfDYaFh4jEMnSbdVbMt3ysMawZolVbj0BSnkUEZ/A1NJf+pq3Zqd8jkph
73oAVSBiZzbzJ2J5tqKU82oH56xBnlBsDVI26Y6wo41EbtSbuFh7HX25MD3MZUsLbuMHzMCnpxoe
+6RiNoYsfpnOM105+6nNsefF91bPv6zK3nsxZ5FMeP06mVZeytE8ya9VFt4cdnJH4NO+ckA0l8HO
yOqrTO2XQeG0iAbdIYHHktQUO63lazCohsUeIC2K/mAp7uK6B0rbaCzgE1255NKY6kNla92aQmNf
u0eBbiwtidXB1g1Mt+/+QNFonacfHq3goBSAj5ccwYSoDpGAbIga0y13NAfvnZmBHigsOwP22qZF
s5mMjCduIvdN0mE/YEqzrk25dwVaapbJx5iwLIF48idh1XN9JPLegmBcJHqRwH2IL7jajIOeiTcs
6PY6YmI6LruWBGQdZWSI7Owts3JvgT0N5TinAM9gfZXSBx3BynhQml0dMtgD3Dm0GLJEycPYamCU
Q+qk6as3gL+ME3WxsXzqvYbcDuZWzfiIh/oMWoeipLa6d70Mf20n+MOpKHljgG0uYfqQqT/6cfg1
luUHOJMcQwopQtGm6c7WUSBybGoD3G9N4c+2oQsRldV+rJDkNQnUG1b8lOWStsW+5+bCu/IWh0Ww
DOFE3AU0VyKIP4J9wCOSOXSJCNpAOj7Umfc21d0vgiuBVM1pDhhoOMAxqaKFFBcTc2RvmYY0C/79
YHOM86hYG956vayOBeuHmeF+nM0VDAOh4hM1clAJ62HVcOOC/GIPqMvmMGodH+ZKgb+//Y8PAGO/
ayIb6//4o7/NA38/lyHwrmkMQfIgtzDA9hYlmPwKR2yyCw0OLRltuMu0hwnP/PAL2Xc6ZKJt6G1l
FnUIqnY6QFCaDnlfv/LexJu/v4MrnuyBprDVHIAUxMajN5KQofiHmETFHrmLLf/cqXGvxcrfIcWi
lETmQwQwewk3hZlrpL5D49i39F1atneQKSAIp3tMreY2tCogGAo2nqH2TpndG75cSDA/7BD9XWuA
Ro5MmxccjF6Z1hxxCvuPVtxJm0oOsmxsyd/5r4xhMLxVhbcN0Y5XdYwxjhOJ5VjefmBfxAKiDsKD
+A9KJN4EtEKRfpQmztWzyJRzB3YKN97tPiLN5FckzPc5nX2vguwIzxoMB5gG0nqXm7q9bjKYorXK
EdGc8qLFnvbUINicxtkt7GdJ+EGDBx4Wpx8f3NywN2NMzkOziFh5FH59+NJPlg42PNuGYEC0e13y
xfYmoiyiqbP3nAG8NRbhKkh/YPpBf0yqF8OhVSxoUNcrkwBXQsexU+jyzazCcW/k6ptmDW7PgGFi
WtXpujMoTevoSshpwlz5gbAvvYns2kW98eGnuPCCOOgeLO6CS9I3WPY1sB7wMartMB+aE9tNH1Ej
1TkbeUr+/WuaDL+dXGKxGkt3Ydl0BOA90//5P1u7fFNhQT7Gs2F/RfA57dIoL+nUwQ34g36EETMF
nQoUauvQwpE0U8gOGc8nfUhiE4bzUAKCBMtDuzHDrtoYRvOUlqfEY2xAIt4EF6uusTGEr3ZvsiVN
EtoAfZtsoh+Ty3b8q5XB7c67fi4m5Wxfw4pr/4LiUcmNgEfMMEQ9IoD14zTy2nFLYDdBe3FOCqfJ
0Y7gyJg9Z07Rdn9CJHI6lENgiWKdsmvAOjXLqIQLfaaeTlyq499f/ccHo+ju5D1oCS4tZ4Et/SQs
i3KMeh338li56Mclr+lJ1tq1jtN2JfBjEBh0JBPPsF7nI9ZD0/3J/KBetZPN+sJYZjLnYQ6FZzgn
WSUiB9Qrh40V51gCwT3lGrEksUHuohZrbplhWKGZbeE0ltc+Lp7GUH0nBgu93iEHTyHCw2Dih3Tp
yWAmEXCCYXFma93iWOn1kz1l6sAcH3hVrjCVC33H8spCNaMKq7kqtM1hooJNof/Xx85aHVxDjbyr
tni1tF2wqUJsbC5GzgNbsXqVuo3HoKTsD9KDt57BVMiXmeufi4xBVpdFNwHpfxGNHJaKb55SqyQa
up2sPP2pbwaTllMaDfOg3gjcb3vRpdU+0F4ZbGwtz3gIE7tm6wq4L+BAjtl6TaKzW1MQ81VlKDsT
oxEuKHCZAtzLNEc5yK4tCk6SVvwhpPetlZO76Whn68KzqxnOQR8JPInR+qn9+tpE3dYOyMMpdshu
p1NBqIHqHyJrTyATd1iu1r0XPse5M5ztfhrvU4HaEsuVYfdP9DOAee8QhFPktDwd8x3uL7HNouEj
8ifq81K92nkJlqyxtw5ZGHSrdrZ4qJGVvGF2adjlUY+iZW/BuM66dVKN69p3NlFovReheO9TjHMx
Hr+i8X26XGJBsoUPEG9MKB2dSwECD52Jgkef5itu/JXJmOMgYR0shEb3oHKqh6liYdY6cly4bvIl
IGu1yKeEYWhGbEtG4ya0Cr6JqfxySi46pDngEee/gPR/odofipTpff5PDvlX8S/++3/77f96LjL+
++/09/9CjP8fGfH/5bP+J9z8/N3853/9X9/d/0+QPP3X/zeS/AdAij+f/c9/Zs///Sv/RMlL+Q9h
2VK4jmlL6UCI/z8oecP6h0F8gwOk4eHqcx148f9CyWu69Q8Guq7BAJkPutABwDd4v8N//zfNMP5h
6g4uC9dmuGaidP2/wOQpPuffKf/5bu+///3fXF1KaeiObdjCtFzBV/2vMHlUR5NhP8Mvk+wEtTQl
XcguneW4mTlRJ7sx97MjftBxhRSR4hwCazJS7Mp9TbTLILnmewkGmrrtrnBr000imupqFGVBkEpm
V5/xB8+65rVVpBNdhbdBRcBtHDYy4fjU2JQT0oY2MKxIX7MWaIcsCURaMQlC3J372OrVUkxXFfrR
zVWE9ql9TM9pKR8FWTVmf028D3h4LmOTRwiNu7Zs7HWLNxo2OX+irO+xLzlMJBnjCmL5JJFM7cQ2
n5OPE5bYJrOTCTsQTgoPObx++05PHZpfytc8Fc3TkNRfnTTu1DQzYLI7Y8vEiHrFmKg3Zy0Mcxmd
rI7ODKjFX4fJeeqoq+jojjj32YqSSehSWhUsJx4A73ET3R3/j5v9uhRrAriMPzw8z+XA00IS+TcO
bZ2M27Jp1MEEJBnQfrXrwq7b4cS5A2yBqpwnJoBm57e3g+LD0Kv521YNkqjvAf6E3icUNiepxo7c
EILGsKr90XqySrfGPa3HN3YqybolP8BqoszNUDAyNYa6Olq5AHQmBO7aPjpj3SJA1IkfcLbjYdKz
n6CIIZYVWQc0Ps2YVhIIbamk3gqR3KvCNLdV67RbiGWk8Rwy8n1T/hRYAOH7wOoF2B8jTXJlZfXs
wAvG4IkRMzx8ndqhGW/VVHT5RnYnn3vYa0u/LZ27g11UdvVnVcTV6zizODWu8LWooHy6hCszCAgL
aoGYEQThhzDHV8f28LxUjUMkNic9ljxHTf4WApACfR/CO9OaV0uwOOPmn3G7WAfI6xSa/jTy7ML6
3oCwNqcKuB6hFmZfhPLTx8DEDGOmAm0Qrb6onHXWB3i4uuiDEkFz2+QZOmrsrEh2XiIxMBgRPB3a
MP6wGTKwG4IB5c0SWjWkeysdh62RMlmcugIq3EjssxiLU2aU9JRGHepP35cY87dtGWEFkLxlA5NU
Iq3WD+Q4a9nZRfEC4nlEyzG/80nlu2HouNtSBAUomkR+3QeT3+GcQkCoWQNWE+6PVdtC2PCdhulD
+GgzL79w/4TPtKY+hr3JTJD5EL2HoGEnONvkPle1TTcMvo5mTWTiGatEvPMiceBHyC41sQflv1Ig
6a4rcAaw0gFAJwUEm8zHkOKYPtqVUZxGW1S7oiTBgIbAwAg3MxV260xrtx6NilXbWqeO8D03HXKD
z8JgJkA8VW6dvA4xxeZqJO7CWbbEAIthbtHSHZuJUzy5DFYQMWziuQvK8/C/h2obo6Fv+8o9RgaU
HCG8h1GL3EVZqArnSvtnwA1amtGLJjIYqDGNohb0OcxIzSG3PAI4E6wPWhLY/eDFAHqJ22wK41fT
zq7waTKoRo7c6CkrldB8zhh9RnCU9xIkl/muzOpYgYlmV2g+22168Vljpt72sZ+4wd5uJ2zk9QXw
+GdQ+Z/BZOpU+uHwiv1nkUXdpfdpaLJ10kwKTHwmqlOFqDLQaDR5kJqqBHKUGEtuNEk5a0Bf+U5F
ulqoDkOIbxqvJRLwRGnuFmcQenlMLUR9ownnuZ1ajuztRKa4p5F+Jjd7UiZbx9nHcXfkb4Sjxyk0
eC5aNlQpMbqtVdIx5bHPbEM3ftBji0NfnlKm5MRLXBareBwOoTK+Kjvntax//Ch5oj1AWYKKwBx/
3MgMb9AIjeJW+x0Fm2KDixzgYjcu6M2Ilg0l3Qs3Y78JOXUTVeVdKxR8SiIQRoUc3WcWsWsvJa0R
Y6dJAnOn6+WWSpAZExs80doSrCC1zev4dpaSQ33YxqVB812+9+bUE5QbhsNwWDDzFTvPSfxLEc9t
dgU1zIzJVgjeC6dUyVFPuycV6P1OYlI7dJ6/cUyTJANLFEOOOF81FzcOXibbukBFLlaDWaxERbyo
oEKtb6ErCX3YxALeXBi9Y29z1xlzjH1WIm4E9BmuxtI8NmVymVzfZVuZ0OI1OuZWy+gxcyrSscW+
q7l7TD/5o7Pm4NTcIhBsht6172VFhg/DJtmREsS6D37HwANW1/iHk76H6pL8wSRLI1qonyMCiavC
u/ZChJtEtxQ/5sDgopIrIjYa7Hr75Jb4E7NgeCnoy2AOpR88bv+xApQ6lf2PnuH7xz3+FCoBwafv
OLkSO1j//RXGnw20CWS+SL3A1g2WVD5OWGfdX5XXlzg3qlPZljuDpWo5Nu2V2ConFItcIM2V/kJy
tsWU5pMILWybRo3yW2kUZYhYagu/w14c+ci6mdIPds8Xz4ggkkmyN75+NOahI5T0ddK7PAWFh3VZ
I83kMfOkyCLbBBbWdBrBPjFpHbBIo/5jHM2KH6vDuKnIPkvG6m7kugTqKYyKy7tA1+M1K99nhIzL
ud3Wm3Lb1VO37vrsBIvs6HTIe5WSb6FOsNmsaHOuKHTLQrqvsE2vzRZxAE0eylCprWgTWnCpo28G
OEsi4r27uOnqa1kV6DRDSPRNMEodJSFXl1IAfELqOPms1mMxXvtMVQzijId60OtN+zn5QUsAMWK8
Pzg/jkPlXeBa7iJn8SEO8lQOYb+vWmqVtfJssODsHLt+M52tUuR/MKx6cLbig+hVfMApfQyj2t2H
ZP4MhfG8ai6c1fWNT3Uko0g56vbG82v+b5tAJP5WkEoZBaVzeRCaWQdPgbzIu+4lPBGaHvfNtzmM
79TOTdxWxh+/1OVaLzBBhhydrMBLL6J13nOHausIEl6oLhZNwLexDc+OF5Kqbb3hf7N3HjuSI2uW
fpdeDy9Io170xumky9AiI3JDhEpqaTSqp++PWd1ANxoYYPazqMCtm5WZ4eF0s1+c852DVBzuMYOg
QhbDva113wSW1WYvdhw+yBC84ZIV1G+os5cjLRX6KPIpqUStEnLFRH+k5sjLRbHv/HiJlgPL2wlu
dLP9AJhkZXZHYjQqlwQ6+m406x/enSZPxQ6TKAdG9lIx2b2pxV43MpJQW6R33XYbG75G4ybMsE8x
blIr7I3UROOnoc90QTeGmUK7NXh1DOb/2VkRiCcuJQRYiexaMzTBz1Ct0/LbrccvrmKgRO0TVHJY
vhlAyYHjf8LSOBXtFWEbff4Mw8t60Hrne5VDfYi7n/pe6+MpIIty3a8WE+Z2vc0TE4ec/YQTwN8L
HSXSZHMlwD/IySfd+QKRwtp+e8n4Hb8suUXZjaxM97vI1uKHlIiUFbmQEql5U30sJT82hAgOa9ME
1BYKMOO+ojmAxVJc8LGUsNWQ2EFVCcdKa3F11Q4T2xC/MIvL2STEoRWsFnQVwjq+awyiIW+A1AUo
+0XolwyBY81AIz2EmtdV4YjBmNVvfaflmCX1gTQSWwttnCltNTYBgUND1HnXQlPjzmWBGVlNv55J
cIZckwT+6Nl7wllHDFIgECaGjjwQWaR7e8vHZ8v9HB8mu2SvZZPD43hOCLY6APIaGPQUh5jsFEzC
qDuF+oQbMSLzNN913uNxzahAM6MDHsECcRldZgsEazpZxs/WdfDEGT5TX5gGjQ8zw2ZcUzs4Kfz0
qYOpHFka29amZRPq4bfT65w3NnvyR2Jt2H9bodwACLb+MjOrPaK/VEx5lELmem+lJGYO/fQFLm8L
ocpu2AfAr8+MYDBYg5eNed86KL0N/VVrtHdRovRZtBaXrCzemYvAj8KgY/+il1ijuKruElKgd7Ex
Q8wVDuoPPj2LhyPM9sxHvDHlxRHTvvR1HB2i/G038lv2EulfgcGK4Sn0Amc6ucUQCaPRDr6N260r
4RN62sDgliQj+Iq63eA/yl/n4yJWwdHKH8nUBAN8J6OuJAJW+j8ZysYacpFma09dyr4NMz6IaS5j
BDHy1pBYGBge8hclrXFMnPV7ZBF5HFR/b8MIN52VF1TKBLGMutUmRbfTr1uhU76Qb6rCac5IxaSY
32ktDy8+vu8MDMt+MhowKdttkrEOIwX0gyRfxFKtxpIvBg82S3ZBZeody0HbZmbNI5Ns1sI89Sf2
S6+T0ib2AdXnXNinfMQRtGo8Deovt9T+A1lwJOMH21y9qrMa8fdNnA8M1own6DC3kEyywMi5X5MC
za+VvCnNcU8u6aWnrtAOiz3He3xew8Ooko/SeOl7ZzfG9sgdiPJ1rfxHi1Z0N7ulhSyfZz0fRolr
cn2C5L7gbXP1i59xDLZwKCJ2vFRwbnNwGg4hKpzsmNku6JZEsxAOldpJg/DWrvH4YDrTgCl++NV1
OrowxXfvEe+VlF3oZ1iYEkSyFclybClcL4ohpB8hwx1nA4ga5Huc7p560z3yYrkfAwqtcw0rlByu
V9yPMhB214bWwgIiz92Pwc0eGJkjG1cmdHR0uKWFIntDRJpz8s6kDHWs1sNyMGEX9g0/QeFCWbE+
Lc/6NGfvuJrEWqA4niiTp/VUWFjy/EfQXVswAk0g+SPrpS3jVzl7l23stbc956nJpuPcmcuJvGGx
KxNUdHFu4rbjKkXPuHgsNwc6Q4d4IZgjQBtbYnViVnjuzE/Ma+SXzsq67imBSb27H2oGITCFJMN/
gptMpEn2P56WkQ1ehzPHs0I2gOxx8LoFQ3PsFqwjBgJT+g4vsFzBK+mbgCE29WuiP5V9j/qthlLE
3kn5FsNiX5wsa2CD59TWJXbEV211xjHXkHDjTiEIDUNL0KesQtIzCgFIRjroR7iHN8s2RJ08MLvV
8BKrOMULA7MEuu8uy+U71Z9xZAzyDhU9Qclp2QcdD+eLJ03WHlkpUQC0FIOmghi7Zc4a5VVAn8PB
81Qz6A8lJUu0UCTeOTGAlERABCpc+08/2192TAGcmU8DUtGHHMFLueR0pIu69JU1c4XP5PrYEyX1
qOEO1XGWSwYHdj6fW4MhZhOWxkTmLW/kQX+naJfQu3XmzKOEfyatW79THMeVecxKCGq1w040J8eg
srr7BKkSlsyEJFmnQuxd6ShkPOMcR8ug+2dGYNxzDkm2Gj/h8z9fdBNhjotHAlq+5tZgTYe4CzFr
Bsgc2Yh7SPAGLGe9Oa/hJIkRSmdjiDScdkEOHfzOczob3QFKBQ9qlONB1Ipl/oSb4MufWMcWi/UT
Tz1DY10SmVJRe0SzZzfHqp/gMfivoyXs0FDZzlzZvXRtc9+X6t5Nqj9UdYBwpJch/uEwU/lzKlCA
V8q6V854u/bG1hhhRmWwvgNOSvZCyTXJ6GJBmmz4DxOmi31Lw7iTun/NOqKr8DjtR+EcV9A8goeq
mpP8yadZJCkJ+UDcIH3fBsoGG1kis32wzKwjl8GW2CiqNWyh8WYamwPSVcqd0XT5VV/Elyy7Mqqq
LfwbEsVCBlLA/Kps8YTHORod/D8GGFp7CenZx5vCoFfNpqI7YOd09miv/P1fZL5hkgLhmmjSJAZ3
kek8O9W6qwfifhvoEUFVPiqtOFPNGHtAolCvx8+G1W3ArQU+RFLl6UaEa562r+cKb4fxu8uc/coW
61AMKxHy3QsuwddtNnpSRHqFU8t1uNJ/5k0BNR8HK6eug35nYbE3IQFs09w7eIaOGBllRyAmgIKy
Yn27wN8P8cP98Suc9ka7nCq8SVpvRxTIF9Na/3jQPTTiZ0f855RSxGwjF8c5sHEyaL9ncedPUIuq
of6UTRG15vw7V863YyiuA2i1eNPfCF1Zo37Of2jFl4elaaawLC9eU/G/6zhCxvE8UtddJtNFwWB3
O0vHIQr3nT1vizdLAk2EokktYE/JebH+kk/ogCZsWgzK1i/S4NDqNBY9RNmiAhyL4dBOr6RQ9pgy
CWf35LKvU94iZ6Q8pJWDYkPWnmFh95bmd4vz92IwEbDWUPXLRRJWE6IxgIFd1e3575d6Rbw7ztV+
LCxvJ8b2NWHSRihT2p3/foGs32Ci2v5dbHKFcvv9CcbOsCl+BjT0obIlsUea4gPdd1fNXsqD7xvD
WdGSRPgeoSuiYrNb55uxcxJQ4NxIK85Yy1pBp0/lpc1EjS4WVxQJdEUIrXiwQXGgeIYNo+XEqKr0
QLa8sW894wD1nx04vQ1AUuc49u4cGSlqdq/kBSvxgiKeoop5e8TRwHLSR9BrpPQmTGUQDvRctMiw
DaVp2E0wUthdxWNt2wcrbcJs8YzTNHa42AyrD53mec3w/rIT2MK2QUwnExqPLhY6FL538gOa0E7Y
D5I1Vuxy0D1Bba/XHn1RxF5wwzs0jBU0rMZcbhcymn6rbGzOravXF5EbCD2aRzvkI4b4sLfgCUwu
iserzZLM8UFnxKXTHHRNbXbDBprcpucyTwMPq7Qhc6F8u7bLEJ9mqQjztM1LXVUntBdWxMb1FDP3
DXSlv1oIR28SdlaHmnUDsndu9sYiv6HzNo9Zet9Rlkdaz06zazFjtTlK275FvqLFjjrE952tJWe1
6AeJAoWPs9x8m+B3mUHwzprXVnq/ynxIwo43kzmhxda1LowzUKYvyWQbQTADryQWFTZTElNbNMSc
VPu2c+eDnQik+HFGAuFyN6f6+EoaSoC9G203lipu575baVIC1zOObo5qzxxU4OukY5lgb+CLTLC5
rA1/KLSXtVYsF2OGxQw+g1Ze8WKjdMU4n5D8gM55VDHZkoI02dHjdUyedlPNjAsqHFesYp8MCDah
vaXdZShQMdbi70gMpz/krvkrRVNcVqJ7tSzoZ23j4chcHwqs8MfCH8Nai8WFp+UVDD9Cm9SJf+vK
j8ySwLVuce4GE5VaPeNVz+g4dkIjXwtsPTdJ1QZm45m3w9i8U01ZgWJ4CdwT3jnVUmdoR8GMf9cv
8Mp8R96bs+iCMmmyPfbPn0Jq7ynZMbslKSKQsZTWOSIvNeivbj69CY2dC9R8biTDOTpmHhEHqhhg
Agmt8H0ERdc/oDGV12yo77NRQrMFNNBY0kNosxy1pq5DSrMfmeEMrcr0lRj6qLBI4NmaCpVWH9Xi
PoCLzkLwDTuru2srU+4TQM7BnF94NNiFmzq85HQNM2/+mVzsbCm5GWCTcOrNts4f1di7l3Ubwjq4
zHEd9iD6u/44Tvq1MbhGIYfHe8sYbvOJta9nqqA0Ntg7yg3T3KwxwHCD6nuuUnO/FOk7ckTuc4cZ
vLLbEOsoIQ/y1RGyO7bx8sF0+jkzyS38m4GTNRZX9BZL2XkuizX5hV/lK6Eh2M2TTfgsszVVuncU
zc4uH8ifbwWhJWsXCAqDfeZjkOAdOtgGQ2O4L+zlp+JQLYYIHYkV8HY1TSbWduEe6yWmk/NOTkIs
VKvHj4Ws5wM4BDuqiitwS0xdqW4EI8E80MeAGIL1fO/JCSVs9m2qTefizzqqXAaQd33NdqZ3+Agx
uKvJqyh4O0WVP1RWb5zhZf+maePz3qLSB23gH//+Yrb9FwqF6L1wT//8B3///6HL9stcitu//9an
S/6gWc3DFnnRqCrKWtIy0x5D7t8vfvNKwXjEmZ6+xZK4HapB+5HUiC5aCobj5LvFZztuMFED7CK6
R1pBrQhtiHEYh8iEvvVZymuZunilmvUInPndX6DnjjLTwtIHzpL7HCJSxx5IGvGcFnawBVbr1XO9
ivSu0C0SttiRpw5rF12fbpGKIwbIgsKPuxOQQPovB8c3pvh7MdpHtOHVpTAG9ZzOBfMrcSBiQh3s
0peB08gf+w8P4PRcyfq+tHElTv3UnyqXbeE88vEgQz7fu7k9fHRFdvJa86frIdQkC6r13K7DdabO
TAyu+KkFUObhWx07Z71rcv2QQhK5w4xIbzbi461cjVg9L0vvNhIysLRFnX18FSEi1Sid81MFFuna
tSihLXI53Z7GqGCFuqWS8EiB8r1xJ1cFSRNbuCjNiEmnsyW0aLhalw77IblWdgpzrF+H8jBvgYAV
SV1LIkiLIm+3L1jQ6utKFlJUNrp7XN1Evji1jywY+AbN+yPD7jDtGc4Ds4ZtVplv9GMuBhr/kzjY
NaqVYZwROrCAWJLbQXAbjIz4viCVGL0/kYzX4JcCIGq9sQUbAqdEocOL8AjHKmGbNfzlUHXSo8Uk
ymB7bAjYY+Xo3vaNBCc5ZxkLjjW9VAw2jXaqQnOBbEMo8qNZLy/CipdbyiFUVXryXWoDN5fdZwfd
Ir+zWLQ73eb34nr4LNHMRo42roeKVv120KURzhqwTq+Yxj2YlyygOyBWe3R4xZkD86v7kRZlXEvi
4iKxq+sC/6qjbakPQPkZ3pM2zRaTvSefdzY1VVgnA6mcor8y8cNRv/ZLqDrUeE3cYw7yzLs1vu1W
88EgPCf0cWWSaSrEaTBYkJEj9EGzZV60eYl8o+UK46ZIy3Te34+qrG4AwuzJLf3xFO+Ejgd7nwwN
XnI3YfU0hR3qoB2LrI22xb3omOOWkYPDssFH5BTucEaU80ePhr49sZQP8QfyBJQQHMXwJ0/ws7Ql
KuyUNc3C7dXmGij1VO2lReTSwkRd01ipZAKNVguCr2WcGUMyCDzBRwNiznhiiHHfd4YeuRvpodWQ
zHCF2iZroRmFY1R39XWSdC64OZDEa+687yZ65vrDWwbjSIZOCeUXW3kT//AdrqwfQC6ivg3imlls
tybsbVotQF//kOub9ckGfFLb6Wl1mRTiP2lX7aNx5WNtt2SEd717cBGUyRKgoTYk/qno8bS1bRvq
4yR3uRC/l/TLKwjn0kfxJXRxT6d9HEuUYEmr/aHR9ICSensbR1OEMOR+WdJvPwWtpxvdbeW9tJ4J
ma5unGiM2RgJYL+7fsg2s/C16Am4HhIilxb1Oq8E4fjVL22AaSCb+VlMkCYH4QOxWgyaICADIofg
AF1xi3bDuQaRMUzW+o/LEw+TtLMPTXIyqBRi5vo72+h+krps+d4qVL7WHOaZ9VUsorrDIrnHWkaq
R+wzMnDRnEnVQRcx9m5sQvWt5AEWCleN9ntQSBwS86qnqcuuhRF2wtwpGDPnOvjd3rP8A36Wq4db
LCwtsk+7PPf35STLvbXQiVKCUZskC3/6Bp1SoTCXW5WUBAKP2r4BAmEPQBSsLLsqtj/xZIhDo6GV
Mpxln69IBXoIDbW13sDJHPe6PQ4wzFXkyj9xlayhaxqHfuThNKX72FXzsieeU9HzsEsFTmBxoyVj
+0dv1ExIePvKECg5WZX3I8ZfLlKdPf2dANfA6gxspRrxdG87fUNMR7ebHk1W3TtoZcQ+a6AMWWhh
C4NllkKp4VBDH4skFF8/d4QZrCvH2nSWOvsuVK20EJoCwKollDAlj2KSzyfRJ/eLE5PoXNuYcnRe
adcwRJX+NclGRJaMO5ssF7D0mCCNRnbjet4fHUFhgK00B/pch7Bv0nsZGzfKK94IYnvkL4PO4A8k
+khCaSwFAT7xgmQwP42l4KOvHsAYMsxF/TZZP7NPw+LlDkCXRbNP6xJ6EJg9s+8P9QCNwLTP9pZS
3xviRkwuMfGde6usqotyaLK7mrEliDCWx14J5MBNTyIXUSccHlNli3MvHvpMv1ateHIkuEkt9V4Q
G1HPIuMXlhInWLt6prEe71glLww5vFQyC5lZvflFDCdU5EdBPAyrTCxtyE1+OOeBFaaazvFNa+PP
G5N3dm/0AWeCZ1B8zB5x5JDASOpuT7OTMBmwHm3f/u0VCaXuIRZEIuIcRyk5pvNlpmdwPWQPlYNF
RGnHRpff05oxlzEnRqGrei19XMTs5f2voZnqSAdFhAs4J1+8YvnXYlzRWsuLXDJL9x5wyZ1N/AB7
xRJHgjlc27zR98ZIeI6/lKRi+J8+nhFSsGa+PS+I1eK+teSZ4GEgQ8daLF7yC/eMiAiM4OYjPf7Y
cmHtKn8b+SbTtfH6AjObIR6V617LOQ4aEygIQ1iPzox1susv5Fhkz7Ney3tFhliKsJvRpw7WzeC7
sgcMGUb8RR6mFUxaYjE7Gr85xY9ZW6yvtV3Y4dwkv+valZgDCCVb+xQDtzG4B1qS8ywRYsz9DNyL
pZuYGsRObc6N0TuXCjt1AhCWlXb2Dl0rJ58MnUTsXqS0XsmIXHLsl9brhECY0VQJhoZo3X2HqY93
SmeMtXJG98Us3zQNcffSaSnsHVqLzsPbsKxy3g/VtlpP5PywVkuB/orbJXbLsNwGcr2F28wmNKfj
82ZUyV5m3d43SfiZLfZiSzcQqFviaXXsO91nnVh3qXNwlW1FonIoyBsbyJmZY7haFVrTUl3rQtU7
cy5YKCLSKWIctUi+dma1fNtzccuDvR9IBntWcfdBqjMnHP3zoKeMfqXRczjzxCzFOh+G1Pw1mzzx
XU+vXGnhmPJcEPjDurT6XIva23fF8KRQ4m7K05pHIUDf4uAw8mK48/go3LxXEULnne7p1UPli4s5
CoPFtfFqlBxdg0Wqp05GAqQXEBBkXBztAhqvIxUnFDom8ti3dEHntXAneebZn1DCE1JYrbyXk7JH
9lRYkDoWEGSroVqQODu95g9hVyzwkL0yfYymzPmULA4OyjaQgznzn2ZhRzFI/ybxtI+urabIx38K
/TPfrH0NgVXuQbpP9EZorlYbNxl76vUFP3U+034yoUft0f9GmAsEPnZZm2Ub1pBcBOZ0NjlBUBGr
8ZGpCicB9/Ou7aYHQSR5KN0+Dy0C3nvSlQ/rQMapmMG0Mha4hTy1YfCZHCq9+Gqq/KjKQe3bVlEn
ONXjXx+cq6Y6lP4IJ0dQlNOxPVfuup5BAT1qnGnH1X+MZ3HxssJgIVgwfW4euGy46drkuTIa57AA
7tuTI3uBfpLeGGXTcEQ4w43bcAfM63la5zUqMbm4/VycRJH2O4RsLX67y6Ke0hitROoRZVoNmdrr
pjexO1YHU4d8QR9d3DDdBJWnp798Zqfweu+BUYm7pusesF4QmNB7D073C8fkb3egYpmGno9UDvbI
6ggudJs5dBhoBab1C9MdPB6GqUGngDiz6GKA0uPY5mi9M8gDPPe9Vh3Rn3zbvsmCKnujWO2eSrXZ
B0YZEWnbnEbt0avNu8T6ZKOMzi7V32SN7osCa69ouuhex1u0adFiMImKe/Gqc4pqZQ/pSrci5IA1
4qi9Hle/ybvCmWlk927T4O2vgE9TAIxiKe9Ash3MQcYnB/ThSv4xdQc1Rxz3tyjhyDjXwQs5D1Za
stt3fW1vEghECojpRtrS45QobFY1RjYfIDrgeZsSFpbKgZQ5Fdq3kXNdQD/tzgmxFJPV/VKIafej
aaBrGmbnzMmTMfkJsXd3V6dhse7J8qcc2ARVgzo05d+RhXOCLPjmZ0j6gIGsU8ng0hTP9aLjCotz
DLJe+jnlOFNSxRqi49KPSMY8OKIiFpd0ErsE6S6zSBu7fs/7FZ8rro5VZ9swK8V4UP/JUbVjDIJd
Xhh6j8wuu2d25boLiywHOKD/qzTLazI3KOnTn1zD5QqXjUfMeWRE9WDjDSlWg6T2mCXqvBkCqEB3
NnjIgB72ZqmW13a+uDBOUHWSfiaYk+T4JwOi7jrk7e5t3cNmQp61kP6xY9iE7L74nClGUv3LcjEX
6/10JJTDDGFd48XaxuqNBq5tdGeE/fPPYsJzaFuN05k8X89M8AAtWCRmbT0CDji7G8i8JmtsZ0m0
JpWpF4dx8NAiJw580YoQQITKcc5gzxnwBWrM+gpzYWzSj5GR/KmF9j60/Y3SB3Mvy/Zj8LeN3MB8
ULbZEBpy+UghzTPYpXLzLHOfwc5ugcpP9voOK6w4ujjJyeWmtna4LIDr760YBzr1MHKsPGS6jfho
RLQBX+joWc30gkYGOWaZcwyybzQ19jdDv158G4CVS6AeHwyIJPN0oZk6j4qxu4khaWfEHr8UEwPp
QUnIY2/neTLb22KyImvqHxYtto/ocUOh2eNBH0DBuYz1E6vxw84cv/BhutGc3eAnjcO2EGZAsruw
bcJxZuMmb1UJZ5g5r5MxI+qSg5mYaKKcsN8YcyRIwkqlC11PCzI2xBOOOrcJCSesCo+OiL+EwtKT
1/W3K1bkpH6Hiwludm6r5FB6/q0yBORE0Ml06dVbVyf2Tje1S2wnkqB0K5JqBHrLZRx+Tznbxs2N
3CTDjT4uy11drh0UAapiCTYLWbE4eSTUmyW5Gc6qp+eqKV7tmjwRZY4/vZ6yoqyam1bKLzbrOE1N
QKDM3uqypjckmi8f61CzhLyrXDfI5fzM5d7CTHn2y4KZWJNmhzE3KuQi6e3CgiVCgYt0WLbnzD0Q
38RiIP6s1wRdgjl9SaIk0YreGPVmbc+Zl6cz03+01mM8Q/DO3SMo5NcKIOIOXV+X9PXJlBjWUKTs
FbOPIGPwp9OW5QK/l6ofJpvaTIg6qtsKyaeY+XhVHWsphC+dU3wvC6BXdzJ3WgKNwMTYxUCl+QWN
hXQBlLltO+D4t4stsy6ORhI4CGpJPxLZwxwf0bus3UmaACeZGr43HrVIaTluQAjvc9HIPnJMRDxr
8kVQAuayNTlkWzCyM5UzehftUSe18CBb6NdOrL2lffLqbWBuTQdnXRftp6EtN4BTmN3TOclstKi1
L6bvXph5zTurLUcY2EzyqQ1fRojLobE07yT+IEqdMpvPuE606ShOUqzvpc5+y/eAWLi5f+h7gr+b
fHrxe/PEB5ALbqRGBz7iI6B3mKMpsmfJ/DkbGH3R9SC/63KTR2+Z2UObCG6axXlIh9lkoUK/RK4m
vIhxueGYD/k58YCrKWiqPmRoFMoOeYlvu08MiMGnifpBgd6MOA6IcZ3mY9Vlz9l4j4VQHLV6zc7u
LBFPTOoReASFAj5+g8OMBQ7L1Uz6j0IWTxqNwt9/2gSwwUKQJrzKAMh6Sk+wt5gvHC2RngVW34Oe
gt8wMBlC+DrKrbZMRDhVqf+6TsW9lr8W62ZrpGLi4WgeY/lAb1gHbVe+tWTnHGnhbvx0OTYdZLuO
brUU9ZNMjOddQcLQDoL5ZU7liT3+M1ncdCxT/oei/21t1RPBWbx7uH8xjKK0Wl4Km089mR6B30Fr
ZilwzLzBpMQY0WXFaA2UU3rkh4kTJdQWHXl18pbcnNh5zPVQxIl/nhRVI84mRDYLBVRt8GhlaACN
VEAm7bptafJnhQe57zqLmyMDPLHAHIFnXUQmLe3FdUcGaQX75s5T33MJI210nYslTgA3WTrhqMKs
8lmsKO8HmSBCnYBKQT1f99Q7rOmOvSUt+nJGuRarmqnVfrSEjXtfQZjgymBY2QEPBf04GW51BV/3
2rPNDsjywhFjNI9DRbjbWNZYXRf8MWAaLNyzMKWqeyvvj4tD4PnayE9rFrxnSXXfwgU6GcO7CzBi
Myy8pt2sgwxyOniPwzEmPwbA93KX+/WIHPF2bv0OCkMeTOQLM0BJNThpk3k7brXxNmnWizzQC4uh
0nCoxvwdbXdFjB7pkeLF6vlFrLaAZeLsaLP7gNBW/yhmRfgqs30aazK0C36a7PwObAGj1tHu0a0x
0Vu+FfE4p7Fs7mtKipIt4CmHBxgHANfHp95k+mUmw8W1p9dxHudwMIQFWWPdUiL86WbQCOqV8+Bt
0wuEuJxNFZc92dcmMtkO+UphAgBMbfXWA15A3pH/KROphSsBT/VafRmp1kQOParZRqAv4r0zqJfc
mR61lVgsViPVfnI5N3z7CoDcR3tgnbDefHU+WuC5ZpVcFBOudhNuwOQy/C3OpZZGbhlHbCNDBfdm
N/M+Rk3h74mZIJiu9l3IW8RIpBdlQozxKeUj+Ao45G3MtslWl64tGfJJwnz+GWGaPMR5/jCZ5O6B
sRVwdw5Z6Qji705o+BhKEDbM6pC3zlTtiSIrPQFROvMah+PMXzDl177VybfXqHVIWXVRsQ7rliZ/
hDrEhItEx6YpcBWnSXpcClBlsP0P7py0Z8uDFJMakp46WW9dMGLByIC4wm52dVzmFkJ3ITyTtuwz
WCsQtZAaSoYpZ2xVdj+dmyHm8Lp73/DjG/9JWqX5SI981lDNdC10tCIbYlwKjLF4NHGnWvHRX42B
48lnT6+y/mCL8kpVA6IoU/emxcg1xp+FlV1nWQ9YkVEDrIpKHcqBjN6aLOQgTjVC2DQcoeMC4Z0g
ktVJaRPQ9MTMiWZ9ePIhGS4WQmP2EPwD1b5BI+jaEGKrZs1Orjz7vTHfGJ1Gc+f8xhaFgt91XyDH
L0G+4jGueN5ze/6ePa05TpTdu6ZjcjhpkrtwrYlU00DBlUfUV0AQ5ejurYrxscx+eR6ft9KjpneQ
aJbjxS+9YB2HCYNH8T1OcdBPE4kJY0dUzkBMaAWEwdfvhdGzvDVZ5HjSaMKJ8f7u75eCRFn6ms34
XK4veQLCqLG2QLG6ekVAwXxzFiU6eyqayW9zBid0iOxWMIsSimFRj+4rA068idYRrxK5bTi3rn4/
r0HpawWrTUaL4MnOxE89AUkXxCKQPc/MfF/oVJVFafBQoc+AcnubDFnktNNV5Api1bh+ZF7TYdBb
hn0+vo8IYqmgWbuTrX07aM3Z8WyGjl38sOggehBXR4NqsovjX0zpg0pa5ZsPMdPdzm4tmY6NYHRT
lMxw0sW45Xl9qko+bFJzAz2LREP/ZGgFIjgMFdFcqxMSfi5kooS9RSKpNPRDM0KVFTGJ4RlEMpxP
AE0A6HXovEABuvGRBGvmEYRRnNJleiUrp6dV5adN0Y5YSXP4acv3Sg4grAcGvwUF+YiHRpM6eeoV
PdZolBXB8qh7Y7hRiw8pcrGwQ/u4OxQNhgV5fyMWPegmQ2svV3c4McsQgWgXgCnG8C9A4hNCQTaw
By4ohCmEWgcmG8Tjej7PLvtFIj4urHuvGLdGTNZTFqZWAfV1gRnQEmymTz29U486NkEqxXD6QDdP
148cHRUL3n5Z9nckIRiEcD1OGlpdlWvfps/8HX08LLXylmqRtZLeTHvdK4EmNubesyHxNPbwoLk4
mFG7eSXriMmvIi3xbxGTADj7QNJKtkcj8KP0hLtJHpCqqhZCzWGfgggNLIw/tOEWCrWeplW5QLzb
6xJvE9xlPA2D8dnHhbry4eHsKx5kythDWgQKrM3NmJhvk5L+CX3OfQoh75ikUYt3OZqS7Dfrlmia
Omp1YueVsLXAZ4AIwZZPW9GW+J8Q2JVq+WBMCjpqkPRmEw1ocl+UbnZOgKmAs0NGZeTqsYJYw1I3
GTg83LHyUW01QF3cwBQjHOX1IJZGP+gOiXd95Z0KMBXUOwO1AI2q6tzfNgAaAFRMT5IWG8EiS3H/
90ucicelH7RgQJi4Axbt4k0BBamdEJ7WyMlwU1XV0fPA7aPeRnte7jWHcD44R1HX1Ao+Q8+162+4
XRjgYRr3O6uRkTebGD6K1j3GGy2LgpgEIyYDrUtiq3B46r1m/9eT/J/26P9v3m5UPfTL40+SNfX/
cGKb/1fz9rOqM5l9/K/f8Y932zD+ZaOecXzLEbZnW5b/X95t91+2sHBmk91kA9e1TVzd/+ndNvk1
S3dN17AFai9H5zfJf6zbpv4vYemW8MD/2o5uW+7/i3Pb4JX8N9+2KzBuey7WbYNbz7Fdne+h/fp4
zOpE/vu/Gf+ntzWPHUSFei+X9WGyvOWCkfwtzf6DvfPYkVxJs/SrNGbPHqPRSCOB7lm41u4RkaFy
Q6Sk1ppP3x+zCjN1a1ANzH42gavyhoeH08R/zvlOEKFzGOOWNignXkjhbv1cTBg1sgi+cGjIN5sD
87Epp79/zAjlB7+Kv3/K/i3vskcR5e3yXcT/9Zr4gaUtNElSVzmm/Otrkk3E9ZvT2srN21fTsFDv
JQFPWwBaKCqBR2G5AgbuyNidQ+m+c4C7//mo/8vXsMTV/0+cnbcFqzJxemqyhcJg4v7T2zKHSeEL
WvigyEYJsxJ2MtdU5yQEQkMAnbIVUC7bRumf//33Nf+84X/9zg4/O9/e1pYtPFP/9Yd3sNlh0eJc
5CbWF+LvzdGPa7nrTJKhQkf9yWmr36nfZ9ei1RjJqRTDNiY5FHtY9Rui3OQdoeP7hYaeXjlXWYce
J4K1mrp7kGSbHPLUdZTNeO+S9Nb4IS3nofWYp4qhofbEW9gwqlVp/JVQGCKs+kkrjDqkLqTKynBy
UBvMSTVGkoPjZs0dek67wRj6SOo42xL0gd5eoJd4Q1sdnB5He8wFe6d7EyQwVL91Vej5aL7VA4ni
jNPsySBmBU+nLTZhKb7SeUinqBgf2MZwztb9uXT0+IgUvihzPnCmNg5+8NWsBnJj5U9f+DGekQAQ
pxM/Q8R3YQ0A8ZzeIqqITpGnnkVMDEEUJPLde19NBik6MUNt7lJmElRMz838o+lMLOlRRAcPzaO5
VsG1CfvgilhKpRuZ3zYPmbrAMO2zyTiAQU7PgcFMtsKmsVZzHD5VVoG1giTEThB1+DIg+xL7VRYF
ellw/+8/J95feQtaSgqOiONZrsK1t/Ad/voxSVGQiskOcXdGzr0EBHTThnuJK7PYVDnXb5Ff2t58
N4363XL96SnK0idz0QSLKJhupFIaHNeM2kDv8S9yct0T4rphMnZPG8DcjhU2576BFkl2ukFcpAeq
7IHNCfBKG6NNi4sLQIGO1g6oftAhFncOSJqGmGTFPCRLHcq+XBf63BaSmvUE++FHGlc4Xfov2GX8
Q7zorNL34jPDS66yDCYYD/4eIf8BxQ71yWyT766Y9IWQGw6WxET4bhzDWFlFdMhHe9eOIY9kAKJu
4vSAwFf4GByNtjjrPHMPCEZXuj1n36g+aSPz8GUW6YGZW/NkmcWRdDmJLLMYnhA3PguzfIoqGKMd
LT9z0/t7rM8nQX8G514cTngeENYJWJ3LXDxRAUmtQt5az62gMDdVpfsZJR3AbgKnikjAxgVpsHPO
FdyLqw7KDe01YHGav+3I/3KZktK2/mml4jriSkH0hGXckpYN5OMfF/DCbqaxU86PUMsn8OzJpsPB
yFTNZV304O2Z0Joy05qelTLvfoChU+1buqEAvQwma5npnRhhc2e02q88SztnFD6TNZ4NN8w94GXu
uC86+74YfVLYEcee7mYAX0zN+24+Di6lyUIPT8qD8c5UAT+FMM4RzeBj3EYbabY/ZxrlZJwan11k
7pIuxiwZTOKksh7qXIi3a+jJgtVT9CoCuin6VCcMzknQ5cy94hTjY8snWSxB1nm0KUJ/nbS0Xugi
gE2pPqNI+ncKLdodmOPhGvnjcS4zuqsLbzibXf5uBdCcZgHXp4w5Z8JyM8mxlj6lFLKr16QJp5fW
JU44Gub8zaErDJfn2maoAqwylTvKf9FE+D9WRfeF9kaHe+Rbb0VPGYzS86QNnkKHEy+Vl8e85xZn
cm+5e5q0kKhdcD663Nvky48AYFF0CrpmjXo8I5la29RRuxCexUrmPA65zNuTSa0nU5cgWAswEdwL
eZWjuQ8pA8ta8W2oixhRv8XqIuqjKQTeDiH6O/Pc3ywW866p52951xY7s0RlHI9+bT7HjkNHDfsA
eraxhw1BO0LuPphGGxxGd4GwsR+OzacbF1cOtsZxtMDxoc+3R0IJXG0uTmbbd49x30P5bXVdYtQ2
E3yFZfog6UBe234TPamGsCbkoGx8IgtRXGzO0mYsaYMaxpslouTQkBoJkJRXpIXmLz0m9Fs5zK+I
dvOXticUMMbVd+kTqSYQfaqGouAXZAcMV2g6mIKA7GpCGgVlptbcExN3xI9VVscSV3VlL6BcB7Pm
BHsrdB1mw2yddhs+iClXyL8U0NrxIZJdfmU/uFk+DthmCLY1I1uC59iUSvAUW6QSJr905xWkipn8
up+9xaYIo7C9VL15qACZrhXqKVd3UMMRMhkY2u9l2BevzchdKBwYRxOGvbtCVith7wLFzaYbY+Nc
mDAhow42TYrLN3eS/L2siE/Mfo7jzCUhT833GX1qwEGzBAC8U63S5N4yMrnPdMtbMb7nwtwz39XV
kalfeuvneNrMAzb4DFP5gyrqz3TqaPQRLszilGniMiW0ovoNoDDRN/WLiIS6O+hzPaiGY9UzWAII
G2/oTKt2LvmU0iSFrww8EviG90Fu0/ZrZDcyPES/rC+ZkEQWSG7t/rCzR2YKRkTmpUxjugHK8sRF
52ehPlMLz7iKacUtStZ1k5E7L3gnMaQcw5abYxhcvFQHu6Ds7omsYJzxlCCXcZWaKQuRg4yOof+r
98r25E64MEOQtcRCUNpj4yZj7TKmMEiNmQ52Gmvxuzgp5v78Nzd4/wxLk3hxmM+nBh7Ni2qmNwsN
woqleihnuEQmGGZ7Mt6dwFnj93vyNDPYEd/QU+LN3zrXdfe91y+1KNq51IP5zqzzyngxYb4AvqjL
8U2OmXczpE95qh3Hj9jq35y6fsl6MOSTB665syeyeZMHg7h1Xko9V5cl5Vvq6jZY/Djc7tqby7qx
BDjI+qDQGqfQ4rfDzD079bIcboSSNoPvegR27Ld88iSTLSOGUCIrKN8jzzMkYmw2vNk5nkkyWI8h
zLLHHOh+55G4QGYPjVtr/WyBTN5C7BW5dqIj5WmvRj+8Nz3WMzuaTuD1+q3rOe3egI+SKKWZD9yL
qXHOlgsZmh9tD5IJRXV8zzpYbGRxznB1GMxYhrkv23jcObPXnAyBc9Y3F54ABLRzJe3so7V/zUUS
vQ7ND3i2YlHTQIFUef4xevanrGOfAaPaxHGZHlOiuJ0PuC1N9H5Kih4akxVztgGurnwWbjQm3DA9
Hr7Kwe5ZFBaBGKjMwBspQAgQaK0E0xHl1hgAvmpCjWv4lfATMvOjy7n792GMnFOW/sWG3FnnFhEQ
y885i3KtztWyl8fyjWEuSWdBB10u1bU/xtbEqZrhVoNl5eSBrV34DPVTJ+Jp1U3kgOd5UT0oU4qI
GxqOQrxza4krzapWmDwZhBcM5WeP0jSvoCIIdxJ4hB6EZkZGAVQhcPKQOYGiExljvFGdLeSQVU+s
fOdLFyiySLegknDGlWx/NI/OAUZ3gnE3ozuBzSh3TktKruNFzgalvnjAwl3N5ETm+KjKszMRXtDK
HbZsel5cPqLQ7e6TdVOwlHa8pnpj0BD+BnXhlWl/d3cLpUHUoJkISg5UnIK5rOR+VA4nPGP+6k51
de3NxuURiFpGIjj/sZ++QL/SV1mI31QGQcGtlby4rYBabj4nRlc+suULNJCfY0Ea3p5suQmHsNyX
Vf8F0Mnn1GnvigQo6YkLfwWtqjZ92mQvg9l8n2vCbPaMamjZmbkL0I7gdsojNELkoNCLjm228wNw
C7pK+60kF91yWt/7ifVOdHbvYw++ZYsDqGhxkM2zd0tKCknc2HS+TwOZ7qb0fwWD8zZTKlAMlF/M
rp7Of75g/9oZQ9+cytCJTg7NaSaFDic14GhsAI+n6Ryts8G5N73ZbZ1IvabVGL6YMb4OJnOED0OL
9XMYcC+61EjZ1dEq6QlL5qC5Y19v7rYcKZ2e5R5cb53UO9wwyLwwIW4c4N1ucJFgU29Xc17ZityT
GyVr51KynBBZBGbkl99DfjvzRIqrNvwL2te8d3Fu9LLvd5Wf32Bn9QeuGjHqaZCfkwYrGYduj0u9
6E+lAubBlgQCyD5M81dzqvR5jkjAjVRwkC52f8IVTZ8w6DQUkPLrYxcbD26qm4Ou0zdPcej5RldU
c5DCKC/z4GyQidK3uGquVN1jSGg4QNaGl91IjR+5yXIKMJwN3Dgyh07Bhi6TaTgQmnlKc2u4CnKT
7OYBA0Ze2qwySlYJtvOjphz5gThqq6xuOTenTdfWcNWdzCEKDFiV3GP/0YR4NwseZroB4g6GJFhx
6WCl1nHXv0qfwuJwLGkOTAjbaat6h8g1fXTLgDmJhmAfh6rnW2RwEck+cnv6ZdgARvMmNF9Nvxy3
BXhqO6jmu1vbYmUpkfxkwaZsUozfiFcmm5xKOp5QlONBDf6hKse7Iuz4qtCgYHZTLuEl1E0mnb9N
/Km4pmFZXLtOXnVoTAepqbJg0vo76ZnLK7N8WGlDx6ITLW4PKk8BtPyI8j45AB0BrBHyhlNdCQmD
2gpLdwU/Y/fNhnDvpYHxMiVe/qT6mtrAwNwwu8bgoCbME1P+DjL5lLZmc5V+cRxppTzB4HY4fitr
77bVBwZQqFzeemhAIBN3lamN4EFkLfZz81UxfuQVibO0uvmM5N+QgKJetvHhc4b0FZgeEyTmpHuD
8C0NxCY5m0iugiWk48wklMYng07pQ28kDfcJ11n7Qn0nuanpLglBYA5J8Jpn9Y+Aormf4zTuUn2Y
RjN/4SEfNzBKzE3GY3aRdgvpyHFBR1PvWKniPH44gWdcVeTFLwqzf6LSZ9vQEpwcKcPab/QpFwZr
sIXOaUzWnksmy6wIxa5gZHwQFemrOVDNAt5UuC3mDQ+n5tDroNyZBawcz31Yfe4DaE6pNci8vWOa
HOqmF4lB4IIz3wT+Tl5KpKa9BzECISQjApdqTVO7Q85dgSY6hvO7k/nVuXcPGWejfUxMb2doROW6
J/EAGee7HxbJSeBsJplkr0kq1qQdHB6goIVg0nEB5bU0RAKr7jmc0pcm73Z2WA1onnReS21beHV8
LsF4xTZehW2tLLPuwphwq7wu/yTIULMRDcEmHkhBGTKR97Kkp7ahozeEQfJKDwZJxfDq94A0TJfx
c0CH2pFw0I9BJMQcTFCBHiu31U/OM6PpfdFwAownJ9u5SRIcyqi3TuUUPyclpdhVM027aNY34WJ9
xBNmiOpGN3N4zdLkLeurJa00q0uJr84PrWAnqOogfGwcqqHPX0LLuo6uenfR5C7kCMszjMB422Qq
OWQYV7dI/UTChxq6VfUK2tig2UXHm3aU8WNUyaYu/BdAJFQak0+qWGm2ND54+9ErP4t+XJKkgmRd
TzmdC2x+18PHergp90U7HrYNsHSq8ZzoUZEQIxpE4qCNs2tile5N9phEgA0PezeOsTAwaIJlt+YN
KMLx1NtU7CZZzQNldnTKdtommzK/ZCFReWhEMCWnwxC5wZ1QaXDJ8vmjpr3zJk3UbVHlh0rreZOp
uSaWiMtmSvME8R/LgSPDHxKg4HeyMDiUUH2hzqlj1MfuU1C3l0Gr7FJ7FDt0A50RDecZDuM05mJG
Z2h8QUCSW3LK+P2S+vRnc8pIu8IwSAPE5/CkA5k+qBmengpJOChxflJ7TZCvmvSqbBZvHEXPUINI
QQMNxu0lNaAIhrZtyz+vMt/fdL60N/ZAnDmvWyJOafs9ZreDSOBmXf9FRkVCVCQaLyORhWlS0VPa
Bphp41/VXCIPexO+uzaJz1576z0pMWlSrCGjctpm3Cg2ZpNYkObK8Bi41ieQneFE2StPNTfAFfGf
kgqWrrzXjT+RnuZYKIyBNyanDX4K25dBgY4BMHNhiiVWoeriq6eLDwrq/KfGh5CirGzfqj44d7lp
H+hEXaNs0j7VIb1CvvgkEg9bK9A2U5FrCTLq6Jfm1zYYnpXdJDcndD+xKdSXomfZ7AjsbEwV82Gd
UtKTTfdrVmMEfqU6TPFMA+5gc4QAx0PoMj8TZimPw/JSMkzoJiV8RsAxrh7gx1BsL05CEMr0CDqe
ikjk79iqn6wcciofq+FsJbAIa9V6zHKE/Y2h54qk+dFk3yFOiCutNZJorwmufHQJnCLa9izxQxqh
ubbhqt+gXNn4NpSzdjs4/Lhfbi2Rbrp7KKTgNIwLTJdvTQw7LU4HinasbgI7avg7sEOh5x7MwJi/
OAyh4GIaITwf+jSamqWx6eIzHl/Fn7Odi2p751LEv53SOahAhrcSgQBQq4Oz1omrPwOs3WDaYh1x
dNmKpk23RIlod87bTbkw0VzDeC5TOa8dY4pAPvjjrs0DANUNhiUZDvcsSaJzyE9JXhTrZ5TN3tlw
Su9ccUOHjJxcZSadm6NaCixdi80+or51McoFMxMf2QJvDYv20xdWd5+nFimlq68Nk/mV5VnZhwXp
a9uYDZYFNdYbcNLzA2cm0ZKlfFA6k3Gtu7zf9Q3mUqrY3OMcMVfKcIwfWaQu0Miio9eU1O6QoL7T
+FHce3zygPKyJR9AzKB1rjZ2VMKl8bGkUuZSMYItQmd+RAb2fVmZ6T6thvlU2nC283RrDMLfSEO9
uU7Ph2f0i8c8fg1qBqoxl3WtnVeMZPoaY6u9ijA5e4L6E+KH9J9k+thny6PvOtMFvv2wgkdWATtM
7sA4UqYZTvTu5IyVgM+5myZMU1wGTIf6pH4gVLqHpLSnL/Wcr2GsRk0a/+J2CX1AZPfaNx0id8p9
F+BCMakxQYbUHzJm2oxQxTXHLmLvSfVSC9BQlksxW6iRbqlR1e9dxLfXcCNXaW1imvJpPOtkGuyS
wALK75mvDVlajN4J/Q2la6wS7Lvg6T3u6SYJzkIuL7Ub5a62y2ybjNnXzDSc5yL8yBzLv5RG+pb5
ir3BYfpbEJOK/a3QtOZOdfge6OLVmoulaCmZyBc09WkYLawRie9gVAqhm/vPcUBBRNuF1TPU4Wpt
+EWA37XZ1FUZvA9e/QSftTx6PNzweT0sVNSD5k30Jtrhd19Otym0042+loYVPerlyxgVP3oL2Du1
geHFhKeQJf41Ch2PE1zSnUcz3KuKZzQbidVXsvywOiwnNUUZB00duG1fKxU713L+VeVoBEYxn2we
8y2j0Wlle80jFpV3Ji2dc2q4zvTQwE5jGFBM8aGWBtWWjScPOgkoVLFgh6eZdZybjOiGbN7hI3qb
ZOQ1w7gkfm1UsDzBHlmMks+sZONzYTuPYqqiG0fRryhd5blT9bNMreBZM7YuuCjcoWbQhde1Dzmn
xBeY1S/mrBd7tn+ocTHPOZF30XNLF7FZhFvSMmzB06mrxXPSaXBcdvKbA7v3rPV4F7jQvzhpSNOD
KpKnvl51s6ZXwlBkhhN3PoceGhLGQ7OfGb0Z+ErMWTU34hgsMssEXLmklOJGEyrB1rdwdasXS3Iu
L73oeQjSU2LF0c3o7fCmpkfMPJ7Ybaj3md2Kx6DyY9NjRsGpaWyUQbLcJk3Hwabo1hCOGkYQTLrV
1BTnlowIPDpovrGv6qvw2hj4HVWwbif0U9PhPm5MfOKgNNSlKOULWDDnVVcEqAWnUMufRzaUTBEE
mDzSCViiswl3wDCb9CVxHwxMjcEkUTvRVTYHuJgTdKvEJWpAOXAdyOhTcUHKifTVbKv+GGXhWzqR
KXIVFuKQKx2Itnni8tLtufpec5vw/+D6PF2CqSAtjruktfe9ST1OTAWn7ZAx9KiAkyzz1wIzMauY
ffQS0KOTJCs0Vzge5GL+rWgZ9ETnH1WDr1jUhBCEppUVgcWMiH2JxP8cuPFsg7qDj0SomxT8xYeJ
1+dzA02rfNa+7DamGXx1XVzxQ8qCHPnDEQLRrTfEBatJVVv3Ip+WIkli3xqufuoFW8Yu5InKYD/P
ApqOwnMNqa4/4yz91VOZE/6SQW+tR5f3Ir0kmD3WXVn8mIPpQoY1AIQDKLK8YFO/Y2yHwSV+pElo
XjHF0b5hMSCyB9yKYi5wv4bPpRN/xtTT7LCW91TCbzwOQ5sybw/VnHMl8TgeZD/9dOC8g9AVRu7J
Wao1dBrs4YwxCI3SM/1TEgDDesJjunbmiINphe8ot9/mRU5JZaJJlWmASgP3j8BtsuOQ480Sg/pa
OkTLg7A5WBpeph6yPfqpXFOTfO/8cjiHxWMohiOJ6/EAVXMgQvs61+W0wWUFT3QKNvS1gGELeYMN
edeID/uRj9caOamTvLtgoRlu9gH5QBxX3mjgtqL64xANnPQQRu6MNASEuSbjEt08sQiAxyWSG7if
JCy7FSMq/rt4mC6N1+oVa1uy84ZTGvFrL+kj2ZnKfzcqeWE5/2mYBSikqga/bVSbOI1vFV1oxO2Z
L+vxllWDf558XFICX81I/+IRQxI2Nxyg3zpvKFd4NNut0oa5A6q+4BtheZCH3ZtJt4u4x+7cvilp
3mnecjMqjrbLfL0priIuoEgm1Lviii6NENNYRw5TCGxCEltzlKbM0hcZtmG0bpfkhJFqV7IG+05o
Di1Om78rZIiwlOa1Dd6zPnkJ+dzsypqA6DB3wDeoBOSwCjLLERwdyhhxJOd3Pfl3/IaQTaLiOWwg
vva4k2vjOjpZ+SWIdqq1X7pwfk4rylv7Pv/BeIteusr5pD4Xt5AdQ3hmvhy3DNSg29gVqiBcGEV1
1MnIcNVbbI9Zjl6ErMD/e2qtHZ4vGCLT8HXqSix5tadhD7ubSffqEta/nDauT3HFI2h4RFTiHoad
zQX24omvGbmec5KJ+4iyRxFRdq/C4dPOCf1aUuzMOfqU/axOFArcCux0h7Hwt44OxcFy2T06yw12
fRyusxjJthCEM+VAK4k5xXQbiXUaRVS9Re45qAKynTC0cQ/G/sMrXDYi8goFJkjYXZiNU9LVPBMW
4NrgJfZwWaVlf3XAP2zowio24EeL5Vbgb8dSMgPrxJGq7uBcBfHG5lhyKIzpI+yWgRu45m5xP4oa
NANTcXftMbQt6/rc5ot9tc9XsMfHLekzDnaZQ+1jZsxHuL6/Y9z/B6tIg9ee0S+Ui5VpTtiA87UI
Ivtsi25mflt9GkAUT1NCWCccbL0pwyo9zWXw8MjoZiAS7exZWHN9MytLPiU5JdtWSclR3t771rsY
qhY0hbHolmzn4Sgh/MeuwAgQXruKurgh8S+97AS9ZSlhJYl0nW7I6/s3J0e7a9jDt/mMgdsxm4LF
88vUau9pOfabhTbPIGxfO8v+YlP9eGQ7c1atJSFkVfVDlDQJQKNfahHnp2YO80tUZ+G6CGAhNtPN
K7FDTo2OXiJ/T/q2o/n8eYh6nKb1pmnGAAGC0mIrIMY88lCOnlUeKaX+UWKjVs6YsuYFwTNZRK9K
16bO3RfaGj4y1b6wuWOpA6NqpHgZo4kSWey0n1NMI3yacr4KFAHc5bee2tD8nUNTDpg8FbAtM41I
tBDMxl8JcGW508ZbaoV/8/RZ28SwbzXPBQ/s5KHPUk0/pdSbsePskFA15WiCC31DATO8RfZx51bU
AIh7pu4rH8vMhgZH5rpdAD0WxtU2slsyz84QcWAJP5Tddlvw4BDIzYR7fkVM1USKKAmvwiHb5nmV
nAqcY5QFSCSQqKY2gCvFhl5Qb+UZ7P2DI754DnSEtGEXp4cGU67x5IYd73LAr6L26jV3kJrbP2XZ
IZxfkvWbwgQNxYI+7MKq/ZFg2N1gvY3f9GBOjwKS8pAu/KN+2LmQczkdEDqSDUKIf9RTXh6GciLg
y7ummtlmccnkxhWYHt8Bbb0NANBPwVR9ztrFF6HBgMsq/oYczmSPau5e6DWmIDi2WXplA89Q99qv
/N4J7Rjkt5qARNuYjRfuZCzofhvdsJ7TEU1Gdjv2Lqk9byQN3ZLn9JL5qHN8EQN7Ht7dubqivaJD
fneDURyKFrJXUNp3erQUF01AIUn6ju/cejhdC4xoiL5bKcNOUnIrh2UPzMr8PUjE1rY8YjytfHPN
liAS9ucdPtnvg2+058RPThRILuqsNC7F8kXgllgXDoaaViPBGug5BXdiAu9jhRsWPFkcRukFP9q0
DXG1UTtYvgSyZOSRyfmJZLkv5x1RtBn5WmEQ0EocYUoeaYrUPCAe41lASpewEzdcZ09VQtLd1uAP
xqT9yR6dbqueq5YnnFdppeamwxm4MpY1J3GRPGMSMEgB8dMIYX/TN3GwJzC2AxUGI1DHP4PUJ8ov
GfIk6fwgsbEh3BKtfNJdkeWWtBycvK56yYyYCIafUsEwlT+ygnMOGNb4ghm+h+QaG/baD+yra0b0
X5CfYg8ssPwWCCykpndYFF50oYaL9pwvEukwkzJcaVO0O491ZmX0wUCnPBgtN7BOfSKwF8/K/xIU
9UFG2bdKZ9WTLsV4rwq2d6f0q7c8JBhMWzgHazt/dDhpTyYO3jXQ7odTF+K11t1HGybpT52OdxLT
wzGjbGPlESI9lTgRTn/+6s+XIc5pq4pDhMdyyORWj1gpsLy1Z6c3a5JRTnJNqybcV1h8b5NT6K3F
JID7JKjafokHlWa2SQsnPJZF5p/6aKFY13l4BD04v/JfcPeD1v7n74YofJ1adQwYh54B04tXvt27
zmt5Cwr41Vkh23WYwSXjKE5MLS+IZPetmR3QDaa97wX9WxqHVwEY7XvhU7QHKbp6aM/AygOjE06Q
u0aVAnu5fIlwxGzUTL68lKp/yGqQKyEddSwyAxlI5vegGchGlARIMEGYexCO4Ys/jeeyifLT0Nc6
QQ3hL0PT5S/bhcmtuVpRveBujCqV6zk3KG1MYg2wWvrAPOzCuuquPxn4SE6jFV2Up4ZH3qT6WHpL
vQGNHe8dt6h1O6bWCe4fZzwEX9wJzqkPkFnQ0ex7JewfRZoGH3E5Yw9t8Bu21hR8sLwgs3cmE6OW
7g1FTQNdY18xoocf7TACw3XZH//8bQS4ZWNPUXV0RO08JxHxL58rWF3HL6S51cOAW2u1RvwBIFHs
magY28EZ4w9j+R6RwebP/Yl+UHROzeBK9HH24cfmUgMN10JrM/0A6RpsyO4kp2zewBUt+CdyDdBk
eB113t7aWnPnwUv0EenW3TZB41MTQZG6phaDGkr3yaPX9iNJ/Afx45Dc1IR5r43fuKrDrs051I98
Js72MMBFT+wIj0bR6w9wexNmInYMjOUZjSm3fqTCuBhZzhDC7Ydy3XIr6YhcWNT2YwlMVXSEnqvO
tRFQwMyFrWevwqCEtDKON4+ouFqoPLjFrmbToD5EzvL+Kgu9sKjA8cCuFaVx052oH97yJUsWyjwB
ajYt9LWecUM0VCOKgjne+WAiu1M5hI1GQnxswp1LIGBN2OA+mqM4h1my6jxhXCYrWbGginsv65He
xbIzjhhm3g1Zi3vtOHo1l224D2V0mSKD01+vYLSEzJkjmQAK/POl0e4dcExd16R/8QBtMHIxiLVO
EEklOGAP0SLz7mHlRWer0BdLsaNocLGOOPc+HCTsABTrDswGLFW3K7rTP0ls7DouFuuQc1KyLVIm
zzV7clA3PUwWy7z/+SJ1KO+GU73gDO2OY5WRJSLqmHP329ekPG8VRRhMZhq8NOiNiWcVl1Tg73K5
MJkLHXYoHPsQ5tDHq8WO1e9JEk48/Fi/xGjJO81GXMZN7rhT8cAyTBRCWfc/X+bOeR1iQUlVFhP2
eud9SG927FP+S8LlnpYmtYTamFZFwscyoVpAtPfhS6D933OMsOOCgz1BTn+2GOqtFAbmXZ0RIy5a
nrASccQoAnOfs+Ie/3/0IG+jdvoylb/+83/8+FfRA43v93/+r//4myF0KbD7t19//tjtW8YfW8+/
foR/TR4sf+DvwQP3312HNiJPe8QMhHL+d/DAlP8uPMf0PM/1LBOAOO73vwcPbJOmOTxNeD/wOXtq
sZs2fwseKJdMAj1ynmnzx+z/x+CBJezFyf4PTnchkXl5EZiAJbVA0v4nm/9cjLy0mA77Ctsc+8FA
dDvPzxRCwjkv3ePQxPhYMhipBrpx0bxnDRW3IupJG1pdhEmTcsmgYGnDJX0MMiKL7eS/IYoRSqIF
vQwp4DZQS+Yw8jZT+xwTWvJtkX8kcJiGH3ZXmCdzNJ74A2eRxUeNrLSyKwZeFC2cEVGrQ6XIfBUu
jB6DijpLyC91PTFOApBFfwVkRRKHrvgGP4x4jtqAEaJOORT+qluy3UVlI5WhknBZje59HdrPOXIM
pzrq3uis2Bh+SmnjmIPq9GlwLPu7Rp4iixFRHSWg0CXJ8wxkAyZ6dk7RmWHCcrhAFQJ77rceQePm
pkui1Gl0zkDPrOyuJXKaOrs2DVzcZ8BOhN8DnvbCBlA0AVBE6I8gcTckaZdU3m9ZzZD6y/TdN4uf
jkfj2tyEv5sGs1Yp5X6YEJ3AXw0JbuAAWJvuOcpUtnf1oG7Evdtv/baG/MLAQyzMdZv7RGWRZZuI
z1fm/B3n7zu5VtDbLiEs6Ow0RTFYBkYwBcNHndoHH4dF/gszluKaQ9/rFFhQT9FvLC8bNm6wuBRp
6y7MI2k+LP2WYAzRvTYIyFUxflX2cfKcb3zUAO+HyW6q6/RMs9bayeOGDnf4D62H+zLIqTry3U9X
0ShdJMl/kXRmy5Ei2xL9IswYAgJeE3JWah6q9YKppBIzBHPA19/FuS9tdux0V2lIgti+3Zd7pyFx
niC5HOau+iwcDvLmqSysl2xbIZSFTQNJWf8dfVphvRoT7TxiScE5D71T4cvMSS2sVN5BIkEncCBc
Io5h2sonjnMwEDmlV1R+bAVffNM6eHJXXDJTuRgMlPkpDu6zfHnrepuYP1XvgcXruGjyy2BpYopu
MF0rEumIBPDCKrh2M6vzxEVSa7NE7UvQs54w/jVejnv40g3zR2KTXgymHBTW+ulllJv0jLZxMN2g
qf7lWL5bDb8+j/OCpTIGG5vi3SAC/J8qSQLmApWN9nNuDpO+F9yE3FbfEvrpg6QZABPOISo0sVRn
uqUeiXonoYxMnHAiFWYSnx07rBOZYcQgx8uz+0et0IxzsGARrqWwok5sMcltCmweu8AyuYqs4HAM
NsmNBzXcEZ9Ljcl/xLAfosQ3u77NGHmzk1lM6kDI4NwOeXA30r3YwpfceaZx1Itl/M+llyzIFglj
BwjrSvvyQFsA2Wyq+pqFk6FYPX2oqRHDfID8BcD4w5CjxeLOe1hVd8Umdmt9hcbbYwgqKjymNZlC
VgBZSN070DMEdUB0cL1sC8KXmxo5DmPjpO10a/q5GkmcHdYfhvYODocbqoyPUwfOMknyYd/4dJ73
C+Xo2WrdYjE8LTFyYHrh0mwdUp0q2uiCu7qGIZJJhdniztOVATbqLjEVKJWcql177E89l0fqfStY
JlW8ecmJXTov8SxoMcheB868vQlh+txaxX/zGu9FMkJYZnMeLqP/wgA4Hk1ZI4SPWJcMhwj4bANW
h+V1yeZ+OrluCnJ5pbbOrrkhxPnVqkdBMAjQVeeWF3Oh0At6MN3CcnmoqhXbV7nllqvDJLQBpxBW
mD2fYs2tVThfdWbGR3Lu+1xTvpnXK0RH/+xoKBDSoPKoxwCFHyAFF4jGsEszJIO4H99XCkXD0n2t
JQF/KAnfk7lRH4LhJTbXbB9Mp4G8b7L9UqQPOdsX5TfGzDcdz88gJ+m6TxrrzjZoEFvGQV/EfUdS
PBbWo3KDe8fR3w4FFnjhZpPqndx4NYHHqOmV9rT+wZqS6bFUA4g9t7i6k32v0645cmH7Id/q7idY
7tdlobdm1MT9K6/Dpt3XXhhozqlpmt8814/yxFJ7uvIMUDmQBDgGQYeS8o7kK/UkAC8skxYo7ESG
L8eHvPHu49W7m0ZrPHXp9GSD5mItwyakE3dFPvp76aYP5mL8GbYFmDNz8k41OyT0uR88u+t5XVt8
BihzQc59VVb66vU2bz2w2bZQw5kGdRb/pbCQodhXCv55UCUw1GH2DBL5/r98RG/Ic4Rju4ITtf7H
54J7uYffZ7JT8rekq4wer4SOu6hy2q1JNQh7Sam6J3ByFSuo4QftVqBWe1HsVRe/ZZyJrNTiYz7n
7XngRNNw97XhllBr45Oc58+stw+uQT527iseCtCeuyVT4phuhAxN3ffQ9IB2MmCKRUfZep6RWZex
PsoAQGw/fxkjXitbWnswe8/dLB4MvxIHcpnw5FMoq638qgIX2tTEb3HBAGs54x2O4uI0BpTdJOvR
mK5YDe5bCUMp8+GVO+m5EtNnbvwiMz6WAvyUzjY8W2O9eB52xRLiY967lzFjk5oI/52tKaMJGehp
TIGkeOmzVOy+xorPumGd6hSbi2C7DOFL4HUt8uIuWxcWv8n8IpX72nSpF+qpa0DrxeJETQOJA8he
BQngk1iApg3Welj9CYRiPIgrJ/PRqmeCIG0PIHod5ofY5VHI3RUSZuF+ZVLucTrKr8UzKJ3IgSfU
45c9GJdyJb5tF/4rmjOkY5W30bqFAQDdw09x2oX1httEwFxBPACEqnRln2YW3KFGAdnH/JMJ6VMP
pPvGDDRVzbWEl/RcnpWZnaFT9ncj6ECroT4CQAY72ZUGDLBc97HJ22cyAZbSWtW39IH1erbOiMFf
7IWarU6I9GHT3ya6VmklG+uDk+kTTMrpjr0W9S15xuk6J3DwVXcjUgHwOHbpIZj8L+Vk5ckqsK2t
hTdGc+m4PP70IS1+e2UuPJtJEJwzQQttYC6ggPr9gvFQtC7iV+ONoVnDKFesDbjFsYrNeD1EbtEg
PPXDRJYNqreP4EDnsPkclMOv0El5rwLn019HfWSqLg66A6rES9U82firYFoeYD5SK5zDO+1SfB4q
cY/IkPkHPnXI5A2ACmOt0P9Wt90NG0M99sBT1eaRqk/rhsfkgRv+vliL8jxbZDSwnMFTTgFApXjt
1YBvsCAructxXP//X0GvS0SqDqYNSvJJQId4hvq+X0Wbnrx43i+dJAlXSxj3pLCiannLs8hgmryU
Vd3BpJjLZ7HJewn1xpd8mcg4+KI/BfCurMLJwmDCuRxXc4DVf33xFsRXqy0L+KA8rdiRrmrjZEu/
TS5F+4N5ibZVTyUXF5ABjnesXvl8bqx1upgscy6FaO7FCFC0G2rsnx4UInY2sh7l3eow1ra8/wFR
jLRogYWn7EWfLPYeYbnqL6aL9RbM1o3lBQ41UYNMYICQC6sQxzybk3o2KZu6Mj8TKfBywNzQZjGj
tuPVzawU3zyuGqrAyFFkyS0rquHQlFl/9bwyOXUrVs8Ry87BFMzqpmm7h4I4NL3S+2VSWHa78osv
1DiRgDi7rJ8vq2n/Ky0cXMH/IHJqIYyAw3dnUb+0V25mHGNr/O5nfPKAe9FaMcPUc2mwN2wtuH0C
GrcyL3ZDRURj1t2+a42HvBvy+5WstZPAsprlpSiaf+Z61GuFYwTTN1npu6pnL6YtEjcmerFeuGc1
ufGu+mrY9+s2RmjSLGnrsy3ICWk63dX1lvOGFKo9cJbzbH42GXvGfHKngwMiBJHdjViBNXt240eB
UzBMDI7hyeO2BFMuUdkdkMlsPxB3oJKPUm9yxAcgqfRydlRrEgLtIfjiZ0FtwVwFkJQ6KxTRBSjI
UAKjdLrjsEgVEfumBc3oH/J169Yw2J9xMPwbW7C2U/uP+2h5KPn+0k1bmkVxaT38pjpusQkPXA2y
jKRxPN8IPzEjlO+NQiERQf0X5FUatR0ZYwxgA7u6MQbP5pBsHWHJsA6DrTrky1f5kJsLZSKqZ2Sq
Ecg5ndCXKNLAo+GjKUdLwoOXY0XHtM/uq4/9v6Wge2t2l6dYyQeVQJMfDVginQUreFjecGwJeu9w
QBm6GiLb98H3FR7lCMZjUGP3N3A54gOVVoDOv2nqAweB6l5k/bgwlzlG4IENHPO9mk2Qbuv6sLho
6doLOKfn4k7i5Ys3jtIGq3HagBqIzssjb9DfskVWHmzFPIRoTfP35PvW1Vzi14pCnG2IvI64HZtg
caJA/QoDxrPLLbmzmm7nwndWONMS8guRtXCpJlr8qWxAQL5QO9eluaqIWaJXzgtI7uIe22bDnPgr
3gR3xGhWiIbzbLjHVHkH00lucUFGTcPzsSg+35B5df42UhoQBimOg7bj7tnTRrd9BXoFl9nWGIBL
E8qcs+DBLSGc9PwC9oQ5wrFdGdK192VwgiUTaU3p2bjqYUnH/+UTTN+y2PUz38NYtFXowmSuMfkD
uF3as1jNY9LK/4LJCB2rYl0xx++wk/6WLvemdRv9038ZbsZdMs/7xpme1oE3u0w6dU1nVHDRBGeY
bBeTN+u2KTeSDPC/R4mSx1GcobmCEj10Q/vlGuKzK4uD27LQ1M3eGdpDYFtjmKbEvZZp+e4X5xeK
61VRk8o9feJNYyKoef1mr2FH1EPE2dHsCY7E4Iv6i8wCc57ibSCerJ7oC13bhCsYC9UtmBsWyfww
NblzDmrG0Myc4n05K6ggII4aGVyKOFBwDuXR8ZpH+gLpzcUKQFjJ+VabZQOCdzh7HXcsCfQqgd0C
NpRSnYLLVFi4EYJhc3QaUDxBnD9oUxwLoOrAxuoTQN1gZ2bVa7KqB7VZpKrgK2iN/9gLaE4joEeu
AXCmzW5kWZki7P4uLtQrlTEnlMR7QDvTCS4PQKcZTKbRHS0yHW6fYExtuzNs7D96DWAOC/1fG6Nk
5/50NVb11auaMgrbYqi3jfza8d4Di/g2pNZPEnCdd0i0Yh9pl11igESa3eY1VVCeJeGRXWugjmQz
+2KbibNcVMvzN7FP7cbmYFQumibLPmFTj+SWaChZw85+7Oi0XGv7Q3fiwc1Z4PqtesT0wEDRfdXp
Rr2umpEvA4BR5nXcYPPdZPlfhVfaW6AFKiBl9y7b8Rjc294RLkshONRyeNR+MHJtTbDJc8AO4L1T
xuoQBxTt7ezOJ696b7LKPE4It5En29+iYPpAgCqqHD1WvdS17fBgemS8B446i12/xc0a2Fe90XvI
wbrTj7ZUf+m5sxJ0Tj/x4ufH1qblpPflyYPrGI4HEbP7o5F8CeHQXOAT0qPcblf7rP7PtsoH6fYB
W3GxN9DtQmPi//aWXeXUgsLHGfB57jmXBlW4jmP3OkzTuRaOd16gMEZeUkLiolAdoyfFHhy45b4Z
L77xpDKw+h6RbHRzgmSHnEYJchT6RRfe384EN+XmDYZD2wjNsv8vWZNIOOV1qpMfJxvErs6QOVb5
WaDSIMP92qbrgI0ze9iWsOoD0iU75XfADZp37FFFqMl0ISU9zz7iTY2ULl1+YQLb8ib601nZWtNR
rem+w4ZBKyL/ht03bEwT8FKJ1UYmC3nD88LRpZPDieN9OnfDobRi0n6aB0gRsfRHFJaJdz63bYif
XPpv7dos50X0z/AnxrdyxBZN2z20MkyvYyOHV8far3ZOeWrfzpepGa8ZgMowMZk2R7OHYWj7D5vB
Bg9j8tkJF4Jr9w6+7Rt+Iz2hMcCGrxJ/VDSWxbArHQJVQX3PjYITBMcve5jxbQB/tVvcgllFfFJV
U+znOr/3BdE5N1ZA3hr3b2vYf+OV57+Uc9Rv5tbS+q9vP4sW/jIB/agDhe4Ffsz+jIatunTpLKmS
x40of+/q6lhjPyWc6HDbaF8T8Esnr00eBwK8XAqAhqygzJx8Pkxl1/OOp2oE0/aRyXrwquI9mbFQ
LVP23FiIMX4KDS4FuIGwmspoyJK9t2UAF5+dhW63V6hI94qauaFIYoI/8L15j/m5SQ2yrZyDIfIP
DtqoyN3ktlrGo+uD6QM0RXaxpmcTP+qvzsBhgyE7VwXZopkQvz1xtvUxkE3Em127zvxo4JckfC4e
9QLXCsUPIh5NOXR/v3hUve8yhpwz9w7kFPO7aJ1+B3YGbmCrECIcXHKTn0bCQ58R3LSWgbPcJlIa
ra13bEtVXXrj7GcSf2gQUCWTol53nPOHsh0iQzkQ1t3NdNwDqV8hS29Rm8Feuh0G5Q9Wnpsf/5Sb
gpsVi0u/SSPy8maYj/A7aGm8DkV5SltudR5kogM2+2FHdEERlH9scs3Byh/M38wLoqMUTyJ3CTjd
d5Prf4hV9tGYzeuxSLgHjVuTMe9RL03zqAMjFnqi/8iLrqL6mgiwmwMa7Oq7QHvFlWn3SWG2IXVU
f9btgl3ZTN7nafjnNNhmaCcrSgJFcqjvDXCCc84AVhbw/1xr39qSLluw7sDM8QCNXMRyOq0oZ9mz
dP8Yi+m3FxqBfSjuc1SfA+hlOogH6No9V9xKSezcChMPUnJosyQWaik28HQQrcD0d63k+44VQA8S
BJww9Nx6jhN2OJiQDfXvbBT60S7MM+fWhZfEvV2L+QALICI8Ram4QfHCbCFvSfr5zEbl4Zrnh9Qk
Tjtlmpfzqh7Rt1+sUfMaw9zJG9WwQxnoLIpNjXJWNhf409Mb08iJjOrK0pIOmVnmvwAqwM0vOMbB
qsMm+eUjokIb2ENoxXRaeBvXm4GFFQiWTzPnQHZMqknw0wy83k4+9updikSGqbTMmDFb2mF1moVZ
YD3CniC6vP0vkCqfJljA1FdP2KZ16GejAe3I+Fm9+rFibYtfGOWDABSaaUXtpLr5E5OKbNyTW9ev
mw8JNEJe7hf3Cisxvi+Jupds56P6BVMPAvsWFuDl6EzZO5zZoED8M6vBoEhsoeZWJsPRj20cTHig
xEr5eoLEAL+HcrqO4opk+pItQfQaEnlqkwdf2DrA0iL8i70wrJ6Khvyo0eove+TaFoCdpizAPGkn
PZjZauy0Bo+X8VxWoCIuRY5knin3RDUIfzsfDyaWSoFbgC2HZ+9m2lVxy0caHK2x6Y4JunlsBAF8
XObEbuKWkoOvD+wKqupYqKPRUCG0FtbByoabchz2s9p+yKz41eWMCmu4sJGAQJACpEABLHYT2Bp6
cstXoB0zAipXBlPnz0NccqzMNeRCTWyk4i89GV43UZPsj1E7iEuasdMf+4RHH0FpqOlkatOG8tnU
+0Ept0N4GFHvrWcCPyta1WqfHQZ7z1o+VY9zCy50BVcHECSBJ+4D2MytLYLUYObFuPDMT7g7wM3E
jEUKhDcApEdQtXMLQoUp7BMebH3wc2oSCtwJdLFfpPvObHEDrfXAC487Ij0cScKq2E8CCCapdqlF
wV7lk7ydnWo/2Nl3KWaapDF/U+zlPMS0uEejj093mhDVLbRXGI0xWkxfCn2kVOGKLkFdQAkPZKAu
k+oF56V0hlPVHOQw4rKh8+FcbE1eXvIRqFZTB/ZBARHtimXiccTyX9vqaUm8j2xEYmPpTUBI+vd9
xj3UMxkzuMtTC4dXWrA9NMsyCNXQv5R9kJMO4SLQDs4a2ik+MnMOnl1bnvCeKICU/McrAc40Biov
fZ6BQjOtpD5jVu5TXpz4TGm10a0RTvrn9K9Jp8x+XbNpgx5uTpUAmI6LV4M3bmtd87mWBGb4jMwb
laMGptLmqTqxvTw0K7nhBet7r6eDsssPK5vaK5hdFxwwPu+kGuvIWzt58O8sZf70A+rS2rOk9EY+
XIbRcxnATwtcEXKINx4mWA4jv3tecxmmU1Ye2nbeq+HBIbJGOyltQcvH1JTxxuVIwtKWzzO5LMbj
gC7dlROsyoNHML0lTXfBwAoLg+J4tRJBCr9dHDpW6k/Tnkgr+cMls1g9NT30Y7YvlHOb3Zuvh1fy
EF7YthBuUtUDwImNBV2KBqZtFO/AFdMcXUdM4sDQl9EMHeSZCJLEBnUIvtCpYNp3Hwpw1q6uztht
5oviho4rBoDbtBxmPouzV31t1VMt5Ehk9w0xKr1PX1mkLgw8kgNHJp0tpIEV+6nBq2lglyQgppg6
scnA9ZezSOLirl5kqtu9TuZH9Pk7opA3HLvXHlw0nOQYHTR102NHmKBW2Scg7lvR/F3HY9FO9aHq
5EdaDfdwjrsjhr7PNXV++c4tHFn2S1Iz+8XO9Lyw1DxNSfBbQgwiv311a/nHYX9J98RTqce7wEHh
K0YKppf8zrBonO/oNy3H7lp49RmehDxTks0gHJBQT3rnw4RPLVx6xZrtdbXptnVj2gROWrmzhSYi
1ZpERFLybNiPw2y0WLULTx2tHuO5teowM1Yvwv/MvNUB1Z/By3vBIW9q++oR5VtIX2/JzWPtwxfC
sVhEnqFvtF+tREKDMiR29tEL7JCr6XxkictrmIoKteYPpRMzby1pcs8fsFNaDdT45I/Dsv40CxVa
zuahZ1H4sZj03XajA/cF6gAtDOX3sPaXeSnjqNfjbzkY+PFnLiWBLN5M2drnOobvBqy3cP9VbtBc
KJj9WHEnTqfCaghYAYulB5huDl58XNM6XkFGC1hqKLaiYqukjUb8mRph7TE+o91yaEzBzzDNW4Yi
Z3J0v7uBCG8G6VylG8Sk1kwaKb0vowvyfnXMp8SEjSYlHKYihgCSd4StVq/9yhvAuF75ur3gEMWp
WABjKo4cChG4Vjn8R2F7sAe6xXCKpahK5xeny7bWqzIkVX2HJIfDQYE19cvvnhihlXbB0fZ89P/K
P0IF5MyrwboZggu6Nb9To+chOIGOS4EAjOOH8Lh6Kzx/R0xyWzGSfSkTWsFKYdx89igd9THmkMe7
rknPHmkDf6MAsgYCz7S6L1pja6SCgAh1waXJyuaz3Vfv9Yi2UAT2R1GWv0buXNU6vtMKDtc1rUIy
xJC92+XWc8lqyD12KdYCG+ccya7FRzL4MWsSQLjG82X8riXad/vjzlx53I5J08MIabXVlZqR5kQf
+reSAyVwNI7BvDAPC+7XcFqYooAAssXC778nFX7g2BvpjYkfat9/T7lWuaPxp4sDEhi4VEK3H77r
KvvjuElwLEiaYWg7mTVNx+bZawWho2qsIiAhEk+iihyZPUgL2xmS6qWzKUvzoQqrwrhQ9HGAnYRJ
2JcAGBkgAnL2eqLsLm5AlFTn0aQYkZc7Qk3UpobFHzh3ewt5aczOybBCpxW2va9q+Supk4yc1eJX
WJWPSotormh/I63NR481BltmXOe4yXObJ1BwmdV9SWeE/y1H76JdtnNz4Kf7gkl/75js4sdkbK8W
CdSCGQpgn8/SzTWvkjq6JbEYSIgioMTIsNPcLnq7uA4eI4FHa3ZoGfnPLA03smBuswAe/hCMaIlC
83MWwdYLLNQYSXP9KpQ5hHVag0KQjHtgyGTklf3m3ttunH57WDvqoPwGM3xzmFq8833B4K4CsZ5s
91u5rsRyTYKgQpHae24ijsZYfPTORvPJ0nqvM/VIcpb3DocPRt8V4YLC1l1WA34uY3Xm3rPsVEn0
3hB8ZcoikttxhS3/dobEbJP46Jlsg1GPcZpLV73bVGuFM2A/wcnE9++sUeEVL7UGNlaRgmIjBToi
rfV8tP34Pxt2g/pYBmSgAEoXT0VDsG+w73TiPMOdgz+U1DSFm0kZJdvxnPAC3zeEGlTuvxQtqQqN
n4AlIXcyv82j2GtdZNGHoacsNe7NfdenfLDSHtJzkQYgPDmT8hVziyXzntUMH8rFsnaNNVCVAMon
DBKUciHjF4+VpaJWNUIO/KiMGilIozB0zxBI+qhIU6479fArVftQexisx27Fdt+up7yrep6jPLkz
4cLbCW2QGs2ysuqzxZ764hnWvaXt94xGDGxB8WExpm9+s0cREJzDjMnPLYm6afzCDH4AKQXOZ2ts
F3QbNE7Y55+tZd3Xy0TGLFjBpTgaWhavy2q+NGzQBqw++2AUf1jtEOLz60M7Wi9z/IrShvs9+LGw
6t+81Dibi2O88Is+FYZ6r9X8s05yb4/9YbSZJu2Wtfvmxt5h/6r2Mv9IqZ0gvsnPkU8Gl6NuJi/k
3PUOC3ebzStdMMRJRWocYX0APBqLx5rQq6Fy7p8N+abR+yE2trFk6n+sBeNbW+xpDWecGomud+Kt
DRYQNBKHEw8hc/qe7AHinUnzpI1jamcpgOwNmRLwWD8GZyN2jPqDCpp9LdgwrBrXTuWzj3UZgtP1
Z0qGyK0qDHIWX3q3QvdpB1boztsQJy09Mtat8Pt/LadwtA6SkTNrmzAZjac4S3+hBhxBaPnkDIdD
Pg2vTFJu7yL84Q7waLEdWNcYPQRRE2nTnqXzOjsoj17KWsy+q9qqQvfrv6ypg1/tJ6E3ieqqTDiK
gHQOcHTyyKRagTYlg+8sxHNDbaKwIBJJOD3CRVKlH5FllrOwy7Mt5tAAXsiq5XhkH5dOtGZJdleh
PwSfhZX85I58nzFVWUHz4WLlSTwYkqqi7w3fnG1coIN5Z7dRb04Sf2MU0VcAeJQgOOLbcMQLdsFL
rFq2n2v9XE6uPIuMutEkTYGgWRbHCWeMa7+7gpD4oIiQpQT5wpXNmrCc6qUI9A96qnE0hHMrXR+p
2vN/FmD7+xUpGqfORCnCpC95UiVHIxn/Aq2g9kL2t277BXH4pcihfXn0Rw2R1CH0ZzeYwgqcjdl2
CHU+Lfa4+puT0XApVRPWYjwd7NsTvsIcRkLVhf7kBRcNCMFeUfExP3J9wmrIeuvYb7YMk5KXChEL
qxzPNyVg7s5K+rPfGAbhhPXVWedj0s3njKeHJ5lm2iWftpMQSdESww9Zux73xpKS8wL8Ko8jn6qd
5HqhCDTn94sm65zQhAmWUlU7y204okr1JIst/7kVa5gWV8Z8WY5dz9zoTsNbMKeaG00xgy/uYTSj
FcYAoqIyA39Y8pyQfWIpqfpnOxfQNLzEwtQz0qqS4PgHzhay0HqIRUJ4mF1aYPNXVcSFmN1AGgM4
2q3kK6Y/GrzHrsYNtsPEYe3KsaQtvi2wdFecioqwJvDSb1dgJCzqlVzkKhjYZzphyorMY/OfOWEA
Mdf+6MgmO6hkCM2RFMzAhQPRNoiqVtR3nskPxObPjbbaAJJhPlpWWB7McM289KQ89e3JgMkEwtIu
93BODZLjNejFPavLA6RCJAeIN7RIAJtMKxxMUre3Il/fZNecKRvgp9O/TFN+n3MT8PSc3eFCiapg
9M4ZxJDQcRmYRJf+YMz5qKR9P2c0OJDloADYLm/88LuwMrFM+gENiQP5njqwzpIDY8cQToCWyY3n
8aKzDyutUARq1ABJF2kMA8wnUhxBuOyZkeQ1m7q3eF6hAqSnQiLGVbo5pbyvDnoLezsxsSqDvT+f
7Gwvm4BWtzb4Wy4QVzUqYUurAtL9m0sPLUd8nIXgGv6kzraWTNxz0zLy1wjGQsJYLmf9seADINqy
88i2o1Cv4mmgIKR1XtXyEc/pHwwQeAfQWS2N080dWoKl/Z6dZnpHoWcMWeSsFtQILGW5ETxvQfZ0
8zOMfO5yLnvnhBImYeIxEzRbHeiAWPfTSLFyFmd77IOg9G0A366+ZUn6iHl9ouLTpgFyuzhoMdJ8
wfakVczTUhNgjCG82MywF99qXyerpRFw7HFXpXJPFw9ek9HfJUMV4dLlhhXj3i0cNKGVrW6R4Ahm
Cby9KQfa/EbKAO3k0JYEIWDANXxY439e4T0zMnCn7/stXrora/eZEi54a4HDJY8Wj11Vn4e5eaqC
N4Q81vmLyQKG1wc1bfYDSiGXOU36Asfevw7yTzfjnMUWsfNmFOZiGMlMOgjrPXEug42zdFkP4XfY
gaigys6mba137c/FmhkZxIcwi9+y1O8VkCD6lSAupjYWhiKwkgt+2JfVMRjC+Wm7HVZmDTqBAANC
lMVABvl2l1aiOsUWurauIpHOPpGqaub7yo299AxWmB1gxczh4wZl15ytbrd4LvvvjVEyUB1mZdg+
OijTGSj5CHPS2S6C6c5cyr3mJWWaw96R4/rM5Xd9DuAQpB3lC+xM6K+kw3o3br+TFN0jiefxYLvz
TY8AyL285A8waLqtgXGFqLU6MnrGy3GEbuCrv1UX85Rg5ZvnAJ/ZYMMjBenUdHgmE4P+T596CG3k
JEn/BGN/R9gdCqmTfswKb2pflf9ZXndlx/gOGRqIXrH8lROcjYbw9zrcOl5vDq7YResjr8NzHI9c
lsZPuMfmPo5p3CkkAHjMGqizXvA25MnTRIZnV/WoL2Pp/Yxc+UPbSdlj+5+wr3AebiC0TcCccayr
DihOB/dyFAZJpvywDsOdKORBIC/EPqSUpKqKYzXMN45KzQB1xsKNH5sdDQdqn55wM0ZBnlV70Ok5
wAsXgWBt/hpuFS49huZW+K/STZ5p1aLEUHdBxFv+jzZkelcbwaG1OwoOC2d7EW0rjw7LrfszzMay
jylSitJiNo90CHwELd+WEeOBdWKG5ax/tEfbOzoUsuwKxdRckk8mPvttj/PNw2+EKQ/jQWHLi02x
4KE3SbUVXFeZC0jxWEjiSXmbyxJJYpRi3/mMQ+2cfBjNtmJidTOn4j/d89Aa0uQFBS6tsDp9If7y
G+f0ocU1yk+uDGe/susMHc8qr7m7wH1fqGsdOLLwiR2RjcBEjE82TLldW3HutGzXUmWgMvouUeNc
ckpDVlwIyRyRUpluRSn/+YIOKOl7kF17/tHqLmaMTT+GWVw4Mx5G03F2LL/+iTL7jDMtD7C1LrFN
Vz0QeKJFAsssUw7yPaqV6C/Bea6y9Zpg242cCXOXfgxSPo1FjWIHfNbf4NycJTxTuwkHJUprQY7X
w6Jbx9NT0sLb0HlVRfaY+UegXZ1w13BSJMK9Cs9ALzBFW7F5o+8LSApyBqsWYDoOL6VjUOj0o1zw
qNJrx3f0v2VqiRUvY6TVJdg1w5Iv1cwbWqnieZFcvupl4EdDkwuBBDSo6ZK5I2Yu3Pq+kDQ0qU1L
3QPzY8khnoe+Oy/O1uzj2EQXAC/Q31uBwjLST9STqOqMu6QJLnkOR8fKLe4WBALYwSZnd5qbEKJV
Ot10P3wlWfZslL15rnBFr9vupEkhiHBa9yFMAXgCI3fmbinO3M1eCGcOp6R70UEGBItys1RsBmg2
9EvBrJpoIn02iXP6h6jyUdk9FRRpBDrg2/YtVl/H0qFWDLkJqoP4Z6/gils/RWQsv0yTdgZ68ijS
WELXSLzIqokbOHZv38PwJmiZBJcNYwKRZ2OUVcdqlc/9WBy1HUxgNNZ3OWzFc1PxmwXc5WuLUyrY
LD62/dqua3KGCdIl4WDQaYTzISZpuZvpWrzEGVuXkpfS0vIrYVvd0R1LlVmasVcz7YeKKB+WG7tE
IB+5YZgoKcI6007Y8ilt8SKCEbPWZL86VRYpJVHPC/tWBAhy2fpu0/Qq6Yw7+9gFLW/c91y7KUmU
dzJzq/uyEX+4nXFGcQm8cFuan9ICk7yK9Ym1I7lzfyqPzMx7TNI/vSqto8HCMFm5hKewBlucp4Z0
GXzrLV5pAojWpD05GS+phC9j28lObX16fF5+zYSDwW8dWEurYjr+P+LOazlupE3TN7SYSLgEELGx
B+XpQYqkzAmCcvDe4+rngfqPGRJVU7X692D7QN1qmQQSaT7zmp9Bz9WjZ0BkRE6Km+TFjxo/UCSj
PUyzPHkbTKg0KjYV65GbwcOIDDLkjF9TUX8Gv900+k8l06+QuNj2eBsiF5PtUY6dNRfLvdXh+hoR
KyNp6ii06DCU4P6CrV1rmEBJbLtW3uxBKgN1gy1kfdsMaOVrYJBEFqCOLfZSjQ0aLCF60ITpfmN+
6ZNQbifn95DXJlxZKlAVWI44SJFZhtAfvLZpcF1y72KNmG5aZfouLWQQZfCzmMvraZtQbV+r+BRj
IV2/wu+gSprvHNP5Vth2ev3/kaN3F/6oKMj9bv73bE/0Iy9wOfKD5v98/Gn9z8/xlZm5cR9+sv3D
k3tsf82OPnWb8Ef/m0X3f/uL/2LbXSDpqRrUtf+ZpXf9Vrx98BP68/v/RdIz9f9w8Pi1oO31FAtw
w9G0/4AOJ1FXw9BB5xf/i5xnmDgGEfE7gpaS/s8f+hc5TzP+QxikwlT7DaHyp7W/cQXSZnubd9Q8
i79Ftaha6hLKH5YzC/sbWrRoaw+F8TzV1iYcw4Ou/qChtNFNoBshJDnz1ixvCuMrP4bRc9O88B9d
8y2nLmBT0gxeNY5VewY4xrt3c+f+8xDv3YEWrMH50XTpmJat2o6qWdbCH8evyioJfKE/V7hu2oN9
Q6fkqcgwYybMBZl4fjR9JiEuZoLhwORxKZvory98VkodSZU+qPRnx6iApeDSfZPlfogIQudck5RE
dwUabiTdKUR3XQOoNaFneBc39PpBfGnyduxJZPKyUz7bnaU8+Kgpfee1Qhzp23FHOxFNlNoGml6h
IpCrcOC0MnOwmJDTxknQkxmVXkE+je482EKzfyqhHjzHgyev6iT3boAT6v/s5P/ZVuTEJDPLGt1O
WzWlas2mI+9doQgcoHmM+vPUaC00FGFBwlRhOwGdDqd1o3EJUKLts1stCCr0Mw3d9RF73IMZhmY+
QIniAkEVoyGITn2SytRQxO/MRH1i56OouS59tFAHZwJvFAfUtLIZq9ySoKMfhagYtM7r3MfhHIaj
12uH81919kRZfFSyX3YSnly6Kc3FGoqFVndh59hI13yL0pEsDzL3dMBdI71g0HJiIhFrJMlkEFXT
/9j4vJtIWra+6hO6PZfDVyralJ8FsH0gT6n+EBqJ+Xe2VWwO01YtFekROQ8oF/uWb1WaQ6cpz7Ru
qR6WN2MQsTHu8LYjz21q/cJELmyybM4nQ1g2zEopNUc7mkibZCLw+9wlNrajPYINEa2teIdhqe/d
nP9onHvvP9o8lk2b1WJEzZbGck22pmMXY19nbk7YC/QLLgQlvvNjLFyV/oxh2yZvgpsMi3+x283E
gMRGe8cdK2/ra2KLDghIhuLu/DCLVfFnGEfoKpGeNtOzF8OQe4V936FGMPhvA2IDQ0iyLN4oEm0h
dp4f69S0OaqE5G1rpgqb7uNWHrMacfiBaUO3GDm0KX409GF/foyT7/NujMX7gNbQLekzBtpMK6Rj
Hqv8QZd3Vg/RwPcuWF8tNu8/k/ffg/25u95vqapD0wSfRJd44doSihsl46cupatDHnnhIDw5ebpg
QViaMHBY+jh5SW3lgL2d1M2c/AuQhXsN3fPzc6cu7tp/3gcxeBa1Y+iasdizOFw4atUoqWuFIMeI
Gge8xwOw/3aK7QVY0QANoo2TWriSRPSHqn9ngRjCEaTKKjt5/rjv5nMYNS3l4VK3oqPixOPjVI3N
v7GvHMMgrJGoB5AzfxyjrKcGYE/EN6u1B7tMr3SYOeRtr+fn8tT2fT/MfJm/exUNyZXI6sPMreHw
d+PDEN0l1LPPD3JyTbx7l/kh3g2CuHefjJjiurqHU1i5w//p3xnBVDVhm1xSwl6sOgMp7KBT/MxN
YD1W2a5ulc35d9DVE28xn3KqbqOfzkm0+CJ+qZXSSQJOU7SV7iRE+NcoKyh0GWa0Sbz4DpeOyr6N
m/LeDKN2A+6h3GIB/YXbm3x20l0rssxdZvo2AEr6IR28FEpv022W/07Hg+F8pU1CG8B/yPtXUHwx
FPrsBoDNqvaTQ59JQCsqZi4I1I9G4a3Qwko3VQ9cygZPWYQ+Nqc6cF0Us8A5mLOqZIfTODz4uakP
fdDU7ke1TV+0tmwPQxC/aWGPNYZ0bohOiw5YtNRAYaiAn7Cip1ET4EZ513ZaCG2WhgOgl2dUUsRt
k4pk7xyo2uQs/MQQe4SyfpINo1VdpE/aBM2qM79kOJ4ggxMkGwHoFlsWq90VOTBsTN3jPbgia3pE
lXzC7N2kcYeEFnU8HNGTVbWzRzANXizKrV20chs5EstWkPQd9YkxnLWdPE5KAEjdeBeAwxIDLYf6
DexFpK+LzlGTDZVrhRZ3Kz9j6KLTjpgveLMOkEMYhk2R0izAkwTQBy+41wKEpwrs1lddpeefQ61H
RRh7O8odyN+NmoOor8jTdc6RssHaJwA/CkPSbxx6UxHF6iapRuD55rcRY65bE1/srZgELNHC09bt
JMJnp6rUa7pt3b4ccalJS0e9L2H+XKGH0W3Ijcct4d2I+0Akt7xB+ixSu9mUIpN3IomSp8lEPg+F
dYzmSogMpoWbi9qKfjMMQCXKYBih1QPMARPfPKgobOzgfKJ0kFBwRelR7GqQ6hvaguGnZtTtnWXQ
S7KbhJqjTozq+8PIoiLf19H/uO5TJJzsOjJ3KEBj6WbTo5+dV+7xKdTWtmKVGx++F01d7Ms3sOq8
tzmG2gwR/Z0Ge5vrINbRSBoHfw3mBIOSAOpqmVVgrCAbb9CPnrWaBKDEggasOvOH/Ta1110KfE9o
eQUMW8BmQK2S/ImS5eey6SFEGYq37Uc5fnV0O0WpXUGSO7OrtVNRgEDNA3fPmE5YRG6x9Qc0APMS
jLhEXHilKY2+DmLEU2AI+xT1UCqUDSJeIqdMEA0YfrdmGuxwTSuvkEKwYNXpt3ahoB0IjOdTa5ZU
QEO0wcNEQe4NFu11HarfPSc1XlRUa28hUZZ0UcsaQSdEBVEpBdlg6WDb2w5AX2FmuNTbjBqL+ilE
YG+Ta1m/zkDeXNkjreUECWbqmRS57KEK120HvoyS07DVBiP72SICsUkzvF1V6HtAiNEs9m2wIqjW
dNtCn5xNZdPmxaARAKWGdJQKqntlmNCOpoJKD/ZO8V0Lpfgw+ENwHzmAICaF3uoUshg6H+BKQTK1
AafrbwMbJEY5QGVLesDu/WgFyFk3zQFBvhRFiT7fkswM+zQMjIOvIhFPJTDe23lFcb/36k0UacYV
vgv+kwR2eMiy8FcAvHYjR0dHbHymHjd8jLwqkSPsqDpNMO/lROl3EiOeGg3gy5JoEF1Z2WzLEsU9
oSfaFnA+KhW5GDdRjPIvxnzWQW+agg4x8CoNSA+teuwb0IHVH/4XAUOHTKLOZWqtZPM7E8/nLwcy
fa6wd/mRTTRCaGqRReD3KqS9uBzAJ6peYgfgjAzAEyk0V3IJDnpTb1E+G4xvCDLwafj829SkNyQ0
hOTTafyeUxNdeyxkdIhVN8oDhBlM4d/Q6e7XRR45a4p4wG+UloJ5nH/FUBJZ51bXAO2hooatI9Jh
CHKv0Uh5sbT4h0+jF/R5EWM+ZdG680HsGWi+bOEQvUDHyXYIgQbrHpXJTYhr7nU9wo4ZgxwRkyZ9
iWZnSytC3MxISx+z+oEeFJYJgBvoF8YF1X+fF10XEPXWVg+026z0akt4Dl4shbPrW1G6mRwlW40Q
08FlU8bD5rtc16H/pQdcA0yn+9ko7Y2CLwMNAJgwk6D+njDyGqrWm530AldY/oa+478CaV9HCU0T
iuuCiC5WaOo5T5Hs3XDIvvRl9FSEDQBUE4yd0SHD7nS/Rg/qt1UQaCj6+FN2+bdkTHOows3PJFO/
Brl68DMqChyclJaN6gtZWUhnF/VZ1EQR1EjEZ0CVFLpt806q8saWgPeKmvZgRPi3jvLywS5soPHT
LKlm9xX3S0Vp1RRUwn3qxRO+ZJUegP0dUBZUHKRxYs+HviMynCImuYKZlkM1Mzp4gRmak7jUQRTQ
MQHBbQ5enkR/w3qL+uCx9aKXNHHMO0KfcTVGpkS5OHpGjfIlzxx0e3tLvQqzCsMFOlcoSuCMVQ0g
C1n4W7sbakQ1s29hKF78Vk7P3ErYpozhJ8Mcb2Hp3yM0Ej6ZY0OAOYx3TqE8K5p20+fpnT/XZ+ta
z2FUjfKFm+OrmqZITQ9+uldndFBa+cmTGjj4xfS2izVitB1sFSyZiS1ukP4Yauva65VHLHXQgO2h
+YU9L2FFubjCkIaemUN3o88r9UKG9UcM68OWhC/NTqT0Z1AdFGIRE/Lo+IRgK+RqM01GS3Y1wN2o
d54pXQCZv63jknLTVaM0d3QXYRrcpUS+dG9Xumx2mv/aqsgPpJ9VHzlj+FCElSIoNoRK0o5cjdsI
1ZFsBzuRkNaO6q1tKsiyP/IbFP0Bj79VrEVreyh2rZe+GdZrLnFrzbc0Cdctt15IBwWY34G/KdYO
Mtavq4TQ6TOhoJX8OH9AaUdlB+jFc33KUQ2JRJW5mAxp66kV48jqqlx7ATB7HtunVoRsKx3Re+hQ
0KmgxUF5FsDGDvy/uj1ENjDG+V/+yrTftOaVIB7zmWlvgZIQqrbt6OwEmGPgljJTqTdab1/ItbSj
sHt+ckOaDrc5eZBcJA9q2UksOPBmDAmZbYJdMeNK+RBNq24CIEU+/emY2wGLnJXZflGgjiB+spI+
0R6/FVr1hrtyhRUVYHW6MrP+TnvI6uEq5U/I+tIT60c51eKJ53T8Xboz+CMOjplI3cB6IrVHANla
OUwc644oFYGSB9ylUx4laD7r5mMSfJlaeoFEFgZ95onPgP0xshb3DRZ1/6ywgE8Vt491gHgI3M+c
hWo1UDR76K+QgL6b00vVYJ4RfCpt/cIXUOe18XEjmRqFMdpwGIEa2jLx6dVwnCZ7TN1ahWoHCtlJ
Ezqn4yHKv6TkW3YDuhMnHVoyTk5qoq808/H8+j0xpRqlfWGjwmBrUiwWQRh6U2XIKXcDT97Eg2ru
HLXPia7g350f6cRyo1uAxQ/qYyoae4uLHM1i0UVOXrkaBNcrgb73YTYBuDDKifdBlpW7g7YD77Ss
kXtm4INZjiqYlJ2ZIGCKCg80SHpyJpjd+/OvdGIwU1DiNOeKPD2ARbmiphdWWY1XuBWFIGKtsdwK
pR2RfWiC7fmhTsweKodU/yXkVUdfluliBZMKG+VpV2nN+tAKJ7/yQJlcqGsep+JEW6YgzYe9qDsE
Xh93GL61tl32ReKOVnag57vt/YKb+jkNvsyvCLceksJ90r5xMgeQg+ajlprQX78sDSXLMhEQQCyY
7fHxKVLcZjv8u8s5aivXIyVK0DGO+7czarDiTSmAfxJl6ouDu2wFFEErKV0q7b/GPH8ai/jT+SHm
2fq4vxmCmr5OjkBpw5jXz7vzKjLCSc8Np3CbKsSOBMAOmHmOSMkhr4UABPvvJpn0+UFVcTyqoRpU
jgXNU4EIzMdRfaOVuBdqhct910GV4F9cOnbocvliOQN5miQy2pwf9c+7LN6V9cKwNPzggyxHpfHv
Gz1RuKtbDRHp5y7AZA6J/LmCCBdlNRb2jvaVy1VcFE/EBbWmgiSwiQfmhOcwX5RVrQHRvZ04y8cQ
oer53jFvKZ6x2rhWWXlq/csTt2DjEHfAevZaNR814Ow11PgAAJtfgOAp7uUw887m21baz0n0Uqn6
NidPO//Kx9XSOQ4y+LJ0VIRGv/PjRGs6aGMHa1o3gaW0pX9kwNqpoUDPV4Vq0Gr3Rayv9LKw1hLn
iDu1AYE4ln554ZPPX/Tj3M8SqP91OOjzini3zkD0KV6GdiRFOmwUMu7h1GxdRbeSS1/5xECmqaHK
SgNJN5ZneGohs9RYU+UGYezdyADoZyga8/P5iT2qqpv8I2EzcyPa0l52PgCH+ZUfZZWrF/6nugBZ
7A8PXjN8svTuwiFwYrOYttSJgoh/KNepiyO81VVzamJNuClQZPRkQp/crRioWsXlhuipQ4hPrQ6B
UY4vhTC8dW1SEzv/vic+H/VPXdUJA6CQLDtXGIvKyavsydU4rzgryuZmGpqOGJh+zPmhVO34CxLu
WfDSGFJTl/e9V6VGbju5cCcYmtjz7SPxwyqU9eA1D2X9CeeUVTI8NZmCsSwabGDILjzAiYuMrpmw
Z6ldYdIi/LhWMXbo/aAQwo20+FYUvyjzbeNR346g8InWPYFsha3S8OqeAjXfoyLwYs+5jXqx2TFv
z8WucVjChAusNW6axTmJtHRZlaIWbsytpuT5zmtfwEWvMyCMOHOsBjleqwiJ+uEP6VyB9N5QOV5f
mI75dY8fYg6/cV6dv8jH6Yhq9LI6yffAUmRTptcltwQIyW2Z1Lc1FGzox2t60evS+Sad/N9YeAYN
Jfp/rDpbXyx+wPaynEK+RQWSCiwtBjXUJuN7I6rEhaFOLLz5ptUl9X1L50pfHJZ9YlcW5mSs7wng
sF9+RVPpjW48aNL01gfkT1f+MMbavivVV2IcMHNgcC/M9vHik+oc6DpCZZ+Rwn6cbSQAEQ1AOd1V
UHhOhh0KQtBiAMaDmccrFIm6ahuUcEfm8m0kAAge8G7EFme49N2PFx/fm441mAaif8teTL1JsSsJ
WindIgTylXe3mACvdUGnLf42+yc3+bViPg/4MWF7edc6b8X4t41fwBSGYWrEeqaOuPbiCTCPK61C
7TVXUvBPYFN20R3sJ1KlL33Y3p6f+fkv+7jM+fDzJtPYvKq5vCpzrfKnPK1618pFeRsC0L1JEWO7
dyobe8pUTI9gfvOr84Me3yPcITrtc5sjXjrLN3TSus3hfQ8uohrIyNfRLdr1SAVOzovW9RfgB6cG
k+Q1tmYZhoHz4MelZcFgBnejdu6UT/R4QLaT01WDs69F/v841LzK3133Q1nP0lCic+kWfRX2uO86
71GtjP0wGMmFLXN8N5EHSGGQpgo6sstt6+EIkziimNw0M75HXmoiSOy4UeH8PP+tTuxMHXCKpdF8
5pMt7+FQq0DKh9Hkgt5FIWeSN4Le0fkxTryLoc6rz3boZB7dfQUeeDpA78ml8fQJw9YrVau+WUF+
IYk6jvpBhBACAxKxHFssU7WwVOqwCcfWrQyKrEUyypskg2utxPYL/ivKTnbaYzkK5IFS6Dzn3/HP
RC12GvAKFPZ1sl866YsjDmcLVDiCsHXNbrxPM2+Hm+3aUKEb+/gLKrQMJSZgOdxHnIHRCYhuo4JW
QF/tza67j1EaWoVOi+FW9Pn8kx0XyqQBO/sPYo6LYNnbL6Leski1WjdokD+yhfpEw3Jt6damNIwH
lPSeQCY7F5bvqW+BTQAgRT4EoMTFbFjYn5WaFTMbYf1gWSi9IUay1bjV1WK8cgrnze4zZG+dC+f7
idPAANU1IzWAdXH4fNyiEU0WLcsS1oCMvsnSod5R/azSYuc49dP5eT1xtBIuAz/EwsDGFGH+9Xen
wdxYj/uxbF0nHLHgCduZb+x0P9QEEw49bV6FHuuXwubjsEXOkarOcT7PrbU47UosVmthKY0bIxsL
GfhKkS+VGNCmeYPVDoTkusA3axbH72zx99/U5jwin+aHuZb08YVVHT0/ux9GIuVae/M8Jb4zpj6/
A1UfuEgiSxigRnON+ZUNoXCcLgx/Yr4p8xpzuA4SkwL4x+E5/uM2Lc3JdRK7sVEnEPbeGrERzOrc
vNcBKWKrA+Xi/Fc+cXbhoGHaoG01uKPLwkw8GrFmxrFwtaH4NRTR91B02yobLx0fJz4slyW5HZ+V
yr6zWLgGZK80GhrOYXRS9nXcBl+Q0rLv6BoBTSzp24yJ0TxDq0W02+7oC1a1+QnDnfzCC5+aZtJq
noJwTdOWl7elF50WTP7kjh6whcFAOydKEZHCgOkxsvO7tuyqCy9/4oSyJVUaS9NmwN3y6GwTBK6m
SJ3cyaBlFQXNYVI5JGz5y+m067rqfihIFJz/ruqJk4J0zAGPCaiXgs1iOdE29Fr21+S2eFTBRkSH
AaUeYgZCl+qHBDS5zzBIv6oJz2EkduM2zh0MzmfPAg/Xsm3USWieSCXDBgjpxntBdSF4O3E382Am
fGMS1ONK2WQ2StwrpuqWejEe2lDkm8JEQu78TJz44NyXXFx0etncy/vBCvqpsadxcmWoocZr3BUV
Fta5+rmKvadgRJH978fj8BLCIiCgAzLvuHfnpufrI/XuiX0c2KhL69qQfzdEom9aDCk3McZd284c
oguIQfXERuYS5DqiKAiYb3l89DnxgVbawm37/j7V6yez7n/l9rhDv52ekNS+9yiOJnXiOkL5irXt
A7KrB6cYHzThfO+hGF+YhxML0JmLlAaXlUlqvliAaZEMwH1aTpbI+t1P9XBbRmgNWZOqHuqsUC9M
wMn3p+Iye/cAvltCDMsmzdSRRrzbtyMqIsjI7CRA4Y2v93L791/Y4XISGuUdbsjFWWaqINQVo1Zd
csLrLAX5HkUvfiK2KNpuMaR/PT/cyU/LpS+48UnsjlLcbrJLVTEz4aJNU9/geDrsat9wfqA8XULH
TEADNHpgbvpmUvaW3lsb5Ir8ewXU+XbQ0LGIhBXdQoEQz63fGM/nH+/Ud3bYXWxgqrPmshitihIb
sCnhOyftdzOsngo7+u5JlOLb5tf5oU5tZQbiRCPYRlxhsaTGtlK6LpHCHaoBva3h0Slq1IzTwF9N
k/PUxdCMz494/HLMCiB6GjEGr6YvPnUZZ1Y/I3jc0oKLXNIi8ZEviL3xqjK1vy+3YknlEE/iTUXL
9+hq6rxCUaeqepQw8BUgR6H4nUOeOv9K8yN/DOQ/jjLfVu/OJwe4VYuVQfU4ojkbhldgm9BNHUFV
uYP3KcpeO/VC4nJ8/30ccTGJ+Lr08PIZsUAPKq0m0F5I0uB/3k9urSMyUz6df0X9+GaxCF0pP4Ev
JTdYtqBNCxkPz9CRfUJbyFwj9ifxygUQFUWIYTpmDbCk6uydV3iQ2Z0i2we4s65llgx70ng41GTa
9xBDshd9cOpwpQxV/5LjOk87rm7DWyqqilvm8ecewSjEz8HiRJFnPrcyi7+nvmNuHRS3Dn2J7F2J
B/MvDJogb4YNvqo5hHZS1uKg20r+WUkQTvn7VWvS3uL6AQ5Pyrgo/k1pHiKHWxePYRf426qFyFLq
kYtI9hsZ/oX1dGquIbVSs+Z8gr86b9p366nEALRR1Lh4NCrT2FaQBLf9zNQ9/0lP5J8QI+h6wRmj
uiuW8Qz0ecBOkZU9hnYD3rGWcpeLpjxUEg9a9DMG6161BvU6n4oE10LsNrSo9fGdgWeImDLQwQmt
KvQ9qo3RVB3oKOM70FTjwtQvyVQ2xSjYMBTc6WboqrqsQ5ddjyGKFeePOBM2W6mhjDHLlSLgZ/9y
sKCCRYmbIOZL1SGinLg3JyjRWlMiCArzGTcbs9jiJeRcTSj3u3JEM2SwGu2t9IDIJVmoIZUfWg+Y
odtXyWgYN4NdB/cmVNS1rmOxhKUwBGe/aZHEV+LnwLCRyEbtcU9Cqu3NPrUuNKuPjkjSB0qfFrVG
g3B6WaBqUdRuKNGaLqv5LsiM1wDT3tLKtmqnvlxYBEctSMayVD4+17w2Fzk/rrVCGxtIuAUo16SE
CUsrwNYRrtPzbTRm+msbdsJVuql9y6Ftf6/GoDq0FOM/X3iMo2QG4gw5pkUfm0CP8vrHx4gdUybI
eVmurSrPWY2FBFpaU+ABsenLL2Xd5dsyjA5DKHdG2XzRdO9CjfW4vfTnCSiuc08gzLMkGyB5nIcj
2aCLdgnhjjIkOF1BPHisqbGvgBz63waAzytkGOKXgl89NGg7Hc7Pgzy+j7EcYHj4k1zL0Dk/zkNW
mKAIbb98xP4mvhlq+TUAVbwJcKO6qQIZwnmHOTdmSrKJkP5Det7xx0PS03vB9zd68uES7pS6R3ZN
HaorcEOUyLMhQAcVjEVUtEifEA+9ybxvv5SqiO6g4XRP6UwG740UDYOAFihSm4jE+apYe5EC6qYR
QHn9RN/xDfhBQZ2CfRMc+jHv2FXAqCVd/1XTAk5v+vKnXqPjFogmfsXcA4u+AK5hVwrvQSDPuo+l
sF5CRJGhiqf2Nk9Naxars+8wds6RlzXQTtbUAunB0rj3zQoZGIxqv9h9jLu5rgiKjklTPJbKBJ46
8lG0rXyK1ODrP2VtodMRAmGqURnfTC1o+/Nf6OgD8XBgOqCQEq1SmlwETOA1AZ/nlu7WZvbDyIyf
NZ5TN3QFoR/2JVZSWXFpyOPwgmFsslxq/wZomcWacDwjjS3Mtx9z09x1SveZM+pnLsWdp3RPxdTs
qKbcxKXz9fybHscYtP2g8dJu1WkjL3udZeV4MRrq6SPCKQiNRDv8onba8KXKC0THsNtw5KVw7USK
zZiSl9QI2SiJLl61VgYxKF6aPirls0CPcO2ht7nq0golDxlszemzCdR21YnHiWKVaYp1nd+FODLq
8VvXlt/Sob/U8j06jOm6UQrV5hISefWy7Ze2iF04CONx8xv1KtKfQKMpbbQ3nfHH+Qk/Wlpz5i7m
0iCZiaapi6AOb17kLRGTeTQzqCzCecHdBzkRdgRKyKV2YSEfBxlzMDNnXJC25RH8qnBwXSi1yXYr
KN0rJ+5/jxy559/o5Bj6n8IqOeRRqwAzUy21R/VfYyh6vPOt8dv5MY7bldxgoGekZarClnIJzWtM
UYoUtUB3oNCB6+kOkDWaluWqQNQadQOsv27K4HOOEEJnfJ4Qgzv/AEcLZL6tobMCSuBQoE/38cie
7DCA2QUcIPaaHN0wTT/oeo/zZY2COpKeffPp/IBHszoPqM3NkZmD5SwbMKWwJ+QCY+mWBQ6qTjFZ
CDpWyoX1MT/2h6RmDgyIuUgO5wLq8j6cydrtyF51ZZG/cilchbl4VibvApHxaNEzDJiuPzzgud+8
OE/h5yZZKhODzL+LuCS4H1SlDbYTXiYbu58gDyHKcSH0PfVuwFWYQBpMBnvu4ydDjHRAhI9DPG/J
mabGeKVqhvBNV+zPf6qTb0csQV8T8Ard248DoQbX9Zhmmy4aP5gVhzFuCVb+o5vKEh8aNd5wkF7Y
DyffDZwTcCdoobDwPw5ZmNTIUiMzXa3Q70fzHlzbja5eiJZODcLUzYc0bR/yoo+DIF86tY7TzRCB
9FegZA+Kkt+bif18fvpObC05E0xBbM0e0suykI/+ZTcmg0GHzDEwJhfNQfph97WonepalqH+t+XT
mb4NlMkCZjhDbBfBsDdORpKgsOnODfCDoUHsanNDXkjeT0yeBMahk0iKuQO9GCUvAydMDd7Kquk6
VsL85U3pAdn8q/OzZ5yI7VkGHE3EtDN0ebH6zG5QOhDDhotYkrwPFchfSa2iNl+O6giBJlQRB8Or
cx8pBV33UkzAmiFm6g+tEcJ6GpyubVcyTtFZLlCfwS5amFuaG9m9nvUDYh4CsqJdj9u+tnqsBj2B
pgoxa41S8Td4NuJW4cEGomen/2Tj4rsvNMy4e5xy1qHfaK9dD2ki0uMC2fTx0wjz6reIwu4RUFz6
rVSQgw3hYLmemhtv5yfnxM4Ed0yPea4rU8debJMuydrJyyLp2l1/G2c1EvxOcFeRYyhVd2N06eP5
8eYdsThOUWaZmfTUR0jpF+PhXxBbsZdKN8/Mm9qbSC4qDItifd1nw/WgOg+5XVLocy4c4ycuCwmW
wyHBh/9x1HP0hhDaBzmLO2Eld/C9AofCJq4v5C0nsydQSRTJAcvwkvOaf1eyGEi0Qyly29XGIlqZ
ef07UsdbQFuf1UF7Sp3iR+WNe2Rnt5kHRvj83B5Fqmxb+oz0bueu2xGxw8RzaQoLxXKRyrui0bIS
3u0ofkE52TioJ+IJuD0/4J+gb/k1bZpPvC+3PhT8j68b5LPRbGhaLoq5hlwZAiqU1kFvNiZ7CFYk
2mgcNgK0Wi5EcGMNFrwS5KWxT08n5CurdieT2cSuLgXs2Dz5FOaDRQMLoxE0oNGTlsN0pScKOndx
5DcXFuPyBCLNJ87kkAPLRr19GdPWnRizvhhHFyWsKzM17mCS5iuytgsdhOWHYRwquWDgiYpoJFiL
k86xkLfzg3pyI2fELU43X4oCDJXwvo5YFq0mq7wF9X8JsXXi7VSgKawJjljUERajphPZLLoxkxtW
2nhLblM+4oYaXCMhZ1w4ype7+s8L2iqKxASgDl2Zj+tghLSMTlYxus4IBQ4pCLc1jU/oHf0w2Nmm
nT8qMnoMuvrCAlzu6uW488X5brtVApOFuGpHd8q6n1WtHoDqXeq6nRiDHUXQAu2Io3I5jV1WVF3Z
WJYblbgC0SNYOQ2Ssed30okVolvC4R+iCTBFi2/l9wEoNEIAt+iMl8h6inWy+0BBZB8H4wEXt0vd
+VNv9X5A7ePMGaPWmkE6SWgTBdrASJojpPbr/Estwxa+jsEYRJgaacFRd7qR+YggcG66qVCeTax7
E+u5MW+M4kLsPAuGfbhUFgP9OZXfLQMfV60Av07TzSTnRAudeNgp8a+0qBCz93eeMa08HC0SWGOZ
CqCmcF5i87UjNxrK3aA80ljFqu2lxvMeZ4wtbGGaJJcAKCcfEridoJfFKlqelQWWO5NnMRt1tlcA
CLRaT7qpbBDIwtA4u+JRMvU1g9ZltMgnTJdwVsubnkkiPaQJxO1Lce0PVe3dJHn447aDlw3uiItg
ayW3SaJ8oib+EPQDBgr4jJ//+idWmEm2OyPXHNKn5fviyqVBKO0HlxKeepd7CMFDnfzbNhpv9Yed
BUB7rgwtsUTSy/12rOzeLVtFbH2aH+uurdCDUIp+A9DgQmR84kwlDCdWnQEesCgXoaSqoaQQhEPv
YqoFl6iuuMvFN7vt1c352Tuxdyy4BH8KoJLPtoiTvDbyJjUvBjdv/Otcr2+VMn3QqnzXy0vs2KOg
hTlEZIuuAnAOmlZLaFTryyoxSq13lchDwHt0Crm1YzFsJz9ufg29oe9jfCsOXWXZn8i1sBwO80s1
LwhG8+S9jyZ4DmcOJsBtkOwcHYJJZ/uxQfLhYo/dXEEUQtVAGVr1B7bYPrp4lgjv25Kb01IklaG6
aH46hVdc122m3Ikc48cJWv5tYsGB6NO0eY5Hqd2UIUGtNinavVGGP3Bc/Jx7anfnhNCZK2N07nSR
dWx4R1t1DY08FdepfYxE7WoARb1pigZvKvQo0d1vquGLV1vKTWuoGEvnJj5rwhdor/nGL3uWkhxS
B7Fnow63pZKrX0RBAWbjGar5EkFAuTWRfjnkuNHvEeDsD0ngjNtg0MR1x29c6dYot1QiER6ro3CL
EgPa6jDn7y0cM15EPCbI4Q3d3sMEYBclcXbVyqFGTTdIN1kZetvMUvBfx3lgRxGNSKPEI2avs0U2
ASCtex/x4CfUXKHsO+STu1DaIV6P5ht03/LKSvTiNopEuscEK3qAmBSucwyrNpMe+dtY0eBso9W7
CvwWSegQQ0FRoogad3g5+JEQ16Pe9A/KNG2o6W0rhAhvR/reG9SIqUGNxHu6E1ZXjRPfZH1rbu3e
i57S0cG+qp4qhCw69JkwRXv0fd24tupSfSBWN6+r3kR8GJrHtpu8Yi/nVm8zgEE3K1si4xuZd6Ho
09vIK1Uc1/Vq4/lxuJv8enwCvBNd0WxBEDQsh0OdahJHGt/e+v3obBwdMZGs7KeDJ3FEJkyp19mQ
5c8Spf99a2bmVh/9/6TsvJbjxpJu/USIgDe3VShf9EaUbhCkKMF7YMM8/fmSmouZ7hPd8cdEDJti
FczeO33mWnkBJTv9E+EKU+J7n2nbHLaRspm2HbwSy7UZCZVypseNprCfsgziRK0Y3wwzMb+DvjIz
nbFQlk1aaDtWaDIzwOpnaoYqOUGpKHj+6fJGh3+Ea5zq7SGqaOaJdKf4aGuHCkw3RPAhVJ61GbN1
uRuLZgHllsb0WUGfiAMEF8VqM8sOFqL/Qx81+8WprGbdpXE+qye4NuLjmBs2G4lw7Sxn1gG7GSPr
sWisbDc4E3l7qL62jZFS6CDFyzbYGCNKIBBMlO6xUZxLCORsWHjznPamcm2+rTq9sHGreSQbqyx7
K4ExpCQW2wk0sKl+AjI5PcwZPLMRnZeHSAE3Dy3sUj9DxIYTZZBGD0s9YAg6ALza6o3iXHdILoW3
PvRge7mAww2NKVALrEIEuD+A5JsMwrEG6OlZ+AXreltSsi1BzgP2aG8zmcj0XeUfkqXZlMMDc4R4
AgbAFhX0QA75Y/nDbJxUe3TBwKMJPc8/rPiV36FLsmfm8YAFiexl31YGcxVTqMAe1pZ3rmQCyiI6
oj167KdaAHqCU5yB5wzwAMuutvylUreD8cnoaaz9LMYdqM+gbe9l1NxL75n5Zzxb4Atx9IA3galZ
q/ej8VK6L87cHA313W6BbW/0XdNUOzcA5Dj/ABPlzJDcTVAyV+j/nOlnjOmZ5748U2DdmTD5BemL
aT8Y5XEFC8RhCmpNPiLcIPCcKFq9DsH7lGebAC7MElpYr7fCwSK/URob+ffReLcU+CyUD+yA5pdi
WwMjz3MDQkgpp950TRwWdOoys7eNmnwHAv1hDQB6iuMt3pMRXYPU2/P66Re5bwGhxXxJYfUiLtjA
PwDq8hI6hsG8MZy8bSHJfHhBdjkkYVBna9cqBYjTPU/AshvwfrgxQWs+7gWxAZiR8hYo8AOH4OhM
TN2Q8n0CmFm/j7P0pomregPn37iLBt+Ey91KN4ETA9s8ApCZxfhRiKOpQUTVFvpmqbqrypvblkxg
7/qHIgo+oTfbdFEBOdbcNxsv0G5NsjzU1ppjao43WKVjzQsbWvcCDAbsxMa3Yi6uqckoPxASj3Rj
7HK/PDXUMbcT2rr1KU8ZzhP1zYpRyuRWUxY5IpqLoXXQrfFqa23oNpQm7f4SLN5PKj17wxlDMM1u
a3beZA0sT3v2JoDFLcguG/ugZ8spBp3JdVtAPob4rhviq79CSNyiCY30vuIRkNsfUe4+5a5Bcinb
LaBWtLa5X+BN52kd6yOvmkuk8peZznoHMDwQjiBQPTF3yoHSk/o6gPvkJNMO8Ar+hT0FPyqUA0wO
45ga2gYIrT64K9tHvqY38S6zAPKakj2nD8CK0fhk2tUCIsNpa1QodIRfyBjzcrc4864lFUFZ+Uhz
4wZ1A0cZQqBnJ9d/d+bptkawISzYJTnkoHAperTsGs6pS2FhpXlpKko8Dxh+fGNfuZ/T+NpzuKwk
PlSLx16WhzUbQqCvtrF6MYwbRLFjbBig/m01WWeHKdOV2l0JrAdPJYeVaSk5o1n+4ZGSlqM/L0CR
Kf8wNozFMnD9JoqHRr87VmMeQXDh3gx8vBjawQbIZh7TrVcu+4DZFg+QQZksT43HUYvDhT+BlPBD
E2QGkMFRM5U1h1wHziqMwq1lfscMh4hxVg1Hpm83wfqgT79ywdWml5P3A1AT2pkbfxUkERaJxRh8
QDhWyMVspr58drXL0dWFASOacIwsvkerQCkfCUcP0DkYrHoGlUVnlBXUPdlFn6ydzBtTQQz7zgKF
WL/MNYR/fEwBONWuyVYIsLTkC6rYGj4bPzpyFHRnOLgwYcHDEb2iWH0UCtAUo26AbwI5CRXBKgu+
e80kp6n3klBV7bGHXKZJzH2XToHMONeaHVblcOpxN/jVDLJPnMtzz07ZDFcanxjNvenjZGiDGcLU
AfJ+ewRzfqehl5es9uBwNWDiipq96EldW4Irt264LtByD+hdOC83vT486HpPs3F0cJVzIXEWLsCU
0EF1kKMnp0FbPuSlUwzbMjqP8J5fvag+IC4lYOoSRUazflyH+EjH7Zbd0fiBxRiHfsd5p+12K6AX
/fQhlAoO+eGEZa7HNxIJ0LbF/aaeviSmMqvQiaRZajxKVxxfrjrta4p8ikuW4SMC7RNbRpx6Kp2Y
hkAkkvMkP1zvKTJaeZpMYE+G/aDFL10NzwNgXIDSQLMqc/k5oEQDLOjwjsuZSiGKEVpBQkys022j
43i6L73/rWGUv4g0ELw+6+E0A9GBlYG8i/N0EMSENbp6WkUXW3RkeyYPTvrM3iTRhd/kbVHeYNrw
S8boOkALHRKZZM4Dl+jS12B5sPWLm//Ipwvpx6RUFy3D6fG188RcdC9wUYF2gFz4y/Yozh1HG9vD
h2eQGzBxnLTAqkO4PY5g1sl619Nzgcy07kxr4Xgn1mblnMuq8BysEc/EkvLfwK2EfOFrSarqLVlD
0X0k4MWaIoHgy+wt51TMUO8Oe8R/9pgkZlwfPKr0MAUxeGgPHjSJlrex12/g8TYkDLi2Vr0p452H
DAC4K2M79M0zucovu8jdK7RsYbzqSXrsQGrhc0wfHBeY2ZoOilVJgMJ+4ue/xD8Bm48pJuCAetA+
vsXFN9+6kwcbO1pTeE85j2WchrKyml7tFFUKnrYGUhFYhNx4RRGdzFnfu3ofWs500kzvwMt7CDWC
EGjZXqUCa3csq1dRifxjYQPeoH7RNbPVySsBn7tT8HXIeaxe+X/ipW2Q/6K4yRE0TpoDFC1/Fz1B
FkcAZ9DrMfgZCy7GMLtv63phMA4OJfcBHyDxcOWPWgbgf+488ixxrt8QzN3yvnm67jWdDsa4PsKF
BHbXgC929BxiTbn+EsE/W1k3NT4a36wzGjzgWIHfrcXxYO3X8QtMyfKZtX4ycPrm9Fn8P6vovjt1
cq6XU6LtK2sflPHWwl/3jHhXrAkfv5ZeqJb+TpsWEP6O8ioWQECiLtABnI2IxXLb4DrUzaEerXdI
qjfIichdfotw8R+iIvrWfxRfyWBXEwd0Hmu+cCREjusWeFkdVZfLMQQZG9aWZJ8CDBYV685crAfG
bkIG2KsNf1/z/B4TmtjDH0XgBtC5fEb5Lxem0BV3dI9GBTZicD9mK4euw9sNq7kXQ4eaYY05xOLr
cqlZ/2W31p1fXVb6Q2uIJfiz+Am86Jdn6+x5T/Am5FnGMn/mDBm4ErgByrRCO1jEhfRgPBro6aud
7DR3H+M8iVWc22xb2QdjfZU1FWnlUpQ8YJ/Ib0UcUWJ0M3F+aYEiUeDtxREnBf6lEMWzrHT3mpLF
zCKiMn8WvQX0F///JfLWRwPGEdeMUE+gmkeaGXp8i0wOxE79ixY/fflUeNdwsfOteXydC0NOMkp7
de39CgefSL9IEqkzCBBFQek1wSI/3ai4kbVkN+S3hl5gfjra+lvcvv+sEz8GwhfaPzbyhhJe0NMp
jjBkzSI+AFuKC9TNDbaidz4auz5kNswc1ACH1tubmvck32TjoCOkOy17dum0co3oTlG8YI9wELHj
sE7woAiG7EIyjGpjqOF+8vPz4s8XQ/XfAu8lSn4ZyDJ3F1+nrSkaruMtf1ADkUfa/3BnaCKHDtx3
eEiGTw4v/y+7CPkpKrgH185rD5RTzqK0A5x1hTeKat70voB47E2vP4hO5uzxQ44w0ikyzarGAtcN
EplsidudxVVdC/sXz03vwNkd61crvRbxeJu5+WNBwIZsAQgq4RCrv3QfnF9khc+zbrEaYIh6IHEd
tc0e2Tnpjvh4Cge/HdKjgK1wAlGYVqnTl5J+eE7HOSovS/M4FeuZa9Ra8JMfXmp+mHN5TQYHisCX
zqme0T4CjJYydqTi8Yn/VJG/G2K1Nark+B+LkhbLu6CyyPss5UsztI8tsMaif/gnnpQVEPuBhhxi
AybWV8yGnEBDrZegD0Xu63s+ZHqntvvBx7AFLqmgHO7MRtQvnpdzEZtme68sLq+HhdZKixm3fZZq
18x4rCLmYPSfS7FugLzE4/FlhN/ULyCvhJxoRB3xjOoPV3/DwKJQEHs5SbiAlxzYWlmAYTyIYQAX
xs7mHR/I0D/8IdIBoEOUOZ/Vnn9eAB6iL5Zf8N3FbeLfFFqdN4kW+23Bsa0T6NAMyJBgg+qdnR4Y
YZD84lr5eBaTGRHmOCeU2lJOO7Cn8FAVSm+Al5d3ZW+5JG7Dn8haTHm0fCCbXECOVbLsUFF4raCz
bfkBCGbo5T94vboDw4f0B62k0yQfr6fv9QriTHnkG373w1/hVtN/icEDsOcrbuRWomR4F/HXPXeV
cJTb8G1uiWql9VL2xGIjEvUCEaA4QLwd6PmmXxzUsp7E+8LH4R1Bbt8WpBKW6Mk2fNlduZesGr4e
akC/dXHRSXtNhOTixAUuzKN8RM4pezRM0/s4N8yH3qWGKWWDL2FxLnxf9MYoy4QWtYFgYKlg5qEL
FEZ4AqAUT3ywZurbyV6Oi9hvum0S4mOvFGXDe6AZBWyQ9WgBHnLq7oAPwokQBbpg6SoC52wydopx
YPF55fSxqPIOPD1SvJjPLI/EZ3XmhvJsLJK4fk5zFoPX+rHsnxxPtBJeW8XSuNlXwLSi/2RvyeeI
gUJoJqirkG80Letp0l071jc6YG8WSYY/R0I2f8SH4O5x0IXieQwOyMn5M2wmEwpKU8OB52KhGz3d
t4TlcpAxMDxXzgq6YA4ACU/QYm9LILl4AN5edpyv8Bh6rZ/5Puwg4GI+jmkKYU9G7GBsx4WE77rD
3P/ZuAz3gosC0XbPyrMzmY1v9WVtxJ3l2+RWD4iFBfYjAjPbh9GGoJXXpSaVr52cdLaYT0iQXDgW
BKsfs1NfCvXoKTjtZvNnrm6zrPmy4KODN9caxpX9qdbhhSaGxzF79LGTtBiGU0so97BEAFdPYGOo
UvSBTeopdrIf+DYIgDg9ilhWVoX3lsERiSWdlJ68eWzCRfNuiHP28tZ6Szg/753J2bmpe8vrcVas
9RsxgLnp3G/4bDjsjv88gWrJgomTyA1nh+Rc8rQCnI3G+WN4ddQ/q8Ei1VG5zeOAjlENV3vYiILi
SwY41ZznJDPFf/AaOEJRYOKRshKaixND+MPXubA2EksXzYYrI5O2+jnP7q2cN7wm9GHkRGfCxwM2
beJJUK2ikDQR2nkvEi7yIlOyEus6+Q+GBmWZyMtDMerQCeP/tommImO8keBDnASWuFC3ot1dPiXX
ENoxhMCdq0+l3H1eWyfP9B6z1CKr9MBR44p5XK9bt8le5cCieE0VhB423jQ7PPP5KzuH+MvTcI9y
XMNhCO46+0mPPmaQlUVSVWft4669iYntJbPBEv3niJEshM2FDCaKXVIbvvciMWpHlWQcrig+RSsm
69OQTyPD96iRPGMBJHCq4KayAUv/z8Gz7mziUZSdzxIjAeykSvKTZCTly3DXb0Q2RlwJbk9v8Ic4
aUBb5mgX2UKsCWe+I3uTDU/yY8pNBVGv+2J1dy1eFRiXjRuLHwWWg6sfA4XbVvmAXvZbWNEku7BM
7cGBX5cLyYlgm+V1Z6t8JAohEfTEYWMbZnN+EUvYLFWYwofOkxSARdSkIHQQzUbaZ0GZOANrzy8o
hUKY/ORNiLPq7j0xGUFX1lHy+HK2GK0Q57BYuwNWFvzwz8Czt7XoQY/Zmqjf2oQ5hoe3Rw5ySUvR
3i4pKgfm3SJXz2kMAcg4pB+O5vxk58GMDiVq49R5lYNaLjeid/G6m5nES6fAl3ePUWCSe/3sa+0S
Re7zkhOsuy9aZFzZBS9a923d7CuI9Jqmu9azuVV4ZX23PFfuizmApF7Wr6BxiASo+obIDqraXSIg
u7X2S7Oj0+xX5HeGs1cl7+KVV2UGsgXsgKN+s+YAkSYfsrVRrO4Jc49VkD9MX57e/YDawhqKvoqq
twYVUse/ZQGkbCyxJLqZl0MnBdlX1i1V6QktICuZafF+stDhWj2K+HGaRQcTkYhcVIDTR7p/cnXw
Mlj7PyFFGvgSHC0Obk9uGVDXZlvDiXZUHsQ/gvh922P7DJyCZE0e+uhjSL9R+KKpB/rSCQrzaPYe
dWhKuVWQTFfxD5eZ6jrZNmKTbZDN96WpAcCqYIgdReGQltPsnbIhikl+Ap1GvjV9WJh2iNu3uDHD
KF9P9mBvbFwyhQrRyAj4XDooyZ+u8Q1ZL1HmIw6JZ99W3bozzOpG4eQMy7QfUBMrjnkh5SvH2YkF
RwEMaxR6hR3C93qQQI+tXGEV9pGfnoxdO+RCa7j1mjzbRqTt9MK7Ix8QE+dXyykH/HMjslYN5qEk
57rBGHrdj8QIDhP5VHRzEniypjHJsBqF6M3JCYK8HX31hN2AuUoWAqCRr6SCqDIsWI3dx1Pa9qa+
bcxhp0x1MJT58fV8zroblxjae09c7BVPwFvys0hOQJZHBak4jL7e30gsWOTAyva3ohpFV4gy7aNM
ShcKhq6tNdACsfTvExhdgERvxGDJ24IHeOP0PstAKFxqWjg78W6AshppRy5FIbQ1EpH+lOMqinua
7hcdGxj/JnGKUgZd/1yreZ/m80FrjbP8lFfh7BhICgpQJJqssWPmx4LKHWtqkqMcjBfbauQ+ma//
EoVGoO8P9+wWDsfSj+cVlmvUEFTQ4Z80hS5UX5W7pYi5tYtk2g5Ocul7QkyAsrZ+M2BoBgDrwYNr
T03W33gg7TsRscYshNKhjTNDRe/C0WFdIq8P7fF5qvsHmBev7FxFHc83l92aYA7yznhx6+IStU5I
Rm+faLaxWabx3tBs0YVu7EAZyvaW5pVf5yITWYurFBf6JwJVBtDpBveYoZITM0RgxuB1JwhrUNcU
NRpQdl75HDYzc+pzjjuEeh4HGgOLtgMSG37wBsbGxCTZ2W21xYABG41WxaOkjPSRTAkHyPotnypc
55ynZ4WESQbcSKPvkQPNIen0ya0dWWWUCaUtcrvDMSqD/Zz7vy2Mk4V9IRKyEmMLhup9ZZnY0HU/
0UWRDyrZNEG/bvp25WVmX7IOYhS9+L20rI1nVoBc1l9pWrEJdBq85VjR2nDupVxU4LApHGHHnw8j
Etinr1SqRKDtPJEwrG4iaAQwJtld7i2A59HA48HnNA1XcY+q0bgxehXq7SpvIErHL5lMJK6RXY9g
O5tyiBIUKaS4PSfK+83T7U3rwyyybRdBthldKwazYhrfoOUIDXSKWaAhkACzSa4O+kUs1oJzxPqg
Viv9lWmxQ5sMtyjDG+oIBVqT9s07c1b3sxufvelHndJkOd4so3YIeLyedJudXkW1zsxltb11FrOP
DJDIYJaTuAMq97TFgg9Sk+MN82I4s/cMNT01ifVYJ/6d5VcQwvvXVXnbDopVRkq3X9yqtr3JYHA3
vBQ1kFLkLrYMq8A2s2xz6lxWpu70oLvv1PAQj/k5M5DTsgoH3/+tqh9IAxxkG43zlrb4mjqlJg8b
GRcYbmoj4pkw+IQDT3yM1o5d6gCKzc8/Gn15Zug+rKgcNNp0wNhlS/+jTt5Eol00DjMYB0mB2cPw
HPlaQBFl3HUdiCAkLsf6wRqw+3EXahFUBRM02nV/EN+ngqnD15cXI21fPB2ectr1TxneYMW0ymCV
VMSL76QCmPjx9pQ079tk+ahalz6BV/m+7APQWZuKFKEFT9xmWZg5N+ODuFxF1t5mnn009fHgAqK9
ya3xtvfwsPKipw/MoFRJBjhKmuNkUfjzcWrEMi3+reVAmt2noakFIaBUD4zKzqF4G1FqHn1o7ga7
eBkWwwUedrxf3fZbg+GGdg8nxki+ZQFUGdacfYyGJ8TlJztQ4VxatxNuluvA64unyyzX7ylzodRx
YYMBkDT/9Fs40pvyklbObcvWFz3lgK4h0xTDjU5dIQ32+ZTfAWd2HTm6BpWNClqXTdDHp8FSYYuk
hT55SIvYtyrsmzWrqE7PCUhZFaWAxlnPKcsbmMspWouT3BdGjF3sate4M08FvXLGoN0yZnmsRofU
cQ0/nBV8Z3AdEtr1yXeoBAPGcOzV8NK43We+BPjTTP5KUSCzCePgYtTyhaMX7Jy5fm+tzguBKa+2
lLWf136gOSR/gU/iAP/CGRo32TMIWjtujv4pyvWR0diTODnR6mKCRoq9VkzbfNN+xkKibTPKtWkn
YzNPLoLnqLObT2R72w3tTSH8c6GFcV1BH/Bt7TPP7HcxgoVjaDALBdfMX76Z3XjvWPWNEcRMdlJ9
w9cZHJPSZhGyH19H19eHQ+/xpcme6M/BOypT/7Yys5cy6u91UOLZXWcLEiYXp3Q3+0F8KefhB0AW
25kx6LUBJW3KYbtwDBzopuS4U0GVcnQLm6Pv1I+ZV7+Uo7oL+mSbe+/VxHCtZB1jDeHESkxDTTCY
r59z0Z8anFsPtWdgLVdTh2vHwWTr0F+ixaELls0U2aAx/FDjCjVuueA6xp+zNT5bbgQoqJCdQ0bT
TG2IHj44vjQKDR99+U2N68abCXXQwk5u0ssUb/08Q8341cnoEnozjOxjSKaDnOlB9785kEDZBFJ9
GR1SX//OPO5TMqe3JSUOvXC+g0T71vjDtRQVgE+aGy49Ba7+LAdPG2xQ6hOJ3Aojj8JKpTfoaPEM
QYjwtHUrdsIjxV0aZNZRcSPucG4TiRjNtB+T16xQJPtxWCpVoyRlXQikRvwml2pd4A8XvVtBVNaP
zJEe1gp0PpCNqZoj9mM73krcKZYhWCzmvFeK0csLSh8+o2fR9C6xOm/7K9PmV1qRON6K/nTnyyXS
5oQQGr/c9tA02nqYOobFIU84AKN8Sk3qUuQl3FhTu6qmey3R8/pHaav+nEKAEtp5ZW1XKw7uba2/
6Qla56R+lzDOaJrfsQrecq8KY0RQAr3CpwNhiS8THU7maoY2rp/G5MCia4eJACKocNImgnAU9YJB
jCLn3JfVE6hmz1nR3WRJfcjxlyp0OZ0rdCXVL27hXDKeHbgmsiDOHjRoP9Q4KTztSS7KVug4zl4/
f3e18gZIkZ1oVmeYdgvYxmpNDGyaebfUdLFiA4KxoDxgXcRpyu0ZSLFpo5vVJRrys80I+Y65Lzje
qfDiaA6PNJkhvVkceuOA+wllA9L6SL+CuR0qqyXz5L4HVfHKYNAVu3nGL9rVVHRbyz75a3MAy/gs
qtqoo32cUUVwEf4IfiOSuDvmIsmojwomNStQW2AsN0s3X2Yz6nawwILWa4zVUTVjcWjtgYNljgaN
90YFlsNEvrvDLxhhM9kg5hzDaqxPyxxpW8+e2xtEpDkbheb9HEvNuhiALaC7ZnoD3daC6CtZoEN3
3PxtbCo37DUT5pveMQ5mUNuhZ0+KUhkYDaM3zVvLyGFVy2kz1hNlb9hkCtBuMYHAM/ghh7VjNWDA
0ZQXUFsVlzqtPpqMkGR0rfampKtwazb2SxBXOjW66FemB+/r1I/f9a4rbgpnHi9+mUwPEa0xR7sq
u/NMI+MVqLfsYRjIRLnukodals0hQErUbDur2sa5iui7sIZDO9jJdVo9fzMxvMkf4FnKmPDYqbSE
X20C7ZoOqLTczgCW3uZpDwvEvCCN48BIk8WAH0wJpnkCNepboxf0BE5z0RxMp4HEdVACdmJ0pA5q
a16vRYJAZ3k83llx5p3becrOCfO6py7vu7CaowKZs/2LPUR4zstSOsdgUO67y6mCESjKgURI7G/d
3HbU3Jw0evGrRT3qdGA++G6c40dV2mNaJx47YrmhWTrzFYIqeIeZfgqLdEleOAXNbomWbJMapaD6
FgN5fVcDnKzJdmtHvDyZQ/SQOG179WcV7WiX96StXJ8fR792on2v0UVEm5LfPLr6PJKFs5IXh/7X
mqAIkACIB8rbjui0Prn2Sl4Cet979qIJVT7ArGNE5l7v6PfP7KU6A/vZ3qYFgbGRpvSD+I2xIboL
Qt/Q4p0gmZATpC8iKj19N3njCMqpSevH7FhbwIrMkw3/zqMRRSqMiGvfMg7Ulj4oCmoa6B9LbZjX
PvWCnZYs03ZdALjdjMv02jjedKQXL67oDwtmciXzXJibuLehGzFzE46nPJju8zZGoZoFQAmlmYUD
HcwhMI5ryEhG8kA+rb+PPJp7THtc901bztd49P0XQAdtkjElwLnB2pQwsJiR8WsCUfihqOrm3iA1
dikSG6r6zHhL+6J9sJrIgTl6es2tgX5EL9F2BpRou9gA8qtKyEGNinbDblAtR6ehvANEyr6shrLY
AvC/fM+MTBGS4hhYTkJFNajJ77Rut8+8tAv1meEADL/zbC1mcltU6LQCAblvM9M4l04yh3Q8F08G
0rudysrBFbObsHI8WPuqSD9bdISTSSejnI4pLbJL3V3jQV+ua9A2OyrZw03gjtnNQPPzGz3K8x52
5o9qWOeL2+DEN2OThzY7CP/UrB8UmA7nXm/ni75iA1a9VoceND2SLYuZQnFYT+VNugTDtvUbewPm
YHwz921xADCj2KB/aIvUVBKua2yd+4TyWlPFFa0BfvHmRzHp6q4f9/HqUHdOABYoPIjTpnhg8NBr
nEMHCvUe2649zpYW3KV6VEKM1Cbi6wd8Tmt3WWZDsFUqIrC2eG9sazylDqR4iadWwDh0j3i4V3vg
s7PDUK/trqZ3P/TH5ddoalNYx5Z5E9nF+DjmMefFojsTWirjZ4Q5/0X1It43QdecddhDNjAk56Gh
0hc9YWSjRYrdsjpWGQ3qXlKMN83SNHvAyCnA2C1yZ/vLVkWJoveViekexYr3G+cUiyvKOU5l3nwN
O0S93u1zd4QLM2YNVhMPbYg54RPaYzN0pX81nLHYtdDkXawiGqjwDjZGR0lHup2RZJmCKVy1NDjG
jLgeXZuzrBZSqs5Q26CFLCSGOeGUci0XuUVTwP09hH5EVjvuRyR9cMk/KA1kA9iMt4wEQWK3BtLC
FFWh0bb1b1cnGVMWfQXxIM3delX6dMgm9AqWJXjvmEDKa0uGVJd5uNS9fyEvDGlQ5aSEY2t7GQAI
3Cc+3c8u4eOubFEGuT+jjDMjDsdyjk9xr1H+94N0XxQ0wceTMYBr1ySPjl6tu9kqIB0lm7eNHbMB
FGim/7v0a6rMzggXWlwtzxHTqrgiSGsMNsaU+a917IJM47nZC8qItjI9oU3HSczt1CI0dcnB1APV
H4veJNCZYa/0K6oWmOUZ9jTa22CDhLcxhccpp7eM1CCsXXcjLDPbyCXQV/TJn0enW5gY9IZj4kE8
4BV+f1cOFYqjWddj4xLu04/1DumgekDu6a0uuuA5Kgpo48pYf7LSroPaMZsPy9KoMFuxQSlgjt9S
VO33FR+MNlA7DhtpaJ4CRZdLm3T3carpD0kGax9+S9FuYbXEwejqX6rtqtAv1BP0SME+M8hXRIND
30reBRt9qNOdUdM1Vuep2hUj/IxON2vbpSiLGK5Jq/tWexkd8raZ7zrK+FvNBfE3GIPxVNUxQA5J
PtGg0yRMCdiUJMt0ICe+0IweOa1xWFvVP2czuaq8tdyHpgQuEDY2b6uaIniMjYpYpmDvKvzIs0rc
gnah8WxpxW8NMFp6Bcz61vOyJqxbzz7VsRrDOcLjHier249mPx4mOqKu0brSMzJX4+OQufrOLLE4
Q2HWVz2e5qfEMb8oCChXamZBwIybEZtB8uJnbX5udUXv9eQM35OxzkK9H2jFSSoAnbrGPWnjWmyr
0rDvB/CR9kM+9mdrXSmorol2TBO10Fk0W0Dg2+lyRwM5ifxxqWG/UsVRHw2KdW2aUiMFHga2aVoU
G4cAb6KdcW70dcO8igObXaFunFXlT//XWR2GAwEatY0A+lNoMf53lg6nyimpp0b3HUhsPlGF5Lxh
0aEX6l8Qsf4+U8WdmJUnvHTgsjP+MhW0NF3tNXMQ3C9FcOyYETHql39+l79PcnIHnyn5gGAacA0Z
gPqvKTFf0asNW1Vw39CrGtFMs+JkWHF+oiYbWCQH9xGH6Z/v+fdZJ+7JwpEzMhgA+ivCDmc5ddyh
iuCNZzq2+kGjnZZSLiT/+c83+vsInOnaLlNbDJ7bpmfJ8v7XyxFUNV1VUmgwnN47Mv1PjhezerSX
EgLbiHRKUiXu/p9v+sUR/79jTaB5erpvMz8Kbo4ls5//ddcGBPWqTVT8kP9p3yz+NJpQcJPuo6AN
9tKWJk3VzhXO3z380RAd02gav9qeCv0suKMC/M8P9TW1+veHsk1Ilxg85TD970OtTrrqnTPHMiNB
locuEkqOf4pFUgkuj5xd6Y8hjckvkkWmnKlTzxn14MoGSW6fzjzYDtN76fPpfpCyJxstyauEsuhK
OCSpo4BrSNbWIKiU65H6lwyfImPRU6XkAl/TlmVx+OcX/PugHsaeqVOiDIZ3+d//vp/OJFicQIp8
Z9TVYx1HJ6XwcYpSHf/v96F/FOAELDS3+otENlnZ5W5erXdWtthhPk87vEXStbSS/PON/i4kLiAW
oPuQwoJ4769QIzocw0kVEXnnDqQGGzPxv/KamjdugHQvrm7ur6//fMu/igtEwADRONwWmiHb+SsK
Ff5Rt6x0h9+2ZIPS8XsRxT8VtdY19Z9TL/6XI/kFQvrfR/LP7eCn0oXoB0yfv2yZ08V1Xxf6rRU7
8AC3TbK1Fv3nOMwvAMk/pn5Pq00HTbTzbNcL7dlkdDeKKbJ9Q3rOKJnsgYy5Agt50zJDpwK/3Kwu
KQlb25gLCP5STx4I9zdMyN35xvLDK7IzpMyfII6Vm8Jd5g38z9NuzZePZgW+2Taqty6j1z5rcTF8
N6yif2N4+Lu+BTnaYEgfkC8DDIK/nJ/a6ExoWxzrrkmKaONZhU8BpPRMWmnM8eQ6uHHMphgPlq8S
AtTY/BeL8vfBc+ypSwiDzhcgkL8s+uJ5sT8CO3OniljbgtJg3AFrV1AWIzSm97LcDqPv0teulPMv
2vj/oxgZOxXQLVCBOGd/tWYrldk2GzvjLmPw6+hnTX8aTU/dNeP/4+w8diM32jV8RQSYw7ZzKzWl
ybMhJniYyWIOV38eysD5JTbRxNiG7cUYqK5ihS+8oS0nHiTN8ghtwJdRAVYtWj0813LsH/12MutV
s3KvNWp5HIkrInDSdX5ECz17Hn3Lvg+cQPl5+zRcH0CeJkRxEMKGz67PRXGUujJrkxLLhZyM/ouX
ENc1noWBrxqeQr1R9rfHu94ZSOOolIyhG+N2ac6iitigZgwQq7sgNaLeA+H0ta3eggKgPJDs24xK
ShKG4qJXBe7jvhqsCXpdX6G8x7zIssUtYGGm8v486nKjlQl8xotPNfY0IFxI91u2T2mhrOm1X+9C
ghoubMqQlq6hSPV+qIDoGUdaub7YOfJHmy4UKblAqne/o8TWvrZ2GMcUU+3xXOd9vbYPpz3+9uLh
odCR30LOls+LSszsLVTUQg6rgY2XyvBlVaVN78sqbQ5lp4fA+nBufuYWpNlEkXFjfO/NQnxVQ987
irZKoQ0lurmiaHAlWcRPMhEbsy1kzTCY0Wc/yc5NUQ1KoF5sJ1b3teOXR4ECX06SSavgvjW68myG
aGkh/I/gvzXWlHXTahuMtQJuSta7CNnQIpjMl4PxV2kkFkTaRL9TPAUzbak27H2nhp9wA0+ffaAA
KIznxqFXKnQpa7N5GTrgpEUtpWekrZT7GGoEQbVRlSZMBpvelVcAC4EBXR7lliPc9xkaD15a3/lO
Oh5GgPIg1oXvZDtVjuyplRL+9YuIzo6JRYqFmyH/nV2daqMWhpE55kUXuvQkCXv8bnIDfKySNHvs
Gq1aETlZOA8OcRx7RZsEduYi2k48moJPYl06sucOBaltqI20deVsJR42ro8+gjHodUNxxzvjSlYn
VuuqtH1Lv5TDQP9LZEHyE6qw+BAURXLG6KY74WcC9iA9pzKN/rSUtBdN0/w/pSQFe1xjmnuDhPcp
lUvxaAQDHpp1YJ4DPx++ornU/EZ+PNp3eKjtOBMxwJyo7I/kSPRLSA2+eEainaS80+RdYYXBxTcw
2PFbE3t6ap37HFb+LhFN+sEztfjJ0QKI8H7XfBwGPf9hFUoHXTXxAPLSv+PRLPJDVHQ4SZZ1Z39T
ecU2bd+P9+bQ0uZX7fp7Zzk/ZSowENy7iDr1MKhnqkjxt85IHqlQUppolOFIFGRQdo9a+3el6DSE
O7teEV6Yp1hTLDeJRJmIrU2KYbOTx3KKWlhVBVsemu8Y2AAxWmMt2Lm+8CY1IFVHDO9VPW524SUF
WlwV9e1LmCniLszy/Es50Nb2TSV+rJ22PHbBdNREvOYvdKUtirLwq0+lQw5JpjfX4tOCRq1rqcgu
lYgUeZM7JsTYnrof4K5R3wcITnyllOxAaB2NO6eMLfvYxk5yYnukwLRkSPe0LcCRivKsNINx9nol
eL79+M0f23+/gsXzh/bipCj5/kEQca8LMRTVU1Urza7qjO+Jj6+EmttbO7TVlQO3NBoCe3xvDKjQ
DJx9DbrJaRtXQ/XUFqhjdop1tItx55TavgjWAr6r9Z+m9ipbCRBLcxR79qyiI9hndtdWTzZiBYBl
wYR6DkiJsY66s+J00F+dfwqlYPPVtrELICo9xmIsQVqlIZrGPabtpazR/s+kDeZJ0dfbS3/lsj7F
4apC8oRG2yRJNAsJRRPXCnZM8pOEOoObGXHlDgZqbTlSuNRZMW8bcnpABir10i8ja8pNVFG0jkXd
lpsQUNTHwvTzD7WFeIPfIzTjS/RVKtkfq52k98Mj5LJxOyDvvBn8CVqkycFeQYx65SRff1XSF5mb
1FLQJSW2fr+HIiPS8KYc5SeRdV+6YtzLo2YdNGt8itKg2N9etfnj8Jq8sGqYzuFSiLHD+8HIR8bI
6mL5SU/VdGPq8acy7F3P99dqGPObYxrInNwPp1yQgHS2ffyUwxZI0vhUGaHgdbdIzfLwPhr7R2rj
4OfAPAISMNbGvb4XuaymiSnEo1whsxM5JPglpzLgBmlotO9FUsrblO/6+fYyKtPPfxuLUYlQmRVH
A0EAB8PJ9+uYpGbTtYMUXAzqItGofKgmaE1kej/tVDwAECQO7KJPmSD4CJN2ix2LWIkHrz8lPwGd
JMtBoVBR5oF3QM1YqholuKABcZKS4UNj4SwRK2uOa/NXfpoqqmtIfk0K2nzL91Md7UQKaAgFl9IH
fNhbWvxIfkk1vOi8k4c5xFYTMiAcSSnrj9WAyMvttX7VWpyvNbYgU9YpI4A3l38dKzE0CeJPBDTD
+DXxS+DnIWkeYcD46AT0fAdLJPvQqf2j3Sf2b1L35r4rlfreROFca8rdkJbhA8UDeQcSrqYgLuuA
9roah9yyA1eSnkAJSsAHNHHoil77Zdpw6dCRoVAaCm1n+bV4AC1j7ZWRW2CIG0CyheNsW2dMH51O
+pB7lfYgwDEc40BTDy0uKSdYh/1d3DseUQfl+abUYcYVkraNRNogK+E59EO84hS0xkDDK7IOzhBL
50F05rkqc2lXlemdJWqQsCOgh5+e35u70cqzLak3KnmSlGGhYBTf2lqH5m75MjpEqrFTJPh3eIxQ
N6w9c9iKNMUu3OmHrwObfF/ZufgswwreSEhOnFUhy3sdr79DFkh0TxqkRUJNiE+VPq4pTF/vWSQM
SRMQEMYgRJ0/6iJFpT4o4+GpgRBAtkKdhCKucaA7EK1o3k4H/e2u0VCZ5C8FxUeFeHieq3V1qVe0
+Qy3i8dfft4iYwHqn2dKAz1Y/VN25cqAV3fCNKKl0Naw0bRUr1xReznCPsXLTVfBoeh7HBb63Sir
zda2YkpCDRI5VBJDpRX3uBz5rhnDPHE8nG5unxdlfgVOvwNjVu4+jBmZ/+zq7Yk4q7ZVTLfraynZ
dGn9M3FsRFVsm7aoXAUIupVBsLPzXDmjttY+KEUZPatEk+fScmhcBqEEQTkyVk7ylYLX6y+juszP
4tNca29LcVu1aJK6AIsvYKguqGjkG7ONAEtnp0B2jomsPaTCa7ZNoX+6vS7zd/bfwQmeUDxFbXl+
jaTSWBpl6plYrOfFS5/m/nPeh+VzX+HaYqT9X7sp8hmoE+AOgSI3nZDZSySlSiI7vcpn8JAFdfLy
t1xC9A5B9jpFtvcMG1a/GWx16a/dp6eRdXzAp/4BzZ7ZjR1ZsmTFhWy5JRItzx1k6qeyCwFg0r7/
W2E7VtXCX5tFNSaB0vnrAOy075rIVN20KTw0JcD5VgL6QJBIsH0SYHW3v+LSKbM40BRgyDypxsx2
t+XRa2+kSHPtOP1ueqgBS/DRveiPZ/n/aFAy4iJ96ADnbSILJqFiHW7/gIXTNZXQFUqRk+PyPOSP
vFCxKe9prqYm2n1gBNqjUtrqymUyvyinZVU1HjsevalDMIsvaP5URuVLmksA/MOIlR90ZH9oIvzn
9mQU9fqWZBwHvW46daR6s9UsHakKskzTXG6Naqsa1bFNYKKG+R1lz4/w3X7JY/WzLHoXQxLQc92H
Ksq0lW+6OFk860hrEJ6lzPw+wgCkkPeRwmQRrvvHL/MeVy75YKvi9+3ZziOZ10UFezsJ95FUziuF
tWUKOXZK3W1EdxSgTLZG09UbJPgOA/ZWqOIkJ6pVZ9LK8+2Rl2aoTSEj9Tvt2nOzqtJJUxKlcpVK
07PWaMkuROnlq+7L6v4/DDVJiE/flIL99FPetPGGRIuVwGeScRzdeWN+EF5wyvrg9PfDUFymSalh
AUK39/0w9Jh60Wa0Wke1OtRaeVcNSLtl6sfbwyydtrfDTGnGm9n0Zp7aemlqblNlWEhFFSo5ct2s
nLaFWGGqlP//ZGaJdZCGno/RlO76Pb4iG3Ld/OwJAVgoys2tVaKN0hpK+h+2vY4jKgGKSX9gXjwV
IIegwbLtbU8T35W6j76IoKcnKdnFSkzwGljNoiEGwB+Tu2SqRM6OWN9EqVUlsuJqeHE9+3pW/QmV
CG5nAcyqCqtx3xYDaGCCs4+NAT7cUTL9UPhQDTrDgWcwBqBrVCF9tXp/+ITYT3cXIkYFmr434TAm
tXo/ZI70ZbT69gBrSrugO5ndDbnag6RUTHpWw9B/kWEOwJ9V7TM1vtSNBlHv2tArvsZ63V+izs+3
da8Uz0DOzIM1JMNR9BWSFUnuHEQzgtptc6l5tjulAWQ2WtGhGpXwWHZDfAyNNrsUiGWfOylw7gVW
Cp/6RAt3aEJ+HsbYeRgCr9sqEcIxt3fp0v4hD8T8jYRwMjB+v0vNJA1aEQnVdbryVJjJWcZkKOsA
z6b+Y5APx9vDLUQyFMW4SniFEOqdP0Gdh3R5EYyKO0QKPE7/U5T6wKt1AdCHmsjK3rmqBE3XpkF1
10KXF8eUq9mFbS1UtWI4XZae9cyBQod871OR9+nBiNTkxYYYt1MSM/sIkPw5xdDpvlTCn75uAtIM
6mEfjkH6OR1zCGimuuZGtnRHmFRBKQdNZ3ju4MzrocN07VTXy1sZwaxRPnep361ceEuPBwmwhtkP
JhBXFx7tyUKN415zS7N4gv0Naj7BljsHSxMS94Pyl74VMZ0M2xp3t7/30utBuIO/IF0fNHBnV7qa
OY4U+q3mOlL3g6rybxAiACnXyotLuxhXHkoKaMxT0p/+/M1dm8Hn9/Sq01wd0olcapBjTRNfL936
EXZ9jzitv9KqWNrIlK4Bu2CSy7M8u3fjxk4aHLFUFxuUH41RAEkKqi+VLtPc7upm5b5dHI1KtknA
Q3I0Tz47ZA/wvMxVN+zQg039sxjjnzImMkHvfbr9xa4aY9OZsSlPmopFUOyY0295s5aKqfJoKIHh
OqVhfTVSuT9ZRT88GGau73sFLXPkQ42tXUBIMtKOKioVDsAr/QBF3Xfy4CgNWvxqrHbOW6DuRNJE
syAAtvRWaK44lbNHODU8S0jdH/IaEaa4gXGQG9r4y9HD7l4tiupoKCXtGZ/GRyQPDg3yHuYG8H1v
p9Wy9RDTUxUbE0/EvZ5Yyp4KCyIbZpZ9ytgioG6BT0NZbf/DdweHRlOdSiR/z6JOWjdJ1Xe24coK
An70Zb6ZlXOShPwV3Jzy95/dxkoD25sJkHLtLxDV4MS9nKgvoUECwNIM2c8FSube9KaFUDduf/yl
BPzdx58FLWpHZ84SPh+/yi+1b90h/vJSwVwx8/CLoaNZlgp714GIR0Ua1mKsXurMeVGgmUlYv6/M
/wq/wF60uY81bi3YbyBk3u/FxKrzzrM73SXbCB8Lyzee4bikB6FC9utky4epLodAVYX/IMYh4wWW
EGPqyvy+j8WhhP8x6tysqRcnx5EI/ruMYPMujbusXPmt08rMwhRbRp8LSTYksLnO3//UrJGTmG4E
LlYyvq3qmBpbyGPjeQwVZ2cqpXlUK83ZaKYfrHy0hUfk3cjTn785sHHXenVTSbpb5u1WlC+p8fn2
rphW+WpqlId04IrYcs4f7cpASiX3U8MFMIwCUhyrMAOpRCpxslZlW7joSMUnKw1nas3PP7jliDzr
gkZ309EA8FWd0girs0LPT1GELN3teS3tdj4JHRgNSAIvxyz4kYATNpNzEbDIon0qmiH8qeYDFf4U
aQcgMzro9QzyXAPXulIV0qwBCcc6DZO9FAKs6weTyM/zypVXc/5FqTEimS0Tr6hTv2xe74GXCYw9
MMeLbvQ6ZC9gvYQuv27Pfr5h/x2EwM8htZsqf++3zeBDag0TD/yeUR1ofx3j0D+ldbg3x/IxiZpL
pJYrjmHzrzsfcva0FHqRSohey5cB7lHmiW+mAjFvCA9tFP6+Pbt5RMBQr+Ba8hOmdtXgt20U5eJ2
HC9ZisxhpWcejtxglUcHnl2l1eFGt+tiJbq9qhLSS9V0ckrNwcPxOoPNsYCoba0UF7aIa8CcrWJ7
16DkMCE+jbtOHncBdKk+z1fSwKsdMw0MmkWnBIGr6ry/mpdOE+VVJi6lhqVtI/yc6UL/ur2oC6NM
VQ706EBIchvPzosCYRk/yTC/eGbqf5S9vPvSOm22ei6nu/LthcMyTsAMgGuGhRfbPGrskgCP3DJK
LqovzungHUbZ2iAB6SP2jEF0Ll1Ms/0oOjwAjPpkQeG7Pc+rzTON/1pqpTLoEFy9PxpFHEVBqljx
RSp7e18Jbp4KruYp0Im8TAMks9aVL7fHnF+y+hS/kqwYYG3Yu/OqhN3IstcodXjJPRsUf1JfaEQ4
G8Wg/XJ7pOuvyEj8NXXjFxw2cgddhT7xgoszhJ/bsH6mBriCeVwYgjD8NeSf+sPz7Vj5RtjC3A8v
OpyKEiUOava3J3H9iSakIJhvasQq7qKzrRgDd68SwHOXulDVvQac4ej4SYGcIrQkGNrpnQE7cQ00
drUv6ZtSbmHzUxzHZOH9vuji1Fa5GRPX7/B7MnxsRvk/i5WpXVU22Qq0Z4n3gB0STVxthV7hXNRV
4sZmBENLQR677x40LfkStz1yUnBLHCC5xMRT5TGvKsjKf2vKOf0GA+gKnpncnoz3fqq6BeqXBzAh
4xh2ky5vVR3KZiUxvXqCZoNMf/4mcsmh2HTYHiaTgIuO4qcf/qMoCPL31HPtkyTReb+9axYO2btZ
zbK2VrKQ+czUxG3QWG9QfkS68uftIZY25puFMyerxDdzwlu8LZHJ4vo3HkL6kR3q5wyFdvq2dYLD
7cHmmf2/X4nsgAaGagAdfj9YmFrCi0Y2JKouD7Jmk4CldOslPTzAoX4OAvVR16InxLBWXgJz6YRT
yAGjZ+hYUM2fApoyKEsFTLNAsnQ3ojUBU0tNLlol5ClVa8HTAu30Y7RiHCcxL6JtrY2SGX/o/MDb
6UgWBYn6BzxFeir3mrGnnZA/pHXhvGRBD5V8UrlB+Cf5EoZe81DmoXFQhla/H7NBPSh+A3sRRe3k
s9M1Aaid0twNw2juIh/Zb69VxDcrSAkz0iG4dFaPzXhtdZtUp8me6K0bZGCcq7ZH2Vhunb0cNi0W
LLWz60cslHR9ECdNFQXKl0722Oe0a5Gw9dBu7wJ5l3YOsloIUhzBc5sQ9mqx0xz/Eyzf5qh6pr7T
JbJz28rNnRXpBaYfuX/qROnvxk6TjjkEqi+3t8LCvqPAw8VONQLT3rlvUi5JVeFonCUlMIPnLsqG
e8AH0SFIUImHYVwg2V+tPZQLu4DyL20B+ln0Ree7AORFlkNVj93Rk9ARnyy1UuqtK5ZQV2U8tjkU
GgICGlcAOuYJiB0lY5wVUeyqdQFaHzeqrdl6qDGaUn62ahX5t4lkp4xB/SPIHPUMz7C/R4duOOdp
hyYXtdofNjwgEJZR/U2Rm27Fe2xh9VXDea3CGwtmUqWWdl1spLFbp128ybP0Ps30e0O3j44uPhJh
r7wRV5E0N+eUik0kNezs5oVNQ06jsE9hBlnkRrBuhGQ8lWYznFnA8RwbylpMtvClGZDsH4CSRglq
dnMGutwIXfUj14bXLSfqRxA7/9zewcrC7axxXGgd0nTW1Hl/tPdir2s7OPscj29WU5B0QTI4+1pS
3OMQi46lb+KbYQ7RQ27Hyj9jn6fBVvYs66FQMMkIm1hHpc8qD1XUqCubcOHHGTr7HLgSDlpXNCQz
ZNKWP4Yu6tJIegY76sVnLY3+PsTgvZ2ojtysgIZm6zxqHnIeQsvdlvwGPyEBr1by1rywF74mxXfa
bLAP0CCe91TKCthwg1yqW2NRt6tEIY597uUrUeDCkgEfAGQ/NfNUvuvsdUpCuP5+GLs0EE92PX6t
zOr7gErI7X2zcBY0AqUJNELiRTPs/TB5qku9Yiepa4GQqDpx9uCxdAZJcwjlZyWCWHhxNW5ZriGq
oxN09v1gtgRiwJ7ePeQzP9hj8kyWyatrVh/jsPuMbsuzrYsPUrKGflxILWHwUI6dlhNxz/lVa+Qm
x73ziD31GKZ5Kb7qZmzemRie4ujSZJsBPMMh8p1LjmBYQGN/5Yp7JQu9z8r4BRx+wLVYy11Fv3Rq
LCQm09TVBvsRP1nXt6w9ci2npLQ/mqb23dSauwEgt25LB1Q89miYYJLbHWzDe7TQL2jSbqesmk8v
fX6ifbo7JIr8PTsxgjRDs9U0cb2oQjknGFpU6WJxyeu+3Uegrp9vb7crGMf0Gk1IMEwXTYonc3gW
ag+SsNDA4IimnwE8n2mR7500Qi41unhl/JIrOUpzyM6r5hFU3ErMt7gTLLaBztVPr3xOGsx8ddAV
L0hcXS1O6SCfYrweUmgAPZJLuj/Ci+8cNBaL/7jY9HE4Z1we+KXOtn9jolMvT3sgFxZwX3PwdiZ8
hp2koDwufKRI/sNi26y1OlGkQObOvq6eAqlKoGO6aqwcwDztbbRS6iA79aN+VMsOweh2/Nb04TPA
WjiN/X/JNKemi05NxwbNMp9yVQeQFB0/df2qe9CT4oWCYQ+rGXyJ0/4UyZqV8evbPTtnFJEp5FDS
MQHkTbHGmwwiiiqn60IncJFLKu9xA7Hc3E7LRzzj1Q+50IojP2nY1TrdPG30pbtGTrGT9Gz5Z6xj
fWozj7U9v3CVU/3lk/PDTMdRZ5/BsuLYlPQkdH0cnOLM+Ok3KHZOLLkgugjkWdHiAKDafupfbX0m
MXUZwDrNPsmpPo51vLIvFuItnQtfB4RATHiVnvZ4EXimGoTupGuMUK1tfDHS/IMmfTb6Vdfvpcmr
E3mTTilV2TlQDH3Dxs5CKXDbCguTLH7s20lmO/94e68vPMpMh6vdhBzDvGZnCyjumIF6jFzNQGRD
9gLER5Jof3uQpYUjbKS4xUXOnKbb9M3mypS8i/uUl19Vh4OYnFxwCsy8BrGs9fx+cUZvBpvl93qE
AXCA/iNKRT7Ggir6hgxze0LTD56fFt5Fkt+puX0FXcU5r849bQjdEieABmegMYovvd2ckzJYKbIu
3fyE+OBjTZmE+wosYde2ZwV1Eboe+dVmGNHhaEgBuXrjAIcAnr4stE6oBaMOU2y1dg3AtxB8vBt/
Wu83H09GgjuW+gqjw358jDN7nyKgxlO1EzUXhZyek7BBw1FOVoLS5XFNKKocfeLfWbFtsGJcY9Qm
dAc7vAcKvOd5QnugvatQ3OlNpEudwrg3u3Zlsy7Uh3TNIJ+dWB9QdWe3TtWkPnoyaeh2wtpbkHCr
xr6rQm9SLzmYtXUxR2slzF+c6v+G1GblG1SmyrbJEZ+FEbijwAm908yhoVqfc0u9S2XzPiOxCy3p
6+1tvDLVucKJigpyrHhMFW+AD3lYPY9hheoivhKgYqhsnkLL3t0ecmmqBtVZsgxoSPL8q5pCskZC
3cDtbWyjmvTcVNHTtIuszD6YxG+TJ0YVpT9uD7t0YE1IWfQSIdhcBbJaMsAStkXgKgLRygDs1jbq
CvnYZWaqbiSgBmsF7+v7mzhtaljwck2Mz1mC4CVV7WixGro0917GyRU2Hj6Ein6+PbHlYSjhE6WD
CZmnbp3S+0mFLjh4U2h8vhYEG8kJHjN0G/92IFgIk54LUCp6MfNyiBK2aZI2vEeFaT6Ng/odFPdd
SkSykussRZoM5ExHkE7kVZG9brqSJ4JXtuubH55fPAQ9BohJqXzQ8uyOAvTnvCwujaW4kzfDf5nk
/8ae3XVO2eRw3Hzu2tY/G1r6p8vUnx0R7n8YhoaLSi2G5GG+NwqhO2YP6M7F9OVRH/MXOSwoIVYr
qfDS8aatTZUQBgk0gdlNlgSlwx+F7I2qvCu10Q1RB9p4IvsyDMiNowSUj9XfsrcpzRKzkLQRTqKq
MBsTWEDiI6kVukqrHvo6u2t89RijdxPn8trLqC68wm/Gml9fVSlj46zxteSypvGp7EIsCTXUTusS
EfLJU6YZXuy4+mFa8p2XBduyLFZu0MXX+e1vmH7jm9exy3o9rDXWGFjno5or96Cj4RxZ3bbAinjj
IAlWYjQH7X9vV8oX0SCmdXszLXVu3i75XP6o14LRtMo4BL5gTxI/SfAV9R/+7asoMWr55PyUlOaD
8OKtQJJoZfjpcZrHQhMoaQIO8FzOU2GlbTKTVWAzTzkZ+mmYT1sjYi1pZ2y0sBI7Bs12g94UGDQP
ECxCLBVu/4jrWxBAnDy1jSawyBVAKnNSxat6vsKkpZo4IT3bvNzFHe2d2wMtvSNAC+ELTcw+5vz+
c6upj+CqQkqSSNkdJOYjhuFMN37uozWU/+LWejvWbGslWTwETpwReJX2DljcY+Z491PAmeXVU+lX
f7qmPch9cmqy/p4Xe+X2WJiqSbluQjeCC7kijoSNKZmdGQiwRb2+RZ/C+GTrnUzzqlPRamyMT7eX
duEbTrkBWQLKJ6QK05+/OUl0PERYUkN2exCljyP1oN+dnnof6YWs4ekW8hGyyQlaBASFG3KW7Kql
3llI+/purKAUREBQZGqIawfq5LH4SDq7cikujcfRgNgEkhxm5iyUFW2i+Jo/+i66A19RfLhzCHY8
Wz33OdZvgbfy5aZXanYiyX9o5aICRv9tDhdUejsNuQYDt6mb+KHTAmSC/XKNObwQyUErUlT6cdB6
rroBbR1lgQw8wtXT8GS3eAw14Wd0a1sklu0foYM5d4xLd6imL7c3ytJqvh14tlGcUIZHMQ2Mulnb
+VtdhEdT3GHetAEedXssdW2w6ZS82ZVZPfSiq1Tf1UwR1BsrH1HhHDEkUIlENmoPXD9TQnkvJbjV
l1kU7R3B9UN/QNprSN5uY1WpsAm1q69C7pptHQOmzZpUOzWpld2j4FRdkjAq9k4+ItReYtyQ9VL8
kFhjs6msysAYqtM2jWxUK1fZQucD3htngKCO5go6m++nluthYJVGFbiYbodpgf4GJY36MDpiJ4cd
TluTtRxeHlNCkNJJHvD+Mzxc8oK1Ps/1VfP2l3CRv/8lI8hIq5BrfoldvtiJ/lDK3oVm5kWj2Hj7
g15/T9CddA1J7uAegDh+PxT+slngVRE+H0jVjdBdwR49ZdBd47o6GHiyrqzy7CxyDskgKbCg9sNd
o7xe8m/2D81/NUKMM+GBQKVMvYii2v/VjP4dgQIBWRPgqCuCnUmj0hS+nTwLFUk8T8eETIk+ZoHa
7nsxvPRDuJJyzAGy/45Iy4O7hWvUmXd9DSoCvAZK8mxVrQuk7yS8ASFJJKB9E3+seh927TYv63pT
Dv6fWPTnqjE+en3/IMrg2SxTBNwautyZhouYGfy6vR6ze+nfX2cAMbRgdBKFzq4H5I+wjUHuHf0j
W8EjD4VtLc3CTZV5f3RhPMZgYZ1I/uGY0drCTJvnzcU7Da0hqEVPls4DX2R2ouK+Rn0X1VuIsgE2
CCg24INyjoYIUx8eGMPw2o3naY8WqbVvOgfHW7uvFib/9he84uzfbDc1NpLIEEH6jAPEWCMUhFmU
egHpElTJxmrlnaF+uL3c83yNN4Cm6bTW5DM6sMfpxL0Zss2zUkwvumtov22kcXVk+KOnhqB34npo
zc+ulvattgZTn4dHV+POFhuhEXvEsVtxo8jYNorAOOo4uYHxH2uQTrKUb01QAhsE2jdlvBZ1Xy00
syZ5A9jD6eZoz2atAIoCI18rrpTHHRiTwqkfAzUyDpncxzhftM19Ixrtq43CgKt5bbAG/Z5fLGRu
KOyRi9OmIDibxxRygje5Pwbhh6hO+qNW1s2lBZZzvP11Z6NQ5ZYJdWn2A91DjXEeSoRm1Hhq39ou
sv45zIP8sUWU9/YY89v/dQzwwPDtTOoY826LpEm4hU5jZCz0A8BkHlJMsrfDKA2PTt2vFW/nT8C/
403PgKNNsMfZE1AZikB9xLJdKzf+9KEALYFFkieaP1Uh/6pRz1p5c5YmSBxN3Df1cihrvD8haqfJ
tItl20218Ym28Y9EbcnMYm0LrO7T7cVc+mCEmZSJ4ZYTt88mR2FmLBF1w55MYD/dpy+tyc1ze4zZ
3n/dFG/HUN/PBz+FXonSyHHTKjiaJSjBzLovmNi2NcTnoEdxXaq9JwdTk9sDLywk7VYSTarBbPn5
TmnzNJNFP3qu13jlCS8FPIyo0By9sgfxyWNwuD3edIW8uc+niU4UPlJKFCooZswWsytwDByd0CP4
0z9XTfZBBWuUd8OXQsXzKZOQPXeslarG9DxdjTmhI9DjmX7A/Pmq1QZ6sPAwocLTXaL0m3jPlWWu
hn/zvP11cm8Gmhb7zb2dZE5H3YiBGliRyOnCzUt+ZebQbCi67ZMxk/dpbR1xWDg2jbNy5pdWdpJU
IosDcwJ4/f3gSmb6Op5D0za1tI+aEZvfkMwricCS+F6X2/6Eg1KwC8yhdG9/06tyyTTvifYI+3Eq
Z85RTL5jeDVkXc9FVz38lLRycW8m5m+lhesap5gISUGUPNDIlzAxHavapd2JQkKUdHfl0NsrZ2np
c1OTRjGVWjE3xOxuaGpB8cYDN6EbmM1JffE5UJRLk9u/V6a99LmZMQEiZQsK07MVx63BVga9s93J
wbAc0V46YZ6IXVNg5ts0xpBRwm1KXZM2X7greD3+N+xsl6VW1+V20NiuJie/vTJ9QcvxLmpSFwxB
AUa1fgSBCaZSDlfO0dJdgUo06twUPwFczB5oDNScrIwj22VrH0OnONrgmxLoGNuosPa3F/e1qjk/
tMhPEP9Ap70GDCh2zZnBdtfVirh8wtpHkOqr9Wds8YJfQ60rT5hZ9OfcjIx9NRgJ9glFqT1QNuse
G2CiO7m2gjvq2cO+VPNy22OpRn/Nlu46U4hTkpc4glPV3LWdET2GniftpExNjyOGV/jb1t4WRi8V
PjFgWpgisp5khrJyGV7vVDRLKP2bZE8TFGd2GWppFTP/2nHlZjRR0vMU1HkzRC5ybFFvr+fS7UB9
BpYrEE/QD9OmenM1RWbtJzVlKTc3+2A76VPnev/UNvU35P8RP7KOuZqt0ISup4c+tQMAXp70xa/a
jbIMxUxDCMZtw8q6Q5Pva+s74x5VGrGykEs7E4KCRjhF/5jB3s+OwxCCmApsF9fOOyErX6oEcr4j
yecES6zbK7k4FuEhh0CZJKRmY0WZVKtaaFtu0Kr1ps7kFzz4TgEdiI1UVmuBwdIagpSlxgVdARrv
7MyNbR7lUs4xsGID8/MiUPetX6AIoYCMvT2xhTiHYbjBQUbwfMy3SKIWzmiBe0c8SjqXRfClLbWV
RHJx7fhMhG7TWzy/QfKiorSN4DwIjOwlzvzPsYrlieSjUd7q5apc8UJYSjwK4ghxOrhO8wu6Sw01
d5KECzpQk+SoDEXx7EwoK7tQlUkl0vwpJKf7R2hydR+kbXUfolr7CICVuzvCKkiU3vgUGnW/61uN
PCxFF7iP6mGlujhP/1+jIhAplGxA5U293Pf71wYnFDqidNy617DsNerhkuupvO0GMfwyWq0+tZIx
PAVqZm7GKHX+qB3GzCiOpvtSLtBcGDL9OZSk8LNQYwmGKt1f2ZcUf1toSf0fngG2CMBBQMRTCfb9
j+06E80efxK8HEbnPjFM7UHpTOcfYRvB92aonJVW/pXM5hRegBCiPAKlYCKSvR8w8W2lyiSCY/TX
7bMXRillUFxQSmHoeBRW1S5U4OjJgMw+yfIgn9sEUVIEasztECTBQyzK6KBWcbtLizw4GXQkz20d
4zGDOeFeVZG0Q59R2/eQiTGyxQ2rG1C5b23lePuEzRPsf78zWEOkS/nnSlNJlkOwNFrHTNr2vgkL
zOxGcfd/nJ1Xb9zKEq1/EQHm8EpOVpqRZcn2C2F728w589ffj8a990gcYgj75WwcGFBNN7urK6xa
a1BaOCr9x8KKPjGvlju4na2PTl0hrpUFl9wJ6Jr//wMmH/DuGWjqxPSKVrTO7cCTTdcI1Qwjcvd+
0eT/4CchgOajUcXgCs785KDJiWC6KLBYJWr0qRgEG76D8ZYKY7+FPtZaiUKvfQvpC5g4gl+TMoI5
/fu7pXVwY4gmimEXXzLvY2V8nUQ1Oj9nblP4sfIdr21NU13/W9vMlmbF6VBkkXumZOARLkiNcBAk
33xuO/+3iiSgnWVW/1DqZXzSMglmej/uPsHYgaK62A2I+1TZSVcYMrATP3DvsipKvtz+jUu+j22g
eDmxD3JzPm6HRe9bGzwPqZ1ALO5b5ioOEsDqjMn1sr6jMF1JdtdX6srWLJr9A+AlpwT/MfvqmdpJ
0YTvOsut5+6aLAkfkd+KUTUr4/tIKb+7kFuuBPxLDxc9LhCWMmOrQIw+LhXAYBMolUW1o3B7Zkxl
BoUtRKv+fkPpkTA7MLkhRq0/WhkN2cUxy1jpC6epf+potAQ91dBLjEDvbVvzCuAfR/He2OyeClkt
QLiimucmgxo3uWt5qQxjEzenRHpNupd6gO0mGVaaakveAdJGilPMo1wDJH29BZ9dCeY5GkZENL2n
rhdfIwmlvNvLWzoksJOARWHmk5Btdkh4U/KqnBx6o+b3QeM+NqaFanmjIoDsN7DhG/XKG7Loed+b
nN1YhrWk2ICT6Rx7vmLXXXJnUuMU0EPVwvo4CtZFsvLvVpa+tIN1URIEyG+veSkApxY3ddKnYd25
hEdihFpadr5wHtz8bczcY63Vj1m+I4Qe7Na3vjMbsb1tcslLTXPkeETorK6oLGJVkvM6HIWzNe4K
qdp6qFsbaXgcO3P/D5ZkIFOgTGkFzSFo/sC9bAZBmDLhGhIvTXhApUmsy5UVLR1QCnEUh6lqckJn
N50ZTEvuDM+7BLVuOIhhdltDbzPbF0Zt5bovm2JGXqPbBL5tZkoPqLF0aG2c9TANLmDozZNRJvGx
S1XxX0zhLhUJAsTJkc08S1i3XV5Y7hnNTv+5iZVwrygR2ltBJ698qClUmmfVoM1g05pypatCbenH
VWsKiXCOIDzsEaiwhG0dh1CeZUl2jFS0/Vik9kaPejy0YrRW/F7a1QnYQiUVsiWA2B+X6nnWUBE1
ehfqUcOuzINhSsw1BBrEtWr+0ul/Z8qYqjfv4oFWHYy4b1yPNmHLUEH7qCTafwIq51UQHv7++HNQ
KFNM025M0X40pXko3uSl5F1idLzzyniQOmEvMtUj+PqKqaW3DjolgDJMsE++5KOpxnNlocwFD/45
Ol+p5n3LdXHz98uhecA48lSrJYD7aMM0kEUdFc27yCgdHfuxQgJUk8tnlCN/Vil62LfNLfpmit8U
QCgIA3+YXTXoW4vCzQwOhepLaGvU/1UmZRumzcgxqpQ5RSVTnLx1f0aN2BxGRrUcU9DytVd3yUXz
DXn9WDaFzNm6oyZGwFEL/UsrNfeDmb1ZevejyOtvOUrxZam/lvUak8rSfQBlCmCGxhffdXYf+s4K
1ET1EZdTQn0jjkn2DNa/hbtWWzuk11d/io//iHUwmUgI9vGrGuUgdyW0tZe6009jJjpZmn6NxuFU
MFgcqOLXoJFQilfWkJmLu4oXBQIKw6QyD0RbpUdW3ORtkPz0EhlFYQ9d/9kip83K5JesdK8Vsdtf
v7YSGFD9D9kWI15Xn7LVO6OOB++CX/li+iaqskjLR8b40sFQxuT5Tm+Mlat5/S0/2pw24p3DyZir
FVOlhtM57lOnEwP5UCej77jwI21vX5lrL4CpCdhF7wuGJWt2Y6I08oIgw402fTF8GoIyfQprhGf+
wcrEREO0QtF3jqntumLQC6n0LtLYoqVbC+JWCdVuZS0L55IGJIzF1O8mGOC0re+2beqHAmFH01Kh
Pmn35nCsA28nj902kb2fXiz8LhCQKvvwcnt1S5+LSB5oDLbptc/sCnVm0vry3bNfWbDUN6VycHNT
RUgaJNk/mKJDok41PAYgZk7bS406jYsM2U5TT7YAu77UhWneUc0oj39vCW5BnlZDZAJp/hIlklUS
0rTuGU6+wNbzztqUVfTWFQCtbltaOoLklxQKKe6qV1NOtS+4qpzlwhkyO3NnQON/GNPVnZtc7sd4
RcIVq0zkTxMGVy+rNMYRIrwZeZCp7Sxf3jOndzSYkLX9XtnLYamuLGvpVPCNUPvhaoHRnN0sw/C1
PtOoWTdS09iTRUY0XdRO0/9u7991eALaAEYduHtIJxVl5o4JzbQ00crg4mtauTHy5DEd8Belsauk
z7dNLayJF4ZBU3I7Atn5+xr0CippQRFcFLEHbFCfIEZ/rtTq788eZqhe8oxjbF4XRDaoG1qvCS6Z
P0Z21QOMzwf/WTeSlUL19YsyEdqQP8IsRbQ8zzYCKrW1mhfpRTCbcxGMX1Mh2UCBFkE8o4lMLA4v
Y1MZK95wwU9hFR4g0jdSgjk8xQxE34c4L71MQ1NF6h9lEzEFKU86R0Z1z4bv3bF0jwmctc7uwiXA
MqkVrVULBczZUWl4qtqqTtKLixrdJu5Q/mhNo9m7SayAYs7EjdoGa1SlC03dCXol8XoSEZEBzaKh
uICVSVNLdjlWUNgtSpsw9wyucMsklSO7zQEqwUcJPkdgX/s4y76jp7Oy5wuh4fQjaBVI8EmYojrz
nAmirWrUG8kljRrjXqGbA6VLGh+zPBb3YZ7l95UaD0f6JuK2d2EX68NcdpBHXYuJF78+fIYaohGg
XOY16NZVotaCKOoS+E7b2qpme6g5GQg62Wi0QYJz+8peDQ//AWOw9bhYKKoARX18Fc2iN5QgroH2
g4jPqvCuQUMmssRPg4xJRYh2kSBvS8gxoaB+hG5gq0cuOuXCSlCzdPbI1qjgwuUIpejsA5S6Wgeu
mkcXCUE8U2kTO68s0F9m/FRE3qOSrskRL/jFP9os/8/g9O68CwdEEY0fiKyjS5x5vo1k6EMlhs9e
Vu+qRFmZh1xyJO9LxrNNTptciaqKkvFglcdu7L7JjHyGdfGk9sonOSkvUYXO9u0vu3SQ3oXh2iwt
dXMv0szUDS9VljwlEZDusVR/5q3wX1S091Ujors+Phmr1MqL+8qM2fSw/WEl+7ivWqF2VJlCyuNd
/yB63quWtndDLt35o7A2qLdoi2E14lORxvbcdRReGLYQDEQXwSh9u2z8p1roXbs3qn3sKsfbGzod
iFmIQIAwhSE4iGsEU+8P2QATXnRJ1Uh5aaOuvI/NUny9bWXps1ETpfLEIBbTs7OjostdJ0L3GF2K
KvdtNR2+oDB/746KA1aTylp0l0jjXi2TfwAVgRF4Z3na7HcXIpY9qTDSlPVl6GbrpXzXVpAk6UgO
NkyuVB3AeSX+iTqzajPrsfuHdbO/LJm49apUC9jEFUVYyS7wQ2m+TT+w3iijXDvBoCOnWshJ7UjN
8IaT0L5MwsQrrdGlrwtEgvFhcjlmlqfv8m71lBvVpDEF/C4yQUiTS/lxsNS/pWGavC3dAwkRWd67
a6LISmHy3ATg7FfpHbQ9MMcWe6PV7up1HYSF4wrxi8g0CS3Uq3Q4ACblx0GZXIIYFlGQ+RNRmefE
ab4SJS1dwqlKhGYaDwgJ3Medi4ekCQItTC5dlTXPppxB4Abf5RvVVWHj9+napV94KabyL90+MBHX
HM+WZ6S1NpjFBann8iREnrXn5KoOuk+urdSRdTAk1115nhbfSQC70zzAhKed18M8SNqiKAAfroZ0
FbX0sW8KhxET+EWCTSQx+10OmU3W+vDnzRzj02jUD4GyxsewdE7/yAxCxQkCdl4uztHgTpMcHiGx
Gl5ryX9IRm9lrUsfVAckRC2dCvsVfcVQNU2hSP00lYDKvCHC4C6ASwrD8nMm6yutoDVj07+/u3eI
ypUldH3xJcyDz2kGF+ek7q7V1l70qy+3fczSM0y6StbFuCFjMzPfavRyIAbgyS+RXJjHrjLHrdyb
MVP6QvbDUIPcCZnW/BFKXbTydkx/efZ2kOzxduDbJmXrWbaXdolr+oGaXfSuvs862pSBdp+G/evt
BS7gOyYOXHrGkLxwJ+eng1zV8uROTC9dDExI7hjssJhqeNCyLHeESvEembQsD6GOcFRUifJurAJp
1wjQGxdJ320Cbwg3bSzKjuARbupuEB0hlIUxKirHlaBo4SSDjKDAT7JBDjyvi5ShoDEwPqYXTYYC
z4SBKTCDFWTYgq8wSOsnFBCT/Mo8IxWNTokt388ujVFsZWV4dhXpudEZt49EqOmGNaDdn5L1/EPD
wwb9POLptB1mYWyetKVGdyO70FUS75QwFB3V1euNFYXDnr5nf3DL7g39CZgSBG10oqzPtk3MaG9T
IbzKC2c4UT6AKVOHwVYstGbgYww3t8/J0rYAluP9AWxOr3DmsmullyOrR+E2jOvUgR4yddqi9pzU
SPPNIBXpc08ItPJOLN2Bd0atWUA6lFkzTcvxLdJ8tAVlZCRPjg5e2W//YXW8sww1T1Op84+eKUxt
Da6Cfm9c4qdHMEoRM8W2F7fqLs/r6huSmMnaMPXi8iaelyl8uJ6BrctiCAu6XRd58MXPUWg0zyis
53eC6ScrwKilm0OmhUNB+cq6am6VclKJRo4peJ9+qT785OWaq1w4IaTCFO8n4rZrdukyjYWoK8zk
4srVlrr5MVR/M6L/SzdfaNvf/l4LIISpJcO1YSwNtNK8iK76mVRpvZteLKt9hsZ1HzTJt9SS9or1
FWnbO+oVm0zVT6GS7G6bXnh9AAdS+iNuYZxkXjCFN9xI21IoLnHqp9vKqv0vRZ4VTtFUyq7UjTWK
haVtRagQ2CMQdspy07+/e+1MeGrRLgrLi9l+1svywfV/acPoMFRvDsWv22tbOJAM0YEigYgDiqh5
Ri0YlSLAwFdeOkOyKWvs3coHiLDWv154VOli8fdR1OPIiDOPJ1NsZ165yC+m+iWeJuWE0fGKR9kL
Tpl+UIWVs7/wxYjBJlgspTFKgNOq3+1giHqqWLpNfvG62LEMlLACisKugwzS/vb+LS2MRsEEogCA
e6URhLAswiZh73M2ys/yCBDGa9O3Tiyf3Whw5MA8+UmzpnS8aJR0durwUpSZt+hVkzp0Ecv+haak
9jRaqW2N2SNFq3Yje3H+KFZqtBvbIl3Z1oXDQqWR3Is5VxL3+WNcRIUvKWiE0sAucwfHFQCUFfq9
7GtrsdCC94ILkNNPK5JKz7x1MPTQpYpT9xPCcHEXlEV4Br/9Dyg9oiC+mgFYi47n7JyYzDcNsZX6
l7AGdc9sI7td2v1gnhIjfrt9UhZXNGEC6YcgAzCPutA6L0Zax/6l9NtgF/a9emlVr3+5bWXJTU7A
emmKIKdYcvZqW6PkBn7P2Qi13uvt3BWs3M4oqiCatU36kIdcyWEWM/JHK0Ut1ArKZgXetHT7kH2H
PJM2HXns7LKXbe+nNQIcVPiDZ5gWv4b++Ojp+r0eyofby13aVLYTLSPwIzBOzULmXkpzoFQWVf6m
EDdu0CHUl8PleNvK4oII1KamIPs6d8iMoZlF47bBJW9M0RlczRG9ic5bC7/kUrCypEVjU2aFuNk0
PjXz/nndNKLLzl1ahuBsV7HSuz6z7ESuq2MUgib8h7W9Mzf5mneuso+7rswzJbgUjfe51OuTbyZH
P7bePFP/ctvU4seCbpuzQS/Qsma3rdBKNwtlNaAQpzMwrdwVybgGbFtyUfzpSWYDQNlVX8RjOqGT
shb15lh+ogR/VyNhJEr+mp3FewbmFoIF/BAvzOyQ058u86IBjJWb0b3b+/sQyXGlbM6BYBxd03ss
SuHJjIDX+oP2+/ZGLjUiQNJOstFk3nCIzozDv9y26CF6F9RgvDs3R7tNAI62L/LCZUo5b7bEJibk
vR0kenWf7mWhre9iU1wDu07eZJbJIC/yR3+Y4tGVII4mBlpi1YF/6b3qkNXZtoY6H1HSxDaUHsH4
3Hsa4+4lF9S/ztno600gDrjDCZTmPqZV61ZocgrICtK8rg4HgC65n+Sm2/aC91LCD7riA6Z78HGl
Hw1Oh/vdPYn7eOzaxo8uzdi5L208Wk7NzAYIZrkQNrnoy3ZZlPJz2VjjSuh7fW8m09DMAZIjDZtX
HU1Bd11mDuAgivuDBx+Rx8T77RN1fW0YveY4gfibpv3nAZMvy5RxUvocNKyKbeUGmjPIAmPvqtRt
bpu69m+YAiTCOwOvNoCujxtZFGUndAhMXNROsND8iSInSSG2zAfZ3caa615u21toHWKQhpFOpgcM
Yf7Ix0bkVWCooktFPdAmK/vNWEbkFIJ3GugBCHl+lNQCSsZC3sl9fvD64HNYayt+dmmHJxEnohqC
0qs3RC9QVBdiStejFZ1MLX6s4vBFNJvd7dUumgEpx6NI1n4lhVqPFb3QHr4qWYg926ymRlX+jcLC
64odeeE+EGeIOD9imauGbNL4jWxmJRwhpWs+Ma6VOnIZ8TF7nN9Pvn7oRBGadZ2iwZtOX/gV2eB8
S1Fft82G8L8Vff2LXmXK1vVaGDGTrnJ3pWwEhR3GkXgUlaLeZO1Yb+LMaDy7gENvqxpINem9Uf/y
20656/MycXrS3Dujg2jHHtEk+VlVXVDbWWwl+9YT6RQ3RULq1GmBI/B2Q7UTN590t6hgkoh6u+16
ZoIHNOIcnZGsU5Tqrd0MYrunCthT8kDRwwOibUtWV+4L1AKOWi2gF5lUxp4OTX2qA30NwrzwGYGo
TWzcJNYaT+bskqBkGdaAwy45g5L7FJ1VG1lQc9dJyZow0MJ95FDSTWEsDQ8+H1A2c5PBJUmnPRbo
b7ErH/TCYrfaPQn1Sgg8NwXHOaweeJf/yyg1izXCsPbjNoImKx4kBw7Ku7LJ4fSLt8SLh9vnc+6u
J1N/xnVppACqmju0wi/cXKhbj/Kd7t7XZRw4iu8q+0DUmo0Xm5mDoon0kBiG8PO25bm3/mMZblk6
VJRZKVp+/HS+pqRCFyfeWcxl5TAWZn3v6tTObltZ2krgLROIkWuOrsNHK5Dfh6Unat4Zau5scJ0Y
3r2w6F+yZI2HZWk9IILI9xgTo4s6s4QmaKKmkSk8qUFZofGbBRs4GtYCiSmqff+8Trv23sr0K949
r1Dy6s00ZfI0sXzFRr9x3XSrWVuoDTP98+29u4rdplB+KsHBTQDSDhrXj8YyKSmTwpT9c1X5dtUh
94W8UFJ0G1MYDnL2uUvCC4TpuyJPVm7Amul5w522hVeRnvtnJM6d0FT3cfi5HU6pKX/rTf0A0eRT
oxd3WrA2MDT3KNOaqVLQDYL+Hcbl2Wcsed391IMMrNK9U1nWtGp8fd+0xkpgtmRHpygISoRKz1Xz
0kOXl/Ch9M/oyD7CfngvW2ng6KW2hqhfMER5R4eRiM7AdaJL1aOX8Sbe2YNHfyqCu9vQ0OrPYShZ
a1jseZjL5k2lpEkSC4zXFb+fgvJbXqvcaZ4qgZC6z9VtnlQII3CK7JoO2LFiuH8ne8aICnvd/GUX
5I/9iTaR15F5hTnepxB8tYsMRXiqMkN6CAozOsao7R1v34vrOwhEmaYQ0TRzM1exQ0YfxPKyVnhy
1eK3YeTbrukPyH4EroJm6EqRYOHzycAxpsIqvZ0rGJkiw2rU+jlLqhHczeUApC3YdLQXpbWY6NpX
TqPqrIdcibxwPpEX1rnrBwS3ZzmSxB0aRxCHmsUGXM9jV+or4eaCMYpWoF5BKk/N55lvkTuvbYIR
IupexEamMitgtiHCPkLj9K1QrrwDV9EtRwPBmD8jvDw3bOZHXzaEvUxlU/HPehLbWdJCTjFu1Mrf
IkMHf2LafNHM74kUbOIS/epVnZSFz4jrnjaW1whF5dlyob6NRLXFlQq5eJIb8b6Iqk0aK69/fTSB
3WICrhFoh+ccZHlDcpDD23KGjeyuRBECGbetlshfavZ2Owzij9v2/nymj+8RzwKXAKXOifJsXoWR
arnU6DSG56GSUjuV237r59GI0oAc2gyxxk6IUMTO7GVY8cLC3biGmm4IiKvXTnWLjWtV47YI0xZu
MC0/lQm83WbgqQ8RLL1bt4BS0y0Gb1OnucmYoabbRhRm+16Wuke0irNHyIRxmzXPuxAgaJ5KRrHS
VL9CK0xHhyId9CmWRF1+juT0ShPZgd4KzjrjwKOYO24LSaRffJXiyLJbzXj0pfQQFDriqKptyuGe
/t+TOcgrPb8F78rvAAkOFRkx27yIZ2lD3FWGG5wpsu3guz3HNVp47akrvA1zkr8NNQGCBu/h7W98
HdhMy/+f2SnDeRdyoC3iRr4owCkcJu5RzOP0HiTM3w4UsMmAhSZQNQ0/k7Gaj1bUwItahZToXPEm
ZsqQblQrZLJgiI9kKLteq/dtSF6ar2IXF9aHpBAfVkZnZpI6/2hZgDLcL7TCPw+8SLZoRQ8qCpKb
25soLXw8rExJINVRkLmz9elalFpmJPpnL+jPaHnSdHSm/6DhMHwXY/Fe0R+U5GD0Ac/JNhCqnSx8
ixG04D9S/Zr33/7laXn/k+azdg0tyQKeK/8cNgAaIn/YB7F2LybesHKCrupw08d9t3hjVssIowwF
c6th8Ya68bpi21TuL1Op7mSp/jV9Wm9KRZOocAxf/K9U0xU82oJgJhw6gFSYSMArkox//MYjqWen
4onOWmEgczmEgZP0kQ8zo9keNGVUt+2QxmTAsvdAXNMfi9Fvt2pSGMe2akeaYgp+KUsMu5LN2Okb
sQ1pzsnGTpbLRHYi8N2bLPH0fWFa6WOkx80+jrvgQQDtjhRaJeZ2LuXgfnNruK+kQrTlIlHt0Isy
RwmEfKs3Yv8IpKHc6540fJLTQIRmIsw2VmsOuPIc9BBPZeik1TQDijdWvlRaVvx067oTbTEeUegT
G8+R+yrZl+XobkwzpYQw2rqMP5W7QDhQIqz3QhPJD8DTlc+lPDzWUnOJUDbb/9E76rT8fuyGrVZm
NK18tU62RttV/KbEeL59I5auHc4UqtAJeEXE+PGTKDllgqjk9MWBhnpWq3nOyDDb/raVhViNrHxi
7QAsOFVgPloRYj9XPMra5zaUH+M4fgA4e+9Z3oNv+iBE9PBvJ2ymo/7e4MxbBnUhie0kV1TWxZ2f
tRcimzV0xJIvoZw+pc6UOa/I161SN0n94Ps3kiy8RDmMMSVUHQgWWhQ9YeTcGPLQO27Rg2aovHzF
ly2EbtANSdgH0WbRuPq4p6obeonY9EB+suGp69KjPIk+ko2VqvUPh2TCntBypFR31aBWpazSqghR
ykFKalvrzMzW23QlxF50TxpdQGav+B/S648LSoQmcytTCs+C6uXwn6tgZqMmN/e1VPYPVUkzqXR9
x6gj0/HLLtpMta+N3ubGSpS6dFopxEzdEqIptD4//hBJ7xS31svw7DWZI0ovQ189RJm2R8LYC6qV
0s/SBdSISQlKJRmypZmxwDVTvEqIDKUumCCm0pATk326ff+WgidAuv+zMv2Kd9FD6g+GKycEiLIB
ibYrsJD+UPbVZoysvRS/lQjlufeeeNe3L1ZYnWAlXHEBC6E3vwDGUROOe2Dts3UKeoS8Tp+HZ72z
Gp2pDz//ZElteK6KNF/J6hfEcqcUm7ItHxHZFm32zFteaHl6G6Gimueek+jDYZSDZyEpN4VfHqgb
PdBI3g2eufda/VQQttau0dqDKjxSe38WQoZQqyZaubELDoMWM64JRiY0PuZesMu8UmyTooe/s8ju
dKnqT4PcJD/iqA42lg8DD3gu3b0zjJBKtN+GK+/vQjmHGgdtKEQbGY0BafXxFFBPlqRWttynvmog
xEq+CoHwxkfYyEO0HRvlmKvCHdf7Tde7l5UTeL14cloIZiaxeubP5iiQPMx82Ai18dy6/rFrGIvv
SW4/tQWkAtHvCjyPLn+NYIORyh+asiN320TFizFhB/UD2YUdmCpdlxWMyEJCys+aiM6oFZJ2zyuT
ggYrQJAW4pnzyWCfCzt4HCXCxtKZdt4E6cS6mZWPTVP/DoPBP0WjXDxZllv+9dlgVAleCRJ+nhSG
ej9+GjkZIhVJ5u5ctcPXcpQ72y/6Q1YMjhS2+6HUrcMQCPcj74Fz+8tcX0xqzhRKoeVhNo9Q4KPl
0lPbpmnL/qxGlT19gHw4hMraUNb1awVxojjRkMEuirjx5HPfOSCaeGlstUF3Vjzlly55u8qMa6fx
Ss0OMtj5bq9p0RpbAe4OFnRavh+tDVTHGD/yunNggM0kOUMcGu35Ujv59ZqzWdg/6kGwnNDGJyud
20oyI+mGSG/PlS92dzIkfWQUumKPwGBXDonKz/6Y5gP9oUgPwBWqWNg9Py4rRe128GKlOSeGO8L0
Y36TUI5fSRMWLio+GjAM80cU2Oa9iEwqlCEaxOZMWGh+Q4Y5OwoIeLykXRE9JT0tLAVFDbtv0+5r
Mqb+SvFw4dNNTwSLo7trkoh+XCNPrkxrjTVqkfUiZMKhiaLnSBF+it6aYtPClzMh9eV5oMmDW5qd
EjFO9I6gqUWsDKW3usv9Uygl3UkM47VXfskUJESQKbChrGserKVeavZqUZ+z1pfgt22Fg8sWwNvk
hStnf+GQgPshf6c0ynz0fAONsKF3nsrVWYXWv1cNJwYJf/t6TRszO4cfTEw/4d1ljmRz1OMcE2DD
J2kju/ZMyHoPqdpsWmvtQC4Ehn9OxCT3Tt/lqviaCLmnCnFQnwsr/CGJ0TEygsSWc/HejxTSutF4
KATz1EXlf1IJPaGprBVfrvtzXG+kX3m42NOrl9urfYnkNazgaDflRzlR1cdwyM1pNCe1ZehONvGo
BHYeZ/n+9lYvXAc6q4BDOTOIhFy1VuM8bXzRK86p0jlKURGbJI9Sory2yZpOz4ICC96SqVnmSIhP
4B38+FkLhDtEKayqs5t8QufWbsWdl/ROZ36Rq9CBSKCNRKeJhntPfeqV4aG0nhpx16JsdnvN1yeY
MIUoke3maQZR+fF3dLo76FVVuU+FhrZLoZl88G4tQ7ze2KnfQzERHwc3wlXii5RlY2aZ+xSD17FF
KTBgpKv2jD29tsy2rizp+v5jzWRTAYNPr8VsSRIpfNLXvfsUNOKjVQonxqwPvRKsOM81M7O015Co
cMQJZtzoMfHCzyjmDGXxdvvzLBrhdaDhz7TxVXXbgHAuQs/FfUqGDigCJMGNLP4Qc+N4287SMQBy
Qz0bjWOaFLM9C3tzVIoscJ/kVD1PXZ31/SLJ4ix9dGU05JgHoPTBxb5CZg1MwEvMamEE+VbU+ppu
D7hiUoSxfFvKIsLSntruIN553vBf4OfxqRLr0E6E+lcSVt/zsO5tvUm/hLn7ojP0Y1Vau2+77i3y
tIeS9kLAc2bHUr43jfISN9auUtVD3Rsb2kCOzwC66DafJQJwecycsiLzLcZat/m7d1IkUourwueq
1Z/Cxj/EsfLJD9vKTn3t2Crhrur9DeoxP1upsuyS/9O73VNbB6+Kp795LpzmAFEdo4MYUBy0X4be
3idZ8dRK2pdSqO5qS36DJhnJNuEAQ9Uzoyf7ng8qdEZuN2ae2lWlkyPm92I2DjZKXqZTDcOulbuj
hlgEQNetEVi0E6PnVhqBfAn3iIjB5+k9hmP7POk0WV7wo0wQNK2G5Ml009cRKcZBqs9KH5KDRqm6
iXNro7vWBp3vz5N5c/B2uap8quiSjpoAKNGL7wsq3q0KCYeZKI6i5fkmLuLWjhgOc2gk33WGto+1
aBtaxrdsaM5+Kp+GQN+oyL8MY/ktHY1jUkqHcSifFLjLkwC9Li++YztLWw9LyUYzYtsF/lYcY90W
Be23qSWnOiu/N4KGAkH1ZCo+GB/tEwTSwUbxm4dYBx1Vq3siJSA/YeEIbukdZTk/1vKo2HKqOUZU
PE9rk736aIX11rKyXY34o5jV25SxcrR1Fd0uVaO00x7i7VRCWziWQxRjVM9um+ioC95bgwJWUjc/
2qCW7EFuJRjb8yG0c3UQtpoop5tRqr1NVZJOKW0RbrsyNfe9Gaq7tCTtdWNp2DSi3thegtchvpTt
uBK+QANYbXNdExzTFdyvSTcVK8uYaehskM+q24q/YoRPMttIFMUBzhNsQjDam7Ifx8o2YyE4prDS
2UI7qCRyZtQA/akC8R5BE592UQeae/qbBRQjjm8aI7NL5bcxsMzHYHD9xIYqTYUhrQarQXd+I1iJ
fO8FrTdshiKuHhjONJ/FakxQNENeQ8a5vihaqOwEiIBSlGVldbyr/O5Vj4xjDJtbO4h7JqX2nj++
anp+cNP4CX2Fh072kTjz93IuOEMp3fWBsQtxj0HZPbmIrmRhf8qj2rBdy/si94ITj9JmOgx+pZ/L
Qr43lOpX4fUPfm0+BUr9uU+Mp4BU2hu6Bw98QjQUJ7gmfk7ftm6kjUf01crVa5q23/0sOjMBsS+s
LCNsH/+LeG0GU4SjIbEyFAAmH+KpmV0UQW5XmRBuISLaS2b0FA76ndn1kV2rMmPPCbSflImMXo23
akmWpuu1k1j+dw9m+k60fkUszlZE75hr7TnoauYDTOt+zKWTKQnbUJK+peL4OrgNlwrJJy1gMimQ
7xh+P4WetJlcbeeLm9oQX3xF2tcI2mmD8jSo0WekaB6tJuJYq+FWrIzUrqvhq1SMsV16+UMj+696
bD52npjyC5J7JC8eTM38DT8pjaPoQOmptftaPqlG+MX1x3vVrVEjGJjHpwGMUMQZgoeYq5hte1mf
iHbOMmPkrp7uJSMwHb3175MkjyEmZm6lkKj/S9+yXDl0sXiwvPJbh97RmGVbJQHcLBhh5ED1qr/Q
8SCAQXuraH/4pieCMYQDHjxXU+jftKLZGH5S2ErRffaZFI2GiSY73yuUKLq8/AlIcNcE1YsvSRcx
at78VDqGNcqXkU7VonuMXevVk73Hhr1I3P7BS5PnPOkDR05dqCFFoHgNxTQ1Nh96ITm5vt79H87O
azduJFrXT0SAOdySbHaUWsGWZN0QkjVmziymp98ffS623RLcOBuYGWHGYxdZrLDCHzwzXPZWOByL
RP39e0Q97mPN/IZGyw7h5AcqZHRGOuscatZe5St67aDv5i4avSHGF0OHJr5h4W00PYc5Ix1zfcGg
Lt5GNfIuhbgX1A1kM9yVQx5xUEXPNkWeddra0cLmYl72GETkyBnXO/jWL4NUlsw723woRcoVFt+L
TkeitzdkTwJJ7YV0et1SJonWytWKOLtWc/0iyIdIDKV1xaBRJ7zMbYsmwtfQiKyzLEfKxmxsmLtZ
hge4SISPwuG8FVo/3qRggII8z75rs8lJgf7h5t9Rx2+b3ouIAEYzJigEbGDWL1uEVdaG6VAJJp9l
9NGQJAYIqBvHpdZNb5hKuoV6l+yGuIoDROsGDOezaW9gMfAjq/DwVvrS9BTRcsm1lZy7sYiWD1UL
q8c87LKPgpLEcU7NciebSH7FUV/d9EkubcUcV8caZTofZfFkp8xqdhchm+y1ShbuBpxwtnVZN1ci
xsv4h5arhoEGhRLYxLAiL+pORlEUi1qgdIAE50eDWkyO8ve/Z/QyXrwY4pIki+egOSxKVtxreQWg
ucncZUhZ7+3j/2Uc4muyF7DLl+COJCccVeaiuDcT+VbQ2J3mM1DcK9HvZd7A24DKoVYIlBgbucsO
eZTret+0SQ0dqr4xaNTG7zlqQnl4bdou6zDrQDTLwCpDHvucjbHj5j42qvJ+pi4nh6eCCKGZC2+M
MteqF0+ZpE1RN1c+1mWm+3tUarQr58tCKXX9mH+k9sBMpTKy0vJeVX+ooj6r1r4p+/NEkm92onfr
zLiy4cw1Kflzw61DrnqMFOXQPvtUlZ6lcKxUKYIqC81Idh0ZaXhs3W5xGKDxOuV9Y9yoSSZ9tInR
vziV1LzSFu6/LdLaN0ySudraY4pefQ6Hw7LBdzvTMvp52ZcbXSZMqQt72FZjygmWiuWcg94IXaeJ
I9ldEGFpXdVsdpIUbiduXBrgTV8G85xkiStXynDbdPLSBnEySKHbhaHu1wPSrmlRv+S40M2bLNYL
jKYbZSdh5xkho4VgoT8aSFq44zRR4LHkAvOoWE+CDuDK/RCn2j2VZs7VeYlHv1CEsaMhAqW1jKSj
qY/1gybp6V0CuuicFLEVSLIJC2+uRl8LZ8ejGW3eE2QPvyIBxHqcI+lKwvrF6gNnba9K0Wi2f6LA
VlYj5hpThXs96Ua30wGdWwRlrWZzxc4/ZsvYh8Alp6a4gvP54rSAuUbdCrAwmfJl8q9KVei0hKD3
iRzOqJCEoS80vg1EqWtWpZ/6Iay8v8a6SJe12rIjtWtyvshKqneOlVEdGpv4pZOVd0kJnxQn3xdO
ckqXazaDny48BgeMgcAMXdz177XI9sdOU80+TQXBOQxLZQkQzxCOu8CNWtGhY+PSKqo8YRWhS/16
2kydXN1o09gHMb4q1+pb+uU1QDsFrSlKytwF0AYv6xOjSaeDAdubohhPZVYfqmX4RdN3U1YpmSEg
jFL/po997eXRQJuqVhUvwZ7stpFRxaJS7GlhWOGqHm2tNHzRYy1+S2v7SUjZI8oQHzPYB8UJt0Uj
b/K00FCAg/zYq7XiWxIbeLI1UGhDc++0chLURvaWGZY/JcZrkkwedJ/I7cjOqjr02qTrYTVqixvm
MfhZHJ67WnlLc6u4chaql2c9s0KZA282pJWh/1yS+Atj0kqtscWNFj31VuiWM0eCOt7ybZiDOb6x
SWuLbPFYZZ7cVfvV2XREGaMejo7TB7o9HeDq7hMLU4tkW6e3w2z7ilH7apggLqrt5Kr5rthx8O+b
8HfX6s8j9f89uAmfFbQxy+yidJL3eumYsSNu9HDa18p/UUphYpS81nzTqlerbd0qcrwqmrcrQ8PQ
o0BMK3ohQHBofQnhtPdUNd3SkoJ2wMTUMTiIAeok22zNdMPyDha5V8JC0TJyR77IOG5Noaw/5LLd
JVISGGX5025tPJc0dzTe5GXxyvm+R+xQMziKkf/691t/cXKsGjE0mVat2E9l4hXmuETIY9x3Sace
pTkZjpRbxE0JStj/91CX22W9srizCBB/o9MvRdq6ES5yh+PqvS719RbzHnUXdc389O9RvnghOvaA
8GhOAES4RHVKIWlyZY4pqlCIPsvt2ZbUO7lwrq2Wz/cvsAsIbvR7AItfth5RZxypGHAKrtatNGNp
S6jltY7cFzMGGpbeN8oNOpjwi9NumemGTRKEskGLf0WdPbjJVaWaL+8sQMw0rVAJ/NT5aJaus2OJ
A6moqw/gmy+EV5vFjreVNvlVa79oQ/3DiBCh+fd3+oyuAJkJfhqxCLAx6LBfbDe777WkNeP+hgJZ
61K2dEMdu3ljvLMl2Z+FxeUfNi5w27dFlY52hKS2Ix8lybiyLpXLaaYei+wQrGVa2lTQL0+scqmc
IbJjypmDtsdyy10tkGeyyR691WrJtmSzKCX5pv22WvzAV0n7c2ZfaxCpl2Hk+hzsQ9qIdLWBYFx8
7qEPlYoQxjnnFLcoRmfi3sKmpEz1dcy2LjcF3JWM6uE0nkQX71qzJhgLJO3cFs/832vWHf7kKELZ
N8kC5/d/X4ZyLWnXldglysO/P6K6avX8dWauj0xAD+ML8ZRP3Y8kiZZISLJzniHlTXseEySqp1dI
h2ZBl463dkEvLVc8HlO0TcCPMbe36w/xZOU/ga+Ps+Rp+hXUxueEdH0wPirBEFE5z/d3oDCgWzSD
QQjPHWJwZSZvtTTyyTwYMOXLUd9hkhRvRpZ+6GViSOe1X2XjoqcFSj5VVy+nKMlUpmMYJM23UD6V
TufFA8VA6lD8a8YayIIIvc7K/Kgl/LGr6MrKXD/4p9nVVeRoYWDTB9X+fgm9nvq+L5XwrJjRMVkc
xWu1TNlzLET+2l52gR/9+4Nenga/l+AfI65b5Y/4CiSs1jTmGJ7NkGL2HC2BGrdIHUtuWHbnPMdL
dpnesqjc/x/GxSpgdXPhsLvcgtg+0EjuBkA2fXw0peWUNVx3oscts2y+GcO8k7r5XJrpNQ/wT9EK
62TVtoM+DFaPA/DvF1aGPI6quoTHb6DjZydIHZuRiXt1bedbwHTzlcTtyx2zSpGB10Zn4pMyWz7b
FtnXKJ0LJcy2tlbOPm/+HwyCp1qnDRzlS/8TpaLw0IeUTXSbiNYkIa+pkKDBGWm0QirzUe/z8b2z
xLBpIzEESayYt3nRU4Mu7fYK2u6LRUFsgEKLDIYCdtJ65f6xKCatUuJKFtKZsOm+DKWbRrHdpK0G
txLVqyLM7+RtfmqKKzijr8YFWkMDG7gBS2P99T/GrSHi1oWZSOektZw73S6MjRHq6VZF0Qg6kSz7
DYatWFcktNTCnPbEvxflVxcDkcSa7xjr8riEX5V6riRwmOFFhs2rKpb3YWpO0xzu180wcI6hC/SR
V6o/cLTRldqIPt0U3eCncXzlQPvijlqDGnMFgvEVLqFAk2l3nTzK4Vkf0x+FLZ2kWLsS0ny1NAGa
wykn5DC4li++czpO84gceHjOqLduqkRV/H6mpKgghbqlTVH7+AdUQY36hmfiZBWEJWB0qVScn3YR
RzvhRIZb41vjJhZt8FYdcDYUdGXUKRRuVQ/OBrv7a9YUX+zg35cmjw7zERzs36uk64eyWjQ7ZAdL
7kghX0drj8sw1vMrZb8vjmMdBD7Igt+bV704jkVC7A/nh29gaFtcewNpBoSn5jvHlgJJXPN9/ZTs
chgzHqcE2lMEaJdlxilvw2Ka+R5y3fq0TnwzCt8oST6XfRUsMJ1VJ90s5fBoVPahwf3j38t/nbiL
24fgjLOKeh0AtMtmv5y1JZBIujWrAHimj6+TRK0ITYMr6+6raeUF179WmsMldiothKpEmYjuBqPf
q739jG3hTSv13yRh/gdBYPPv1/pyOGq3xC2wzT6R4TW7b+WUfPyuKp3HuhxIrc07erT7QXL+09T6
Smnmd1pzOY1cMBoyGL/5GxenmGgWVYGtALHURKmmqoygKvuo2NPinjfW2Mo7uiSza4V56ufTlO86
gwY6xaPoGA+leUCTQFBhQLKQRnP+FlHz91LMMM6NXpe7ujTLp6xfkrtuXNR9UcYtEnKjTqNqzDf9
nIx+aC+Uz6RE2ci5bXhGNJmo/062n2tl7U6t1h7nzsTENbPTbU9x74Cppbqdi6w4UtLPvXiMiEnT
1Nw4+iJ+UuNCEnTS9XAjF2hVykpun5cEO6+Sw/oVykJ2qg1heXItWQeqHnmA4ZfqS1OX+cKm545v
/LxtOzN0TaKaDWormgd6zfbHflG3Y60333AwmZ8rK52PQrJGTAgpF2sd/VitbPDFzYzKM5ys3heT
Hrp9xcGTTLUELVEVm1of0GXLCzLzUaSBk2vdx7/X0BenMSgxsDZrvO5wZv595iiotQx2Ldtnvank
XSXT2aHCmO7/PcoXK3XFooFwxUUDb6yLk60QxjItYN3Pteyk9DpbzUuUPEdVDw26IprCbaj//4Pu
CMEYEA4OOSdg0ItBERepHCUX9jmW+k1j1a/E0dslWa4Eml+c2n8Ns/76H3e7yJWsdeKRdzPCZlsN
jrwZ6dN7TSyxcCT8UP49l18cZnwuTu5VLFlFAvbv8bQm0TIbGYwzK9j+UBG1fOjbREN/96rOwacK
Kec2U7c2AizocnCt/x4r7dJCxbvDOKtx2exRMWpca0bBrxtV22tkYNC1Jad+TJS3L1eKKOkdGqz/
fuEvlyhsDER1wUejRvP3Q1hVjHTS0pOZMRvvUjK2QRnrxpUluh5eF4cbHUiaYHT/VvbHxSjjOHb5
BIv2DE+CG14EZp1sSY5Is0hJ7WRHivTv9/rqVvxryIv6c9LppRzZHDmwae/GsE09dB6CYmUdhvbt
mi7IVBCnybjJlMafSv1KFPBp5eJos+rxqwZ7n1L0umv/WLnICOE7qZIi5U18UpvuZJuU/9qaeMe+
8g0/Ldq1pQsxGQIAZYlPQgt9X4HfT1ubxKc/aln5akliI5fX7F6+eCP2O8JFyIQioWRd3FCsRdhy
NDvPtm54lVSfYlPe66W9k9NrnbJPR9r6RigwI3xH+eyTZU+U6MvUk2uc1c6lL1a4ceuCidCuFJe+
nLj/Heaye6rE9ZCXnf17mEZzzdLNrCtDfNpfvAmBGfQ8dtdnwUBNopSJhpZ5JjVyBwALTnYl5P/q
JQDiy2i/wMoBzPf3QqOwr8CIRxECGK22A3EXbeMazucAY9P796b6Yiiav6vjFT1MSvYXa1pJZVxC
Bks6W1ZOSdvMX7tG2jtXbQ++QMvaXCrKCukGsvDpnfCYBxZA+HWXpEl/nqOkPyCiXQRyq9evBPct
JGmz9hzK8NuxMrutRW/LU2dpercRLaIEV4mgzZTuGFtyfyVU+3IW/vfhLknFVmI12dTkEXSLwgUQ
oi7PanElqP5iA/w5AZd04kIhpQRuGt3VtnmXoOenad3iVXpyt8odTIn69O8v+/m4JHSX4cBDHiNz
/4RV0KLOCOPaWEU4mukgnHlxxaIMXm1L+ksiamln2eUQ9EXen+xFXz3T42ZTD2p+ZY199eZEqGvT
mpuC1tDfy3mOYltu6hjVmCZ+qRFFV9L+lNa6H+tkMuV4ZX9++eLUlxF2wGyPtXaxfdqpgCvbM146
K8iGqbqXgSdNomRnmTgLyGCe2tVyLcxnkPAq0gjq+HZl8j9dj0z+H89wKQWEquIUxVIR39Wo0LpD
mHualT4XbfhBZQ/TXdWovTZtHDcbBp4vXWq3BLPmRhVS77VJJh2no+Frndm7rVaUXjKo1hEdgiao
WvnK8v98ogHrplIKHJDcyHYuJqyQyK6bZiTUrzWxm+jWBNNUXYnDPtdU1ilZq18ALEGcXB41ppNM
staH0Z2ljcvtYE3Gsaq7ovJKB1F2hEY2ZRhabp3o2QP6AboxIsbmrOqotRUenEUDemaX5fd/f6nf
5Ma/AhkeC61CSF2rldwnUVEuVaVtievPWkWBvRmG0EviPj9ge6bspSjsvWE0Z98sY5G7mb2o0Myo
93IH5G7ejIBKC9u8LYtRRxCgsT21+tGN38ws9fR+0Y89OUlgCWPwzFlDNSTDRsE1Wgfjl6pMgOd2
HRZXqbpvoKH4ZVmu8FihezPY9O2oJvpOktNHEh4F2QxqlPbYpSdM2m5aww5/xnb5swqllqJcI5/y
NHQ2zdLQDCgGT5eeJHonni0m4G2SAZNVnscg0YZ0Y8yN49WaBe7dopCWyzpgastpf8RRg6RAhGOB
Z/d15Wd13/tXZvwycqSot3rfENbQQrMuIUHJCCioXhBQDUf9Ma2iLRyfe8iWVy5R+hDGFwubHj3a
I6vaHmH5xckDOhz0PTXEcwe9za/CQvb6ppy3i9xH2zrTQ79No8ZfFkm7GQuVKr+e0qCcAaKC7DH9
TtIANAAadmt50LeTaJ/qkk68XEm3TZycG2EHWmQ9W+YCXFc/VWaLU3JO1GF19n+j1fpqXws/1ftf
LZiGg7F05WbUsj7Q4jbe9eHQ7du5fixh9m5wcG7cZeQfXRRB+V2SQMBx8Qp8FH0ABo2Lha7jOhJd
KOTxHuaofkPrCHu4tEG2RqYJCeeG1L9evk9t9LY+nBiNh0gJyY57+0bJ+keQpZmL4Ci+v2LZaVVy
0CP1R5WaN/0w43rUlwuobDG4LWpUrkFK6IqYHDsf8MPr0j47cRnvK6l/z9tuRxlBdtt4xf6b6Lq0
zAGQouixD/WHxupVN1UdxHPMrTmI58mM37rGAgo4BHXRPiQCLMIohvulFOexBFndO7OzifrsnMzi
EEk8xaSm343MfA25ObrOCIwu9Dkq9nWS+XBEPCUbbvW2PteJs81lmvOD4nyfR8PylN6AaTGO9O5l
/V0UzhmqoAc05lFfgCoJOjtTkr4IWcHnr6+ea8Dwro7+eYCy1RHUR+qCTd2o+rj42tTbG7lJ35I0
sz5ipfH0uj+HffoDN6fXWF72SEZvraEMssQGvTtPgD9L5CVDm6GWvpIRS+uyB5jVYpNmymFu230p
K6HX14iVzjn9ats8xggTeWYxubpZ7ycxvwAhqlz+aC9NqieOr7csHT5GqESUTeik6cehjSlkQY5u
l33m5Nsyxq+6ckbLM0mnXTZ+62aj89gP2a6MC69AhbVVEAWRrFOlwCAY9H1TR6ek173Uab18jIOq
Ls5tnX1rB5p2crUf1GcAT54otY1UtftoSH1wNoEiWX6hxs95utyOS7ZxlPoo18kxk4tjtOoOOBww
Ur5vwKqbEUq6QKPT6r01Jh9lGKVNN+tgZKduiwGJPGgbrRz3aNC7idhXhkXJijKYPt81YCIyYe6j
FM3AUbq1qEbPiQbERrsxm/pnalQ/oqzftFW8i+NCxzCTUjDupqnfqr+WxNg4+Lf2me4vk7JBDvuE
MpA7WuaD0pY6Dfy8dBezPSpFuLEK87XSpe+pZniaTc1TNcvWzdNxB8b4wVCB68dV1biD1D00Y/KS
REWBNrGieCEc+o1tC57e3DvxMrnG3H7EDoGXLn7MUv5iZq0r6eHTlFePLctGTBpkFaA9+jmGXtBo
tg9PhCpBNLrjirhLU2+ZLM4BLMhHEUS55fdxHUMrmD/y+GUEOb80yoPdiSciBAZsp/ckRcZxDoFA
Qp7Ym3EkgdRu/utyy6tMY59a3SOVtsNKQCTi9ScNkApr0glVV2+M+0hq7nvb9ONcPgv4GTMnmFyY
ftpooZu13UEWwu+bJQC1O7hhm4BuK72s6Heqg/uDcqzS9KSEzW0aSbqHUuDWGbrA0pp9K2fnmfKr
B0404lhYQMLkZy2dAptEepri55Q1GFrqM6IZHus1d1XxJGcY4hoSxAegTLnv5Mbe4DIzEMpzh/Rm
Cn+OEYSA8TiCUa9qWKmdvW/1/jhkiM3xgk7/gWuqH+rg9imZy2nvSbbDJLesc/yAOP/KCOHazn4x
x4n5Vh6pl2RuFtJvtGbjlAp7Z0LuqxTjAYwnyjfuHI+nbOL8sX+2qThYebKpO67PaQKxo5puDuKQ
Ck/vdl1xwvUZkRouXPGydJRvE5Dj0tP6xxgd0HGHE7Axd5nNWmCWrDH5liu9N9EOlJdnUAHrayKq
vp4KmlbQB2hcmIVYqnkCrZ9eTnd1VH43hLaxRe7LFb7Z4mnmt+dKHmDVehjK2atS46Sl8ntYz9th
SeDdjLZbV7LtyrTXYPvBCwJHpkD8QNj9YPJkZv/BptiVQPwF5kU6Y5fMZ9/kK+n3x9QKGBLtsY+H
d41LSc31x7AwPkoT6IgEVr43i5uwSU4xWi+2VR6T1Nk2Q4E3Ad4g7Na0sTwbsYlahpAhyzcInLtJ
VLuOMRwRB76vEbRbCBMLYyG/rp/K6LGmdu8ueXiUeupqYTEG0fhQqDSrw5+N3uxCLsYlnW6UbrLh
y6etKw8rtsTA+NJIK82treXBcIAA5P3LnNSFT/fhFHYWWAAd1xLYR8K0ntRCOYIhBAeCvYiOzmVX
KS9Zr7ntUm8Lq9vLhf1caUAZ5DLIHXVrIYOxNC0twH4HdPa8bgngr1u9ow6Ys4CnsTgPVfJAp3Gr
Q6PSEu1eQ8IZy9HM59adfCrW9FWLNpjiW1l5m9kn67JsO7D8Tb6RubNVXt5I7qPqOa2ygxlqb1ky
7NEN3gLT2SbLfMSIwR0c5WVInSCa0jUQme9aBXrZnHKPZfdcat/zsQky0W3CInkvJHmbtZYbK5Pf
zEhZ5Pm2levN3JGMT9COYlejDpSE7bYyJUD68mHItG1ZFp4xm966aBPW83qYjJz4QwMLBR0BV+/6
3o2W7qAVzZ2wy9sCojPhrOGqMfrPVrkVkvSQVsAzwLks6aZ0sAqoyAdY6evTT3p2ckpx1Gou9NTe
mujA83vIzc1p+tkp9dnppRub9oIq9cdwXgAMxUfgxLuRb7Y+cyqDwazms1MMPzDUgg5E7yGpA8lW
djNLCM7UFv7EXnLEOZ3k93YI+83AGizaaFs2wJGsNvNwBprdIon3DZOv9m+lHB5tYrIA9LIHIe45
NKvpaGF+6NOtPyx1c5M2ZSAZ9fh7eys8STEjlx93N13ebCQ1JuwPFd8BqxvKibd0jgXU0Va29bQI
ryuXw2wPXqrAYKom9bVWMkEZ2d5iixujJISYrcZ9JJVBr9XdLs6nA7YY0ykftPpE/uK4KagU9LDG
jQoxsNdU3+Q9KnG//oAkdW9Judf20W1YSJ7MjSdL/8X04DzAbN+rxnkhNX+e4uxbaTQ/OKgWZFCT
OEvdCWaFPsQ/GqMOnIlLlutKWvrHrNExNRMvk1E84Gv5pMVmsOjhzaKp3sika6IKgM+cm3C4s+SS
KTA4SxcyJ32Lx8EmtHLK4cNpjbVGuQr00iQGqmWMIzOzPmuK+KZwSRRq9j2mHzJZOW4ALQ+ROmxw
Y7R6N5Xmj04AIKNHmhO+Z+rqQg9UhxZqtmH2vN5U029JHB10jUcfgaF6gzrYeK6L7ExYupvMFU5u
wV3VgJ0t3+RQOal9/NMZtbOVy7MbCc3N1BqWIZdxmLwBm/+YZPkZLA7zwuHctVKy0fBXwi0+2Y5d
7dMNT7ywEPo9ZeXbpEtuaVAc83A+qHlyIuX2FJa3oOQCOve2rJBAxOm+cSeuT6UEVmGVRRVzyTbp
dytem3H03YHI7qok3k4J8m6VfEYnnRFxD3GHeW28W51nz/1WTZQedSQzrTEMJxDk6AJCCvnHycJv
XIau7CBMQdXhDRe0pwbVc6zZTrIzPuqhtunFFHRTt7FT8Kx9bpgBCvCnYkAgsyp9Bw0SVkYBMiix
Uq7qX5LcoDDFQkaXZy5JeZ1yn+gD64umnXhxuMXiRnGFkt/pBnZiq4YZeUoD46zotVOrPJt174W9
7guE5TgTjA63rzLfYZx2A/t7X8zawVqap/WybxSTw6nZZ/JPDPheY5qlqKw/U17+FodDIEl6tpUK
opOFLRHCJJXCjGBKVdD0RIhxcT50Uz0AWt9pISjpWHcHLKtUU7zZkTi1loQefBG0IHQstksnyDci
eI9TfFhk88BtvE5fkRkwXSfiJOEXfbRfv+K60NRCG1AMNTYVAtNR0/8cUhRpHNVfrx1at/cKYrHG
0NwuKVZ7UrXFFTKY0AKVl2kLxsmLjM6XY1RlM5S/nQUabAZizYIdl7B/c/XRIpR2JtOnEUU1lHMq
tDvf7oCEc2esM7r+6etohlJ+byL1YBmN4TWriLgALS7tNeV5zlqvdj40hYRnKd26d/brjdPJJXSJ
0M9sI5D4ZtjhuI2zekX7s2N6kkPoadbHuRkrt477zFOG+SaWIRCazFa44OTUTExnKh5HPLR75zXL
ou8zt0bbGfdxm7dbTp9vTD3vXup70xl9MJE7LatuIzl8KLjxjNKMfBzQSzdt4vepMWnTzTuK8d/N
BH4vek+Tm2YGX6BYdpUd3nIfrmoL63ziW7/J7Pk2W5LIm6LwQCUk5S2GYyrr3IriYUbPtQ8Xv1Fb
H2FFmtp8rcLcZJVOaW7cqXnrxlRni7ILisH04Jce1p9WR87MwdVnGtTMaGelyPZrS6Dp6XMSr3Q1
m+AJLSZW9cwuTea1La4/rBdppMe3CyI3o3GfR8Z+vVZyto7CiwxWu521+r1MhgA+JDNGMGajITo6
23C0HtrW8Otx8m1W3MxlbKffWkg1DgRhee59q872ozLdxVXxPCrcLiYaULx/HSpBJcFpz/MHFVJN
kXXnifmJ8W+wo/IsYpNaY7ZVKuMX+zEys+9pPD/EPSEP5YkBSIKdVqStT6GibkgBApstH5bPCu6l
1Kzp3Cg7xKv89XoZ8gfZnvfwy050l/0uNPf8L74hac+pVD6UE2QsWtjr8SDC/k0X1psjd14TQYwh
qikHLYgoOLf1HHBj7VMxnmD6+Imt3rf9DatUsZPbbFK90mwOS6wG0aC/Z4hXKmG3G+zeyw1I4uby
I5QQ4ZVCWXgwWdEXmQ9wVcie+SS5MAOpDA+KmPZWmWw7JdprSfYgUwNjO9DRP+Httk2b7q5cisjT
VVzJhqKPD33REM+TjHZSfNtQU4vQXlrncZ2k3oGuXRvqPurYOLPDxkziu9ESe1rLv/IwpZ0NNCd2
+kclRiAaKZHQq0Ot9xEwc5cstb1pmh/WA42u2fNkhAmiXkTt6UwP1a63SlRqXhrWAbcTcMDcrwsF
W8nMDFBROqwpATwQn2lyygILrnQzSCNlqG4/55lf1e2O3QKcMew26x+Ss7x82Mz4omRBazRPgz6/
po6EWoh4jztn57RQXGkJbnIl/G6XDdGfIJJv8vhgt8lrPE2vbWOC84qzO7FE9zmnctLVgVpWnFX6
h5PIm/U7s/HnOnuXUQMYrfT7qolS8Jk5Tj0OZw+Tj32laljpxaAa5+MyTjsFRrPB+7AcpbwJ5rQM
KhlkSC6AMhdbo6MlpSw+tkx7fbRJ/7sbeu2ksO+1UpJ0Op46iaBemrvKTg9D2DxYc/XuIJnVajdW
tfj4qd7MRbSpES0axPzuZJXPzchl3UVszQg+QukXq2aM+aSkK6K3DyBhrBtawXHEU7Vs51gD8PiS
Q3CC9J+k7vpJ2M8wU8V+oYBqL9l++l3zg+VGaJ+MlBuJDl2t7U59bG90M7o3RLyvMxttjPm7QeQe
t/pmjVZpznkSYfAoUWNBPTHT2709srOsjHQC2YI1e5KA7czOcJAn5bBeVUwAugYPyZL66wk48ksK
1EM5YgcOww8OR1y4tmGSgw6vbkcz22RaBLM5fgmh4lj69H19UTkR4Iwn1MzG2zGz/RJ+Nb/VJmGO
unYrlMaF3eEn2nRvrhKPWS9cJVvlFBr7hz7Vs28LulicbtIieV1CwiIcED1klHnKizR3Sqi2niPs
exgnuw5kiVYhTGmhv6n4gxnvC23a0OnzkCVwdRn8OKWxVq1eMlV28+QlioqtNsebLDIPibWN58YT
EjDZfkL3ddr1en9HAwz0fmL/MgA+eWEXHpKBdEyPvi1d9jTX7WMiyXAk8+dZK17RkXrTI2N2MYX5
tdRiX+aJidZD8UvpC2T1UuJLtoyCaZBW9JCBJM7RvFdOcW0+DmKAKFseFeSFeim/UXnJQl92phTq
lE31m0FPX4VQidXFw3p7rhcU6+TFLJ1bwx7ftVJ+Khwp9lPsUTwqu3fskVt9+R+SzmvLbRwIol/E
c5jDqwKVRhqNNPmFZ4JNEoxgJr9+L7xPXq9tDQUCje7q6qrxay69QzZNr21u7fpl+hAztPrRujR8
0hj7J4mi93oWibNirz7ElnkDx9onS71Pp/6sjfNntRQbFaAk+gpl570uYv41EiQn8gyk0Uzrs4Ui
VDVPV3KCgoklKsxhARSsHxd4XLYjH2MrYy0sAVLhmIgoyUNrQKtgdl4d0cHVLiXVbybTm1vX5ipD
/XHleC2nmk+1By4qWycRsSQprt8HPjeJOBSD3Ilm2DeaxT4M+lWWwt8IqvxhRnlDY/9I/sTwGsqH
unmahrS9FqQPmDOQ4xhkkW1ToXy8yB1/yaOKbI9u7r3iA7+txu7T1OprOpTvbcoUJHPjYrE+TOXN
PmanPhDXfDLOi6s//Z8iaV91Tao9JGR5RXtYemjEE63UVa/VyMj0O6eYD1pD9TDKcpPI8gXvnEcn
GC6j0d2DuP8onWhPb+omi+icd/lPz47FCiCk5NslOOytmNB/7WztweR2rOAEbRInzVew4Ujzh/hc
yPbi28knsP2mcvV9kY5nV5+RWin6lQkU1fqpsYJu99sHw7TSMvOrn7s3NvL7ENXuKkn4tEGMf3DJ
4LGdhXZm1H47jReB7ng3lTwWst8jx3tfRgC0xcZRdMkvKYJ1q6y1934U7VSMFkbzd/KH55KAK8lh
pUa2U+p66MbBW5ea4RTRA7G6m1ym7ZJ3V5X2uXWxt/A7pollAdCbH4FTXrQ6cEjf9fMyT8d2sY8x
gl/gi/hT1tCHV7pA28MayEJg7AHLuwV3BVKVTVLumiz6W9hy47Xx3RH2uzNVDwY3BZJUa50FhsaR
otXiJ9vREMSK/K+R5TRuuUSS0bU2XeTu9Axdkcl6TAIqNlyoVkNl7POkWVfe8IQYQ8H9Ej3nAbyv
vjMPKMMfbdkc87S5x07Vrq1Yf9bj6HnO5csAaLXyGAzEL9c9eU76k3p+iFLqr4kricsl1bt2QqSN
niW4Uy/HczMHd1NO+EtpyV0I2FDSzDa2MYRxnBz8nCHIYl5CQRG6QpHtXiX9qUZ5Ircp3EZrO1V5
SLDZtS1fVGu36qS1lb2lbN6jNh2g3NaelbyfejGtAgWm5p7TQ18xeryJfY+7uoe9ObcIYJIWO+0L
2mAnuyiSMFhy4KYOiWADWUxTePtlCnZLQWpWy/LYSM1d9d5srByZv0EW8uDmNPVKm8wDpwzMscw+
Vf6jGd1zZSF+UpE6ewz3s1exhG5jm7p1CbGhYG1bO95qPfNSnpznLQ6s5Tqwc33lDcWb5NYyC+Qb
cgfJoUVfUY3vBBVtZHhrD8r5iIOHnc43p8xfxr56nIxg57v9Nh6Gvadz5XX+lam5dzvzPhLLuFRB
E9ZZdQIBP08z5YxVui+1YW9St38J6vpa2R2VAP2iRh9ryhSv3Iy9Eao8o0rFXdeBbhcHPAb7jJ79
gCAQL0CkPqHBP2utvA/CPnd9eabuIGVpUfrw2vQsRXHuZ+vQthZamSy0iUb5CsYvbTgCvomizKrm
1gKyRCDGCo5RYZFXbD2ntFYaAXKo8s3iyQ/sVHeV7JxNO9Qru48PmYvhpEbtsLSz3JRIt4uxitZR
Nu4HPY1XSR0EDIQ635Ev1BB069NhBEtNyeDVS5JBvfWJTQDyDyJ21y3+6nOU76VnibWWMt5TZcPH
YA/jOjbLP8I2Pt2sPy7KGxQQ1KfxnKXdk9mCXCGGNEwakSN4mEyM/Cy1fLUMDR3mXe+/T3H5KWqx
5wAxJlU9Dm372XdouRf5vRTdK6EQZhny/EDN/lpovC2oTE+NqhOm/DEZzGOjz3ujqH/VjqQ3ty+C
+IMCG/jA/Voi54wpzzPqPycjjz/iQX/VGvzIUamq5/6lHmkgcaIfOldHtkc8GctygSTYrYW9HBkc
ubha13CR51SCbfPcEs/SQjv3TXn1WlKlqo+3C3XAKKqHtp8YeXDNFUJa6bo2q0M3W3+xSkSpoDkh
kcRFVP7xzWZrxVRpogWWAwp2aEhMSehn8q8mo5a5YLD/Miv2g4aAcp7tmPxGZn84SeiRi2budVPe
Kj34qkqR7H3beWmjfKSnZG+n0rxzxZ8wnUYEql6+oZjuo39vTPTfJKCgzz2dR31WIvlkPNIpQ8uj
PT1FtCnil1x6fyYzQyA/OMT2eBjLkduhKH8znAJXy4RVGY4yq27qn6IUvQ+n+qMSx86jTstH41R7
EBqwfuo2A+qJazLcnyBbNsIfDoNnPJU9oLnGKZCIXrdpX65m13us2w5AKgoTbpI06K/GMuKEkp6c
ebxqWrF1Ne2h6PIzEi2XhYwaA8lQ7UsDoKMorb3Rc8PFRQSgpHEEijjfMIx0U8VR72FJMNW/7MFr
LYyznPK/9aCfhGQyntymXrcLoc5tFPxcvok5OamlMOvsWGDDAlIoQ2o1NMpI5hcEJOqEllS5Mc1e
bLS2CKGhf2cNOlOx29w7j9ZfLaCQluGEqjGg6DXj97Hun0oDqwKIKro3nHV00kzcB3xRnMxcNTPK
l2VI9oaF8x21clMLFJeq177tfooheYZ1s59k89KK+CTq5ZrAkFijt/01xjXGQZZ+0rXgb50aD2M9
NSviwLSZ4+jR0QxtpZnVvUYBpmjqv4UUpJ7jd6fzNjsP/Ixrfja5GdGBWJlzygy6Yymoz70nqfO3
CdyfpCu+6qIGcqi1UNoxenEt8+l+V56KxX5m5BZd1S4OfY9efi/MtdZFfLP2Nwvq9060Z3TQn5aM
RrrsvB0DqHc91Xe9MF4i3/1e2mLE/8KmyWSa716R5v8Q50zPbuqc4g8r14NwNl1QP9ug6MjeTXTh
5e8UqXZWn/6oB5GZf4rNRWH8Yt3jI7JWyReV528am3AWjLs7Ukmj5yFQc1s7YwcMOztX231NJJQL
/vZvEekrq6jvHQ2vumrvUSbfY0rSTo5PvQ2gPoCRVFpzhL5znJPhWGj2E2fks46q+kFdunY6QYvw
6pCMZWPURrVps6xY+1b1Ow7N9zLZF0akT343rWMxw8av6lUzctWI/ifQKfvzSEntR5hHc7dvki4+
xoRklTUnjj6iLZgUGykcNkgfkWP10Xem5ehvzX8Ql/tpY4ElRknCMy/p3m+aYwEtyHHSG+4ZTwNX
jcZtUjnGc9oVz8KPQvAowL72jzHiWyZE/MZokLM1G/E6wgNgrvIJ79xn9FiWr6wczobf0Phuf9Vz
4/ZerOgHXhu4eE6aHW1RHTvhPCZ5vVUQOIkM6L0zkDlif8Lg2K6sh3lrxyrRH4qr68pPC90D3Ef2
ll/sSh1pJ91p1mWCxWYcNwfhj9fMKH7U0+qVe9LsaW3P2cOgmUcVcpuhPuvd+BeXYWTX6jx/7Uo+
N4jeSMd5ehnyPFu/tn79UqeBWNDIRxKts8gn4oC+vNBpdabtxSBdHkViHRjA25apwHPUXynxVYBS
YxXk+g1dvGNqDKcKgUnRlbtiGErUzrSL2w6fphx3cCU/MzO/ef4CPmAApPvdikn/vUYqpBOWVypM
Iju7iUs0KcyJHhj+3g/zgtYj0EOlp9tSQ1wOBLSl9+P/Sie44hQG5JndR5CHFN2LlDq/Las11wgA
rEXEph09VF9xvQBEeuKe5/o1y2n1LAEpfmSFKpI0FsfNDn7z2C02fkySlkr7wx8C/g2hjVxku5gR
zc5mx9zW1ky0MNch8FBZaHP/7oNRWyAq6xJ/0DXT7j/lwOK12L5oo/nQLxxB9hXjQ1et8JkArE+4
UsOCFWLlx4XYeI71KDXJ7HkaMrr/2RvorQxZ+0VhsE8bANxU/8jHSmWyZDSwfgBRMs/fjYRMlBq4
eH/NHu1EY5tD9sQ/qODx4G9uVD3S5ze1zmpPKvhVp6MFSARmCYBQ7FIXqBu21CSfFWimQjgQvE/f
IffifYZ6KEkSO6F/8YIPI0J30ph3SdvumCtemf4X3TgM65/I0x75QdU4oOsBrWW0NlXfIekoLnoS
fMgB7ICMbEZpdqkeu7Q5lUrCLO53tMMsYkeCOjpElbNCVxTwlpt7DYEQCzFQgwuA1ksapfu8gCCS
RVKunC40XG2Dl+Ihz4lmkBaCOnho6huinUf1rWK7f42nFvAwWcfReIzqSyG1E1N/Z7XVMKxiF/TD
emjpJbpntjoyw77pr0YTkFqToWlhSWYoOGUz0ZXiJ/rctVFHlYw4AKvEcmzsyUQv6dY33oFJaFoQ
7w23hpOb6jNV4pAljDLRlytsc98Yy8VchgcjBV/IbkGZPdOavMXVUK0mz2bg8IGhjkg1GbowqO1V
P7osskF/tl9DAFk6j8Yszfbao3EBP4RnGfVmk9NApc6xzHNXNhus68q+5M7UnlyRHBZrIcOkThDR
vom7mnZegf4CnKACpqV/tVL7E1WZjU5yXVqQYfu9wqq4tj0PCtmXLI7ovXWUUD0XBNEaN5ka0b8S
dCMF7MIAmj+xETcbE3kr0xfFGND6YF14oZcYG7sLY5d6nN+Nxa5lo8DeJITd1EJ5qT0j8K9v69TZ
FX65n9kSrJzpFHv+hc6GU8/Fk5bOH0Vc4UepjeVRnM+Fdx/z7gIVby1AC/p23Pl6vhsbUxxKK9t4
GLKppFJt/W7Ea7m2IG96q1z/QRy80LMz58jDLdUGjOhoxrTluGnkd2x6uG38W4Wq/Yta5JD4K3U6
Ak0dq9eZ3oDC4Dtwfsvt9zwTj8yOJV1nqdyuu5b19Ovp+ZY/ovX+wi+J/WhqRgYBoaB0Wdh6XAOW
f+SrqZZzVr+pXSnYuJwCfnoPThgR0M3yUR1//k9gj///S+2T1kHGdlKychwDEy7SvXTzteSOdWUT
EuJDdCzXqsBQC4B2hHqleJiuc7UujgjlCG8QTChejqWmPau7vSrRTS2jUwZzpBTFJgB65seqO7HL
bwMkFZ6lCn5iRDOKyN0SNlhGBSGzs2hYcv4RdUhLsRLLXXVrFL/Ba//UhbNqQVQ4wyq+q9+67Xwq
ioMmy4Nl/WUTzkyYa/6z1YpwhHo2+PGOshjU7C1ZvlVam7fuE7g3z+PzBePpnZ/OqqqVVKVeqgQk
2Jyspp3+lNoXnp9rV5ibhD8ISCWUBXVAB0q1hxZiTAQL1Ky97YJfJjucl5dpchMUxsWtkbjKb2V9
kPP4FKc/kgE6363/Du0p7d5gh26ZKzpDu93w9TkjEtqk+r//lni6NRxKel8HjjAXyxUtmz1zF6qj
K1HMGyC31Vr8Wg39tiAq2h6LwyKXb/wF/qNS8bQM2ZF7hXCLBZBdhq2EG8qO5NvO2ictX37D56vA
ac02puH5nm/u+s4Wr84te5AH9disJb01x3tBcHwTjOmJE9XO8T98veHX/zctJ1s9nzG5O59rnQjm
iuyUVegILru0fylVy91+tPt3DcUUiaOZ+vVfUKa+tocPlTU67nTuecd+eefReNOD/4erQbWddWPX
mEY4t7jHJwkN9i96IJtGG7ls7H0yoXPMusApQS15Xi/za47qMEFjpkvAR6gHLrzqLajjvQrDAwiu
0zYq9tivCtfPkLjTXHo4rAdOecEBDYgdvylISVhNy3kqAYHNtIeAOa8971WDF2Ik/x/hlhik2mcO
0RRdnDDzQln2W2mp48xyDS7jw95NbY8sRAAWtDNEmHrlBh+cCSN9yvoXtQfVP1KBilOp7l4dqdUC
wYJ5FPyaAjq8K5KXCkRjCxOUsCnFr/oHKhyoLa59JqRPrJ2K6ep7EgWUnn1+o/+5wo1+XwY/ljhz
VuLhhWuOgPH/++NZEZjcGhaePRzVeRlXJt8oapFf4QXVJOqzsXFgvFcRL5T1zuu3yu936m/5nCF6
z7wK+Kt8Ujzaz0PE6e3ZlkrkDIIUjyeraGsNgIDJJUE2SzW1WWvBZ2FXlIF3aJA9uab/D12RJXeq
gtNEAD+QKWZF1SdPAkWPURzJ46M7QczIb/xALYAEzkswoTPytllop+82ajlNJf1Kon7tFhgxOuUV
IYUFIupxKjgDo0BLtzghFbwtgOZmAqo07OMc64ck3eH9s4Kgb2pItLKfuJBzulgZW4BTy/YQxKlO
B3FgM7eudeY4TbH8VPX+SJePte3mR7X//j9pzlMGz0j0XwapuK3tRPJN+OwnLcwKuZU1MwYlHWMo
4gkEPGabKvr/2ivfR1C/ZZN+FEMJM/uSZu1W9UXV6ooZUIC/0R8z7MNYjYg7v8CmpTOtcztRvNcf
KuqrHYt4AlH0NkbFpZ1RpSQpbTv/UMRfQRzGRLmWskydJJ58XgKYO+zU2N/IYUGntd862qty7yE5
mIpp5zRfjkVPq/7z/2r8/y27ursEpH7EAPXjsvHUiTNnH5oDohj5pnWCnYo5Ks1TRVfmZio74iOo
EymTGpXyorI+773oAmyZILfudL+s9r8DGl2EWF4IDuozTJxbdcJ95t4gTrTyw3HQFXuoS3v970fg
5KHSppTtvIhhg2eeyoBKwk8cBxt1ZjP3V5juA/M/Kj/gfAYKrJtf6+lGrqfqiqUgdHX2KVYbFSEH
U4Jda/69YzKeV+nD1lBHTW0u9mfG1aha/+oAszl1XZyYt9tp7otWX2pW1l1C0rVzD5Uj6nzI+sh7
0uYMBu+8lE/qqXuT8SdWr+Lsqx9aTjezM7eRHZAIEjbsYfnwY5YmOVmxuSNQ54QCGwsitp/RZ3SF
9X/pirG4sLijd8N8F321dSCMqs+0rPJutRJxf/1q8f7q4ogk5wlFSLwBglMOwFFq8YMm3W+aWBAx
p4lAORQ+F7v2ih/uPdOeEUZYqenKZnRf2KjFxNWcvuo0a80gCWdQRPakuicZ5eE1oZLF9dCBn9uq
+KdyZIepTEPqF5UUqchCGqJiG1/CxQhgaiUT2cw59RrDC/2+S/pVXhlvtKZuo3melmg1kLfh+R1a
5SPvPQIwagvjh63RwhXS80KdzW4vuNHtJaLnTLFd9BfCy79n0ck4TuhMfIA2AKFnbwz6oxJCF8Qr
t72E9a+Hs/lmDUwRgRS3weO/E8QZlvNbWlowGe196xVHFfpaORG+VeThbHCmsRdhb6C5uk5ie1eM
M1RS/AW9V69bvHXNWqjjGznB38FLHxFy4akVS7M2pzV+K6EUwCF1xgRaDXFsfFI5sAdUHVvOXu/U
7uwc+yIzSLBS7NRl4rOZSCuNXj6oz+rmT6d/VyFAj52dGD6r+a4uFIfLtEF7n4c1Oyp60mj+lco8
1NWR918BXUh0Kwic3+Z41pvyAq3ttQQ/oazZBjI69IrOYCRPs259sUbsP56IO0sqwiDZYYcOAhcT
744Hie12F9XPEIZU1s1P5SrlDYvg1uqhB2XGIqf8B3/3exUyh3F6Wqrj5L/XffLIPZ9Wb06PiDwf
zifmAP6pNE98lu5Vu8iJzzxCO6BuajD6Q/ozkVc7eP7h77itp+RhLAZaRLYHbqx+PCjvGQOHlSrs
58p/yDCP53lUlk+EwabgoEI0H8/v/oUQNse/gMhrDZa1ZJolRf1NhY6u/3UnfcXN1vsNhbChE8Ta
FbozWTE/JDluVroGbmGqDNdKux+1IkKl5TP5SUTnc6JdxM+hXQdKGtPT6zZqjzErcKeJrhZMw2GA
X7iwc6oqRO6+2LTq3Slp7a/IZZd25KH/L4MKt1Nb7ZO4fJeYH7LuiglDTCVSF1UVqi/C9oeJT3Id
24+q+sq8bofXRgTIIFSkFdz8mkmGSJeizsOse4qSH65LVaewt3WqUcIcxQBpUZV9s9Fj1oOsukeQ
r0bazlSvvZw+aetdx6Le833RDqYHOVevJENl9s0bi2qAuaZ4T/kGLXljsdds86Wzi3UNPdHnuopq
Z18xoMGXFfwl9VzsMQiEv209vxR+dUaKc2vANp56NnhwUV+VAcFN2n5iLLeFPlhOzXYKCE4EmAWI
vtezh5m6nNXAjFdhCcizzOquAyz5URGZxf2XzKHpLcGy/z2ojYOiGQbc8LxN9TPRYtlPOpk99atK
lgqB0BVEW5VfpyCFKqzR70hoEevUSDBlU0aeVOLxb/31S6kE1Mu73T/1LuiP6R5qc/gDWTwG1ZXb
bBl72IOygoTcX31TfOsFPP68OC4ALM4MYbVjLiahyqul8YFT+DFgPJYJjbXlLNCr9Nleod4Pl1Nx
BSATyBSYTQfCVfNWF9F5XOGmHe9bt6HToPd3U/Muw+Q821apUQs6V2EzK7HUMNFrSE0J1KoZ35SK
U8yAdM8KkqJAQHQK/bss5UtT0oDXK5++jAMiRCLDJFpLXKgh5aR2soVYvIdRiP5qvenm6sHqOHeJ
J4p9Ws7TBnWa+jDL5rBkyR+7r7QtxDH71Oo0uZVJOIMPwXcyFtclnWAMdozyeIn/lNb043Ko39A7
MWwaIpDTJNI/tYgtKcG7tx3MkzvzKX9Kv1I8tsDb4sw3XE0AwjXMHzw00/YPktvtquKL3esceN0B
xsG9ZV6JiaYgmnTRKvaj+YQibLTOhgXgCNIC9iYm6U0xeAyVOPt+iZ6W1P9t7PFRMgMBM6b4cNpl
Oi4QuAeUwaIyTbfeYv0tZeSHRRkzxlnNtPwZ/3ImsmHdnQVkM+3JjJgcAeI+QrgzAIHNUz+XxyCN
mKnqo09nLiAL2/20Fkyrr91Gd7b2vHxWkUFpnTfrXsbw+3UmZLS5rPkkl+8+ivlhNOd76k2vupwo
aERyTBwLdlxUMV1XNR9VBEo/Wc4RI2qGCzDoGmbZn4oorpmEobOHBG7nXbOkPPppLHYT5H1YcQtT
FIabEgEFg1L65FMR+ISfCtuf2azrta5Fb4XPuFNcx3/dnOBljbO/Uq0wadPNy1KHnmow7vomu6TI
7G7qJbv4o/7a8b2dOria9gDPQlb+49zGTyXIyEWzy2cg5EM/N4cR7mbo9OPRRr3ZpiWy8R37YMjp
ojOzdgFONdFakv2aGeHQ7oglwAreBpzwKjtXZfNjfGdCcDkuszE/NA6QnlFh9tL0PTYqHE2mOhkd
aNNmNU+VRSHawUefYySXEg+xT3MoTyYTkhuaHjEgi5QnvQ3okrXousyeYYRFPATrtJdfWlr/0IPg
8JreS2oPQCgZgdsKql9j4e5fYZIQY1w7RH9mZkE2eupl3crAZ+Irs/PqnUetw8EaSEvHpmh3Q1PG
p7mggcQopJ2EuPIVOzPx6ex6rnUJKqEfUt7HIXI9K+Sg2grlFvsJD/G71hFFoGLScjM2MoKd17sP
eVC4+Hos1qEL2r3s7GPkBXsdVLcq8stcklhBAzrqJtxF2jSh1fcdTuP6N36obxLSoIsriy64bJxJ
tGw6QGBaJ9mT6cCp9e3GAZb1w8ma+w1kFIaovIFz7BA2RBk8ZBZ9aEHboct0UjfoGVsMoMSzCZ02
lEbxnGcDFOSy3Ps6s2N5/FnJFqOzLLsjiVWso554n5mztWs5dY1TfAx1qyxYMuiZbbm2Iwr/mrHb
wp+v/eCB9EC+TiR03sUhRXZ6LKHF1dVsZyXANLMqAmim9I+S4SFP3L8pw5U2TQGbrHyevPvialu/
k2ccIeCeQhCBkukABFb9BQhF0JyXpcW4YcMIIZwvuHyARxt68zeZuq8i7q5OOmyclnBljg9AqaQa
YJWtffALsc1qJxSVzzHN9LM7G0qkezoX0wS7AG0EGmbzQT1JQ0PEG6KLDbWezbJuxvS1snXIrGJ6
UkO3sUnPbHT2LNY7VhBwgIie+lRpay+QXz1jACa6BUZVPJrpojHSo8NGjmM8nNtrluHiHtjZNq4A
9azUZ5ItqrOtrRj3ZXBolmQ/VOYJyPWRKYitv+RX4dp/HYSjmBjDon4p86upj9GmyoQL0UygIYCg
iaajn2BWJkR93Hs9I+zpY9WUiIApMSO2zgfU+Is5Vgw3F8lbKvx7IxOGfcFh9uS/58z35MbyvF00
5SHGZ1uD9bPL5jb7xVNlpMdWeHcswDX+QkD/3qy+NR0N4dZE1aRjJ+mlRaFLS8cwopDLKnS8GkYl
IC10ggGqlTm6T0VqfOBs4W283ONOT5wg7CzYHgxiTdsmyIqVbxV/gyB4MnW5S5tBZ+LPBZTX3HWs
1R9paXwMuvudY7+BK9jyp6XBUI8ttj3Lh6y1xy4z3qwGVNMvuz2EEqixPSVV5V3ysQOCgqEZAI3l
Xcz8LxpqFl1xS+OEzsb3kHVcSRE8gsJ9EG63dZ3gzRTT1rXyt0UraeJp8T0a5pMnh1gV9DQF3Il6
RNKgtjrrMkfTA23VVy6Ob+lhr6PPGYNOzvADRTuMxoTdpL2MSAtOEVnEkFiSEVuZkLJCt00X99mY
xgfDYhzbjbqbkRgoo8uzZWfnCOeZ1YC68XoBYxha/+aV/tuA2NxqitnVTt4Oe2wK8g1OMlvDSXd5
6n2IyVpoyjEC5GZ6s+on+9Oq2r2DAhlsRjQki+w5q+mhd02p79tJcQdFkGx7yoQ+Lb/cyCgoF6eN
VbTXAZ93wBu7h8A+7fM5uk8YYazMqnVXhYY5sG2OTO/Ro2/hiWqBcoyKb6YfXT1zfuWyfpaZdyo7
ilvbWR4dHWVV2YgXOljxmnVW80YsQMGRJ80pJ5wA2sA894u9MxCTaA0waMY5c4xo/ARBHZUgZnHA
MG9XAVS07t0sA5Qsli947dm6nhCb8GrKkCHRj36SP+kEmCbJQ7iw50ksD9L3f1Dxj6nKp31saAc4
Me1DMyaHrp6yraHFL303vs6VUWwFNtHQv0Y2pm6v5CCO9GDDaNb2kAxSGqXWxpvhlHtTDTVEksJn
W+VwlzNftGJ49GFyvCdZlHAWlnFcY+2BKBRhHNm5fWX2IXn7oYE4riFD3o/1duwoVHpmu5thocFl
tOHier9yJAM1dOaLjC69FbJ+SHUL4LLUzpXFSLrUr75BV6UTcGy8WSxrx5QbR3ivBcjl0MmDRNEL
9YGUQUYyuYGfhLDpLaNVZKPQz8ROvS5ARphxjGDZEeUa62byg7bMuPKuvWg7O1D6ksF7YTR7F5ST
8o5jKoH5K4aBixvslIfabV6JG3tGRrawOq828LGHy1RiiGMxmdhmZw2lW3WMkGZAKoLWhF5vKuaK
kqy9lE7wXXrTdyBryPRK6NAZLkvmvzSJACgBC8jdXV17kP5KJlD8F60y10snb1iz23Ap0JljlKM0
IFdp1h61o1s+MDDuCHLWGqtB2zhpTrXroGAzt39LZuAdFc9L5m9alZCqM+qxs+ec1M+d9Tc/m3/x
/rol9Yg5p3F1zHonKVDjxnk1yuSQ+cOtyseHaJmekZk/ZFnwYAcD23scq020NOd0avB1RGjKLj36
i+l0UnJqbMyfAlvCUoyXxjOPWj7cJdwiREo3cjRJv0iBQzFjERFHJR2ZIkx0/1iW6Td4BQ4g7N1B
j2ltE1nI3PuMLDXVFGEIggwUvwxuPWzUDYyyA83PH/VCTKiLvpmaOFYIJounHML4+Olb7aNjDSEn
/iEw8wgSh39aNJ1OQrd1DAlFIz7RjSWHpyeTWh6EIv/RYmKSVJqGhXGykgx/N3+XiOgygG7rRv3j
9dO5JAGfSvzs0kz76AzviO4iEgIwF5YhOrZjcjJGD4goOKg/HHoPvzsv2dWAFkybhYsThx5E+iYW
0IQYbKhqXp11VJvOEN5VJnOIU8658M1Pg1GKuZ2f1WJh0AXMzAmUiQtfqpwO1ojvnD1t8wxYA+DB
7KJD4f4qJfysGj5EFrzjakn3dqKY6FfCGTcMoa38LLu6abQD1BGLcTTJOTzpHEEIXsD1z5ojHh33
dWRqRa/rbaaVRyVoMEtcGulmqxtQQKRleofBO7rCg0L7gQv9EooVcqxWXoQDIa5z81DNopdE2wEi
BFhtk/Vh0rq0DpmspZQx/BrWKPxz0hSUYLZm9+rV9i41i6c5r65F8q4UzBdD6fD4LyoCKWumKio/
B2aUMUZDfCbbgzZgG8rg3rxXN5Kvt5sognuko5ZDhtzzs7OivkykOiUcnVZzCM5EE1IHs+YOTN07
wxEDtfr0m3rBcfDcNpyGZd8zxjk1CQlydsz19pbD0gqGSg32g0UYxQWtCib0NKLZl7O8xM64bmYo
NA0RJL9pZkRtzSaWbX9K1fDs/E3FvFHPYxiqJk9OUdzeZi9gaHHaGLwiSdmG2H3mpmurt3bSlbSf
OP8MEJ+SIN2bfXLvZBwxz0bX1ooOXBRHL/IPeczbyuKHjKp3ZRNTcB8YYAMFoVLJHwyk2dzyDAP3
LBBwyIPfGny5VTzbpKDE9fFgtZmhmco4dHghanh+ZgN4jLR4NE+skhyZfgftrh5eZXceesZE4Jmo
F6uimeSw9xaNZeClsXyaFmfntQtjzDSEtWhdTujXgiUuvcZPTUkUGGJLGAUCQMUAiL87XhgkhHfw
6iy8G30sL//xdF5bjaRNs74irVXenIKEkPDQQPec1Gqa6fLe19XvJzTfv0+GaYxUek2ayMhIbXFk
TMeO39dBWdLu0DfQggCOfcYBOmAIBdrqOr+60/NETGiNR3+EcTuEVw4TnLLVoKRDxdkKaN0OLeKC
eL7vm4C+ropkwAfQsXj/HmZvTmDNsBdgyMCjm5/G3mH4QKnDdWhGlmUe7O3Rw+jrgfxO1dvihIrP
/VYnHylvGGbFe0DAvhWMwiLzYQrJNSda556aijWmH22LuwwY2JkNrk1rDDoYAO0EnyRp1xBCyRzz
BQkITsnA4KPrxXJvmoxZ20HTUXSbV1wZZ3AazO+eq7TZ0/fSoenOMj86SODLn79T1Tpo3SoI+tqO
ItmeSJHOiYMo8ZbU3/BY9bg2rg/b9GEDLKC5faWPFddg6hDZdTr8FaIuqVcyGp8NhKmUCoLhq7Jt
Q5HL4ltS9M9iY0nxOzNTZwLX/XdXmlfG2N0VbmRgpLOjLjDllZcu3sXXKxvgMVIRAQ1MegfiFKIE
4VOUWJ82xklAIr2lq3tCrqa+SZhFOKKOsdFswSYbBxqdrmX/NOjBp98+m7qHtkYHrwif5uzBzqP7
nr2OaRQOLRhPJpocKFm4tD157LVr3sfcB1PlT36tdT2wCz6Ow5yZqc3Js1DgCUdA/eLB6IkpudFh
8jLRHToX9b1L9Q1hwZ5cOEJ4JsiYLdoh6fvI/rLLNGtYQYfOPbQEyj5oxtlHREjPFOgnW4ke1Avs
8LCw25570yfmKbDHf5YgvcvoNpaARrC9ePBvBuffyFvP/lx82QNF3HX1zoszfA7FdobVWMP7897l
JOploO3GhJmz3Fs5EyTRYHOJeYLWvcsIAI203cuJLs2vejR/Inl25c0prVuQVLvRP2hCYZK8GYt1
dskNA2whlJvngRxuFAzKSKe4Ow/M8xyhiztd+jZ75XMO590roRlB+5DFItpj2CuIwvPS0Llajw8e
LzZ7nyE2uRkp4BG+ay81LxRZ26leqDit546pHT3TN/ypOQtE7ckz9ZWc78230tu0sJ6H1KPa8mgP
3zU61GkT3jRhekggpm9Z/lSlPLhdn0zrl4IoevkVtdO/3rwvqXGPptU16QRFld8pbTW29zCtTwMs
WvasZ1n8eTpoa+pspvw97sex+ynzjyDBPu7/kfHXj/MxOvaIhs24Z4UxKNSnRvzTXru/8fCJDyVv
uM7BFU113BLegudTTLMsZLNm527E9Lru8jYU6W8uH3y34M1Osre0LG+10hpH0wE2t/Ro0w8DjWk6
8CEyAkvN1F6gxupSJtggjUVdMBlwb49LlsEUYhgVtaBtt71gpyjo55BnBu8zYWCrmT7KmS9GeaIX
7KZ12/ems3/ZAW0lyAYZ7XpAjWNf9vDn4ni/zqivBObB2UFbehiW4s4Z7dtoaW4d6usxBLhoLF+m
rn/euN3ZOt2gVXa3Esp05JZxWr+FPv8u/T1FwZslc87e9j6bv8E2r/kSOgNc/fJQNOsthZ6ebcHU
F/iSyoo+QkauBXO4XIcRDZtWGUqL4M7DfkfFdkv1+rwaEwke+LpPZLysydkMovugLqtLOGJ24dkJ
x4ly7GeK2Ux6E7qKyhI5xjT+zFsaA+ruuGFle6T7mig/6OZXqf1g03Sp3W98dJvWJ4ZqHYyAfIMG
6R3Uy7yKbogzTzkBt42j8XCI2mzHXIF5vnvKw4i7Y0zuCsAfzf+xib4SZDRikL9l0w37k63Zo5ku
VCCmg+28DI4PP7ZGELC9iYmGNFPYTV5YF3wSYQGjGZHsUA0MaVp5SphMt/LMPc+4SlKAcghnLw1Q
Tpr6Hyb2MOXQchYV+kV98hKNfGLIHxOyXTYXCvOYhstRj5pE84HOSJ2TaYMbNtLS5jrBoUApkLMd
DiGpZAtk6F/LsNv8iZ2+tFvHRJ7dUXY35MUvo4GS5IGB8iDfdA0BZ/LxrsrwW/smn17566tpBjAG
3Rt95JCJQjMydGy8YsAQaC4h/ESsgwYFYpLxNz/R9vElD/LbOXq52Go+tIHWw+j8S9BBl2LxY2IP
vc2G5bZDYo6KikVLtJMeUgKwMqPp2rrVxsxFx0d56LlZRHOI3fiEAKcpi/YCX+UDRox5G6Jf6/3b
MNUPb3Nu1+EqaB1Q3vc19C9FKtq/MHbNll6v63IdkH9mAzrIpBrQUklQGuo7xfyngHQY/x0mUuXy
UzOJGhIfXXGIPIv5W9loP6WnjZtXYjI6m9FyfDavcZ5gtiUOlZgkhtvc7C2KNRGSF7omCTDoQrAV
hsmjs1owlqApilHF8eAAKvpMZof858tZoIrwgruQ7jZWiOEa1zopjnufUMlU6NRDbqzA9CM3R58l
vda646B8prRPanraPhmVVYPrAtTS5O/scWx89GBTj7faLn5FNXgFe74DLQPUNNdnhLvpXnbOQe7c
Ogz7I7YcAVsJFcfgT1/XlxjNwXlOwR88HDKpGO3o4AAFX1Sj6vXFzLN9iQCbRZQ3E3ev3RcI3I0m
P9mmczPbVLcIgHdMI4D4zLRrwakB4iXDg5bbprDA2/UjaeEUHqf1zDm2neBoFzAO3OG446KUq3lU
OkN55coMp1OPMWWaItY/1f1iujfqVQkZLCcUtgcuZ2umfwv0MXRAqxZieXurEz4uK+QMJk5lxvWS
CWL9Lqbd06Z7ufMAOpGIBA+biVaNYUebwnDkLxN8PIsZ5ikDSNaMkjXiOc36tttlvxXIdkih23V1
TgnE/B3FqNg+50RHsAD2HeJXyrwM3AfHMqZNBUmOa0x1hdZhXE3IUFh3skxoH7PbFbADafah2Rjo
zqFXEL9tLoHb8DEwlqMGSNCuVv4tFd+hWNFkfm8W5LFKg06n+XpIqVd0NLHvjm0XvwR0p8ZpdjLX
SEJo2CmmWvx0vOHoBr+VcZXynowlJ9ZDhZiiOTUrZTiNV3bXAw5QqaGzeQ81Ka9PK3GCHs+MiDjt
EhfrYcN1QGP/5+I3tzS4vhXdfNJTD8QEgU+I3263LaGEi4x6Goe35NVMxyw/GaBmed19v4OE0NqH
pGru9GfaMQ8REKYV0xXwxEh2+qeBB1gXz9mOVI41/UtGtiBk6iBK6i+UXlYxAWLFzG1MqXsfzP21
lcwHl3hc/oKk/5Fa84hRVSK50hx9sdjB8oS3062M4DmGxM1Z6/3bUbCWI3Dz9X6MbnSwMAOV902X
6XWW55QNSY7d9SUNUG8gcrDD8kl7Pjr1dUPQX6GwaDovKRpqSpZr9cLS5vichN14vaOqqxOJ1NBV
P+d/UGq6TKusmvLU18sxsRDZINRVsM9VKUkGZCKNmFo0Z0zv0y0nnFPuMf6oPGPjexZia8x9TC9I
7b3bhLNpkxPQQCIavgXJcH8XAn2ZauQcazM7eSSLsiKcvJhNpaZvxh+4sCuXfZi8rwT4iUe7vB8x
SkPcJcu5EcrTZnw9mr8JmxSxU0i54jhZLk1vSC5VmtSmRWHMl96ddaDl86AQs2L4dDo6zyHSY3IX
ensufD3+UYBd0hhOUeRyfJzc3OsDL5QfvXbch0B8zvgoBCOuP2jSJbB9bIAn5Pt2Mc0bWn0sunaV
sH6Kdvshr48YF3wS3+BAWSByRJTQJCd8yv+5P1li0tygQASBD96gp5bSI+RZ8w0j82QFrfnfjhOc
m68R6YpCOl5PWfNEXFnD08JT8VA1pOwVjEOuQH5Wj63bgl/Fh+tI1ZtxxNVUNKTkjMdjkhVCeJ8T
ZhHbLceq48nFsDfarbA6ytLlGA0IPrqYAeKNspor319KyI/cjqhH06VBQwbaH9h3SJBV5l9yMdgb
ARE9jAndrKSmYme+llX4zpBzCB9kF+ZvOVsFRYqEwaEOTvJL76Szwe5uRBM+oSaPh3zLNZbHJy9S
jEwMw7FTjMKJ4uOZXrKH0cJnFTJhkZ7oTWL2eCajEsbDmgXOeuMZzgMt/Z+TT2P+NJ56RO8XhDZM
/ydppX/FESIvYWpivJmHJd8eq2n3I5ppFodcBJXxagdMi2olfLavuC0g1myHGtpCbxGN57Tncp5w
LrO8Z2hcdyxXb8HpjYdvENfwOmyNd98d70LWjZkLhxTn7aKjSL8cagG0cWwV+x4iV1oh+s0sPPII
0nA4CPPBZ/1Dwm4UFpgJjDleJojO9pft8ybkOyaF35WoPfAQd6dm6k/Tk0jLZpgfq8k46LIUHPnM
Kj6ld69gbREjLX9BL/Z5NGqIt+XuTlGhpiJO6UPcx7j85dbt/HNm0/bOxuoGKpzxIxwChIgQkf4d
MQcJNsQ+72Thyp3qiYiaIjXhzfBWN96dLghXtGrHS/ag5MZE599t2wPGyB7z44Cl8gmROBZ2mjBN
OQaojo7CQ5gmfj1RAADUonGUWrH7DTlTCZBMQlp+VxY9CpZ/XNj1WoTYcgWNomL0qVvdp9nRt+t9
sLlvHCLdWY4UTThHNDYelGg4w9FwX7oOGhE1PyOhE4k5lzTKITjnGu3dVDfXFC+J+1diKpwudxtt
VGo2xMNVZT0lMGRnv0Mi3L5HPempy0niIHx6zqvBvD+6H27p2x4CH6yDUk3nHRbQNZg4x3WHQDWA
ecqA7aveXq4NfyQRdy4M1e29wPUErvfa4yPiyH8COhJnj8cZggeF+Faktu7iue3TJ4V9CuRnsIEO
LdCSVomZMYENkr9z2PxarO61W3dg0OkTCdKvhKsT9Oad1+7ePZ5LubIWzLcHbhxclNVBhMet/uj4
ocFwZbaoKwgLqezd2QC6laOggMz98pzzsIA+OeX3rndfU9jpu+RcUndV7GMnzlvvI8oPKOquFjTT
jx4qbcC5apfgFPbG3zyKoBFMN3k33mWV96gAtR3Hf2h4/6wqpfPbe7+isBCFX3BSX3Lmv7i0p3eE
xuvm3figt6YI1XIiCi4ExbQ4h6ot7/24PU/99GPeEfGyuAFVN6ct9sNc30ZtfCT/OiWDtTfIS82q
ftfu+BH0RZNG0NR17tPSP4L33tYOOib4kguuZtDWNnIRPcxSsybHjeJqU1D9GbmOM4oHqpobmfu4
FbtTBtWpMiknGOgS9R4djtuLgCiK5pBXBqaLhneZa4OgUUgIzVuC/2hznh0rvANYetKNGTZa/XxE
CYzwOIwmlgHQPKL9pnK/xtVCVoPmpSvbiM/Tgtvxh58l8OkFARgeUIuh7RLiFIehKr1f29qedkn4
05G5L/v9SBnFsZLj3M4fQkO7sv0JyQg9nebZSfPPHDwuLAtUhCIqC2i4BNi4DLKa/CbLPDjRXUGR
JawqCNzmXmswhR5IifmQuRRawCcU78XkJXJQteMcdF2qub/H9J0JHPLNZAuNl4zikp46wDN2tMf7
eXomqipHKtpcOD2p7ImK+iG1Ixk/C3GrNM73Mdx1B+y4yFLm47aACbt7ROfU4I5uBXBjOp8NZPwF
CSmZSlPzqGxCGSS2WKmA4i0GI8KF6A+u/DKXN0lTdZnuK8ibWUUcmgbPE5O/nV38NK7hD8YmH31K
ySgyfjBRZC+YqF+301iHf/qCEMpZ0ROOMuvKm1wkjgM0GKLK0IyH6CSoTUdJ7lvWiFa2fRn5Z5vU
xarSvQFKoYsmLFy/Y07uWSGpbNpOadWOQi5Zdw/MvMN+uWRIivuUAuEf8UcedrsAjrqArlsLEYqG
VHwv5VYabbHj7tcOtSd9yiFZ/5qF9SNOjF/Z1N7pBnkCdJUXJ9tBKfRghmfkRpxLXqTVRfkE6/pi
humRW3eDFsbtEvX7tnWJyNcbf8WYY+YrSAcKuUcIJgHorbP0lHCJh+juRPqMdyAcgusJP5Xt1j7Q
q4Bs3H4mSKEJ4Sm0qiOBUAl9c8QzLnZABweSrDQHETLwxVIwy8ADhvxR3PuxW1+06YqsejN8q6n/
4YTg1wrPQO5KnTxB+szRq0F2eE8tr6J+nkNItuJIxEqO0FR5QMrwyueZdsc5uZ0FtzTmmQCWV4GF
B8wGHAM3WC/CQ/g7iu4GpIHxZabrDdCe9APDPeWvPaAab1Fl3zvUTHfcmDTp97yoQhWlA7xizfxp
hZM5STNbSNJ2aRDTw7GbOz/ejzUrltNfj2WuKGkpyOMzhG11DwQrWO2SAOLO6XB6sDZGCnB8I9ZT
fNoJmklCzy81UHeA6b374COqOAgT+R+oi9dgSDPGLcLkN3GE0GF/PbTRn6gOUBqCxHWcoWrze3X6
Xg8MTkaufr7XbqncQFAabj8VdRMRRX33ybrz+vpA2mpy6Cb7piNDqwyBt9DJILCrl1n+RLzgNLob
tpyAdPmhQEdboV/mr7V5HBEjho+AWIp044BUGhNe0ncRPiJrC7Fv3YM67bXw/EIKzjNDFhnV3kUS
ZZo/WCEiDaFoQ/3Cyel4d0XivD7Rpf6LJZlAswVSleNvXoVvMlfG8cezgFROAruk9FqYyUwQqfjQ
4dmI9NDSoBMDsjHLCsUODVSlhQkRmNyoCzJqkjgqZLZg3fGjNn2/lCAxsDKgncpK+U1OwYTCwDOj
886Qij1iY747oXtNZ8DqHeSuHDv+x/IeUgACIJ+TGY13NAL+ItIviPTn1SVmZUHwKo5xR5wrcpVC
vA6LWOuegDs4CNijALTH2VwPlfuoxRyDjd6xSOvbI5NjutZhdssfO9+g4I+gXH7jgc1kXXuUjWLN
6OqCSozQTP0u6kcagajgE7qG454eFit4ggn9Ijui+5hx2lPMQlo1b9l/M9aV8imuo0OIs+/GjMqr
T93CEAVE+UyBfHxyp6qudjuIA9XLJS3C7M93nred+pxqIYlvUSwPMXNNrpDL+WRZaSs9F+P7f0aV
YpkX/iym8FQGJr2QKsBwlKjLmwyk0Rx1wsvefubh8qBQBzHnhMyd/5be9ECnU5f4auPjT3lOzoDs
Id19/Kb4XxbD5xxiUuSA6F7x6Ebu6fUNAOpvPECpZQ7eFG6UEGbSovjsMxAZlxiUw60qqrcET7Lc
rILC2Cap7rVWObS6amteSCEPPrOT2P3U7g5OXKpxyiPic+f2PnVQTiR8AXGc02PqwxFymfuZBNd6
As6DxZHTGu9ofssg6Zmj6DTvUOitLn716OI2RiS9gyfPeWzyV16owkcjwnUzR39G6uWo4x48DFzs
WY81ZI1k2t0vMOORmITEEe7FDdCSeNFN5g+/6pmiBsasTJszslw/9b4e/BcxsncPFJ33dDmgW0C/
NWV8NlQgb9gDg1If405wS5Xueo71tviIUfVdgyLPynCTnDopl6CdT2DDV41DbrF9aiBh4Tl79nxn
Yk64XC05bmdiXf3XAeVk5BDeMLsqtbtd+LB1aGFDhJoIp9Lmiydn8o9Vvwst90em9fBRSTPZe9tC
ImmXYtWQGCf3ZIfN7XOg7omAl8ANJKauBQoSUGMrUtr5EmJ0dcQJqeoBiITwc26QW7hVUUi2vIeM
pVdkO9WbxuXeRS360QMlIzLVuz57zcnD0TSRW4DrdJzMk/6gVy2QKhN/KGMxzcByzgv5ORiqc8Xn
0KmeLaUQBX2bw86/BDdB5DymkczlQ+q/x/16Vnq/kGB54e7vFMV3SjVDe7qEzb71h8J9loZno7S/
UPraE7pQRtrRA5ruR/qxeHmRfDuAb2dBoACNTNE2FPusYOVpEp3E68rD9Nxk3tmme3oC1WbIA9J8
3o3jQ+PL2yul6CoxqnQowyRQvl1o3kT/bMlCakUvNrNlB+s3nXR7oHORycLQvgAQMdM1dLxnSZ5b
jxma9Zv5Y3NeJtT4ZSC8zP1b0hqwDN0+wCwBcIAEo/rnvjkZc5jokKnzlKzzPeZq0CmAWBtkYtIH
8wcNCbR6PEFk3+sqYf+REyQXF4BCZCVLZe8AbXSesJxjpFYxf3T28vOz+c5wNGzyfAFWVDPl9xUV
C75jUKYHpYK4O41omWfJ+OF/5gZTp0+jkrewOg6sMha8lPAqAci68/+FOzwRJ27gpPN/2Bh+V4e3
mu+FU0xdS5wLT4u4hEMh/yJYRGtM5JFQRsnrL+AOHGPTITECF5rbSqxBk+YFoxQshiHgsXg48unZ
PCGJdBTIxvtBN8Gu9vFfFeNrPz6ZQE/8Vr+c2gnh/+zVoLWnMyKZzaT+0D1KXwCBRprpqBVSJteT
c9EzTgmgLLntle4mfpmfiSXHO0cQcTro28xPNnDseCNYOyrBgK3hdJIJ6VR4MOyGUCdyS5qsyBya
7i4wfoKTYydEZunopVoI2HnueC73TU3oYYK1oCQTvdUx6postxKCeMOvaFWFHgnRyaYAlYfsjr9U
LFzEjVbDQdmaH+q+qfDD7//vCy7KpM91NYujFTEQhEPF2rOooN+smNA3XZapONOjbLuUE+oDWInM
Ay8CcN6b9mFbv/87C4b5OQMW445Un9dNUxeZ+3KxJhwjWUyDq8Srcud1nT3OuBMN1xhZnnjYLN2j
A8tvz/pGO381YY3W0ofdABPxY76pcy6mpgdUPdEbDpzIs/AD4qI58G7bun/UpeM7fD9Mn9nKvn4O
gQ4sgCSE8a/r/LKtfp6Tknzx8LRrh/WXCVik0FjEB3AaQkoCtAQMnTVhFREAITMCNdsh3PLWUthi
2Dp43XYgqr6Ux6krri+l/XejkAdohaS/+blE2iKeoVwy+UKlior0keW1OII5KR2M4BtxIUeuAK9M
4AI1E9Q+hs3NMeHPCcwWhMMFmaductARU3jZjvl+tn7woII4O2gGukWbqdUYwTdwdcoVuWiKC7mq
ChZ5db4QxhIKd/NXhNwZ5t00HwLC3Q0s0E1pU0xfbKh24nrpydI5ulHQCEthVv7DRsauRSbtvWaA
wDGIqowpSJo+KA3e8Qc2qth9TeRviZkeeSC5Tl15GD0c8ybwHwLG16hKsAQM2OHPFSDHzZe+VVLL
Vv6XUUs2KQgNSX8evUtVlZcSHY5VyWgnUMBu3Cfw2rTN8Hj4YLRMkZkT5rIYeh7y+BVTAt/6qEOj
SJNVYVN7hEWh62LeSupBOmrcTA4NJ3hh1gmEx2tZ4dL8t5wo9xPEYfq2/sWj70d4Lj0XNzww3W/X
zRhfj5SreGHWlVPFY4qnILqTwi8C6Y2xOd53kbt7c3kSHY47BTLLm8mY60bKkpMDT10K86iT9+Aq
zsLNWDu0EvKMpiyqfAWnLPyE4CF4YqSG7xPLqG7PFUU+nBYZ/u9+wCC6eXcS0oAVVnjc+e0FxXXc
CfLpep0TEKsYpNCuhCASQziDN6mPmi35X/5PgDd+oixQOB0/KDXI7g8unJMyZ9Qc3pj8HbNrmQ6d
FWQH1YdpCVkeL3kbZ95BLsdCpongzQU5hb+ho6vTJGSQLdhGYElARmYU3Rb0TzJffl9CSEgyXqf+
Eg8qB+1iMu8+h6vQeb/l/9pHth4zEpW/Q98W3o6xQVscANW7FQAhR7KBV+roK/AYcZ45Tklm3BjE
X2R6xXBjEQzxxxd3Bbnpci64Hy3ll8pPX+MJORvyF84MX5SWUs0/LOwJht8Zq18KEoAz9fHIz0T7
gBpTehuKiIRIG7LBYBXcM8UhRPtXHgTQqDaO+pSs25p87JoZPVTEgKjdyu25RULFrjgtyYcuFQdJ
PGimOO4rIE+uUAJGqVtA/Vns03ygrg0sXTMwJ2vI4vu9Ih0DfINVUom+JduQS8eRMq2IMX4XVMrI
ykdy4yblSmw+pLzu+VJ/pUVU1RIlYvU83gnA4lIJk+J27KBp0vCOLuBVTLNnUPwRDqa4n0VU7QQb
oIViGajLKrJSpswtpJS0VZfcocNn6I2Uo9PzpzKG/slecvZxtfo8mG3dT0JHuZL/H9/+x9LQ3ZkX
otpSyAsBrYiHSqv94o9PLUp339loLkmpDmOeKoruGaJvfv0v9R7eR3cTTkbAwE7qkhhkpWP6q8Wg
MgEvRugav4cVhI9BQBCQ8hALAMSvxH9EZQXjTsbxTX5G78A5Eg9F9xcRJrDvFoMu/e9hjzjxbdI+
KlGS9/xfdHQJPYnsWkgVRAmcmguDijPB9fIEcmK6sfoXKkbevvLEipUwrTJMBYal6uMLLYXFxn4t
ZM4qGaUFkzkRSgIpYLOKtD1iRDzqFjqFwsIZgHvrjz87pqdQbtbJZ2/s1ZKvVGqCd1dURMiit975
7i0Og+k2tCSIqrc1DczHEhAUNlWM7sjkhaedszt5S3aTIpkZRRXUrR4BzM698dMHkY54B7wu3Tz0
xY6/uabiYPLFCMIb5qpFBh2D43Gbq2eoS09WXj9bvkn+tnvwoXrnTPy8MsziNe6QqOW8bwVjaE2Y
fjRBNODsST39SZCFzSaLKq3b/3JWEvlwi5kos3sunO6pWzJ6Z6JjhFb9JUTq4XRmgFjN2LwC1DI4
AwNB88kDLRRvopFo+ZPSvkuDiCby9Cbv4z8Uc9AsprGm79obEKQSQD598hL/XHXt0zp1twwreWgb
76HruxuR+oo+IrMG3abo/hEn/asoHUO13M0jney8/+zbH6qeDQUqclH/A47nb2UgjNC7y8vhLgjX
+1gKHigddR1WIHLVUzDatFiPw6keysess+457MwotRghN1HdEEHZCne/M8T6rrLReJmiRNXpo98N
t5dKToqcaY4rc42E2DkBfgjGmKqtlZ+VFw5T+BvvT/ZeHgS6OECzFdiZqltBsVGfLswDdDuGV6Ee
x8wkVUHE2ona9j0nbEiclCYHkuB01x5DMyZr5JKEXkAXXVu/MK3j1qZSgF8Ue932dsQmIEsUWEzi
isa9DjmllrPdVfDUwvGTIWZvjFQ47Gb6T1lnueEkte7Gybmn/+1Z1Ze8pea2OdZf2b7EDuCaUdKC
ddkP7snI65PLoIOuCBkN2pzmObtb/PHeg6p01cIEBgI5F1v/PpruVdt/ixQ8kTxeCoHQdXp4K6N0
34SamZnzbFNmnrxPxbhoTTDthcmemC0mAiPz/LU6zCWKbYafVi9QMj5Qy31qYjSGC/xX31tP6exB
Vi7OO0oLZbIwOSUwzwmce0U2jF4+JLCxPHCHbNtUPKZxDb0R/LjgXrEBTImj+t43jcTZMdlqOsfr
04VLPxPzOC6icIyqwvx4rIJJ4/UWdGQgAHbZNvzudwZJkNH/qIYy2YNQfqiE7+TMbSCObGih7tvl
YqNdmLqhu325xE3KLPNtubm4baI4P/MPIBnKMVR9Jzh5HUhA1RAzOf9SuXkrtmZghNiikY2fYeQc
6BY/LVsBjWX6mFKU68FijWV3LawRZ2iGwaFcXnMYOKv1w++fO4wop0S2Uayp1KuP+BHZYIycgqKR
seCq2gf0IQlSUaNM4uA0G2JFivIkYcJlhdbzaClFWJvQAM9qkaQzZwu+uk9JooN6AheReUBEzdha
8f+EH5KS2dn0emHLDQQBX3KMSttc7yNKm2MP90220qzj5zrNfxI+BGWuxHro52uHMk/Gw8QVZQ0O
oT2/EVHhwDGIPL/KN/AliP/EZeDx+Gtci5+394JXMOwKDlbqCtzFdUz/8jqKOpOuP8lUw/JL+uQH
JryL61ssK44EihPCKHLSQo5roCnDGr4U+oUM1qJlGbEsuv58h+GyKCzQ1X1N/fixQ+TIBxNbwxd9
VqoW+BQAFSUQuFhyDJIHvsuzsuNr9bsz7jWvDRyB1ZL6jTdRh9+tNx1F4UADMVhT+TvRt1AFHU/K
Vfj0KRduISqQP4wUX7OgREeXTWpei5Qws/yAwdwx4Nmz0EaJorMxho9CktwQnRAGDFOt4B3a+Qe6
HDskqgSxc/PYPlkp8eQu07LqX2Y+nxyoJWVOS8H4Mkkxl/oe1bQKhgS7kOP7BYrhK3lVi8AIT0eI
hpyqIhLCwuI0hcsfuoKvDH46pPUr5xEIddXpHSuGkhb3boD4EvUzl4q/TS9lBagmhsXuyI76SDAr
r9YDgtjPKKqpG4/HUX4JIQSlkQ7rKO5ggcgabYDPS1meR+PLbIOrGClzQfQtUAPtzh8DJA1OhlAk
hYFRksCDQnYgelSA6EiZj74M9oyTkFc/BSSJSqHaignUgC2BDxUHP0iaCnaTT81JpJtKBwoqKuev
aV7hyxleJPacUhGdGK0OOOIleulRJUMD34xAVH4rpAWV6aCNEh05TXLXLf+opkIycCtCtbwpf636
FU/FS8qrBJzvlY5zoo0uyE8sP+8q8EkQqq7iBpfJBYNmawnKVCXjMcEORp94CQOvu27xeTh95CpN
+v7flQqIdOS64eV3KWqMwNIjcP5MaEtmTN0LFjpMfnDu0X5O/RGp5b+8BDPQsspgjNUXNJuDlzcH
FXCkasYPB9pWN7SlDciYkLSqJwugLERZlkREuQQ4U08U19Dvr/QeXFtWjcSNpyqsizlRBouGnLwF
R0fUlwL+gKJ6kgijrg+x/w6qH+D1SMfZowhzRmsn2KeqKOwTd7EfmgcwGTFPhIUzSeHOsujvS+ES
QsTgW/TLkHgr1YXirWchRdfRB261VxRGgfz5bVRvrlXiFsTAWJMrHxk/oFrZoIEENuMMqq7gUBRg
t9gz7b/IZHp8GXoONU9EOy8X/GwbP1pQCy4A5CRFUbrQnHVt5IUqiFpYe7mlKhryghX4pd9BJ25e
dUuxWa0zvxL288CsBnxt8jrhHSgUCV8TLcx3gjPNZwlqUGL06xAZdMFA9fXW7ULmT19qhAar5T6Z
kNeFM9Pj1DtoskTM1mLezhg7I8ipV0DIWdEazMr/fTpVM2aX1hTvk8eeobI37r9bb96wg3zMjIvM
Fx6Tnek5U10xg5ZybYe94aGGs5sfVFYyIRKN5XStSM1Nyn+Motn3tnkSzjOgw8DEq+BCuIsgPNGL
FP9w0YDtmCSDwjY0xuW1DJEyKn2YYnT4zX5+GqnZbl33ppfWys7h+Di0wIJjMty1pvGr84On2KIV
aUDCbUQLTaWOEPh1Lqg5jb7x3bkwm3twFNXIekTxlvXbyFtm93ZVelNu7p/Vydf9XNcPKczSoZtf
48AgU3DQgPVbyr1WzJyGrmd2U1rxennM+OOeGrKFpHPHDLrqKWzWn1VJcdzx5VEIt50qQIRtOgnE
qevpTsBwHNgvYx+jC4gCIsOOaXV4sPzxQ5BvE4XAHHEbHWP4/aYFwBrN9q8td4AfYTOj/7v+Quro
ZfS3b2dX/6g3Dy1fY3crCzwx8kSIDwy0Gzui87cysxh4MkHK0Yb54dX3VsPQhjZ6mrzi23QsGg/h
4q3bfrb7P6j1oHa05VAGMUzcfec4pf5TPyJ1xEz5X42TE3hmLl1DcFbKzjzAc1QGKbzE8JlCMbzY
03pEBIzRwMp0G6gXif9qtV+ueyqxRqjf1vUfrPZEhZovwrQvnDdhgMb4FFR3GDh5Q3CLm5hiTkdc
IabcMLzLEmKzVOwQ9VRGUQYkgk+OeTZUaxTw28/NqYJakWLs+RlCPgz48HHDXxGcAtLxlYOjF8Bq
6TGUQwtOpNLN8da1VowkpLah2X/bhf/Hmhc2xSR4tHFVfhTwzAxckhisEAxirYdsMQ/CQ85keHVq
nS8RUv6PojoR2LnZrBcf/GJ7/RvtGo+BfRTXa0XlUvB5A21KEFxeo+pmd3c1bTO6QdzKJWl/yXI1
p1AmLYagncGln14zGplwfTNohGOh5LbdwsRULMGMFyKfX8uOGwiGAr+zKz+gnLzxLC0dG5g1Hmbl
71TjUGq9g+SYMpInVBmG8EJLsu3GM1EFndNUslC3/JY/H39S7I/QOdQ2es1Zfrdf8rNwOr1Y2NOg
texxMLvmEUCOT6pKBSuEeVvhFTspbCBmNMKI5Zt270CX/cmnFEyh/ozESmhyhrw/pXe0HTyINEUW
z/pF7cLM9MZ8dyyaxbFM9AsDmXXPzGF5JIEnqFAjCw+64LcLuFoyw7wtE8EOQ0AUCbzrNagLtBQl
LXSTJp/ZwTgEiybO1a9uCU45PTOsQb2rC1a1mg29Yv0NKo3njkg76vOPAcO9IEjIMNuD1X0XLuzs
IR7+xiNvq6OAp1BYrNjHA5VAOQwtsSmzJK/CCCjnWq+Egc2S+FCQk3fIbVEDu5NeBI/A7oBcpU3W
HFj+LER3qoQHSrYU033gMDiSMCBSJ18GfckFegjIX3YxcwAiP0X12yuYKRPelmTp8HjQNcl39BC/
S80FG029RlWdKhhuReEgU9n3gKukNimzZBvL/h5IP9QGrQ+iru0pHm79wDuJV5C11B92uzflCA45
qqqeS9PsFb4Q0qnsIhCQLJ/nOYqYIcuEKNm13sxIo1/uWH3XW0FnRIXkwPiPO9CnCVpmG4hE1Ezx
AtcjsGjJGaIiOImf0Hq/8WR4IT2JCko+oTeTQq8Ba1ii3YCSF21WTL6Fft7P86ezIinUF7eJMlPM
HYMNj+nAEvJBQxswJ9jliHiDI0CDL1e0AjrncVs+ZlSfFN1BcGapsRzDh8FgUCaeX4EBH1RCYgzB
lTKJwlsPqpIrRREChx2hLlZDJOKS0dyHUNz9rmt11wgU+WAq+6a3OYxxFkgRhXIetBN3R4F8VDI5
4ipDuYX7h2KO3odDrTq+WSAXSlITEpp5UD9GGDMg3C4hKV/4l2wM9rDGfmTTePIS+mko15CyCBeU
TI+IUF2ObyTkSfzqjV55GiLo9vfxVHO43YXTiI7mjvDTezb8/idf9aqhO8ByAibyg72b/2NFDs0u
X+THV5n/3XM+whBLkSXZOWLgBBPJScuykuRytZ5V1UeYdiEXHMgy/h9fZ7LcOJdk6Vcpy3XDGtPF
0NbdC4kUSZEUSc3SBiYpFJjnGU/fn7Nrk1VpuahKi/hDIgFc3Ot+/AwzadcNRNIp3vOwZK+A0ku7
ejbwZUth77LJXEsw4Vrzds/JhS95m2K5oEUemg9EaZC5oWOwnV5B9PnEzS3LN3ua3mXSmIIVs2z7
7DraGZCWu6QFgAQfk0BbtwpVLEAcVzWC4IzEBitgUm9hn2CQIARdebNlX8CWCkFvIjhsgocTDUhY
PJnTH5ljAue4NlPZCSo8dZ9J+BZvfaakxQLVU9hspmQIIZCk5tnPbnkcmb87A/6QtGf/+fIhHbnj
H8cG6QVqvB9RVxr4qHV/ZMCedSf+m0n5VrSkt9YxFCr4uOzYPFCWUNWclYeXqNwH4aTFDEmHYXiV
Txef5OreAQLRojrm9oOI/SdnT7RMyvOwjnW2BYs5oRdld86jSgZmFW+kwKh8Ch4UuMa9iD9kQQoG
+32MeUZNAJjwjgRcDZdvTnoQIDlS3T7cdGStQkIwaZtSnysHSoAhIPeitcSg+a6Zpi8h4cuMKuXN
wfs5jn+TDre78EpykdFUUmYbaRaKPDoJcYpak8kDcwSA5QbIk721JhjzZg4+3eVujLJXCv5CYkbQ
V6BvejSYZoj8TTapzA6PWraLmVcIJZFcH+i0zEEU/dm0EhSHhcDVNqTeRbhvSZsp4JmchnINHF8U
F9zTokQaxYvK7sYMSBGbGQZ7/r4XhwAHK4P27rrr5QXwHub8rwY3Wk7gAF1Z4r40cDqxka1gwMh8
eOB1cBnikvTO89Xv+Blp1ioaQTAgi9+iVdaGx6zS9OA0HMMTZCm0LngEy0kqBx1lfNLvpsJ4JZcQ
/wl6bIEjUBC7j3IeDMyK5eQxdHiPEodaniAUMej+kuMJ7MXKdmJ0JaxUhcwi73/g0oycgK2BxX5P
Ea/UPR4MB4hR56klLidFcpRlj4nt7APzO50/xZJUpAlySJiYHLZuoa9Hw2K3uzShemmdkkYDkJ81
ZjYpc2V2MIFX5g74pRMTe0Q5Co7RXM0ChuJD6rIRyo/wMvNkWZUw7h+k0JgK68RsrJuwCnVehNlb
zBEtAQgBmz63pJvmtbwkwo4Tq5daRUBt4pHEC09pFxTtPY//Dj+dx4Qyj0+QDUDonDwfua8a1rce
MTMuSnm3rPc8buEZyhcd0cTmS3fy0GDbnFLsZDuz1V6bYfiOY28vv8Wh8ahxNpBl5MzWNqf8kGUh
F9mN5k7rSJTDX1hOsKKdsEvEkZg9W24hlPlL2y0PC02MMvFq080DrJsH+T3d1K7k72VjkP1fgC45
+ADFonE4BZN65MgGT9CuZqsepWTL2ArKk2iTpPplTjHBnSasjPuwFN1DBQxZ45kRjwfc78FyKEZM
XH05acSPvYekL6d+2EARSUaw8/eS04oVHzdUIAbdxACRzEiCrz7W9wvhfJQrWa7dAyOj5jOuXMHJ
Z4AG19Fl6YdG/lIvPVl7ovFNKZ5lf5fnGuJiZPNGaZgvxmm0lxYzSca/TluuBkb+YjC/sGqdN1kS
9Bg0R6K9FiCMsuve5a6b8LpjhiMKD6+oH4kui0j2guvKjtbgmN5X6lmRARQBnw4K76k2dK8zQdEH
sjJv5UgWEoCpDScTQU9vT1LtSvFIY8Tgx0O608LhswhV6Emra7ErsW8q4yc3a0AlgE1sBXYLHSPT
vP5WGNzgHR3J5NQg39S2nbTCmtoLVZR5Wg8JwdPmh5qrFRsJb2CMqDa1n5EYjBcH8wOb121AjVQb
3k74SmAwMqO1HbwMhYBVZkQUsewmXT/ga/oxaMvJYO8Q2sIwJOHOt8JfigMB/QQSqjV7m1YRwaNd
2G4Z7f6IIFFojzxXDao2yna4P+6LXdI3xVmqYfNjI0WBW8L8cSVzN9AiGZUp/yPU2CXYIYRiJfAj
3NE3q4g+orw497Okp6Lo4i0scmuF6zt4A0ckF01iyU0+2BeBDKh27DH4njl/SUYb9z2vY98zoPZ+
oor9Cu0/p7u811IqqLk+esNyZTPI4pTJYU6vxc7llUzsOblkrUMoSNH7Z2bwhI5rJ8iiZpg4pZKn
h/ubWeagWYhtew3dQ3kdlKRAFqIqGNgn5eST2ngiLsrC1dmkUYkw2Zjs4CFuWrR7oMfjQbYpL27u
ymzedW4HOa08tmTUe6X+Jx8NtOrMKISzK7+zwrwkTaBSwxyhfpC5ss34RP6JwPYO/e7126uDHpHH
BxmGXtpmE6dBuKrqwEG42p3ujsIBwoPx1XGB/vjVSDhWJsQ46Xohx2XX4T6lI4tX7vh1K6LJrnT/
beIIrDjBPXM4hHSRMu6VTtbR2Xs5CTCeFcCrRh7GEYXSLOp3jWfsXU4RWaaWUmfZ+sg8eshUKZJ5
DXtKEz92+Sgx4OX08nD0d2IYthkzN5lBV7AMODplkxa0zgXiA1whKxupG81EGhAvCcM/6Zh58Rto
PllwbqKvh6zAAsJkfoSQse3vJRXMDvwVgLoc0H3qHwWDlquPeNenoobk99IHOL2W0XbM5mczawFU
soMxWser5gH7hibQL7jmAdxUxjqvogdlGufWb56c0rt0pfGQ9DMbjpZYOFyEr6aHrkqgehN5Urq0
u8zNKfzZOqek2oAuJVhkauNGa+KXgpi4O9J4yKII1MUK8mNVmt9J1qg1vTUQdBNSENmZv09VkX8m
FLm5aa37IIcyOk8bParfZ4dwiZvYK6CIR94r7zRGSn7zMzrTdzhT6WEUAulTx265LyprN6dVv8YW
b5WbJOGGXJgWpc92Z3+4qfmsUJoTrNqzqm1360R+gl/+4q+mZh43VmB7YNAa8dU6mQVGfg00KzDI
0QkLJbahqamJXa0xGbXyEIsGc7OagW/KbccHs51vLU3TkXaweKqSEpgEYwDjnOIezuyRQW0C2805
2N5AIxKOFFYTHotYfp9qk7O7n0wwYMCDOC0fO9y08YrUt4nR77XKjL4Lu5cKuWeCA0BKg9E+LQWk
oKoJSDtuq7fGz7DnyhIkObSmgI39eNS64iOjnDWKuFgZy/BQWfmxGbv3vsx2yTT/0Mn/mYOEnFb4
A0jAyqOPYt7LHbCsrL5MuOXdKM2pWY0pDA28AJNRGQ9eak5fOtaDRK+oi0GR6Oj5M2M5cc2gNmVJ
3ZfunK8tN4fMoTfrsZi+HQq21BqMWyfKcM+ugq9pofrtdFoBeyyx2lMBmde4J7IHfPQWKeeietYo
u9D/Rhnlh3opVcdLOmo7zML/ZkHCzKN2+xcGIBG1mvGrBzC8QmxPEJm+EFV+6nI9OSgnv5CQnp2U
jZ6pjXg8rRWZOFcr+mK3P+pSrCocHVWkW+Lu97oga6t92NttuMobhXsv6Rrsdy1HWfXT6hNSCJjn
cWbRkuXNVutgYfOKeZ4DJSbN3yyeKlO17Leuq8+lWA6mEXzDd0e72+J5148XjKY/MOheD10Jq2B5
TPIQoBEDzzbPN9psvSmSqwvb+UQZ92xVrPdqtIKDqquHDnSkdtJDiXRGDXYDU09l69yz7jD3j29z
o/8IMxpEQ3B78YS2y/p7qCcmA/70ZBQprGBy+EZvesP0yybtxH5VJXnHmB0RHBZtbDjc2MLjQdUu
EAt6uPlZdonS0tkF1mC/pIO/W8rgkDLg6DnYy5EQFiuLzZ0viFLoDta6bLscVncHz6FZ6a1f7uoG
l6TeHHcNUbPYk2Gt6refHpwxLaESysuQDlnwWqfPd5OBOi+0yQYepalbOmtV6zgEaE5MWpCWvMrp
FMcy80+/RuUfU915bHz3rFhMMGCfDRKwGgjbWgDZyRjSbdJN36khTE2mj6Q53yZ9sS8Cl+Sa5uzw
0MMJxo5rAXFSUkZw029MtG25rT+FtA14TgYnaoPHCd6AFqCxlX82t6BWNoLjxKc1UA7wRKF5N1M9
h+vJQ4I5TpA0jJxTIUtDCFkGdZQVDLAgqCyhWvDWAAMxwIX2vDg13GcybxAGDESsYn59KMIh2i9d
CR4uPwpzgNmabZu3Bfz2lpxSQV3cDl4L+WZ5H70ZxFA2NbNckKENmXy3im+Xlx58Ecv5sIfM/3BH
G5/KJcKcaFYvcRluEsvCGWOJ5tVshekngaF7Tn7wrkRfCHycgeWdgvXspIS/VgE+fAwGSmxYZ/Zv
XAmNc6PgPUb1OZjZNVPz3kuWB5XTRTQWadOx4yUP3TIf9Urhw5/Ai/KMybwtfXOGzJefnHY5zbFe
35p269JSRi8GLEkr6mdoNhqwMexZP46gdgy8jXnEVyoM+pSqKEZYWviateOiQQGww4dk7B5H10Rz
kB1qJ1v3C5ADFsr7XJrgPqQHwm59pQfQUXF8ohFf1RWR1MHo9PeMPJAf5AQIuoZTrtwy4XtUAOr1
rMhH0HBJdVzsxUPYWTpKTIPH2wHImFpAzFDEMNvIdnpOtdW4fw1OeaBgQsaYcththIKgfAAZEe+1
mCOkNTIkzO6+Zl5m6P5WnimMQbtndgACRa1MudCDUlZMSzx2D8CQkNiohTlx5rQX30/3CYMwQeJo
w24E79EHiOQAZ5yzCDr7TTUuxyKBwjLpGMKRjjZOkbqJqCpqoENZT3Fl3oVB95bm9udEdSkwaycD
sKSyVzRmW02nKo6qc5X1mCM1aARnEHeWVgD7YeHzjODqm2Oy9AR+MfBbNiz804qTboTbshlOxpRK
cMrVLFY3I7SBybVJBCvbpmGM89FPLQHx2quMPELE0BrmUtwqae/6XH0IYayjX54ojOmp5c66ASOV
xtz2hYbhdnZn8bbKfFL2NhPxCoiGbcZwPlkxobJfJkDAlgY2Nwjb5vllGIllWkq+y0h16DFw6Qni
iE4pA5iBHNaqw6UydZ6VAvIo856wkfosvICUQl8mqzQwr6UxQQYvX2sFiAScIi38FKIcBah1KdHk
Rqd8UE1YVu3muz7ornRtE30I5VupR6Rs98fYmp8oNAXmnGqczBU/Glr1vYGFbw5kK3faAZwEU0wp
TswANTprsRUqFSeNyziCq9DyZrUwiekXfy3LLQar9xb0mVO8DuNp6xTVJoumc8auo8Iem+RqR3CB
+Op4zJJU5q4Ko35L5xpKawcbfunCdWtDHPc4xZGw6fXhqgvoynVMszpVnNBFtDFB5W5k+7zCONTO
YR7tmI/0HaYVWnXoswQjbHrLyL0jU/yPSkoOL0hkLbZ8LW3xCBmsRcJIwXR1L+E7Zci0DD6noSSI
aGipsQXRLYdlL2oynepc1kM37fzB2suUoPgyRjyrhftRATwLVzW3HYbyLJ0xBgVhEx5LlnEKDG2u
zSm9xT6edG3/SbRbNk53Wb9gqdU95GWyS4F0Gi8aZIItmIPpuit4TEDEx4iCt8+TS0vwd5YyuGQr
ryb9EuRQLtLly7BEHTauZcoq1616ax0bRARgvZ5gfGxmGe754UF+Pq4oa+3igWeQU963A4J3XgHG
nBvlvCeISAKIl1rT32XMN3q6YIfpXVmH70RZ3GXutC/i/o9M7LlD/uyrG5eyeNYj2CywrSBTb+Oe
nEY42Sk+RM5S/jLZY3pJt5E5wBW0ur2Nlyi2CzVDiZEiRySFJY/RJadYYG2J2xXgWtYY7nXhCicj
iAJmcgCFSK1210hhjYhZ+7RBbBSXAm0rc71zV4OJGpU+M4ihXGvc8k+Sdd+CfsO6ffIz7Sj7GxDK
zirTd+qyB8uM7ij2dqWpIVmC1q9pKTaw3MYIogtWt/T8fBdiQKU+uFCavzPn6OzoVNJgD6mNS7J7
nX0ubiyejkRRgHbsZ93/baeIdLC0waM6Ordj+Sm+XUG0vP9/hgNCyiW+q1k8UWl8NjoUpbo4y/+y
vgpAedrlG7NWB5nO4MRyCWkL4skUqrhcBkwwZh10j/fxXGxkjylKn/VmywSwrMW3iJdJ4HFhxeD6
/MiYfDvgqiP0COHkdJbOBsY/kuIiqBNZ2Bhg4ncQn4QoM3Llhs2GZoPrYFCwUgpwwZ03AQFgTk4o
ufZW1s02ZMuqQDwid2IsQH5lCAjNkzRYxLpjvTDBg9XR3s4q3eZLupo6ywQ7GvurhiWy/6RG/BJ5
wz0k9HsVX4wm/uOPs3bjetjRuu4HtHiHPUqwAtm0Ule9xiBIBWevsGBlXuAK+A+aBHWqrvRbi9Ph
Sh0Zfq7biQ3XwJ42HQ7vzJ6+a69AvRufTa1/9XGhwk7/pubAYU31XQfSd5HRFZtQPCakiTl7J4lf
6I9lC+T28/bLLlGivxWtiMjwssFbLT4s3KBmp/tOwSJr4Xd1J6F4M2/yoV8Y+bJ34GLp+ou8Koqu
yuybe1/TV7qln7o6ewjifDe7wZXvGLRUo6RfMzPXiIkjd6z0ZrlCV2MbND+izP47t9rJaokUzH7E
/ES+/RCJNWy+AceXETQ+D0fy5Ah0TFdWb7J93w1DS7I1oiZClxeL6Ueh3Ui+ZlQ/Y3r55Y1DupJB
m9PkR9lS4jB8mtLuoQG8lq0xYHNrFuu7C3DN1+ODmqYPxgpXFhnfDmESIQwA48WTbA+6mu6sLDzG
FAjejLDPqK6kH4SrwOJCGeToFUYf95tO77YzXKbgpfbmdMS8VNQIWPwARQpeV3PLizg4qaTbeLp2
KR3wXBCIyncglrY57gyEKAf4pgs3cLZ+R0ifIjiJ9OBO0wncxSfSieqVm+czdPbs1o4xCKOPWsrr
PJYHxtdY8ngNj/s1lbpgGo/poK2TaNqJ96LvqZUQ7mTLxyoBYVfKu4rAksGN3vav4pmc9MYJKfHM
k0ByNRrhgewrudu8YbE2fDnRh2wGupZsjDZDyO+7FNZe/aTifgMNB6GTe7Q663Gww+ymHDDoVv0j
1ix/ZI33JZ4z+Isopom+gwt3k53qMsLt3PhwgHRpXaBTT6dJVfdLihhfJXRjQfzWd+VjpXlbGagK
pFROIGFWAVelVojlmp0e++zN3MkJfMSc9lZjbKwpXC3jvRwxDZuVgGuUjkCl0BsxdfCWD94aE/qr
rHm5xS4G0UGSsLm/uRjKcYOvlpWBfo7cD8/tHlSLwJywIQevL6sKLyxlst6PLeJROY1ke5waImmL
6L53FcNXt/hN8wGrcdYsQ1v56Cm4vthRMWzl8J7T6MTOIUCHpRWbkNC/ARFGK6mhsDa78RlS03vi
52dzPLYhFkvaNxSSbVrbHIavRWr/XXQqeO6i3iFJyVC4ytWqKMOewcL3kpBOqu6D1LCT5n0RxfzU
2s57y7sIEYBpP49fssZk3cn803ESRvPSc6eoTXSUrlxtqKz9aJEQ1I0Tdbp4JeaoIJbqJTLMjetF
hyZu13FSPoZdsw6JKIfYjOm4d7XKsPKIRqg0dkyFLc9b9zr6HWtjEoXShjHU3HSv+xfLMfajDt8n
MbE5Sr7tWVxxA4K7snd9UhJ7Ce5ZVoeWQDNtBO3US+6DH3L+IaBCWH0367xEjpc+sVfEMNrFLlyv
DGjVtAR2tjem/jYNEf+MtE5K/2OzAYWgRq1DFEgcEGg8GR4W880HD3/JoSs445kZ86SQRjlpfZlb
zA3Z/TSD6kL3HlgBYVDeyWOT0y4nxnRE6I5aL/lDpgymxSXfZ9m0OonxwEJxi+d8rJHn3jzLUJwn
5YzhIZoT/TG33DWROFARLWz+RnfvJfgrpE7VXdwEylU3mTiyZT2LK1mOVtg/ZzME+CrPvzsNXUiF
X4edPA5N+lEX435xwQpTPUhc7FSzv/YwvBmz8Zh01gE60xtebi9Fz+gu0hwyBwZWpwowOJb6NARy
ZXyDKo6hfPPMNg++z9ptHVwRE9riwvGe+gHLkoUM0Mxvgzsn7dsNibYHM66XfecEX9CnH9vUPNLC
yk8HyFib7KyPrPuM0Aa/Cc9DVb8bnU8SXpj8yqfOndjU+MGmqJYXp/cep85DnJS9+bNb36WV/9Uu
+Ad4/lsV9aci8iG1TCaMAgtDLq0pvy1grYQCaMLBS35h3pWvqqlpgRP15rTFbx41nN56i29zVV+G
efxxclyOFqMExNCQ2KdwEsY6fs/dCt++RVAt+H5SqUyNehzT4dXSEVmVpH+g7Z4/WrfboogjYaRw
fEgmDuvUD214TtlTaLu7Ru83gUY1HKSfGU7XsocsZH8XcbPRm/E4VtQA04CcOf0dChN7A/+RBIVd
VE/MbrJpX3Xe01jGX4lGPNjYBhhueRe3GbZDSJOeteG26RiVSqmPLoerzrDr0rxP19DOhuVwIMdP
xRQn4PEmh2lRnkvCNwI2ztFXXy75VCv52bhy3vo2+SaF60KAwEXPRg4z/oPmwTgSpk8ZbwgcglBJ
tMgwQwFZZhyRmoooIlhhcensNXjCV4eHuXN3elO94YSJ3V81HqL2b5x8WnVCqsQHR5XbiKbePBtQ
lbNebVObyRDEaMpjueU6+5EYl5SC0IgSoQVkJbSVyZv8q6aHzBJSSvBPQne6GzlgrdreSWysi6uD
VOd9It2/voqKr6s8DhZHZQLF6zMjxMU6RibJFEw+5TjjZTda+phmID8X3gCzNbrtVu9uW9XtJqwG
5OI117othP6PCFqqrJjfAO1WqmWTyzB9aCRytHI2RZiSROwJFFR2QghMhPqMn6R7uZ5E+cKh7N3I
kTiiv/QQh+rWL8Mbi6Q7qWkZjpYgli1shngJ72XIsmjuyuIo00PGrrB8E76RzZ9j/6zoya6t3X6m
Q2hbLO7QCwyU2sIjVSAyfsMwhddQ9idhDJowyKQjjip/jYKV0Ux6GHGeMymzMsa+I60lVSPMUWZs
y57IxcdsCJ+kt/JVtJIDL6mpkZvpkNbIm3rK0452enZRdrDnloX3Mfg8yGQczgQRPCrwG6cmnclw
4TDWw1OZYgMkt0vujY9PCCR4eRWoxoLePcd2XVMu5NRNODZY44vMu2hJZy97CBmBJY7ze6XzefNB
DdGPFGMUt9JptBS1o17ciaMJLNcvjrGT3RmfOfImDFSw4i9o4lOtAWXGAzYx1ioiwQirAxQ6wmCf
ArQh4DZJbD/2lDQxZ4rQbOdYWymT8AwQRjg5TvZLmM5tR/easDcyXd0q5DESyIddmFQP1y9IXRi4
w1/cO47yjUw2M8+fKJWx0eXH0n7ZeDSQ8t/mJoAnhy6bP9vTHzl/3SR5hGK1lq5cHp7GprB0Hzzt
GtmSvDndMGxa5a5t59gOgGVc/YBTaYg4IkQARm1hp/0BAtXgM/PC6CX+DuBsyY8JjcXS6tvRRmWR
HANTMW0ij8f5KltUhMzbM4iHNC+HFmTNDXpiRDfK1V+aZXps+CAkChs+QLPQ6LW4h7sdsYCEQFG8
LwiG+GNbG9vSohIMmAfN7hkfgbQ7D8GEXmBAZwFxx8JhxXWg4CrABma+vv4YEmbOxEt4K3IvljQ9
aQZA5xI+OhNzi/ib5KRVZkKd6eH2xIbJFB26aTPeVAA5eNX07FDWLb2FYcy/kzsh94p1F6M+WScs
ks7P1qOe6ruxdLF21NOTtAsLX96x2ruGy+1a/xiECdGw1mEqxJ2CYkt7RkSI+JTKJLtadNkEqzE+
72b9uQ0y9CrdnrOM7JLO3EQCm9AKR3R+1CNdba9Hlx2qswpavgbxXZMHd0tnHii3qUtK6z5pcaGR
u6I71UPCz41ZfDfwcpHZB4Xpp+ciicuAib0Wvo49JLdzV+2drLosof9ZdKdBNBSRelVwf2782FPr
hF1GuBNJQ+AV72Ubu3+JLDvk/oxHhfk0GN1nZarXvFwkULyxunvbmg6ho6FJVkd2ZD32LlpnH2QX
tjXoy/7wEvn1Cf7XNiYiT7iodjLcazPJ8JXady4+hjaphkOhG+iD0mf6sXUURVuvXPYRh2xu+Kea
fZ3gNfPaUn/CqKl4a0jThPVjot2bPIz9WTFshVJsify3ouYdgDHZn5nh50BDdfkWOwPYYHUww/rN
A+tZpvit8DmFq6V78hILDJ0WZ6Qkl27fq+ZXpNeMXBija6+94TCiIr+jnX5bZ8JI6kKELvYKyNyW
/LWfpo1llejTjwA/AP2jGreplpZ3Do5p44gTqQpWdUf2VktwiemskzS8i1pzbZnddilsyCdcSp4p
5vs2KVpldFe18W+jhl/BbCzV4pxkPNPBT5AieNSDF4A2dBuzEQS2AJIBzOfwJfBU553V3F2gzOJZ
85Ch54TNgqrCYDH15wpmGRZWGA8RqBTru0q3d06vPprMo3AEMCiGb5UOA4lLGjNU7yDbvxqGJ63F
Paex8wtE/lUi+FFHeFRonFoVXmx2h8ZO7uslvE1NtfeMcRea3T6HNDcxL5jK/i0Mpq3sYi4ZHgZe
M0tORIudPxNceCRBgqUObaUKvc9A675KSh3o6NhBAnDdEKH3VGiA0NNg7zp2raE3ngpUgVGkP8h2
JAYUnnB9jeFQi41PNZzrxLqf63jamEkYreowazZ9ELR3CWoArF33WVIncNGydZZc9QoPbGK0yX73
aofICjpiHVAdMCZEFJT8hbACc7Q3wJKNg545Z9dEq+hCcp39x9DR36KZ0La4JeemTxfsHpiUUml0
lMayw+Spv6XvPNql391E1A5FVvIv9WQbgbjUAH7yWJNGV+iAw7scjNudHWirNYSgIdah9rTHsgjP
YweQSgjLvnFxp20pcIyqvEcnvopqbW8aUKX5QSi90Q/xMocsY1gzZdvOmo95O+y7yDwzJP42x2gT
pswJwwnjA+6sbD4Bx2uO+7Hpm2vygdE8T/GWWNxVYhUgAwXU8wEj4aQzt05qbCagGNMKjmiTRS7q
HRqxDWUjMiC414u2D0uMsdp524UenoDGISMotS/r42AOOH3HBNu27c6klEEFg29WoOH47qU07Nlz
7tTwhfNuay3B2TLQ7wyLiwdIlGW3y5C3jCeYMYWY067CjF4J3ROu7gSTIkEAYB+GvyTVkPhWaI9O
HR9qXDi6ooG0W1doYkcPc9xpeMLckh43Jkpat6t9baFyD/v8Jynndxy1KfSWdNiWJe57qIQxfM+D
ZtVZLBfXwKDV92vyYfzPxs9f4jjg/7Ib2peZAbL/C79vpqvAyGtC+qVh4XbThNMjkczOOvSGHTPp
CBMq6zQ2GUq9/nlZqnBdFDCckkmRJds2f9kJvdtetfSNtUlaHhpJxubicVzk+HhnPWbOdKobMx7/
2KFFeneEn1M/Y1S5DCCgUfxQacNWgKtw2UvPjqk6EEZJ/8HYHpxm5TNO5r8Lkke44+dgt5fejb5i
ntakjQ/yv0OgvrQWLW/0HlVZLkdUVOzntn8f1HIQX/y+jlCwIJLiduZ0IR3LmtL6Phwq2MTtueoh
7gN280GiecnG9qHuxnUWsrN3k3bnkBsXkn2KXMzikIWlA5IwOGDibn5HIuwttYMg1pRKSBLr5I9U
3Bon5kJuOmYH6bKRbR84BbIO5TIov0M5IDoLIVCPdXgv6AYImwX3T4ZTQ+7cSuY4wA7oCSgPa4jS
BKyemCiZ/REQKkCMHAlQ21cFbOwJC0/texLEi+ky6ZQ3GMJIY854Ly/aLdbAN+RS4cjS3dYeYSDg
zlxL3yPMexRqL39YtHxX5un2ekqBgCvuSsOMtxKxBNCBB8mJFCbsGuk7kyMnOf+fM+m2pa6b+cse
ppf8YsSO3Ae+IfpCJ4Z8rT8PDCIHjhoBdSlE6csb7mjN6p7tcMMJaqmdG31URMEaSQ30+cVvyEZi
kYjvA6NB84Rhn+RPuupSQrqQf4TFGH2oRoLVNNCXY4jH3+goMz51pE78PbMygw5LXnOoSuI/ZGvd
tXTioTEMqdgoBB+QrU7D0PuGn0F5u5FFBweUnZZdYtMOkP2mVOyjcuexp7AO2+Kr5jHHFNF6k6yl
/ZJpQI2K3mzFIIsrv7LNivAgoTv8QmnjOn18txsIabzxLhP4poP2nXJDT2Va7yKbeeQdBCh5Msis
0W0YOgXJUq2mmLbxC8kachncy/HqEi4Y+sSWWFI0GtJuyQLkEnrqYHAoadG4QXn2VwuiFd6Tt0GF
t3NQwHl+Ad3Jmk/Z8sMOw//onm9MQojS9x2ca+pyaV1lEpRTuOgRJwQy0uFHxdVdNzxzl6UdkzUH
BABRW0TFrNsaOpIoSgUmpGzjFTC0TyxEb1xifGEeSP0mv5+PkXltfJG+BB9XmSaZHzJeSOjaIpBv
rfzUmYZS76OqkMqbQpxvxXVHSw+tLKMqeOeeChyY4xVQ8skc2poHij27FEP2US/MvUwlfA5gqzd+
5jZYcz/GFMaPna9acQnCUJ1lJN8ijY8phjkG4ZzyprM0vHh77dkxLiGwpIrb28zGEQxB2fht6i8o
HfLewvPXXhO1hq6Ju0fXITlMNaaGsFPXYJxycXCWKNV104aMwkyb0Zs0+EDvYrLKNfCsE5ZcS4Qv
t0SIltwM2SXkdaFmKyHUQw0NcezLCGssFjFYQpx+k9evQ4XvkYsi5Zyx5EDBcppDWFby43IdudOv
w3p5HCPrvqJF6XuPbYXXWl4mhYM462XEkUsGvSWtmNSo0oLRzfLJ17qSd280kO8j32QWOfIaC3KY
IYJ0wnGXX1c6m9CD44+3XI2jX7s1EAXeMF6YwX5SYX4jf90ZITa83mNMRAD/khqDgB2iqmJkpXdW
+cLSgXaEZPUBN4a1vJY80hyOc8NgJC/ekdrfj+SwQK0Sr+BHike3RYWB1VRc7YyOcih/YyHT4zDw
4XeyXFjobTLdAy+waIfK24NB4UNM+ZSHeBp4Pe4P6C+CopkgqJeYIpD/qAUkcplEudHb2SdoOzeQ
7zih30LzqoiX1kZWq9EobCbLlu3jTsooPiIw4hWO2THYfPqnZDOT5Tc58a8pC432x4rNFUwrCHw4
MfDAhMCqSzQs+BvPJde8lbx3Vu9T/WFGi6bUKPxjl4dr+cYG27es2awvtjXYis6gyaIgQoyquREC
hmjHe+IyuDNJAqBPu5UeQdAi5r1HeRe75Ep7Lay/SCtAPVCIMb5Hdeb7G3Z0+XDeWu7h3GPl5cX3
TiRhIM8GkKcDHa9rFDZTWGtl024EapYcSrlI1ISyfrntGlyNkHRN24iuzoJyPvqXRAMIE9ZFbT8n
w3gpYx1qe3yZVXuKfOPViNX94MGPcW3KKY8EY73RT6XjoqIs7rMxRHwWtd9q7LJbV7Pj1ZwSSjN3
Z7Ivly8cxd8ix92EnstGruiBidZpcnTEJR5zPlLGenlL5gqgF5SI7rRlaN2EGQj+6DjPcxRiVV0t
9nAa0wYLbBUNzYYKJzgMNmlw0UAIaWL6i5D0ySj8x3/8z//7v3+m/xX+Cg45w/L9j6LPsQIpuvb/
/MP9x39ADJW/3f3hT54Nz8hVjmEo0HXwS5///vP1GBch/9j4H12TZ0UIRewcMCNkQLQqO+Oc9DY2
CcnHuPBw/v3nqX/1eb5uu0q3PNc0rH/+vHAMQlXOTnyeU0N/MFIma2FrQdhZHO/333+U/S8+yrM8
BRPVNW1mH//8UUbaF0NUZNHZNtCnGIvDqZW5m3//If/ieixdGY7u61wRY+1//hBG/4YdZWV8jpUP
1XNmb7QcC8Hh+P7vP8j571fjeQazYIPUcNe3/8uDGtwyctJgMM8EY1vg4T15WfUAcV/C1APn6d9/
mvffP83nolxXV5Zp2N5/uXeD+/8oO7PduI1uCz8RAY5V5K16UqsltaSWLds3hB0nnOeZT3++0n+A
WFSjGwkQOIgtF2vatYe11xoh+clC/anOp28zVBZuI3/HhOSZbp6sQdx5YbG6POSZ7fJgYDIsy3R0
wzHUSv9xEosw90wsgP6UteVPW5ZQVhrj2+UxPp126UpLClTnbF24n47EIGmAnn1B3bzztoVp3AmE
+lAb0dci156NKWuvTcpcLiQjSt2jMkzOTNedxfkYOlQ7krxyjiAfwKlmFrVEeotvbLujAgV3+zoC
TUmbkAnPpa7qM73ejIcw9fO9FKQX+6YwYIW0kh3fbPyQnHiwIfoAVYo+QJvjRTzwRvt3bOd40bCO
bcAkxOsZQPBG+NP82HhAdPH+oVudQmTCk0h1ASaSurhpAJnSSXi7LYzHNXTw8PzMWxHJaRMEYv4n
KWiCTaMoBi1TRq90IUXbuo+r/X/eFs8yDMMG0yg8x15sPUU0W3paZhxDv/K2XTrkD9PUHeYAj9iN
dl0FgubyiMan0yZdz6JbRvdsTJ+5tHtVrXnZXE/GcVSwRye/t2tg6L6X/NCt8I32vN9R4sDJJLdg
U1d6mexno72H1GgNgH1z+WPU1f1gg6VneAZGGHPsmLa7uNqxLKJ40Ev/mAfg9zUyxAJtAJDAEZhu
yOTfvYnLQ36+35gSx+NxtHVDDf7xshlz4oIq0ecnHdZAPK7U+dqBvgV0ErYSdM2VGX5abWW5hMWF
szD8prew+q3fd3HcTvNTUQbrOnyT2c/L8/l0sRcDqA/4w3g4SZoXRs4A/QDsv5T5P0FASU1KnKzc
Mr/UYxLvLg95dk5SNy0Mlil1Y3Gzuy4y/VRjSF5yVItE2xxKp6oPl0f5dDaYmKNLXjBTckCsxSgO
NfnaByz+VNXoumVQMfcdnmzxTFp+TeH3Ca1zKJy7r5eHPTc5x5Ceq9MHLlxnsWFlV5cNzavzU5iT
LO8fC/OaZTx3Av8cYbFjtedpHRTs81NXGdSTEcfNDLhLIZSvyKbOxa9o3F6ekzrTH66ZWkoeM4N1
pM9JX1yzwakAw1rO/CTg/fMTIkQgn0juXh7l8zvNKHgdntBtXerLd7qt9RrCxHF+mmoFeMggaQnX
Ukf0ojbWl4c6t0nk01yLcYTlfjqBtrDLsmMomZGi9rtf4USr6OUxzm2TxEwKE1fe5rB/vFj95PRx
mvjjE+q+t3Ztbeeg2yWA0UP6k+bp2BQPlwf8bJnZJlq8pAucHsPkLU68b2aZWaCP++TSnJPmCA3b
XpGt69SDfBGNpYNnm+0xHuC6HjzAez7imYSlBGcFUdSuLekNnsNkvr/8XecuomvZ8INKT0evauER
hTY9Q00dTU9dZvzQvZaLZ60NmyRMFgIEDAM6AY3AJymtx78uD31uDxjTVI+DwSYsjHWm2cNkOhYr
Asjstk16JHn9De/zk66nNqFJ/GUK878vD3rutniOVBGC7Ur+6+PGw/Of5jlQzCejH97CkHQdrWA3
cal3V06YoZ+5l3+OpKb/h+0W0ETGaTROZERnufboT30effCqremUB68y9R3N+OY6Js1BqXtllpBX
XZ7re9TxwTSQA7DgAjU445J/FyssrbQz3Glyj0ByyG20u7CiGtGTRm5cmlk1YOjZfBpAC9v6cGxd
RDPK/DSW0ZVFV4u6/A6cEtPSXYIJe3n2+yCsRxuaimNk6k+jKcFw9MOr66LHGqzs3tCvrP2nTWbe
vMmm6+ALIBOymLcdDEUN+laQawdsGM7+N30Ark/0fXmBz46DX2dIhqJvaHF55BAEHaTQkmibXi9y
RpiPK1P5ZAzVVFxiI/VaYj0WU5myuPHNwZLHuqTyR7P/no6Xa7bJPLM/wjMt6MQ96WIKPh7V0tOm
xModecwRmc2cV9vLvokGWV6rO9oQogCrlRTEjQclxBgHzmuQW1eW8uw8//iE5W1J4j6PHVMesxnU
oUuLcmxfmea53cKxgboCv9RCKOTjLBNa8xpnStz/sFuG2vHlSZcso+m6NrGzt3iMmzwALQm/7jHV
NdqptW0EORx+DMzi1WvnV4ec7JPQrRcHliXhzK+XD+S7f/9pfIJp3ZWGThCwmGM9t8NAmCiP8F10
LbTPIojLA80qwKHpG6Q7dIhWkeFD/1nbCAvataP6IfXn1E7gjs6gkRN+5/2iMXf6Vtlev0H2j/I4
bZAjLPngxNxEFncwoMlHWGugtGgzAMOVoLdsyjX52Fu9vi/KEgq1oLBpIQyCKz7c+/u/nKPrkZbg
5tmmeDe8fxjWtEB9MA0b72ihagjK2bgpHP/OlyQ3Z/e2NuSDB/aAsndHF8yNacwgK7zwWHnYHdRk
552TXzX25/bds2D8phFEJTMWN4j+kSACeAk5oW7QBGiu/0f/9qI4uyH/UBTrfvVO2kg54vKef/LM
sBAcZ4llxQm0lsc61cxyInNImBUCT3bNfUvyXIuyB0+jT/LyWOeu0J9jqVv8x9ID8QH9WDJW7yJk
WaO4cW9FNtwHQo+vGISz08LiObZncY+WaS4xhj7lJ4DxnGTFdzfAKUocf2VC5rmnidiNTJrjqAVc
bJxWGF1XJJmEinT04HKKwy2t9B2133ZAgLZJ673vm/RXjXJaBX4Uv2juBNSMLBIAn6neNi3CZKUH
X2MZWT78CCmMYHKkjpS7Yjd15NK1LNM2ZlTCOtdSjrUyL/1aN5Rhhlj8HCJEAwgQ9PLK1D47ICp7
h6fuCiID3Vrm8MZCzL5r+dgiOO5x7Y13WsacwqgehPe4m68EWVCToStST9nq8kn55Fe+D+7apul4
GKOl6+F11IadLvCORWAq/mWYWNF+VYzH7TsHrQWW9/KIn9xJNSKpFmwC2RaioY9ns6CMRfVW846h
XT3NHSixzGxuZa19y2r7xYMKWvnRl8c0zryc8NcaZPZcHZ9+meOY29mx/cnwjzA3zifkktdW/70S
dnws4Gja1SJOIcQzcA6IDB8rLupNST/oqmmEf+XCnNtvknKuaZiWbbn68hW3gqq2JAin4xyJkYps
ffDoWyi99EGk7mvhyp92mN0FFiQCadtfGf3cdf1z8MX7HXsJPVK9FMcUPlyjtsDPIGkB84gzFS+X
F/3M0XIJo4TtkpgW9tKFd3XdNKMilnh31a09DU+yTwDEtW0ACGV6rvT4TTrW90gVtS6PfM78sbCA
o3lgCZoWR0xvk4msCc7YkJaAXTtzosbYuzdkmodrJ0u91J9eOVNYKlSUKkL6eJyh6fM7F3t1bDwZ
bpDto+AbWfRZ6u5vs7ajO2+Q2ddCH+o9VZFynVZmv42UxG2JxMuDVtGmdnn2yhR++qJ/391logG4
wgQbUOcBmoV+BK7Jg1KIV/qfph29WknyeHm8M6vtscH4vMQN7PjCl8rGgN+GGus/+GtXhvBUDPfH
ezYmYPPbstWOvkgA0VCdfbT81qXL1AiuJFDODUUtisKURZitLzMOIJ+kzYl2jyMMNGDA3kaonooh
ba4Y3jO7xIP57ziLJzqZYx29P+qcbV+aG97QV7SKTbLz/u2MXxLW9pWJ2edsILkaqmzEdtAFLXxO
24dPyW1m9+j6TvosJigGHbfQVlkf56jAUud1pznYubXSTYEs5SaogOV7GoICtafnD3FfwomnQ2RR
U0N/sF2yHyPWbO17hbEtJ7PbozUMXRCB0G2Bxsa6dwApoO9Z3SVlSX9tFdiHIOmCWycPna1m1+Zz
jdjaL7/Ky41mUvP2gWmtvXigzSryxq1X1dW6jBMwmlOBXibJ723R2GByEkAXXtoXd5fP8rnAgG35
d5EW2wK/D7dGGO4RF2Bj2fVX2Hd2HXDivquPGRQCjsh3btSeHD3YJ73cXxn/XGTgWWyQjo9IaWD5
IA+Qt0QUY9wjLB/mXhpZd5fRvA5AJUeAIHPaL2FMP4ubeP0j/ImARaXh7qq+kyoEgGxyyudVTKfy
Og8MueKBF4e5mIwHqlsEEl7sU10ukTT3R1ozgrj/J1QKh9SgUdtLrRgsQtJlN4X04y9mAKxMWEm/
8Sp1Np3a2yndjx6V+AHcz2hTsLZikExGZG/NFMCUTPXgtk1hWuQOBas6nCH/002UIWoHzHU89zd2
jSme2maCOnF27/1JS3amO0T7nNYd2tyifFVRntqDYbchY3NmuMUI7Rm1s+6i1k6fTfIFULppJaC0
TvNugkGvtyKDWbTKoBgPAZ5tCK/0r0HLdYqlEwKDLPq7foIhQBt8UHIwuB6yNoG+NBT1nd/ZAE4A
fh9KM4ieygitXHCtM8iQRgMANTQPNlcUjH6Y3oLuea28CPSrrlnbNJPJrdE4xoYOQqA90wx2HiO7
srpoXiO7WN2jogJKL0BoqUlhd4pTPV0XPkJ6STuVG2uM6c8NTDRj3QF1Yd231k3idQ+GG2i3nWEB
ntMhCp3ZSpQDp2ZXdZ5cIaLg7pNWzGu9ghMFWDtQ/MLxwPSU2n3gOvB5ZYKeK0AukM4k2k2UQYIU
hKZEk36edxmNIDthNbOg8y3uAf6n1iqySnpIg2S8eq/OOB6eR/HYtVQ90lna1S6h9bOfB+fojUb5
HMxMX5AmAU8J16Jt0+tjOMVr2AGf0rI+/QoIcmohAGjNpyl2QHG0fQD2jq7yvRvA1BH7DeJmwYw0
u94BT/J177fe0ojTlC3tPdgLKBX7+BAGI6JCuh6CDMpeis6d1mYPiqqQGgKkYUY3QkqvqV3SWQqY
J4f6qmy+iYl2ekGzCQ1Ok/uzK7CYrhdmz2WGbFlruTO8Gy0N9FQyd0ZflQ+yqOECm2pQu2HV0irM
pshwBBw3mcYL+Mx+O8xlZwMyov1FhK19S3I7XzkN3HWF1wOF0zPrMQ607K4UTY+8euX/aAekCmDb
Q3Te8X40bTUD30p+J2nVPNSeBqIPxKl+wNlQbLJNfIpmOaDhSUUxB0a9KvIMrm0znvZdMgx703Bj
5Eyqr/AwRqBq2vieRfJvey3B17WF9TxKp/wyW0iQFLivK72beAxmE8oRDX0eD/70X1osSxCeTftY
wpq9rkcA3IbwIewiJ/1cmwFTiaAJSxx04gKjhEbGccfdFFXRAfpS9lv4YXICBSsQ3qE0gbnXEG/v
INXyqPfkBK471+mmUyAsGkEiRyPXz1/2pW99/drB/JT+JXIlleYQwlJv8syF/4ZfE1XwaidPQgg0
XBx5H0eQg4Z3sIT0s72znfFkDugiNV15xQVQb8kHR00FzY4LSsd0hDCXKIemypJCt6rkyQ3bO8Ok
gYm+wSuu8JncMgkmbK1r4geTXF54Z4MMpZUAbj7Sc7apW/oyUJyAgzRDVNEi5ZLASRiB0gM9hpZc
gbc4AD+8/Kq9J3I/zBRHnOjSMrj9Dg31yhn6w3+r8gjxw24USisTmdEItgxiTQ0DGej13oPElvSU
EhIgLXinlPXAqu5rJD/r7A3VXkCWnYzWSOxCnEuegT+oBdPO6IJTDdrw8sd+2hW+lVARM6XS8Xz0
x28N/NgoJTjkY+p29SaODbQma93dXh7lszmkaGtypkjTqIrdYkXI3A5hXOfAvOakuadHsDzQt1eB
nobmP5wj++nyeOeiTs81PbKqkFy5AGs+TitMdIi1G8c5+mBmWcPyXfMmR51LtabBDQ1cFDIHItHL
A5+JAj+Muwg44e5qp0IXDqjE3VDKjVtWu7mEnji71WERnfpMAS2uHTi1SR8PnE4+RXdgswFeSob1
42xL+H2ieUydY4aMqxeOh3Qob23vOxxFN4qwmd6tqmvvkFRRKkt63z8iPCVo/9eRKFAaNAjxRSUd
w7Qh9X+h+2POxn3kfL28Np8OgSQXYuOfOWRDyP0s9kSmmuFqvR5COeU5O+4u9AWNAai1cafdEDf6
2+XxzsU2nkkp1SBexZovDl3Wz4Uum1AcR8v8iYCs2OghIq69baVXjrf6m5br70mSnCQ5POBUi5GE
BlrITX1xLKao2NWFNFe+hhumy7DauJwycKdzcrw8vWWWR/nN72cb3xlPQy4zaZWQc2jFwjglRrTR
Y2MXwLhUePO+BGE8yuHB1+1NYAMsppm8g5EpKPor37A47u+fgEU3LYfXBGjLYksDu9EQG0iNEzZq
CPC/M/jrbGenRhxMtA+2pXHNYi1tvBpUpUZ13kCsCoHDx9OO0mQ6FE41nKYhQty80YGFUyeAQi/r
N2n6rjtLPaGAyHVXaFPwVMdR9dYiOHbrSX9Yw6wTzdcenkW4qT5KOoB4OGomD9zy4ZnNwA6hTi1P
7VzfFN3ece4187cJT3JmnDT4DyNDg5aCDJiBQi98hJcPw+KsL4e3FikDuP3yXmuq8uSa9Bc61tGu
aKaKpyv+w7lhgFpYlHFgVBXLEmZi6/5kW0Z5mqA30kV4lGZ068/lleB9YSneZ0MFHptGhgWQ3eJY
hT0uzOhb5clHA8v1oteGunRa1lvaE6+kc84OxUvtuAxjO2JhOltzgmAqb8oTnXlvhW4eZtfYujVZ
uz41Xy9v0uKt/d+0FOyXdAvmbWmQ7CFunczUyxOdj+3DNMIP4pR9/nJ5lHP3g6IsT7nO0lFvXvh4
sZ57TjcLhgmnPW0fiGto+9QON7oFqZWsYWvr4cnj146OHauBp8/e1HX+6/J3nJ/tv5+hbswfXtAc
+oMxVm55inVU2pS2lVtVV87jwvD+/4r+O8bCFPSd0Jwk9MpTGTQvAcBzWmuB2CMGB2Gbbxqby1M6
v7ScEmDcCjUgF9csakSVuYVZnkQSHagNH7ROP8JdHMFRDKueYYijHudvJSD/rKZbyfd3WTzDauP8
R8zY/2b+x5csNtlIgBKkml2eOtmfhFXf5Z5+e2W2i2BBjQEYRQgHtIYCLizG8AtRVlEnC9i/g3Y9
jeGj7j8pS48yY+xObw3iTLXpKH2HKyOfOTu48KwveHKTOGVxK/sowjY42Jk+Q8QCzQP/t/AfabOk
gPocZnsj3UCwVW9E9thzuKYqvOLHnTF0AA4MF25fFoFS5sfDmxkuQsSxj1mI0x9O0d45nb4OJhJE
l2dqnltjj8S/SSDsCHtZH8qmYchgk63oWEwaFORnamB+ah06JRIeWG6zlsEYqx7YeiU0YdC9Jct9
MNLpMGVNi8gtippaJIONP8IxS4UiudE7B1KHeEK6FBDZ2qWV98q9W1S1OBlA+/B4MGXUmJxl1CDr
0O4h4K5PZl1MdEij0neknhTvyLOqXuKp2PeEHdsgTa7tzLmhBVVRcC0eJntZ7ZDUPYshqNFDHsCC
pCU89iJtkofAc/3vUZ8Hj2GM5pVZwdBwZbPOnEpKvngd6vUDpr+4D+noTJJkanvyRSAgBy92eWCa
Vwb5/CCZ+PAWk/McpOqWkMYIGkmXXvYGk2ZuE6/4ZRYwzbtJ/FyVyX/fRmw+/whLocGXnpRedfBB
j3HL4YPc0teqeh0nNH91IhmhTZBoXYQifLDNcF5fPvdnLCnNzIZrK5gy3sQSmmD4dUdDed6e9AgO
F5cWxkwJnOWjszYCdNlt2t2Rp+/2WvHLNb72oXblhi8BG+oM6xhQ0OgcYxgYF05GnSdggMeiPRWd
+dKNwfMcVfvRzDdT5uwgpEZVBE8t1zZJVfwkhXjQQog42mQVJ/atUt4qchQkjP8Iaf3fZ2F0aD2h
YAwk+KPlqfMOiLrLZ5Hbcm8iE14KUSBf4mqHtNCvGNrPJ1pBdG1q8eDEpVyW84pGc+OqrBH/yxWL
Ta87rx50V2+XN/uzMaUNxCL8Bzfp2WJpzW1aRru+0tOT4ZB0rYwgvk3dNrmVmXltVz/fHobCmqrO
DO6OvojEkKZIum4Y0pNp7OYmvPPj/DanElB10cvlSX12PdQIgGc9kASEIovjM8EZH9BcBsdcOe/G
0qTt98fc6OuhoC0avMvl0T5bPTUazS0qeiZ/tniP5jSDJUM0cHTJDB0/8VKM7ZP0VIN1QD9jv/YT
zbxyQz7P0HZ0gMHYWgqen3LYcyERjSo1/2VKvWebPDbcs49d2mY3Xuseutq9Mt6yGsXR/zigOq1/
eIxtgiqFZobaCwFIt6Urc0LMXOt4/ZMHjRYo8jzrLo7eMGYEuHEUb4scNNfllf58gmyyRphfQ6Hl
bG9x/+xybDUN+MgLwjyKEfMnDk/XKpo0evsvD/X5XjAUGCm2Vcf+fIoHSNn0Tjj4L3GQ/QqJCekg
+RsKvCvDLJNhal3V1QOF7wKU5939uK7YrsETjeu/aFYN8/Or4i5Cxfc+GKOtFdKTZVSKnxKcvv7f
cNz/PzJdRgJ4OdnQxbEVqVGOpTpCwsrXUCe6mb2CfXGPiBF9qD/7ML4PtehKUuLsspJoQuoBH/IT
zhbBWxzLlmPk9ZDjxDTPo3XxLKP+mj+gvv6PtA8tTSZpLEJ+m/olSK2FCSizSohwmsVLJd8gFkL8
pAK13WbTpqjnGyredzD3Aa1p+msAsU9TZGRK9rzYgqSLs0TXDWWj52Oaiheral7CzrNPRlBPa3jI
r4Xinw8PfQi0Ltkm/oglPh0eWQ7wawyd9WJQrEiMVG2jDc8RqjqYg9Jw/lYa02ZZXbEGnyyebdLl
yfxw9Di5crG4ztDotSZzxHfS8ovlFmt0rJ7MLv1W5faXKc/e4MD/dfk+vjdi/bmhts0lAdfMg6i6
B5dWNpAaiX3wWM/oQIrWhtQZCg6XmpmNTBD98RGEUiX8JjCvZckvldAlzTPUv8rpGlZ8+TCrL3EV
cJOZ2wCnFrPvrdD1Cwqzz6ZFgjybd37tnK7MVl375WzJepjEePQ6ieXjL9wqMrLUzZ+D/guasL32
HMVIO6TwOW493dqRPrpBlEslra6MbJ4dmclZriqSLg1SgqoTiE3WGcEiBkNe3um+KYY9L3+YHXOF
EM2tQ+rMjCHx76/BYs+sLZadZ41/XFgbF2vriTQTZhvUz72PdElkPzdl9fXyDEG32cvIji1UnoEw
CFZwfpbR8yDmNJ4a6LgghV/TK/Uuj1WgQOfJ4D73wn2STdsMKnEp2wO622vTQKqwHH7Xs32kbftX
VGf3uZFAMP+74JfOgisWRobZIsTJmn8cs9yVyEhnbfzVjsJ9Y6JcX9QQMfk55D31vZFFT01lwVfo
jU+2Vv4N2hA6O+8GtZxtUg9QTKDZlRb3NMVurCnfvH8QORoFb/Dd7m2OutWUh2i3eOKFC/8aIIzp
5cTe7M8Uo5bdJtCeZfwIytTfg7r8XVQlvTrjSYb512Q20VdCf7F2h+RBh2p5J96lKIfqNAXZbrSn
U4PcRh+6UOL7X+wZNG00b1FCWmeNvc8RrXXNDhKAFrUF/7aBb1yrihcaWH6l5bBxwjBdId7yUPTD
j96s31IDgQIuJdrYxxD69CZDGJPcF6/EY4RHMecVVMFpcZRJBmMuyqcu3PKZrfhey8coVaojSfBE
uHDw9PFU+tlrXviH2kSzjT9+tAr5EpHzeC+UwoYghvrNUhhzO3Kgu4cBXgPHD6fv1im9x1SjOVLa
48YRcAzb2fy9NZP7dihOEupkfgd5W9HST+zLx6keYIGCqwuaZcrA+1IMXwYDIT/ZUPO2610WtdC/
9z9i15xgf3XdXQOzjEm3rGtNj+Pcb6Cn+JrEk3UTscOBQ64GfdYB4cO5KzkO3lsCKde6mfvnxoP/
2QvRJXW+6aFxZwoEGQCmN27xoPUQxcGN4hTjGwI1BwjhYog6bHA3Dc11yTZvuoObTL+bEr69NIGU
EhW1uHvgDTnYWfM05lB56DQu51QTkdBKSgfB2OnZKBF2ZNNg70XJRx76sDtwsG2E7mQBJWmYTqRF
U3/VKSZhNA9HaOWKwlwHirNqdNFjkO139GUfJBqCEkkuHqz6xs0dn54wazu40XGYOuTuy9+Ezz+E
zNeVb34bq+wfxJFuw0H+Bop7nMgt3Yxevo9bcDk1zLW9aT+U6bh1QrluYv/Vc8anBHoswxq/dHWr
IKorxT4PLJmjUEGAE+xqNDaKglaUxv1WsZxFCzFAP9Rfks7fjJFfrzpUEjsCdneG8HnSFMlIutcG
VrgWTx58rGvHlreog32HxVamN3z3VsRoqdsuRt92N72R3ReVeM3s+bGPYugzwIuV1i4Wab8eZDxs
IDxrnRtNC4xTEcNGZ0ThrVV4PzDnilym7WfoQ7wpPskSeYtEq27oSX/SJr2/hX8cwr4BXrtuhDmo
+66bxYOaZI3GX1Caq4TfIxw3kVlShJEo2A3aiNwo1PfaBJE6zCjbsHqsUEmWKR8sUYZInI1Teesi
dGkfg0QrbcnP0eiEYwkH1l4RKI6URDH1YTCtKNodLOdZSd1xDkoXiv7y72l2V23vP9cSPJ7pP1Tp
T2hOd37yaGkZjPzuI/+pbKnFNTf7GXgTOM+x2ozQIpV+c1AfG8h+TW/vjSO+AqjbGgitt5xWdSJa
ERwQd2wMey1krFitClBX6vwk3TOZkh2fomP1FBGtPsFuDMQJVGCplX+BobpvXZRnYEGXbfyq5+hQ
SIr3Ot1jhRE9VOhEZUK+JBbyYn65TRt7G/rftM74Vof5LRXgCTHqpJieE5DvnRLs7W5pv4AaN3lo
y3GL0HruGA/z9HtOozvXQSnQQu556G8MtoFamlpVE33FdJ+TmoFN5kYCZ0gnf2XN8TrtUayOSX1r
xhodS0XYqJaTOSYOrLBNtREGUj/cl6CDg7+D/UuiywnhMeqfiq+WTVa3tNf6nQ5DTUcWTVrBlzZv
HzLhH5qwXrVdSJL7VwzRVOfTalGH25Ex6uAfg3a6G5+5qvo6q6h+gV75MKXYPBOkudJJD7BAAi4z
TfYvRR7vUFvdO5FUzpT6XB2wTNi+AZ4AdzjsAWgo+Iw/khzys20O41xtJqfYJiNC5o+fad8aCtjv
DPssiBZDgSjh77GlUjUf4FIL5Iut6bcsmtpVRSnLvDUANt4kNqwMnieMuM1aD7RnR/MflQ2veqyX
N6/5IV7iTRBq28DBPZokdAGhsStbY6fWqNGEOsCK1stq/lZ6PpZu3aQm9BY8ZOjNt/xlTlCs/fSv
lMsHAeu9ACmozgzdGi9Kb5sfUNPRx+RmkoB/8rx+4G1fy6r+Ghj+GhVqLYKWaErsv4Ymhy04GddN
MzzFYYXiVnKr/pIeFmnEtJU27PwrRqKwnqxDOcqDYq+lz2GGEa7R0hWVR9alhEE8XZNOQEWY57wF
G2AN5r2oqjc0PtbqdsoOZEDi3ikJgiTN9i5COibcTrPkqUPrXeufU027M2wLilFIbBDZDGbabeCT
RE13+343leHQvvJB7xaeKatnqVO0cRMQL35XVw+C+U691RlfkNeD6gluPbw+JqPUeJOuf60gVrRQ
6cu7TomlB1xW9l3dZGhs0IeScJGHB3VaAc2tuMeHEn3BCkcBop2bacxetQr6z86Afa1cG367UmLE
1CssWOjiIn5O+vTdWELLg9YyNpSvknOsvoziPd0zyYsX/jVANSbyesX/VbfbkN0qnEOguqD62m2D
7KsSzqpqE/zUvbJ5LX3bIIa3KGRBshT8xZdAHHX0BgrU3U9F56e+RekxG3yPWhIrsf6ilH2nrGfm
/c6MYpe46T4Vv6WAppa/XozVLSz4G4CCa5R4VoYR4KbDUM7XwPMDuSQ5irT8y2A1yDa8K0yBU9sY
EZIY05GsquBSvcNfJnFvDX83MYhIDc6GqhQHI3Wf+fi2qveKcbsPfk42iILu2VYneIYPScRoHiUl
1QUIv1G+pa/i2AoPd22+EfCmwyOmc0D0gedRKaO5GkEpgFoGnXn/uCpDW6+iCYUouFPaaW/G9XaO
c/gT83A/ZdbeihAxVC6ummrdyG+98aXKxdoMq3uDm1bpO6MOjohe/0IcRn1ParyoA2rBZDaUGxgQ
I1wONXop0yfFlapsnNXDCqVD3whphFocLvqqMrXbjK1UyyGM+KFGfA9sNvrVHbBV+/1sq0urpMVS
NO2yXLyyPFoV7Ocw3k4mKhmgYiHXhqrL8V5RCtzaRbgJdI00WWTcoC3xtz6/YVhYcrhoBHy3VKps
96e6HhEvgFo3DpRBUCmwwvaMMj1mRzq4N0FJpplthEaLeEwlmxMTAs3hi5qP0+K4WPk/6k+W7vSP
Y4QHJVWS1Nm3rqvuUTS7rWwGSNLdOGUHCpDMOdsEnfdQQWQcQf0Cf+qchQfH8p8c1O3XkE0+maH9
Bu07glmN/zB53bj2C+cRUPE/ZQ9wvuqDb2UxvKl3XGuHN0rMnIzCPql7FPkVQH4yZBbbXrKoOKtb
HXrhFVrXjzAl7Hp0bbLAOABk2RkEtZqQ8LAXt1bdxWseuIzHedqgAP1Ya9kRnDOwSrLFfYF8lsoC
+N3PyEMKr2pQDzCr8JF2yiMA768QwT8VnrXps+pOje4i2jub+e1QRiigzJuCOMXyQsXqCVvb2Gcb
HHtUIxTNbjwGv2EoepT69FKF4ft26jNuhVHzHA+3asnU2yM6+B5G53tQTHdDyQ92XvCae9Ox1ZFI
kIRMsw5ltdPddgBTVoXsn/U6hMJWa16rIn3mCL6gL7tv9flLM1T9phfjk5DWrTJ0yAARI1hb30LC
Mk4PQTk+1L3/Nkj0Ib35d+vbu8IY5MpXOrhzNt8M+vQdprINz8Rt4wWwh5fTYapQ5gvaPdRwu7zJ
btWNKFDCbPP05A7lLxpz7jruqxIF9v0KQRzrOY55razwW4O9osuQyi6ZVRZxq1lyn5jeX0PhHwOC
zSkKX6he7ukn3aGZ+SMZKIZ4RnKoADEA8YXNkSOFG4QSdpUezaE/hc74dxpkz4Vl7OgILPj0emWE
6QlKI+Wn4g60/VejdBHQNM3HbEjQO0HXRbO/F7F9EkH1Qo3m8X11pgjScMgEE+2r5vQHc7Y0hHas
R6uNt7ldfEsKZ0P/8q6V9g6I8YC6oLj3LFVLBX9niW0xz4967dwZuD+eXp3euY9d758qqA6kt9ae
FoNkbl9im1e+NqYj0TYCfXHwXR0l9JA3IUdlDIo79DfA9T7TdnvT6dPahilzxto2pICqxlwp0Tm3
cDfqDtjJD+TBVsrF7dmQUoDxnZ8xraARzdBYQz4JMXhVdTfcblhclZFQbN8CFT59cDbK4Fj4s9a0
62abn0/RwIOvJd8G7VuaOrBDGfcFQTRK0rUGqSVYDx5PdFtRcM5u8oneYz5HGUp8KZ0kr8iV9piy
w+rpbdGAd2/UW0L38E5xUKMO/DO2jK1kZ/VePPiZdqCe8uh1chcP46bFg0KEDgrq4MYX/RpVHg47
erT8mYkI8J34k5cZL0I9jqTRPA6Ur+Pl0h0EuzOKS5zqbjb2ehnuYKW51StvhY25UVuoVsmRX5VR
1tr4Uf2atNEtrcrqA9VfnrATzMCPngThkx/+ZYzE+P9H01ksx61uUfiJVCWGqZvbGNtxcjJRBUXd
Yn76+61O7iSOoaUfNqzNE83WafNp0iE5tn9MTfgOcKc04atkrVCltPTllV6Hogejyt/YPuaBAE2T
zI8GzhZ2xC2QibsTJFpthhhcbCawdSSUHxds6KA2ENAMXnvQgTJlx7bqreRxm9hbATePjrkUmJIi
zhhHQHv/QVz8RzjSQQytw2knpGN6c7fxYdtr9plFJU15L32qYUagNRuQ4gEfVvqCav4cUIXDpjNr
Pnwv0q8W5AewNZyRopZfNUkY125DfArrPSROyqQZbhwlSOanNC/jam92EnvVIcfudFN3TpKdjfZb
6v4Rjdbxt67TvBn8HJcWHXV06MpFl+lpYZgz0L7X6ZRBwWQ7WM26ZzL1gcWp6StHOkBKBFfJ64dO
sQmvBMZt5IfgsAnKw9hSc1X/UuyJp9zN2ITsgBWtVrznhPp4fWjmEhJ+FZtY3CDRu43Oj4laezkB
zUt0kKcqCDDHKeDX+Dh1Zet+t/WrODNPKJLr9+3iny/MN2zc+RMsMuT9NvGyk0FRKUmQzwD/hV7Y
bljuotjc00Y668dDhhKm83d+wa5NqYLRPXBsgs1iNXf4KhF5Cd19T8M27aw1m0f6Ku4s0S3zjvhL
LlJ8SiLNfiZMpcWPnMuS+TTLNNC94x2vY4vQDr28KW6Av5fpDBhwAVSSSWP5YNRP7Il/O2xBBypg
Tv0p9KnZBY/R33pjDJ+5Dc7OB6CK52Nmni7xtDINLN6CryD6uqLRfDNvJHdk2xUUmLnGBzn/jO5i
6g24w3CeYSgRh2yubrjsnCQ86llqjj22PxrmcohpbHYoC1JzOji9m6mYB0edkYS9vo+YsKKt5yvD
g4bHxXGOY8YbsQoA2HqIeFLCFpLR6+qS1IyOIV35Y9PEm9zHpKFwigbIQilgzZ1IjdvsU/M4ed49
MlKP8CZmDeJcKGg+2mcftsZJrumj5p7IFsbOw6H82femg+6dgxBXib5b9ocJv8/W6hQP89mZ8pe4
/MD+eQSNE4zGtSWlNWYbFPyeZTK786hX3WjJu19Gd7tc00cHO1VN8iVsjJ4ZCynt/XOazIPj/VcK
6e5y8GKNMGdQ1hDibH1y5vaO+komINGMXVKT06+Khdb6lKux6slPz/pdh1nUZtN3CRuWHhcMU4us
Qx4/rLiFdf0OZhVV2p/GKLzTBPUQYAYPE4ABWmOrwZK8/JIte+hHPMGXnDuSXBma4t4Gf0hC6q90
y/oqFm1q+vRHJ3vC3UWWOruXHruY851AjWnSICyqtCbfr/cQH2AUYmd3AyHoNqH/dPtLUq3CPisZ
5D35XyBqmTnREG2QlmNlPfFUx5z3FeqLn5AeuYkhmZEBlVOKtJDM8z+gu5rKuHj4jJTWwbED3obV
fScWo0XljhHNO5RnMr3CA3n+OQ0uYhofHYbsdEFUWMOwAZ6yzZwgN9EqkoNG+RGaX02jexpcijZx
I7Bq8aBvdifCD3KP2CSb6Pmp4x1p/n8bmOTTo9+bcWHaR16D+GmZWqc1Ifq73wWmB6eoi6+nUtJR
5C6VJQEy1A7V0d9rbrupwdr45dGJrNsh0MHHOFIjap8zPDopFpGUClRo08hG8l9PynomO0XBV8kZ
zGg+YOMtKChyHKLL/e1dTJgwg6+sxbkuBwYSblLgKSEVJxgfpaVtlNl1fuWjvJhX6E0wnjv2h6Qp
DgvAUesV3SKn8WkwJuyyl6OmybBcsFb4UYe8c7CKEV+1ae9k9NN/nrwguWrM3H6rke9S9nPJbEOU
eFH4x+gS3McMmc66P4NPfVEUv41G+pSjzNuJ1roz5bHBDAN9TrMLvbRTVFh/0p0YacBIZQoawf6U
nB0zypE5REk4HDKLzbzd9KtEzuROh8yNNg6IJQQKXV7VKzImhG2YVB0STDLKeZdhHS5+IljUOsOD
g4ARIws31r2Hx6B/ULP7YBieKoNhBdXVeLL95WxSkuASf8nZTOXWL306MN0jvd7VpnfjLB0c1zJE
+X/iN/2eHKLtQvqd57Od/tGy1mf55ZAOFCfs14Lh3OWe62nMbMdeWBI1aDdFKqM46b61eKK87jcc
psP3e3yQdH3vl+e6vDzY/k0Qcuhr4m3GLn0Q5LvGyUHjfZjYsNW00gK3B721T3bav1ywLUoGgVDw
+hjV/U0Tcv2cVEOBwCJcax+n8KuNQzvKXmjjtnHq8b6jH7d/ZTvUR6HBHMc8l/Mrpy6MjMd5g1IU
5pOkkGozNCgd0jTb9RhSo1oPDLhb8UWAkiTZDG+9a9B6ObL6xvxWfz8hx+z4q9QHLX5O4j4cdOcC
1Eo567bBq8dKRVW6/OvyRjL13Rj7JwMSuYAx5tE6qa26B/6y2+icuEBAXgwwhD1FpD31sWH2YlJ2
xyC9LSmJ247zBTLWdbCvR+jD+ROKaYrlrJPP3OITsgVfns/EQM4uKrDx0aOt//2vJAfEXV61BWlV
wXbprA7Ed8Fy5UaFcMoh3qxZeUDENBV9z1kjwsPoX2B8yfwro1AvJUMRloXW4l89vEqFGzJS96H1
gi2vug680bjcZW241R4qjAqx5py1J55EvugjfoXZHT5RCSq8hnpPoB+J9Zau7hnT4HVTnn3RsPRA
nhkIxV/rd8ZOMOTY2lEbdTL7jw7cqukTBYMHBwelABaKcupCmW2E+yCaymPMEdBYCJuOQLiO3vgR
G+XnlSq+2Uv3EusGB8sSoqa5B48Z+LIhFafoNt08HfQc0Cg/scPvuqcYnxNjrmQhIfRrXEiCfUud
7Uv/uhWksIhpoHMPgmMMwt6F2A4S8exFnnuc0o7lvyKNSF3aaZO9S9XpxHSLflfh+JTTkoIvXplc
Ghi8e5THWUfPKrm/PP1aApIETkssH5A1+wXqbHN3lqBFb5fQHdxJ1iNl5MaeeoibgMPognoA/vyL
lX9ADa6+sfMswmf+Dz5AJsB1+mP21rEP4WJIHLoWHpGJdYnjtxsMTxaswfAOG7C4Xg9uHu5lIwnk
1CS1guhNWr9Ld91EDEo89qbdgPHO4kRw/TLL93cUWhCfLUlfAFaXfWd/F3TgvOWAFigI+/Q1gCUL
K9q7uJ5d/8PzH1fCdqIYYXZwXdogcT1mg7PrhmrWZZiV6IXbU8y1up/AW9eci7F+cIkcgrAg7Ch0
JUwLgrU51yqkQft3rI+uygT+OB3XfmwAd/Jwx1TcYfu2Azb0D21/ZQa7xrgwDnlPofSdFiXEZdIu
VH5RowA0U5/M/dRM5WlzACfHxAvF/i0QmamPgBHmrKC+5HPNrQ+YDpGWgeNGBmqi+mR4sZGbtQ88
6Rn2IzpbLwyg66lyTTFTieDUzLaGxeQjXgYG3YF/UJdID4agHfNY9dZYV5jzeh/cJ3Lpkj/tEN5b
ufsgI0K6C3umJTAAPTlY990NLiWKa4BFZSlDvzIk/ZrpDynDYRImBWQfLnXQJSXuWmS00MjeexAK
5Zkw95iOO4kMSA4Akk94ybh+NIRtUK48uY+zUTPMKNtK6Q3uJPNAzf9x6SKZvo0OKaSQkPy//rBN
xnf/Yt8h4qIu3HHJ3Fg3+A8+beGq7LPI9QYGmOHAuTNROUedFCPZAVX63jney0SJcNgxJp1lWVgw
jdA1CDFBaHuxcSiNP7IGtUunvxy6IngSnBB8vZDtsLrTfpyDHel9G5GyzEEm54DZiBWwKoMxQPRI
3BtNfaaSl4iCJ7BZC+hASFaQK65SpMVjVf93daqzR3VnHkeHujF3/gpkrplRg87hr5QIoLOqRhtn
O1bW1UGutk/pxZIPhCOWki0Tbzc41gkAeam/XKo//hJtKgT3ivtH4gim8zC3qBm8XyGTYmQ8A9L+
ZhWAKzRxVIwD0+nHwdqcdNsrnhg8ETVGgsF8LIUSxR84odeBhiKTA5EP4YN5LZ8pzGG6VL6dSSaY
fe9B51UbPyVVjBL3yAV/rNn94noWYpzygiFpZMvzhQ4mDOn8QD1DEahwuM9qvaOMz2LC8CQAmkyE
eahHnLm5oQ73/lp+jGy4NJLDgNsKOAtyZbmp+0fUrZVjzZnYpI5Pe/3ut+nnm7LDX4gqswrwE/f9
j3Qd3I2Q1pU6bs6TNej3gkHo4Lh/YV38J0QZycnNUyHOcnnTMDD+B5tk1kefP3czrsaj9Bc/RcWx
IP4zjMFGQ7+Sccb6SHdNxSg1QotAFijIw1dXAyrER/Hk7AXsbl4k65UcyC1LEdjFj8J8360RVEeh
cHModoUHIM6fRaE8ir+j3cKJpfBNQ9xAekJqHMbQt3qsFBKczU8CYX2sKBnsfERInYWjmOTX4lFV
98Ybx5QOMvkEYePYV3RouOut/DBcXo2e6XL2+Mpne/JfmJym1+ZkV4Br/22+Lsp7j/7PASxpJGwO
Dygg5Uqka2pVxnzBB9NP6A9G7cX1O7fOAhB16DX+ldOEZ8JO3KxUJiJ8KBi2wv91CSIazscC8gna
FnQ00MFjdukSkfTG+OqW/t7kDAR6dOQos5tPhv0M8D0MCXDR4/kd7UB2GJCCZ6Yv+1hoB0ncAg5R
CoLfadQy5u+ZpWN3+4Rihu8ekg90ARbmgGRkKCLNGkImtGTTfQOOgLITclIaBH3QvBecUcQ80bz+
IpfM8H1wo2eH+Ucj02Jwut8oBuqX1OR7hShuNhTmFdALZH8WcHBhMwjSHf+7khcgP8aaPLEIDqUu
u0NSfenRY5r9REyu+qmqhAkppQMK2Dx0iTNIX8Y11nUJRgt4OslDkrgbjecVabAnyEJUaQfzESl7
e6/9riG99ZQeeUDmRMcBOCuZPw82Sbn+kSx5tYjZXNthJwCn0b6cdW/HD7hHFNeUNgvlrMiNI/uQ
4kOSSdRHy+WRtQtT4GcxL5Sj4TRgtjoynA6T2zWikIlWMUT40VEY4TOUjHCSauYTrCh2mMSXlWdu
ytBQX+ZIs2VuuQxfABbJ+i1EsAueyKGZDp9kJdvToxhGkkHuDuRJE5l3QeLSv0cRK4hOenyZdCDm
Oh84tMmn5clg3MwHkAR/IoUinqvGZlNOf6j72o7UsXd2whr20hUJfhefmJhcGhXXZgyfkK4tDros
vheKhhP5wpnAAnAXlGfxQB0Q3+leoGF+y8//EZyoXYFTvoUqAxjOtTrBP/7evRn3MkqFkC6B+yD5
zD2yVtevt8xz/fsgLYcHK5DHez2jEFEIyAGutTiRgBs7ez/G/U2RADPbFGL3g4+JLLKheG0wFnIS
BqBcCk+OYhqTaH6NiwIqhld4DxNj6Yz44Tv+w18WZxUR0I/JX11KwqB5NN3yEBG3zEk+Xgmj/sPw
TuvQEh280n9QRbUTFcvlJqJlmVIixRMpg/DTYq2biUySGkrhXMWQHJaQgI6OQ5GjC2EuXCYtA2TG
EwJbyqha0Uo8D2iJhGtIT7DQf3ZZKoQucIW7UVSOmtAt3oQNfrfRfocSeaZkKrtMyW8bl3M+Z6ci
INZsGHdW/RsFxlO8GpseMmroWf9PhhHCeRr9Lw6hOexiXCSQ4u9iBD0khP/LPUtkocJcpL5SkI+4
hH/o6M9ow4GZ8JP8IjINY1wHebKcZb8zMAmcQ+OlH/BDQ/RMHMjuRx+/ENoEXsvsQUZ8gv6m7yfE
owP0JcVHO9xKd4ovb3pFuF9PbYkmGJFDyNDv/uPUZVxcQHSp9dFgsK4IDDkEYDr5Nn3Onh35Q7/V
JaeheVBIQba5RFDUc6foNtKx0LD+Z0k13YrUIECgmuniQmIRk13wDAx7XpcQp7qsOJyw4Nbq+rBS
NJGCj8297imI3836scI8Qb2hHu9kHqJrEOL0JNdJAjz5FzlkWj9MRvPydrmOhecxVm1yMyTdKNva
YP3wPo4iibjLNNwxw/TFtY0T+Ur8FAGhZ0F9SpMxrm9S1zwNGpDBKHDBgvLrtJn6FSg9HK92ttH8
OiggvD7whQuIgdmsR/IxHjAyOGQccYp2A7fBy7Avx0/ago6dP+RT3EhkM66Pw9ajqm4n5a+PRESw
YD15k+TqBIdc5hJD7fpPrQvY3fzihshwvryISW4gtMwYitYQs1qYRRpuAHZ3IjJoriWRDS9CgEz7
S71sEWq8iSMOAX6KneeVtlZKWJERyuZ9ZvYpdCOV1c+0KMbXz5RbliayAwTWzemiWdn5zfCRrNTv
5Xpue/+eDXOdkkC0RK6tfGOZ/ca7+DKjJfiQI+ziXvI8tsqNX1R0B4hpOMYU+tvOJAsAlHJGBqgX
xXTiChBjPiF/BwICHDjCv8RXoGWiZXC6ycsFmTCV9IbC2Waw4HGA45u/wSL4CFOJZSEaSvIGeYtZ
umQn3MQXX/SsCcmi/KHZ7x94hEiTL1P5AHFz3ZP1WVbIwJyePVBUrkYR6z8V/3fjsh6FT1ygjl9M
R3me2Rdyhw/phKGh1ckP+ru/5OA5qJSLvb/Z/1OxlaaBSrRg4DyOOJ2wNATZEnBVTf5GZv6UTSfn
gmw0mYMzPl32JBcYumdOr7pwjDTNBs3IBhqOXKCe4NGcKob9FzkpSVUps3XXoR60GxbEMSs3Jn9M
6crMA9mVYECZuls2LhQK38gqwMnAVbLKf2enWIp8RzWTMMv8qyyWiFpzC46XmBV6FOTg0yyBj/Ev
r5PPhi1y4RvJKkAgXwiBDX65lQZJeZPQrzIfP5ZLemMc1oQO8ozm5pmEZRHePEvyfQne89be8AOo
HznBB3UvKNva21hG9CnJybD0P0IiyMwalsTqvUeTrBCNdBbPl8Z6YBqyeFWeMbwgC4ww538ZgoPh
fTSM22Arh4yNdJL6MESWJLNgI7TAn+AmLixBwX82gjR3AFuxE12m+O4WlkOwQ3V/Vy+e1PtZsfwH
TgdclV0IVY9utTHAOe5YH8mTuXnqpBWBfugxxrf31S8Emo7Tf2Sv/EfcQ13yGQkU+/GGuabEn1vv
JLLRhcEBMAJ+dwZ7oBUBHUrywXfFx8X4Kcek8aoAcLo3CE+xdh4GBMuVqARTTat9d3XzPfUc94Pt
IHkPTtc8K+PKzNaXWzgj6J/L3rwrydFLnPGLVFg/ZMoi+isgtUxpFjEUhhxxRyUZLUV1RPNL3MgZ
xSG4OJUVBYMg5UFaUMjg45tU7SdSVj3qzacDn+kHk6mJ6Z4wBA+jw8WenBik4m9Zz0VQ32X1FwFX
eFrW+jA7H0Ds6JKfeQsHg4DiXxNbGn9s0s/vcI2PJEEMiG1EJLhDmR4KngNVF0/D8sxx6ypgaJhH
mF8LBgnjNkZiCdjCKPwR98xvEMeKaDX2SViOl422+ewiA/ivAgAR++O/iTmfBN+dcAbGjk+yk9i9
XGrCuqxHYl5iD7EGRhRagxr4n+N1Wwf4yBFEefowxKQf2kflSvB207scmPvxyMDk80w2mKSeHAy8
8RZb8+7/6iyP/AhUaIOza4zw7qHo5Nhv82qP13Ud+1OJYpJLPL2C4lAKEWml62GNqxdGGB/WNbqj
2OUkbCH2l/9YcMoGIwFrduInrgIfrW5ZHlnvEzknWF0cOFI6H06igoqpM1Ck21yQQN5eS+CXBNYw
iGhLfpemI8HuZ/kGPLDw2uIyIjoEfZVjTVHCEfFXWP3NufJ/A9IZprP3LxODe0MmcphS/7LvxfKc
lpDjP/aluedrQ5wBehPP8rchwoppoQoPN05Igfj1prBJO9bFDuXlPgoZ13xhsHOV3K04LPqAsdmI
Gqy7G/FllAIPnyenvU9KCqmHn2seb3kt7xCVyYLBwQCvyfCV2fYP1oYkfQwZsTzAMD01n9e6eBhK
73frMojAJmNlvpw73znIQuAERZJRsHyzkVFFa+3lLvLIOPDJl1QwxcXdnwa/ZBxIUEEezH1CLnRP
yifSp8PF+B3n5r14HtM1XDMSbT53xAYqM72Bjo5mWTgf4qPcozcEvZeho22yIS5T0kSw2l/3Tt7c
QhBcD4MpbyHavj5dM+IQ6fQMrwTEdWvvtySOh2dQOk2TR10HCGBnd1H4ju2p6yFAIsdGYfzgO2IZ
HdLd8HshO640NdMnOihu0TK5Sc9Tk8xoEttYvEABbBiQcoFlz13yAQlnHSgyDg23oLfkYpcL7vYw
IsiwtTR3QvUMS9lxTrCLPnJzZlonIR3+mAejyrBgJNQbZ/glJtAHUV0pUF1wR0qHP63yXyV5cTAy
y0WAvkWAWeVcsRwCEXz+ZiDx9a9cFz2ilvnjos/JNZPx+d1Y1xMn7mDrOIxiJStEM2VvL0eQ4ffK
QRPSN+RtxzW+5tsBS7j8tXTZh5bUTO+KgIOzoUlJJ7bdMrMXzJxkP/mZ3Jl2M52VySEfJhJCqpkM
JAAy8gE6YWF0GdwqL0IGggL9MsWhYDlNuW8LNH+TM6a7HbpoE/n9jsgLc0A++oVkNOenQ5aGCNIo
7D3qaorfUN/EvhDjt2w2nQXKQJaQZE3XbCeibnLviUTkXWiCy7HDkyUu8QmjWqSw17S6n38ymUNO
PSD1bH0myc2E3Xi6Ed0sqsTC0HVXudUk6jkf18sflCjEwm/ynKvmpzyB+gGqcm5+PwS/dAo9hTYT
VRCcoMKQzIff9GTp8nR56kQVsiVw5fP0wrzFBZh8XlUJyXM/2YBCHzybP8z68oSVyVsEZPRq4tOy
ChWT5MztPniAR2b7ix3iY5m+CrHJ0S4PytK/6DppPiZLk6JJazoYHthppOCMSrf6LIzOU8zgZLZM
XQ6c5obIeXdNqpLTM+E8+Myoq538rpKPEVEx3bMOTxT5Fz9qQvr1/C+AJfqXxcEn5Z6iO4vs0dsh
UiulSK5iqDFzKcTva8QY45s1ym5ZdH/zk8mZ1sYtNTPGBtXCo4r5h5IsoPwkHN9cgmryvekooeUg
ewFgoab5tLi59Yd9HD0JFfTk+ihsCcSU1iwNXN1wH5w8uYeoLw/wAfQ99iTG4NMwV38raYvQ5RM8
TmbrYMfflKPVObiDweGlsiTaoJSfsVmtI3aysaRb6d54fCWwxK/B2/pIEfSHHAWgk9CW4XqC5Rw5
f1LhAJsr2j9SiI33DEcLNCOFJLefPsC5yBjVjqQaG/NJQpbDVG5h+z0oSql8FnErb0A68/ToYmxG
x33guhV5y+dv1+wQpr9mIzrIY854OKLTb7ye51yp9hPGk5oEUvKwAMcqX6gYvaPLwDb0fzD264Vx
76sRbd2ifEChIV5s6FePgCb/LUmP+fsIxWzzwNuJ80LMV2RXxanbcr2VN8BkMzbLZuOcB20uSUJh
cltiPHFkPBNXLeKlwxfABNAtghYxoneIz2+CxnyqSGYR5BVZYQxS0EGYhrnVQAUKIaznsLY+LXP/
5lAmcGebcL6MNttfvwbX/qFto6fYjX+URULskHzFcLi8EPl/WQOLXS0GPj2K4Mbe/1Z0cK5T5292
Fn+hPpnQ9Lyf3elRirNyohPNpb+S7LSXyMsTiwgJdZgV1XpeNB3WPDsxL5Xn0hUunt7cYnlummW6
q/FxKTugmc1P2Os2QNJ76zFpw6u10ZG5bneaVqbu9K5PY2rq36LhUHfhj0tQfGmKy9eafDdjZCaF
Nf8XW/G7bTBc8HpBHTpm9+yU69EczaexWKK72SOUOZDmSlYABQZtlZH5sTa7qUI6FmG6I9voBGaV
o0oxM66g66+fYCar/TWb44O79BeqrLz7rskOGAXzgljrl2F/ma8mANzZ1WSojeNHnEly5T8gZj4d
5/az1KGM4cv82vsWmaghggSjDQcSXEsJ2WGmE8FaV1sZOUZRMjyPWBN/LjmpWw9N6lDNhCFapvsy
MjrmpqwxgeVNlP8njzHYcP2sXxAeJsJ9vZLjxWC2yv7TGHSgwjwMJ6rmGKtxlxnhK2GwyZs+hfXy
X+QCPUzS1mY6ypbtV5q+/mjt8Y24qe6tJ6CNgTNRd0YL+O849sPJ+6+obNyYlEzgvRkHUhcWKiGR
PpwbDdWDg/QSUkah3eYCNmCzBgoVll2ZZZvk6XuSUkMJb49Le9Y+FRXMJus/cUg3GWDHPzLgr/iY
kuJ7R03btVMmNvodyct1nUEKXteeR5uwaXcvHy4J+e9OFgG7qA7FKkwoA66cz9d1vIf/lCZGghS0
sH5qmCEsxC4sId+UJFcze8wHcGv53MxplJuDgYl7xTfHNnu9EhetgCXMmb+oo8JqBQ+2nf+hXTj9
8OvvSkxeGS2Al7DY5VTTNiCv8EoeVOD/TJRZWHP55NfGw8V4RzIVXPKYpp+NzCevzXiUlFMYqM+D
MynwMs0lKP2Lw8wfo95fyRpUnsZQk5HF4q718shSy2U8FSWlFnji+FZJbfKZyUmvrAs2nmPcuCF+
2nqXGnlKIeL1LjTHTQYxRPiTpC3BPbqzgriJStaUKCNzFNXMShVzFwOqPETUPBERmeaF1sCXp76e
QDEey3LfimZ+MfGtyoUnWCcbdiUuKl1iUBKCYEJDFvZy7MkJaKZoJ78MwlaMEJDRQlTOnOpbwgM0
p4ishB3h+B53aLTSKh/VhmzX1aTefX8hqwOd7IOIp675YtI0VB6mYL3+sq2Z1ORL+SP041HpN+R1
nBO08r9QSuVGO4UD0UKAYQtm0n0RPgmC9uOiebkDEYL9OMZ3+fhak9yDqt23CWkf6xdCESNJaKnV
v/rrtFW8Nu79bexbJTMqSGBYSj+DHyAGWiaAC8hJbkgkktsqW2O5Md1sE4/1VplVIsJFtbHU6HNE
rKgf659yYeng9FWXSg+KZ+nhyc0gUzxyffWdnMxj16b3GHpQ7LEtbiEVLDvlKYS96d8FZdaLzZgV
8dkPwvNArSOHEYfNzu2qdw7SLIqXsB/+GPaPgXb9wLZxT8qXfPBDDJcP0SunvjLjmuTM8oINwSgQ
xOmWr2nQn4gf6wx4h0emhpxZ3fUsL7beEVrxF6sqH8I2/u02121wpe86qdUnARYRJe0yKDeIjxMk
lvpHJRvwJOXv8kXf6S3meuKLvtNJF9fhdXVmxYShTR2HlDAIhE/o9vlitpa5LS3vcHvN1d4t03vi
QUksFEvzErUUndTD2c3dzWDV9MDbm6QdeGTP8EjVgzrddOpiWn1Tq0pq232Xu/vKO9MqQH7rui9f
sng4xQ55NbBsHC73+oRhUqs++SOlmb+Q/m7vH0Sq8fqYBN2t3lKfwhd0UC1CfiV7Llu0RdlDRW2S
QVV9KPlIRzNOaXt2kk6XlMb+0cETgoi143r7Fzppcx7+a/3e7KlVveLI4ShcU6nr6WMxUQ6KdUFi
DbXKPqP89Cod0ZCBStLhJ5Tw78R9i0kM9RedqYOCq5/AEYIeys7QnfrFj6W94vgi7ZpZ2JmXMilo
7d+Q7HsJeq6AnNKtauWVqJLX3WvX1Old4E0vE6k6Mh7J02Hh8sVPRGqu1fp4M+nhCVZtjcEnr6sf
KT17VPRSFHSZ651bdHtjyg4oGBtjyh92ted/MUKc/PV4SmIbv3Rb3MdjuVOAJeMsu+7UI9PpmSU9
riCSuJCeVDJ/FHySPgu/shwpHpNou6Aj+pbZE+j28YvnzweSGJmBwdu6aJd4w7OMlbjGfY+7OZwN
strK7eCne10Cy4eCes87+dQC83SSP0WTmJNcsyxJloUoVdaLHH18Nw6FaJqPIZ05FaUjAnwJC24G
6PyWmQ0OGpvrLS3LjYdth58qtPI3ofQJE/QmJMynsvsDdEeuhk3wTRDs7zVizTiGIX8i6VwrQg4/
HGlvrF4BWuaN7Xrew32zXLPKGTIvhoqLht5Br39jCZbpmhjyp4j7D9a9W5BzPFJYP0yED5JdwRCy
O5Om5ARYILHC73ZdTVAFPuNA9FPdIUCf0+j86lb3OjVNIJOYpWjrhX+zNbJ83UUEw7Oq3nNoph//
RG2xoqxdXlUxaXXRKauv82buOrL6SuoFSSzGJepZwusTp1RN1WGAtFs0xdoSoM7DE7bCP5niecl/
s/mFfXEarkkAov3OLagcAjd6U/9kQjqeK4eDtT51TUwS+HzAmC7rfNcO+A8RT3yYOxRnKozNnWGG
/UUuOINjDDjcfrl//e7CMoqk6nwl2ktVCuOtK/qBJrNXiSkSZRkos82KryTiQ3hTXeG+W7tzY1H7
Lc9cTXkKUYqueJsBTGKCtcZSsskBzC/BJ3KViyD9YCxJd47K4R61wdQd7UolmzInlTirdPDsSjpG
lHHqEWWzdZ2QXR4l22JyXuukfkEBM8XlK63BKVaoMQ3H8t2qbVKLpoJEahKosuxXTXMKcrwmLEIj
21FCyWK9VsYSTVuCqkYnTkmNrWNcQINovcr1qCxYgleTYk/8JbTGqB13L+vdRSAYjWEcL72RbmL6
eohPxwKH39UVMZOD9Sm9BCfu/cNHuoklTDqc9FyyXLXWFD0oYuBecbq0Y3VK3O48BBFxuMo5JzZl
G5n1M7mytzWmuYrz0vVBdJf1Ho66JCIUk4fWuZy8xxD3+pIu1XvpNOS/ZdMPMXPrzaSOMYHoUUtW
qx0PE5OiOiqqIcxyceh3lGBVXuMFLGU3TIBw10ea5FCGRDts6uGdz03FWMfEmXC1kOzem8MnK8t2
7mINj1OS/s7pMfsdd6R3dGNSgSuHySwpaAxgdW6JFHmd9c1HS8hwZlodMzDmod9YM66btZkf6dT5
LKfWdGFee56hQRM/mjZRyxAlrJ60AZvMa/y2jvmfYQj2WXPZI4h3FuUH82z8GqIquAsQ1foEU+EP
a0JjltUmJnY1aVxUeh+e3b0u5pW+AxQxbaxovjcvDK67hiQ4m5d3hyk/mGIk+uCiytPi3ON03cZm
QiXVFP3J7frh5ieHq8K52BelTVb6SNZ7c5woX6VFf7lJjDDCckrP5loejCymo0OZM+wr/ZTUDDWp
0/EtYoD4XenZe4z5A1MHyfVmjgvu8uWRyRGkcVjFZ5poHxbvunfJuMtHF14EKD9SW3rq25zRQVnA
HAlirrjtkclUyMsx0TV4XQKcVEi/K3zbFGOEf5zEd6LAdKcAuJK43dClBzxgUsSEZ/vmTROwX1DW
OKEF5vyRBnlTFDw0PQHpwlWxQMZjat/+gvxS/pQ+0dbjNhuXfTDaT4ruETIc4mS/koIiKWFSdq/0
ceWdBQBzOfXd1WY2xV6OscFP9n50ogfyVj1EBrf50ua0AyItxgCv88q8Y0ZE7yPPR4rdkD0FVb9U
Bkmauv16L3PHZlQ6QYU2rh5WZWw0N2e6so9Xfz9QxYEnzGqju2619mk13oBf6XkHBTbNmfkz14HR
9oTzSCHtpuiGWuUfVzzdS+kNa1EcyBWQfA06Lh8G7FQwEFYMB3Fz9fl0NwebwWP6AjBx6/9a8jWL
ecE9RKo9xiQuz41bM6vL3M9k5ytoxR7iGChB00Ty3TnbsHtmz/GaHvLRtu6utfepy+8rfqVs2aj8
cDtrR4pcTSphBxBgCcjc0iPdpeuIJHpbnu5G81PLpckv1WU/MswaeUZBhzl5tFmdfMsSIDq1fuH3
Gj3GmSHyZVfLKSUraKXA0vkLxmiItMfPuk/w9OK75W03bzaZOEO+qxrnMVe7k5wsoL+5R8oUJsgY
K80n/QQ6iTF1mDlEAxlrqzxe0RDmAzbvH6XwSKeKailNzX7iG0ov5T0QM8IH4bNXuVECf/yVktBh
uSb7egyC8Tfw6V5Go5R9SSTLRwH48XyQUkJhyGnNaK7tWlzV1ZeJB1gXMlLhFuxbI7m+FEZ1TpeW
EfNIkWL4GbuQCdUrrEWikj8kaYlvOOHaoh1EamDXU4yBnCfq21TT20j+b/dH6FImsExccZn8e6zg
kk83HwB2m+K5y7o+rj4JD8uyq1P3mR8VUXlMLwPdlvwGry7IZViM+yhJVI37xcMiLDx7G7XON+PS
1vtwGO6Xq/3RusPBQ2defdoNmMl7biY/EMsf8kP03bBdpqHdTHab4Axxkr1HFf/WQb6NZvMls5dv
HjzTkbnIOEu43/yDPiNp3r/RTifn7WTZbz2Ces2mz3Hfn4cke6yu1HBr3UZ3+ZwV0ycroFDXKsun
ZGiH174L7skA+4B36EfUXf8LLiOdUp19MGS/hPPGjE6x8ZVKo9g+TJdsb8Q49O3kJfG6P+lc0bxt
pHdlhsDogsy8m7zm5DnM72LK0osSwLorZdK+DTXVtIGwK/oBhnhFbOrFQa6Pcxh/vSzW9S5rZrre
O3vDpk1Lbdn72bHI4Q7KvidXxXxGnoefCzEk1tZSddBA6BeHEYfJa+LYH7lBbzNmJ5l3qRsHu14h
hHB9xdyknw9pvGFh/Q46mn5ViUdWK+tdjNy9K6fmISiD67YsIIM+LPAbGKgfh14kITlJq/0kubvk
47YOvXM/UObUNm90rvhycwl68d5ZfYoyriSmL8t7QO/nu8Awmu2w2gh89XnLEWHOw9RUh9TL9zQu
ce9Sb5lpCuPO53i6mucJwYtDlfRWIuCunZ9GStY2jhfsqzphpRXZ3mYMd4eUJpUJlRdhtQvxTVQO
ke1+SGiqFB38zjjbhf0QRtVj1V2+2pjHTeBT+Oxld6PlnXBzbdZiemmLECfydSbj9X8knddW5DgU
Rb9IazmH18oRKDK8eNF045xky+nrZ4t5GWaGwmVb0o3nntNdE+Uc9c+q7ilPkukG0SWop7PdV+Ha
GtEV12ZjmAC7WtFpQj7dTO1jzjGWFdwWHpkuEesAy0pDlOshBaa9xkLVQxUe+hvBwZ9beuRqeJn7
mXJNcHApODG3fQ2C+M0bDIhzZFtu7azdR37ylx7rnTSjY1f1l9lfDmgL0PRC3b2XpwStRieIjzbB
m6DsTIByj7jMoUusAbyIAI0mMbp+ssrt+Vx68BS55lMcWGcf8rcEDYltl0Ba4wxqPQUOwRGWSi9k
EoIrN+Jlg92ZqSKIPzWdK0cC61TOdEy6ZTdRoxccK5NmhR1U1wi+uZ4UomQ8mn4ZYyqUoWtVnWxE
QX3G7DsHWvAhemmKCzjOrqRu4JMu2vKRivIV3Ub6AMMxLWp6UdC/rKJenVzLfSTdNmM0RBwL+pn2
WtNwNg326jC251i3dudEfXZJC78xA72EVQ60orBpNes6io5mdj/ohKSNDjKe1kvcv4M4rKEjhadn
Bq85FHJFkekUJuIgxuLO9bIfHDtdVUZidWPGLIx9yZibUc+XyFyKVdVX/+QYwyPKm/KRRqQ0EL0o
x2o3lsNUq51066gNYVoa1L+8HB701mym/BY2XvypUdC6UTXRY13naftkNilGB9Rlb33Dn3XKomwP
jR+jnB6BKumX3kTFlJoHRBkZBYsNBwdv/lOl8dLi/G1VPC80OPs6eO4wnGkEo0bPhCojW3nTUJex
yvwsjOk5RmFYFxJ1DmbaoHGAm+rQLIPdq8CjRXMKYbu9qVRPz9wkTDPVthINUDYinkLY3aaJzXdd
+Fel1mVKvGFt2cXf0UAGSn93OZio8NmefrI82Vo8WpQCrh+BFdR+Ya07FQ9vjWRq1u5L6CXK7jD4
7sX0avCJvoMWZz1dYaXZxS1VrJDgi5Iy/GyLrfZJ3nRb5blnbV7zxXvQvabfxaU/A9PXuhglyBOS
KjcqTlMu561Mo2QXUnNAgvOkYK7b2qT6q8mCyWfuD4vju+dpgHbEn6NvnUsEU2Fuo85Su9oaXmKn
eBEgJVajFBQMRxakHh38DiWDZLbX0xgfBzJTZ4HyZRq/UxU81DWYW5lX1G2RfF9rl1IbwVUvuzRc
hu6jtzRf/vgIFqyGYT6kQQ4GSHnjOh1MpsFaqwdgEi1/I2lDQEk1VFnliz71o189kDvB/DAE9whu
hNvQVj/ZXLcQh1ijT1NfxNsU2sR/OpbzrGA6ljag/9HIzm7a7oJ+OA6o5fRDzwLmGz1NMnUctZHK
5m/hw/Jp9KUvjVETrVAH3FpFT0mqk+FkrEMB2fUh8AcTRknptLoRCdExakxtfO8vcKgUOCRDeke6
6NQ4eLs7KbodMhAAUQNzoqrZW5s8K196GZQbEiy9FXap4CJLoNI/rmWLD+qQhtyWDmSZwRAwvIP5
as0AaAV1ONlGUMSgDBs5A5MSfCfbbl9hnAweeQSk6c9JsHJmHC/EUqBR2vR5SkIK7jC+Jal9V8jh
Zg5iu8jmgZmfFxEtmym2kRgeXltlA1u1t4lbiZWAiGsdD9m/OKNErtvhJYN473X3A3YcDvBdDwKJ
fvZMlxYjsDIZV067/MvzIRAiekU+FQgq0wAiT3U3id1Z6dmTzs+gFgB6ZnHos87+MRu8NCFZXUIf
oZInIDH6YYr0pcgoCqgK8ZKJWsiosyRH7ZRLG6pCMKOzjmnZXkXcbNLEPtHdukcfcxtDy8RoYlKD
PkK33g7fxrG+c0UPIB1gjGsflqA+ZRKsvPDWEUe7jig7ENnXbFD6sjc3FJx7qAu5DZtwuJHGSRla
BCs6V6pN7nvh2C9VZ4PJTqddW9gM4kLpGcraYA5/10m148cy0pfR7zqn8Sirel1CkwwXfaAY/Tfj
Lfytz7Kk/9mF4Ok7qh1dQJdUNDO8DyNaS5mdbNHTi2RB/kKUJJ1jB+tnYT/ldo4VpWnYkvoXUIRN
4xOfaBd2JT8LUT1M5ru3qG/uo0bGjEO0dlJ17/EqmeIp702TQpSRQ3Nir4Mw2jYNeoYe8PCWpD22
v337oU5MtG2bh7IL9xV4aNazsnLyTUzjYBUXV5D5kJtY3UPRzMjikoNW7wPf5C5v3QztFc/eQlCR
df51gVXUkwMBEBovjnmoRotSjdA7YF8rC4UFmKwEhIMZNI1LuW7k41JmB1/nH/O1DYmkfTjGdmPz
rR+eH5N7F2bGfT8QNomFKTU4VyhN9eScpfsaGuMhc5H8EhWzByWKs65BrXx2/s0tMWQNZRQ2cR7r
sz1MW1X7a2m+TFiqzpWXOZwxbsku9oatYJ41FiY8NxDtWss5tZddk/TrapqR3Oo9uJihgYVd0D7k
6XEa5ClHykHfYBemztYQ9ZZ25kPYeXuM8++r4Q4lcCfNE9qaWOoCDK94aXDqbvoQleNT5h36+upK
Z9sTCpq5OKSxnpaaV4oCejISHlG3wQuCyPI2YWOyA9LjGDgz6aD/YgyC9kb2V4HZG4zq1pjtTkHR
tyrsxzmaBBUw/y8KIMB8iOcMKN0I8X3Z3LuJ2EY8r8EMFt521Ubxem5ho7O2Dhbdoh2t90m/zHsW
pRkyhudoLYSQA6Aw3fTqLQV821gZ1LKH2FDk796aKiAxP4KpZQ7ZK3BkI4/hmpXmtzXoxOazDAha
wpISTuLsm0G+EHR/kvUwlbegmHKXhtFzlfnwGlZf8RBTctVkkXLNnhThsFuigjNPUyWDZpmKt6jh
i4Bbb/KxtU8BRcyqxU0xO0Rjg9fa5sm+76njePZ90UwVG6lrDlFGB783b3QkPqd5LLZoMb/3Okzz
K/ecCAbrlohJ6Pg25QlD3j61cXyWVR+dxLmVWf5R+/42h9DPtcdTqeptVzkPy1jtG1Wh4T3D9hqe
xih/tipvO8t0naMlYvBGpU+AURtPSW/s46Y7FqaGRQ57V6lrbsSPeUfcmQPEWMkhjXd5YLPJNSlF
SyYKQnHCxXRU2TrYloRh0hOaN1aW5WDmwGv48rgYwbkMTKjOGHKjrce2ZUCcPH49JdURweeLHaHi
HXcLo8LjW5AEu5bt5OagkzSrjhn64iCp/waksdJIKOO03TlmSqUPA3ffmN5bM0N005MNhINx7Wnb
beOx/UbUoN6ZVQDSMr8bY4s8O993aQyqVNU0SilHWiXwu2xYwpVPHVyxSox8bWxPvk8UzGDd/ppR
EpKesYGh8y1uy1sXm+PaHZiCRfpa9u0h89xviJ2/HJ6K1vw2M9tTqJCxZF+IzvyCIfsTQQlE3uOd
wdlZzYG4lm69RaN0HdJtd1DwdfLyrst8GBmpQ4WIP4o8piOUrhezRrPDugVBD+FoxWwxS59O+Usp
zH/S9U6ppkVvPfOB0jGHKtrLKLsTHebNLeb3uLWydeRB4lraxaoumBwtkx/pfyWmwYiOP1vHFkSs
U40XK4gvS4RTnPqEkYlOpnIDSWf7AICkprZFMcoHxxhVxGJWOGHQiiF+UcJkdt8NxN6aYFgwHSCu
ZFsARrKNNQXPTgfipDe6swSI4Du6WMIKOlYJoHXwmOJETOfNzPORXBh+4I9ALe4jZefs1LtGC3Qh
vPVtdWcnMtgXtnVn2cvXgoRwlCcbNkmaO7T3D/ihJewprDIg3d2XQrzDeg5u8nUZBKPa3/Thdnxa
P0SS/7FoaATmo4mV0f9nmTw4jfo/OQs3FYQf+R+OqSk0Hx/bWppEvYCZQVA135n/2PvU6/EUmf3I
x/QfxyQ0AlwcRqfQ423+djEo2e1ocwB1pSUBO82cf+kNjTsNp1w7aQHXkN2Z+x6+DMayjwOEgVwP
vzOqYtc7+aHEm/Bn5dRqqCSUoleDvlbUMAlY40S5BU/RaYO8x34cWos67rE0XmMJjJjgLZt2mB/8
tYIvMwyoZ/kvApFghahP6h20yW0ocTMPwlskxksBINK2gE6HXrB7x43+fzcD3tYjh+QVM9O+Nn8L
TCdeBb8eiVVGkMpRRqMvOBoTt8e3lBObH/R5dGlp7Hl0C1H3GdroIZ0qPBSto8Xezrw4LlF0/npp
M4pdcfbiR87fipwgFMZx8op9HzQfShmnOZI3B99gpuaTdKt7adlHCsevXmlw/Wj+NGkRTh7HhZbJ
RX+LFxu3pVmudd7dQqd88VHLtXBTJgn1KuuseznwHjsCENFm3zRs0WlvBQVAQ1XHZOEdxcPClETR
vyIDh7xymxySCkCYKYBXwJrZi1qsfHN6rqLUZYZsajatnTHpKAiWgmrazCmLE42MCPHu9YnmAS5R
1H22S8nTRul+kVASiIE2cTnqUYP8R5hlcG4au6GnFP2UEKsxNcbJyGvj2bUhTzaL9J4xAkyWbB+n
JSXSmtZZIk5hlH6Yk/b1cfrsj8VDZ3tfdKd3pKKsnwFESFMIiRpYgXvLanL1sO6gj7fpBnUqudMm
Dqm2r7SrLgPYUY8czV7UvyKDSCLKaDCDWqbYv/QTXa0FkGGzU0l0thtro/2+/vs0dWBJg1d7XKIt
kr6bYqRlkQIuSProBWaUm5ybbeg6J8uQB6oK23rxIaFnSNIr96UETROGAFuneZO2JihP8aOtb0TZ
oXe8O58uDrSZ+3aZTrzDDfySn8tY2sxHA31p6ULM1NOd+BIJb1tlmkvXfy7jaANl5zEuKZZ5rQ/h
pfoIGnWrm+Q80JElWaFqWVqPrYwe9JaBq/SEaBtUZyiZg73VxzCNgn3ju4SEbOQp3cSxWDvEbUUJ
ysnKXv9/l1V1sNIOvNtMCAvSOjYu8SL3xVD/1ebKB2S1GMl6JokwiCUo2z0HakQH0cmzXTYyimF3
N7Nwg1Ui1Hu0pF9eoj78GjBW79GwHy+9ilbsD9gYWhILa5cVIyRtMfja2Nx13CxpVEFXrb1ljXdr
FFQj9jQfqiWlGWyXWOOGxIToaUmhkbB7mII9MJduZO+9rPnInQZqqjqCB2I6+a35EtTG1jYwyCFA
tdk6i4agxBC3sUSYg9f+2Gfdzec0ex0sqVH9A+ZpEzUlGtzpaQ576t3qEnEAagITvdASxKK9iHXT
cQFbUV1locA6dbSPgHilEbRIwzaq6ieiLVAOpBqzc3axP1YOqtgWlyHvHpdRbNMhOuYNk6qD9Tc2
okeDiREmWcs7GvBXoEtAnOb3Oe/2QnonEdsPKRWHJGl0zU+XBBiYdsuLiZNuGg6oFcG2BGzOmmMo
lIJrgTOQjrhFvfgnrPam7OI5Me1PfRWFB8Mo3NnQGMywvq7A8GvGAc3v1CXQ9g0HqsGHbA7JEIIX
EPfACeh3r/TumCvapYv/nhQQanjtrZkxNtrNiaY/FbM6gloFpM4cXzXVW5dovDbpkqT986Dka5gx
8GpTSDPQOWeBmjlwKYL1e5nUX3PtN6slG25TNF7DyvyMkp6MazkNkbsaTSQwQhQ/gmQtqEQRoR3E
xEzqtDCOGbxFBKpdFbCD24NCISPLK7xkOibbvJgfDRLewlenslKPrpT+2szaW25QCcfYzhFcqBYd
yl7CFQAe3fMPcSn+ufFIQON/pzRq16ZlsNvq5fT7shzyB72pfdehSmu9WAh2mKP70pfUZWrkQtpW
swjRBWXqIfgcEJkICZHqedoraWjFi2Wv33VpiBe7KMZNWLUfHtjMJgU3PqWEt6C6cMiuuBIfZHQm
FJA/VGNiLMtM+iUdMoWA4Sz2lmG+j2RlpBouiHyyuI32WC53IJdpg5crjNdpvg/Nx2WuTzGRHEFb
vOXCXBB+Xp39GAWolfSogxW+NqedkzAisEJ0CruqGWwP4MqvSC2AKIm2S0wqfd+SeJOyLmxAIoKQ
nV8Pj2h/79IoO4VLDDUgwpkK/jPjR58iFd5zq7QDQLAEoGiecfId+S6SHwVRgiPSPwaAlGniwEno
DnBA6L8M/ROOVp+hHi2KsbfveNCyiFa4+cHGQhAOeem0IQldicVc6/Og/9x45Z8p+U/+hxCKv+G5
vJCaGjyNFTlwTz7Y5t4OP8/1ewwPD8nHmrq65wf/QR1ojWcWGnUFcxVBw9JV1wk6cKVeufeWOKYj
/dCBrk82RJ3CfiS9P9T5z+Dcd+7HtDxwnaD07pep3HADqjeRNCmP9Mn+8rpdanz6Leo/hd6OqqqL
OZfgLQh+Qsfc9MgizObRI9F1yD/0raSDt8kaCLrJ8HL7nBOKz8S0XIIbTNp+a0MZEcx/EgAKvfmS
KRgcA/Bog7kdLHWkOrcmuCuh9ZY9mJZpF5lfhXmvCqoHy1/SeL0pmu8qR6jDbp/aFEdo/EwlOCXu
nwH99I1nZ1fpR2/ynxZoMr9h4nKTNtaq46Xo6oSKc/qNT3yAlznQReWHRwjJigwkUQpr3wj7gzRj
jcLWOunhJSyZhHiGKwAzBr2E+CxtALqKA0FHXu6jia9lwUtKFYN6ZdHY1APGbHT+OcNbXr3SrVor
FtKjEJS3/rbqb8S+fJBFmHBpnhZweYZmbhP00El5hzl6wtLrEBLL+rv81bqTH0SkdIgQCOhAtDBU
EX93FI8JO43oArj3mGbtpwgtHYhy8aJFjbQGAOg8gVtY6z34+8jGdWEQVgBAI+g0AYa0SsNy+72f
Q4BkvtBEOMV+DUXxNZu9c9KOj2ICWM99NI77TGGEFuD4IYbvnDBfv8IRtiD5+P/mZA1cxQH1zFMn
fspgTyzcW0yvBmdWyEkSuHBCpJDSA5+cnG/+mduMOuszi6/S2UMHVLPxoo2E9jrThyz9LYmFwfQq
C1rZZNop3jYkI28q99DV0SXUeBR2ajetA+ZIlHa2yTvbBUH6XdQtb+xK7k8HSg5Dce4IypZcoLXU
WduiED4X2OBBPzoba7E2qtWEosjc8vN3JTlJjfeXdUMdow4hI/Xtc6RCIB8MmeQGxbJuvYzy2PaG
tnc66tcGlcqM/nOeQuFdwvA411fWqhv8u2IiBe/CTVk2NxY6MaozPxyjgBbyygL+7llkkkTYfrd5
eAsiGk9G9DWQ5oppvgRi3HpRftAPaNnWRqjyNnKb+uiSanETtBVBPRFI2ktJmYSMwAm7cxUbL5Af
O93XEkEp+sAmnmAJC6EldkCuhxblD/IWbTHYQkG115Uj4JqcD/1vcgbSq1753UTMxUZiV9RYNsnk
pTaQ/B8d3XFVfTPa5mlL+lvQBAI57RgE3vwaruQHXBRd5t98U1DW68louWt9Frm6zpUYcnSZztEf
19s9ZFSxK98WyMs5lV5TH7msPlL8F6/Oz+mXeAwGmQB34mvb51dV5Yw3SAJ7f/EVbUJH2QbFx5F+
K70e32Oetm0oWObnBfJ2EYUMS1mExHH1UYzJfJ/X5TMC1Qzi+XchwTVI4p8mzh9SaJ/20Mhf9AM2
ZcXuKSXmwR2vwssk7SOYp/I27PeTmNpj4vFyO8dihAnyBSLMh9EOb0MMCSFFhFUl4de2gBQEybSz
TMHn4iK9LJLpmsLj4paRfnvzqHVda0YwB11AhFA/tBFNK7MP2ff3tFI2EMHoyTvm9WF5zSbjRiBy
yIdqDyv3XjjzLuvnbWwxT9LHy3VmJLsEn9XW7SaqAB63EZ368SxtIsQppqyZnBA3w4c9sFPoTp2a
SbxGhUUWelHYuxkUWp1M4JWAyESXpuj2bSe+epvSPtLce7dIN4ptwaqjUH2QHn7FjE6CocKRzWgb
KKEt4U6nvpIygJMEFP0uEwOiNt1+KEvau6UPKI3IS5Mzw0OBL6cugedzKWGPxj8D2GvN4Y2fJkV/
D+PeY+RBWGwa1dCpdyHZ/a5MEP4O7UDnx6zDjYjiq9kNe9N/NRP9TcnyFdDPdYbgyH8VdratgAv1
mbfvObIuyRHZ9p6q8tZhP1ZhdhEM38jGvjM9YPstmTJ1oDlGRYCNCfhtW/KNPVo77M6O0gZ+sKKy
CrJ/U4QG+RnBZHTh9ovhLpm9vT4nzvKmCD3JiTA9YGF+X4Ob5lefESLCBaIZjsZChF+gGwp/BYNk
6kTpnh78xZ9T4umRHWbd+hrUESWAhLhA+iEAQSbzW53GAQqIjm6WruvwbSKo4mH5265+0LfbQVlt
+9ZFLcVuCXQFGeaBkImQ+sEmQajynwQXim0+sRtcZj7SoiFt8PezUH8ouMFNYIGBCck4U2BiYB/C
8jCEAMrKgAJtoR0POf5B0EioxMllaepy2k+MiZT4kIKQHDcJBwMDBzThCRtGzGY4/+lSmL2Tb4NX
XRf0KcO3GBEtlK5arIpP02H6dT1sP71SfIvD2oY9tOTzlcfTL5N3G4yXtMa5F7Ea96oPOyDEsQPL
SASpqzLnB1THmnViO/m+okZ7SK0EdeEm32fTnVMZm7ypHgFQbeV8nYg0i67Z+PknoYY5B+shB21L
EXQ+UCZqbRv05/AnbOefxAu3bECeWUdLsQQsqpIrkeyNIwp+gKKZoIUnxvGIkhlReALUsp59QLvs
Fz/u/vI8es+azjOaFyvPaeHbMkd7lTQjnMXFVV9Pu5pO2nQLwwOhrvb4DbVyL5u2YrJP9uJuHPjC
DKfZ60PFvuOqvo/ziGM4PKzHsPOfAF+eNG5TltBMBVu/yi+Wptb0+y1xSMc4Pmd5ZM6sZctV3UR7
NM/pofiX2nXe8f0LuDxDMxzmHzFJgaPyU8cRsKLhxIAJgV6wLvBHYFr8Z207etKl0jY2c/3CMnEB
tQBvCJY9Yl/r1KWXQVM2kfJSEG2DYD0tM3N5E/h/Hteyqe6yLHplU2NTYqBtJrb0NeUIa54NvTAK
PnrfpYiI24ByHV9bLQlcp2TuJe2DSxk6z128BNtybN7ZUKwmr87giJEL+DjKzE6f8fYhxT0Rnhe2
qo41+zo++z4ICZJPXBDTZQDsalsA1Y++JsIF2jYH1bwMDRRrvBfzHV8+EMfruMHlPikHWjM9GCIO
G+IeEJfHwe7vrBk1HMPWxgc+dxeu7IrvtSHHG38SqQMgHx0D40dFct/PzSFJT7SVL0ufXgpOUM8A
n8krIbmFKN55rfsWHtBBx4baqfiYKECiO4nGG4DTD4t5zax9LEg5TOfUmToikJ4OkhKSgGYY3tJi
PFrlt2O/86uJyWVtR7U10Rbdz/qjXkXWRa8F4oH8K8QrBNWECTw2WwwzHeTRidbXnHJUS/84MB5Y
GOXWAFvdyPGeT/Oqg0FBDIoeS+0/1z1FExdtGROtpA7NLHveMEH4y2XBr34v7P6WNLQxMHAOBCHQ
+U0XLOdJJ1BWEUCy6B2d+k3fWTKdOZQ9xGy/TJzibpjxZl2I0CflgkDPXdfXrFZ3aeoBFBk+C498
qG1HBtDc6N0q/T+KKL1Auig3Tgmmx5PjH1qUqdWfVZM16zKEd4b6CNA3YGtVr6OqhHZB3UUXp+/3
7LoxIAGlqeo4TILy1hKOYUjncmJMMjTtE7LF2yVZ7sJxppwLCtow9lTzb0x6bvjzpPX2+ll60AdO
8JwzTuLQQDcwDH7/hvaZA1pKAktv6+PcgjOyA4pAeRm8zUP73KnglrXZxubLg2jZBYu/x26Cg4oQ
am7Lq5fajJF92xbzyB2cQMaTIBynqL4fWwbsGrCMNAQdGnw6iolRSIozdUGHa6XNCrMB657SrMGw
dTTluBTvIR5ySstPJtjQtPsOFpCb9MnIhBShGT2Lo+vnO/0iCPMyK7nLh7vGC6Y16SqQKvOBDNmg
perFTrxl0G/jx3IfyE99vDlFkzTX2i5ZbD48bJxDIODe9QkyBbn/UzfDpySBzqsMNNQynSuOZkjm
Q0OSTVnM8tGhhhT3Ty3w+WH6B+QDdPyAsAatOfmp0xA+ZxNYY9KwrAQmZF3pgrpg0+211TMC65Rp
hGMSPRFUOESoOmEBeUPe4U0fuTp5lQeoNgIxmaPFiOolSJMnJwIwQeqiHdVCAVfyRznlgqJ6Tcly
RixWI8FOCMNgYbybw0SMtuDO6P900tvJVv7lRDJJqNO9JAq3RhJeVQoGXxoXXEoxdfuRziO/Na14
k1SoXiRPqIuudSlijIZDVWcL0XK11cs7I2ygs/8yGa4kNj7nsJqPQwdj8DiVe1sD7Fg0HR6E9SuZ
EJz51mFc0r1JAyb1/48DGyZMgRyBp6yU/y1oqOpsYHCtF9zpYSFExDHqU0pobs7Zsyf+jebfsHDe
UvvRp8WMhdL9pZl10JG2PtSx0TPHhRVH5I1xKUIOi7GxoiipVyOi0T4aYu/SLsUeSFucvJ54/NH2
3XtRhExpSJA6NWjs/FjVP0sj1r4V76ni0ttn/5HF87TC6c5+jhorEiGkGixAA6aHHyF9H4gAR0x9
BHGnWX5rF+Mm49a234kVCdoElMlDBXcsD62zXzH0HzyFDqqS8p026bb2403n/dHGn3lJBZ+w1+hS
IXxdPDTeg9XyJvNAgMNMFW12+dhhmYUDX1ipthyeUpASshHRtloZ+DZ9IOLg3QzzdSky5lvdZ49Y
LmIQwiXN55zxNHuQeFtWlVNiGWAKQdgzsnvfGdP9vFyYYngKqc9oM8RxMjv3TjtdKjKhiHdxZ1H9
X/YKAjsvfouEg4hxuo8p6kxUUnOa/PoAsgMI1PQW1nUdZFqEMe+0j0Zj9toxSzQiBoh+ArEiYS6G
XkzeXu/itvTjrdP8S4X4GKDCKQrr72DaL/ZSnXpreWrt8qUliedVcOUF7FvZN4CJqBADeqcTqGAD
EfHTojkzIiqzaa4H3JhOslDGpD9cDo997C0ra0SNglpfaS8f6fIJrHaruL4yhzuVPtv6qA/LF5jS
ZjVibG2qV0EJb02MdUulAeMknUV7PmYMiuhgO3KtFcSmz2M2vhmT+y8Cd4kBe+Iu/fKrr9VTHKfQ
D9TyTQe8i5ve64BkztWz3v1jYe4Bfj4BRui2Ipy2bAodwg4N9EAK1QGI8nVwZdTWszbDKr7Hy0N2
uS5aZhxwn1QNXOHcjSMVJvxhh1evUAAIeak6rLJc68Gv6xslSYX4KL0xqsxyVLQWmx4j3fwbUnQS
l4c6rY4Rep4BrsdX74uqP0EJwdSP/I7PmFU3QIVdAwcPQvsUhBX1JfA/MT26pVrXgcPECOMgozVh
T0rvbMzpHXFBuV96A3jedGxLdTJqzZLl/gkdRmmT4ehTTSAcAe5Fel1D8LBZwHP3HM+2qi9JDPao
jTnW6XIzwvGNSAHVMrSO7dlX26AqyQNKbBwisysdUGnr3CfZtPHh7D7VuC969E2BUCsNt61pcshk
SvuN4Q3iG4D5FBpnOj68DDcljzZL884ylndhpHzxDP58pBg9yvFT5rCxjC6N1qxv1zo9dXJwT33H
ZkhDRq5IoSEpj3b0Q2CZRochlMM+SqndRKMBD3epx+yZcQ3ylhjOm7dGXZBtyhgUXF/+jDMi5MQs
1sRIxjjtzEWZm6QpnyOifzOb/oxe86ITqQZtoSEEvm9HiqFSKvSEiuOedgbMUhAzuMDg2sw5W83y
UvsWGHAw2wVUITGC4kgz1hvwZMlVpMu00lG+7j/IwT3o8HHsHaCuw813wVFMDs7P6T7NavqDOOJ3
bdUPsYw2ac1LzHPINIYYbLt9yqOBMqgLtWOhyAwdxs11TthR4aerBHeDXYPFmuf0NLaZJmkuILXA
mPYyROTO5RhNrfhoxfgkpaQUEFbEoW53h5g0RLZiifaODDjfgFTgVGfYKfgd5mGEmv4tpET5tgYO
PdpVvZpTEGFJIR/8cNr1fvOocmRC5LSosy3STdtNUDZUT4tjZCD1kvAhajUnx8Lgb2V2znouoUwQ
ffvS0a6lSGdtUzu5GnF2ZotdbQnv1pJc5nT4kcb8GabzWW9X8Dg7NUaAvhIcyJgGjCBN4b05RT9J
xAhhbPn+qnDsjTcNQHSQtKcXBr8GSuEGWOo+Q2FFZTBsA5zbuWm9rGBgpQnkWYAo5upDDh4dvDnY
wscALmkxPluPCH8Uy5dtFAApHCBFxegGGy+ghd1Wyb0fRF9NgU66IR5dHIlFTFOHiCM0fnidS9yt
j/p8OKNX7INLZFZwP+IYhojL9YHD0Cu96Mqwz4jobAKOomGMF5UyPRRTCzadJdyagn56HNTNoXYB
WiREPnTi37X58Rf5VFMkicXAulqQXgLUXBUusK7a5JV69zFU1UDd4WQbOWne2KMoCNQq9h50dSGQ
8mh1+cXMxMXDG+ozldc+oCVy2DjIXlxjvndLmFnseErPee11Z2Da/gNE1rClkdkumRXfQs9lhB0E
eTzOjEW3HXiCTGM3Cx2IgSmkYEejFJDsALuAq2aTWiSgNBkP62agmjTQIVMLspxLED2SGVwYbtks
i0J03XyMNXqxD3bUZd4NHw26Jn2O5/TNdoqfGku7Kpqu+buIKoSb3X+YIsfcNj6PrN9KlWLqCKDs
E9jRC5PcQICKTejQ9SKwAHP07GiPWmTv4ciZQaMaLrT+WQxdDmC6o/GLDRa9B41J95dm3MnMlj+5
GF8n2AIOc2xAlZVDGVDXoFHAhBVxe/K1YIZHs6sn/+sypZErxcYYCdI127/BguCfF6c5F2xjgShg
3fRv4eS9Fh4Jt5fSZk+KYks369ZVYDiDHIL53n/NbPjH9Qst85ZTLU5VFCGqUJgXQ6k39Lu8O2Ou
wMybjPuL5n0Sw6ebuW9R0D5GI9o3Yf0VEtY4BFFyqDh4BvxzozTv2m74SRwrYNZnqH6tbpYP7zic
mZgN0+u5EboVcmp2LtXKtR/O3yLvir0u/gSAjs3/WDqvpcaVLQw/kaoUWukWZxtjDCbNjQoGkNTK
sSU9/fl69rnZ1LCxLUvdq1f4A4aTTlBDCGi3nYcTTOF0+ySs771gwX692TmUKFWpLhBQdggJXebQ
vB/oLEwWSaKe/eTuAROoj4lWQSjjI+yCe1Aq65bho5mDyagdmyOnp61cmCfPRtgpGM5VaB/9Hm+5
vv5wfayCAlsddbQoAxczMSDfDU16PwDrPzQvBvIIdwNvES79VycXf1VgcoGmQXHHVAW7OUVCowY0
YuH26a464JUCsOMSp5suCG4ehs+bEhkHcH0TemwVHCZBHEzxuG6skYocdaKuCPVMAhQkuusmUGG3
p9eT4g60pC2Ki3OGLqkerYQjqr8mRLCg5TiKU/mWZ3gPLKRJJlXk3dJwarYdVJbW2diDsbLA5DEk
evYCeF5QU+l5XCektvI42sdx+Vhmjv8Q0Wn+8iZ5UsK6jipooXiX4wGEarKyQRlhfP0uSYWzRt7m
cZZ7eIX2Cc/q7pj7EJa6yb/oXGE2oSHlI3j62ZnBjY/1rZNMJYISAF3tVKfZMU9GHx8H4PmnQU5n
zs1tzzApnhbmENEJpjPzxnyTd8VGLCWRaNzOudXDOaBDSS2ai+gezCdJdr6yTTYkUGdazGjoxsq+
t6aW0YBtfSjYwmj7A0Ag8YzvHXd+LuEr3nkJmo5NmKS7vnN1sd1G6tKMAlyKDbOgVBBSm0SPoKYs
uA66EbZM04NdkL5Oydi9dU7X7pIh+HWr/KMsHFoFAdoJyB8mL4HVgZyxTKAwAxtz7cKxAdwMufh3
rmPMwodx2s2OV529UXQvwJ9p43Pwzv3U8g5hvAVmIjHENJcfAwzLLvHj4iGdo/TSWkFLlikmq9/4
+bw8RCmUBnhrhOcAslRpLyie1ca8tho178coQBC+x5ghtOVt8lO5mnsBVj6JkWaLnHgzqGTY13ng
nwqe6NGnIQaSKauvYQVfStTAxkWRfqeOtP8SbautJ+HnT22H7nvjGI9OXNpboy+DdYyVOXjVPD/G
5UPaiPYuBS6+Tkbm1BZkHtceaPLFMLNLiE6raorB5oeIHApADXnCXLXKHDzWGvdubOznIVQVsWt+
wczxRcHEA/hg/SkydqEfNAfVyQPjDe/Oq8r3oerfSHf3PsIfDN+7LeCo99KVaC+AAcJhXHgnI2T1
FBBtj4BYnqQIyWzlug6x8WlJpaO2PiWjd/Xpfk9JvQHYd+tToBsWlE9krvZt3gCuoMfv0Q0zs+d6
8Nf/ysIE+rcOPLp3aYwSOx42cj5316JcUOKsDd0u6m+T6/xhFZ9ciDSIbgW2fWvtdvhSajpUE8Yf
beKsm0FWJbPYaReAXzI7A2nHGmh752e30GFAb+neQCYfKm9UiAbji1L5D6jzoYvoy7Lf+4XYdlN+
sgpjDFdGC+dlRJZ04NBBP707ev6QQGsMKb+hLltNtQ4j/97nw2YCxOCbA3BVBLNJAtK4A44IK2YL
Cth4dMOFQOwJEHXAcXd+OGTlRhWA3CxJweRLC/RskkVbVccJ01aFClDRxT8sPAgOY7AcC7vyz1YB
Z9qM6ApOiZCwneui9/8Wic+woJa5iQZWXWdQbvzUPatgSkBbYfrlmTIButXO7NVMQzwc5RqnrBtT
bv4URqzG3txPKWqsy0icHoKtkB1YePhvAZW1FSA808rN6Kcg4/MvQZQKElJAiVRY5kIUbyeohqiH
d4xdSBgA8/Me+h9jDWl5Uu66DJkqD4hcyTHhaGnXM6Oxv7QOFFN5o1A0PqZdX2krc+M+m/I/Emy5
gyZGUqVX33SuLmIEkWpPaWN0F8do0n0CLbpajM3kYg8cwq50JFWWXRQP5WyZd9r3Ic7i4xiaJ1X3
Hz7E5p6uM0kNbeeiihDVb7y1cMBqm351DTKfFKGnbveL9DWDBRdy6DZBeG4i+bOI9jkyBfA2cgnT
9e5U3sD/bmSyX/rka4ytmyIMobvmYgLmdYeC7qpAfs/wEd+HwuaMLvDDotsNZv+IesFF9eFrWkdP
cYWRjFp2I7JG89i+zf3ik+U3Ia3m4gH+0bucYJDUY79K8xmYL0SjSH73ylnxJdY5uilGU76aiMsA
hAVKGzo4IsdAfFQafSoVP1oGgM0K7o1U7d+mdy+DOz0EokCgpzi7jnij4ULAKazxKO38xQlQvRym
zwpts1pqLeDs2aNTZ9KJTIxd1BdIv/Ch3A1y8F0eWRv9sxixuSpn88WzgUgFOJLNTngGUorvo6NI
Ku0sYh5IZdubI7xr9BgXcWc2kMv6uLwTSfVcxGKHPswmGepdqKy/nSPLnYc79wmK7d5YiE1VCv/W
C/ZGFsHXzg5CSQdJzhnkSh7SJimYLDPYxNyUmRLPdUphx+DCmSFTjebbXUXxiPKUZFgxBctqoSS0
3WGdsNqWdFmNbb1v7W4NpBycGeKYnUlmP95FHRIYHFFWJz9ziUFO2Ed3AZza2KOoHdxrS7mcqngD
iH1n40ORCvsg/OzJauZNYv5aaBOUOaifeYKURSnC00aOGb+euaORDsXeNx/bxePOcjGWumeQ+VSU
+XuRU0bN8ILQJ+xjuEToYM2y2RQpRmAhM4o2Pxv29JW74JVzZ4Txki9kJtOyySuAiMowN1OzwJV2
t3TRbzZe0RUgOkb7tGHah6DhcAH4rH0hV0S8bSQFAzQx/BkN60FN6VMbzweaQad87PZeMZMaRCMM
7YgZrn7TIqQ9qHejrE7SzCxoZ+n7XDKKmuLozmboFMQSZkJOs6Kxnl1ToqndUJEa5pnR761O6/c6
SAB/BMeY9e12SC4n7o7qYaufgCitx9Z0gfCLszDtJ4eTLVuyjyRZ9ssUXFpUgI1g2g+ht8lzecD6
EYdMxAFsenSV9XfBxxGE58zwK3M4vNMWwjnyCXlKU2qeHoMOHyV/7FZgXbf5yBIZ+2WrxuRBRMm3
ciJSQQY7a9OZPvJWrv1UIYZinpLYW6ex2jMjQdulUq+07U+TuRSbZUHUuEXQcEX4oRlYNJuRpuPV
ww7kkLjGvWNB8B7ch2jJH5dquMfoDE2ljsQqHfOdsG2UUQRtjQa39Npllleue8DnZq32ghA8pxU6
I1aKv0gHPrcbIEHD4ry4HXo+Vkhc8ErnxUg4OkzR55vBhHTeD/mnmKer5bhvceCuTTN+aXz/7+ya
uxA5vSO9j6e4dp6MMgu2cXqYXa3Kc3CoFJEPNICAlyRD0VsZMLVBpFe7CpgUNdarK521DVgYWORO
pHi4pvPGbZ115iw/3ZwsK1dccJS3VlVTr2wpDlM1HLIkPBQDMma2+xmHT26XIOVi5te2F4zDQCeX
H+gofFe9ceIqlhFr88ZD+4fly78LoOOThb4MY6RlGtaGpRAZxs6zNvf2BFaZYi6T9G+SDDeRf1eo
N1kQQzgO1K2uHgNS86ZpV24hNgba1Y5bYmv8HUvKaRQv/im3zQUnm/3YGwXc1rFAJGDYkDWRqAYo
tgQdcJO4/l18jMgNvT+brW0Yp2bqDyKznzOU+Obgde4xXJdvvaQ1bpff9WKdKrA5CKc0OX479s40
QPyNc7nme6WVYrrggZBtTwFq6DG6rzRFLQlPdRjbDd9lcCXuD7LTTqi7GKdfBNi2xSxAxKOoijVg
aKmV3f8MrOK6LjdNQXHvMo/OZgcVODOBoAbdVt/M1AHMJBuketo3fpiS2ijqd3km4b0XD5ai56ei
niUfN6tY0tFN0xkmvuausvXQpWv1uzHFXVoP2F4FEwS9cDfBHt7BxuS7NL7aiEGcilDtN50DmkMV
4TTtDqkX7wJZ92snaZqz6GH3pctPuvSnGIFP/ZT7xXmuev8pKRpxSuR8lozV/CqSq4JlFKTVi9vS
1+vL5jHLAzo2k2SQlEla124tMFUcn9PK+RLgEMvOw9C9wBuxVpN/FRgtMzQGxGA3AmG3ZY0C03pE
d9Buuh2T2bUS8XdngAR1QL6QJ441feIGk7togdDur4UM7mNLckxaM5bOYxGuU1QBXIb5YgxpIvUm
EP38GJTWk1EnTDQZETZ9d60nd92q5CVP29dYiu/GGMlCLRt7ErDS5hQ9dq55GaMw53mL+3HUHd3h
cwkAGtCJgCAHdcHnCKZAmAqXwcc4Ue8GZ0nnPon8Qx+Bl+pcY9/H8JSNiuaFeM59H568Q1ogwnG6
mxQkRVdU7CYUvVKH9oRnQPQLBWQ95yVo6oemKNcc1wX3utp4BS8qABtSGJKTeQaUqQY+nOuTAEkj
hWLfO5s2Ab474iG2gJysB8qJnIFXaoh7OyuvNi68TWsCT8cj2xConwT5Zu6Q+CvKbOsiIdrjZw33
37beaCsntzhrq9cobH4Ho79VVg540uMyJCGj89xzEnfBFtXCc9uNFtMlxZHcl0eFejAIlne4Oqcg
Xj4Au6EPnKpvCo5DtczXvIvVyhzkm5DLT+Vzn8MkeGyHSqvSW/KWFakJ1tZqug9DBNErsiA3d8Jn
t86fHSN/DOwUYFi7yxCkuZfUXnbtbiqTAXAS7ID0XLxhoQZZOoTiGeaFCIUw6PGX4dr63QDIt6P9
NHlsh7pbABIGuwFYFWNwKEzu0v+mQFga5FNQI8pFAmm8w3OiCjedbH6jdnB2LjlEHiH8abTG2mnc
VUZWwsPe5aYPuUMFcFIWcSoyeTTd+NpTpC/C+xv0xdqJAHSayO2qaB37YOeCaWKm0OZbEB/QoBmt
y4b7PEtnA2H1xaJyQ9F5xpzFXgurPY1hcc2cYuuCQNdZnwtnUwbZLszMs8bVOOG0+nd4OmCSxuTN
MhD1cWDHLgtKVUpeyqV5s20gbbPTk59FSMhjZjXnLA+mb8yTgcW+lUN3dJPoUaDQ04UVotJZ/9sE
wz6YusfKBRcd0LNYcb42rMp8nwT2hzb7oPjjwFPkPI08ANho/GfavUTllVZLSporpueNTT05ZWsN
9WAsbX8DeiHyue49f10YX4H1uqDbRaSzvWqT2FrLC32SLCbKMgYb3Q3n9IVX6PcPFBVNhsnUdzFD
7SsORQEADSmMxHOovhD+nw9qDtYmh4Pp3U/8BmjhTHxJFn+TWgZiLIinPTTmg757vetzk75qF8Nw
DE6df+/aZFcdDEEBqO6s/xdfInYf+W8xHPS2CSytvPyrLyI7iUYjVbqKMcWoffi4Jt5KWdcCclsJ
4OPb9oJTVH1ZBdqZCFQ7b/w6s9F4dFEzde89Fa8nmGuKJ4j5yeBCq60vKXc3C2p8PvEoYk7N23IB
jJuoe9Ecaw6V9+JE35hqUd09g/XiV9xYg4MqExi3zQePQQ0HTpb8IqXPo9BDTPoL2vFh2rjDOxce
xdmmN9696CH1qmM/YchdbqsJBZ5s29sgHHsauciHY4VMD0Nq/Jved/zRf5825yBZuds1v9SPpRdn
RN6a5fzvU86jwlxU1a96kMv1A5UBtryryDp0I4BL4nhgwqtvmX50XClvq88EfiBkdZfzv8tufHEz
mo3Vf5A9vtiUI13vNz+Yxz3qAzsc568+iLD8nbDafeHF+oX80PaHev3oJZmlqyK6VOHCgOvboCPU
A/8YUSefwPXzFGgenZoyhMptHvVyJONoSKz1vvbcmGnlNkkh14LomfWD4N0FvC0WB19VdSRf9pE3
1rLOkk6ezpHShvqOBEjGtBaRtOYlCf9s/P88JfX7lO/6DugXGSNomOln5NB2F/JLJMQTPI4k78Oi
q8PmqDcGn7VQnfH5OgrpH256BYVco9VXUHmw4i1xVQw0WSNNHLCGIbJnW8Ffy4oYQE6j740x0zIA
bcKvB+YqyaKBm99jPgPWGlZW9KjvIZccSzZXFOgbwm+02qz+jjxo/gVAQq8Fbc1uiEc/+FMMiDv3
yMs4kRbtCskGs205HDR3IeecIyHjlvGsYSZzShX/3k9xGrRzuyLjfXAIPrykYGtkmH9E5FY8Oe6T
GN5z+ToaDoB+GqcW5iKhS4stXfshPXM9fiLE66WQcfmylbRB3GPtqhsvLgb3xA8Yx9cqMeGbYhbC
pQ86nMDB1BuCa+kwOuyjz6qwnzrj/b8HnGBDVyek3Lw85itp/JReHrx8EO+mPZ/aeWRU9DpZGTbp
xPO67qE78TBYUO0MQ6zFwKRugSkB9YiTm18GSHm3CvlFtuGsAwUzKQcNNeusBuD8fH2H09oLP5v0
cYyuWcD0Zrb/moJ0xzKrx57oEKunCTBSnTtvEuqqWQFg94z5MNcDniI83hFUVon6JZqBBcKdK8e6
T0NUJO2Rge6oPvrIAqlEsLC/9VNuxm8YGF8BwoSFnZDkKv9i2UNwl/VAv3OvAvsCc5/Ou40ec0kx
3U4VI/3kp6mqZzpc9D+L+dLUTFTL5kV1jMOnxK52TZW/1ZPzpycB7JLh4nvyNOKExfAA2Z26Pbiz
vSrqAp/D+DAH7UF/w9maIeSE1nvT0IP27PFkk3J4BiDOomwfMw95ixQRIT0Mz4LujKbCOlBqVxX+
i952gxOdbZEh2lujCxtP+0mah1SJv0Pk/unpd+p5/VqOzb1WBu+JGWliqlVXq9e4iJ/MSf5p2vwQ
wHgjsUzxNctzHVPdlVk6dDcmUOeZo05JaD2kpn0k2X4Obe+WLcZFP26LRsQQtPiNGNGRbvRBVzBl
NF50kltH45o271pHtFiax74J0DDqTgwjngdDPokaUQj+DrGjJ5TOznHU7DtVH/xE3mLNfypslAZt
N7lqRZfFVC9ebd46xVwrL9UZCYejToqDiGhXFq+1l16otXtG0d2+COO3Enw/8BivW6VD8kTj0gY/
RoEWOO1XL5JvkdAro6KnicsG6jHqqIJzFs4vTYwCfzHeIvpSVo4eHSPRTzVZ5LNcTF+N90YnNopx
Sxk3eP44F1cYb5a9fMk0B1IBIcDloEPjLNQadBeYOaj9tDw1+2mus8eEINkH6TlnEobEEZT8xvy0
3OU3dJsH5QXgDlV3nTn+sk7sbfbIPGfviMWtXGTYwja+d/16E/jtcfGXVYAkXlVSks7OuezEq46u
0QTgqaYL044QIrKUFjDTo+Mg1XNSi0OLkBEcJyDVqfhyLHX04vkeKMyPNeSvZmQB2cemeWjwpRP3
cUM5NCU0MZPFvNj0fsyyvB+8+uhhwgG/W+zrmJ1vRkg8kual/QEg1nuZmNeoNFEKa5G4mI6UGeR4
zi6vs7doqf8O9XCJOgPqtCKK2g04IFSBR7DD3KVeoOzo0voLlAYuPClsJFD6PzU5/pey3uh7YjZY
qy/52VXOm7KxfWuMfTVFx3AkE+MsH+PlbTHCnRNG11w0F0P2p27GRwxZq6InJcxbtE+sXRCNp4nz
uZ0NPPm4iYsTwgYJY6qZJGLMkOwWPkrUw3uYNjB/0wX79JiO4bDRzwE/K5oPK+LievInzKw7hFv5
aTYOQATt/rbsPa9DvyWL6Uyxo/Qtslzjk7nOgAUhwF63T//UizpM9fDWmyFSpn75yRDsfjbng045
68I6eqCoUrYmphk7ZOw2guwYLw1qVX/ZqNI99CFt7w6MQzzWb8jw3yyRbFO3+gpnY6tzgzbJt5VH
L3HktgjrbSZaxCHTCR1IzbSCbpadNWFRDfPJQ5gTVT9jzXj5GGTdrRDTc+C6T62wX+spPMLnQu8M
y8q6wQjOqM6dENhfcWtSb6R2H7L9ZMCXNH1xnGJ/VVcOflOLA26WZR02/QGZWqSVjPLFRQNlksnB
M7NHX6UvQKT2hOhfZqiwftCc8xdK+jLdJmN5oh+wC5POuHOSmf9LGe+5087MkgswYeQF9JkPdWdt
2A5qVoV3iB0eE3EPaRZ0TsCR/sYZCgFZi6M8TXRHDVu9oHwrPWp77qILHnJPoPTApIY7GPF58HnY
eS4CIxE81DAickggpaK+V0N7CQfxC7R6J8b8LILp5MT9Ngx5/HWyqWn46qdXtfTTpjC+ehVDCtfV
gjg44HCj+ySkGo2nXabl03PD/BLMIJHaM07e5OBIX9sPZpjuGpESzhOQ2jbgyLZVR6q3d5226JQ0
46hduUP30S3LBUlK0Pt1ew3qcJu35aVDj93xh10wmPt2mvCeztNJL5oH6QsYjGxGt+w3XgaMJkIB
UBF8kLs9NHSSpVscZdM9V8Gyhebl3wVu/opEwh4GxVdgRnDNWgsVtMGExM6VSD+hTV4W76Xhf00J
/fjasQgrzR8ErA62FRwtJTfSBotPuk0+tvEcH72oFOE5DRScqQ3mSX5WQMa4jotvovdl0ffl4Ixa
U8/ctn2Iowd5Y1ox30sydD706WFVE0PvGmDOhJaQZR1CVMggkwOAlSip81pg6CBBzf6rl+kfg23R
TdEuGoutFfTfgOsOTk37nMQZ/jfw/+RFBCNMFSzYkuhdRWg1+lDLc2AZvj/8lGQ/jRjRLVT9Fyxu
6kschvRB4Aub0anc6b9sq/w14igoa5Y+oIfHaMAQ2AE71rR0OCi/oDeJ6JM2C3gm85ahBK9XjA4u
C+eq9sBLBNod9BxpYO2A2zx2bb/BjPKptokebZYdhxiBEAmOu4gvo0ruwQU9zIoCKqvvQk6NIADV
K1DEymiMWSneOHH0p2wnjMfloc+yvY7RhhhOpTFsYxoCCZl9PZBWF718DVx5re3i0Te6zyZwtKoo
ckXOurLUpx/3v9booBnvfo0J1niwNJOgX8uCzDfsCvRlFn8vs3yHnxU27+NPmUWnMSAEaUkmQgFQ
KEzAoo3hm195uGzTAcZminVoBSlRlt1mIQJ2jXE06F4nhf8xhsk7oEK8bUtssuenlocYC/E4+5ZH
jpo+o6d2qKP6nVnkC091M6l5M3X1cSHgw/Zb1jNGWTQNr8kM53YayVjr8M1fgpTRJRlBSiqqJgRI
U+NMBrBlTBHC4h03AWvIsFAhKP1Dhx5mTYHjzfLgE82mhdWWLtbf2gO4T7YOEbX9WnyEEb1218TJ
AcvKrZL90dfgscatnoQOFAatMDYFMpvPekWyXLZtTV/Q9C+9UR+8bL6vNKctQyMLOeSWNwo59wcl
DlHV48Ri0ufAzOWuDBUt5mKvD4l/T0jWH8sEIstLl10sG6rykd5abZFWFzxlSUZT5+khSL1PY0D2
Lu9/sA+g0bUgi2W91sNg3EVDAfKNDl63bGjJ/y0Nq0LabsSYGgFGp4uoCl3/qUx0PQrjV85IZVhJ
94oW8ckMChCDFlYqpfVsNdNpkQFOZQvWSAjKB5N69QRd6cDCCrz1Y1raHQglZlGJ3/zNDffRxruC
m/MWSCSgapWhKIJmRR6I7Wyb20H3lAqvYrsyi9B31nAo2LLSeAdmc/Si8tnVtj4GjMVIZSdMYPch
UcQwyfC9ucDB0CxpI4Dun9w32CRPpsp/bXv8NhwDy+3+S0gtoVHoJYpBAC9vRuskHPEnm7JNh8JY
6yJwLLWxEDuypj7A4KmJUVv3f+jWvFa1PJm+sUurfjV0pNSqK570LllU8LR0+W8aTq+R6m5UqQD7
5mvZ2EdzRiGR/ppHA8uJ3Iu+SL2rLFimDu3frqy3NKxpTpEwUxEAv19bBIog5vpM+ddsws8Rm0+S
B2y4xToW7kZRUM5kJDpj5vhg8bawsRSEXrZ6iIPsjLMCK1EEZX2XF+VDFeGsuFhPc9tg6uLRxoYx
n5X72czouUWXku6U3gGznR89Y0CF1+N0SZ4aX2x8IMBuCWrZcMC/tZCk5anrsrfRnJgkdbd/kRs3
SB0UpnzgyC8uocg+VDODi0dzMKLJbmqku9+3sDipH3Mo4Fb8QPFPSZjvbDalk6RPkkHugDS4T3ZT
UWsETflcAyREaXLnWtPB8OrzZI2XjPWJBIO/Kxq11qVZlpffReytiBK01buT/v6ZQvCGasemNm8c
99yHDts43vtdjzfJkuASidtqEdxPy/hRCOdjFCh4QLCO0vE8+s13LeFV52b3brYoFznhUO6FbbwK
stioay6MRL6BJb5QZe66mMEZyugPDEyWdRImGxbRDS2+b+STbvrJJCgKl758aQZ6KMQJgjMcx3kn
/Pq15Ugwh+atw0wMdjXkW9IcumfX2VDfyD2fSaq3YWadGpZHlTrnsTNxHfHeKoevY5BMVzlMcyTV
A3Usu+4UTcnZYwVnttybg9jNiXpQaOrGGWy5FiwotweJM8bDwKAT2/hGab4iZe8vUKd3YdvsRKW2
rlpOiVMewBFfi8F6bydOvIZk0+9dtIOK6ZQzpgNwDSCItYoqw6aPoeZFxr3ll7vMyjZhON9TRB7K
sj3qD0abZTNyN7RGdI0fqKSr1Ot1a4l7AQgfBh8pXWwe9PqrEGXTpbKuKvU30ifmFAUPqZW6d3Fe
Y8jm3vrO3uZLsOVoPg/E+Mmxzs6E3p0HpTo3Ek3Mdf9mOKlJBHb0GpAI94JL9y9OnLfYW0afy+z/
Lio5lAx809j7HTWDow7xVMIjhbTnpquhJXMe6wSNp9FGViqNzjQuB/pG+jyfxbzWFqdjjwZ5rtLf
UaXVRkfU2pg2od1+Q6q86R64PocTNi3KK3eN8TwD9it0g41zcvRYqF6tay5OARvSf91Puy7Sim4x
fOyUQTwzgB6+/XzQZiMjWbgN9L5zOI9wJukXfBhs2rxfLv2kpFTXKjXepD9ddDhZugTlcX8v+gje
d3ffLzD0WBe6ptfbJlCa69huLU6H3gV/Vfw4SH7T5V64SHzm9m5WfddkaYENlLcBjE9LW7dbZwKW
fqCeUx2zPMMdY/jIEDyte+s8i/4K/B2vQTiodIu5gTujMP/k5nKBtkip1EIxhdU+0yctk391V93A
k7ENyuFswxRz1XYhybrcMqmBHG8hxegje3v7V+X48O24ErOWILlwbsYlpliyOzt+HQC46LCqIVG0
iOGPPaaauKFjzkgbzLhvRnTENXXBPuiPq2nQ2f2rvsrFp4hiuehTIEvSh2KSO08pVHSvmHoFWY+5
TbMWqGxV2bKaOLsanvWgzBfdrNXbeqrAUjJBI+k5osBFTKFPgxQUNokIRtMdzSf6/snKTM0zncJJ
1XdOxj4iZjs0WKrhpwi+PfgrqFSDBpZ39WSt4ujHqK/ZdANtt0Z5EfDuwvh1gDgHzdeNHrgr+kTQ
N8ylfTo6NgY3f/U3EcghEA1WgLzOuh1gkxjTO9QeD//CYJ4gfUWvCEyfyoBoctPm1uarYGPFwogT
Y1u0080hJ9J/1zYfQ9+cPAriuUbLP56PTCTv9AlixxGu1bRcwM7zCPjLzsaQhoOcVGjVwfXo8ZLN
czRNsoNufqoCILYo11hgrrql/ZeYuXGI5xhiOVhe5eJD7xozmNcVnfU2Kk8D0t16lWAOHsXdqZTt
QYTIl5Ca0J3Ue8vIeS3DouUZQdLXbPkcR+dSSGflD/0B6R/wuogPhjCXx/TUq3iFnh196h+9Uuri
o667tV5ArZw3FZ0xPecHs3Wnbx27T4tVZ5bFd0XNjmvT0sh9N+/1XbVYkuhCezF8NcxemEiwqPQ9
09uaiHWHCsmPPnp1kqNnICGyL2JG6KlCF4LJEglu32E5En3rT6vL+i/fSeds9ETteNw33GT94XH9
pcMG4lgbm/0dlupQC5vgHKFDgAR/7Z95YTG3Gwtf3IrcapLnyP4uWwunuGTNzELF1n4cDNRpFTni
1D/oTDUPi0NPoWpHgLxpg4T9rWflpnn/L5GN+pveCgOH5ZBPwBlwiS6jw7CQAbIc+Qase2JBgnJH
u7PpdAPudiwm7kMLM6/FdI/q1e3LW9w/D20F8UrhYPWsn1rF7QDmuNVzFpqgCL8C1gfQp5cF8Whg
hxdy3OZGx78DQ49+Vvox6aahXiOcqQvFkI8Xc9rT/kTals2to6HDnI16UK8AZ/xMRH8OWuvSAYt2
sXaJig0LJhEoCwMYaHR67jMc7IDlFcVTAoK7/2ijiXzE2WQmUqi9sQbu+6BDTtD7K56MXk+Z5Rz0
7tEhhJFVzZOsoeBghbvSgWnwRwATn/oZthTACrArdOMzEQUixK0rfvTzViRkfslJFX0ycuS/QcBU
Hg2I4J11FNNr1HsU/oz+OjEGUA33Zq4+tVlN4zFikOewBS65IAKRQkIix9GL1ySE6IPGpGvA7CYi
P+Up6A3KgGROe2bYzLHZoMwUfCoQkXYQlr+hnN1JdwIASV1J+Mlj484Kb9KIAcN6gASYcDIj0fcg
S4+BQKRUGz5QxepCSW96DqQG46fc+USb7aQ/kBph7bAscKPRS76iTtZBa1GOjoT6ENG7wovRnTNN
/0jcpht1w4kLNhD9Hb62S4NBb7O+vijOntpc9moOD0QIWAqcwB27jS+ZxPFORwkHvISZq4emEvfM
iv6F74r5GIWfXo25nEl7ujMrN61YAWYKbgBgXESHmVCVLcGjLhVYf/pxy66HlAVRmsNXH/v6FljW
O6EjLgHj8yUKtElVAqYRHVfnM+XmNwXOCTp+sZXYdRUVjj6kkmFm99Ns9JEvHBnn6shPy36rLeG6
JoClu2W/TpDidOzQwz+eXH/T0UbvsWSE0s065bc6Hiy67MWnr3/W0cbmvRIYCrxHQy7L8gFgdww5
uorpa9Tq6ziFu3AViA0ja1YvlJwDOAfDEpeQx4yKsWGGxeI7zKRLRnItxqso+GueYe+IQ8AkTuNI
/r9qdPxjH3j00vXzs1yEHKMHHUwicMxtklzcETYlyKOAVoNuKXhBewel994kHANEOHqd85FFACiW
z3bQ28LKu1diVjH791z//2g6s+W2dSWKfhGrCJIgiFdrlmzLcjwlL6w4cTjPM7/+LvjUfTk+8SBR
JIZG9+61Qxch7ErfWXkNi+AxmKq/3zuKqOmB+7B8f6MljExJ8xuN7EHsPHwvCfIejefR+29xdfvY
IBfmbYYPHUjhDVkeUktMt2B+zLKrCebYe0X0ppFswZm6mKkeL9N7H6YX0b+x+HNhAE92PmTtPB4O
eFR+v7GZ3WYb58fmDpn5OFbZkVG1uvVBobQFaPC9DhB3gooVMNxBfVvIDfkdMxj5ktHWZkIDbceo
4tFFkY5WafpE8ZaFjJeONa2EWCYsXX5tsZv3uZdYBJ7NNEtJqtU3M0VNod6J71ls+BMmEF0jgHvx
TmRFouMO62OXbNDXiH+Aj/zZxJvLjb81y4pZkpklDNU8KW9eibiBkVyycNKtv7MK8IdRfdSaFBLv
L3mG4eifzGnNXIBcqw3TgawGDeE8OjJO41gd+Ja5KXxCR3yEfNaaNdGYMJsFTXn/NLIVQvRu9Z/M
HjCzeLAumxEm9YdHpxyv9T2q+zdj1rt0/cWs6tHcPg5s3hXbtWRJYcXj/Kh3ZhFumQSW/rLGZzvv
Xjw8WWjBfAwYIuYdQtvasDuadcjsp+adzEe0mPM2ebc8UYfGWvahfl8kSJ5WIKJ6SVEUSY6mDHPj
a5MEWHyxAstl+jZKS7CAWpD8R0v0uCxAECVQz5myowGCMRtZNNeR+ArnbaX3iz2aI0RhUTtdrOgx
NVOYic8Cscj2bMyFzLuD4mPMBU78B74claoMLD2vldp/eJ3M40aZFcYEIeYvvF7cd158RTqJzYou
ochgBEtuiqO36S7doTrdzQzpgAaddp5QPLJQMegE3Rd1323dxXvtCAJ6dlsemBmHkmL+0BWPZhm1
SuiV1V+z2SvJMSheDxVneTPuk0hdixCOL+MfFRdx5zCjGSw74uKIIrl9crPsXqWAOJkPZilNBnlm
1zCz1ssj5BREMoHujSzjzqyRWmI2jWUZL2qWOhRSZneja/A7mJla72o2GLuo9j3LeUw8bFaUVMSE
L6Y17MEMFbMO1oQTZm81ywVrknlDs+bwfL6DVy+jpIyc1USxrIoULY+mGhWTNcwHcjVlum8AbLh+
uzUTqcbEZCbHaUaDWY3TEc15u+09eqMzeTIjzaIYFyTOZR1oqo2K78AILvImYvZqNozMfmloBwmI
O1DeEG+a6NWsrQWCo4qfmMfCnDcLmHlbOBr0msMg4MrNksuIMImVGR08N8hu15dcVntte/umgejL
oDO5VZb+sWbeaPus0hoLNI3OpyFKAWxVept6oHJWtdcisdAvV9ABCG7S+VcXIiAKAW8yTbJwfeeE
x963alT1xZfZsc3+s9bFviYaFwqvE3ZNE1uwZHyPxfBrJr9glE0l+VSMWWX2odSzuVqEKPeVCp5S
ojMqfWcTpgQk52KsK5Srto26mcHqEWA2K1aMhUVjRH9rLBg8jI5YFK+8npFvmtDbwojFBDYRS5wZ
UOjE9uY2MbE7TidmVTAho8vmbsYgY9qEpYoCSL9UNzMEGpYw5RYHE+eYXY8K5RYjKrM0cFi8/ffM
xh9rTf8FYRrbdxOgHKblWPWvZi1mBpsPaUdv3xczzdRo6RpldYniz35wT9/v4gwPJnQZInkixMmr
7GdBPOiPlN0Zqf9fm0zMKWPvIHp1NIvRzIm9Z8ANeHiZxx1aOMTP4ZbeXJwwXIPEh24nX2Gvc2Ib
+4ttcQfNrWpAbsby+7ZVatnPdo0QOSQCZHM0+4Au1615h5ZolDdtTZNq8fW9EJJ4Zi8wAd3aeK9h
VAGJxGEPqgtOBnP4amIUrZNztupj5LBmt5IoJHprXetkFnSnT/HBXi4cRZEzPNNycjKRsxnY0Uw2
hf0W1i2zyHZ2YTrdsq43QMwbxRejTXxS2YfjdjuzrhZ2cDHRZd68h8r6FwQ2sF9rPHa81WJIqkF0
MeGXSQXNbc9sgZ6F9Jh2RcqChnn1I2lZR1obp548AV4TVNbLakmqisVwHXT0BtXqShtIsVmRimwA
EtKyEdHk2cqoRirR34dd/wfSGGvIwv4+hJO8GzAKohci48XpxbfL+ybJV7B7CyDuMLPeteA5TfUC
lFX3/uPQrkjoy5q4WqFbzn0I21EJzW11RcHBOvgk/WRzUg1YwxYau8qoyAgk6/dJtLciju5z6ZLU
D8HjGuOfAlcFMGJxgfFn+rvGZQ9y5No+Jm3R3ceSlqg0qC9JMNPBUALiWg6SXjzKi2XCe9oWTw+n
Qq2dY12t8pSbCVPOEDE7pTk+qG69LUYHtnay3dipAyN/YpV2YOlzvjKGvcZVpv5VFFaOgL7ae8E/
dvMjJfHCvRSsP5NDa/gYnfvwD81i/YYww0Zf1/ysrPIys+BUKK0seAabOl2fawuS9lQhXG/+tZhL
I9AihK/JBAJI6CHK+hyAFr/6dD0ac5S1IOb0Yt8/yC4/IKrGbKmxeK00W57zlmeLLv1Jhwh/B4l+
L29uTYQsx0Ssg8KeE27fGwbeSCMd/60VqN2biX2i8p1/cqIFpW7x0msK7R98MU97vVq/0xpKszV1
PUBZGKoeLSGIku/XgCkXL59TT1ppTmbsMvwUbVtSHfwAGQSVqQhGAzyQgEJ4kyM3W+11Plo2mJ3J
Yknv+peibl8HXb6uuGlsgS7eTyEPWbY2B/FeP0emNSkjow4XTn7QzvMiMv93UVU/yykstrItFdRV
cqXVcqj6+B0kER602SzIlqXuIaD9jHau12QoTpmb/lrc4HdiwK+5JjviJ+l4TsDEcZYE9Y0f4Us0
QNaKhPU0OFBQs6To9wubGB2pZA8dFPse4JitqOufzZq9Qb75RcniEYc/Mip2/dsKijd7jhz6feZb
1uRPVUbxouh+6wUcobBJakqdvE45jI7YTjhFO058i62CMnTJk8xGr7/rUbxHiFWhYM4PWWHf8pFd
IxE1W+MEfh2ajDfrnHE2QwVrIWh19vO4EibUVf4jrPU9RlhgZezi2e5xsovbuj47jri1XhoRI6Ll
GYeqPfcSb8Oi6a75KH5UCU2+mZNxIAKyvQ7uZg28jFAveAiF81RYRXxZXTRraQ8AFjrt2oMy90nU
t3GPpyGa+3c4E+ItnMnQThm5PRJHn2XgX5yow9NrhkJg1d4/8BuctpxxoI+mp5YZSnFOSuphWSNR
ogSAttJgi9kadcvVdVlM4RPEPD8V2+FduaKCGmHLkxR/bi0y2cqaX2Y3mIjy1ls1rO9LYZE6pv/v
TpacAboeS8wmqvejXv4WWl2SpaQlRaPwjpFgBMF6rwcpaKCySQuOENx0/Bll/c2Z/FszrKhBjcdZ
5TaI5xJE96vAGHqOU5R7ZR6ROCjsc1n71MqGQRfXycOZTVU08RQe+zS+PaTRJhDMdaOxJ6Jz+ccc
VzYreaDOw1JcLaQ70GIXjiXItZ4wJm83M7wGlCJCbmk6wT+7TuQhXmkIKIsw3+dIwRB0M24zbdOn
JtXfusVdwXJwMtHLgvoTZeV2aMJkb9dqNowL/+IO4IO4rcDXgJsRyX1lDTXbFs5fH8lHYdkf+CFm
oK4s9PDTX6eMXulXP8duDJ+XwnsT25zRbTzbO1efwMto2OXluak6zEiU+9BFc0kqnUM9sAXwOYPz
q/XhgKQ0e9/R/4InTY60wYpJy675Si4drzcbcN62bTqg9lpkiPDX9LzU0jNphJUGGjFQC4e1RLeG
vnPFMhyL1HpSM8w35Im5qBjMs417p80+ym5iVXdQVmhOj+XFyEkLD/fHuQrZ7OmW9xWRemFP5Cbd
VbGVjoXr0nms+49WYWPkJCMO6D3pNZ2CPIkHb7kVVNlpTXX7T4s25G03ZBwNq8oS+0iN01u76oGI
y4ZAl0wvTuMmB+Wx4HGkANM9gQg4LJ1fliwYAxElVln2/UKfBZVe2mnGYDa9d1V8sqw5o5ik3GWz
JG52LboK+wkv9ENgLPRio5x32VqxnptfVlx/QLqOMNUE2B1vbQaaMhAkIOYPuOFWioCha3FPTtzk
LMt0PvpSakSqCUIZKHx4A2x0EFGa9pauIGPXpOm9BtkNk4Dej23tiV9Z6wBl7rQ8tLB4SeoNK0k/
yz57QzJTnnPil96u+lNi2+5BxNUK9SaV27zEfzUhNXpaaxOqp5a+dwZnCjeyK5kLuiCSIqPV3qsp
rWuUEFN8icMMc/SmqI4UIimu5U4J29WvwpdYiZR9LXdobMCP4dxmboMcpLE/C1X7z7Xsoo/R89dP
7dr+ds3BWZWO5FSYjcnRWUa0RXXp25+Jn0W/a5A0R5/WRxwGrNL5BLQNYihdAEX7Oe1BM2Y1UJhc
G6citL1u5/RgFT08mMIVtdW+obuaWCnS2VMhF7AY02ia82ReT3gGLi4S0LKoohDX04AKe1Q4/yoH
6FiRFs2TJyee2hziltMwpB/odGqex96j2cPT6Xwb0YOiUEr8t3mwuo+FbPG1chIy/oPl/u5HttbG
pTE9mNGMiAjk+OSj0iISGvfa6YpbsAzrn6qPQGCFXegTlcrohHUfkeWwDGwBHiVBbhgyPdgf8dEV
cIX8ufzbzIISx+JCO8pRBHuLC3+9HdNn0dHTb0HA2SQxuvFxWh9xnOn+4XiVAduWVjRs+smix6z3
6beWcTA5uzlxFM6j2ULEJwWDHb8rkLdTZR/LQgw7asVoXfyRc7+P/hl+ebOgwW4G1q2ssbBJC0Ma
zftxyK7L7Hw5GFZuMAVMnsfapz1kLt0vzENn6m4DKem5yLdO4KidMyW/PBg2hhMGyiUzLBT0EkTV
NhYJQd4r8knjQHxQo2ykgBuOeETjf5PHh0FhOclNq+9Uljrb2assSKJ6eZy6n1Prv4v+Hw+FXsHn
YUI6002GIynpkGNbvjTd15IDR5ziZzW00dXh3IWfLQdKDMPJwc4z5uVGU0RPIH6FeHMh5n9IU3kD
prWd26K/cywK2cR4tcjehT8APZ012bUP3pf28PdOkEHT3lPJxr4Tnn3qqZnAyE7BXjEE/xbyR0N/
/XGJ/S0n9Xlkkec6GS53AVt+6iwnK7f2HtIxATqFVyVLAL31NWpLWH3L2aM23cr6ZPfYq43qvl6+
XGQUHdkKDShxZLKTovxQ7foWDcsu8PB5AGJblG8jcSPVi9HgUrCoabh7UmLZ2+FhAiAggn1Aevdu
TOg/qzDYWTOjLb/D9eGb0wVqteJwmL45ILiDEHmQB45YbSyPNGxF0UjRBPgzoasSSOqcYEzDoXuA
x5u5LhBLcsd+s1tgPRLDR/siNWj3Sr2m2VVEyxsPScEaQkQZ7G1n3DmefZ4VbsYMNVy7DubKhJv8
iLFM8KJXA4HhGgILXzEvU7cKHqC0sESpQA24/T+npDxVq9+mwYdD6Vsplh0m6Pern3DYDje8BAoE
6g/jboz8D99vn7Eogifq3iON2xhWpch7xOsJLKvpL1c3ky7kS+vgsyRZuXBBgZh1t8bxrvPTnbmD
5t/f8mt6EaCftvzTJVlkx5/mNUNIEiV9VBIEdEsV2xrfu2HdDyEJTnAqA1IyDrtst+6uiNyPEoZl
yp0b+9fZpUnShQKhl71FA4qXwLUgRJ+4pBgSkChoHFptWgf0zcqaLR7DWy+i1lHQLme/5Xl00TFE
Y+lhd4xSczkDeaUiC8yRg4r74rFB5tOCLQ3xaN0clyl5cSp5KmTwUtjji0IrWub6Y4lIh4Lwxss5
aAEDdw0A6uhH6gD18HRNXtJj+rZTc45i+FvN/Mep1leCgHyftKneQJw5KBHuNfSJPD3Do8FGAPDa
MCK0o4FiuFowPcYxuKfr5AF8CdlfMqVQ77zhrcQOvuqZ0cAM2fvf6NU9gtX89OLhsV8XDBrGBmcQ
mBFDGG4LHo/57SS7TqyJrNIXjHl3HuY6GdrwOY523dT8tYMUutWMFnql5d9BzdJz516JYjYxkfDo
B396/wWr4Sc15LdUDi8O9jvcamfwdkJmL01V/OXAu+nEeiPUhhUt4JzBFzaPxKkOOjEFkOazSmrU
HAuiR7iDNN4V6bn06meMPw/Sp+HHDtA1lYc5oFzkn+bW/WMeUcpkckhLhqjSJ1sdBxdt6MoZqL+R
UWD/7z4QO26IOR48HFyc7KOtwT9mNc4cDkUkIsSpwkAUN1zuiyHHGhIkI3VS/RMjo8b6hdG5kikb
Tco0cV/5fBXUOAEfPGo+CwntgDiM08qdrEGZWD1lP8CVXHM7ukfJyNHcDvNv4/BaY240gSvAOJdu
FcgxTFM9wM9sMh5HjxIAlXP/abv1T3rjend5BLf/YWULnB46/sJTJLoPtghmWoZNwkylud+Dy71w
v8wK4FfAv2k5+J5PVXmfxc8k0Pe9cHdRnx24eB85M18Ym2QIz5xGu0dvFA/mg/DtpW93fFGtwhRw
ZaRCZazRFvd4iFs/ZNKSVu8iGBkTKq7WfQWKDFu2vYItArkCIwvQ5E4NAFu0l7+74U/zoV2XY4Aa
EmOYg03EPGEYyZtYBIU3vk69Zd6zCyUsVTK/KiXZzTc8JB/vZWh/lG5D875D8UkU4EsvCLjrq08L
wFcRtX9SXEFU/s9b5wMjs027nH6z1wwoK3+yqOItt19MgynCj2edrucps46pqn/zU/qWTvzUNFfl
gFzdHtGQM96Yaw8kkoGSE5naxT2/YlptPZz8yhZam3zKXbnt2BrNNEm6+ezTGmYz9CFw8zelxPku
05tMLr/imNck7bqKZLkf527XLUAsMClCks2XkZP2phqp0qblfA9UNcjmjQLPZNyCzWv16U/JMZUB
tO76oj857L20aVOLDR/8+jOml9dTD4yV1i7QMnZPChztNqymJ7qCHpNxwAep2U+RfpVeDREYf8e+
dWYEYq0xT7BDs3RzLj078/QaL9m5pQxB7vsdfYwO+cXMwnrbtAObWb2gc2jTn2PxZSzZgMhuAr7b
LpCYutcpY90sple7/Ui439wQY2k2Cxv0C0wjIJSGLcvY9ZuXpKG5EU0C8Xoq7V3rYunAL/PUW0aI
XXAcHL4C+kZ69ggmYrbQbRfaR6DaXosB7MhWnP9jQTQPZbRr86xTx9kE+T82FnOZOak/Gpx3GCux
D4hdFrHWp2eztoQD0ntSZSvbhqNrumC/3PxTQ3QL2Rxk2m3M9XQL6U4IrVzTEKX7EflI2f8cfGW6
Vp1ObWM+pNcUmGLcVwKQEIlYq7j53RdANjZIwC4epoBe8Kjm6ZeGJ8f6Qu30iRs4c0FTkJ0yiLih
223NEx9EjyUs7QN8Ym4YAJw7rT7ikVuIow6yjGaiKNghJmb5ZJTKFpyL/PKj16nxsdpALUVhQ/zj
vzZqJWNPEmUWwMyz+U3trDDHwNkSLsyF2IHdpp/UWd8V0G2KKeZxfT9hHpeZs9yqWdzMNu/kn1yA
0l9eimtQ82fKjAN6tuM3CH55ETPVzOPFR4kj/rfxh+SpdDZz9cb+MrKBF/5rENnHQDw7DmXmch/w
iVsgQNLtH1YfewTuF+EeDQwQuT/MJw7rJ9rvzzlJFwUXLQPM65ihlnQWCCo0CMt6RGZ+59g0tXmC
sjR2X7RFY9S5N4v9kI4bMw7NpXGfxhgHgyzacwkJflTcJT5AAdEkB01qPrG5tSOj2gcsusZUvEFz
JpIgIRRHkXx9jyluB3s8FWeywgxdLtNdV6pMiPYHPACjfkuEJzBFZ2pxZ7gFa4jqUx/4UvqvvbS2
jHreWJtIn5Yn8ye+JsE9ouLRTbcTjKKYSBZpBJfIQ/nvQeVk+tm9ZnivdILthpSycWzEsAAQVfhY
uO+I2mP8Riv6TN0+ODPpJR7FoR2d1gYhaYDskl3ffilYYYf8pRKSOQmfwjHu6/SJe058iEVw72Xj
DsXbG4uT+ciuxcrZ3wqi8y5LXiTiW7pLLwjzYTsnTzYM/sl1UZ9StSV2MMtT6BTYzJGdbfyHZAWz
wYrCDWRbE9QZtVd9Lwb1ZNMcx1Nn0TPLwNSvJKY7MEwm7YodyZo9RQ3WkUtFfzs76kCPfro+pCy3
dhpa+4VQgPbDgSImHUzYIuK0Em8bt710VvvgjlDXMFMzwIuO4d0nlLDS8Mng2bmrDDU7kzTZ/uDk
dDVPgvOQZCogUYN7zLki6M0IZ0LHClFopu5DMvtmRQ569zbWE1vVvm4K+iZDFAk2f7SfEByvS/oU
+2ZMfFKzuoDD2JC1OzD1NSv7yI3VIqw2ugBd43rgiqdfLCejvx516LtmpezC6L1dFu6XxAi3Xq71
kOitXVqbUahzGdOtB1zuLRwxm6ynuHrr6yZ5HJa5+r1CHsMmXHXU1CBGkEwP3yeSR7RMH6I1vmg3
eQ698a9ZEEaaQzizvZKKRz627Om5+qkjRbqxdUjcFz3OVFOPz2989rOYZcSjlBKP99jZs3PMAOc6
r35wsu7L0267C+wKJ0uKV+TdHNI7MtgFVY8mQYGTK0YeumUtQGYa9JMeYUQfZReBXDz3U3CdnaKi
oPCuQLh55wTjibr1G/jM36R7OCQhYSM7mZKaMMaqxbtC0WwtCXBhaBkbD+/yv8RwFMcVh6WAhGcO
Isgq70nFvpuAD1XFu2u5p5Lisfn7OaVVvqKtD0g7SaxjSwL+NLtE8iIaPh2hz8J3H+zYeap0j2M9
XC8ArYLYKGvjK45w4SZPNY7INh33tivu5q4IQH24JwzXMQBmgUXCGVAAk1cn/DtoGtB89bwsJitH
QQvdG8DfbWlSA7SxuQGUJAFtqvDxmAUIgu1HUL6IKtnmVXzjFWzeOtEDDyndmvsksNQdAV/102UK
7LcBjwaeC2KpfB8QBdLOANgD9rgz080Xbcd2oZM1MY0YnL4TUlvPTQGeK7esV7g6f5pCoDvoygu5
HNpLi4Sa/nwkh3XIB1wg8rp5Gfz43W9SKAT6Qtn+V142gIOGU1yPA2j/4lXn/A95hp+lIoEkxvYh
VGCzuu4JD6/Xxl2fUppR6lFcywEyA6h5xREeiA1t3Bh/BMOVZM+TTzpLV168MqCyYts47lXN+bYd
PGxrpAuGc/U5p2HRflpQ8d+ZBR4bIRyZPIyPAHSojARej46oQtWbVHJboy/KR3yUZp8yL6MeVMLw
d1Z9zYpf/BwHfbP7GGEMgEWjtAVLPEzyGeJlTFNjmnng7qI6/EeTVXgPLv/VBWAy9T51Fo0XX3ij
8e+c2f3D1Nc7Sftc4C6AC4aThpAWKBlebEe+mCpOHbK8V9GxDlNE47X3XHG30mGsaLvprrplQKF+
J+UZY2dYuaRa1e9ShR+BX/xe7OKJVN/e4E6TmjY0RGcsdnb4Pg/Lc98ZGUw2PIYVoVDVaHyhfadH
vo5xjUNffiP822iTi4nWHmmK13Hm767WTF9tJqyI/TEmkgNC1ZcnUdY3n5Oi6BoYNyVTtMwvQzzN
l9BKnvNG/fOz8VBoAxsIZzKt0PjtJHxd5XBKcnVIMZmiJKbPTm6/Ru6MD7j6tejiHfz8veoLcB9I
/K34OHV0yI6ezbk3Lrg2K8A/By1RawloznRzDcWZQtfOb4NHjUUT21M+3YnVewjozl4p9Q8VqDEq
CZxa3kJEahSQ9rJNjubnYgwuUYW9jKUEAno0TflYpsCol5Owh0sXO5808X8FrmxvnBFPhYPCVLfD
u1d4D77gFlc2HUIz0o4GxrENcZiHPChxoK3pmvjynDCFkxo+3AKNocjca9J3HBjwsXmcyXg8ylbV
RCHBSH8xsifXFq8e7P+72Z0shGuEmXbn/+kybEdU4PzRQfE0RAqvmlGQs2+Htxg1FpzJ7qCk96hc
sNWyS+wbCpXpgkZAkV0SN4Ayv7ulfgrx6rMChqjEWCVX1Jgq/UCS68FVy1tQRUtPxpzUV+wG/wrP
y+YdSUrr1+xGCivwMAveY3hGlrNuQt+/NPCnEvImKUEThixki5hi2cjYIh/nJ4rVEx3OHB8mxjLm
AFflGT8ZJrKs3pZe77xx3U5D4yD+xN7HMAFLb0un+0FzNwsbuHEZY5Mj0ODVwykNVuSqBNu9A7Wx
kQ5X1+sfpF9fhediLDLoD9c3LEYesgEyRE31tDrOAyn0fUVfk+dh8ZY7sPwCwo4LLCwMEDqjRp5H
vLD7pqN5qIteSwpA0DmGx7kJeyxkdZaD9Ir/Zm7J0WJBfkC9yQ6S/bz0DkD1ECAkrPcEIWeLcWAU
a6SwC0EtViTCRUPEia60yU96TYCqnzOWy/2gNDTe0SUoA2TPHQ0s7GufvWuTY5mNh4NdChTUyMU2
2nKx6K2pjmBvAK8CViLShGjqT+Wi6DwM6+UQVGPob5o1sjdjUGTZIW+p6r9EXbMgp61/ttYAElui
/BusZSYoSMcVc/HCqikUKUX3RucH/i3Mc/uBBqt1fsBSHg6ytaJybUYOBRJFSEwzqk2oaCWyaXa6
Tm3BWR/mRUFjdb2vvWEu9mGW9ghq2+44DaV7UNBr3lGQ17+FKdlsE28lauoXsSOBsdPsgkgNBHAH
oPuvvghowelcD0U1HgfMNroT0TAM9fKH5J26j51w2nfIX08w09a7qI/9Byfuvrpcfg4eBbVuoTNm
tKDHQIozpSiCzKlC4OmL+c0tWv+h1giBqB+M2wm+HszQoGLQxhkWhzs6ntqtDdryFAbRhGZgTZxP
PWjRgff09R71THBVgYuA1Ra4JgVjSCOfSsZt0eK/w4zGlm1sidHQRcNkY3WMg4wmxYzWslAHIdA1
P75PObjtvKkqtj7Az62NOvS2jCmAgCyicIIH89uyDMywKnWeSkqlbPjxF2h9PEynpYEBGxWob+Jy
14KshodAPEYKFnrthOh6pkpvRaHcro3GqTjeioKesF46MTkbbItUgCfMkiT9VlouKtMp8q6NgvOd
hCQQRBCR8UuT4Ocy+2gGXCu9RzGDLlwPIZvaaNx20WaHCUa1nE0I6oPEYuw1kbMF4trcjXX8hTU1
VRcvoNVyAo7TTqX464xF/aMy4pqZHO3Fiiw6TtAtubQv4h+c+z1rpcLAz0+YGr329aaWsfvlrblG
3MMeCBGdqryt21PUBMjvgFtsyhLmPXvWgLNILrw3Ln9lf2HFr9a0eKpD7Itw5Qhe8EALtlPjOqCr
JjrMrD55rDyVksYp4waNiwObWTn6V5M14w9GNG2ua9odhyBXDKZKYeam1o7Uplv8dTUUqBb34zsy
n4g8qTKpeL8idDDFprFBXO/1QBrjsf1w0Gs95V7rDGDW+/WHu4h5V46Pq32jfkcaR3kZiIQe/6Fl
Cn5ZwM4cMJIAbFyc2nM+38G1C9qJi8p5SmufOkgFKoc8gP8ehBFzR85dSI2hbSgbjAk7kkAYcJdF
f5HzcPZrkIBgHkfrEtLaZqu4q3eLl6c/5LrMvxwI6n90HjNfYwz1ZDj09PFZmHs62Uxj0SySUzdW
+SlNkvnYSK/ciWRCE26F3e+sIUHZukiOsoljfdImyTXqqAi2bHHwY2R/vy5xhka0Shfvh/CjHgLq
DFN6MkkXu0mTH7Yl+kvFwIYCsa4PdZL7BMvQlpqg++PA8FFzUeOpNsbVREubb/qGyKMSEzrPraSm
Pkulx0edxPF4yFO/LjdR3cF6nlubYgif+Z9ViSTchirA/WgGObmHJ6qfLdEGX1WXFq/20h9DZyV9
vsZk6J1+FxY5bPjYSqut3Yw26IsmHYDf2CQeONY/dDOSLWImAxzEr4Ru2qHVrwO9Hw6qxs4hHT0N
A8YWbNJ/rHFafg39EIKuFg5ouwzTQiosu6oYa8SEtHDKSMgDy9Z8xZXLfRSdohyCMxOnioFUjrdC
Z/DbX20cTsfFXQU9azUlyURGl1wImzySmPH8ocFrk3fzeB/HJdqDRZttYVy8cFc2yJQB2qsjBXDo
3XXAsy0yqvdLSpu6Hymbs2CKjGJSnN1jHy18C/pGrnq+xFScrvM00PfTlv22B3ZwkIrinDc0NR0C
NMAOwyyvJeSH/VjO9B5JgW+rxP6qyob2D54elJurHCVygfNPgscVSRdDux91eZh6h5wNJ7PtNPke
0bH/F61sT6N669Hm0Xg0sBTfIWBwy62MWk9GykHY3kSlJPIb+k/r+vL9HtjDo9CuoQD7li4vVVok
HBNyl8x3B/MCjd3einkPjCqSm+st6d+U5wI3uxzrj0YW49Fuk/GstFk/8eJ9tKfkd++pijqhTy/9
GldXi5WE3JmTcN5U8XKiRpA81v2qHhLRLc9p65D/WTna7layF1AF6k68IZ2jwFiUcHQGOb2CmE4v
sFiXM7jGGLj0bFE8RcDuu+N6dbSMybsUxFfapXgq8CqlcueJB7WC8bF61z9k6RI86cpKH5yqEweH
Mv/WYX5tsEaimXdFJRklBDu+HaEpDbAZ1wPC0MhzOpx+UeoRIIXUT4vcOmW5S593Q9/paCEtmldo
c9/kIOyzK/JVRrZro+5hfEOR8diRs6bu8XHJqc9+84NMqKRczv+jl/t7kXjF3i9qwNFJrAq4rxTp
NYAPChrU04QvUZNkkARjESX4suGWp+0oOLaYGVLfW9ZLN2BRU3UIsEgWDNt+IlmAcA8CUQc/PuWI
d4ylhEvssbOunoedBT4KCIQkxIzZjSG0i/bY2QK3ndD/jSk62b4aIkKQQrUNHMhxRECgn/OxwFUN
VUOjs3HfuGTFWx7+ZWrU/NBlkSAjGCzPBL7FXgVjtMdAHX27+UFoJFOrb1cfqB3lUY4tnURMpM0k
V+eDKetvbUcnJ6uZ7cdqSrp9jJvzdnK8AAdLJGduVVGpULjIIcUYkfIsad5+xlmXvWTOGP0MO1za
ZES7c5DGLkuG0Je4TZo3XyJvtFIHwhspO8AxjnXM6PzdaEq/NAgvONdbJqXF8Jx/2KMaL71qA9qM
WKyOQizwvMgAUv4fsmQ3KM+CLh1U5Q8EVqiEyoqItc7HQzL4Pw0OGOnJIaJImuBI7NbBo6/6j4Uw
9m6FAVN5Lb30HvilubrpUh19o+Vzrd9j65MzS9hoqtlLHnU6xLs49X7aYfarasDMiKH8CAQQPQRr
L9b6P5bOYzlyXVuiX8QIeoJTlfcqeWnCaEnd9AYE/de/hXPf6MY9rVYXWSC4sXfmSuhLeUezPyug
qJhn+vlPhZe/dzL4gmN+VG516az0Rgr6W8U5ueV/R5/3t5d3a8sen/lW+Us1KTAkCfVpeQocRILR
kD9Wtr/nUo+c3xnKJoytUrVbBpNIgrDZTW78WGa8uYUrsa73ryrMOLHN4IaSJHrNZyIrWgjxWTy9
uXXy7RfixVq6b42RtpZk1w0OYswAV1l/QEJz88fqqWIMDKAJmmP+upjxWTdKohgeOmoz1Az3aAk/
CjVeoHKfFxmxmKcHv5dXbRav3UqL3PstYiSycIf4PY/bo04KaGFfYNYlAgEKm9+2z1Umr3FUn4US
5zmKMMIq3P3kuIQ17Cp0xw92QHHhkRTcJYfZRtTOr0GTte4sBh1kbUZDsk9jXHXoMFaZSVfYmJ+l
1/zNvfqFYgKDUjidjcq5223DXD+66Ls0xeWjxX6BV7mHPNGdfFInZiUvjCH3Ud/+KkHi2ZA3xzSy
YVbjvoGjWZJe3NPwnjIP7WfTX3gsbwiX/kxsRElj8k5Jnti0Ysa9yXc21Ke+ETxTLi+QcNlr+H2R
2U+FMg5W5x48e0GRR2qAmz1D+dlNI8GpvT8i8umfTTAEnYsNXYMtSX8FHQlDewbzoFAjGn14K5vg
SBDKPZppxsBtwufOg53Q2LJszNekkYMKmu5mFv94trZJyo+uiQ9h1u2tDkR3LbDnVcD+Wp7ftOF0
6vnJY0diotdFN+X5K0NmqGHEtpXJcaotE9ovDIvUe01qB6z28A5bh0zr4RJqeWDv32rHfkY1DQOR
Hjk7Tk7jvrgLMll0SolXUX2iDtVDYAcTBsBRcxUQSsXs+dFJsreuGr8yHRBWx/epTL7Grrs5fvCJ
VejYthgMa+u1y/utYXtHUJYUi81LRsBtQ+A4bz1CI/uNvhg2lV1P/AECwG808pu4zXYixo9tGpcO
Vf4Yj/eldjZO3e4EasTJ6fdRZ13b1uPsMNBdLEH5rWbb/5xk8cTSe88plOD38WiSqWH7u4XjUtx6
lzEtdmKeD8kQ3syI0XE8Pkb+/DjWQKb4edcuSadBfQHf3UAp4k5cJWF1EIh5iSv3r7Czlzkk13hM
nMcCWTRvUmQCFR8iI73OnSE16RQ1U7p7WRkM5lGa65vA9lKsZZ08W2hMQVM6G52Qa5nA9pLy18Tf
FOAi8usvOSTU+/1nW1v/kGn8c2XHXZ5v5A0hVqvpKZUAliFZOs+i4VhZ6RDDzGQkZex7m/A4kmSr
lmUr5TuDu1uXNrx73I1djd94a7a8StQDt3N8znjGD7KsvhduaJ2bu7QN/vtUg1USDE+Kmc+Sx8+F
+CsP8P3TDw5q46s3sNyRJjoQrsO0fpv4874LOAhbFUk7lv3aBhbWDBDd1fKdojV8wH27mYWJGzjo
eElYVyar6P/yv6zAEbm0BmE4JJQExbOp4yiV3Pn+SLwhXwafy60msPj+rrRbIjywgdQ9+RKOGwi4
CbCCOxOfCwqu5jC00Ld8hDIEXQimMSyO9aLmtyhLrbvVjgI/I/0Hjb0umptwgt3cTMNrVNTvqW29
2ZWJqwo7Qotc0Wp4lIBB+HN6z7WAQUhU6qIQ565iQBcpGrNj2X8IdHsqsCtn79Rl/ev6c3BfBAoE
DoQ2gcSWvCfKVC+2QcNp40aRPyG6SMe/JSFcW/7JEv0M2o3ECbFe+5x1qjYeX2qmL3CPM8ifrbT9
c9kF9WasHXgT0lw2xEc2hAnN1j4Qs30ISGKiDcJEMWzReaaukHuZOnJXu42989sYao/yggO9lHhP
VnS8n1Eg7OIo8NENesx7zTw7EI5VbjPf12/7MUdrWDMEQof9Fgs17rqUcn/qZQkRZiILXdn+JmAE
/Jy0oVqFYZ7rqVS5tdMu2s25i+Qmk61O9v4RPmMCN/fwQwFr2emO4LMbGsMm67uMvTj9pQ7FTpcM
2YvlkWXwIHEHAAFz0Fy3VGhfZkszy/Bkvw4Ch+rbZ2KcBkTCcbYdiPRwRemsGRjEaNar2H5XfgEZ
ivfEzg70jZv5tuSAay63BgNuhDGvEq12UwXphXEzBkeM6CQgxjYHmak02lNXwhVY5W0EuD4Kk8Lb
p4Zw93OBp7mzhTpOOW6GMVrsbS9sTVs2uuPs5sULvKQWFX6LwikYW+vNgVJF4DhGO2Z1Ae3WJn/N
uDwT+1ESTQ9m/05csc37VLlSp1v3To5vct807qqa9xlzT54XOV/SqKcNGEIpp03d/KDEWMixYlqK
Y6BaBKYHYx920X+iNzBWKvvsR8QbGXMmeYj8/IjsEOE/4Xk+yNX2qU3eM2O5YqNiiXzNYtp5xK9S
aK6a+YLQ/0G3CsuAVjJj+vjZr6a1gemn7UnSRimSAG4z7BUfmP8XOOhpp01XP04dnnti7uHolN6b
Rcr2RFe8K9/dlFjLE7mFWcSBziVTkNjibASfRjRz+aPm58X9Gbl2n5Q3ghtWcB02Jj7NEcOkQXYq
/0zm70tiHSQfgc9IpFEPvbQjfpC71PvfYXKXFmE/F47ruM157xPDTaqvIX/9FJHMf//BW95bbo/k
9tpLhpbonbtcmG80rQllOobyw5EJjaUffd3zgvyL3j+3a7Ygyf2Xki7561X5rPvDbvrIZFv/Pi6s
ta3d1LkP+iKqtLhKOt/CDrdtnIOU8LbcRH4tAgh9hUxW/e7RUuEBH/SBsHXkOW+l+Y+bFjYNkPgn
VHcPNYbJWp35mwDqVunob7lGQdwgF6zXggmZH9WDb1y4iNJAfTjEa6vXl8Qt57tpOfjIetCLIk0P
/Jzv3Lgr3Ev+MNTaRFwEkN9n5BhcNpbRmEarSeDR/Ky/aZYXt84DB2ZYNGf73SRpglgfrDktbGFl
aq1Ckn9zxljzYyWFPv9jkkGkpyFu065YQiwIUHp8NxD2V3xtavo7Jxga0L7rX8GtTfPvjBKkL6iV
qWpo2LCnkIuVIUe8GQufsefR4ef8vf4wlG3W8rkQJGoK0lkAHlmvKClcwiLJaDYJMCVo0B7RK5nh
nq9Yf2Vs0Dv9DZZYxnzErCF7xAIHlb+QxTxyEfz3BWw3556EWoMzc9uEmGv4JSRD/e+O+sn8ob9m
d4YzHIBUMP9xn6tkRhnoUY5cI8H2bCwTKxN6Io6jlEecJcLn5irZrHTzef2/xWsHPxGbF3/Et8kK
Ywnpu8t3o/9RLpbVxU/ybLE0csvna8BK6k+gVACC8LdwcQz922Ijg9hSZSIkRGTWvxlTeeZp+/9f
h5XhobVDush3zBdHve55VKz2XxbldwccrqpvXV7ST6GWo7c0Zxu9r/S9e9S3owXF6jW8Y+SuEcNF
70qC4odgRP5LNuWv0Kl3g8vxbv7mk8cDrR7+mmrF3h/eGQByPHvyImf3v1Wnb61+PrhoLr+yv/gh
MxIbfeGxZSE4xDZEhCBZqdYgN3r9L+YpNwLNRN66lf0bt/u5auXdoBe6d9kX54FAVcOI1rMVocXm
cEh6Xv/dLwtuGa/7x0TzUKlwVxj1Qe8cZoPzSScoItixGAhCDWmPej6kf9DMuj+clLeYYjf84SZI
Q/QbCwTZ/lykeKOlfOyLhGeZKWtfM0Ovzk3Xv0cxlTUbWtgZZPwgJREEOGax2snG+ArS7j434VsY
qFMbdRu3C18XV56qyLgaROdmy/hvYg0sVYl3rQ6fhGKBm063b7ndS9+vFXknSJXpV6nhqrqJuOb+
T4+4h3E/ubxt8yeq7A/PYCI71G/Ye35UGBLR6nRrvcytZaThOROQk+8JUNy0irM+V2x5HRa08hz7
9uPgNFcDIwRRZheHw9rYLI+tGz7m0t6owYXkbd4m1dwjzqcP5D+eiOzcoFDGC8Yw+b8VQDKA64xH
ff9sAoZrYoJk27/WLsNKMAI7KByBbrxiionqdZr6/kM8LCWjfqZ4pNwwAge1YZBEJ8m9o1fxR6TO
LU6C71SoL8xrm4b9A7/cJY7RH7ugVR5Uid+PHt1T4iZ0ZJujw+TNKjL0MOXZLgoiQdTWxPHB08nc
YYkcF80039QItNhT/o6E1Z2XJTszcTTKBamcCl6CLia9icVi1c2Z+dZtyMRRtd6G3GMmaTijnFqd
elnTBgmZM/Ptl2O4xSqJ+RnEbiN2Tom9FXBWTsIAjey3UDmHUjD+6cKY7GXYMZH9EoUIqWTOYQSV
Fi+P5LHJHSaOTfsStUAg3QLiaOAXNeGuHjdyfg6V8TfDrLQmYpv9WuqmZUIyNDVkmk2nZmp3c4Ze
uXLFn6ggtXUcyx8D35D+sZmkDWqwTWpImszlVnH+60CPxKN9hayz7wSCv7kw7xm1Bq0FY93OxhlI
PXFPznsFwUQa7kum0E2PDNQYQ5r43NAmHawBpY83fwSEK/935f6wzhrzEaH2rtPPp4zPMWmjWHCH
tf7nIwswOfgrWWSvQYokdFYvVpJB+mV1pD7D3iy7RYiDe2n8EmZF/gLa1t75cIZoW/fqAPYMwxsx
pWbrYxPC9SF5wQHkVRAdHa98mYXxHpXlJhH6Y4THGdsW0KJk50VyNykKgojHTV9Qbhs3t8uuVhDv
EL5dA6acXgjjM6gel6zeY5S6OCK4Lt508CA8il6cOT89NqLWQJovlRhHE55vQCJowtG7ib2NyThn
SZp931T7wnf+uIXxisrgV5remsGcPssemdLt/by/uP7bAu8uxiJQ+UzboG14g7+dinTbTEWJHa1f
2Q7o7no5NEH7j3J301Asth3iVAU4u9GBEqz1qKNOE9VFT2ZW/33hyQjmIZX7mkE4eDDvewyroz2Q
jtTQeva69HO0kRvDLKTjaK4N6uxC8A4fFP5o2vjfvsF2gYLQyuD7hdgXoTS75sDkbLR3nmleQcXQ
rIvM01T6TJAgfCdDc7JDjpOBTjZDHqg/u6AujEZj1VeCcwgRbEANz+A+6ZMMCKOsW41i4MFUy9p1
57sXoiaL5YgwJMjgKsjmpTTovJUu2ciEPdI0nI3+sXKTfdOGVztv2FxonUl07ZBOBuyMGAqSkF6j
N4U3Wlj7icZkSE4IIT7NR+0DEMWFt8vdDrkCRNSEZu5QxpvAcB5rA/EOK8dLEd8ptaN3Cr5vunpz
9tlUxUtq0a5U+c0rakIgnIL0VeH85ztvV71Z74t0YQrPfeqJOJrRGzcF+tlLUXVo/OXXlDEPWTx0
hF74iS2MLiRmsqF8ivt7G1p0pGCSZzNQ/9I9CFcdCpyT1SBXbfOkMqia/PNO/1Ea9rpQzUGIF1KA
cXI9KHbPen6cW0ygaO58U16bJEMT2+z0KmlNjzFHdgIhN1NJqPBLfxkRdDFpqrNeLgbRNB2PjwGm
VeAEymr/fSn5Jhzs8X6yMQU+sqA/E6qNrY9EAR63oWP2MIaIkv+pzLgV9fisZkK+/Ncgarb6NtaE
W/QLpwa3wwudY+n0PMI1402B97xeCibtBBGhNx9885bxpm6s+Oj6l7Lurw3BDpKWkNPRK9Gcn5CB
QNGShsBHNLP2HXXepq9NKAZgcywU71FSrCuf7s/QXeiGn4NmPEXNFffoKWL46bTjWae9Uc/OiGNo
mwvOU56hNmbCfK278MBdBWjNIkg3xgTygM0qXWB2kQz1YNoMsXhZxGF3FWxxjYSnEaO7buhcIV9o
i6cyEQBjyq+mQtyrqZrR8qwhmCl7rK3qs2WVR4bhn/awPIplfIrR0UyNpvVY3yVFUjR7R6ZaJ95r
qzzr0cv08DJCEnJy9HIXnY09m8WFiN1zrOxrYuObZYSSNgYvKd5CeoBBCJhLYlojn7Nu+gDL+T50
5gdNIFQMaEOMtzkmGX1GWwNxzmNDNcB5jeiqnLB7HLryGunHgRnQpi7yezU9eTmjQCUfnIYUpMyD
+yAeiBmhi43JpUw2eNlRjPzNes60WKaWXtznCSuN1Mt5KMWrGmg8YbRMUL2igKUdFGKxksxXM7LO
vCjaxMhb3blOkcND00C2qG98S31Cgxrij02vhdWWRxkT9z9dApDaSYC9utdwqDY+SdnDCEbGMJ9J
0N2pRodjL1TeeEqj8dgm7lsNX3QeXOjAT4Ftg5yrt33x5MABDCGm2HTqS1i4pC++QNt9THGWhbax
rcNqi/KDTjhJpWkAAUOfSnDL8/VEeCfgeD4Pjk3XLeUY/YdVd6i6NnnQj00C4mDK5mvewMjipRlV
b5P9DoOMY8dh6cgRm5cdaVIvfWdszQn9YGmRnoiikOvWlYZB3dXz9mwJApj+G8sGfxAgPUSTs1MM
cV12gTJkUFdeeKeuu/ZbkL4BKQ6QFr56PmKyfDcljhkeo4rSoLDDvb4S04sexvktzr2dRPaDLJA6
Bf6fX+9th1ZL5Ox5j/xH7iMr/cmblmM2lOi8reMAiJqafLxoMZa+zyO1jNXlm4FlFyIoemB6TchU
iSYHD1MabAsuH4sbvU5+Y23TpGReIRFW4CCdqE5ZjxXXzOoFnXz47+YOya4BdVIjsfc4bmBSNNfx
8l3K8AvMhEAVxiAeh2rtvqSBtc3K+qNBCdAj9bHZ7dCHEFtGskYDv3VBLiv+zLmkTkwUurHunRWt
eA/Tkz7q97FNfoadWGu92RTsubm25s4U9TY0GUF71arxYPlmTpEJ4RhllsVmmUzx3UHZQQkxvjI5
1A7fB/3tOCSl2uMlztwHH6h4jUYrleLRjzBykJpd+JOOtiPQIMcUi8wf8XPJ1B/XC1QUEwV5sZg/
QeVvsS0IoE6M/yrDJ6Zi1ObHQkdjVDtONqTeOkyljYhKlgChV5shA63ZfWIYb9DAf9VU/cvcKiX/
w1c74OebeSl4tGi2ZyGPbgjZThxG8FmFU/ztO9CWoihhd4+Pjuv/JU+PI6Up0FDIjVGBXuWclorh
m2/pKU4gBQ0lh9vYxdk2FXTILEvRhXLqA7LCC37kjcDqB2fFQA4HlCmxEWCNk6KpiJMjjH/jCslE
yl0C63AojPLb9WFVCC/aB4qpN+f1eQdSCMF6dAsJN1rbYf0tFzzqLmEVUC9M2sndUxGOtwhS/Ebq
kZP0nkga3wfFeMozUsY9I42IDEdFVMQccFSwx9X87sXZOccfBIqQRqU3Nzu675+w/95Gs3XZtkzJ
y2T+zYfxbowBch/1Qjo7iBxQ1Ay+gj1ux3WtzFcZIWJsh+I0GjnhF+nFd80XvZ0yWfis+nhjSXeL
1pKbMZycPH7H1HVsSAoO4vLSjQBhOibNVkp+dN1+Oq36ZFK/S7N8r6zeXxWMFhu/I6iCAplaIzpp
TlrAMchtKWnr6t7IaGVLG2IlE/BacYgaOueKIxLK0GJBLgpPS8rmjx8L+TJEv2jf5PJAp5uZhkVd
kW59KyfMXOwHEV/tyv8ctMunRgr7IOFCr03PGrBkwBYpbAIBtEovdDaDyGHYccC0o14g5WoXOA8e
gNW4uvpYL4ZogOclRn/VcjJKJHCqnu/D9SAiUk8apf2ZpiaScj9kXK785wXKdW51bBsWSfOh159l
ImDqhEASnVUxBy827mprFP8qAly7sCeb0ftp+uVgzPbVQ4WUWfGHZxdPeRFWYEicnyKBnNOa8uJE
ycbjTOeOYg3M/S2RihJlqlzobMUvLAN1tvLlW0Qcs/M2RAuYSXJ1g+pEDbyyw/LNEwZBq5DuipzY
R6TDHLJpfKXmP9PEFYk+hIuI/5rkII1hL1dgJZ4a5lcqhZkOJiD0WYKkzryT9Pq5eM60Tyoy6tLR
+3bMaZvE9DXpkw9r2QCglxTGzAXU2mpz8TAq90kgGFkvU8BcLz6xRkGw2XemOUCW0+ZkdpJdhN74
uTKBAg1N95PaUuwSDrhLQBu+YxIXwP2iZS4nYwsaZhNOcjgtvrHWLQTm/atRM1/szruGlTqO5XLp
2/nZZWf3QnkTDbqHgQMSEsVV0qLBDSFajGb9PMZCvxaVh4krJ0LdS7/6sP+CP7t3AZoYvFxhBcGn
HfJr79onDzYXHUby81L15eVYHHvyHwiB6olMFar7tTtC2DhiFbzrQyvYdWG2jzF4pmkJuAlcdBc7
Yu1Y4AgWeErCeO3wKKCESOpdp8XkE7EPD6pqgScIda6onnvMyGHtX036qqhsj3mUnjL2u1oQeRpG
43tEwmrRd6e2Lf/VHibcjDY7JbJ1G2uGl1TTTda8li1P1YjbvWGmNtf1PqLTvCHvMSNPcwLCwsM1
pzOxTmn7WBUeZnHMwX7yJ2+Ke8qXSsObI5iFA8kbO+Za5vTuBqB8Yx5SXrCUXESe+24M9YcYtqVN
ziMziHNtM9Jzkl+DAjYr8os94dbnMGoWvN+QEx0ZZZIr3PSUqq4CXGwp8hT8zkFzMj37U3GPMCu6
uUL2YMNxdhe06AQq6rs7VMVv58Z/E8d/SymZqBgkbymjZNdvjCTgBMNQrupu1tC9YE8GKtdjiJtf
7Ly4pbV/iX2ckhS+svKIcXJfNAN1yoI3fQUerWwLjJgjcaZD3NMYWLRctMjdHYkdJx/yFwf9NR4D
6r3olHrtH13CxH5xbIBnlqgHnNJHB5fvdXHJP43TeYe3Y1P20SZp7JU+HOvnItLdHXSBSe3vifvY
uACVrbRfTZgD+TzFiTyz05CIi4vIWut+Me8ZoM2HoQREgvxCTYQYm2Sn5kygRJdYq9xmD515zP0K
biwbQdJzXuLMsOBowC31ZCQ2bHfmxSr50CWyY7jYpn1edTNK9ALpAqYn6Mf6c9gjALjOQ6tHhmZD
bmDI8E3X+Cq7OsZbHRO3h39wX4K00o4KUZUXCT3pNNb+kymLisOxBF453ahexDjSO0LFbju/GbUF
FqMX4FBn6kYvrjfR6Gyhu69s0NNe6e4r2jk2h9gll+NvyCl8hJY1j7xfhEz3fULx33Qbs/1Negn9
q2euHO6jNDxY7rgFTlEI5HOjg9HY57jRKJPzp7uSVnOcBUjy7l1XuBTvsLl0VZXAz8vv1hh/+pGz
dfjvFfxLJ+pWCwe00eTMypjEN+BNVVnMTobvQ58H40Js3Gw4VLa5qUb5GdoYzTipdOF8q3vYHvz2
1qso29FILwPqHGdlhc2vm0K10+eoVlCX6T5ESrFa4DJguce/k0jvXfila0yb8kxiMKDvDo7iHaMR
P8GVcLaaOKEyiX0K8M/ELbreWp7Jsv/HnxEVYLPYBtkATXaAoJjsHIUPsSkCx8IDDHKK2svu0k1T
e+uSf0j/RjaZ48yOPtASyEwmfRanlpJdZ2jKqzJD1tVwQ4RTrlKFukSTMyI7Ypg9VQFuD/ctJOns
wdAMVbEAC60p74SB87chXgu5XuO422qx9p2hznM8rvMYkzynM84q6X6ZGqbG2mgsksPUpRf6nC94
iOAdqv9O5frIhgn8OnNcihve5U3G316cq2cOZ2JF1rAgrrT7v/wMXwBnxdZ6X+BeBAGoVSvf6nVd
Tk82S7utBfob86Dmif6Od7fy6LGHMkJfy7SatZ9Yu8ye8gd4SFeFfSIYhqs3gEZIUMEm9IlGlN16
RTGTfzABXQKxoDA22cgpTnripiwwBGXIHIA5QkkB01ffXuacG+G9eVO6w2h2KOzgTl+Uojj1n7Iu
v4DeewUOtPFk+dYBJiwTdVAAxPQ+MkTFHg7eb1mru5lXzzxLvNQjYsBGY5uZ8ge+17dv81xwWfBd
Vrxo1/zZCrHFpkJgDuAWoePfMXU2SnnHDK0D596gw0TTcUEEqiiKi578HkKhjzwSNPc7BEKxS0Ma
b7jeVQYEutve+y+ntH9aBE9Wy8rKTOeGdZRmHA+g7sgsdrPr2Bli3zjXiXujr0IloPZuOX523fA5
pv2Zl+qH7tAY3EHlqk1Bcev64dEJxhP6g39Jwcq3jPxUeTBBQNJuF5X5BH3mq3bBNs+19wJ/ahl4
f9OpQefYlj+JzQzcS0g8j5YeMKlrpxvmw7jj5D0SBgd6MKIyTX/7ng5aaLJFEfiCxolsAXbFmoql
4Jtc2HzNgsxIKHyEsW5UxdIBmvUdUBdhLsb/SaB9765bq/6LRY1nEvjuoNKzcMoz8qSMcpARHKcd
zmXRBPYjUH8zl3LG1fpKkHPYmOJ+WPeeT/MJRG31HpsN3lxGH7SNB76lQJFhE4hwVSltqhl81EPU
FEkwbC1OvIIXnZelu6gMDy1XZbEr+FV7CixAP64AzBwByGL1jApqYuW0lyLNfhIfY34w2L+YSHYx
W6Pd038c4290A/sxdy4U5Su+AoYsREmwdRuy+VCqR+yIjYPKu5gGGtzR1ne7LQ35g75tISrjhyqy
tqbl/h2qkILAc4lewhvpDo8M1266zaVfezmHz4qdN1XRJipQB/gMplIcPSafXt8Hc8RM13nk3LgI
WRtfM1aKbSjnpzCpT0XjYeqmVxp3Oy8PHy3tIRUp9FinPyeOAjQ8+5SN1WU0e3h6xi5xBlQ17qq0
6miNEJXDZ7asmopp0jgQzgDlF0BjZHrvhtv+0V36PA0461oru5wuIikK3iLZTytTLHkQiNgo66j9
9svyhXj44GHpQM/b42a2xEdOQ9CJkLwF6HQZMcDX4rMPxrDqZPaj37JG732y7tfILB6WCl8kz6ke
HziDu+v7AEHKAGioQwYXSnPl6BfMtJzMwfjIiAYLkvxM/QjUE9yvlfg0n6EGjhJwFwGHO53DUTWI
KKkeTdp2BceayYqO7oQigNerpc8BdNfx2gT4B+C7fUPQprtM01J19j6YfVoEA7C6zh4xnFNwp5UH
CJtRgRT5xunlvwCBDG/JJ1w9G/3x3GhGLmWg7QIMvZJ1dejn9Neo0W3xmlQy/zM4dMOsibtit+aH
ofxrLJZT0Tb0/pCR5uIqefrpQjDwdWx312CB0B0Oj+5GQYDBgxqtT5MTf0YjCCHPiYw3Rr7VfUoQ
reC8WCcTON0mASimgFPbZOdua4Eby8okgUHTVmXjM6axT91MdBrb0O+AzjWPpmE+xlWwrVtJmYFu
R+lu3ZivxyLchc74ZOGtz7r5j+iyn7Ae/uh5G0SNuz+PRxEMz2DVDhle7josdji/JgAfzR7ttZam
A8IIMVqITb1ARUt4nYb9ycnykxqLLU6fFOYhvltxaM32HfHYnoA7jJo2yT9Oa9yrqnvMWu9Jbz4h
rxWeiNPghJuiE5DKTWKOCs6JuTv940T6EpQ21DgGieyY+pn02VyC2Ly5Y4PtvwKtUdh+ujaW+Si7
P4sDWG96GgnF5eZSX/v26yjYnbI/WQzYIRmZRxoyxHSJXIMd0PJ1rTGCKzahoUIqnpu7FegokzFB
buFMaBbxxuADO0nDvus7YHfdYVTTs14FUovvGqwtlPveax4+BUF8yNhOsvqfGvwXEi43oOEYgofR
ZqFc8KPsoNry0Q2Ld2lWwboT4dO8DMeua24zCZAcqUa6qfNlStvDNNgWp5Bw7UTUruQgzQ9kQF9b
VX9Y1o9QyyUZi8+FnkYFVipnIm4LkOfWR7Ngg/DjY1VzMoqCT1zFoKQrSjDfcVF/WKSy9rAx9QSa
WiXCLuwX0x4DCbPh6gL8/3XIh/3co9tjHBDJ+T424hw1wx2VwEJwgVrGQz+E3hq82EPbUz4FJVoj
q75mc35JYiCw7bfNy0K2T1HsI6cbzEtNxEYk0k0hrZPfR89z6+0mP+LApDZD5O1Gc3zkJHHgZmIS
6R8de3qXbb4bGrmO7WLfYL73vPFTeMsGV+qjbU7/nNm8u5iom4X6xXXif0TBVcghSGJ0w+s0Mm1r
I3I2w3WcBSc+zUhoNmqHmcWONEKk9M4RzajO3Q3Yf2J2wrCa/piWrNCz15+SsWJnju/KNP7mE5vb
UCTnDvlOg3nhYaafhZz+WtnsNnTFXs2sPGedunlgETCGwIkDWSEc62hy06oGwdiQXotAXqKl3raF
eJoT5wWxHTKK+Xeui3scQ0iM5KHNQqo69y8eezgLLkcnt7I2xDpS3nrOJezqI7rSe+zNr5mD94x6
MeyhWjnN2+zCluOwjxbJVdlEvECabLTgqkV7RHQTzV++BAdBTm4Yx8oezl4Z0g1Q8dPc5zqrQ5U3
lfv2sejJSVAo1FoKS69uXxRa6jIidTwI/ov+uMiI8EFUIL2bv4nMgFC2zOvASMpVLaZTMJMDt5To
d/UvYGc91X6pSQPyTEt35m/JfTMjDBYewrljao572aYkNxTRJjN6qJ/IBtR0E1EHKaZDHgeGU9pw
GbEtj1jtp3Rdt472qIevnj39yeP+ZZn7a9Cmb32vHktHPAKLDh8adz5XY3udtJsjgTueFLsxkTAS
6RdXObTGMfnCa2vTX4nYXdJ3kU5PTSf+Nk2/TpRuH+e4qu3YpSvKt7quc+T3E2kDTVcx0st4wxSZ
+KqmeZsUKGSBWKsyPbnFQhcSP1uz3LKI6C4d+S6CLxeOlOM2W6q1Xb2AGLdNQ0clVHtiOnYTI9uV
WS5XFhdxI4i3EAdNLLeM41KlG8a+i74w3htTdbKM5WgVdBCMXm2HOHM2xRzWhNP2Ow4f22DyNiye
8aE2nbMa7fjM7vYRWBXW9omzmjHeYqDGRtyeMD+vLWkeW7RlmaEP5FFOOVLGV2vhidI3Dkv8Sj9d
uAU0UOxNCedcJvg5+eWji7p6UM+tH76ISj06yj3GafDKWSx+dMtsAUzYbL3If7ZwFOJSPw19/DO3
3c8yej5CC/FcWVjsbOfbncit8I1fZqOnDMAstye9LEl0KkcPPCkQFr2ldigcrjKCFptaeMM9Utkw
msvPblmOzpz366VThJ0JdYUMs7VN6wC+odktlb+3eDH1C6rx4f8IO4/e2JksTf+VQq2LGHrTmJ6F
0hspjVJ2Q8hc0QR90P/6eUJfDdDVA1Rvrq4yU0ky7IlzXoN4UobgTsUy31lHH9zMXCbJum6ml2xM
nwZb4Lk5zXs71BYh0uG3nKzfYm7J9iP4aaDFbG8iSwYUPhA7QlX4eyRCZq8jrgIEGFvz+1R4f9IM
JeXY1r8bJC+cyjsFmn1qWdkCgepimL6B7L6WOZiUCsAZUgRQEXp8e6mFgW0Jn+Us7wMz2aeZhdXm
UJ3zGhPlWmuf06TbN2CT1ETtHOeQCOenrdCgj5wYKcu0g0zg7OUE0B/CO+xgFMhzBpndq1M7dlxB
QsClQFdRp8CMNjpTfqNtXWA9ReMcJjfYmBJgSqN3C6O0tgUiPsbAqoOAwTZtZ8JtqNkLOG/7jvRT
EWXPXoGfoW1QHgJ01rrtse095d3V3aq0fM6sErXe6TG1+ksaZEcUXFpQliKAhGfouwmxZ6i7sKk1
sH5Z9pp57rqT8hamAFjc7jFqp3yrAB+jmR0lw/Kuc90/QzR/hW1+Ln1j6xjtbWAhcEN0LqW+gjj6
7HfDwQ20m8w9/NGGo3QczGasDz8VYCUgHTcICETeRrotNgrukw7LUymPHTGLxqOIykwLAj6qnkfd
e9YMD7Hk/DuKi20Pj9PuxxWLy0IydSYUHskEuz8jw6Zu470h8CJE9GWZV/0ExtZFhdFGgxxYl7Mo
6wQ8EpinPKa0ayKlBComUgj0gnPJwHI9xvpP50bLQnNwgjbR8yg1pFcSDdWEuvq0us5BldU4U99F
5ySzF/Zg2EQS9q3wOG4EFdZt0PlyOzFQ1bWeCjdYCUHmBYoMGCATNZ7ikpQ2BSBWqBjfOHdC6j42
5HnSfXsRmNYGXuFumhQ5N9Q5SCKWgwfosYi9F2oP+KukMI6s9rlu3W0dkZgN4xI0qn+WzWCCK3XW
k2zQDh4qShTuYz8F5NRlj0BkhyJ3cYQ/Oq8sUjFNNwLHMdajoYOdHF+mPrvNZhDc9aDBpYn9iBoM
Rq3tNDO9EDT+aYNsP1bpu2cgwKwHUNmMU5Ynx74gM+ZPJxlSuZrrS655K78ZjqPpvCHvvGuq+mK5
nF46B2ED8TGEWkfW33oEzcBgcPtPs3R/Ij94AFyK57xID76RLS3Y0htyy5cqKB46DEfZQopzo2D0
mUnSBk4F8wQNhyy5T0ZIokRPxOXT2hvAMFcyAq9c9ciR+f46hjpMQuErhxPhW9ZVDr23RF18zeC4
NvW48QSYB2zqImG8o6pxQNxXIola7Lwgvwh/eDHA/bl9urMEcDiIWQjUTHsjqNeVU6OsXsfXpBp5
rATEnEmhpjIJ46v9YMI/UkiOsr1pAnDsxBmld6lipgFnbE/KByQRjnGQXZy83KddtkuSYq+eRzV9
CZ4HWOc3LLEHQ0SPYdM+YclOwg1fRO4ONNw2HvxvsDUGcIDyHn7Aj0eolWjFCQPgT/UFZG32RpXv
x05+wwHEzoBkF6JaRNNWVlxEYG6mvDgpuCol9idwsLcaTwuKwnjN8th1W3OsxzSP2nxe+Si6FKr9
TZI5EuWESW9pbq6j2rOuPPxrRqpmnZsFqA2xFY3T1gaKWYvs2GMxgejEWaT5HuLZITHc28wxyczd
nR9UZycTr9FI6s2wfGMJkgApg7GzUbxtFGRqr80Ux0jBMwfCOdxg2LHNocKA/x1JwiUejAI0+Qpy
aLl8n9EHIrn6yXxYddCe8cEl7BnFJk7nY+VYB/V/ts0/k9thu1qtRCYXkMO+QaydAkChfdA8iNT6
iTJMXCzdS57qopcblrUr6nXTso2MlwrFwTfDrxxM35x+GYn+dQ4Sxeg44W0CG9YLJQ7UgBoRbfND
bZ8DWxB0rxjk/UA4BS3e/s6w8VHJjySptp7AghnOraXlm7EiWg6bjYi5gUm/Fz3nZYmWli4OZoJC
t9nf20V+Nq0M6ny54YvXQTtDCY83fl+fNd3Y6kpsDX7jsvVgsiLcjwjqCDo9EYe+oAzvROYrQc0P
hg+oQ6D0Wrsn5B1wKRihGIBNJVsxfVqSIJ7V6MMsyJPhy2IBBRAnzfDfQDz+2BWbbkQFJ9fGhclI
BeZ6HAd/k8fx+6xpW4O0YphGe19k92NaHiJomNSM1uqqKbB1w3FWnQTk7he7NJoe/NG7T4fxs0XX
AG3YdKW+IPfEuTIGqh3Zl8nwt+oEJdEck+HCvFCVVcRQqrd6Di+oeBo75lpYNKAZgCbd9bjH3EFF
v3OaYD12yWWS/iFjP0jsTin7kkzzux8xOPKtMLqz1pm7lkwqVGik4kwAkWh0UPTI/C9DFHA0p72W
1Qy9GMk3202vYpiDteq8HDpKhw9aLwRbfmw+WiQW8hjt6nrcI4KSbAa3+FOliKogDtsZ2aWdZn3r
junnyDQjcbxg/q9nYa+7pEvuNVc6GJRVH4SwmJK1CBo0HsUns0RAMH0fI6R4vLTdgR3Z6ZCX2W3K
9DqB4qAH8yUs/mXqOQhRsRUAyrsGifMxR5z3Dc/4Lpt5G4HRo8ZCcnCu7BwOLCJcBYUFHwYg4hJI
TQBSHAoUxVpyAHcFID09CrZmhiJCF2n7iDI7gPrhWFrljROgscnKFP9l9fzqeyp46QuKhmcSgVwj
krcg9o4jBXGsnINmNdSo7sgKT/NmfnAhI2N6/gc1r3CjxdSEyBGnaxs11UWW4y5j6uVXNlroODfN
fZPgxSecRTuTxhUIrZDXA77WJF4I3KevsY9AiyzUIAvPqlqcB/C7iOVB/aLaAXkSkGaVT3JfFtiN
ZcRObKhNvAZgh1aVIA+dND31bL1PG7wNI0T4m5xwpm5T/LMn8zP08HtAEah77EIbR/bS5WxPgChf
ElEr+feUGmUD+nvp6+aIGRFbK7A6WeUXcL3ZygisV6i8HCS92XqTjk7OxNSRotOn5izJYm18Swzw
wdNghaUT21mYjihi1MkjbiXNoZgLdjEnCNZ2hPaY13ZA0fsINzJOKpteh87Y6Xp04Lg/HItZC4FP
leR+HOif5UDWGV2VdNsPhXWIkRAkOCrNdRjblK0K4jMy0sK2r/ng5TmmtkN9a02vXYQG2tPCiN7L
VjNXTUnmJajFgw8Z4ermMYnswnEFTH5gVoMznr1R6zb60CAXb3jZmtMcohFTBPBiQJBxpraErdMk
cUnXnZUresQgaFzgD366ZEBg8U3R89REJpOOgA7oLzA5nCoQCyh8ce/WbrgolKk0qT9rmUToMs+z
6LYJ1kjLLA6QddehGgSxRWWVdMFFFgU+iYbBISAd0qubxR7ag2O5R7YtQZUgH7az3UJoNUL7sWmp
Wos8qa847VkorYCS0GcYs21IQd+ah/7cisJfkFaoFpOOyAPbDsVu06zW6diGZ8/qmnVqTPlja/TB
1dHyH6Rf/oQmzZAXAe0byQo3aoAGEdpE6640c/iILeIRZhJSHcTAClVcKARtPlBK6Nt+a+aJfTCr
LtrOgXAPsjfT45DrASwnN11EXWEsc0wl1+04JMfEh1RYTkX83ELn3TaFB13A7UBaV/DN7Ikgd+zT
7ouc73RMbcfcEcISRVoDsnKGTXXIHtMVsglo2PrJsPVAN95l09Tc57J/dULyHmAAix1lKc7pVQHT
sMBHRGdvWVp6DUAYkuwOs5x0Uw9Ri9ivhH9b4U/SWrWOVkeUwZiT+sHpQvMxcGbxzKkN6gZVPgQq
9J6KSAGs35DQV8oSEHUAhRhdyAZZ4S52ANbPyAy0VJpHTdMOZSSJA4sxPbVwTO+iEs9xHbHq5zSs
raes1OsUlGSQotDHcsq6UexRx+JI0kGOvdQDbjwLC4Djq9RjueAUdCedGcw9YGrOFTVmZ2Mh5bYf
pz1MwlNclmD8cXwSNoKMbb22AURmeQpewWQnFTZKyeRjXkxjPGd5DTc7JXVszJsJU1itojTT685D
hHoZ6pjel5t7Gy0C7IUzqyDg6e0Gc8SCQBobZBt74iFJt2wTl7YOXuc2e6t7VB3mkjxC64G+AWmB
aGBTfAVt9ZO4M1BHDJCFP0KBAL9F+ooaB9uu5uNIVetvVhbyKA7mvjMJAFn191gabWxyxpzWrmk3
vXmQUF1W0yBqrr5Rrkwn2/c1tH+Hhuy8cN2CgfJjyKBYTfpV99Mm8SVtxFEfxBMCXa9t6L0i8Adz
xQs3yPVCW7IvhsSSeLBzHBKnFRJdR7OaLmhHPdkO2axMrJug3o+6e5vGduvm0UsM4t8z62VpdM/1
iOz3QCbQK/RrTLGLZo61VWmoog+ynL1jXgrpcXIf2RILMol3kE/xyavh4CVp/ZZMxDo6yMag01a5
UwOwQOHkD9p6gPkzmL2Gb2CqJGCORV0MUAMdZ1OCOnIoXIS1dm1r9zGoymc/Cw51AV9S1/v3qYZL
M0TvvUFp0qbePsLqxqwTK9HCOcxRSFkxA2LYoBt0Nw4OMXhbL8yyQZRb4e2Dl6Tur36kPcnUeJrK
HkfE9N5qm7PbIqjWVaQ60ceCfIjH6GRAk4Aeir9EQCEHPEgzoPaHBQw2nfrKnz8sMe/cZmZnMx+z
2FwjZAJ+h+0mj8lyifwedy0sP4EZOoH1xIN+EbA9zaoYF2tw4/zq7NJi1JGMW0HhaIUqU4a2brif
NWgIjUrgwEvGjSnDLpgb4siamCuS3SQM3aeMTK/r4ZGhSw7C1ienH3NbtsYt7BzJupPeCoHC9wgZ
eWmP43IqinRJvgVpjco6VVRuk3Iiz0dyiaocPN3evBZQYFDuChvsT1DNHcnSaCgeYTX200z52g85
Xhu5CXiOi2dlot/JGklgdQQ3hU8ugfyWJKyox/GoVBSUosemc8Ek50BWqxgWZfxUCtYd5cbIfrWo
PezPzQKWS/kUJ+UZWU9xZ3rGm2uzF6FsAXO+iaylUjuvKsp9YmS0FXV1bv38qY8RVs5caDiiRLsy
9BzoEu6HoRcYMNQQBnRoYUpuxQNuAGR0lRhgn8lwkNx4GD2NwyUk0NDcDV6wYAC+qsR4PNkPzmAT
DY3xwQRu0SbgcLNx7iF7oemjWXG1EY4GyD1iBSt0jMkQ1x99HsWyYcbm5scsP7p0Gg76YMsXwYnS
coaNUjtTqVeiqodBH8Gh5vM1i0SymODprWKWwsSFaNyieJqYLsxTDTWz1syWnPUM0mKJu8pH2aGO
a3J4E8Ob60sYZQJ83+C277NESVbYMIt7ZQ0myJU1snusWclBXHLks/m28Op3EbFC2EDQY40yAVAB
T383tMAGQ0ZhDgbdgxlPFJV8J1/l4EzmdERDEewBSGxE/Zig0c7rfXhlarjbQ/hGboLIvj2DPNzn
JC52kUD7WLWwbUwLi8pFoTcHtJdOddFicizWsp1Wo2Edvax7A43G4jHAeAkbFxmk7xgpF5lgFmUN
nyLuqDbmB7rmRWoR8umERSZw89ZHNlHmqk7QvYXJ9INxXMxu6p9YLc/OpG8xO/6pBQI3LRxcPGe+
C+DFRach0dyNM3UrcGIpx5daC14iLfqc4moZ6+ajaCZ8UbQTdYtHb2j3qTl1ZP+TYVnZCIiQc1za
ubUISMGWdXaz4+FKvhLsX/kcKrJGmT1MMjo4vvuJrN/SBGwG/K9+dTP9kKL/4ucTGSS0nmb/EY2B
e0nNwBPBBpHgaycxBCcnsVR7Qw9/zcwa0hpe3mzrlkAxbIy3zoHvTfy+Iy4DnAPbbOUp4FE86w9R
1eQ4I/PpJt1WcSWXqo8IzZ9BWF81a1oaxvysUewfO3TIRss5JQpH7RjyGIXFLZrra+DFr11v3Zyx
OxRefsxJs/mzYGmHVsN6UWB2Cj10S2x8jh3/YLbaYhYzlAe2wxouErN6FbYhD6s27zY4q/nHogcg
g01yil8p6VybyFHqxcEFVNKLbeG5TGIXjTJ93fagpdr+DHnrT91that91mw7kVNQWGVqFGjifCDt
z3v4LvmoKregnbjHv360AaJM5TMcyWs5T9epomo6h023KNwUSACHv4MD0kDNN76hzLGg5rRcgDy2
/K8a0bxMx7iWAtQExKhhKnUGpUR2b9Rg4kf1YpJWh167jBnW6jwZDrxj84kJhgezHTPOxHlokTcU
f5RjCZfwUWvlBxIZ6jdraI9qpI3AtFvQbtw1JNK1gB7VN59R3i2VjI1dRAe7CO7yCXT11Qg+Ek2s
gunCkxchO57/8c8vpx0csjocTEgvglz+/GdjUJ0HO0DIKK58B44EWvEMM09pZ6MQvVZzM25fTFU7
FKQILg3RDd8qyP/zY0T1MC2+ectGQExW6Sozhkeeb0ZmAJpFQ66Oj/ms6/wgocwAWRPjVxMY727L
p+gWC+wEszmlw3hNfXNBojkvEDf85LaJRUnlct9hFtxzm2U1vZGqR+HxYQ7OlsCTyNy2fglqcasa
d0SIPNSP/KbL4I8XAuGqNIQhzp6N2gsPQj9o1omdivLiZZi+67L8f+OCF1xEgLjXwoqWYfMe+S0H
bCQ1fMhur1zIJQ77513ylXSKDE5YnArj2auwh/UJ0ZGY+KtDoQ3k7jefVr//1fU0fOxNG/WDcc7l
RihJjJh8qu+m4kp7zgPypelN9QvXbyARGs+dk76qduGDI6uxRdmCJ6XmsXL6J3rJIy9IS1k8nNry
FYGpUK0yltBQ2Ur66aT+nA6OajXm/mopNRfogb9+YZxq1QP/79z6oHrdgBDS+I+tY254VSNBb3Uf
btcr2PRWtCdnflKXddx0z5WG8DIgJcIn+XoeldtQw01NQvVa+8S1uRYNy788fee+8JEJqAM9r4Hy
5FMDuaTOGx/5BNUvQR2yKcmsi7U7jo88UBwFGyMd1KMn6NCXqN/zajG7O/VwfIHa/RNyuvw1hWL1
YGh4bdRlWTbURRppctRdi8xc9+2lQvE1wB4BKpCat6rZeLO3kqWLISydysD3UhvJZjq+gP4IACz7
qlmVGUF5PbzQ+1yDsdYCc7e1e+6m6r4laiA+siX3VnI0AyVbiRvxgN8PPU2PJnwNlmkLycrhOEdP
PBQjdWJuYC5PiB0vxRwicu9sfm8k6s8RVJEyeZdpsjdYQZPhMaoRDic8hPoZfk3D2vKePSzoaFwG
AY1LbptrI6kPRwq/Hu/ZJF8ppBoUydyseiV16D0lrDOqB2lOnoK/ZDzz/CRB92r/AhfHYFE7KH8W
+GJrMSA8h2CBZUddXq0v/CEPwL+01sA0sQa2/HZdOGKXBd/9eK91T3yn6ga+xcj/6puOkhpCHLR+
8166H+0UbHtwut5zTGlFDRvVnzHn5dS4RoCzITBh4J2gyMjr6pG0pt+pAuk/70ALF1YhQGPjCYgN
lDMtyhCtkeIRdPgYoZNoPLsgUtQ38j4gp2UwJQf1cbUioaY0Ejqz3TFG0axVoxfciyjAwl+563aw
dp3OzJ/J9kKe6wbr5IEHsuoZ+y4Et9aFTYG9JHL0Yc6JB85VQ1r+LtjdMymMOzZrzrJIfDAELXDF
rn/DM/sOi/GEe4V0DqgeFIQSl6GQwQygS7oMy/qSkdMcEpPyv5EvMc9bynQL9xDV2ZR8+WerP6Sl
jQk02XimPx2kfpjFVoT5xh2bO8YMt6rmRpf/9lZAZUiO8nfS/zVp1K5Dz7O68aloGnCn89dq2VML
R46juk84wlwVCYVV5FHoTjWXUW+qK9SkyfNkHeZeaCzGtQq5x40Yjqol6Rw17H3rxAxRgVDIwZ3/
MkD5DkfuGblxFixs/aCn1IOnx4ljODfBXFBDikUDYwA1a5gm/M6ulhGY9ThiVhYoMuvEwwb8y+kN
7qZ6dG2mCF0/JDYqmYxqW55HBdCqH7gfXhgm6yVDRlLnLISS9sZXXotSLJziw3H+iArCBYIArH18
Vu3fI0gOtmcsTpeTa6vHNu2L5z3J4bNBoZML6jWQff2Lu2OgeDM8w2LN3iQpXfFaQXd6HFxZ4vqM
ygnAUaZeD9hQXcf5ay1KUDoEBS3bh8S4+l73xXtYOd+FFsDzRGLMvNaHmeAJ/WZgJJGx5Ui6bSHU
WLxk6y0Svo/qMbmPmRwWLQwDhr/K2Yi08rOsAb8IwBIkxjCsBhl/Pxo7UI9k1Bv4JgSxebPKzGgf
aJu8NbZBd/vrOxKjRmldP6P7dwyU4inxlhrjASNG7RBm+6wmo1HGYqUe0dawJOse1VdXXfoR1O6t
5pIsaPGwamxqc0NhPjDW1O1o6AWxHPCw7B5GCM4RRyeZca7HXrTuyceQ2bHQNBzq9jlRpO0UoUHN
xCTC3dFSadGqdqN7Rp+FJP7jmCWlIhtDF/8JAYRlMeALzRI3hOIhRR9x7uVD1Xvkg/HwjZvp8Nud
zBi8MVl9eAAGWDcQisACotoyDSu60LY+GZgENGC91paZoWHz0mWouAanKb0HN7hSYaQjYSjmxbYL
WmyG1j6ORJnEaYBIS3QXdOMPfI9aE/jukcpdJwmEGHz8yjWYXIYnEbulPka3ZjUECvmH9yaGCNRr
bs0myuGmpL6tgn2ovUn/hciC1ScoTVg3T7ig/K7LLQkIljgVwKkBLMJ3zLfu2Jp4WOWIkotPtaIZ
39xlUFMj20UZUxSOHPG6O6OmzDbBdAPurcZo66qNGibSXVR9Bg5rg/mhzokyi6mJP7Ji8zY0A0gm
oBvdT5WH+Gez4hWy7Rul7YvCDyFOcFJLngNRhWzR+1yqbYG/aLJ2kxGHoPeG5g2Jvl/CyQx1MN3z
XKaZDHuP9EWCc9OAfo5nXZKRAqDDmjGQQsE9qGe+0QdcQV0ala3g5Lj4DzILGBY9E4Z2UtOnmRJY
dt1FbVKFBToe4JhD89D+FRp9DDy1raklj6ZW3dpzA5WOOu8m0vB8wAYG2augRyOsSRHRGe/VcJkK
KKPgTO5KQGujnM+07pADmOy2cFVV2Kej0GnTtrGerxKzWQsXzfyqad97fc1NzrwdeE8QwFfQWcB3
WiilU/IGqKKWC1wWbrPd7UqjPM0duFd1ABmiPfZg6jD1VzQHYBK7BLmII7TBvGeHEwEX5omIMOlO
C05V1L6MI8AKEBI0lUUk4bvULbJko4Y1GGRsUo6qDRrQHQSZtIHh+3dTS6qD52gJnVQzWxNE6paQ
jHMUA4rvV+IAakdMIJA0vwsgkqwGavd+V98zilX8kVwG9qgacTdiCk4YNaWe0TdwFxAkk9tHFG3V
ksVootm4CXvEeaAH8loJeWgxZ2e0qIdWAQCivqjtkYACVcvfjChTqJcJYMNR3jEm+aynFQcMq2Es
HxhqDHl1xLGACTNEmthceVCMQPAlSC2wJ+tokfHn/B3dwQhidklqnT4SD7+ZNdY61ROG+RYl9opJ
rRIEijaDhgylK+TErR2tTKgSe1c1N1RM5lwitCOMUUK8xlXtd1VWV9AuTTs+6RBDPU5FPC4vqkmY
EPuouyNM+u0zBirtzPtW9KwESVkmcQHAKcNbGRAx5LirKEjplRLkYAsT7xKrqrl7Ns03q1UnMhU/
qlZnoKg4mhOM89fZha9VoQLR7W8vtaAE520BloY7YXVmQu25LK7jW2ds10YCBYeQrx5/O8fkoAKQ
itAgc3ehUUJtrQ9oZH+2U7ucLHkYB8TG1CaamEi/WLH/JecK+rev2Hhk8ep0wiETfSgyA2ld79te
IPSUtZTvmwAdkXTYtkF50Gv7eUjTW9VaP/48vEQtrFTVKxUeFSqJzonvKBAu+t05Yx8haSZjQL4X
fDHe9F73E0nrSJVZ0nnsZL6hU2KFhI6uKRGYebCnYtWGMeHVcCMbDenPgwYurOrAmTG7M1mB2mba
VNBcwfHXyvQEN9oYwpJQ/rBLTRc3oze3WWU/klU+FT2V/7B/o4yzazqtXfyeoCCelnHzNFQlx8Zx
jTHWGcFl0uZo6aKX/YKIK2FLs7Oy5pBr3AUIoJ2aHmp06J6+7dLw4NojeWXSxGrLLIfbREDf2Y8q
MOS8DQjLO3cW1SJN5NATLKzM2/xJpWLyHhgX55sGSDHF2K2ra9QwcA8wUg4cgDWvvT4rSu8KTfZT
4VT9IhjqV3RmLxV+f4E6MTccufOI5jG8s+oAwN1kN6W5dMt4LxklQyCPGiU3qPSwcjB1dafwzrPS
I9v2nZ6l762NOmwx7GSB8DrYEJZCEyuLNGcNYkj3cvCoUCcLFdCgN3cdPRctFvdsqCINnLI8jN4a
ZS2LnLGisyQcBHoA6MhKTlP2jasRbjXVKxqksD696nnQ3K+mhLlBSeUyS/8WjO5GjTV1+0YBf/93
S56ir4T4c9JBtrP//CAiAfvOXYbszEWDFA4YnQDIvtNFL+Cvn1T8WtbgAiHxpXUj0ex1Dx22DeB/
j7YGq9HxU4RzUJ4Zi6dkNm5lMJ1bVboIAvgTCmjWQwuK+u6M+RY1B2mDqQ8R8Kh8CLaS8l089Wz7
IyTBbKWjY4N3EJZWvXWcyUnf1RmuEnof32NrN56paXSb2nUe1ZF0VpbKlqBonM+18pRdI82AhIrg
WJ2fHCs6d4pEx7rpsI62mb+pULXgNBXdMCnhjGIxSd163jhjXC0qkhlD7Lx4QfLlkdddEc4sfL/Z
FCTJDNF+hlqUk5w07zrYRAnO45ZlsJbO0XKcmHEkXUGFscZIYgctDZ+gtLznEhUkMRnr33Mbuo5F
P649s1+r3Wtoh0NOYB3YSPfqVX8ucczbhrOOTGMRb31v3s5W/m6HMb1vDoDUhhaqF0WYTZF3/rK2
qHF6koRC1oRoF1tvPfBjgFHbcUagIG3t/dRg8xKNH5ERwC4ONCSykxrfWKu6IMr/7fTtW8kc7ntx
AGi7JZYiA8SKVHcnFFrAsGBH7UbZg5l+ILKzb9lHpOuc1a7o65IcQnRThXJDI+ta9fsCDb+7UQ+O
QUh4CS9TRigygHpOlHMn+lx3kRexCecrSSqqYu0LW3lQa4HHOt0gVKKyBzXIx9TUnvxO/BgQqVzE
OLCWO8WosA05NR2/2sWet8KpYR37+k9CujI3AnSOsn0YoVmhe+/Cmq6ZJt/DdCKtr38CSiErh8FP
NWIRGh5aEEPAA37UCBFC3iy9PWWFfbEKCJTVeKSOf9Il0v4mmReAlULLDy7kQN9MtrGIOIz4G90z
n012lUyJvDqo6kKJRlDhzF406/VmoGpmYekdA31dUOx9sJviz+jAGDBgVtXISuFct9J+z6LdfpT+
riJ+VsNVh6uCYeZhCLytx/gcy+J3vwQGexrm9NJJam4uQvgEH0UDh7tmZHngvmbii7ZIEUNut+oL
0yr6kj2WXHF0nyogbVAp8BnaK5pqQ7Tiq2EKF9OgU30zXvSOiCaDFmMx/CUzzM/7Y57Ma46COzW2
zdQ8JplzTX3vVvA6Ja17lYGqWcncKmbZiL+KpH4d/WoTO8maAtVGBYscqbTFZJPlI/kSGDOSzQ37
vHYdIVN4DuXeCpXoIEeJfQRKIDdqEHsZFouudY6G8gjU5JABvr8jMw7uyPIugBhBcnP8THxIplGt
n1S3yDRYao6+diJr04MKGNDOm/XyxUSEy7aQ3W1JvzfhGhcAyEagTLN6ZYXjb7UyzudN3Mid6jM1
uEd29swdnvohWnjMxdIGCd4XB48VLwXJq6Jwn97BQ3DVMfllpyni113eDLsRx6y4MPe/DWOLjQow
jNr/QtdkqaXxu1pbTLDTuTBW0LyWhjvvROwcA/wgU0aFL6w92fm3mKUbGIpLIsdZt212TkSM6GN3
b3rOoXDhgDnx/QBxbNJyNJERA2YUEI377nDD3om8c7E2gXd18ENDFHuYAjvPovjuVEuPLVC9pyLf
brYeLA5kui9ZjxURrNnjocYcFeEf9aD6EB1QebgfvPbRjZJjKfG35IzLHuotq2S6qUxmgOloH5Ub
N7aPk8SEVz2KU5HOcVKSHcXerebPIgwekijeZVN0xsHyrg/MXRWz+83tsyUCPHHDrZrxzcSZQ0d6
GHAIBVNqwO6+jwlXRoEAiEovozAQ3RFAHDBK2luQNoRuI3HEL2mUrwNrZOM0l+oe9KSmTooRlCFQ
luo3DWIQIELeGgTj06LeGECCx876wBzhKZd4Ds7Rn6zXTtEE5E3a8QuOA1sUJB5bVDlN1885MvWn
rI9eBWCXvhE39Of3rBfb1Leh2WA0htfAOBc3eNj3hufsSgpDavWswuwzt5JXJ3eOVTXtU8gpAxuk
ylW5SsYr4VRazw0VQnQqKkZIqaqQ3YFiOxjUYAkg99zNGH815iazigr3Km9lV8iJqDGqticz6s7G
CCqDxTxIqfCyZCVANeO8uneVLHaFSZLkTY9BXlrJ14ChBcKbS2TxUZ+uD2hqQfSgUo/HlldDFUdv
EUEZoErNH1ULiQndx2TczLmCX4zHoRvUgT4GBu9nqGnKYZ+xIctQO6llFO0BcqCN89w24Vn1Qke2
remDTYQtym9HWsxEG8YaYJ6r51AFKT1z3w/BPkfcoWnRikPlL2GVLrC8Vyt/5YXgaUhEZVZ8lJn+
ldJZZextTIPaMWoPuW89lXH8mpI4jGyvJ2iK95D9tpYzfLmFd9WNHvvt8ZD5zcFiqbXZfxKeK8qt
g0QIyLSB6bC2j455hZDurOIs3AkMBiiVhQ8qFxq3Jrz9Yh+zfEW2PKndwSlwlbcN3v9AYPPJ9eLN
P+Q05F7HjvmYVAGr87yDao26xrT4R5xmpoAwMz/WU0Vd9Tum/v/3v/2v//O/v8b/iP6U55JJUhZ/
KzpoD0nRyv/8u6H//W+Eherl3fd//h0xftsKDD1wXc9y2Dd0h/e/Pq5JEalP/wOgFxy8WVSX2Ad7
3IeXTlS3xBmWdpwzH5FsSEiFSUSVmvD0P1zb/h+u7f7rtZ2A5bsLMBXNJrJYYUBAgdy8CoJsBM6n
Nt9JhvKM6Ryjki2CurQTFYu087VFllQg6SSwSsvEcf3f35l66H9pFEf3nQCUo256IPH94F9vLO+1
SmZTAUlQ9s1ax77raPpJcj9FIl3/+0sZ1v93LQMSp+/oemC4vhWo9/9LB4Di7rwBfuGlq/34XQQT
LMgxKEHkFJ72iPb1EJJO1sRptFE3kpEFLK4P6uJlxnrrqU9a5GZF0nX3//6+/nvfOIZlGq5r6q7u
OZ6uG/96W+7o5Gklguri9vFr5LFkxNbq319CteJ/bWV1CdP2XZdBSDNb/+3JURvsjACbnf/L2Xnt
xq2sbfqKCDBUschTdZbUrSzLPiEcmXPm1c9D/z8GFiV0zxpgHey9gqurWOELb3jwrUj8AJiOuWSI
tW8RaWD2MzX99EvMtgzZYoZsNv3q/PDz7vp3eCENqQzHEExOCsNc7HxEWpU3Da168ALQnwm8D7Am
mvNTCxx5iqUUh/PjfdhUNiBQwxR8bId1XW4qX4Zt0LYdXRtfYh9ulflBxgNWUkXmXvh4ajE1aZjI
HVhUAXXTdZS9+HjUXh06g0P9EIHzSgLae22wFiFWcXrxQNVZXbhFllObx5MspOkahjBssRjP9QqY
WzjAgG2LbxysSAYJZyrMT+dX8OOenIdRwuZ4Ony1xYaZ4MiB32Fa8SAq1KX9EGqMnXz//xjFlpK3
zgRsbi/2RR91NZhiJlMrJ74bJ582mtE5+/OjfDj3rBlQXj6ODnxaiOVk7ChMqqRX1UNVyV1mCUQP
pPHY9NXTLNBIy/5gFXRh9RlpM22khMpQ4rI8Termwi/55Osptr9tmYIDYYh5N/1zA0WONVXGJKsH
R3fAuByn5gSZaYUmMwYBlEY7saK2Qy9hloMKwxcM7gE9hRf2kGF+2LRcB9I0dMkx4YAsNpFUVVva
fVM89NTIpbXTqHrF11VUbVJSiMHFFNHFcAFnyxBhCTVcuIg/vY2UyTc3bcEWXmwu201FlWY8Rg0C
F6tikiHOXMNOn0xITt038Pd0v0ibs1C/8Np8OnNhWq4uDN4CNsT7D6D5toOpbl881HpVH2sRg4Iv
Df9mpEay1xwkHFITIJ1pmS2ofohulabGTVtl1rrUQY+c3w8ftwMbwZqvKp2HSS1/DcZXhWWjxPug
NfldH4v7fHC+10GtXfjg1vIC5v5ntgYHjbEIcp330y4qVHNiIXNuDWB+SUngqNY9rasm+T4VxVqq
u4H6EEhRWrrFpg8bZB1+uJVGZAxamci7wFANpTBrN0tgtMFd3Owz52szHGrSbYgnY4XdF3VEYDou
yhFJu4LjcCXNJ9eOUNoUSC3aF2b1yTZ6N6n5n/9zmEZH6CqCgP2QAg9sTMpMSPuYyF5X2Kv+1oMf
tXkpjFqGcIt1XN72XlzgXuc7uPC1zYEOZCbfwB5k2W+7e+L/ClRvSXvPbxJj/jj/vp7zoDZXmDSI
EFx3+XgP1BZMVAWKBz0I4hsvFnTyRgACudX0h9jUm9Xgm+pYxql4Sm3prVuzNvah8pERFvp0XWTY
Evjs5uvaHk3koaFhlGi0XDuajjHn+V/7cUsLl/DKMSyD6qSyFx/FBPqnpN7K+9QJ9JtU+M6zGULh
jUp7uvBGGR/fXkkRisGIph1At4trzEFmH1SmnTzkWUDtp5sOQ58gKxG19xRj9+FU7/EWX88GcfQP
NjN1cRQIMkz2q273QKE6NNZb6GfD6/lF+Ph68sNM/uKdhqioLxbBk1MjSZbSh87I13klHvzBfDg/
hPNxod+N8Tfb+Hf3h/5AtS1NiRphT3d9/mTYoUmJT1aQlY3sykAC4qqltohMEPjWqTHWcGVu2ta+
Ne3sVAkbjJ0Z3dFV2GlIX6N/U/7qmjAHva3hbCpr8oQ8W5FL3yVNkW8CxBHp78X9lZarO4TvvrbG
QEuwTR+zWu4s2f1GPWecla+/plSuVaZe528wmtqqUd4tR5XS+fRqJ+lTq8pXXUMJzA58yMX2GpV5
wDCa9taV0Fqy/FmNjY6lRANdNWkOlQ/kUcbam2VrNwIKAF2DF71tTh4sn6SxwAqoAY2B9Kj1+RGf
wRdcWfdoVD5IAVsn8OpnG9UpEZCuZ/oNiQhYHzu5JlfDhLDw/VWiKFL4yUOChQ36Ai9Bo4PXq383
cXEclXZjDOJCNPDhC5qWFCQ/hI/CMT+EjgWRXGiA47nH/zhf9+NgbAtPb7Y9dLHD+d2yuP9JeaQp
Yai6ynIBZS9Pisx1f3TNIEQZw76fCgDZvus+l419Y2vyws5cvrH/OxivLNeWzSZdPO84ztHJ1lVw
1wiS8j4f0ditKhfDQw/cMa2ZE6bUMBd0GTm3fAC62QRotxAH3ZPV5+2F+3NxGPk5LnhWRPQc2+IO
dea1+eegtEMUhdLJzeNQ0RCZNBTqi0SLfp5f4eUTO8/aElLqSvBVFRqi74eRUaFCPQ69k2jDIl3h
bksbfApcQogAMdiMJBedLFxF4FeK5s0MA/sxG3AioqLbrZ2CSAzFqe4+wEZ1W4aBu6m5nvfY7bgH
12Qjm9osjIqECjJyDs4efRGkd5PkiVVVlx09n2Z1kSZ/EJJlS02lubcMODOWH8L3qWyvePWVEF8a
OdnQs4oeoFtbyiMVwuHp/Fos7mWWwrZJM4UhDdcmj1hsgChTntPU2UjxBdINx87zEaCH+COk+NI5
3e354ZaFlb/jkWESz7qoJNh/r8p/vvAw1nUjKm3A9jR8MYIcr3RpIe413BvYCUeoC9HTwbhRGTfh
qD2eH31xiufvbqPbaxnYQCid7OL9d+/CwfV5s+2T19/NSMfqLqguvKnLCOB/xiBjcMlmFUd4saAG
NDy7RyHvNFYdjaZmdDx8yWy3RmM0SWHSJJPRI/M5ZHvMj/oRRSTTJzssw9uIfhnex2QVANIKBFdB
6VaSCLBt9Ozb5KK85JYepmvnV2Vx6FzTcR1TKJOs2FIG5aX3q1IiR5pUoi2eC5X88nTciszxwsJ/
NgT1NATJ5tSOffZ+CGFNWV2JAhwRQp/gJEcfCkWzOj8PY/58/wRf89IrzjPRjEHq+KFoZ0ZZ23ke
NXnMFYu9O3TuPRrk+jMRkDwYFJtuKjw6d0Ik3rY1THy1AmQwCt0z/pz/JR+vcNuieOIQ6bgUitTi
fvFkKUEkpO3JSpLihT5RtqsnECPsjRINhjgLLnzCzwa0XQ6FadlzLLPY2E5rD3EUZiWYOWMfZeEe
kW3sJeK1Leny/ffJOZx+icIJieHyxgiGdhw7pyhPndrFSO+o9mWIDNQtSQ3Pj7TYNfNdYf070vzP
/7krbFsLDRyOytM4UIQaQKjg2GdeGGQRsf/PIOzIud5rC7m8kCapekSSTYxoHBwSJrN8hCd94+C/
0c49On+GPmFWfn5mn9wSTM0lFrYdlzO3zBOsqVMCmV8QqK3Z/2pxEftZV2O+NahsAxZsTHATnvgu
eYNWWS4JqGIKJofZYXQLJT772mDn9BZNEwwWY0LOJ3FS2HGEDmiCDzK8dK19vDlZIKwdiH54le3l
75UkxCmXCJyAHFUB32q+2P34vZukuPA5Ph8IryoCIJPq7+Iywg25nLLKKU8T8N3VgHJS2CHc6YIJ
vfAJFvnh3w/vUpdTjqJGR33l/e7ygsYWRedXJ6JsjEMCusJe1T2B9QMkUnMLqtZ6cXJMCn2SL8Tk
/N35X/DJof17WQld8BPYCO9/gK1VI/aEY30y8lI9Br5Nz6jMxxuolNFJj6vqQvnzk+MkXMsgy3K5
K/TlN2yKcGqcqqxPQIK7azNCkb7WLm7tTz6gJJzkdpibJyzv+1mZbR80re/XJ2seQHJZwImHbu0N
yr6QVF6IXcRiAXXV84wO6XiaBI1072ePizaqEnlUbw370gn45HV5HynN++mf26hwo8SfbCKlxEaZ
SArAy054VJ4OwdSQ+YRPeWi8FmUu75AOrEillC2v+g4Fu/P75pPvaLuSi3G+NwjcFhGGjXoZDP1s
OPmRf9uO+tfJ0i6UYT8ZQs3RAM0vi6dMLM5GbXHeEMUdTu6I0H6LR5l16Qb8bAgCJJfr72/gsdgn
KUG4NrpWfYrxCrkvO6vaTAGafr2LAEmZldir2lGF+sho7MqysFZFYnRruIsJ2o3DhPJG6ILQdLLN
+dX95D1Qpks9fT4lwlw+pVFUlJoOkOEUYT3mCme2kqwaoL05nEbMghurarfOkF0IjD85NopC77zF
CFGNZbVqaALPQTO2QQdzBM6r1bTnW+xJfHlh4T+5dRjIpcDGFYuc9GLdpSuqEAhLc+KO85hWOduW
1b+nnOTaoJV7fjU/nZYF/oKSD33DZfW6iERg5qXfnBq/emj95q7WHkXaPZ4f5bO9ZElLOo40KVIv
4y2OmBrMFmKEVecGrDaEWXLPy77+91EEgSVysCRLcvmJKjkqE4Y19AsNGwvk7zck5/GFBftsKnP+
P3dZbN6FxeE2XYKOfqjaEzpKe4zCqnWYjeH6/Ew++yosF7eIYc0ncLEH2hBgGcDU9hRY1Zf5jaUB
9mo66sIt8sn9TJOUEgalbKFby63Wo0mDu19V492cRy9OXSXPKtTwbisRNjPgX69Ua6YX9vcnC+gY
BpsNerwpKTe+v6Y9G+BY1lvdKc1ek3G6iv0L2+CTxWMAl1Kh7ep8qcXigXqsMKsxu5Mwuyu9+zGG
QO8JF85/ok+OKXVZbgLHNriLlqlqWiAkrQVue+qmIt249s9EouHRa+XMiTk/1KcT4jsR/ur0upzF
hCojMJ0oNdtT1LkBgNdQ3huJVz/kqfp5fqT5QX6foLET/k5rbuc4y0mhtGA4tar7k6niL4DL/S5F
uRCN2K6amWwVHT1swM+P+dlC/jum+X4/5IneNATa/Unj3bxKvGtw876OY8DFdfykmEbpisYNX8x1
5ifk/VDUvnN49cFw0oJo2KNwM2yCSDnzagYvVY9KOAdBbc1pl8CReygRuVm1iT/u+7BML7wnnzxj
QAdIQNmmrPgySNAz2CGJZiGMrWNFUiN9O1TZYQhtFz5O8RgPs8SGNRr/H9uWAgoPO107Vy3RA6Xf
67IanP7UyNy7DtDk1dyrNmyQz8VS5v6/f9r5hVbkUrxky8GsILM1RCL6E04coGwb3JmYUryvKh3D
B7hm54f7eLO8L07O5+ifABCfxZwsqDSPZkeXzcqmlzpyiv9+NfOIObYLCoPdZC5iWis3sbNocLkv
AQjT0Euy14s3GPCDTw4iB52KDGATTuJiKlUz+nrkac3J8IynBAWJMMLIEMe1HkYTNSlgBicXb6FI
hyUgYfBqIkerw3sLWwKTOrirJkIFzMLAuBp3Rtsh0W3cS+ePBRS7MMzvVT0LqRTmbZ7VdIzNYGdk
lPabL3NRIpDxrs7V16k24LFXR5G6oJu7Uzh52JW/1sDKk3y8M/v2JQiqn4Kurt3B4XLybY8hs4aY
JSD0x1GmTxncjlr3NlYh97p3W9v9fdSGGeI0s3XorfRfKjBDdknAPkbbyI8fANfedN6PxouQV2/2
RuavQuYe2yivgIK2Y/kQmVjkDPweY1h12i93CHdQF4G1o+6botaIwPlPeL5rUfh4tll75aT4Q9Ee
x/Jth64X+iYI8oFI5j+2pweQ/CvVBIfKE+sUZQ6nRdqxfjX78CCxaXOF8YVE5g3+wq0G7SF0DK4p
+dAhluGF2p53DDHnvVZVN1KTmwkGpBx/sntm+19yVvq8to3FRvtVVfWGjvQK30yjh/oLZJbmYYpc
E+wRBxujcNyyqJi52puSRZ7RinBTfkMfeHSn5rpNjW2XhxtExfalNjv8YgVavhZQQjzYgwG5VcOS
6Z22nys+hig21eQiT12uKaX2lrVvjGE3qgkuYQe0PzK+NM1vlGAPEPt2TZJtpfWrQIMFn6RbbaAP
VI1fMu9bX9ZY76TaVRbUz5Uq8XxTawcPtvmjhGxDdDuxq4s3fk2vO6nWrov2levZN6FIZ1NqteJP
aQMbKSKkorlksSmqtp4VIJ2coRhgwpfV3Ye0La791Dv6CXLWUCey9I6FX7Wofpr5N7dUuNDpL2ae
gIzO1R+MtRBOy76WRb2dSomFLtVqS5qnoU7vjSkiB7HFr2CwtzrgcacdcBJApH/MjWthKcDSCHs5
3Qo1oR2FGaifw13jdM8TQGhr6A+9J9HNly9Bguubi1CxMz1qDXlOB5BZjes4bl9kJe760nujT/4m
RLbWYSYFPJox1k7jkMHMotyDKprUYJi7zbUTlk+Gp1aDGWzm6vY8bF+tO1mc9DDdRtSV7Ly4ydtx
rVXZiUz5jyj+/hfY4239yET2Id/KRDu4MfBmh5XQB/D/lam+tZUPSTODgY8lpKc8pJw0/CesgAyO
inqQZGs1xV9BNqz0INrD7Z7QFE3ADotxkFeqhCFk6r+E4d1VJh5BI756Ur+1B5qdiSc0EOcoQhWI
T0yYUxt3g+PvO6u8Q1Ly2TMUfubBqTCgi4PDV3oAqxqlFA3r0ap2VnPmMuLjOSGERtz5EPfpxhL1
c+FM8KSCTR1Gdzn/oWOAqMTnvq3CVVN2V61TrmzIFV5jwLr050Vdw2C1NXVwCnXbxj70MxQ92VZx
2XEIg+tQ1ZsywRpNJNjR6Q/QIE8munYYRZlv86nXSccVuarfGldj+02alEHsY493j8wteyc63Vk1
mGVUXrTHNnWbOvZrg+GUVZYvLbkBqpkpqnTOtMI2RV/rlfnVhhQfFeMmD7xVEeIc7M53m+as21bi
J1YW+cEt6DAAoUOHJ26btW/bKNGSp1Dv/wHhdAttA31367oFYD5AKUrNeK0wR5iICExN3fpJpa7s
xPLowUcnG6n9+fqzm7Bdxwkeq00EwbXzjHsPzVqZTSCgTLRJYSnqCXbsaYMtjagxB8OZ5BftDtwp
ZF5c62P5FigdtCr3FLye/SxmmQCXJm7BDwd7GUc/0OPLViGYlKaoDjVo8Y2VgtGWKQ5hCDhMFiKV
vQW9sHHL7zj0cb5j7Td+Jd/Dqnyrh/xHOOX3VYvZaWHfNea4pxteoGuJHn+kobmA+WCDROo0Pvsw
ga86OZL1NoaOxZyMb1x90qBLNub1oPp+wpgxzW86oHA7E5+Z5mqw0/oqHBGBa2wObyOF9axHllzr
eRZxW7L1uXSaYlsqWoaa2wJWcp4QMsTrT3Omt8ioiPQodlBMwKAE3/UOsbE/OVpPs2RD+IyAY71t
JXI0el34qz5RBV6hukSGno1BYcTtohfetXbTzFL9ET63N7FeY08fICJG67q6lRVaERCmvWpVD/qA
enWjl68iKaOj0rRpPSEzfA0Rtnmx47r/lZeFMK5CGcfXdYyehGOmyL5OGSbGHbbjwZjPND05td9p
4w17DRbI1ura8SbwmnZnyB7q4QCgwG4CSMed2aDL4Q/I3I/5Cwworu5ahDhkaH/0QZnHKjE0SIf+
3FwqUIB7RL0dgEdouXD6dIVioj9iWyxBNYdtWdwEA5cmTEgUGiOzeMxh0Xn6LuoQc8HGNf1JdzHc
DMrAmxphhlAi3RnfRIYAi5eihlyOTwSpYJ/ykATD7dFZL06D6d73uBZxxK6L0rzpDOinOi/NiA1R
IylEufVvTaFK7OgjfGXD/FM47Suhs7rKTPiAuONdV7b4MVFHvaqN/AuB7p8MGsr85sZZtNMxVLQN
6hwDcKrEQLautFe0umfFrO8USXah6z5pvo+5KZYVmmniLJN2+P0hj0FL62BWDaJtyWNS4M6rqfAH
tSbsEaL2qxioNoapDbugn+6Ay6JN1LqPYRhgxxRX30D4bHQ9v8tB9s5KoP6aAB3KHeW7q7x1UNYM
d9M0aVd6G73Grn2d8FZirUNSgHZHgAcEactNjxByZc6WFoF/n3XFPbPd95QHNLO+9yfvxVAT6qWa
i/PGFO4NPwf5H3rPVeu0h7BJ0PxMdW1tFA5xGooTdrYZswKnVGxFZyz3rasVqwbUeBmaD8GI2gSX
C28CxgKCLjcB6PzOD6lYZRNyCSUQR3AW6azVXuZqZ6QCFS/6W0WJmYe2q3s84qwxWRcYAQVjDziI
uWAckXnWVZOX2LDnL9YEw4e33vc5riM2BL37xfWRpyXtDHt+bK02icAEdP4TcT1/q3T7Nu68nS7M
TY6jwoCZPLYa2/nvUxGYQ5d07A6d36wIzAtYnlUsIFq73wWc3FhAe/XgYOZgbWo0unFkFl73DWXP
7fx5cwc4R4kaqYOnYffbN/WbUeKbEz7PwVjNa6S1NAubYYcc8ErDphqaDBXtEDULdApFj6q+jgxy
hEKIBpcuJ9bpnerLpCRkx99pEezrtL2mNz1eVW7/lrTVH69HDSmJfqvMeEmt7p7fN8f1vamtZaGu
/OaLxr+RuojL+IDmeeYQ5oRB269d66ErPSiV4zprf+suXqD4Fme2sXIL3tQAPwaDDrqulz9IEK4L
5T50nbfFLJSQYE0Nd2NK8WqOvHdG/kfkAxRI/34OikJtuqEJbzlA8/pvrYCYPmBxivz+leR+rEla
LWIoi/80mZ0/LBSDUqNZK+zKAz/G7CP1bkpRIgVo/8kyuVET0u38CQVpE0rgEIfrV1w7kCLxt60N
ySp3j/NHiOvmGYAxqKL6RzlWX2s/29eZibz7c9Igzp3VLtyZ7iZBhs6tLDKh2znML7ToR6zT+rLU
qK4QBkTIjTSBF1rsSh7lGmrnVOOYo6yN28v9ULRPssNq1Lv13PQgjX43yOnJlNWd5mbXFh7k86IP
mEVZCBsjlLep6wfc3zclFl1z6Cj1fF0R66YzFKtD2G+uCU8jL1jr/0Z/d1xFk2lduaaC+hvf2WUB
3FNnx4nV0AcEE7A+ceVKWrilEg+CdVyYm96BTNhP61CT8C/xZpuaVd0bK4mNyxwS0TbajfF3w7N3
SmNrRken8NZwYLaapx71qtxrGsKSCArndvcHd5RtrnlYOrZr5QzEfU32kPhfnTzaAcVdU/q/0Wki
zKmfTxQF5AsBjAIpGXYRuGuUf751U3/KeYrmLLOhPoyU9jXN620SUxYqm+s5Cw21bjeUpYcLxJ2b
xyjH5auCIyG4h3OSD4ymtr4Xnpos2SOeitL68BC0RY3e8HA3Yphzvg5gfCxjQa6cUZMO1Syy9UWO
3lJJM9Iwnk5UvK+r4hk1BLv+k3jV3mC/krQL7XVuRMkqXukcqVkuhb9bNodZQgnLb9h1xbrq5QUA
xMdCHsA06iFQHKhOgz99X6DIIExN+tBPJ1XvSAwcztCl8vTHshK1SBpC/IWWNI2S90PEJZx4bsHx
5AP2I1D+n8mOubPziZ4rPblQxvpYvZvHgw0DOZX4R18UKopJBHVtwfBpnZMlEQn9xmLL/vr8F/1s
4f4dZf4V/1R27MSxkHSfxlPG9Wz2x7mkO5/D/z6KNHXwLzOantru+1F6LzUzSJgD5kypOExJM1MC
411BIHo4P9LfSuP7QiugE2hacyOLBvey1RsbMfGJ7Q+nHuREJYhujafAT/ei0NZzemxV1VXhnuZD
JmZgJ3lAnt6p4EEoiODUV/Kqu1DY+lg9gzlicWA4OmjEOIvZd6YJuz6bupPrhriZNNLLfxsdciPn
p/7JpySjsWaMF2heqRblXis1taz0wMZ3fod5qPKL65lgsAlMgLLnh/rkLPx7DfzFePyzazzFUUxk
Mp2wD0t2IJbFq2qM7A5kanDwdOkd9VLruAXRC/+vIwMrosQsJIfD+sDFCaKYggoyHsTVbvRQj1Vw
DKQVvuZN1d12UyXnQlKOwd+UvZ4f+WNLh0ubdh4LS/XwQ8nVLMMBbQGtO6ox+K7QhPb15nfDbrly
+wRgwVj/5+/pcgMYABYc5vwBThfLhDKlKdujM1wB2QPQfBGyN99Z7w8LQzigpmiqQ0BbXptK66D1
tkH3v0N4JJ7UeVCDq65A6nXlhWvgsyVUgE8BoFgz4HLRJVCAloG+1/2xVfkD/+Mha+sn4bW3ieXs
bGK281/s47lj6WYupU3B11FLPGLsRHLIbac7Fj1Ao9F8Rsh4uPCRPkF1Mgg3tIDHAaZlySQQnuuj
5xf3x6TFR8HwZXoYWzipyIMjvmhgJWBkmUdVJxluBrNCY7es8+35iX48+fMegSpFJsUzuGzPaqar
ydEZ+uPkB/GdK+PiG/CD6Qjjb7hwv34ylGOoGUQ60zT1JReuqNxM6xJtRLTyqqMy9P+wKT/5bJwy
GpiKx4Ku9uKhbdDypOzQDEfR/vDSx5nXc365Pr6s8zH+vwPIBZylsiv01sN5gGRW3PQD9LzXF8/W
xzuSUXjxrL93smPN0/znjgzrbAoT0+uPRj1+S5voVoToiZUWnhYIg/2uA1hcYeJ8Oz+3T070u1Hn
7/fPqNL19dBXbn/EF9Ghw3bV6Lcqt1cjbMFOq3f25H7treTCKfjkYL8bdXGwcwjyqnG0/qgBDUha
2PEqedRwtNTVKdWz7+fnaH/Er7G0Lq8cqFqQOstwwpuMtld+PBzNFJPd0bPgPYygazG70+7HqrJW
ODfbhxGbLZwHzKHd5Unrn3rHsa6NCDEi2nLjznO1WYsF9dZDj2kvJOoK0YbaxvVllXaF9Tj2LRqW
TvOkMo08Hi22GEFUT3vWsgLJk6YbfiI/7r1ZWZP9SCLEL7yMgcDWKu0Z/7AJN/ikPZUGKPlYVu46
KPAoCRviYwP4DqwOiJS4t3ekkAUwUtEnJOwUqNUQA71LNQe/kww/drOnXWR2bnc3WEH5IpuphiRl
iTtLgxw0etS3gzZrtl7T1KfOdbp9Z8ws8CASPQ4Vto8DYFk+n/8KhPwfXw+IywZQdlsHE7CESukw
e5JAi7pjaqmvfWKS3YBiv6qq+rvvmdtZS5/OISYI+aZu1UFzGtLr4UuhyoPCrjcqu1svpzyo+wUV
tpjEVbOo06Tlug9x76qcYi+q4lhNGHchedC1BsG9tLHiHvYOAdVVn1ubvDXeBgge1AC6rSPzX3UT
f0fo5LHqoscgspHaFVi/J2hQ5zc5tpjTgOwxYuGrMJluNKX/MhKoNCW6NDY+TJImUSjaL1NofetH
rBVLB+3/BFIRqsnFF7d1rzHPo0XjO1je1Y+uQTegnVmxwFp+YlW9b0PnoXECJKaCp3ZAN10klO6g
C0cyP01BsJ0fvcYtYNUisjZ5abJSfv3N7G1oS7V4ZIb8+6i3cAdejyM27Jqhv+lV9MXq6xC5WPsx
6OuEErG/9Q3veRTTGp4YJnJ1+JTi+YLo95epwiur06zXOoYfa9sO9V4vxMdew1lhCKNfExUJ2ej3
to8NFRXrRKAtmScHrDR+Ymb+1sXqi5YlwWaaml2IBdaYiJtJj/Z1SQ0RmCMSg9qhR0sCdf3WvsL4
yV4NVrxxRPwVsDbapGm3CacBw3tLZQgYYgCqtPDGrvSbiQyOsrEw1qIT67wWuxxs9ZXbmZjpWgVe
rmSw8x9mZejUdyWpehymt7kMUXnW+semXunITK4H3rwrzxG7qYnEZmgBq2UUs3Fe1u9Ayq+07s28
6wyt3DRp6K9MQoVdaBke0mqNt5Zh0yLnFpWPZd069AtlDtVMZsEmjEx1sLBH3tKAdXZarlcoUGYo
BVFrQBC5t83fTpgMd0prQAj6VTRcJazgdT9k116JZBgKeRPKzYG+m7oEhcccBeA4+oOUzBFXCfzW
nKh9zBN8JM8fyr90gn8iOhgNwGmBYaBvBIP7AxBDadK00Q+wnsam0OlX5eEP16hpIngmbKcrKi6I
Lem0gfwSf7Sx7O/jSaZ7T4rhTissZJZds8Z6vo3r20r28S5lhwaUYnzYbaUV3iZgdI+dHVZ3EU5A
WztsAjRS2PtStSF7SeTGQ5ziVXJ+Yos3m3mBUIcELogegTgt8TOBECkbvtCfVd2Xh9HQvjuSPq5t
t12w6iwzry+s5CdRCBgnl2yKUHUGPL1/SEtZTIlAouxY1YbzFKGCtqddYF54OBfTIhB2ycEUYCdg
dTNL9P0ouakZuY/bFr4VaAtWAbrgZeanvxIDLSgX4O3v88v46awk/B9Q12wQtXioOzOw8pTK+3EK
aa74RCObshP/Hf3mgnyzQCPCSdE/CFu4uR+MTTY2x96gS1T5jr0bqzZ4GSbHfeujmFpk2fgXpvYx
EqdGAq9gRnYC7PsQmmZGlSDnlNrHrgjuOh/poBD9yKjI6Lbmyl27Q/mcjbTpOpOMKrTK4QJT8mPt
Yf4F7l/+k63AF1rvv2YNP1DH4UselcUzQucbpwWp0VlAReBnXEQDWropwshqoq/iURB03BUQgmEV
DVJb156X3LOz1X1lRfqmH0V9KERYXMiKPmK12M3kKTrY/5n79ncW/4SIoZuPUd6E8thpAdAS3//T
c8d3EmB8bmx7EwMj2xho4qbwtt1UWzcayp5Fj1by+c1I3rCMIOafMuPigHNDiFuCcQbwmTmwfHl0
qY7TvTN2RZf+RmB7hT3jo1m5D0aLyOSQmzsrrF9w3PtlV30HGrnad2G90etorUJHW0ckKyu7694i
ImD0AKt2naruWldjdWODKMTICtf5bpYJxcr5igrmMSn0u1wMj/qYNht/qN2rRNTfUpMHV9GnXsPu
3XXBRLCoE7C5yWzL6IfaKpDFTTGgr4ndEC9JUq6NPv6TJehfmOX4ze0mY1vF1oBRHvpWQW+nO2Fp
0cqsSOKLRvmbctB5cO1io9P08Gw057XuocctDeE2C+PPEmt3x28UqnoGFZb2WPU45BjyOlHyh+Ul
xkGMJhpXrkCsEsFFPFj9Z9XFv7QE3cJOPFrOdD16w9oL5Uaq6sVHj/nQ1F23qjHTWqm+ZU8SYuIm
elfF9bcsrABTJPEzzQfiCB18B+3SaBU1Ef7Dk7urw/xQZPbJKUyEyhB8lyC1C351ZfazKi+adlM9
7SrNPQwiudFt7Tu6Zg99k/1UdFHCUhxJG78nI53y3nKOaFR4WEbkdPOdO4hi906pTp02vemzc2ef
xk/KG+7LRu2GUWFLYqEPK9ZdWD57mA9IJ3nM5YRpUHary2TXMqTv+HPbDb16PdrIjIfJcZ47TC+t
PnyS/vjT9eRhCp0DN+MK1biXSJtQLjbccOf48XTFE7KNYeNHOF479gCWyd+knf1cJDZBhV4Faz1C
t9Qrbhst/tor2pxsMNAgkYO+aIeHb9E2Ex4UI5qBNNdiA5hQ4cLrT0V+bLEatEIcci8cIPP9+eFV
5OmwhG5TUwWd/bdc/89RjlFh1QvVjc8Jqt2KNgXmbZiPbktEVmm/6qsQwbt4XBV2jdyvF39x8Qo7
/xsWBYH5J1B8MGF0OFQd3WXtwbectAcYHLxARJd6D3c+visnP7lwVyweSoYBVipmsONcPiIUeH+1
OkOtjzZkiP9D2Xn11o1sWfgXEWAOrycH5Sy/EJbcZg5VZBXJ+vXzsedlrhu4jQG6IdiWdBir9l57
hRcQlh0R2ATJpU8pBvTbwVf/ckp/9DV/f1YUU7oCV1Oq/rkpY3tYIAjD+n0muKAad6kSJ4wqd2Pz
wytre5P8G73Sif7RtrvwqVFdsF86KJX+lF6EgnF91tTlPRp/BEM6eJJLYL/5zsB8CEPCbwwEytPk
58uZwMNx58i0+xnUofNhZXrZF4Hvn0yKrHumMN6GNmk90xCkxxBF6iGtZL9fkFrfN1lIv7hYGTqT
ZYq2uiBAPaMIf09TG6JdQ9amaZbytV5y/Uk6Z212ek7wUdFrDjh2+bM8ZcbSd6US83PqOdW2D1h/
R3sihAUl5q2u8CRNJjbBFrobgTBdfmAjzK6DTO2DI7v8HBK5zvA+hgCUT0WYb1xl4r3bpT3OKFVR
8yKaaT91bEubSnoZruS2/8sr8XwA0G+xklT5Gfo4Gg7PMHsNnPZaRsyYHN1gSN/ZxGf5hTmqJukR
1UzlQy2DNcNFeEdRz5KklrC9OmXaP2KKDo1FD9MbzRhrtIDUp2bfEESB1W/JcHLcCNttjzA8/lpt
0DHx2zj2fO+4CJwRQMEC8DBQLM2DIYLsOHZ+e/QG1z+HZuGyePS/bLjZTmQKx9wyah47PYnnupni
9y4OzYfXx0THtAX+MIU33GYOt6AOVfR7ytzyacToDaJlUxwyEQ07SqnyUhkrovcZ5/Zh0pJQlKGm
xcM1k1E3VJa+JORyYfmG+lEncOHYTUUwFNe4y/7m02Be6jr61Nv1xL43zveZIW2jg7i3MbWu4ayV
7oEBMLbl7pKPkB3N8khEGvmVjjODX47Fdam7jAFpFJ/HpsWbPcebuUOwvSc8DkekzJkvQezn1x4u
I2S6qDouoiKCGdX7FgdtUjuEGAinr4gokj0uf622cXbX7iX06XTDvJq/SOGo7tup0TsiOhucUz17
n0SyOBZUzUAEml5Fhs2O3Fl16In2PAp/dncDHSKJEnFwthVHNXYt1JEO4IXkDKgVqVm2c9Isx6ke
4Z5YXXG0QuMw1Q3+haP9z3eaip5lay2Bef/+XEamYnK9ofWIRIvAKop4/Ao9wS2dDXSzvJPoW+y6
PmAkOewUGvXdf1+YnT+WTKazged6CFZZw6j2//x8nQRzDRyY3SMjVQ8i0+VpXi9QBpJNcEwE5wx8
DZ7KFByJHCW8STH+wqu0I9h7KPaVXVb4axPu1Nf2fIgXQhX+5RD/2Dxiyj4UWbEHfmRD1P+zqwvC
BnCscv27NmtvV9Ak8fEmSLLLUrFp67U4JTVx2NVjdhkiiLWKhn8IHbzrHMzax+pfDuiPWwZjAGky
pPogos8E3f6jPQJG8jBanKqXYiGlHv6EHpcHbV/UoB59ez427m8d/0s9/s/PxFmLifr6X0Kz+cfO
ZmXY3lj1GD/bUbq15XfccRM6CLUBwbbzoRfclMn6N4uoP648Z/qfn7pWFv+3cujD1h7h4j0LitgR
gZ/q75vu1Ldva9JclN4JqLj5b40LnQ8WFQxPTuG+iGn+lyv+Z9f2jwP5o2ciX23Kq5QQtWqC955B
urp4knAX/ynQw2VsLxZ58Ln6/O9P3j9OHy03UzWGXtxoVJh/XHRTZKLER3WBlsJmtGmIv77ouMr+
qnxnevnvn/WPG8wnMX5C0cAtW92m/vNSi9rkHEouSSh5iuP+gtl/gPpkiswhzu78tsCf+fTfP9L/
R13IR9LfAwVhb8Gw9D8/kpJTpWYQ8sXNf2FJRIZF9f9UaVEk8ZtjlyksdBWmzutZ/58HyMcZxraH
xH52M88+4ctAjCohv4c2ZNGNe/qm/35K2NOsN+U/sS3eT6okFHUOZe+f3aKN+bw/4Vr4LKU4m8i5
S8b5WtVoqsC3GktWOwGZcWM7/Xuo6ncPtJI48ksyULpYQYlFsYI9Ky59yhFmDGYqhe9PBIEx/RV0
a85CgmNvdrQz6NG9mc5WHx1Hx7mx+vCaNN3FmTHj7oIN3vIXYooJhg2xmZ7zTzxY79d/wH1py7rC
ThbsU4RQ8FPvkqD4jbDkb451HuaHfnAwerLajyUubmBGnMc17sCscrBVl1ESaL9sW+srxJakAKol
p3Pe46NBgrE0t36PjX/nvTS0IZtxKR9xXNs1zqfdfC8VzKZJ39hlfy4Km1itINrl0S/Y46SD9Ded
5R0KrlYEzh3w06vs38zJU6jCIzbvp7QvKBW5iPEaiOjthoi0Z+/HUJvb3Bv3pbEvdfNzJbukwEb9
/OnQ0IYVJDhR4xOvLwXO0zC6z7bzOyA9fSGyzhnNmfTcy2T7zx0LGzI4slrkm9uQC9D/bBimKMc/
jXrZLnF0IMnmBY/q61g5cGya5r6bwG45jsi8ZpX16sbZrdOTllU3hyEnaCd7I+B+02J5s63KS4FD
+m5UGg2IfdePz6Yatuh9dmNGarhFvchyInN5K91uZwZX3Ngt94ujdxT9r8SkGrIYR59gXk5NFqfX
QF48Y8EwDfOZuo/6VL1k+NMHDkbi6EXixBicCv1ku15sdHU6gceXLBBn179oF/9KVMSe9XSI+gOG
ZshlEmvrQutKC31fFppIJYn5AUV7jS0MPMLLpBfCVOStmcdrAjd1WPPP5/BHZCcXz/lWI+OpiWmV
E+1z2RwKqh+7gyeKwbnvDvtJWHc99dl2LG1mXOAfFVXVML6OsyRwYya1pYFgX7bMG6bYlagq0qPg
lZgCe9cmyTbt1BExwmGEXLZxXM3NHfQDxjjrVYqabKva5H1W4FfOdw1G3pIZ4Bf1sqkG/TE6/b6N
/QNEHxcfcAwXqZF7u/hNF5PvsAQoTovoo4dIieGxyXyFECGK5W3UeO8TSxb+9FxaJBn7qUpO2PVf
XLLZY2/yH3QtxQ1+/QlT9q7ncMXXGLTuebbb6qIUortgCPR7PvrzjQTm3+optd90ljQpIV82JYVn
C3ntTJw+WZYf7yZc3d593QOSlKo8jsPi7VWYyoOiTT4uSG82fmFbH1VdpMQpuHrfFZ63zye5PDRA
Av3GR3D9VM9q3ukcuMgKM6jXaL6jW3sBqTzCPmgxtefhyXfBHOmXcCAomfQsPt0n0O+j1dEwkgc1
9+yzbfMaYs2/GQuba9B7JjnbAVG2hS+9G3zYueldndogUmwyzyn9xqsMXQRERY/L7lJhhxn2/knA
jybNNH32CLI3vcahC5xP2kTmNRIQizBfxEz+uBXKkReZlM8uFVeWZ3dCiHrfR+V35PbdqQztX+A8
777VHNu+uri92QtyiCwFpTpzR2RGgd/9rSGZZfSknOqzwxvNeE2wLUb3PZ5DerWu4gG0ifM2XbeL
OpcoJyKn0ptq1ocwxcA7pfjz0OOQ6ogLzaBeQrB8ScZI0KCzwWVl/QFnNUwk0G4Of0YOSVzpTcvY
ni81bhQEih9sZkLM8gP+scb8XOjhBkfgbHpqCaRWhf7oTXmP5gjJ01+V8o78o+239yPtvXTHXZut
8doZehKCKoudYOjqZ29SBxsrmXZolJgWEZY6f3ryAkJ7b2FCu1IHev9izw4A7yFf1Lfq5r9cDPJ3
YUqKoAitB1HDgsqZv6Iry+GTZpm7XYhuzeNXRMBdMP/SXLYgHHm6X+pa8HLguSIfVDt/67J3mcZE
6JCc3djfr6cIrnvkpBoL8mzEpG6RW8rTbh4fLPFdieiB8+JqKPsy0dO14SsoSdK0x/WzjSOPbjYn
OwgQxXqmqVyhsoHW79YI/0lSiQRTSm8SNNXWX3LSKBsBN7W9cFTUZcXSv2bxcIqQ6LWDWx4GfDOP
XJGmd/WlzyKW+YvjfGN0hpPcKHaxsakeo43S9c7xyL+pzSngmeNHYq/UG749qKjq+boqkNbfRP0p
L6ZpMxC0z6ipz/yRTIviie9JI7vaZs1yoMNHFpkwcw0QgtQRf6kA/IALJMtnHZ34obaqb1ryCZpo
PPKrXF8+w7quLJw0uTr0zUe+4CF+mPCldJan9XtrngI+B8D4jX/MRH/mT2pofrgeVNyR1L/5ygVW
bf5Sxvlu/WQEndu2/NEJXDv4Zlib65HmhX3Pl4wefsex2HP5KYhfp6ngizekaFtpRbFJ2yi7X/08
Vm3Am1UGe5r0vTXIi5XFpHEnG9kjJIaELDyCyQOxfgZ5QTd8sbT8AnU++6a0H3qk7GLjFH36oKWM
Eam154BMlYZevQgMaPbsXvtUv2WN8zNQfrxxg+ZGdd0nQ4uaqki/OBRRjhpIlDauvyl7s1VT9rMW
ybjDwdRjhg49DNYmaVPYXZV4AlIjEbtbpOM3pHzyIu2BsCB7G1bmU7MTY97ICuoEcNpj88zgJL0N
RbCsHG8zHOdG3GPmzkhSD2or1gnZZi7Ju6cOmt29oSPeCPZxhuP5RfmVCwS/cB1EQMFm1dVRuzIk
0XCsrGsWhu3FtxYNUjTiBbatYxpd7tZIoFjQYSIRp8y4i8XH1aqR6VbP6R0gonyaC8t/CQ0jItwv
vQ24nyRNYHgsYugIpV/f+cHw1RQFjAK2HBfnoO0Mv4CYiU9sMaPN1C+sW01qb8rMfa1bW+2mebpn
0tH+KJLqPV6sGUIyiiw8kwX1CqBbX7ndMW/JBA613W+xsKm2ygrVeYkK59gmHhIbzaruBG16qIoF
blJD6Cs7bJDuIVU8O3kQEF0qq3KbVZN5EXL+jAv/hYq9RETkEDFKzZQ9VzOLvJ+LH8ATvyy//Zqc
grxDop/ipB9jyCRes+wdE8cZSIrlAiHHbN8LM/Cd55JQBdHrnVCmeNeGhqiaTpJK1mj50Q3J5zDU
8YdKU5J67YyKMkR/eFyY+cU4KdsoNs5dgBxtW5vBe0hnd7w6hV1efJm/obOGFW/1r0wiyVBkT7mZ
hiRBBbkqimzm0n5pok85ZdFVE0thHfsq9+5RnE9XoI560zo2s5LM9s6LZ6k3x+5vkBVNHwxEkp8i
UOB0YRmE5xhU9YQVADGCrnubu+hvBjdlmfAC7ClnCIIEvQclzM0S2yZ4NnbVbcnhiD58uCYEpkro
un4EfrPxAYAz5FE0N3MUIIHIHLAb/DYA+EfivVpNMs/GUg6kuDErEkUWYZTjlD2SONm56fyjxrtH
njN26WNrZ7i2DvN8m2V1yJzGdeRNaayXCE4tEsdK528JXBoUfCRJFSNc1iyS/XsfS30LHSLYSWGL
v1RTmhkvdK9OKbVUW7GZQghiJkXFV8XMBG4Lr1TvcC8Y67iJLL4Jj65PlhblNTf5z2nKfzsi/tW5
iC3RWIn31DQx/ImBJ8BFOvGrqAcKRi8UpEfj2XyLMSXZnLnpf9hTOh/rZoi+OJ5m32oQVrdayUpu
TSLXDJPHb0YE4W1lF8faRGh6mpys5mi0H4t8ICs9K0fSsoeo2RC4wD5UBvjqF+xNOLR866xAq0Zn
6bvIG4nzCdIMJZeIRvRlybKSRXycf0dvk47iKUIjeY1XjZWzHGJMy3au8FeP3wwCWCzxMKssZkny
0Lgo0BGtISk+djbBPp3dgvBaDB39LWyP4zR2kLUojtxmswQL5QCkFLze9x6Jwgzxt543HNJZ3eFE
fsXj5ao7uW2kOeTMtLc9yV0a98N89PK/EoF6Rhl2AB9X2Ypd33rMA011EZK2VQeIM90cvlOrMDUm
VKBqm+vkycc6dRK+yfkRduVX6q3TuHDa9Qs9YTYhVdd3k0hOY1dfoBQdo7glOU6BTUV3bgGnhpr0
2FpwjeL8S8yIYUZRPs8JY1M5Jl+DHZJg1PxQzFT5/Tifhr7Z+kL3LDZWjzWk9vybPHY+cOpFVknh
igoSQeu+DJyzZcxL3wXvZZKeM/7sM2Pqlx4Ghnlro3oPu/7KoJDsJIuJJghyHZ/b1S5MlyDYwWul
UGnKrreB+WAikZLMJFzqrVtPCFtARDo9fPXSizfOSHylWD5LshU363lSzR+LofoutLpRfXZWpAFt
PZL0jpE36BtuB6q6AF7XOCV3oZenG2seSUjrt0ne/cTkzkfg1ZG4G6l++ehi/TtMBPpOjMp/NuyZ
m0jayzXsvUNPxsoGqp6kIuUhWNgsjdzaGNBLMPg265g9M6wd0FtVds1QpbosIYG4bqPhsEXeQmx0
3hNfSHCiNwX+s7UU70Gonwy65U3mjR2DU6SiX5z0tG/S+NiZ5kU7Dl6G800s431SNmdw9VMO8Xhr
D9Zr1tAtaqEx5001Gv4oCQxJhsFWl38tY/KOBy8xUPbY62Bv6WaB9mmO6Ug1HPruCFcMqZLUd2Li
9SlFf6jj2fkuCQ3cJAqMvBp+rXJSj90vqpaTTWA5RrWXtM7uLKWPIc71WH6+2mY6dqjmiYd4xGHr
pUiQBOfiRQ/DPk/Za4fod6r72wDRu58u+z4hZdTIvx0M7r3QPPiBoKDLTlWZ3aMYvqnyjkJR3fY1
0rS+v2vt5rXw5C8TEExZ9wYviuWmSqdzbpqz30UXySglyRVNuY1eEPXVXowxEkR9GnSCp363S/P4
kLrFD+gd827hVdta2F9u14CJgy1Y3OalP/ax99PLyIItOmPfG9Okh1rI/OyWBdppgzRNlGSkGPK2
nWmud5mNLj1tGVSYCf20MxbvKmt+q3GajgwUIhzvWhL4FISPRPSsQm1G9HgeW+eyqQ5VWa2eBdMJ
KfG93/jL7ZAmJUuDffAERvj1RPBc6NK75zLcNxxRtVqIBAVj6aXyD4NUHwj6XtomxhJzJK4s6wnv
7lv/0EsGHvH0lDZQScjKgIJmDTt/7t8LYqWeik65r7nIo01pUoeRGrJEl1DFatTyBs8TUAfZ9qfQ
rmFgFqyO8RrYSbHr1wQq8BSQxrDXVO4gtIdoil9Gl23H4I/RlORkshUriVpaCZowMQrEttXd1KAj
Lz0LNmhPgFyfrf47zikP3Ufw0QyPzuomW9W7mSPONgEPjEYZ3yFgFKrckbpx5xHuxu4Fr0GQl6vb
qDvghbqsY83xMJtR7GWgHwZHX8p2bZfRVq96t22Krl8v4ruQ9meCwiAf190z9m+KaH5WkBtlkQ5E
/Q43UVOQ5knGeUyGUTu0x7oIL34f3hX58gsj5o/IQvvvTVdysO76If/oJMmlozsdxPrOTAwlt0YF
z/4YHOahfrPS/hqPbrxJVfztSobxfsHVw2f+LtHeXo/pfdc272OZvU55/1uVTfqatoJgq4kFcFEs
0qyCzkYIi7FL89rHUPBChJUQJffROB+mnh3JS09eVP1YUFJWjr9v10jQdJwuopIUK6V3TPCzwjsw
viUw50LReZOEhdh21mMzoUDQ1JVVhQBW3RUy/ZJDfgO792ORSKFmHMl0FhwTjj+KsmsCmKTGbNOR
tkkJcCvydSow4MvjpFQ2xaNlugOE2Jf1msfFvCmj8JBiDxFEDBF08NbpBKcXC9uE9uypdt/wMi+5
xe6JQL4on00jjvAQv0xLWi+oIDEfDb/E7CZ72aR+8BfJpZv1BzKYJdtwfBaF92bC9GQiDTo5HxpF
qPsiyeomQ5MjdwO4TGt4OaXclW55zqYf7jTTvY43lf0GRRjLxPeqd95NBO+EJt+GYEqyDHhrgbVE
XtyI7jaDgDdnQIoYNEKPcW8dPV5zpycfPseoYPGii0r8F+W1T/NinYGp7xCxkWJhb2JfXvFke4FW
TCgXxcf6CIq1AmJ/xdHmbiYT0/KC82rN5qZqC4v7sN5bYrdPMasWCSuEv5sSb5SmfXek2rusoSl+
J01tjkXe3Wed9yBsfVLEsnYN4cm1/Uho337xgPvWO7HeFY7vlCzxtcyKL1XMzy3BCAsEzaPmeU/7
/GP2v4jB5q00ZbefDBkMy1ScwgXBu2v98JV1MZ0kJtNCsuqK7ZI5j8aaUBCQ6DsJ3vNmOwKMOPl7
pCJCCKqfueuicKV3aQ1l9WzsLZOAaG/l2FUoUR/kXD0U3DPVus+lK76xWF6TkOVPW1JdMpzYh21/
52V9vVVz/IDiH4uN7lZk//tsLV1L2psz7a044gzSfRqZM7YKeDwP00vQ4hSQZPASPIipPrVeV5VI
hLEFPsYN8fVOR1PqLPXeTApXimqnwDA7yn0E/EzZoOksBIhrvke5l0g7t6qwHy3CI+gN0hhBdo95
dvRdjK2FSCnexMmjnGEXJvNyDIPyZmymk6ur/TJWh4HAk7K0txTvLx3mOWWKHriKv5TTnEhRJAAw
41la2rjfoHpP6XDTbeMxenVI+OW1Igv1KNzqseOZcBLA6Pn3mGExlYijkS5wnPPtWRq9utOG5Min
5SPSi7cxSw9pLI4hq/YEYQ+S903KtYrimjUFL7aBjwmEu8+s5XV0grvAOJ+Sod9gdVeYHvtiPRZj
Q98lxNwDBEzj+bO3HgMez4IwwW08RjmhCL9gjl3rhh1UFxnhp51szhVMyh3IanARjra2UWgNe+li
X4SPzidP6AfeA2bLKyh9sTM8RIVjPfZFva3GBBgqHTiP0H5Jek5oivsXnwe/IVF0YHucQFpWaXfa
BndpDLQ6t5DlACrd6NjL6SSpnxtMIjeLDncWChDfpL8Dy9uKcNlN4w+x1tfEObBN7MuG21HIOzqy
zeI2N6R7X4s4vtQY9jr1eFFWc+/UyU2u5yOQ2VeROODpdJa1/bNiELOxLevGzDPxkcUhEKideQOn
vmAP8Y+D4lmKGOBg9TtuI3DmQ1j9yhPMnuwuZDeoLgF6DvwCqpYHo89Bvevd3LTnCtOgFYZyRfTZ
lGsvEdRfJlenMNCnTDYUIBYOwmQoANcRbt1RszBcqv6C+POcquqHxzEmYXdOC5aXLD43dXXxEkWi
0XRNHd6aYJnJpoVD383ZIfV549YjLv1mF5AC5BcBUZH1lWnrwZLRrkGG13rqLsbxZKRPD3EFkdhN
TEF+AkDaDm0KCyYGkEiKKT5EPkS5aO5J552JTLc1hBmSLDARmbN94SbrintapQIsy/cA/cdJKned
s8xkigfMi+w3h/2GqFyGXgw4FJ4bgx0cQH7e1gcRdSArT8qgbLqt0vLcT+mtks3eKYvfuE681Oly
hrCzUyDrm1B2u6EPnwIhjjDVDl0vTo3d3PSZPhRDjlVWtPEr56hcc4bVskvq6FJ6LMdD490WFbMm
s6xuNea5at86xjH5CBhp46tiB/2bT9GFjYCFuVBz6XA50qJ5yoifnvPgs0+xu6hEs9d1Qb0Rok9l
lj1Ut50k+Ln0rV9eWO5i7Z7iybv1zOMyjM9lFV6SMTlArv+tKvMRkDPN8g3rrLUP7WiuFJk3MzDB
+pi1lfWzm5zv9UTge8G8n74byjAzyBuX3dnO34t4ZlTOOhAxqiuH81y2p9kSF3qcXen0j9QeYB8k
Z+UCmKAkkRyk9tRYmDhUFU4Iagsn4NME8sge2W1WxD5nMQuEdTB6fMNRDHstLNoylu+w737ATjsq
UalzJdvfvZx/SwEuZH1GBfyFWnh3s+4PeZiwzWYPkI63uKgcco+NJqtebEXH4PfDfTxYz/NE0qor
TvbSPtkygrQo7Wnvh+OPVQayjA4+cjaLJn3nXxovowjzblzraWmjetrEHMs8ea+OBqYSK5khHa8j
S9W6hqRMdVU/gdBZ5V5gZQ7jGl8IGMBN0rwN/cRmj7NdOnEDuXjPSpSnhrHWNIgOpHoCaC0emMmu
YTT+W2pJtmT3ooKRNy14mdhUHbv4ljFaIaiyE5cwfTc2Y0GyUmNWGudvzwep48u4Ni9j2W7X1Z7Y
gp+ZdM6TEQa2L2DS6FcnDYCwq8ruWWTeysBx3hPeYHaPliEajCktiJFW/aWrM+zQjP2Gk/vWRMVj
piug0hgxUaLkRnHuzeI/ig7q8khnA1fWv7Hz6nFIo/26Tq2raTTlYKxV/Njm7Of+WD709ZppJ2eJ
lCfFTc/kBM+VXUWuap3dpw2TNHfwz7Nu1wh54GlLA++W3OGgxi8sKhS95jhaBy48xY1fMx7XE8Tr
hB6/C8dLE/Wvud0V22WtKCqqJBeN+G6skmJXjELsgmH4WFe9LMdiadDZXsM8BB4J6Gp4XrCiBhzE
gMECw6DUwOuhSfGxwhsK+DgYqQ1JqjtmLaHpvuI8rUh11E71TSSra9PBeU70Z5kO2V52+OMp4Z1W
wgve5cfc6q+Nn/8V6KLBkYlkdFfWVHDoNNmqfgxtSzlbi+vgstYvHnmMXcF2H/TeoxV1r/aY2HuC
Dc55m97DsGSW5RbXKGSRdIi6VvSYXRzz/xi+ueQwXwSZuvNEiVOv3h0J7T3JdX171XOOtkx6kq0b
OoBlWTXU0/Zzgs0oe/GYNNidTQqswY6nkOq73heJeSKKmrFX87vpgueKkGLaZsaA1fBduExiaeHP
PuLg3Ipv895iucddc0nvrCy9A4q9hhOcBt+QmidoKw1ecF7TPawbQts3094RLRfd9U1Dz9Q46mXp
M/EiIg97H+x8lv7isuUMTXAJF0YFU71LLP/s6vl9RpNxKKj4oMBNOf6A4ZC+kLj06fXLE3vztBUO
VSaWYxQDtUlurdJumSxOM3eoeEnkHOBWWDyknTiTRnGpWgUVaamPJJ4ffQQtd3kFOR0d5MyrWPpk
N9X6ySXS2ffVEYAOUzvGs63/OZbTnoCrU0lLPbqDoYTuZzSS6RXnv1vtqu/Kzvd4vX04ZfOBzuo2
7YHmUDnpnRPN/l7nhbuJsvLFR6N0nImloBMMu3zTJTVSJDPE5ENkw5dnj8GT0liNYSbClj+Pn3XY
PnuemXYMBH6KsOA5VycBHfIVtZa65JW5tPirIhlT3QETqjfLTVkuVxCe6fKjHf79tMBEYFmSe8Ym
d3hmolVtm32dYsemaohadZry5jlVebI8QtZNncPwJeAJlABHHYKTn7qwi9/7ArWiberiHs0VjkNw
NDklD4ob4Hh6XhvRW2bL9V2vHdKqfbWA7ILNA6d6DBdu/LZn80hnllV3eJhTnDg9h7lRir3OsNdm
aFZRXogcFGO84ijrcd4ZhkIfSRaoe+1WzSMdV3iAjukfZxUz4QpRBv01FkaHmzDCMLstcupmx+MN
XemDuyIIy4PlO/0nV767Vk64XEA2mYdJjPfKzUy7fXXhDO29pKqfBAgiHnyZeDYRUwnSrSA8xoP8
VHYx7KwUWCeVMn0NPUsey8yiq0gbbIvtpDt0+WRjUlzPj4ndej8AdlZGouaNR+i/K3I1bFqVfukM
uoq0oD+Vy3jWs+VTicoO91QEjJtknhxStXTxUvIwtIy0wKZZqRBAboxbMyAWPo2hW5h7aqTpOkQk
iMfae4j7xt/ZbmSeOnfob1qn/OUFXIU2L+pHJP32nnB5dhUKX3BO/SYnCwC6DncgML/LzqpY5E0J
hrNEZ0Ok6i4b7PIl7TOLFyhZ29imqFnulAcPtysmFKR+jfGWu/zqyjE8eX3d+xtc4IsYUvk0P0L5
J3Pe9rL5GW33ON4B0HrpocUgD0tuh7K6BI9SbLC7EHEv+3H3m3lEc9tljnmOGd3ikTkrmrB5eBpM
Hv2uaznirxoNX5NRuY/RpenRWZrkvmjYkeE1DJPCiMLGVsPdYrE+1vvZnpvrMmP6pOMcDaktp12X
zvMvYuts5wDDzsp3VZJ5ZxHOCbLNZHlXHiqqSxGb8WpctwHOyWiiPKjEh5yHNKMYQzOkdfSxeG24
SS1X3c7eBEq3urxhVySYS0RZ+zrXdnoO/EngK5Qq63EczbxJKA8BPMZQn4O2xP6P53p5SSNIYAwq
xtdGZP7eZ87zFGTMLkt0wtO2bYtwH1fDc83iGm5LaeZLAYvqsbE6tQ3GPsAwKoiKLdLo4LltRvfL
xH17RjKudgNn9uyRUZYDC+K4VF/FFCxXrfRn0MFdwrYhU1sLaRQV6dKJ6rkAw0WH68HgiVYzS0BJ
awPdalz21Wy5X51xhq+qhEWMVTyTDRHZ7WtFPqIT5T4M8CKgHqnCnRoTHIHyYoSyLJG9f5hZfhsf
LbXf9AzB0jHEmhKY3rYmhqmN2fRllmybjpJEw++FmweAMU1Rc6qIrb23/NUVQWfzKzphpmozbO+r
wK/NbGq7CU9jmgbdlksZPXQ2E2CtWEb7cSx2gJs5OYpg1AcnDfRjWVW+tSsIvsqBpzxc1h940KzT
sPhIyHzZP6W58ZfrBCiR7PqmQUJQeWn325r+h7Pz6m0kOdfwL2qgQ3W6ZaZEBYqKc9MYjUadc+5f
f54aH9gjUiCxaxi2d7GeYlVX+MIbsu6eXI0CBkGGRjwI2WHuZKKY12FnvPqAX2JCZX4Hwh30RPDA
W8IPgkxdxHG0NSlRLCMjH36pJVwU5JufzQ4k67IZwqqmeaSQXjiQqdEUdWGumW2Hl3kA5iVtgFYj
BDJt21JJV3mJAFGglugJC7fhuzTqVhRx+p6hl2etdTU0lrZWDRQf63iZ216xpflNaIaJ+QJLNHtf
Y5T0Nta98Q4zyx0J+CMYbrHW0OfmgajFerRSx5uPqOPCmId3KKhhA3nNHxWnrp99TIRf0mZKrq02
LfeiJIFNhZU+K3R+ASQEXnBQdZwpS2F1y1GjhNh7OiCMiOfygWza5FbJoFD5TvzG6SSdTyfU2cxS
Cl2QcPSNq8xoM/7MEGHlEtTA+cbiofaTdjk4FXq8tVvMtcJ4x0qQCDUbSpViSFsTZCgEs5Yj0l+D
pxf0Thwe/qGIEgjjwODKaNyFFprMSdFYdIyQRk6iCeSgF0WUBPoP4AZvset+Qv+kARpH/GF+lt/E
8SR22K78Up0GXpQl6dsi2lPl/52K0F9jAh/Mq4H0TuEqRsx38jZc7t4deAcJ9wiNhVKo8bWqTO41
snlAZoIBOh/ABvqdVDhtHfZX6FTpIqwCQFhe7f4Q9AcfcF6CTga2dcFT4K36CNWGzNEqqPH4fdKV
p6zORQWSkQg7F1MHWsiho9uMQOp62p69Qr/SD5toCWzfBEugQJzPFQxbIpmBGgLNiAmhIhgwgByF
j3LuMAGqjxpmGhXlZ5t4TwO7yCmCldbohyEE6mYpS0UHowXSy4ziG4sSTCU0mqP1NaoUz2aNDykM
7D0N3YJORbVhh9rXUYb2gabCRQnjBRWjFyphixKuIbFQ+D600Z3mAZg1h+3YTQdwVbKf4dza6lAS
1ah0Zq1oF6fUpuBG7uBHPdgIBJpN+0zn/zHSjZyqKwl4Zl2rTfRqkUDTglEXaD/c90W0lH8Dednb
XNV/Bb2xCzJnaXbmtd0D5EulFiRFvQCVhyZKbo3KeO4djlDZvLbNsOFU0iMX266j5SkQONDK8tGu
rJZKmt5coXFfz2ziF8ll+vMT2hYwwBT2V41SrLBHRyYt2fla8RDVIaDU0UJgPOhoOoIKxfbgD6i+
rI27IVV2qfVEXPHe5LzArm1+Km1NyBum0TLmqPcayAlhHvwMNfixjHQiiTBbgh6iPUe3TGJx/CZ/
sEbzF4jP2YDSqTG6SL6HG5NgIgXqRLX2nk3zI/IoQuo6LAmJ8VQoyjUjAiXq8wSBvVGmfaA2T0nZ
78MyoymtLbWw+9mK6qMNlRe/HjBocJOlM2ENWpVXBDgZ7Cz1g0tmEw7pQ1oomzKawBjasBJQnZZY
/cAMVwpiiD2tuHAYruUwcG9qJK29RUG3aDDQ/5Q/KJ6oCrf+K1HObyyPsJLqxaYd7B/yn3ImddEa
YbLo0DGbOUawR7ibtiz1ijjrlqj2z7tM2aPtvnRrSq+pexub2SqaKEyV3kok3aMiBvDXWj1PC5og
bXnF86HwuMFOLJvd4Fa31piTadbeC/5nVxnamrDQNojwzTTK+zmiHtQjX9KsuYHcvs5S3lfH/TG0
ZH6O/Y72BQWkilDE6elMFPmV7owYVw/PspoX9qRkBflVOdbZJqvUFRfCvK5xKs7J8Og4CNODMdwb
e9jj11rVvOC6cBMGBIyxAORsBPZCS6btFDd3VQWNjmdNX9vVcD/J2gcc0Dvci5b6UL5VbipdREQe
kAoXxXNk9gWNhvi1DtVNbOW3ZutzvLU738iuSvmboOe6Lp0RQL6la63cmCa/hHLXyfJPmT63Vh0e
TFqaotORey+qqh1AALy6Wqvg3G1QYgu46QvPSlbUDdybRoDX6JL2oYeGuuwy58VHRhSNm+bZHtEg
d4WCFrdQ7hCYKGeTMr0HRvhu6zAI+7G6appum4TVAh8uFOmdu77uuKKTqNsC5f0RtD2C4oG+i3QL
rKeFPXTLSTcr+9MvCKib1HvVjdEHmI3NeG4vSi8nP1ULfQaF+iMBDrXRgn5Ds3eTh94zZujEGd1I
e5OL/EZ0QboeRJFsYtFkaH9ad3lj3eamuwP45/ZhNS8rvZWIRCdQrrMy5OYp1iq9DMt7SVJjMVFy
97mgNNNZ8U8uTXCFLlDRLKswNkd2SCCkLQ+HXQ8LHWMAJDG5LR1EcsE4CuRWey5dPzLe81Y+5Dpt
gHDLe74EJL4eInTd4wMqoByXaTWqwGYD40pub4VmbpiauyErSY4pjvbNcozrRQ2FO7PNZaS9ofSy
iHINAVd4yMK4nrieUWOVMuwj9c0o7RHgncgUERsHnemAT7UgciKXdKAc6yYBD9ZDDgYF6Lt04aCy
OPLFFMecy5XQS/+mhpeaqcajS9MDfGq8hX53rSnuLutQkQVO2Zt3Q+y/VOjNmm6yIKBcT6G7xvrg
YTCoLQIWIWGjUD+8mJG3UoxmPZh3uW7c2b353jIZ0eS0VXQECbyX3gGsroYE9pUO47CZ+xTp4Y7M
TPq0TV9vM7dZScFZO6EIy13D1NK65IV69gkwfCeDvv4swcToJy3UrlibzfPgvFYhCtVau2lSZ2Vo
3cwbTXRa8ncv8XqSrHI1Ut4ywCHLP5BZxWD3nbaiQwdAagyye1U3rrQQbnruBFeBk27J1pYuUgqt
rRwQiV1Q57qGoy4dxbdDkB1MPdql6h1vyRwEbgiKtBZv/LYmv5E/XnQ4lcfVUsOgTK7dGE7brrjT
UYrOg/y67DSkDsCBS0BWpbwpQ0DrOlqVwv1h1PpTkxY/x9q8BblJYsuXY2OwrIwkd5iES/OUGFOp
ESgUysoBmL5JQrYHXAukMVUPpkfwMNHnltK4lP8TqJP9m5p7n7aqrmq6mQnVw7lckiRtE/qadbVw
Uh1h6OFQKtNbmxp7Y0zXPak8SAbKwFV7hyHsNletaSEQl5nXnXIz9oANrCeltRZ5NK5jx9lVSrEU
E2d2atVNwAuV6NHaBimAqre31SbrQeXd80Z7BNHRUzkGV8wx6ZV0o9AidmpzWbqAWw0I2mXhI0Yf
Ldy4foO0vC0h87RhvGw698ariTxYcdRC8qUxZitZE+jMdD4OvPZZlf+E+h3P6HpvUw7PMDgrlQoS
T/KeXPehRX+WtnhITa0wrnVZuuKXdGG3GTp3H6kOvLVpAUYc5WKMGfh/mgH1uGCh0Ycqs+eU9EQz
pqu+z64yGjLwz5eKFa+8Ml1pYu+5McYFRblLXBdAsk21FtnfoVMxdfGccOuUPM3yFPvQV3rUpKJW
WZHcrdlASQmEUx/sa8mHqrHhLsiKCQavyUxuO6KXttbhADirxjA2SZXc9Pw5cYkFBGPL3yX/3uBr
P3Ikpilm02A2QGy2d0YWbT3W1whg+Y4T1chowd82PXdJW556srqQy66zmG7o03ZBiHooHnzVvrey
clqq8Ddm8hvEIr5LuO8AQNxEerTF3RnAqrJS1OTBd2hMxdzkEX8Sy5oC8p4KTVomXwfG9Gop6Q3C
HPA+0vkUfBQ4Zsl1kCvtKsmVJh6oSiOTOfV3oMogR9HABd3LdTdSrQ8fLKNcKxRhLX6ppoursQ2W
YObQSIp/t267zgAhxLH5bLPAZG80oAnhA7T53XArKQgy8pJjyz/XplullqiSwzCikVjNoaPOCdd2
KayENAUHp1MHoOBBuBunH8aQ/0zCAXD3tCGUxz0EBFfwiSGD1FT3kuwqbnpUqHnjnfw2HlZKH/yM
+2ALTQVgxGtpO0v5D0vR2oZ/yoe0Dr6fCNS/S7iSrMyXXjkh2iI9n5eEfulxsjSSsiZolvi937va
RPsLEB/ELshAYDAEd284M8Fy+0lBnZz6222ZAOrXudtTO41nRZUCPueTiD7ASiG4JlW8suMmxV+H
a1uEV4pHxO/VAcoaxWMRIkpe5Mp1Nekv2HQsbS52tRk3gBIpFaq7JAs7lg9fEibDMU92gDTEjGON
gngJNGdqe6gf+BG0U/AUG8l9F4LTVajV9KZ2rzCFfow/W3Z7FPlXkIJHsqV43EYonOcULpYR1ZL5
mBq7fDAPNILQKuC9GqPstjXzpxJrjFk19G9IqHgF96CzLwGgpaiVWEW1LzsPUCVdRJ8ltpkd5hvo
sndiG7UqTftCrI0EX3LEz/bGBLusCpcG3LCo6tZEjPhk0FDrsvTVs0uBll3/EHfZ3uz9W5PVpzIW
42KT1S+u3c7agrDL1fulB21nrpohDTViuU2X188ICbymUEHaGuOl1NBvuj5/KzEnKEgMC316Cf0M
IUmH5o1V5+ObGdWHwgapCOeVqmNTXXd2gfSgsm4G/YnkeWl44zWxC72W6iNwfMTvQ+hsNEruUrO/
1olSQEd9uH68sUT5KkJxS5x/XzUk1WUApSP2n/wpXkSKcedmzTaKmjUB51LgYYNszcbKYhpMA6x2
xytxt3fmPkbuRUUXGAQ2aZRd1ysqddVdBV+D3vtHNybPXpbcNHp4h9TVSrP8x0Rpt30I9Cb1MBtS
FP1GWtBIDwZR8EL03NpOC9G/1cqV7VaUCwVHANVXbadymGjpbGURUeGPS8f2Phrbcds0fQaXLikW
jdWvpTNUH3NbR5gF4fuBCEVFnWcWK3U5ixI0S/oeCA5uLK9mxlMuKEM2sB97YEidBfI68x8xhzro
WQ9YN8aXq9WabE0+VM6nVMOaRTi7sKDyk5XqIYH75/QtJ93KKbckrcSVePPcjbeBab/Arrz2m/RT
HcZ9MZBsosZXzFq6/xR7NQeoDVibvqnu7GnYNSGieEoDwNUFTaA3FvecV5XIzTTIFgoepFF35/TV
lmGV3RSquqlNm5xMuyH/WSUqmnhyTQyBLRYd612b6veF0t0XyP+rk0s109ikkbnQbRdHzA51Ii1f
iUDdKoM0B6KglThLuulrpcsl66rTbRwyZCE6SvcNcGrNym5Gm2fH5faUWy20k02G/Qa3aYufCz86
LpaFFnzakzorrSe3zl/iWiP66q7SJn4WcfWU42ZCO2k1xPFNEA7XBd40uYKALq9RxicHCQueq3AX
JDjPNHF3Ywt/oiIM1IS+7flCmUs/TtY/bVLzHEeq1K3XrVWAYU65p9gGIO1nqpsd+sj6QBlzoah9
OKdQvw3AjFtFvM4ic+NaSr4KdHx4BHQV3QdTXOu7MAIWfp7UfEoNBzZLpc6wVWpftn5Eftf83iq7
wB0PUQCNcNWUv3wEN9gNBzmrwAMFWBX/YkxLtSU1/I8qxBFxu6TLEsBz6Q8DwLUxZdP7EPujtza0
rtOAuwHyz9ReYG8fi45BF0fz2QFL7qA8B0rqiJE+9J3EXk/tIY2uXO2hNF+ZLyVtoFvic6iCFX+J
K2yxaD1qyc/nl/lICeP/B6crJ5DBME8cIR2zdxM/NdrDYPoHAdMkiu/6zHxso3F5fqRT4j3ieirE
e2FiDI8dART2v1jxKIg5gek27YEQpLknQ5iu66a+IN5wumsQFkFJAAcRSzUd42gt67g3fZPy5QFa
npYRVUMYlHS+mrM7FfiAlKCE+wszOxVFQqxDFZalI77kaObRoF4Q081Hb+aQKaGyMHLQ8QQqfp+u
0aN5ALZrEtIYF1SfNLleXyn/poksuXQDtlGRF0c6DY0StKlte3+malot1MT2afQ2Aulfa8ucGwW7
PFVw/2yLTsyqYrywceW0zv0AubX++qAR+PCuDkIOJLwiKGjFIbbiQ9/wF+d3zjcf9ctMj1QiDJAR
A9SsSh4QAIzrKcL8T1Og9wC6bW9UBE5zItLzg56qbzisLy0y9Nh1/HaNo/2aVjoST40iPWgJy1oT
WCc0CiVIl7Wt7sbyKoOg3fC3YyjE58f+dsICAwINTw1kYI4mbKu4WZkOEw7cNXg1Chn9fVPEuzTf
gRS5HfhLE+j9vxjUVDmZ8ipC4+vr53TbENZI/p9BI0TxvDb5kYFa1DtAMAZos/CHltUXPDZOrx+u
Wk1TWV7XlJI3XwfNKObaRVJOjzoOp++jocHNVPt+2+W4uCL3Z+cXlvabAQ1doCMmcEWxkEz7OqDl
TkkU6J35WNJo8JvhGdshJDxIxr3n8+t5et+h/vHXSEfHQxpt1KXVm49Bl5ebqExvlUi7ZOh7egYx
fGCLgpZwbC4geTX9dQabsRNqiVTQY4H3/GRFYtWJBEKLbh/+6WwYyOBmdVVDRRzm6EPZJtrpWcxA
fRQknLwwAZnQf5wf5GTfI42K+AxKQuinIAJwdKVZbV6ABAmTJ7M/sN8Jb2n2UVqvOPCB80I1if/2
48fzo56soQtVCM9zVWDfjoXN0ZYomxr0lpNVT25Zr5UJ855oeqECdn6Uk43ncrZcpFscXF4McWxL
bGlTonVtr4HPUw6KuKJUvcotazaZF2xAtJONdzTS0Z4o4I0Pejdqj6VV0BjZ6gMIyUkQNoNWaDdZ
o1yF4GK0HEhnOfP8hxSmal+Hn+cnfPIquiZT1aG5GRrh2x+B07+2ZiZsz2hFgfOf84IO/aGr5ogm
r3QwwOD2KOGeH+6b9f0ynP71JESG5U9dgbdbDicsgKO7RDXUWOpTQsFadaIL98jpVmV24O8c7i1O
hXa0abzB8oFHBcVTgc5qONa3PkD/rjGWiA0U01OHpHeMIdX5OZ6GiqwpOYvBFrIs0sKjA5LVuObZ
TZU9CSlKYr+E3qePRq6tJU8IVcwUxPaVYkBD57OzX3zaKufHt0+PiomZhiXwuWLawj56I3LcfEet
srOnMqlhJkI6h55Kya+hiG4sNUlg0ZRg7iXhQ6F6ZCsfjRLmc2F3KFIIh3I9IPfCL3qiEuwlMcNb
6S7U+aCmOYGNo2YNHwqsDsyF01ndW9M2THuEDhoBsdCnwpSBbLeKhKZfZ3/E6ofSP1fg2SVfbFDH
Xa/3ax0BCMALVIACnBQ761Wjq2gDfplrvk9FOofDm11Ds5OZEzF+o/uftT4eOJu/YFbEwtpINoSU
fJFgVNnJiBLqWpQylKS+8hzjrfMg7yWQhnyEdj26bhS84bk3nvYWly3Y+9pI1oDNfsAtobJV/CoL
bz+iFpDF3oXT/s1h5+HUMO0gUjB4br5u+0r3IsXXqQkFsd/sXDvDuRLfhguGW9+NghI+/2YYAAFH
+y7MgeKYjRM9FV2U3XijAhk4zi5cGPIJ+RJP8ucKQTKk/xFod46emMkzAXvkTfkU2sZLRRnRqDCh
RdguFVdmlb+d38t/nsaj4f7YwvBoqtIt/mjleq2sXBWZhif5hTMTEwIU5aL3YiDnl9AK114UMVCM
nGsLHhB9goDin3rXIV5hAntBbYJ6pevZt6hBzwYshukQgeqaAeKkXsj1zitGHnD+Z5+eQEunYIy9
h80p5Or5+r1LY3AhNtb502jHYluNpmzfRPE6GRH/OT/U6Y2KfwjSso5Oo5HQ7OijZ/oEXbGy3INa
+FCamh9qb4NhpSqa0MT952MRX1iqquuOxhv5dVrgQZQsdEcURj1zVqTBXR1NOwPKx2CWFx6K03cJ
BUME5xAUtDRZA/s6lC60CtaocA89ogBwe1BiQqOmkpo5qIQpqH3946mRpBFcIONNwHl8QrFb9qnP
N94hbLvbJjBnwGyWk9kuLBG/nx9Kl4/c1z3NQDKIQTJXys8dzS2Pp8AktDcPefmUukKipOd8Mak2
Be/PRsito5nOX+GX12n7Onrrmyf5v/UtHPK57C2gQw0jpsPbfDUizXb+B37zgDlkGJR1HGlU4FpH
D4iLvpA9lrpxiN1ulxrOXI238JdhTYAGMJeFjT1tf235L66uHsCkX0olNbkCxytka7YQAgVAdvXR
Cml6XClxYRoH9sdVCsSXb19UygJG77WPaoir1CgtNB8Am2B+XEoqT08vAqKy1EKFidz95Ej5nZFl
meEcLKibeIhTXlYqqD5AmqZLb/XRRA1KZ2w7Gkxy451MFPO1jLTWszhR4xoNBLnHG2qdREKxEBcC
k+N5/RmMPIRCBBERL9HXM5XUo4WoJoNNU/yLzZSo9a7r/fX53fPdKEQ9UprftgyIul9HqSvbToss
QN9L8WjaKXde7swrzQgv7NJvx+ED4dGAAuZJEWkQyMKlU2wfrDqBF1PxBADyw9VYkijOT+n4zZML
R82Pu1wghGkebwgUetCZsZlSOWLikuXgsrzHuo4+U8vejQFgxPPjHd/pf8ZzEN21OX2GdRzAKVXS
ltoop9as6Ij/SvpnY0DRcUh/nR/opHzCSJY0XTNtdLhOzSbxoe/iqmusQwXXgrqUnd1Adl5BM7E8
PJ3LVdWJOy3cnx/2dD01qsVsQCIVCnHHRUb4Lr5bBzUdLuQo/GG8EeaO5s0STQ5FKBc+3sltRnXI
MMm++XIWZc1jfVqw2GlOg1g/hGhDhk2xHfRtma264JH/NLo9JyFW3s3upztemOdxQPafkVGVJ+5T
pQD816OQeRb67PmgH7KGMnyuwVNTQ/Xm/GKeZJLkGViDWzyU0uzl5FgjWphY+IZXD6XAPCtUn/LB
2Diev+Bs/m4N/WejRT/cQr9PPAhYkWPcTqiB5IO3HnPvcP7H6EeGGDzUzFMn4kEKwYCkcjRlMdSo
Moxe8RBAsctb2qbFYsR9A40oInoV03mwHr8gqWfIRVn6LCurmcl2UyHuqKaJFzDkwBZNpmblikv+
JnLwv58VfhzbXMNelacXosXRs2L7ed44upY/ZFnzStdiRsv8qbde6N0CoAg3Ru89DEAYz6/JyUWF
wQFSs1TPCGDtk9NcUBP1IkNLH2CPwyTDvd1ok72W9Bd2m3EcV+D0IzjLOkV18k7neO3NwgoEOUz6
oCtu94KsbbUuotH4ZcBTXY+TCsV/0q2514EomoqwOgzgaFEfR59sajsI91OE2Cn1pVVP1P3ETe4t
YfthwO661UOX2NliGKNhHVpFdDO4Wbw1lSK4zj3Qqg1ld4T6hAWnBAVVHKWNeVs78TVyj3jVKFlK
9SL3x3/YSZBTJp2SR5u78kRRt/eTSIttC85lDeASjbIZCng1MARgjiR+l7wiTjcQwS/JlTRwMF39
uPpqVypyg5lIHiYxLJoq/Zm7dyS1Te/dNmCzQQlxpfzj3YMtBh/TMkz2kHuUbxWopAda4CUPnbqy
2hYaJWB01PcvTe2kU8HV4WDva1JZJrWzzKOBWsgnFBNAoQRjPK9UuOPZYx28ZPpvAZqw97pFiIY6
6b+NspwSo3QCWfn8XI+DfkMzaV5JpXeCHlRTji6PXGERjCxMDobaQbqo+u4Gbw4XWDmt7c5WtHUz
AQns8+BSMHH6SPAOUdo2uUSxA6F68/Wqdq2xHfTQgeRmbQn7ZmMIbM1agjsuR5l54OrjuNtJK9em
4V+Y9skzoZHiqOQeQqOL4B4/h13h1l5lK/4BmO697eOZWDkXpPxP7yA5BO6uFvpyp97feTMo+QSv
5xC5azHVz3G5DW37gnXnaTQhJwKhiafIlG3Koy000VkTuYi8B3xyEgtUaoBtjsiAPCF7jZn1wD2L
WQSuMlTBm8dIzR/+6QaiUUHqpNLjI3g/zuIquMYNiVVwGNPfMOD5lqgCLKpxG8aYyTsX6i3u6YWL
hA1uWVSkYeABqP66aRoIaVUPXOIhLkJthx6FAEoGBBuROvSEVD+/M2tfXZdaIj79oFLCbYgOtkR/
WfmbQgay8uFF3E6tHf7qJxvHPTGAZljFid2vlEwaElnq6K7dwQrJSG1RgREF1u2i0gcneEoWGeTJ
uemMsCgnRCo0I0WMVMDQFm3YIyJmIkudlvmLgahFfE3ZJraXTROh+Qik3VoXRdVRkrPMOzMBXdbl
errWrAgRAh/mGIgfEf/MS0V8lC4uVq1Xjq/MgyzIz91Voj/ZI44m5KqATKb5FCUdzL3AQBcy89M5
GnnWAT9v2BBBzSsfBM1Bh0m8MNMR2rja1stRH/U9uJv6w46j4EpB//Mlidt+lQTuMBe+Vh34npDm
NNSYFL8FCZ+B8wxtJ1yilwDPvdStnZL1dgSro9UXHVLpT8XY5IfURTAZrTJFWY2222ytDNWxopes
Gy0y3MfK8839BJ5kOykQ0ioz6laa48LpCNL4wsGQ++BL3KHz+ANe4moRNj3vo30yVC0yMZqv7hVk
jELld1+gJ+y31FcjNL4G1LrOH4OT0y7HY0cS0dM943n/ui9VbKuwnerVPXW5yJ6hBHnxJfxmSjYl
DDxBmZIgU/k6xFDUbHeDrxeXwWvfW79LXd85QIOMwLzTw0uJyunLYJucB6Ibgc4qV+XX4UQSjGqd
V/UD+3hu5nu7e/Wqdy0WoNqqJyV7Ob+AJ7PjGqOWRjZMZE1ocbSAqVaFbV4F/QMSqe+agUpD7955
CrS6BNywbVyI3E4eAFwc6L3IoqptYAp8lJiHJg36FArxvtHUN6xobnznklPJSUrJEA6IDgunOspb
x+0zu4P24JVsCfKjXa1AojbBYOF9laI9bL2fX76TMElXpSkFNQCDavRJU14a9AH6rdjvVekDcW+W
ud78zAPtOQenKvxqN0bovKQinZ0f+JuNb5I08y+6PUQzR9+tt+xemxRr3DsxOuZNbu5aWl8zozA/
zg90skFIHyjiQenimwkwOV/342gWFfXPStsDH4RI4BRXDe5WVXhltD8t5/H8YKffTmcL4i+jEuyR
WR1tfs3I1bBAJ32vgZxf1OEL8YjKDUk57EKwefrh5EhsEHrHpOXH8a3f1/XYjGa9z3khVJTdqAeU
7cZ00bbxAO8h2jteKLyepq86Y5KxSLt0ouvjonJV2q6Shk69d4zafEa1dLxWpsRBYMCjuBnr1YL/
33RXdgbgOvjISyNE7swVJXC61tLvzEn1UGcr+kt59bfL/tcPk6f2r9ao4yS8yD3LriDS+yA1rdve
eh6Mfqkq6XIsoLLnAQ+UmuPTG+/KCdKoye9zLJyIPUgGetXtUOK/EHWcRll/FozPpNo62fZxjzpX
Jh9PxKLZ4yClkU1X20qdSD7UdicZh50xZDgAIp2ftE/K8Hp+L55ufPm1/je4XLS/FsVN+lYfgqTZ
Wyq5SOBdCwWwpb7xEHP3B+9Cend6MX4dTf6av0abYrXBoCFt9lLiREcKF42w8/M5vTEYwaFCY8lS
PGiGoxF8NbDgzDfyqdTMPU9lWl0ISv/A2b4+/7KKLbsZFGfkLfx1DFHEqjuKrNmLJn5BrkR149us
mx7wUftws3RHzuhY6aoZJBYUEzf+Y9tCvKzj1F1IhfyheveUZIMtsjkzCO6QAPiJXM1dM+SHqMuQ
MP3ZhN7OgLYTenwLE6IZEnFZIu7V2rkdfeMu0+1ViNbH3E6aYnF+DfVvTootWzW0C1RqXcf4ICsu
ncy0hnqvXkVd+uwFGvWUEEM06DlvRRm+0aJCKb4KGnTYzBUiCu/p5KbzzvPuEYLFLiOwf9AW+RST
gkSOXqHEY1hQS9W1kQLCbiNkLRBFKUvzFlztrT2irnphDieFK12ngiBrrti52rTvvn4kGsZNWSOv
uvdr/9Vuyt9mtumCT/PJhMmqoBHqYqa+HJqKFkgg+cyUS3VsapJFAi4ppNeo2Z41N1sQoYmXBB9a
XRgXKknfHAfZmpKZDVkHVayvvxGpzbGOR6Pej5WPplzopPPKEhdMgE8HAaXEEugU1anlHSc1SWH5
UYlA9h7DWHOLtVz2UJnVtDy/3qf3CKO4EjlMDdhmLl+nkhmJoZVUovbNOJaLng/c5961G6HiN6S7
f3HMvw53dG1NNWZVVovqr9VYP5rSuaoHcJeXLpPvlg5jTUdGxnQ+NBnF/nVdIWqd9xyDaj+RFAI5
VxC1VC9c/6cXlkGF5r9j/Gku/jVGJfQ6Al/NGFqOVUE9ma9NNapvQwpl7Pw3Oo0Gvg519I10DRuL
AkHsfRJnP6Hr/M6wsrvHRg55xLSd56C/58II1p1yIR7+fo6g5VCHJcE4DglgFLDAnVbtW3UM0YBI
yrmvlaSyITiWfzPH/w2lf/1kdpsqtdWpzNGtleuob7aYLKy9CCadNYw/A8feaZhMWIhoXwBVfncC
ZIpGRkgl2jhOafwQ0JLT2tXeKHRngYteB5oB/bwhS7qd3lrpjJfJv3DsTvIoXX7S/w5qylvwr92T
6xqSoIVT7aVS3xCKVd61aMeqNcKeIHkWWijNdjv3579YZWpP8IQMig6u/OB/DYsigN75eVzvu9Hf
jKolg0qcS2cEDoGmkF29B6554WX/Zn0BrVKVkewEWY46GnNyqXmhVAmTfyJkRgrklw9Fq0env+qu
sd0pL6ztN8dFl81yakJ0V0+KT0oqFFWv1GLfWi+o4KLWDo6u/s3rTqKz5S/CxL1wV39zUHi2GBT7
Sbp3x1ldWRhQpSM936ND36CRAz0sGsONb5WXELnfrSbAUm42UhDVOK5RNi2NysEh886m8o3qcTKb
nAg7bShIulB+TdZwIS84jSkMwyTSNU2ddFU/rnvHZt/HGtoDSHY0i9iW1Edj0VG6mdla5l94WL/5
dAaJo6qRzUEROn7z3Ni2CdCwsFVEpC4mdbjRovJ3rSPT0rN3mm7jRCiD2cGFHOObSfL8mbLqrVKZ
Pami1NCz28To97CJ7gIIQkOcb9TOQlzRvXCZfzsUgQP1UQK0kyKzi7MwF22PboYWQRHEhXwa+q3f
NT9QsrqQJHyznBY4IfYjbyCkC7mZ/j7u0HlLEIr9Ph70uT/tw/5AeGo16N/g46HZ2669BBn5bkie
RTpsNHmJ4o5Oe56KCANchiQ3Tt0PmiW4UqA8vpoSJKOyV5CQF16Ob04EnYr/jSiDgb8mCc/ci4OY
EYXWPLgROMPEMq5QJtqBxLqZzET/NwNqmHqTrMiO9tElqqR5nSWoHO7dXL3W0VyfNTGNEMVW1qZo
Stjq4YWuwTevBUUOeopsUkr6x+UUwk2uHdSP9y4aXm1SfmpuiaVZ5uSzog53Nc7xvjk+nH8rvgmi
SJbIyFTwFjIe/7quaURpJ0CBYt90qEiK4d0P0Q0+P8Y396a8MOVtBkSJS+brGEgI6+jSaN0+B18U
Rv62CvKPuEo/zw/zzRZxDZem85/K2wlZg4l0bZDpxj6P0WGJ0XWIjUDMardGhSuoR0RH8gtI029m
hr6u/JdhwYg5ZjmVvRVFpfCMveN0hyEvoXuPZH2qFl34TN/sDclq4mF1kBg/weOj2J8iZmJTvke/
Ew+tjahvUv/nNKDRoMOYTi58su/GAxKIpAb9SYf/9fWT9bbh9d7kIjCQ8meX+b0b/Brwk7hylbK8
bxvfnvcZEfH5L3h6rQgGJA4FWwEW57gjWfMwCWQBxb43lX7t6slznsb5MsG5xdfq20hRNkOGQFw2
mBdGPr2v6WfTjaUkRrYHKuF4voVCitZr+24QN5UOVzaz/P+j7syWIzeyNP0qMt1DjX1p66qLWElG
cAtmMjN5A2NuABz74theZ67mop+iXqw/pFQSCTIYozQbsxkrWUmZZIQDvhw/y3/+/2ayoWqe/W1/
m7ruVF42+B9NXDPjKalZ+WY9Grd9dhvjF2Ha1sQUJ1bwtTea8DfgqAiOXvhHgRLqtScLpPdyCXtO
CkO3u0cnFUZZ829fdpRSaX/B2SRN+yJj6tpRDSdZb95qJVywMn1X0EeELs1KTeQJG/nywE37gsTR
pP5tce09Xyerq0XodoJCiAmTsZL2+7J0laUciq9vb8WXB4CBwDEBu8ZXwAd7PlANaNwwECW9hUz6
DG7qR6OQ96kdLBsnvSjG8BJm/u3bQ77AYdIaxZg4RBo3KlHDbBPSE5UNXpTot0UqtbNe11JYzZCS
StzWOfdbQKJAFRVvNbgtvFuqKfYqpHiLOIr0Eyv66jRPHU0U0SaPcPYkmXDCCqD4H+bG7axPTpg9
aHqrnNilr04zpRhS4J79UnnatJXKpO1Ah2csXJtmQDt/Vz0YA2yKbB56dCr1AfG1j2/P9Mubgome
IA+YNmp3P8AZT5yJFm29KiXZfSvCoPnQQEazqUofFachCwRko2a+6APTOWFjXh3Vm25AZ3L+5k6T
IazBzWWk3yYJReuyvxjMYKt3XgNHZL9SRXUinfvKIlIZmo4mUCgKUjMb3ii23doCgh1KJ8rKDiUa
JqlbrQRMcSde7ZWhaM3EeAL3IkKaT6gxxFUxNpl9a3kVsiP+ZQy1+WKAHuTthXvprVBrgvQKO0MB
A+P2/FS6iGtWsNTbt6JsvtPn//j3AUC0J4KWpJAGWtx74bhXTSW0cnQsDEz/HrzVmV5oX0ppr99+
kdcmDH+BUi69S1Oj3fMXiazcltAP2bexlWrIGQTJObpz9lqqfnP+t4fCbQD4jPfAKZtvA98MzJry
lXMLtxQMYuXajODOHiWF/rcHemV/PxtoupGenKrM9eSoKI5zGxbouMLYZHj5OaXQRe6hLQIj19vD
vVLKojpNLI7/ytVjzl1XJS4hXooJeDxkfGg/Wcb6WZDdxQH8tOHHBs3sCDqKZuiX0+2Km8RmAfHw
9lO8hGACACTOgwbIpDr0ovoaE2dqcTgMtwztQIZcoZ5RJQcBymEaskD2VEeVY6i3sQJDh7jUzXhb
utXkt/FAQs9WdgBzhOquef63H86a7PTzWggPZ2FsQHdRqJ3nfRH9MbQuHofbpvOQdLifPA7ooZUa
cm7H3046EDyrHcBY5tFpRslneipU/kz30bLvS5Rw9Bi2UziWGhsuMd4A8PDoKNC+b0K4rfEMwY7y
IaW46tBjLkgpt+LSj6/4u+nrw/Ezv8qb8bmKNFS8Kb3rzEGP3IXLadCWSNAvBjtYa8399GG7QJn1
VPD4ShEPJgKgmhR16W4B9vV8a8I07sJzzTWT0y9nEyt28VcDhIraLIcRxfsSFh+oj8WJhMMrtxvl
uwnoBwkC4fnMXBW9BYd9Oai3Rl8tUrxYlw1iiQ7G2XBZODEEXycM5Ct2BZAzfvtED8KNOrMrTd4h
NO4xYh8o59OSKRFkKZC9vL2xXn0xLtDpaqEz/keJ6slR96EuLkTHMCh0nFn2JYttACnW3UenpS+s
OnW/vGL3qRv+Nd5s/SproibRWvU2Tkb/sgmDfmPQ8HDCUp4aZbZcNEmKzKpV9dZOzC3x3rmnaJ/e
nrjXh8DgT6EMgca0fk8mroPFuDR7Js6W9IeO5k1X9ifgT684/lMP/59DzMywS65Cqae3AFN2IS0H
rWw4IepY/QyG7ZQNfs3A0MzAfTnlul7cY47dRGnYldotLJs3Dv1+YZj25EbsG2SfNoGZnQeJdo0E
xblu+dsgzfUTF+lrTjOtPHQdT5HqhKV9PqO21Oi8JLtw6/DdiRC3Qj6OpbdkS2JS1BrmJp6oHa41
Qz9xCl45bKA8HRpWycuAVJ7tykZKr+yamsMWpksdfk6qd/d+D6P03940qNUQhEzpIbKzs00jbL+I
x7pXb5Mwu6Iw/K52tBNb/+Wm4SW8KdVFAEw/wexV8LiSzjYi62Dm5Qe7a87C8aEIu43rqR/efpmX
2F8dUJ4DZPT3Ppg5BqAIUqeDF609hK22L2tvr9bGejS9b0HonDfxiOZZtukqE/m2btH2fbAo3ehE
3ublMXz+DJN9e3IMs17Crdt4LdIg0lsA40dIAh3tE2/6ssg9jQIyiv4vItZ5nruN2xgHxm8PtZt8
bIHi5p7xBZa4M6NEKMSzq32QdOdlRNV7GO/eHvyVBWVsssIa7hH9YTMrUNeR1/at1h6CtnoQCByt
vbE4T4HVZHkQ/f3dA4eDDlLFIYZ7EU8JJcxUuA1YUi63FTLd9hYGJ28NJSk01yoAordfbjrTz92a
iZzCoROH/6dzaxaepjQgozaRdhCAGxdtMsAhnwSbYYguyNZsHB1VJVkeciFP+FOnxp221ZNtU8Xk
pkoz6w418kxx7+0ph+1qxb9rDOM6ysxzfIqdGZ7q8XtttzK/pKfwMEnwz84/O1WMWgEiwxalv9VG
4MoSXY3N25P6iiVlVimO6AbU0ADkZ29nj6Mqe7dvD3md1ncKwjv7UoeFU8YO6BivNNdjUqTvEJTG
p4XnYdnGyFc0Q9Nt336Sl3aVB+EfLDpwWlq7n09zTgP6EKmGPFAqnrTzBu88pQth4xeFs357qMmu
zXbS5CmRcSfFg6bvbGr1XhhFWmnVoXLtz2pObgVlU6s0P3U95MkiGU+VFV55N7LgRGG0RgGw1WeT
TBplpAJUyUPi41jLCpmcKtfLSTLcO2F/Tg01ezeEn101EYU8xHAsgs0O4M5MI3vRVieLJa8NBXYP
awO5CeDC2YqNntaWXpTKQwFTdrigzmbtLMc34fIT1L7eXrPXBwNcSynWmS7959sDZ96qtbCXhybA
0ixAgBf7urSzR6QQjBNb8aWjC4MQ+Wiy0oTp2PDnY2VxXEgTZvJDlaFETqcXZK8FZIcWWI1146nI
6kglvh3QsP3+E285ZR+JH50Jrvl8ZKVw0KvuKHaJWl5pwj4rbO+m1pwTSaJX7gnk/YAqm2DyDE7+
82FGtr9vNn1ziNDIhkEeVzHM0hsPftJhLL68/U6vDsYsTtUmwE7ztKJmRj2EGaycm1QCLYhWX1Xo
xuVeAIm4qZyIvl7bJ0ReDDShg6gLPX+1yNe6BAxffbBkjQKajTYBKOl7bnz3J07ajzNtTwBKTPTz
kex4sKnr6fXB8FtJAwz9cKpX9+vedE+hhF6ZwsndZKApb/QCmm+Vvhjy1m8OKdwwnxT62Q9o1tEC
MtL1mYdi+faKvbzxpqiZrN7UZqqRsHr+ZoHlQM/S9Ai3jEh3xWsr+pQNZ2X4QXrXEMMEtfO3F+35
gNP7P7lii7g0rDEcwoPVQw8YRUqwilWRrpwEOZC33+3l/phal6g2TZbYBfk4G6qGc4eErHLrlgnU
5BGZqgwq/qVJT+WJoV62+5FEB/I6ESJyt5KCeD6WrED6DKkjDmG/i+FKtpCoXNjDWa4ml251SNR7
J4lB9hZTFuLMbWAT9k/dB9MYz+86sH8TZoZ80MRaNtulSCxrdDwE+SEP/ce6j84QZvvc0lm66CRa
P4Fandg8r7j63HIeKQJq2p7+AlWCT4yjHRkCP62CG7fWLm0U4rw02ZatoixuMge1C6fwCTlEP7Vc
QYuN2O2pF38lR+fR7Egu3KL/YMrrPp/9srZry4/rCJdwUnIce2WlC3g0FD0NVr289zUk/qoYQeQc
TrUmPzf6ngbMINeXGXml60jpg491r0R7xS5g2idw342B6iwoDplrP0ib9dtb8+W14zkGcA4qugRK
LxzcBhXKAfnUZGJ5rfMbXanpVbvk5MGg0/rhidFebgxGmxKYHtl7eEBm7rRaSNEFapocHK38OjlA
WlreB0pAzm74Fkq3P3UaXp488LRkqegmBh/3onGkrKXSgEiWh7w6WBaaTGeR5y5r7xqZuLXQz2B0
5V0bBy1UlCz8fQ1tKA2bb8/xKw8BcR9nn6QBxZgXR7JHvTAhTX2wiobO68yHhl96N6kvT+HGfiBR
n5+8qaanMQzhNXHg7PSjUNn3od5kh0Z2Lc0UTrHSPB9O+EgQ6vaaAoO8GiClKsb+ez4o0HvHiZ+1
AE4F4HVR9O/AqGRb21Ts6yRoxS7TvOo2S83xsimz7FTC4ZWpobpJ0YgCBfnL+c1ZW32Xpj2ZYQU9
hRvdD5wz+PP6iyB28vO3V+HF3sPBx8unj5X/IJE4m5rOjwvb0eP4kDf5urecW82Ps4VqiE1V6VQD
y/FEBfllmMNApAvxHzEEWMSZGcwB0KFWnMYH+IdLa+npISTQvYASPvcU1NmdaJ03BTolbTuO71AL
TaFhr+qrqVc0PnUSXqQIOHUkdqgzUXF62VHvoNaMUBb3Qu31xXvwYQap9dAoDwFs+MrCoKwGr2ud
1dumQsoPuYbBvi8QozwBbXxhcCbwA09AFWWKAecWcmwRrwyUShzKPGlupET3mCBb/Yir7W4du3Pu
DDdLt4lpV6eIXV/uAPxbLsepLEqGaz40T9MVKE4Xd2WptCtFGbHFVqaf0ToBR340TPJWSbj9se3+
40v/n8G3/Ob3w1f/87/485e8GKoIIuzZH/+5/ZZfPabf6v+aPvXnbz3/zD/f5Sn/zH/l2Sf43j/G
XT02j8/+sM6aqBlu5bdqOHyrZdL8+HaecPrN/9Mf/vLtx7cgX/ftH79+yWUGwvzwLYjy7Nc/fnT+
9R+//vDN/uPp9//xw+kd//HrJfLEeRI9vvjIt8e64dOa9xuVaWcyhFzXnPxff+m+TT9xnd/wNica
I64H/u3hAmZ51YT/+NXSf4PFgHhvYsEA6Tg1bta5nH5kar/RyIlbZXhcKVT2nV///WjPFuevxfol
k+lNHiF8wKd/5B7+sqDK1EVPDtLWZjd3lUlOcoQ+6GBYcZ+feV4CuGaDMqZs+2uECiI3OKCjGiDg
WloJlaN4aIx01Sq4jqhpgW0r1CU1ck8ft5nb9ajaoavdfpMRoo9QW6X2AOuilSsojyyVMU8cGOsT
3HgaFgwzgNAxQJEuXraQEej4BCXQARjP3dHXHg0/Au+4MtXULx9jYovyICaa0QhB9s6yz33T86HS
zTzkkL42bYpMBRA7rUMVEoRvibiXLtNBsRZDKNHyW8Zong89PEBNPLTbLglpwY5G7A7wp9RBwHhl
ILVX2MuhkkZ23quDn1ynlchMUoqRV6lodYw++qHLhrtXQ/ZKsf1GW1hq3hqbMUisslxGIuxku+yz
QTHtBZBmF+EAygVqeQnMxAjeTwQf5cOo4Isi06cbCQWkwBzMh4BarnYTwEmYXbuDjorxqiQjP0Gh
fdJ1t1qR98E7L0MR6iYaLGu4Emk2lNk6hhMUgRa3DpUvsZsqX1UfKZnzPhNNe6WpissJcuJ+2Eql
d/I9kVQSbUo91+KdEXcTfaAN4kU/jIU7hrcujSVo+AYunfeXY0+Oo0GuHKHKVdp6IcgtFeI8tto4
RMnnKApqf43BjKM1oFza3H06jpD1QJ5bezeOQDlJ3ScOFQxWggaAqoiS4Uy2nmxvlKARBfrPbVHt
2yS1UmcpMrjS1E2BxA1FtVpaI/xofpvJsln5Msy1bmmhBgNx3qiGfjaspFQGODfRuiJjh0RjEvef
zQEyAZNG8TjwEY4hNlD0dakVlrEp1N7SHlSR1+HGLgbegS56YzAoso3EW3lk+uMVX+KN6FKhzhld
goMqav1qgPWgjZe1Q1o0WeYd52YNBzKGWygk9tAlVc0EJYeoURVaByXtnquhRMGxOwt1UcIT4DVD
0Lm73Gpi+wOAU7cMz3joSZTYgaT3DuW/KApXDXpMbbZikQpZLl1nQNV04SL67qnLoHc19IHaBDFR
IDRVomifU00bsvtaFkgWnhlWkDnfwz5xmnShZp6P+mIC99Z5ndqaclcNaIbkKIylIJkpQ1cPql26
qDUNtTQngXet7oN74cZWsx8hWcjpZVL9Onpnpip0s1puFh2i2JZX2NWiafsc3cowjbTNWIhQO5iQ
7fvnLjLoPhxUXRqagC7Qkd3V+WhEjyTI4+peog3POYXycuDqUao6ltNxhVHps+xiG8ED5stBgq8Q
eVqugkGExjY1bJ/6Z6bYwrlLWOxyE0OSG18FtRoU+8ikffNTqEsDcWXENOJviRoXLvrSVlHkyzBu
h+Ehq9ArNxZVrA7qzqJ7vN5URdt3V/xWDSlyz5ZEvNPVccIWHYULiNcVLMzU+ZBEzhLHBqmkPAyr
6p3TZIj6iDIrnFtFHc3ws5piQXYDYEHvsnesETlalAnNXS6Id0jTVYhFTzIqqKFf5jJonF3fIu/w
ua/RmHlsfUsMu9JJwxCtLQuaWOGjR7lV6BBoo63o4hKCch0tVrmtnVq33+tmaVVfxZCFwVWWU0p6
MNA7RMfXGCoVpaqorgxS501TL21Tus6qyRK7ot8wCHS2bCeHZJGjxeRai2pAnIoUf6wo8irogIFf
taklB/ohYgf0QKTLuqL7UdHUfjcAns0ehxCGrn0ZNmmeLHG/W6BkIrZD6xKLJdQzpaETAOHCqBXt
0gdV3xVLr7TNaN8EbWcte9hp7Dsz7WLssa+0g9z0WT7adOt0tYaQE0F+jpS80yNEWZtF73qLODeb
4YaAIiyu/BZWm9uuRnkM+SWrs7t7ndPorWBHi8uVkdH/sLbcyoN7Q8jO3TctYjRL9Oz9TCzQKDf6
tSeqsL0tjVK27co146Db4JVHqbmEFCT2vqsGRmofZUjFwNSOarZbLEqTzSEXtYJK1UL1x0G9Kk03
Me51d3Ddb4YSoUm2QIBae6jDsY63Y+Wo0bsqtEC7lh7qvFdaOHTaRejbo9jDeh6LnVELyh0exQH1
gjJyUX7ALFrDIoYyqIRgIw+cbV5kGqwrXdAMKTfsYPW3oE/N4bJsXO17UJFF+l5ycTSXhd0N9a7K
QqHeDUElu2YRFgMFVCBKhUaTErGvtoU+RKrrsU0iULgjl+P7uvbM8KOw+xK9TqfIc381uvqnKFW/
e0WffMY1xYlcK52mZTei0fVyXbbmoCzjNAhUhEVLC2KlmLyquAhzp2k3VmtGqDyT99Rj5jywi88p
NMj1tZ80bQwLuQLFwG6Sqx7fIUaIkHidWCG5UUTrQqqWkMVwkZi1cD7kgzEku04RFuKAPgX4la2L
1thJX4+Vj0KYMhHLrihD76PfxSI+U3EAxDqK1Mag38bryuZDC6NyvTbhqBxQzw7SwCnWrtAyJMcq
XUFEK2yN/GCwvfILdcgy/5pLu3YOruf1QYHOX5iqd449wjgRSK8TW2vMHR2gjmoMl/5Yl01LXKW1
48KgjtOhsTyEcQTBBq33ZrKquqodHxyIKsxPdUrj8EPSRSPlLHMcQ1irAydF7k7mfvwOZZam23mZ
cNV3oR7r5XksUIDyltiEJPkkAlVG533uO/qFraV6+4UsYuFdFmUNp1SWtl2yhphH5udxFWnZtZFr
OlLMXlDa2qfa74zqU9IGvgHRI/dkMW4yiMUtZ6HTh5zVGy+plcLcGOSRx5s6z8M6WYla1ZJ9wr9s
IjojKNpoHTuDPu4iykvlfdaYfnPbN6OQa/hWWwiuoDRI0Y3lYvDteIUclQoQ0xCu11hLQCA63NWc
6jT7PLZ1nfkob+tQgy06Ne8T+RlnLDSSqzb2zDZdSz+u/GQ7YkEmHWYtUbqNH2VigMGhRmdeQwfb
zrL2vNbhXtDWEGkqMF/njWOmVBDqiOhsmYjGiEq0tph3LBQtYJa2UzMy2N8FLkTerJScOuDt3w+E
Xo9xngVFx2Kl/wcDoR/p9+OB0N2//lf+C2/8r//9y2P29Zeb6l//nX2Jim9PA6MfX/F7YOT8NvHg
kL+EPJIS7I/I+PfAyOYnBD2ArEiQUz6Z8Il/BEbab7RBkvQkLiKtPAVVfwZGivobBJlT/gEksMEn
6dhy/05spKmz2J0uAo/qMIUOsroUw+cBNJmFEd12OTG3R0urSi4MS+zUMb8pm/69O0g8oag9N3ua
iZx2uKEIGtKRFr4bhKPC4Y1oZ6wBUTO7YB2HaMjXSEoJxEWLihpXwL5d63H7xczTSwUACunTEmcE
MV8ZmMaFzNxDUUD175sILMbGItS8sxw08gL029rtvFv7Am6R7Jym/mydjd0h886V1iWh1D3gmqXo
6V00bTesspHUahDi1pByRHY2R0BX+giMj5RI9ZIgIHA+JFlSbHDzFoga8ZiFWGQBAs+KlfNyuhps
3LB6j3iTsiyyHA78FkOs3RUESktDxR03vKvUs2/6UCHcKtBbLkX5BVIPd9XXSAXKcmPQUg4BsrYu
FFwQdxAwno/mwouTb2bgNKvK8s572bfboKILzKy0O7cs37eFuPC7Ylhi9zf+mF9z2y8IuOlozPOV
bsePVolpgHw4XNAZES5H30X0IRoQuqyDaz8LVxKWONi4/EUPm1mkGCQ/u+GiIZm1fjvlRvHmeSVg
yjlh9kguw49hw60zq+qg/5uRdftkp/H9kItJHrlFj1pxHURMjE0FgAIJjOF7Lpp+FQ72UlTOxJc9
MEtxMd2oDdQSg3JfKK7YpokNVr/jZ9OkVrFukuGM23Xr1vrSCpWbBJm7pjS0jaITUqQtguJjOU14
dI4Onb7os2hYS002a5Rqy27dDl+9Iv0QO8XesjoFktLSWPS9PMtrzSAUiL+DNlGWqB1TsGkzqHNI
pUZZ765Mx2nWVah9oth5OSSVtxVj7K9092Nueihu9isHLekVHpW+1Jtg09QQTIxNcpGGToZPygZN
C2PhCWfnp8mZVmrJwu/KeKk1O2HuhywyVxZ3/6AiXScDUgVd38cLvEd9aZAd8Hv/W4r+LmGgt8iz
WixZvvOyJppXNLag7Pl2YEFffKv/ItNil43ZLlShS6vKB4l07YCaDHWSGtnvcvrixrkOE/fS9WOi
VJQYl6ERPBZdni6LyHgw4uF7EUAR6sgN975xEUrOuCxr66w1i42S6sOqDan/6xwYTQ7wnpQeGs5f
+9r3dqmQKKPn1qMP5eey+aFxaMiBBQ8GMDzRd7NL+gXaFg8tMcCKevRDpQVy6dvsXF3LEPgDMtXH
3RXPKpcuXgoI7PaLqnIMOsAH6yIKk5URaR+1qWoSxegeqhlx4bRPZAmfJVRDS2GbXIFRosCV0h/M
Ol/5bl2eA1HeuWlWnQVK7REqph+EZqdnRp/UBJbNN91sglWSTedaFktSvdqZTGW7pVv1a60i5WfC
nLeIrcJdabU8wIy987TEXwY0Oi+E0lYLovUHTxfFplTorw79sKX813trN9A/2qjtnjh0UxHlrwwW
/Y9T1wdlFopQULdQgntegzJat00CF+KI7DIQkI67ivMBMupLPMCVMeQgwBPlDkMhFypEKD8Oz/+V
m/4y+lLldf69mec8/7/1B6bereP+wEGChXuWFiX/iTPwIy2qcFH/xubRucXJZk6Ik3/nRUmYguym
BA9hvkX1wqBS/cf172q/QWMHJRvXu6qBU+NDf+VFIY+euv7IcfJBsql/Iy86K7D+nhbloeYt39Kt
KAzVNICZnSsDf51HlV6baxnTEPbBD3pdmeIB51FL2zKKFzn1V6Vd1qNZm81tAtt+8jnoCUv3dWEm
/Zcn8/dH9vZZtvbZTv/roWal+95IGjt3imxPIB9/stRKf5/0+YnyDSnlJ8fory+f/v4JLsCu9LDX
8y7dJ7WsoDEPem9phFpFU0Jt+pufe4PZvZgrrq/XCM7uw1RLwZ2GDXRbdVf67J8/d9grMzTNxF+2
4K+XYJ89fYnUkVk2oBg29XKn6zAJxm3kjbelmQy3elmemKpjo+jPR2krR4iRVMGeVEp8SHL9Vg0s
eaH1mQnZSP7u7Xc5tiAze5bh2BgjHAB7ISLyTqSLjeiM4K0NFqGFWu3q7WGOvcxUQHuy7lXkqSOq
RQR3yIVrd7BRqOnW1yk6QHnaT5gep7AVcYqA48jJojD3fLzaUqosCHM0a0kImBUV2HFMt41vS+Va
hKVAYdurNTdPtzBDpSFkxQHdAhtH8Yf+UrFGckAr1W4Hc5VLWVmn4DHTDny5c154bL3j18JI3X4X
aFF/b6ajk5/hTFru+c9MMyX556+tVQDEyJfG+zytrzK18pZaVyC8HvTD0s3U8MRqHnmNOcw8GdU6
Qrjd3ZEU/0AOU18ENmO9/Q7HvnzaQk+2ig89bmCSBN/roWmtog5ZYKpFP2cbgM88//akr4lB/NDd
WfU4UGBxSdSR3zZPdG+8fpx+VNmePrzq4H/kjjD2te5Y5RcDyrNcrA341qO18LKyPaUlfGyWZjao
KbxITYdS7Mk6x4h1+mFarDKjQDXg55ZhZn50IMSJVnRi7zgJStquUzTKSjXI6L/9/a9bBJoWni8E
iS/T17TC2Xk1dicFCb4yGuVjoHv+Zeh0n94e5dh6zOxOqkexzLrO2WV2ka/MoSxhgCuKVYQq/YmJ
el4A//dtgKrU8xchiSaqyCBv5SUVTINl+85r2uJjHMhulRf5Rs/7qDgx1pFVd2fnWw2L2MjQR90X
EF1vvTwOPmZBG5xwco8syRyrWuhG0QZSTfaACNS1QmS3pFvSWQYIfi7aYEg3P7Uo7uyEt1ow5n7e
OjvdhNjDtEhg+44B8Qyt4ieI345N1OyYNzD1J4qqZXsv68RdZyrhtWxP6TL+II95zYzPDp9uNVRa
ey/cNwWxs4OEjp3bGxixve4d9B5kAOHuLRXtXdgZQfM9bmtX/VSTx+3pWmykfleVhPQm6QFafT8R
NIG6O5N9NWo3sERlMvsdJoEr/3rh/cjud2dn2PIjPXGVUt0pbv29h2HnTmlMeBrF+JMDzA6xF8et
ryB8uutjRUMfPum2Ita0Q5wowU+u5OwEe5SeoIWt9N2QGvV5pVjlgwu/7YkXOLJPnNnhhak2zrQu
a6iRNCS9ykH5SFEtOkWx/DxT86dt+JHBeXKXlbYPOaaJLL2itJrlL30/df0GoIBvIPeqZv6kn0Mt
+St5HtUc6StOysFdv33MjhznOVzNq6D9VvRE7rtGLZCVcYNvReHdGrUTHEo7FGc/N8zsNBt1TlDl
p3JfiApJtlaDcNYem/MyLj8pFSptbw9zbKVmJ5qgJAhVNW133SiEPC8dsgPlAiI0PTvFInNsiOnv
n6yWMlZlbyeAsogUh2Xu2hX6sU51ijX12NfPrIaZd1XvKoq3Ez3anetOkXa7STs/OQECO7bes9M+
kAqTTSzYy40bNPelBgH8NtRbm4QgOo9u9ph3jd5pJ9b9iHGZ63t1tvRz2sNaMlB18W5UrGFf+pF2
GyWpd/f2mh97o9nZd5Wmt0u1HHemJ1X0EvV2ydUqV1lU3A6W+ANN9nfN5DzzHlr4yFPZntJW+l6R
5jvXz6tVC5J69VPvYc+u7TFKh1TNA3EJ9OKDm9grA3DCAo5cc9lVtbt5e5Qj+2uOwfTzRgllGoR7
0dv1Xqv0/MKpqDyd8D2O+Dn27JwHIabeADVziEfqEVmarbrQ/yqNUln6WYb3NnYnpmvW7/+n2Zwz
jXUkmH2kJMVlEqn31MJpsLqKEKKCzwD0jZE69xolCuj+8kUpT+ofH9lt9jSvT45/KsYs1mlh2ecJ
Sp2S4vPS9+puORT9WR/p408u08wMlIUylgLygoOa9slNnRbhB8cDzPBzm2BmBJIuCCqjI7kdgwxL
VroeR8XW6fXmFBvcsV02u/LpPyuNxoqMHcJD2YPeZsxQFSj6CYf92CLMjnwYOuFYjmG4l2GqIDTc
kscfmmgLdCdYU4T5OcsyZxf3QdmNipGFl2lbmauhL66tKKA9xY2bZVs6yYmdfGSyrNnBF17YkEvO
40uX8va2EUaEXnjennBejszVvKsttHqngoQsuORC9CidJLtc85RNZwefUumc4j06Nsr090+ORRW6
SuZFRr5PQFN6F6yLMW77IWHgjWmknggXI/GtWZ2IQo7N2eyi1+FppjtXCy7bzqMe07naLiFDu/mp
8zHvhHIdTQRGqKsHGVT9I4mjSAO45ZBdffv7j83W7HRT3k19W4PLUuAVLVU//qDHwt5lRfqxEba2
fHuUI3evNTvloVs4Hn5QcIlTF24lFP3rIKzNpdDQFnp7iB+tg68EOT9IaZ6se59EMQiT3txlPg3v
JFBlrNfjOkFbbHDOamj082EBlUQsH/oAvM2Z6QsyoBdZXTtFsKxGoVhb146TMlpQYq+6bjGGKfWp
lXATxO/k2JXOo9rV3XDtlHBXX9BRFCcfEtGp8sIhg+c5C99qKIIuBlfPoq9+kUn3RBfqkXWaN8to
CeHWoGInu5aaZ6MVl2rQA58xcn+tRO4pwekjm9mcmbNaZpUMrLg41BJ2I7A0/R1qK8H922t05NuN
WfQChMqHaA5BMN1s870rMnedaqY8sQMmI/XKBgDf8Ozg+xmgwVYx3V3oiSzIVoPi1dY5WnNd/D3t
HCv81FsJ1dPtKKzMoeJo5W3XnRh8eoVXBp9zbseI5LS63SaXZZvf6/SwxKq/HBTZXphJ8zExVKql
DRg4H12BtyfzyJmaU4t3hnBsZYiCy1xV3gMrD1a6ETrgCYvixDsdG2E2obFdZ3bS0Z2CbvG47KQi
Vr5Si62oRnniSjgybebkvD05tKaszT4thuSybrTvdtYFC7WAyrcru4UZoC45TVwDdA+Mq2WfMEZH
duGco6KDpbmNCl/Zm1WTHMwecBq0VDL/ubBmTnymxxb4vjAILqGXyre+4tyA/iONl6KQnExv+HPL
P73dk5nrwrGiGSCM9l2RV+lHD0W29soTQV6Gy74MfIQ53h7oyLGaywW5rDsFlyCFXK9/LwPt2g9a
wPWavK17775vST5409+8PdoRr92c3RRlMQHJR0vZA96NV3YJLC61WH8V1N9yIm1YVsXw+PZYRzbC
vBUvFiOcXWL8H86+rLlOHtj2F1HFJBCv7MF7e0icwfHwQsVOPgYxCRBC/Pq7yLl1ylGsTR386Adp
I3VLre7Va7VfKbS5vgicTkhyJPYaybnBfZZK7fsdYlboNF7L268JHs5nF3Wbetf2RQUgQbLVDP7I
0rwzAyY90mTIdd8AEV/6u2r0WXNlVxk623sGRdr9tqXSrS2BBEVUBlgq1iA73IDo/9zXJF8Jb007
oUUhrtszoMnbDlj5kJ4DCg2dXStcpVZs2GBVnmZVKfEbR5XOdIN+DgoAr6A7KFuqnRAijyvhP9e4
+FeONNO2aw8OH7xJPFWEf62i2jouvp/F3pQW58kfw7fL22GaQ7umK04aaMJ4+e08IofxHV2dFKrX
Ze2Cu2iuB5jb5XkM+6J3ZCbgmM9huN3X3HIVFLFsj4NrD0Q4K0ex4Ttc7YZRSC6K0mUzYjZFUPiO
AI+rx36HlztbsVzTFNoNA9ShROQUia8KUj43VZgkL2xQ3jWIT7K1s9i0TJqnoyciA02203+t6Kz2
TThaNy2rrOPlTTAYr04WY/uNhR6ZPrieIkmhbg4Tlmga60DJVcf9kKK5JMwrNOrsOZREm9+XZzXc
zDpjTA7Q5TTlM+QzrQnoyKMjVTlIcDKGIRgSImUlEd+7Fs5PcUJXPyVoGZrnKfxMcJ8H1Uo2/c90
H8RVf1Co7863nIVJAzw4ubF9yWu5h4xXCpnQMeV1CiZbe0CbtgPslLyZSzkUPGZRMHXs0HqlNaDO
m6QDlQfXSerZAh1bDT6/q6SXjl3tEpGXM4RnilqUezpA2OehE1EgUiSKgM+uYktGSSRi1wXA/qqf
RESG0xgkIcRdy7KvCkASmW/nz5cX3GRE2hmIpg+aoFkOEeTkZ0jkivCE1sf/G5HH/6aodEWhBsKT
4Iin7A7ivRBLhVAYHTN1XSBKHUf5cPkTTJaqHX150IEdcWrwCRWgjmnVZVcNyli71Fb/TZiyDi3/
dHkqk3lqJ6Af1kPbtIi3G5tC7bxqr0WDS7VhCBOWqVxVPs9TVsdjMv93eUrDBulNoY2HdjU2S+sm
oSj4nhtnpO6jx0OwDV6ewHBU6cpSNTRZBl8pcjta6NdvGFAFR5You4hbAaWkbXehToTXj2DOQotK
dgtuihzmbXeU99U1HSIijtFYEPu3nBXNpqOfSs9aOyO1Rvj/tUBHOyQRxZGUoanqNkXbJBDNrOGE
ZEcrB+vyIa+YAJAUGCJHHMAWIgX7NHegUoMuXMfz8gkUIz3ZO1Nfp9GKCX243As7yd/xWViBlKSx
/OFWFD1HrYtx8pQmJS/BEJQVK9fPh0aDSTQ7Va0zu3nadjc04+OhxdH0ZruevN9gMUD8a3ENRZ9X
UvQOOfsWoKNNMwDhKYDc25Oajk+X5/g4u41JtHXiqdP2bZrlr4E95ntQcQEYP9Q7lie/VI2+fEGb
W8mGJyeP5C0byx+X5/1wezCttnKpQFcjXBpK7WX7ow+tbIeunh/dGKwBdwwT2MvR8u5qgWji5JRT
QM5NgiPEDUCiaVcFAPuruoMfbj6UF7TwBrL2TSntPnsF6XvxSqFZi/YGElYrZFqmD9BDm8QfyZjN
5CyCnv75AJtDOLLos7UaiukDNJ/1Sw7C8NrDElV47MVA7tfAXo+CbDmLsEDLl73bgiHkNq0cwV6D
3nWB5vOnFKSpbho9WVHWX9EJmk07q1EPm0zKXj7z3XSMMhkgmdp8EiWYMG0mv0AqowQHNOLObTNo
l7hCzjRK2Nx88ql4QnPqjFb/pfnfgfDb5RlMW6K5PIR6bJT9q+zJdmm7y3ORngfqNvvLo5tMSvP1
yENHtVNP2dOYNNBWzvAiLkrwxbvAGDxensL0AZpfV7ma5EIX8FohNv8KRMpb2CVkJV78eHC0O/29
w9QuSrchsvlku2jSaZBi3FvJvOkVDPS15s8uETLNJ2ihs66xT2E+ZRyHEhKaK9Zj+vWaQ0M1wm14
WGRPFP2mJypQQ4yLKmm+Xl75xWv/iaXx8zVvbgZ3tEWfJY9NPT3YLJHfQV94Y1ktvWqtfo0i2fQR
mk9buQuqOAiCPkJtLb9l5YB8HsmiFRc2jb78/50Lq7K253GMosfUDSTabpl7L0GntRKBmUbX3JcG
WdrZpR89Tllwr+za2UHMQhwvL//HvgVmsr9/Ono3IwDT0+RRKHSi1F11DwBes7dC5IUvz2DaYM17
c3C+I7M+ho94Nn2XoFaMUwvG71eYAQpGwdXlaUyrpHlwIDtwuSY1v6sAj/eu86EtmwNUAtWmmu2/
cjuiTAKg+u3osYI67Z40g/PKK67Wal6G36+jEsc2Ana8bKPHJiXlCTpdw5vMLG+lHrgcNR94mY5K
RKNZtWC0q+scRHd7P52+SO+OIcygQj40FqQHM9HdWXO2JYzFYmleLSK7CtMqD5/8nvbXTZ+zPXTX
5I8OLJ8rdmWwXJ0+XoVksDO7CZ+cmvqndo7Ko8OtCq2Mq6jUjxHw+AzNsYM+A0PMQMtrlwf7XJDf
tGjvBb13w+YaNa8HuyDnvqzvm5qeXKhJl3P1fNmcTV+nOf0oBRcgQMheyYhAYJ/hMXlIChQ7cjJY
1v7yJCab05zfbuweCeYoeEqrwH1rpCs/o0m3W7s5TN+geT5POHS/mRc+gijmLXNBBMPr8DWcy00Q
emyP5vM+qwKkegr6mBSpeAS70VXXsPb7psXRUY1iqBsK0ST2UoBU9exMoKuIR9BFrkGeDYuvwxrz
WdhBqET5okBbtEvFOKCHL9uEPAf9lHZrO4J0bK5V+VKPpY9UU9ajTbhTK4bz8bt5Ybf6+9rIM0pD
YUXsxe7LEt3IUIYf5cmDfDcYFSAWNKIxpQuPYxbcFjhlQMz34/KuGB5+wcKz9f6uHQSthJh4+ZKS
9KXv+xPayz5nXX2N18yAFByYQTy57+zqDUwbK6en6RwIlz18d8EHPQZ3rJK9VP54Uh7idFJVBTgz
IRoeEHvXZ9PPbGR9DCOHwA1OhzJBH6or194khvNbJ+pD+n7yeeuyFzF0d2krdqIMwpik5Q8fpS7i
TDOaR8lZ1XRlnZeN/ODCCLWjQThTC3lY7t+lvvWjKSFtkw3uIXGHb53vrtWnTS6gHRCgA0pB+1HV
15wHIK0Bz08sCRKpl03FNLp2OqDL2PPxmGYvedR0cQom2/ssL6afl0f/GL8O6ddlq97ZBONglHFZ
y14UOp7/mEPdTsdajsc/PlEXS1UQ/lD0gQSbzXgCz9Pt5KPVPAPqD3RVMbHWNMEMJ62OjVwo3VrL
roLXFAaIKlUtcUz1oLj9CbRXuO1O16GRPVVLKYd7KIsvqYkc/c/57NnnsGq2xXA6OjKhYGHym8i9
o232wlFm/VRWQf9/YlX+/6k+7Jd2cDQOOuVoIqNX7IfMrhVNw2NmZb57gOYrWyNUNhidjn+0SwLk
25z4Z9cpv9oAyMWohaxVvU2Da0EBOqXQ9cExOG45HwBx9ROE1GsyhCYb0jyeT8qdrJRicIo3fF9Y
P2RA+0PtornrssuYZtDcXRaAtLcFZkCPTAIqqfDeXm69rmJrciPLm/eDUyvQXB4SaKJ0qsA/c6s7
B/61K4PvTegfmiT9XAb257H1VwAVyz36wUw69lE0YOpqFfHPNs5H4E8LuFuya7rxIQnc34KugdQM
57AOfgRL2khEWLk/0ZFdhrGVVqAvKFJ/52eD/5CUag0YYJpICxhAFugNIp/Yy9SJ6ijmEqSvYASP
uYvQAan3X5tsgCzTvzs1hx7ER3OrMA1J1SnISyAtp/YuUcla5GP6EM3P7bEawgFMH6/gjCQR1FAE
FJ9qVGCCrhs+BxS0Dts+ZfHSd58ivUnxFLRcL2zsxhP3UBtDpxyLwz5dY+02OPzCnfN+igiapJww
XPstwA0/bPAt3hAJ1qrLH2AaXfP4vGHADc6D/YqUMHg3YLzXi5NcHtzg7DryEaqOjZ34dfkSVXn5
FdXuHMwepNxtn0Fz9jQfMqiHWMVLNYVhnOP9qtTEzy16klfuI4OT62i2MeKZLISPh/7EjpPy5x0R
DsBsUKCdLTDMEbkSTBh2wv8nhzcwMYBxGxydo3MF8l+73tWcz9bu8mYYzkUd0TYwmicQBIleB4DM
j4UDkcO6tug19TowJ84q2Ss2Ak03D+7x8oyG7dfxbKhBczqFk/8TpFGg0FRSnSnITA60LOsV8zVN
oTl6MqnIyeASr9YU1FeTZ0FkyQNDE75irT5o2pfl/+9cvMpUz8Xs0MfRStlnJ0XLYjzjb+MbUIex
KaADrCGVySs227nqgzr8GjiiWoHnmn695t/KBuzTAZ30LUVJ6TvldgP4gIda8bYt1q5zi8kUJIpz
8WLP5LPtA+GZydE6u6Tzv1+ewfQBmoe7vZQ5uHCdVzEP4J6jcjfgYl+xUINz67hf37bHNKSgMnIj
oKIhb2D3SK+4LAUtUZ++RDZ6cjZ9ho4BllQlmKxLnkHkmNfHyq+teT971F/5EoMj6JDBJqxUAkp0
67WPuugaUofhERRTIO0Ys1X9CNMcy237zhNQgvfbgkvrtS27+nMRgjXQ8az+zqVkLaFn2G0dNRiA
B5Tmsk9e6TiWX+lE6C8rm9asdfmhHwRs3jLruw+QeR06YP+1XvnYiyNImM8dMLw7aSECHabVZlXT
NNqNXYwB6FyL3nrNUDfZJYAj7vuI1fu8/5/zla2kJEyLpfl2Y7f+UPbO9AycQGfvRFIk/Rdr8opN
QAQ0DmjeLcdOhAPYmF8JG1GRnIo7cFV1e9B90Y1uoXk3Hzwi2kb6Z6nm/mcLLuIbh0Zr7YIGg9VR
ggWk4apppslr3rfWkTiy/4FuBXfXt669bQ90oCCtBYRNSeIXcUASCYa+Sv7OsGjbyoauFpELhcYE
NWXpW4eWpyfHKgIIH9T+r8uHkml9NIeWE5sdVCUJKHYhvu3tuMWQXVIDP/eBtaaqYrBSHSUYjOAw
C9LRhZo8ojXkBC3ZFncQaWrmtUelIbTRIYHgYnWbpmMhpmhn93GEmk7c9OQ2LYrkJGWd/mrqIrpG
n+hKZt6QivvT6vPuIFG+4CpoQ/WMXFJw27ZOsfBzz+IWuN0uv61qZAaP6RwBCxYPKumCfYl+4jWB
cdO2aX6f86kH87tQz3yAWdd9AmZ2cMhkY742g2nPNMcH2Xma8dLDnqV1PhzAEG4fkcNaMWrTdmlO
L4ZkCmQ+wGdEWPrznjkoAzJQ2Z1k6ckD2BbAxw8SeXIEiGi0DpeN3bBnOkpONVEt7CGfn9NCHi06
XxHw6vrtOUJcnxQNWEK/c7ddiYsMV4COmINQOOklSEDeUlpER7DnHGwZjXdVje4/sDPvL3+SwRB0
xFw0JTlnZE5eR5Cu7SPUO9V+GkL2Vcm6CreF2Do8LhKsD6pgUs91DloWy0c6s15ST647bAyB/6RX
37uTPbN69h0LqUtr5DFgaOxHYOOTLi+TwZoXYtr3136Axn2HsSh55Yk1s+Oc4RMGLyPjimWZtkG7
76s5TQtQNntF7NbSPUgC6I6okAUYVfV2+RNMU2guDwJXu+uKxnotgoE+ADKbxn6InEma+dsusn/A
dCwBqT7Yuoo4bz1ZDUAhL2T0o0cs9Cxe/gqTC2qOzyZI17EWHGlVQO8bl30Hyh7MVCnOLX+p3DQd
NJ7ykJ/nasoeL89pWDkdTNcjFwvqKBq90sKynpUTfu/LpPnOeZWsOIjB1/8B0xUp+sDajp7FVO9Z
T8CzDsCvB7XoOcy2ZVJ0gkNKq8LxBjt5DJF/30M3vNl1wOQeap6HK5tj8BJbCwYaDuxr4yXumdlL
I02HgDUM03wl0DMt0rI971wcmDDIeySkfFN5ON6jAdrbF9J/qUC6NMURICErm2Habs3XPchmCYtb
9LWrZXNs/QKmlYbpPsuC75cNyrROmrfbIAEmSnnurU3RCKZc8C0N7urbwTS65uiUcQv5RBEAI8Zs
tpM2rkZK1wpWptXR7nU+hH0QzW7yuvgBq/FcTytyC82mNYyVaQLNwwVePHaGdvMzuBaB77Hkg8uR
bI1m9nXL6kM5+G87cqupLwulrNdcohy6TxpStOdCzH1x2DaBloYTyiv+Jw3HauJZP0He1oNlEDEx
v9o2gRbSN/bIPIbqx3M3efJqZqV7Al/j/eXBl0H+feFCTf3v5QkAuq6DenShg9HfgdBuiCEUXe8h
e3TwLHLuejAMX57pY0MlOv+fi3A7yhorf3LzQmTHJp3DPo4SIf2VKNE0wfL/dycGK3LVQ+CmfWYQ
QXoJUzYPe5rXUGe6/AEfmyqJND+uoIfrFrUVnu0QnIKJVycxLSGxuJ6cNm2G5stMNbkdodh1lqB4
2CN778ZgCZVHJlHflpDYglSLvXG1NM9m1BVp7UbpG/JlVnT0e4tkt7PFoedyebkMoAtIRf69H7m1
SIm4DT0v8bNro68lcT7neXtboYStBD9X/vBt7Kq4S+jp8pwfPxSIzgjIpY8gM+rTN7VQZINj0otr
mX/q6xkdbUlXH+YiP421FW0LRIkOwPNxTY19XtGzPztB7LY5lN0XedrLn2OwaB2Axy1f5M7M3eel
Lpwl/rDL/XJtf0yDa57PuZ17IZrAXvOSVt8QTdcHx/PSL5d/usFZ/gHa1Tm4xyPwF0AbYf4JqEuy
h0rR3ZyuQvlMv19z90D13gSNOueZu7zYCRB7XYNHzF851U2/X3P2ZgaYsgAD9RmSXNEusCCfAk1H
D0Qa0a9tK6Q5u5pEVkMxGpsLiKvfszImc1AeeOWo47YZNBdHmjpHj9+S4s3DrzbUGMAXkZ+spNh4
M/0DpeOdcMCFjtampLO736DxyMGEH5U2kPH7y9/wcRhIdEAd99HmKALpPjdDN+4QxiYxeiXpg9fN
PwvutZtwHkTH1aUOxI+SXOVvEEILoCvt031bo8G9Vizdths6uC5C9+uQd5X7XHpzdlUp1h3CrgFv
SCvXcNkGl9ABdlUTZoB79dkbwOT8m9+VTYGuwUadL++FwSd0FB062STI1BLvvFgseDj/A1N/tosI
Dr3LE5g2W3NpOfl9hTVynyHP+DIIO9350B+4Kge/2UOMYq21xTSN5ts59DI80IDmTzypnyvQlJ5E
5z5SX5UnIqCcePljTJuh+TcD+xR0GCKQpNlgZaAvFSMVe0yy1fYEw2Wn0wAqWodoJO6AW7HD7xyM
+WdaRdGOFTgErXF6QEAd7SDj2bxu+yDtPgdMWnVR2uVvEQMLCPH8bl8WRbNydRs2RUfGSRAYBWFV
+WcfL6Q9WE3of0lu1bETKfeUiZ6seLohxtJRbzPJZYbiXfPcsgkSufw1zUeEP2yCLngQ7HhYb6sD
A+/6d/zDQc7iTY3bPItuAsrb6QEpmbu17inTdyzr+C7azSI3KAIoSr6BJYflaAEjEq3iJNuFvIg+
OXloHdBRn2y7DnUcHCgAugjvCZyPjJGTm1JxSGfWQ8czW0NeGk4XHQTHRtHPLt71zwDzTcWxr0h5
FRYTKLygcROuRT2mWTTfl5lTJEwW4dkd0LHSjKW4SeylepuXawe9wfEDzfE5sSDmyivvWTEaom8l
yM+EDfl+kxcG+qWO2NX18sR/JkB9iJ+e7Y7kmlgCBPorp7BpiTQ/tz2a1VkI6t84FXXmg8fI/Z8k
X3+CnFy39jxYfvAHL08dDMeoIKJjrH7uSufRH+lwLOYk+jYkDtuFkCyKpePdQDx3QM24Ed+aoFbH
JGO/Ni2jDpHDIx19EnKonlXdZOBF49ckAjHItsE1z6+YVEk2hcG5StsfvHPlboymfmXhDNujg+G4
NfGCtEVwBsirit2xSg4LerBER+imzC7kzP8+WkSGYhHEKIJnjg6JHerFC0FcuzFI0XkA+66ZfChF
1c+JPXQ3zBL82+YWBqKD30rotdQ1am3PAKYqQBDHWcbgl0z9FecwOLfO/0cprRWZ7eItcWokhANe
jqAugQ7Zxt3V3FvyHMSOMwuf/TI5IWPPQO/TnR27KVYmMH2A5t1TmzdAy2fVMxUOio2WZwVZLDn1
rzbZvg5/qyw1KVngfHIh3FcdwVfiFlehBY7tx20TLOHQu4uPeDWefREr0OnGp1PmhMM3hLzDiu1/
6F1epBdqHVAnMj8pJfI71TdUAfo9+lj8vTv5K/iqD+9tTKDdDtZU0olmDSaAgO9ONf1zkhOxd/xs
vkblF8o84ERaCdg/3GvMpRkTqJTwmgE1/iGhn/rhM12jbTaNq9mQ3XOvcoUlD3WfX1lFe+WtRs2G
9deLrszrrc6C/OcBarhBeECaKBbl0wbL8SAi9rflCPTGNX4IEp3Sr//j0zT9qmxnfr08uOmHa2e+
1aLXRhAYzmTfVu5jHz1Az2GLz+KHa7FeboMbS7lMQpov/y8UEfoDIrZSeDbspV5KzURRN30x4Xcn
ZWxn9+UaS7nB0PUiqmig8027dDqkJRrAq52fv5Hqpqmhm7HGlPrhmwHr4v29oWVfsnyS+O0NZKZ8
ee2oZ0R2wi1XDnvTnmq+OoPEZS5cjJ8UFHq5EvK/056rteeuaek192wYDnsiw8Ueo13VTlc0Iiu7
avrlmocGIASpKKLmw0R/seyXG/wOnLV+CcPG6gVSiF/ihJ9wgg3WHVg7IOIDVRd1HyFSY9Umrm4v
0mukk5VlIird8QCFZgglYks7OW/0J7042ooxTHiJL/Bb5t+7Qy+vhgGP6W1moxdGgb5ysZMOSHIA
/g68/mrM6F4R73D5pDGt/7Ln7y7AMgtC4Trge+XNzZh8n51y16ODnV6rqN1vm2Kx2HdTtGi5AYcS
vqBuv7DyaopqyD3PsRqsnVevFCAMJrpoBr6fww9Ct26IPR7C9BOwV7squwpWWR5Ng2ueC5HugilA
7Q9Qwr1DW8oVK5eqyia0DqxT89xCBi4garDOqODHyR2vvRAFmlDu0zrbdnfbmgdndZuGIzjiDrl9
DQXs2MnFym3y8dpA3fzvhYe6Jutko+SBkhvavxD1Qun3y3bz8YkGkc6/h27KHj38fLGb4VRZX231
6/K4pp+sXa4tmr0qMAKOB1GcB/G7iHbz+OXy0KafrN2tqOBNCQTo5KGYj+CTS9Yohz++m+Dvfy+F
38FFswk/eQ5/RsVtrV6z+vc4XV3+1aYFWb7mnYNG7myDLAQ30wxN3hbkPDZSDWA2Olwe3rQomm9a
oJdWRQBonUqs4N6DjG6cgnT0bdPoeiacOyyzuBxggNLHzeE+koFu2009A47rWuXQRkH4ODj7Ngr2
ZErvL/9qw5Lr2W/QYstJeXI8gHJzgpC9x2/F9Hp5bMN6663iyg8DMGwvLknHu55UP+co2RQJUJ2r
BSq+crKWY3ZEDzj34yy6TZrHyz/bsCS6klzntVnjtPAdv5ZHCu7JUVDwTwYr96hhVfQCcmRN+UA4
hnfCU0Y/telp08/Wq8SKBq3t1xg3LLMHBzrL1VjfNhCDvTy84WfrNWG3hPplsHi+E6S3IR/3qG//
3Da0dg6qlqeTjGYMjTeASyD3PtXHy0Mb9lInX2n7aPC6NsdeptMeBB+vwTwD6upvwaOBB3GZ9t2B
1YgoHNPAAYGp/4wO88r/LYpoxU7+PCn+SSVi8GUn3g3uV6ltz0Ni/VIVKAHQKfOjaKkbl6F3IxT+
w4BkyfvmuQ4hHA/5huDaccCEEFT255o399O0LbuCX6IdnGHuhjyabKTi2w5QqTHuLW/jBmkhzdI0
Bboo7H0R9kc34PuKNUeA47bdKDqH5DQHdQ1wgTz0bvEQQmQkjpCFgmL8pj50LI0W0ED1nPijj5As
tH+h32E3DnRl/w2m+0+N2LWqiCwBzYjGhDmBtnEdk2Ll2Dfc43plOJrTMACfKUI9L7q2JWoSUXCV
Z+NtKZOVnJPhwNB5OmzCE3AH4jJXwXFsv7Hxv8subRpXs5g5ctHbM2JcJ7oCM6GSa4INpoG18JcU
SljUw8B2d+zyz6JZiXlNa62ZiD8BX0UVzqAQ2O64AxZzP/XBC+2c8uQXbvn98roY7EUvNU5hPSbo
+sUD1v2RsBt3ntDOsu1K1MuLDqkBhBoQ23Sjt68qcpCRc5esBtimn65dAHkg2ez2onrzx6KLmV+9
5ayVMeHuxt+/bM27ozQSaSm8JaUS8bugreM5OrjDiistr4APjmm9iBjynlkswOHoOWDhhjpsTF3Q
H4S9iJNqPI4ifx4LuobLNBiTXk8kY9g3kDSC9bcgG4knUvAp5rKxz+BKm45AHm6NxgPt1GfSdjyJ
+u4Bwt0xcaMrELHthqg8XLZXg7vpBUXVecRzCKLx0CuPdKqmuAGoZ9vYmisrbkEfa9nvmd7VPSST
Hi6PazJUzZV5WqAAtjxfqbCuFZTTYzqmuzGrf20aX68eTtXc9y74nw8jzeNmrn8EtNuFTbCSpTcs
uV4ebIAiHMA0Lg+ybg4In+Pedo6Xf7lpaM2Fu2C2QCuEoZkI4ywEp2TfrVyEpqE15x2QiSBjjyDL
oSrmndz3/hotm2noZZ/fnQtM0jKtPIQHTcedgxyVu0f076482wy+qtcEQR8nfTGCBlOm8lZCwIJm
6gqCpvvRTtcKX0t644PTR68MWsMIpj8Fi6zpneemx95767LrDoqGHo9beWOvXQEfA189qtcIZU6B
Q2RT+jvLAKWOIuTnUvRFyBYk7rUbzqcCmr1xi+7xMXHLKxQ8NnF0Y2bNm7uk8t3axjfy7hjUX8tt
ySiqa0IlAYgxQzAgHfyg2PlOe5pqd3/ZHQwHhV4vVID/N34Cw/K6k4xuO/mGft5t/qAzZKBsUgZp
JHAIhehQgVQSRBWc/tvlH/4xvxsa7zVHhmDwzGWK66wT1pvbeLsiE3Evhp9DMO1JIqAw2sRiDnYD
nppQaAJIVQQrzymDw+hMGQpgRVJzzE2SFOIK3j1DdWJI2Kma15i7DB6vqz9FghcJD7AxvJJXpWvH
RKiN+7JM+e4wGUJ7nsoMh3fuXQfISXj5WteQ6UdrN/EAIYOJKTwFrP5L0j8lzUqIblpv9+9fzAp/
9PoZljSM84OV2Pd1uQ+nuKD9trhLV8XrfQBSkgrRSj6DFPTeDk/dmri8ycO0qzhsKYQdaF69RU0U
XDcuJuGyy/fVGGw8d3RaDMlBoQW1c0QoVnZFCzBT1tHKyht+vc6DERCPeVkODxrTKp7FJ2p3cURW
IlLDtuokGFkCkmrSYFud4mGIrqX8nqk6TuTvy0eEwRp13aw6covKThC4Jc1Nb72E/srPNq3J8v93
/sMjG3A8nPOHHADfPu12CQgky7X0mGlRNO+0ncTm6MHCEyB4jawH4qGJYix3XvNz26poPpqCuTtV
HbxfOnc+Khu1vYnk36O6OBbpJ0sxHyPjMISi9HzI1LaGAIytXa1Z1yOmHbAqrOzjsT3V+aPKVnK0
JjvRPHRMa1uo5SZpu7Nf3QbO4fJKG+xEp7MgSHQCBwp/j7yDVXxW/Eu2dqgYfrJOY1FJlYk0Q5cY
OqQBMh+yJx9yEyv3g8ECdRKLCFLakKiBW2ZeCp6MCdDMxAnmmEHQMxZ+t4kMyqPuMv87Pyrc3k4a
motD1Len0GnPI5pxW7VJERrDa25aQ9PenvJwODREnOci2Fn9GnrStPyaj6Lkjp7GESvkWuGNkyUH
lJdXANKmoTX3ZJkfoG0kFYdEVjEF6H7M15gBTENrt+jUAxRvL9nRRAC6mNvtCPGvdg0YaQrIdLjT
0BAo7c2IWHLHGuK5zMltRsfmvo7UHXiCnJ2byYehdci+kQHZNaNvxwX4WOM+mvuV2oLpEzVXjthU
MTfE6w4dv+1NO0zOU2v5zkpp4WOHDv9pQfQbKXtWiwOFELx9U6Wf6nHTtoP79W9fILMrQJ1VicNk
fVfeD9d5uHwGffzsCvUaETSlc+6mDD42feLiKwefbtrGfs9jx/9UV4+JWIPTmBZHW3rkWzjo6vFI
seez8h/97glCyisnkmFsvWTUor9aRcvqVPNLVDrx1P5qxSZMqUd1zFuX1GSSQSMOZO7iMJp25erQ
H/9uqkPepOysjg9LRkCS57JXpyJHdmpVjdJg7TqfCO0IlIdDDB8mn/0o2KXTmtihaWTtaGbj2Nqq
wVERQYvvUONA2kd9tcZbahp9Wa53B3+UMihBJbgYhQPNpDtv3Ob9OubNnvzW6XI6HLKOQdGm3SUh
3V/2I9NP1o7lnvilFwq4PqHJo4PsV4xq0NPlsU1Wovl+D3Ek0PZa4jAryBbnn2rnFImN1RmdJ6RP
COWZmwGKZucvImRPUODde35Gdpd//PLc/iCv8ycL834vrbJzOgs2CBDHb1qpGb11rr8rw5AcKJu/
q57wlak+TmCHemW3lVkRlQn2AGx23HlKyH0XPvfef0TYu3BNKPLj4CfUm34zCyxAVYvTYEztK8ud
Dh5ybRz0urybNu13qNd6RdW1np8ilh35F5r8pv0pL1YSEx+aUmjrcFLbKefcSUR7i0YbW8bFmA1X
gO5MJC4mtPJd3vI/wNd/9hyzLE7ybs9BtQiK8lpGN1014oY54RO5+MYy3vpPTSSCodkF2eyXM4xi
EAE4tcrCV+AltiFgLM6umoLkm2rHiZxgMDbvrlSCNqqniYGpaIgDu3MonKGhg328/JM/tFL8Ys19
oWqeRGhNmD9DgpQ1/vXAUCCqd005oKflGnz5FAIXfIQ8tb/rep/24YrNfnj/YmLNt7PUIjTLqvR2
4JMNtEBWUKgjQvIUbEkWz2p0cYYF7fJj6zohmDeQ+q6Sq5JTqvjKqWjcLu3tVHczG0gdiZvcE8X4
RCrVjyhatS628QgGmSk/+0U7zP2tLFMQisc9OPeL616MXfsQBQUB24saRpTwY19S8V/eCzn98gKv
avMDU6HtxXk1OavCkh+etVgzLZKQyuOD9LzsK8NVCdhjl01NHETNGp+ZYXwdQZtanuBtF7FvvTtH
t8yRbXlAG1Kf7C8bm2n8xQjfuQfPUJwt3Tm4hbAyDg9I9iT+YRyHTWKNIGjRLmfBJy/Ks7z8luYp
af8fZ9/SJCfOdP2LiBAghNhCVfWl2u2+uMs93hAejwcQSOIO4te/p/xt+tE0xRcV3jh6IUqXTKUy
T54DVLQKTuDlAWd2S8ph41G8YjG2ot5UqYUrXhYPAwmKnTYtj8sAao2+ns3B481jybp5w0j+hFqf
OBRbTy/wctVpHfkPi1TUDw7BUPT9U+qxweN3XdeOxtlzr8IT9wYaQjVICQsDVsW+b6T3pZ/nOvwb
tLPQFQfoxCmJ2o2CRDlPiOSZe5rFNAVzzHQuguHeZMXklI+q8v3faAkf8mAjVba27ZaP0YWMwHnr
i9chnYp0NzRj0B7DGeK/G1Hwp1cT9t3yJSYUbse6ongIMg1+/LD7rmbszTLQVw2N043NWJuG5S2I
qzrw8Q/R0eG0vGlrUftJCG3QfMM61mZhWXcWcd2bIsofQCvoJCFLnznYL+4yXt75brsVK3wOSoJ+
39khfzDCDAwFFTho3KNXSzrNh9RrFLnptRNGPxQdC8V20zwPnXtoZb2ot6gDmEckTZEvI4EczBRV
bxIC7AqcS8XsILmyhF4TJrIngmws9adLARVAa0NR2BTcAFp7TIu2Yn+qUwE9IODgURmDBs1FbtEn
fiCfrnBMWJNzYPVhTcSQdV0ZKvMgUM8+EJ5GVcxdM50uD/+py8Dwlt8r8xDBgLvMD44x0de+rl9H
f/yN8HA5yCXVSehvpXZWFs6mTSpq6UVdpPIH1hrAR/Qsh+omqEpVqNhHTOLfLq6q8y05vE+jKkzM
eq/MuR7cwsE+tY7nB4k/h2iSLbPyT817abbIlNfW72yRH7aH4Plm0BYbHjM3nxfUZSRioH9M0aHU
oaJIgEmCQ0xkeh7xAKnyjUP4qb1jcpbbYtAm6dLa5C9FlJL2e9F2bf5C0Sa6kTRZG9865HLgPUKa
NDqqPG9fg9Sf39oq+3b5yK3tjOWsJPTKqq4hiERDByXrorvjYKt4HXS+ler79NGB5bHclTGsgw5f
LY8OU+e3qh7C+mfeOc2A+lPk1u49/H6Uj3E+Qojlu8qhljdtOPyV2dlpj5zTeQbPjnucKurCkzEG
bnBo+hTNqxjLcDxcXsQVa7LfVT1a9fwqww6BVXhMoFn/xkX/bRFYQ4+Ur9d9xHIOgeth15elPxo+
UnbyJl8WRZxNclF/iVwhRU6nEmJkG6f6T5HnPyEFfOt5sh+Mac5p0UUFEffgV+vn3zVPh+WG69Rb
XmfX6Zy4GaHl5sVOmLXRGDdpLsYi6ed6ooDH9l5YxSjAOvR5lO40npYc2KhD6ZCoKeNJAb6mdwKm
z8q7cswMSfCIB6lvsvCcm2ez+Dn92rZT4alYDp2DmyWvlazYPi26Knt0R+V60PBAomW/sHZ21F+D
Y4Y6+KXRu96AG7zjYaJqxvFOcMGPM7x7gg36fRlq8Hklhcug/FG2io0bZuqfD/QnC2bDOId0maMp
4+3DogKwWcT5wIvikeFJL7+UeRuaIvHCqPTBoziGvrdzJkgeQ4nC4fXw0kHiTb138+iS6X1myKDR
xFEkVc8F0kjFgDddpKBpx6OhToYmoDuEL74PJkBkbDvougJW9UXL3sHiVgWZX+WIKnV+mNJcV186
ChmYOfHO/WJxmc8CRMcK2fyp2C9FrwDiMV7r82V/+ah+nsnG2bH8fZkpbYagbI4OSXkvQXZa6+Ur
bTN/2QdTXecm1jgV88+yZ5C9inPmMvrYmqorbj0Pz+83wwvH/EhFkNN+41et+FEbZU3CCu/SsmBY
UZJ9KUxYuDdqGNxqwwusjW/fAyUkgzt5lmh2kCI6RDScbvzJ97bIZFecmY3kpZ2KJq8e+gdV5cVb
iLdvQse0hqTa0NbXzcFubYlY6bom8NojLoHZ+UeDaSb/yeq++efyyfh0jfzAJi5PwSLjQCqg/O7B
V8UsBB2HGqXa8FmfrhBGt3agFXMkx1E4P3yDvjbDwEqLRw295e6yJRi2NgHrMiYijdwBiMO/yR++
zwCy1uO09a7+3G4wAes2Luauh9U47vehpVPiZeoQUOLGbcmTWTZvSEQczzThaNMje5/SHXpu/mGM
b2z+n5TmfzwYPm9d1XyAUM1AxuBvyJQdzqqvsMp9HpmvciJf+SD24VDcCvP/9IxmUGJfPhQr22bX
D7SgZDKNq0E1Ivo+yXOHIeCVXvPe6CjfahBZ2Tm7lAA1+En5MmBvEAgJRBK6qp2TwOn1hv//NFHl
B3YtYVgIFMvmJnpzKDtmhXHioIBf7cJDypavLWUvXZnfovl4d3nV1uZj3c9aZG5WIuB4a6BWHptc
BzvnDNO7PPqnURtmc96rD7c/0qt+5eUZf5sW1YW/O7yzxr+mdAgFOIbT1C3QrQcsd3WodL+Ydx6N
05YIx3kCn5xCOzlK0y5gpnaKX4Pb7Fkk/5JBv0fq4gYQppvLs1v7hOUo8hJ9nuhFEr/yMdwxyH+B
FupbEblJOThbzfdr+2N5Cjw6UpWBEu6NdKaEOL089f4m+9Da4JajSHmA3sza0Le6wqJ4Z8rhcUmv
KqUGdvqwpQ1B4XeZ3hBO/cw1ipAS9L0bxr7yy+3cIeiM0e6Ze9Nbo+rjOFd9nJpKXjm49T4PBoBb
wCY9veVpyqGLS3QismarQLv2060IvJnDAfQqZHqb3WHcnSV4A7QdXWdwdk5S12i6h5ze9NZ2/Wtf
tydew8HOxLtBZ+WjKoWKsyDfoulZm4pt3oEDUiHGypMC7UGX5I6zdEnkFNdhpAI7H+nXLhjXZha9
ZX7uJjlLO4ihjG+XrXflvrA778c2ANvB0skdHhnLt74DK3mIO/mmb/69/IG11bFMF1qNrmFjIXeS
LmWyRFnVxiACCn9dN7xlvP3Yea6qJH4/yJjretRfRev1G9fQiuO2++6HztdIOTZyt3D3Vs5ZnWjI
qMdIVfl7U4md7w3+l0aOwe6ayVA7Tbi4Qy5Auyx3tUt7dKAjduQMbSTXjW4ZNJdt2ho1yd00lnsT
6du53Yo6Pt9kaifbFK8pn/godwVaBDPS/PLNVpvr5wcUwIH/vTxdx6tEgNLI21SHaLbWaFyLAuIn
He22Mmp/nPF/b0lqp9R4VgtUl2T4t0ZTt6NuKHHCRiUT8sz8KaBalFkiIN2HLqVap6rJkkJlQg4J
woXaFwd0oPhsS6l7ZS3tZwPhbZ+XiuN0FemY10mGYAskeEoO5YZ7/DS154Nc43+XFArMFOVrM5yQ
zfkX+koPAYPBB+7XbFJPVTZe1TdDbTFmBL9MOWlTnFAZ+m4W2Rzqgm1BINaOxXn1PsRUiworVkOq
dTc20S7k/sHJDiTwN0xlbXQrpilZOJoC9esd9cY020cjFU+yXeYn0Q7EudLaLc+oaVPW6N2udioL
oQ4qyuA7GC6Xu8vWvjYFyzGiA63RRQpoOhr9cZRpRONqSV+8eovc7fO4D9zL/7sDdafybPLzalez
8USd8NvIuue2y7M4M9chf6idcywhvqKhilbtpNOLHDU/hyesaJYr99lONiIF5qcV6D53MiyCx1qU
446aPshjMky3l/dhzbnYGA7hKpfODs9OLV14IPZZ2esa5OFDFEGHxa2KRh5Dx6nrYofMVrXA4rVZ
3GQw1AnqpJRq5FceObvrEm5qBs6hJ29V1OaxR0UJBu0twpeVE2c3WWoRsKlFaf8HUlNHFDZ/n4eu
x+H18kKu+EU7h0r6LB/mTNA32pnakwB1L+GQRKSryOm6L5wn9sGnIKvt5mKS/G2pwx5JAhm9qgx0
edeNbnksyf3RQ0YlO4EkHfXfoBziuqC/rxvcclgTOJqaDm3ApzRtZAg0/ZR+QWTkbxF1rhi7XRxE
MlHPnReWv4hTQiGCleidzW5NTpop8cegotWtgrDNVkvTqtFY3quHwltG86H5qbrhca6DmCNbUmfV
vmjUMUMJKkRGJY+e6j7cKJh/HutRm5LA84hPBLKOPyUDJBKvnZt5kkeW8btcVU/ndIPfbGm/r6ym
nd1ODWF8LkTzkxhzZPXyhTcozrvFq8mbDcTEirXYCc6on0MKRYH8FOaQF+qBntz1JaAzl4/biqnb
1DpdLtnUzEH6Nk7V/KMyjnBeu7GPTB6LkApz1eOZ2jQ7Ej3OAwo1EC53yb8GQHeEfnW2v24Olj1q
Rg0rRe688dGv9RNIQ0r+rVU1Df+tTUuuA4FTm9DBY3XF+6nuT6Unpxy1En/s4sobtvKcn6fKaGhF
ERw0Jj40Q50zxXv4GKIwE0sDjnxpgn/ZnKeJtyCbZXjnJVEHopPLi/en1eWTkNkmnM9IhmSw6vUu
NdOYpydJafo1n7MSbs2RfRi1kILTrVNA8DUQrdyFXj5MPydowBYBQtsJpEzHoa+X9ofMFRSap1Gx
Pg5TTt+70sudLNbK70DioRcHhR6kSuXIH2cv8kq5qzphRlRnxlbJvyKeCdLsHU+B7umWj5wWr2HZ
GFFBikKw7AcwbT68xbxEuk+css2jJnaQRIzUTW5YOpdbJEUrgXVohURZ22rloGT0Q8/sjgy/1DTu
akff/En38i05t5UdtykraA/NepJG7K0rpkMxj6+8g94MFESSfDRxB6U3QPrEgaVbr7uVadk8FkYI
lI4yR5w4ppXq+kHx6XUJqyfeisMggee8fKhWvIpNncCWQXZdkfIfpNE3XvF8zle27pVO12ZOYPMi
ap2X0Y+05gdaFO0ZP/hPIPnTkm+melfcrs3IPlWgL0NJNDgRGYTeb9yMJkA3kZBq45pa2wvriKGt
39e+OwQn+JWXjI5zPCr5hKmBvpmZbxIn7vJmrHzIJlVgDgFhgAoQDHH1gG5mvFBwH+Zz0cS0Lao4
n8rD5S+trJnNr8Ahm1SVrcffcONHMZp2TAza/C1PtXKogvP8PgR1i4dIojU+f4sG8wj6jztEDl+Y
723sx8pVbjOw1ywraE/L6TQRcwNySXacGqfbowRsDrjQNr6ytkTnyX2YhGR9n41RS06eHJxEL5wk
6HD6cd36nz/6YfARAJ8KP3U6Id0RHdqxNTEAr9NGILISV9lUC3oE1LhcAOuaFHuZmX88O8XKnQ59
4TyOgbnJ2i3bWNtq6ypstHEWHQ7zyVs8ANhE2peyiFk19elrZPw0uLm8YGtTsoLTCORJvPb86VQ5
40734QOv9JNw5q9qjG7PFjh0zZUbb5l7wQjnQ0PnE2kWsgeGAQmPzdrEyjxsuoVURhAQqJz5BKbB
5Z/Q0fPfJMgn/8hRj0qhogybZH50XkqQkTfXBXU2EUMRGRQVpin8ERKo3IZOWMdC5VslkRV7tIkY
GkOhZD3W9EfEh4MK5x0poy9cDu9tQ/69vP0rntHmW6BoAFOjUfNpbvq7MzX/0so/9UiXDPu8ajcS
OCvXvM25kHKm3FC1/o/zNX/O1JUCBZ7SWYYb1eobMbg//BkIzbrbekSuTcxyBBySeawfJvJDpuOj
F7Admla/+UbenyeWAbF0ef1WnBm13qpFNBJaj2Q6ZWC/2aVUO8kMGumNIGLtAFhOgJqztKduo9Pi
+HHoO0kz6OOspsci9zYmsFLbpzZBQ+qnBnrgVXRyZ4AhccggzPjuRtlXiKjfexkWDpLgfSBEPEnI
HqTNRj1ibW6WNwCmlYPiC9/txvZQErLrCL3PAv2DbknirOzNf8gb8q6viqkaT2MRnbQAvAyCUlly
eeNX/LNN39DNUwiOIz6cCIewWuuVX3NdRjGZtxRq1379+WB/uMlcKJSGzqDHU59VBAUnD81MHbQM
r/v55135MPoE5siKQGbp5FZKxgGR34AZeDkHkJfHX9ld37rkpxpvI62y/tRAVB6FmsdzVRfSRy8G
ddcN61hbofPfP8yB6k7TkobdiUCh4JiXpHpBEn3aSHGtuCzfsuy5xY0BNDI/dVDXrQOVyFYOsXt+
lRh/FxTVQUK6FgHA4fKKrc3GsvUg4zoolyE8+U5Vo4e8KpF7bv6+PPiKN7RJHlzaQQ0hcLsTxBxO
Hg1+nw0b6m3Im/bB/0egvTYJy6gNrSB5k7LuRzGzHx7UwHc+gULm5UmsmJzN+sAZtF3N2AQnXQVg
liqjvn2vMyf77oFRd8OsVyZg0z+4LqBWIzK/p6ZBBR+FE5546fR6eQJrg1smTcahiSjL2hMpzRtx
wRLgp9fJJ/nU5nxAjzs3spHtaRohl03qTN+Nk/ql0nSLDGdt/W2bzhYC1ChpT2EbVMngQiENAr55
QiN9HfyA2jBADlivX1VBe/LnITuMk+6eA+KV1wWg/4EBTgpYCk+1pxxtexUorMB0BaWabIsWZ8Vl
2BI4XUl8Mxdte4KlxbhOf/LAiQutdtxXkHwLH86xx1DpDXtY+5wVuneBIaOI/B73W/G9TrOvbofP
jBkY6sVBavHiDMGxLrfUJVd8iA0CTBlB5xTFATu7dJ/XN6Ya92iCvluk/83t9cYba8VIbNDf1PGs
Ghvmn4rA6IQuZImht3KdQga1wX4auXDot4T+qew6492PsmtcKFHVtdxwICtGYqP9GlG5mdO49QlY
hy+Dq9l+rJsaoMzreP2prZmjqjrtMrCTn5xm1HfA+uGyEOlye9lFfbrJLLKT4SPqBnObO+aYInjm
XyC/p7onRjmcelxHXUD2mjmiiYUcXUduHORPtxwftRxLj/ATWN9APiCEMhkQQcYbu4e8MFlzjefF
F85f/hAqsJE5kFkpuwcTNe5r76HZL+GqDH5dXrW1Cfj/O7wAZMTHi6N9CFr3e1+r7nEJxBZwZ21w
KzBA0cilQb7w+zPlEXRWK+3FyyjYVkb00xOLtbHciJuHhtR+mh1naTL1FIxRw+WOZKUIk8lr8urn
dYtkxQZgvZjTORX6OC1TyRK0HLTsaYl43m48xlcmYueSJz8A7gVB5wMDhNOPJci4i0Q6bpFCptAN
twQwVvbDziBTztvOSYf0ZRCl6PZoza/ULdhPvC3B0E9jZxbZkBYSBryoCwfaGoN4n2uP7JeK6WRK
o3u0c1yFqcBXrBcAQ4tmhBmkL40EkSdeycWOLJLvdbksGwH6pzkZfMKya0oyx8sAWzzmWTOU7q5x
Mpf/koHMowBd8lE03g7MKIPud8bVaaCau1sUWCu75J///sHiUW8ti6aiAkKMolpuTMTybx3YAdTu
8mleO2zW+I0ziSyPKv5SGkABu8yJbmkT+IkD9aub6z5heRWo9tKSOTx6adJlvCdBmN//2ZzcHbda
ktdmYfmWTDoKG0RDtChCqaiMFFjJKh0k4vy/y7NY2Qi7isDkTMsFCIEHNKcNT2IeKtSthgnQw8vj
r03BciuF43SQeePhS1q14GdcUpIQOrO4J5urtHKO7fKBRCkq87Hox1B3EHIdh6j4RTRvycHpeyf7
l85pvvxa2kBnX7SCHVw3NbuYMPlj2wwj8e6j1gnvzeR5zzXK0ne9mpyNaGvlvrcrChKvETKPvbp3
Q39OjEI6u/FAAToNJvGz6VAG41b8uHIQ7OpCSZbUyXDWnj3aO7911U5v3ogupauOga3tyuYSDT5B
Lx/aIBLiVQBq5H8vZIrat1n6vNo6zn8Cuf8Ui1lkUzrjVpTg8FvKY9+yAspHEI/nRzAGsvSAHL2/
PAUOhLjdgwJY2MtjVzFnPKk0p/prkKqiBdvfxBrxxPsiY3ez6MvpX9R3s5omoq708EW0UQuxB3Au
kGZL+XbFSOxkBmllUDezO90DjDL7eaKAFoh86CCDfOQN96S3pUK+tsmWzwKaCS0CfUhfCB299K7s
QDcRZ5qEV/pdm4OasN7vJagCXgY6mfmbIY2KbrJUzXwvSh2cLp+mtWlYMVEDDsiygj9/hgyjfjBu
1D4j8O6uSfXgCFkui/HFa6BEnD1wdALL74MRIbkhXtFO133ALoYQF+04oEn3XiTIOIDSY1XEDnPW
beE0PqcVYZFd9+COIwIaiPDYQ7yFPvf5AD3Wfdkx7u+YHwDxN1EIWOYJ+nj5kTqlGbsbTUiPZgXt
O+e2+3TMwMHI24X9LJTxVZbUQQpndGpK2kbTt1qHqVPEbtUTNJrkRJLwaQSlNpq2L+/xH4qiTyz5
PxmTzDCIm07BPer0Ovg6oYODtQmT/kxuytRpVQoCxQGk53s8e8MOWHlVG++WcQ+k8XEQNHO9N4Wr
nPcg7x16EyIZSceXy79uxWLt2o/pqmGUYZq9yjJyvgBNWjxmvAP1H83NxqtlxffbtZ969kOnzbL8
OIayS8o0z24Im6d7v9FQhZmHNpnwEEuum895nh/jscXg31i495QSuL1+cf141uV8LylJt3ge1hbt
bM4fPgKyLDLJ1ilfG9WUXeyB3jeMu8DPpzgEEeRWgL7iHeyiz2y8vBdQY7p3EVu6MQF6ftijcwzN
LJcX6xyDf3Iyqfe/89BEVHxIhXNftf4Cu3B/g2quuW+jFC3RUm/R3qxRudi1H0bGug1MT45ZH2n0
PuZGO/QWsKfQffC8YoluS1JEBN2yuiwhDZeibR4mOUC3lO0c7YiwBU6nTtGDNEfezJNauwyA6QB9
5X71etVi2G1/Q6MMsDkNe5xC1Aw90Xv7DJDK2GfTW1Rfh62AS7OdcgAoVVb01Wsq8wIk4ujFvyWV
Nv1OAGW1EdL/AWN/srN2TaruXDfznKK+D/O6jDhYlYBsfOmYjloZT1nAir91jybRQwgp80bA84ia
gVHU63QWe6hbincPJG7TYVl0MWa7zAM4fpc7pctl7DpFuuznxgymf5AI6ec+JqSY6qelBhswtIZo
3on0XqSo+v4bNIAn7cYKAKyfeH4Bq7I3nKqcHbKC16Dly/wpe6voIN23qm94ld440JJVzzMFG3qV
RCNE7A68BLewd9Oj8DL9o2fqAWPs8kmqZzxavLHds650i9/FQkDhtqvTvpXv1PHznu3nusvzv4Xn
5+S58J1G/OOHXiTuQEBApYhDXTfe0zT2oaN2tcH7Guw6WaNueA9eiTqhEmoxj9CeiJrveL1yPwki
HjZlkjaa5uCxjtygjSvIwnv3yzKk0SOSDTU1yTT4w+zf+M1QjMFRg8e1/lFCdI7fND116fdw9lPV
76bOtO6dwALg0QhlbcSTQPKl/T0hQqRkFzmg3jsC/075I9hy/PTQN6TvvnclF7rZt2Lo9QDgwQwQ
ReeXDmDeEymyrknCuXfO5BOVs3wppSdyBkWlse6f8YosFNhPQBbnR3GqHQbcH1FCiY3zt+K5bCJx
Ejkd72ht0IpVsA6KZZjVLg3bLQnWFcdl15mysU0HX7n161AEWcJKz7uVnPdQ8RTjbR0BvXvZJ6w4
+j9UGx8cfQ86Q2dp0/E+8njNDiLPouhdTVRAkGIR1VW5aBbZFSeNHh9dyal+aZRfIgOjwMsXF1mx
JVL0hwroE3dgl5vSrusCHUr5Eo08HPmdRJ9q6f3QrMwy9NJwdGnhDTGBt163MbirucbnSVB5ELHr
mvJmkXmLON6UfBb/DiP0uO77uuT6aQIriLvrcIdAkCVzhf8Fr+8hP8g0oul7jXToM02rYTmGBhjL
YwNmJ2/Hi2CcX4vQZB7KUyabv6TKBR9SXHhljUYSCip0sgNqHTjJRAdj5v0wA2kHZG5Q2tpNbcj6
+8yRom5vhgXluRM9T+iVSuSt3lMvpxLkTj345hKO8M9v7xDdMXH0IwCj6d5A6g6kHgBkGzc2uh3V
sptwF/XZvmPO2eV0pu/rGHDRTN6Ac3IQPdDHpG92De6iM7BELOS+4Fk7AlfmNe1bBvK7rAer8TL7
L1IPJLupS7GgIhMpD1wpGSeB3uN5XSDGzKQh5p6GdeSrOyjXyXKOCaqB+tBUNcg/71reu86jV7UA
2O8pgGyy2+dIb9TOkVA3BZ0JBylrHXdMhOXLhPJb9RtxsoqeylEy/mtqDAl7rGbkRkPCULYGW04G
7nCddDVYCPRN0USyfgsRGLlml/MyLIN9WgF40d2i0F2LJKgN0/sB9N+gl16mQJf8YezHUoOToW8F
pO5xd4fjhpl9WmFikQ1yOG/3Ivqc3PejQugmosmwd5yvXN4Ny+gKfqYZB616MvUGj+9Ycbxwq72v
+ko9Xbb0NY91Dl4/WLoLLpvaA/MgWgvSJuk4ggBspyZXgQgwxbMn+zC+k7OSoClxOQYwnzBJPUeU
O+OmW/2Ja7/finsLVGppoUvnmQ7QGQIUArR0WMJOqo2Kzcoe2ZoCnnByEJ6U+qUQcLkk5FFSetGX
csnDHfGHLvkDSnJb92tUpO3u8q6sfdSa1Yx8dNb5Vf6QR2P36HmoOxvAuYYshBEUAeW3juPRtNi1
U41eisRjizczJOPPEgjXVHPhnM8r/mHnIoBjPF0o8SD9Lu8fhCzmdC8EKA/2lye58j6yy8WRKEAb
A0d6FC037HfVu0HxV511qTq1oKIQBg5zDNFAy0CJp66rktg15N4ZpyzTSCkt7czzeBiUE8QDSdMN
2NXKebSZZLpq7qATC7EoPCM49HDzDPINLgNE8vKi/bkbP7vSrDgaTjxQXg42Jd2jmy34MqChwwWZ
RuCZTO8NYrsgvyURhYBsko215l4C/enwBfrqkwzi0g8a/IkV4Kwqbga3Ln2zU2HaoUXC8bPa3CB7
MoZ/V2Mw12Oc4iKJBECXLXmfcQHl5V4B3w+mU9wFqfRir5PgMeCRE01DvNA54njphp17R5Unin1O
Z0HuNakq97Ey3RIuG+uwkjO2y9jeMNShUsJ7BmoF1/WQ6nYmMWdEACjKvWUo7hkpHerdOR3yS0eI
gxVq2ji5K2GYXeVOw0qhD3zqXlno9Mk0iv7OhDKDcDNy4rU3bKHIVg6TXexmpumDeuTtK9hrcCPm
dfTgRLW3gcBam4XlmnmG20Q4BXtkWe0cvJZ9S3vkZMozYr/21OnygV37iuXK0qGYRdES9tj4s07S
ANxQJfRT9qQP7pCQ3aKgWjsP/v96q6lmflcvXfPa9WWV7Ty3Cpsj9xrSyRhaxH77Tkti5L7piprP
8RKEfbfhrNd2ycomgFhzmrIZFJFgl4j+BbmwCXeqwtNi46ivjW8lSztMAhx+Hn/OqpDflXpIvy4t
nmOX92dtdMufTCHio6JTzSuC0+xu6vLmpmJzt3HGzrv8ibeyWWcmyDUhhczzF+IE/levOCeMCgdM
Wiri4tflGax943wkPlxUXFWj03eFeAHNYP/DRAtd0DLrmn97QrOr1AhYRKw4ySu9PlRAvT9DcKMO
d8UAbvJDK3RW76oiqsPD5bms7IbNRoP+TlKjKyF/8RQNHtO6NCT28Tr4dnn4PzRSn+2HZY18mGWU
e0X2Ne1J74N/NnUNuWu8BvTPuCcqUT80gnXftKnTuQD5igZvVigHBcLEgYgzcwVXC6luqrZYdBMH
rl+FJFkWLvUXUAb2yDhe/qkrBm0z2QDalQrhdNnLoMMwPtNCsHlUexpNDC93OPlWBxBibq6Sg8AG
2w4EKSsHrQbZC2j4uscuhWcqFBX7FNCrxKsglDZWbIt0aG2bLZfBBqgFzAJmUQDcwHfQTkYZh8HZ
b6Ue11bP9hkyyGs8qsmz8YuKzgcD0Ewe7QE3YqYA46ueQn5AraopPBSrwFd+7qvwyiuz0f8hwxkE
R2fv4D6nQ17Nj2bKlnDnO75Pb1UFbO/d5TPy+d3CbQ4cE/VhO6mmfiWmcP6SQLQBiVBMPLwHK0JL
YgXK9y0v/Hm0ym0Kaq/Mws7TAX1maJjcp9Qhd6bu/tZi8p75NL5BuzvbeBau5I25TZEziKVmUqrw
WWqZ6Xcyd51OiE8r1kELtPJGsGDJjJhnb9C0r5I89UtFb7DKvdhRNIOU79KBou8BdPt+6yTcgy7E
feDNeXYVFojbTDtM87zutHJfyxBRYiMWA8HydkYmlQ37y5v7uVvnNtFOgeYcifS8fsUD3bkzsjz7
K/Ac37aIKK6cxtk+P1wdWFZUHVNRvxZe1u1IDUdbz3jFCRe428vT+NzUuc1SzduxB5lD5L1CTmR5
HkBc+S4ctVXqXFsk25GAA7tHC6l55W1V7IsZeMiU/R9n19Ycp650fxFV4ibEK3Ozx3ac2I4T54XK
2Z4DAgQIIUD8+m9N6nvwVsxwat7iqYqELi21ulevBU8UWXS2sg4LdwazlbgaL3NnNrTlk1BQX0vH
wdsIH8n/9JxURSjo/Adzhn0aSdwOuNe3IvdPf/6hIVG1LUi6mXGWrljHktFbDktTEcSKQI75DAUw
KMGP+qcIVZjIPIhQ8n/t9rPpZBpeFUxK6j0T0YNJHxmceyIdCg4hVa28FRcWz2aUSUPcsmMYiWcG
Sd5tCZBjcOOTOsuTITUgmrm8ARfmy+aUaao4msfMTZ8lg8zZlprYgXKdyhFPKqNcQS+olnn47XJn
S0M6f8QHgwrMLJuQ1ukz7ccvtCk76Dzi/uxrusaRsHAO2xTHIgawUWqdPgPOxveiilBuVvdkB1rA
p1lCtnOOzFqN/tJorOMBcLmJzmWWPjPH/JbBnB5ihCs3dUyqFeNaOB2Y5XWINkYcuFfpc2qg9ocQ
KUhSN3EZF/3NdQtiHRCoL6cUhJjpMyAiqLEJ8cAzSHxs5i5b8zWWZsnyNVg8ExF7dYzMnnT2KkdB
CkPV4V3P3WllFEt72LJ5Dbq4LGcq/Aa4W/0TtaBMxuDb1jzONj2JW/KGzE5QryH/F0Zkc67QDlDX
AUHilyZF0TyQ5ggRRUW3cbKRrCz856w1YEM/e24fLMUTTjWYwucvmezal7SRU3fgIAwrNsofGgca
CjhndFWRe5ZPEfya4YzTGFq3WpnTpUFaL5p0mBGuQJbzBXQc1V0GWhOmWnkDKMvL5a23sLdtrLsA
kfgcux5/YV3ZJY1m+bHw66sk8zB/52F9mL/AUbiI4mB6Cgravksd9D9wnuZ8e93Hnwf1oXmN4KRJ
Q26eGmWmX4w37a4LVH7l1Fhmj/ztrD0QU72kUQlerX5ugG1omr5c2V1La2tZvc783sQkLl8gBlNW
m2yccZ1QMXdukncukCfXTZJt+XNjsqqS8RMpebSVSPrcxFRf6WPaDCnUTeGLCe0/6VQ7/9GFUocR
5A8NFOFQfHV5BN4fSNXfL2Jmo9ohIMGdkTP6ZFxXFfdNMNb1gXOkoiso6WEb/CqIK8tHngZTdVvS
PuIQOUidWO9AZe97uxQZpuJAnCCIt4h2hiZhPAD0kE85oWeCu7B9yAoZOo940MZxtgOZTDHyhM1G
9LeuRHKRJshPqV0sZp7vcWkiCWciz0nvU3BWvQ1uN/U3DBUJ341fKu9+DIsg3SMahKiylEq2L7LI
S3anxoIYcOloACWTxkeZD/RMR9L+gwBYXe9o5SDrnbktmH0YYu/+3mTldAdXvv/HpJFIb7Nwrt6Y
z313R87VKHtKGh4Btjo37j2jefrNyz02HZq2JewOTnJ0csC9Nf5Hz7wtf2gfVPkHUkGlCKwyk6SP
o466/D8i7gMjk5EKXG6q6LXcCRec4BuIUeCtpsqUbmg/lXBOeNT8g0LQqT1Kx8ODikVdd0+FDB8U
Znx6VrUYO7nzUhT9vGS8qgrwo6ezs6Wo4zdvtPKa6tCAPskbdqCvTnuzUcinQgAD8s/tTZqbWCeI
lIPhyANJq/nVRPUQfqW+nL/RppnjfSbAhn7IfA4FRROH4bwvSzwsk7KsiuyG5JFwt0HsKS9h09w5
x5KlHUohEpIbyfdzDG6+hELqobrti8k8jHgbBXsxANncJjqWsxSJLjwSzVsodUBWQxeQSTqwzM+G
fSmgJqGh1DSFEllnBaXh+ynQ3bSTc9P8jqZpoDfyDFBJakgwUbDywVM45GApFo+GGfa9dAuUbk4+
b//LSD9jT2C9fzjd7Dt3qRjm+XejI65vm8ofyxfUgnUQ18uG1MGO6M2PIdfzu4bqXpCkzqTT7ZDP
NUtGFjhvGahc2sdGl7LdUNCEFyAuwUF2r3s3A3VR31ck4VPYtFsqQy/eNCiA8A95xKe7gMSuv+k8
BVZ7E03xPTK3HLWrkBQBNsYzEvwn4Kcuj7iUJNlMKMMf/2kB9ug3meqwXaE5WZQHf4aGwT9Q5ZDv
sa+9jSNCLm68NovMIziiQhS9zF2Exw/4n8rb0YxOuu10jSGK9jxnXUxFB0HATMQb6AQNmwJUzHLY
Gh840X14hhpvQjUgJGIc2kKgE1BncC/21dcZGJH6Z9a6PbkJwV8fYIzz4ID68XxV1zkI2ZOMngXT
HIVXwq5pAWIGm1XX/tfF0f7KKjLmxzjnM98iBB68l9mIH1I1Qysw4nWXtMBGendt6pZkE/QR6qfq
0qD7TAKrsDnTZ45bzoLWF4mPwuJjN/K8/CIFE8/QCo8HfBAKeO+6qq+L3SBKXd4CZmDIfkJYF5xx
zsxvAu37AjYmqvm+LZ068JJSQ7zuZxeH7pCUAqn2+7ky8tmZXeXtsOXrfOvHjimSSpDqhxTZlCWD
aNh8iHPdg0V51IgppAA4Ax6VtZ4BSHXAx/t6doO9dGL1WvEOqclUejreZoQShXzYCFkYBIbd/tXV
XvVj5G726vBZxUDh81Fu8gbg7BfjntG1Y1yb41Qo70fkQiUUjgTqHe4cZ0zpyiWwcFvaFUdpqAUk
tyR7CsJSjTvqObG/LYux1XuUc4k1GtoFf8iuOxIl6YogKPwnxV2QUHug2Is3tL6K85Iyu+AoiMDu
FuR9jEKNcNyglpt9CR13uHKOLHcLOgRUxV2dP9NzJZNKgWNkGiiyqY+KFadlaX4sl0v5Gnx3Y5E/
p93oHsj5xd0a/0qf3iYMI5GGsF7Q+E+TF1TPvtbOoY/9od7ovM+ue9D/RRuWK68lZe0/DaHXtgfY
lBuV4qsj5nlNjGZpkiyXC7UkyJJXM3vyvX48aqfn96As0iuxlRje7WfOkPXOKinQjGU7sSczt8MW
tGpK4ZRjNYqER1DfAilV7GrfeRtitoYpXujSLv4BH50H0KNmqGgYv1EsvNF+ttEqIAmOOLPB0bLt
Q+RV8xF0B5e9vgWDtwt/eC3PIFA3ehJhyTUglGPdJw3LcBcMba3XIlULaxVaLyyQhNKhLlA6pcAn
oxIS8ci/cSDruCYOvNSBFW0xLHXTnjXRUyZaQJOU8p1mOxA1v1+ep6X2LaMPwrSgpalQ+wUymXbD
CNiY9nlEoEl6uYOFYI5d7JMSFkVBlumXEex3Ow6w5i9UnTTfoG+rDwJ5PbkdwoivVCQsLbv16qKh
nzZpqtFbCEi8zocBBpSJJMpWawrPr/dPDMgun9GmlHE0+PqFZem7GsIA1eNjpw5BLyC0N09mO40t
eXRpNl05KOtAIGbqippz/QIlGo3SbhiJ7lGem5+7vbxKC9EXu54G2sogHgkbDEoE1U733YNgMrqB
MOkDtNOvNEq7qMYbBafhwPoXlHzohIW+OrrT8GWGuWwvj2PhqLGralCmE4RRpd0nDzcMUAGs3RBp
En5GbYykHhIW6G/M1Ic6i1cSDEtdWkdAU9W1biX//y6JP/82rthkPU7VPz1Cmq1LhNslE/b5ilEt
WK1dd5KFVZ128YQkLuWeOZqSc7UTA9ICKx0s2JHNNmY8xaaxKoaXbABb3yYrwik7zhP3oDuPrNV1
xbMsOI/vQwhGuCXPClb3LyQHI7qMwvbNzMw51nMdrySZl6bKOhFcvJOoA0TVt3j05+yLN8N53wDT
i4j/5S23cB7YlSZj3U50iof5hfTwv6GbfqCQnt+WY/zq1/S+biNwLbeVs7/c3edsY5TZFSdkVN2s
dChflBm78YmhBgnOYOcwYm5FNivQjeVg6XoeoerNfjPme+FjaWogdJIsql2WRIEKnMfLX7Nwutsl
H1oAdsNTjRRKPvu3YlAPAZ62QPG6/K5i0Vd4rCtmtjDNdtmHRDTALXrhIYyuwCiUyfuswcx6oXfK
6nSDiNdDR9YYQha2v43abaaimyqkwV4YKdNvupfRWxrH5sEZvfD58swtdWEdG2yaPDeK9PiiNC++
EK0ADyBuaW7hKDVrIP+lELSNzeUDXNWIGfIyR/J1ZnOaoPbOefBqOeL5H7wEcZr0E7ZrXMzhl75Y
I5JYuE9s8jLoizuyEYjmg8kVIsh8iMt5SwPqInnNXV+Cd7kJ6NfLU7m0NaxTRKJ+MAX/MHluJlED
kOltUJrrYjYdAMM8JCudMXyaSHwddJfZpcBQzkHUBoG4Z4IKmaQsnA110PifHCUQ5vUGwpy73BtN
Av7RcXt5kAu1ljDbf5+VyksH1dXx9IK8f1mTDSJtAEInvA6BBE3iXuN9nmY98eMtMg3ufA8iqCZ7
Q1TMc+6qJm7yYQvV2MJEO0N9xr+xmsHXu/x1f2QXPvGK7LIVJsUsStSQPOkh4+qF+dSpHkYV59HD
rEJEGhD9EO4vxGJlBMmhloO39Hc5dPiQ41Ck8JpLAD4pyhWKOquTyEWhzYaGovnd+pyPP3gbAze8
qUdZ8n8U7WoQi4c6zoBgAtYXQY8jqk7PqepKhqVzy0Guo8mWdi1HtC0tCQInWQ9CvTABp8YQQMql
q8zwfZpRpoppS2f5Al6YSm0hMNJUqJErQUyQSBeUqO+lUwUOIEkhXg6oNqCFFz9nYciQxQUuDKSV
umYdB5VXJBr/Fq9aT/4eoWDewup604IUZPaCLvEYicizZ7BSO11GqYluwKqTe/sStR+u2pUFoSgj
StMcvDpbUVBv/OZF0eTxhIRBoL4Ll2XIIKYNsFgvNGh6/gK0ru/8QLVEVpQbUWcT2Fm1rLxeJwXU
JttvwH+OYbxhTj/4d1NUVvQnV6gHZomQZU5vnAjyQvSGGgcZyS0fUBeOL00dVEsiPBUjHtpJWXRm
K4dRZI8I6mZesB1ZJrxtqYI+FHuXEl8ecJd7Ktv4oNyob5uinwaVgJZoih69NIaAFZALbOzoLh8m
kp4u77qlU8Z6y1LSBmNEaP1sGCgSCY4xUvcOECr6ufWbNbGLBQ/CLmEiUIAoPJdHzyQkfQvB3aoX
4CLrynjFtBeGYZcwSaiu8YkYhCyAgZtvoJ/Qfm0gbXzfQE54uilYswb0WBqKdemUxtTlWAOOEEyI
aEN7JpLOcWj9ga44Q592gBDw2Un+4NB50ieAE3oKNcn0Bac9NGgJ6EQuL/dS4+fz/0PjpVcL+Pd4
NIw5nBnC4GB1cDYuN/7pfYwvt6amGdNi8B3m3ZWVZocMkAAw6zQ8qcopu73cxdL3n9f/w/dL2aPG
Sxp1zKoy2jbpqDaZzG+ua/w8rg+NcwUeGieuUD0GXZwkqNM3B5mM7eXGlybnPKIPjbNYchqg8vGo
J/cg/SrdZX3xgkrRNaKepamxvHQwaP//7EPY+x2eAd3kPrhCL3/9UuPWzZmFg5BpnfdHFk/V/Tg7
b6qEdPHlxpemxnqcQzKk1dUce3epX7ybHNgRmXX/qcZxDQG51IF1yEmAOtrUYGNmc/WioEx6m7bi
1XUjteJZL0yPDYMi7bkAmlXqSGY5bDSNum17XuLL87PUumW0qVM7s0zL/qh09otS0F5WE1+r8l9q
3DLaDlxshUMrfqo7SXYiJ4+qSeWVX26ZqwcgLSowtXfXNNj827HnwFMhPRO8XJ6ZhYW1YU6EtcMc
UOPfibzpNsJFdMAYBzwAJn+/rofztH0w2yDwZNTV0r8jswqKjShKJF7K0MX7okcu8yrK0dCzEU6m
QlnSTEfvTpdBthlp+vY/aAstLbFlvICzl6Seiw61+ympbgcIGJFNSaJ2rczo8wc1Pt+y4I4yifpP
b4CgXJ4/TS1YrovSBfixu51VjlrJlN9UomIbRWu5rf2anJ2hleNjaXiWdYcleLdKz6gsyanqx7uZ
FQXfO3I01enyJjjbwl+eeejZSCc2OJ2j8ggTCGHt6hbEv++d376GHOy8KHj9Cbd5JdTyqR+DnixT
H6qh0A3YirIk1pCkyPu6SvpMsluon9wTUL2tzNmC4diSmBnpSqpdV2cJJHYfS1lXx4q534O+NvvL
c7awKjauKRjSwZ28Cj3gpmg3mnnNFlyq6XUXkg1squO6RwjcxUR1GZ2hjAQVK2SvyZXNW2ZPq14D
Jh7g67Nu+g4mJrPtC702N0uzb13VQyFGt5hCtB4L/ZDnJb69MV8md1WKa2n2LZMv0pyOWQz1KNTF
ANy+k8zJ+6fA8wKxxm24NAjL5oXT0JYXFYXNB/Q2dIsMoFK/2k0eoiPX7SHLsoFsAPm57NEFRKzg
xSPw+CwrVFdebn5hBDaoqQ7cKSOE+UASyyHgSe+cJf6c8DS73loUeGEh7Kx5xZwZ8I8iypPe7X8C
veM85BlegZdHsNS6dXmDmL8D5xMKThOZ8vez/vfBz+q1p87S/Fi3d5P7ReRphtb5jOqiGjHRnRJl
A5ICPCLWUptLYzj3/uGGTUcONtx8ArNDOFXTvaNp+BUFDWvY/6Xmz79/aF5lQgsooqCKmbvVkwsO
4SIReRisUfEttW/ZMtOsY2PjgyBjUHgD5obJpO9SsnIhLDVvGbKp/VyC3j/IE5ajdoEAj0Q8cxWw
OvRsWsxYSR7CEcDH+7X322EQw2mHfI24YWn/WOZbhgVFoK/FtwfSm6EAmfEjz7rb84V23XvWzotP
rA7aPlDYPG03A3/s1myTouT6umvAToGnkwaMyj8fQNEMtxJURe6WUH1VAVjo2alvsJY0QAa66Xte
iiaB/22SSjtQCMlRLX75hFhYA5vvstEK+oV+mL5XZuq3kZsW+8g0xSFotHfdTW+TXvqyd7jWBBbm
qepr6/vhQZqpWPFUFgzATn5LbpSA9hc2kU/Yvah0vQ2gX7gyPQuena2l5Uc+wCGRRutnfxXh5weQ
g95pB1GLca4PgrqHy+uwNAzLjrMe6sSQTTuf1Kbm+3iYkORSelzZqEvLbF3GEhhPgsptXGWeHOk9
qNuaPQ7uZh+qtXzEUheWNTMPdFFlrUeAz3AZ6DT4RVCIkcyqz1cGsTBHdm4bMqcDYyrFIGiDjZog
cYpys7Rtn65ag78y22NkXB9Ef++CRy8jivpvXVaKlRrupY+3ruK6HOaQIyODewDp3YRkagKGtqpQ
YHn56z9NkoeenbAOAGoaGoipHkEIddPkJpEjOaCAdDfyYY/caYs/gRPZXe5t4SFiZ69ZFo0m9gGV
S1iv5FZn8de4zPvfEK7wdhDkC1eAGUvTdv79w/UcqAGptQAaYwnx83KLQMqZwgGvnsvDWGreup1J
KoGiRL1TnqiuLRIgVvUOUtR8e13z3r+/XiJb1gA/PRxBb4BYQOqJ/C1A4GqNx2Tp8y2z9kyZuqoF
22ZSQesgqdux2pUaYguXP3/BpO3Us+igXwtZxQBhK7DgC+2W3wVqrv0dgEyGX3fy2VlnnsLdLadq
PI4mUL/LwK/UplO1+XHVGOw8c5nPkjIFkBLvJ3o/Kv3TG7mzR4Lv5XIHC2vgW4ZdFr2Mw1l4x2aI
4g2YSs3GkQghXm59YQns7DJRJc0rRC2ONIPsbJPXyJHpL/40rVE/LXVw/v2DgbG4BSEAHuNHREgA
55lR5AIuNojDFTQ3z5cHsTRF598/9IHFRLV3ToajGFW288qoAq49XIGLLjVumXCDimbkKs1wzFL6
5FU+QZhHvF3+8KXJseyX6RxpkGJK96r19QGWxg6cFE+QzVhjTz/vkk9CR3ZS13itmyOdjh6gOQio
aMqHG4ngsxcicpGHT5fHcQ4PfdaLdTc3KFFzfJVJnpwvh7MOHNhq7msx7DwUxcku2nfzlVkSO5cH
eTDAfzyOvtym2HU9e4mgX395HAtrbafxIkG9Xo4ORM+zKR3BPl4jdFFOK1f0wmrbJGVgm0Rglcs5
R4U8r5Oz0CSFD5OE4AC8/P0Lq22TORPdq7lvXHx/55pvIhhuHFLtZVk+UZQZFSrcXe5naSTn3z8a
XNgWXt+MGIkzudkmLAyw7DKgm1rMa2W9S2thGXUtahQLjY3zDuJbEFq2Wh57R9Y/rxuBZdVStF4T
dDNmqhHQYU3rUR3yQTkgLKTXuRY2iVlAHV9MKMLAYrSQDApBErfJcrFGDLVgczaHmahUnRNvQvPS
1TvhgUyV828ZyW8iVYeJ04Z3I0hHL0/X0mJYBq5lV4Gz0kNnmYcKNzGgGIjOYi3nvLBv/+IJGzlk
jgAkfg+myUliUui9KzsJrozxO8k77ysIOL9eHslSV+fp/LB1Q4BpQjJDQAJMMZp8V6Y8R7jzactU
7m2GQTb7TI5ryMKl3s6/f+jNR1W3MVWK3mZT3AQm+wWqxd35jIfs946Q9rpIpa2HlWdDP46NLLOE
NOTUwHY2IKO6Moj4h3PiwyjAyIUqSVRrZUmvjbOJ57TduMHaw27B1beprWmVBlEfOvlJTBTFaT0K
nBKUyOQvSAvILTZeyVeOrYVd/AeX9WEcekBljyvm7JRp4t/mJU4rFHg6yAle3ltL7VvXOVQTGRjX
A/dY5sWj9JoR8BncU5cbXzhz/+S+/vXxxFcd5HZOiMmlh/Zc1lPmjO5jOUbXWfkfCOKHLjgZICca
wFcbR6aOKcvnL+2IfOBVA7BZxoBVdPxITvmJGYC8uJTh1rRniqhQ/HO5h4UjkVi2HUiC2jmDkwoJ
v/BHXfibtAE23R9+xzJ66cP61RVr0soLa21Tjc2Rdw7b0OyUGyVvceLy58av8xWHaqn1s618WAmT
Q+CuhMZZlsiWE5kloPmewTsF9ZiYXhe8J9Yljop86mZ0IMcUqrRjnwPerlb9zqUBnH//MAC4Z4Nq
M2OOsprnTVD1iAxRhDAvL/RS6/6/W5cDlEPAigbOyhx+8xjF/NnJSnJzufUFSyOWGbMqciZcBi4K
mzXQJpQHxiRNBJqmxKVKrjk4S91Yj2tdgGk5D+riBBpc0JiN5T4NY3KsJ/fK8LpN8EVAVZw1dV+f
NNh3E11DNGCYyjURms8XwbWBYkS1CJMZXZxkB7Ihowak9lGrvL28CEutW7bMXBKWFDw7JwOF0u0U
+eYbBSXTiqP/+dy7NlRM5RAa9orGPQqSeVsw572mlftjGvVaZObzS821qbe80gerYsbKUz+nLOkQ
p7nraHBHU3f4GlcN6MQvT9PSQM6/f7AzGrW8DWTpHjOFTdRMnO9woyGYPzpXvVHd+LxAH3oIXMT5
AuOQo/ZMvWPcmW8y3z+GMarzrxuDZc1OM/RFjzL7U1OkD30MnoHOuP+Np0zsLnewtJcsgzYUReJO
XDYnPFqa36I3ALtC7zFaY4BdWgTLkuXgsTBDZcbpj4Agb2BnkWzSAxijxFUOnhtbDjgv57bJJlWd
gqY5zNDl3v0POY4/sPe/3+9g2f33Gpcu2NxnGkzHRuLD936DdD2qyf1gROgvO6ueHEU9jfMTWBfA
5oAy06kykMiJ+q7dcZfrzNu5YEgqw8MIeQmB/8R5VnWbQQOv/hs1++38JUQ2HblzUriAf1JBfmZF
g9p5aAtAenbrxiDbeeMziuI8XTlPBTStyp8uUBBucyRwB/ODBwGlGSgbGU4h2znchahUIrzRbV+q
YgaRQSK6Pi72UMaI3JUX9cLS/gHLf9j9KOxQYuib+sQrHW6gpuF9lQXKAvpGramFLXVx/v1jF1EL
dhCndo+Ga7ozfpiDrMAN2gfM75WZRJdZVhz2Y+xlhgynmYXpdvTT19pAGPQq+/oLPVbXA4VyjnvU
evwC0YtqU0+rnMFL02MZL9j/Jar+hPsn7yB9UGOBdeC2iCB7cPnrP9fxCl0bPeZHjQNhLVllSRGb
8pvk8VeST2RfVP2DzDgAldhvW1/mww54/CkJ5ZyBVnKYNw7NH2uB8ZLB2YDUmu3cim79IXxS4I06
uuCA317+yKVZsO2/nkDeigzMaap1mrTTxA5ePoDmgeR8JdW/0IWNMkup34EnQ4sTlG1eIS4DtlHC
2yTyERS+ahA2umxyUQYLHhB9qnyRfeEC5uvMOT0OKlrrYuHetYFlTFSZ61RNc9JDNd2FWX0XOh67
i6oC4MkU+ILLI1m4UWxSQGgLTVUMoqYjaDqe6JTLRNXj9+vatmIGvJITtORVeQKZjsFTGJKhfF9A
Hye/KqLt2tA4BuRd1GTwnhEy+Jqen6lxCxW6q77eBsZ5vocKGz4MJxVBEEuGotj03nWSNwA7WsdY
0PXBMMREn4IBdcFBzx+DAtVaGV2rUVwyAssXiYAzd1D3o0+tP/rAK0xfqlEqkCvp697xbmSdZ6kI
MjVKD46tjNh3p468H7HIsdBOUAHadHkVPo87ubacNSuVmd1+ak5liuwpTcG/mBtBj8hwtxtO++d4
Ivr9cl8LtmAzgAUOg6KMK8VpCjp2B522gmzgYo3R7qr2bZgcNHLC0HOEPnWGR+0W8l3TP3PR+tf5
tzZCjkA6qEiZqk+T69/leVrt6zp+/1P7d/n7F7aUzSgTeE0NQHBVn0qevgcxWDrogNK3a0MRrs0p
wwcStKgIFqeChfUhDAm5zQa3Olz+/IXltfWrXZmrUqdGnJqeRIkXg957ytJ0e7n1s4f5iedJz71+
cH5UGo0diJHMkZERN28LJD3QlqK7pUXx1LThLZAFvrkud+RSy7oNyIpzPIO7E2ctblHOf9XKf7k8
kqV5suxakaiM6YBlDuv6KfLLd0aj98tNL+0g630BVTdhJjWJU+So4Q9MlArlHqqhFNe9h6nlXiCq
gSxhx7uTKGmzJRJZ7KHj26gzvy8PYeFetoFyWSM7A2+2O5GBP+Y6eArH/osHzJMTBiv+y8IC2GA5
BoqVuuOePPlRBLGdOIN8BfSYrrvX/sLKQXlPjNOsT57reT9oGZtvcwYSrsvTs7DCNkxuCr0+iLNQ
nvgw8i3N6WscBeOGptkaEmXB0GyUHJBT0OfBbXBycucGd9xPVMrewPF60ErfzGHzPvn9/4DWWlqM
8+8f7Hqe25aCmlOcyqiYHueWxCB/hgjjGmH3pxecH9gpCQVR2EmGrnpt0+xRDVmZVNBAEE6xB2i+
hSxmuPIA/HTjoiNrIKh1hrYhD9vXmOm9Fw3PccifelnimZrKFYdsqQ/rWAoyI3yw57qvlHW3lUnr
pKb8sc/rjZeOKzvs0wXBOKzjCUpyQdfVyn1loykeFVQ+dzUL1IrtLY3AOqF0wHRMg5S88hSRxkCD
1UHIBz3Xd31ErolXYwTWGeX684xAXe6+VimeYaA7nKubkSpn5YT61EAAwzv//mHH8gx8imD3I69g
5rjjwn1spmZImnHY9169ddvwl1/0X6B4u4bc/tTm0aEV4eSsZMTTIXnVQ+g/xUgTzjcN2POGPZDW
UDq8fLIsGIqdp4D1UT8HU8UbSKb3QxntGzl+c9vodmq9o2bi6XI354/+6x7HYM4b48PssbFEMYPG
7KF0/ckgm5sIP9r7qHAsnOkxzYENpGu3+NLEnX//0BcfoXomUuW9eaQ9eiN9KWZ6GxDxcnkoC3vZ
1jRpDVRKtS+9N+j83eYBf9Iu/VpJKHQN/QoSZGlRLIOPQRibs7SsX5UQ96IZv5RNdTcH8QNoFR+a
9ioEAhbFsnlpYjr3rTO/KojE3SGDyw5Fz9fAMkuDsGy+hVijyOqKvGZdvWcZtK8KOX07LzOc6DJB
qeW3ywuytN6W4addNyjRBPNrfFbE7UfhHtJBI/oy1mv8I5+fjr6dy2hEOdJQ9vNrAFaLr2mvnNvW
8ddeSJ8PwLdVSeLQKdsoqufXLszi7UxUCkLZQe618cz28hwtDeC8SB9sQsYjUAbGYKmHFMJaKKjd
izAcD5db/9wkfDub0WeOp8aKzK9uGSAGDOvWATlIiB37s/h1uY+lSbKsuu2KAh6Knl/TOHN3dUrH
DeIUcOTS8aqnjO/bqQw2nVNgjdO8TibsHwouf5J2LFeyhksrYNn0KMYBrA/u9GpCAB0bkJSda00u
z83npubHliGXXewGBPzXb31fP5XUHOCD/hpjvSfNDAnrYeVYWloCy6JJbCLm6JK9ceo+urF5BC3V
t/8BYL+0jSxDBnFCCgplJ3qLUKkE7aikDcAM3deHOWtWdurCTNmZjKDPUavESfY6+/0z8I6tqo/V
wHezBu2Lnld6WRiIHf6DYEogxnnIXgMow4MFz0lUOHxjcEXrIV7ZT0sjOf/+waIz0UhwSqMP3wT/
PXeBc+MWLG63LtG79cv084vb/yvBgXy2yuLQfxsj/jjOL4hWbM87q8GynFH9rFlxERfsw66Vh6Rf
WJxTum/pSLdBXH9d37dLy3Hu8sNUMYTZwdCLMUB3bFuP0Y2jVOJNIViR1xR4l7qwrBuUxjQ6C2i8
zWVzxL4yUFV3wVDt+j8vm/iC7THLxKeoqbifVul3MNHd4vEELUwDWqX4uhPEznGAComlmCXvzxTh
+8+vpXCgDwVc9YquOZtLa2wZuK5AAF6Pmf/GS+/RNMB7OCFwJZdn6HMH3bfzEx7xW6hRy+mt8OjX
OK42fiAOAR56Z/cvj7/KHtIpXXRNwtUHw9q/99TYFtOQy0C8eahIDI5e7ff1cxEX7howfmFH2ZkK
yBQOeRzn3ZtTt9zjm8IrpvkgJBjwwWfeuGODymZo3han66bv/B0fjAQhu0xV0nRvY5xuKhzA0Pve
1cIkEx+2Oc6UQeP31a2wcK7YeQAK+fPw/0i7tuVIcSD7RUQAAiFeoYoqX7ttV7ftfiGmezwCxF0I
AV+/p2ZfetSm2Kidh4kJxwQqXTKVyjx5jt3T9j2EIznvlMBJa+Yp0vWY1AgSi5AdL89sbSjD/Lmj
ANGZWPsOxqXoPDucb/Ss7sJJJBOIPIFy2l0eacUnB4YXSEmrIS8ftO+a6qfZDRKKhAMJy13l/czA
SH/dKIYrkLbFvbaz23c0oN/0ONVLmydeyx6CwUalcd6wp7VlM277cEB/defN4OvsAIHFUGfSUzGm
8RAiC5GrJIWQ1nUzMvwCVH97LeymeQ+XZpfxb1CPv+F5Ghf1r2IzubviH8w6gagse0iBrXmHYEGk
3eaQzh5Avs1uSHV0ng+Dzygwv8tzWlk+s26guwlZqb5q3uWZwo/Uu+r8RIQN2dBf+38FNWYFAakh
N3AQ2nyvbffIgzwJpvGmBxnglDl7abUbu3S2lz/f8KB5+6+HKKV0vNIl4VtX+sNfGcRCaNQ1Xt1t
rNiKxzMrCdLpM9k3ongXuKal7d1yq/46OONjiHz/5U1ZuUXNcoLSgZXno5O9p24P8ZasOUg3/A7Y
xsYU/k37fbZG5L9rBCm9PHcsab253rJ4dTS63CvzeChorppdX7tIS8bIVDUUnQRpW99Vbl2EVey6
jrJCNJZ2flceG8VVicyITPWbh8LccANNwHFLKWFtHw3/UYeKSCuo3Tcatl577BuQ0SfegvrWxiqv
uEGzbb8J+65wMt9+U3meotnUsyYQ2UYA7xfkoPweDIagpEHfWjwFUGrZeCCuTctwInga8rafw+kN
0tHEvwd+1alOI5gZr2LRQpv42bH8dkN2Pl94nY3tm5u1zV8KDv0HHyfv2+WjufLzzfIEHftyKktf
vjVtDe3rJesceVBD4bPD5QFWdsWsUGhkLYIwlMObBdTQ4jixQ739uZTmV+5dTcfk8jArJmaWKhaP
ZEvQj/0bSetc/eXqKUifGAHN7o9hCih/uTzM2mzOw/+2GS6o2cMQmspvOWnuztdGntcxSb27870B
dv4Ng165NMz2/iqDaN3isuYNVJr/enGO+zWX42PFeJTaTtwiiOjTK0MV33AfonagewhJju9uOvw8
Z0jPUZHsvD10rV45/+a581XZcmJy3IcSgp6pJvlbWMrwJHWVgWl8aZ4v786KK/eN2KHlfKHwM9mb
hXXbialdEogkHl3hLTu5tFu0f2tnzTD5bmRhjr6T7K1WVC4RFgpaTmNlSQGI6JBttXiuDGM2/k+Q
TvVsp2evIggfVFFCPSF411m34S5XLP+Pvv/GRkoo69gr5HEmCRrqCvDfIa0d6+tVu+Gdbeg3W4G8
sCeUmwev0Dp+4IGFEJ8fp8VDj+0WKGkl2jG7/4MFEsp1W9NXh4LVoSvRqZN2fQp0EqxRuWyHzqBz
s0JFdpfntLZohv0zDnIzZaGNAxzo+jGDxNwrFO/HLZzY2pafh/1tyRqGVqCxzyBXBDROf/BQvnfu
QmeUyz6jk9giVV6bhWHv3LW8ym4gvqPF9ORKUHaHDP+6vEQrRmjS1vNeom5bsAJMnjo5b0TTq7fR
C277NNzICK4NYdi5cicr9GwxvKYQinxFDZynJJmaYvaXaETwa+uvIrStreVaG86w90a6PvVGyNeI
fmRf09QFEXeaO7fdAKQDrz3yz1UrZ3ICQKAaxVuouEIHC4ScHep8udvcplP3sEzTFvXNyt6bzAAu
tIm5m+lsn06IRTtIV8Wjrn9dnsHaxw2Tp6CksYuZFns2zt9yhRcPGKO3HqAr22CSAgCn2XX9hFNb
jhIqUuxoe/zLOYNqh1uoq7Xfb5g3yQHOaaCR9IoLhP4FpcXsdfAyeRWpFyHkPOxv5g1nC96zWYnX
QAEbmNQlW1Rcp4Rv3UxrS2QYtrKcNsxlIV6hUfSKpra/aWFD+s673QYrrbgoky2+K5qm8AgtXgUX
+sFbWjCYitr35mjMnW6r529tIoaFQ4cI8osTLZO8ySAcaX8NPLJHMfeWjfxKR0UMs5aUzDzsVZWE
VdccK1IO/4ytyg8SnKBdBEXELRjNyqkyuQGqZaqdhvll0qL/BjhtpqOF2NcV7InJDjDlnvKKGgDB
iff+Tx+RsNpr8LucoBdXFslVhm2SBEg+FaDBD8tkaSDJ7TT5dFj0tKWKsbZA51Pwm104BRhx57bG
TkD0ozzKQmZvnqbDsJE1XYnaXcOsWz7M6B3BEqUuHoS1DnPoXnrlDZ040GS1nJG/0n583VIZRh50
HPT26KVK5r548XE77BtHeofrPm4YuA2emM73W+xD4X3J5pbGU30dSJoQkxoA2qo8byaBkwQk8I2a
VZNQhV6Yyz995U1jMgOkrheUUEblrzXkI6NWuf9mwkJI5Sqw1EULogVS/8rU1htqxYW4hnlXy0Ap
2s/KpHHCoy4d8OD5xR4U1/HIwy0yv5VJmRQBYHipQHWr+SvEbo+dV++od9u19S4D725DwlNhn2b/
KrY0QpxzFPybmVQizDgdCutEuY0EYq0bXe3KdrSvTIg6xvXNPLfvwjK0vp+fnecn57nsNi/D3tVD
jHB6w5msXCEmLUC3gHRcSJbtvUFlkUb00Uw9mA82w5C1XTHs3SlrZauaWt+Lsr7LtBOXiAWh1hcr
ofbQzzyk9UNXbXmXFe/1BxavKXnRhm6ZIM0Kk+ENh2Dy6OspfLlsOWvrZRh97atu8mc8ALtgmWJn
9KoEDEnkMPt8i9R0xVhMHJ4vKW3JHJQJz/oABHBQ35XlWbAWOMOIVe2V97pJFxAKCI0UFkQ1WLgo
cuuAQJIdPV/RmHtp9i7bjHs/L6/a2pQM+3fakei5gzeTiukf47QMj3Xoaytm5eICJWuFW9pwK9eL
idELoKmpFlcWSd/r4qF3q+eclvu087KD1RYkCoIt2OfnsksE3I7/dQEoKfVNOFbBdxepfWgRxQ6u
+DO7ir9YB0QZB+Wo5EwiPrItzru12RlOoa/KCvwUPRgyl+Joc54gDgcXYSq/4BF5WIpgK4u9NtB5
I39zby24viDn3BZn+MhLqYYphkZ6FpOuO1LZ50k60GJ3+WysDWU4CF9ZdLAIxzEU6gNRvwBstrhL
g/RohbUTBdlwum4gIxigk3bINAiR+Cl/YTr9gPD5mxzdA5mdOiJ98c/lcVYSIbbhItAcFDQhcvqJ
FywiqsnyXaPxvfXHI2vGb1LOTxAZSC6PteLvTPwe9A9LKKsHIhlImLroRioKuS9Ltx731w1gBP+N
i84abA79XqGDf+jFuxL5lfthOIUyCKEzZDVFghrjQ1BaOXTVq8ehInsLmsoRuCq/XjOHP/RqcjSP
2xOzUBTTwrMgHsWKh8YptIovf//zE+ya4L3A7oZWSxt1XnR0L74ETQNk65tpuVmY6OIhpxso8M93
+w/5mhGhoMonjYF6kr9TMi7vkvnhVSQ+xDUxfFmqISBluWiPplI5EfjwiylCy/GUXXVa3dAwdYvU
eBvB0BJLFzN6zuYuQWB77c837NsCU0k68wG2wDP7nQwNubXsBWJel3f585vfDQ2zVkU+pHk2ok42
WI9+Cf5jP9MJc9MtuMfa7rr/9bnWDFWWDHWzZGD9T18M5EeArvat1fncK7mhYcgWEbYl0Zyf+Lg6
JuE+Iif81QV7RmXx4wDet3FuttQ21gzCsGzXtzQkT7IiYXZ6P2XIZY/Z8h0inYlHIICgr3yCuSaW
z80HB0uWF0mWBWpXCbIkeKk619Cz4TFvXPChT9liO3Dki6rq9Lhk3HqshhHY08sn6nyZ/lkpdtl5
+X67ZOea595SwS/NIgsSXtKjb9fHnol2twxiIz+7shcmem9wNPcDvygSWi3IkoZo4cnFYQTRWMTb
6c0Ogi3Bi7XpGNaN3h1onPgCu245d9MS/PDBLghSiAQ19w0HuDaEYeIaaHXhgTorybr+HlF9lM4W
jycv3E9z8HJ5V1bs3KQq6KCs0CF3mid5XfZ7VjkOQp6mvx/CTl05DcPSB7TBNhCSLZKwr/chxTRC
8UZndesv+VUVpT/0boYavNGK43KVAGnsoV4+7L10eb28RCueihn2De03h412miVLroIvoOhYjl2+
uFswvpXPmzC+rK8gcjhjeVoBNL/UI4/tTRz/yvaaqL2U5GFANI6QqLOYt/JbAWDbVLcbRdWVE2pi
9karLLJcsyyRFvmZE/rdtZVbRq3jNFHn6W6LkmJtnPPff/MddFiICjxMwwvGh6xevlT2gGk4b4Oc
N9zT/zY2feKgTISeP1V8qGwn/4a3tMdugjxc8gOoTtyP0Hf8l6ayiPuN9vnS75rRaawe1ZIiH5+d
MO/1XT/bOU+sohA/aI1/YoVeLPZSUj8HVRCeuemPQM1ZuhsqC//JfQFla5DX5HQXppwkYC5iD1wF
ENfsF92Nu3GmisWV8CZ0GQ8+soRZb9n80LsMESMQVbSDROVQ1W81ra02YekY5HHQD77YgWDGcRLf
gY4oBCQCTnZDXS9/A87B3t25cKpoTHv5tnioT8adTaZjyTR9EhxSFjFrlvaxtNAxvZtCpVkY20tp
9zu/BnwIWufLEOmZzdYNt/iSvbjCBymO5tJyorIDkWAky1A+LeA/bX5C4VVYiVOAXDThMxl+1WLA
FdO1eHDtqQup0Z0bIF0V0zaY3YiTvnIeuyzN5Ns8Vsx6zkZ38e96xxFj7BUspeDHgfDPHTxh/WXx
LfBu5toDVc8jRN5mT8V+abVzzOhC0mQB17I4WCP0LY7p0PcgUnTtvORfg7b3pg937oXzJBeCRtMY
e07iwi7Vvcepp3Zhb6ukdIA01HmzhDtsQRg8+W2X1WBFJ7UHOhpKvGMx8wL4EpqxoXivFks4jwBE
piUILoE7iWnfMH0H9EY2AR8tZieC0i63dyWyUFNEULHEqkEqEHj2Msjz4AB93frWdkDU50X+wMvm
n9QttQVZ1hyus3KKxn+kueUHR1bzsTowAK6GOipIh132iXAQqekgC8U+lW0L9tDCbmm7RC5viV0l
Vj9n9Is1UvY9BHUpIoigkEM8E9eaUcHO51/a6eYXPVvyppi4/LpwHwprNsgDm8jth6GIrMASzzUC
UBS5M6/PjjxMQ5Jo4NnAiQ5kPsn/ygoIcL7Og067f+qx5OHHUnZ2E0+lDchrMOdEHjwyYDsDvOpG
qMTpRR54C/75m1xb8ruF1FP9XPv+4sQQNtKQtx2h1qjuoQNMaMQaz6G7AZnkX5TQ0QfZTACNyEpn
9VlCK29+WhB4vPfYPE/3XThCXkZwyNrvGwFFgx0OOsLlrp5/tKSYf9VQ5CjvOjp1OkbuplA3NqCM
xaFcgtp+tic3G6At28D4BBYNKlEQBG7jvs2Y+kaUqFm0UGt5LqtpyqC2G7h7Ty/spZ6FnI64l+hf
FQjpH4NxGO2jM1mBHVOm2Tcubf/7Mrd+etI6LBfI7bbDl2EO+vwWdXjQ2NZu7YxHSHqkzp0GvaVz
D+GKSrxN4LQtd5aYOvFQBWmmQNLfN/MJhbChf7Sy1uEghhjtt761PbkHA1WbRy46cuynWslZRZY7
MnLwbdDngC/XwgrO0LLvI+lR0PrlQxlkd16Wtg/gnZJfZdqEf6cQiJ1i+OF+TjKn6lHHLdrndJmh
Pi9QZvoGpebBj5W0PH8f1E3af3Vmn1lTHIxloJ5VvmjQW87+FPZtBGusyYGGQ8+w+0WVR9kCxc94
aCV+xuSOcCSWdPwHOU7NUy6z0DlA4p6ChJCL5W+JxRyiAu2I9i5rhpBGtMMT8tB56fzVcVzS7SRA
EnJHZ2kVMdF42UdW1YSnqVfDX2M4g8YkQouuP8Hh8TyLxTTwxPUG8g/WYZD7kdckTHzIMfu7purO
rI1Og7OTScpDFfVhWYq/4bz6MqbSZjKmo4dUv++1YoFWRpiR7ghqlmb8oj2fknNDtraX/ej4tBR7
320k/WJz1Y0vrMyCd1wEOHfAtebT/aQq6A73IRRcv2pRAeOjlqyq46Gr5nAfluiO3ueB3eBHB9L1
UEPyRXo3uJPLD+i4sutbQBzpq4WOLiB/canIBEILfjpHvQcBmqQJqnzaZaVuT/0SIsVaQVjbOhTI
XDJ4yEbIyCNVegAtYCaHqGzz0nYj2bIRxMpO4+PJn2bwtV6BQvsSg+7QlxUui2z4BwYrIRJSpvTd
Cqg9711rKE8Kt8kr4uWmfAw9udhPGjUe/0ZPU9PuKmiLuLu2RrfxzVx5HW54q3fVgTscstJIvSkr
Cd2hnZ8DSLAPd2G3FMALMlLf+6U7p8h4l4QdueiC9skb0s559dJJxy4gRV5Usma20T8eTi4S/nz6
DgiK68xwFaE1JH0ZdPoZGqrDEFs5mdwD2g2a7sbq+wXIKl0KCamKkuDmidAkzPKbEp1sHNHNyKEn
onUOUp85A1/TDuKXdfm82L5ucaXWox8hDYPTNYdd8KseixJotiptO6CQwE6S7cdlwf+Zwvk3x9YF
RntfS98V4CkGfdJtXqTtP1m4AOAj2r4T3/yiap+hr1d99M4AJ98QQtm7msIBNI0C2CxwSenxpiwb
X44x2nFo8zBpPNxZHEIp7MUrwjJ9RWF2qfdnsMQMMl4pBH9Gh1h6ppxSQbVPucLt3Jf5zPboku71
Lfa/kg8sC61bkhHG97525K+syZEvhYYHuEriBuJ5aC+CUK+Mi5z6GTTPOhW0uNc8K//lcLup9qGz
NCdIf4QtCqBFwW89W/AuuRyhr4SHJv52Uh1EaViaf/PZ9Oiw4SZw5M0ZvTL3Vym7EdckBPEgR8RJ
K3OUoa30UBCvPGYFZK4uT2DlDWAibRnYIFKwHmQI2RrxV5YBYBlhF64j6yCuibVFnDd0xCVZYoPA
sMFdltEAPMNleR067Q/lLDFJ6liWzpKUkOyRU1U8WvkmE9uny0OZSePPcl7wwM+bF0kC5y+eD0X/
DJZANW68UD99JeH757//9rxws3AAZZDfPXmljSi2G9uxeIR/r9IIvMbelrzLp8cUw5yn99swFQ3V
JMM+O+kaJormM3YjoAwZZww6uQPfVMH5NPmFcYzcXccnUTCgw09pZw3ny+FODf2DsIt6hzTogEuD
3E0VqLIvH95Pa54YznjfKzJq3dnV9AILhIZ5I88UmIH82RTNL9TcBsQXaKpJR2LfuGVw5aBGgq8a
8nTMcke/zCC5QewiEsqCr4o093iK4sVSp/G5VTMTW6zsa7M0sgAcD1AbCEP9ohUed+cBm7L5qvhU
7nTJ+4iiGhXw8MFv0Ot/eWFXjqVZ4m+AyOvrIshPac6DpDoz1Cnpgbls6a1rEieUmYX9NK8wBihD
Xyo8X4569sdHqEpuvalX1sys6ut0LpmEHOOLnTe/mNL/7hGibHBDDuWvzkN6FpsW+OlWdW3Fwsz6
vsxDhDyaVSe2FMWNhwsLyuI9h0IwQKZFsDnOioWZbDvQCSw00e3wAgSu9ZMj0I/xdpIgXwUNA61H
91Zn9rEmsLjLR+HTvCb2yXAd7mxldYr+mlOjXbKbKcbyzvZsd14Yo7/Egz5xt4UjWjt3hv9oii4M
5KJAUwJKmd2/1J+2l76XrNxCC65Nx3AZ0OUqURpv5y9Vx7P6J7dH4h3Czk8hA4PaUljXOyXBS7yT
kjHvKgptLKLpM4pxQsKGtSftMBpr3jdPy4wjcnmLVi4pk47HRiq1dUCndtLZ0D6iqpsnpaSQsb38
+ZUlM0v9IGdGlpMhkJudBYIEC7a8W0BvJyXYrSeqXsBn222MtTIVs9YvOmGRQtj9S+oP4fdqcUIw
F4cZ2zrNK2ZqcvDMI0JAMormlNIpsI8VZxKopdmtehRP9Ky9to6yflLNRppy5UCbZDw6r1PVdbU6
ibmRDZqiGwvZSk/8Xds6eL68P2trZsQQae7nYV3K7kWTEYSPeHNx/2cW9tN0ujzA2gE4D/xb9KBA
gjYr1ZYn3tgirmqoX4tqmP7V/o1IAxp7J9sMIdZWzHABTCporKsyfJ7twYpxpXUHLn29yyCxs3GD
ry2Y4QMECIoWUpPylC+KPlVVoMZDkHd4Plxer7XvG9ZuQ54MoOS0O4nJKw+MD2G5r3mtt7D5a0tk
BATzwnVZIZl5kiVaV3ZNj8RS1NnMZ8mE5yaJL0/j821Hw9p/t53n6GEJqM+fWLeU9xVzdZzaeICe
2wpv27L5Xteet7Eln9tlYJb2bSufwXqogXuWmfYjneUyvYVIfMDvZuGH1g7ZWGer9evz/QlMyYE0
d4UOGxp8rTztP6DRy07cmcnT5WX7fHcCs7qvh1xSlDCLkwpyesDb3N41Ew2PedlsaR2vrZZh8UCq
zbQFF/FptgK20xm976DEFnu+T2LCra2YZm2dzn//3e5zGtpEpRlQ1VCaPs4AK4kHwgDB2tj1tQEM
W/dE2HhVr/OTqkd5kFMx3PgDBAmv2wjDzBXtpFshgD3ZLvPsyB1BG18hHZft+3YINx5wa1MwbF3Q
tNPeMFkviFPGLlILsidROXZ8f3kSa1tt2Dp46TpVQurhxR5piSvXc25Y3UZgEYs7LX5eHmTF0s3y
PuuchUmf9yfpD8Cl7+WCGmxC5VjTLvZKYAq/EGGx8UOhmUNvNX6tLJ1Z9p/rGp1qyDc8865RYI52
oUwjIGXWb/ivFUM0y/5aIVUMgYDs1ElknyHR1BAvToc6pLdLPRUbN/zaLM4b95uR0EV7DJ1k7BlK
bEDusa5Cyn628IC/vDdr3zdsHUhh1E2CJXhuKka+iH7ioFKoesARL3//3xj0j+IjDUw9AjGOqWVT
h3xVsiycQxumKJJEyD10lozmugvDe1d5enwDBnJWr+BZGskQ5bQdFKjlxMzTUxFaHr/OoExYAJTB
aCuQHnpBgyaLmZ3Ntw7e3LvLs11bTcMnCO4UVT14BEnJao67Rdj3rX/lmzYwqX3SyhFgHOPkBQ91
sKwyMRUPbiuuUkrEThm+IPd87c1O576w0UKrPbXwfEUCvRYLJPO2lLtWHI4JCmhKdDISX5OXtIfe
mJpa+75zu4c+6Otbh7RXXmEmPIBy5EraEK2FINm3y730ROO8ukU4kGMgFid7gCYg764hvKKBCRbQ
xJJtU2FfRMHDN9ZIp0xGO1/sDU+zcqpMGv+BpgNbZsX/QRbbTb8EYKl980e033y/6tSa+IAZssmW
LMr8Ofdw31e5/wPIh60n0YqbNIn8+dBXmduS7GWekIiZSTpR8NIXRO4HiCkl183AuOkZ5yLQ1ahO
VGVjnaRZP/zweqctNiBka5Mw7BqIRPDFKid8UcuS3+dp6vxA+a3e+80ivl03BeOmb9AK5ucstO4l
OLp3OSKjvePUGzv8byb2Ey9sUvfPTrMAmls4X4VDZHGr9IQrS/plLt6hmh0UDzwb+ybKEDH5u5QO
LLY5q8N9My6jfbOIpaeHoMSbUlVEtDcpoN7FF9r0gDlw1eNZyMAuPVeRyrsWzP35GIhDnnYEuSre
T+3BIWzodtNAffdH0EPocwMWt2Iaf1ABtd0EHFnKn6WvpnulUGBq/fr98pasxC0m8U/HeiWFxTli
eLx6XAi+5NiReUS0J8v6qzNcJ/lIA5P3RzZtFWYyVCdg+Rb9CHXD3gbOyPEr4HTmcuN2WvG9Ju2P
AnGe44I19EEDs5icSaCqNAOqxYH65uJeJSOGuRgRhdc4udOWk/81Zaq/8yCtHPOB6C8Tbbei1hVz
NMl/6AD1qKoM/K+au8WDvQRtTLuaxV2T5xseZW2tDI/isRTE5rzlD/+aIx/Vm8fx/OkYCaKMhP3G
lqydX8OxgAq8mwuIXjzNjFbzjRJdlehspPlGuLN2hA2v0lEIyqOU3p08IuebHOR5PPVpLCRXd7Id
k6uTqyiB/zdSnYvW1TbxhxPN8kAd56E+o5I8ouEm/a7Y6nlcWTGzoigDz3K7smYQXsrtO8pGdsr8
MTheNvl/O5U/cZRmQVGM9URQEQnPpG/VIhKrVtOA9tkcnE42GKDYo+sKsM9RQWh1J+AZ/SMfgUvh
MeTJfDBQeRlgB6nXpLGqSSOPdEZTmRc3bZlWxa4qKWN7D8BIgDJqqPjd8pLN9CRAQIRyFlhZ+1se
Tg0ESjIQofgQmggRJw9+QR6460FIeKebQTdJHqQyO8xVWPmPnEENbSNgX7Etk/+DlejUJnkgnsHJ
AMhRMxMxxFRDxymqrQXy35cXemUbPcNLpHU/oiTZ5s94obfiKL3M0QfLsq6MmbzzuL+9m2arRPEz
b1pQlJdeCH7FDsFG2dv+VpZvxUGYJEwShRjfnzL53KGT8KFJyxOdmf298YrTUl8npEUDk4MJBFjZ
1Fhz+mRXQVlD+1HwH5yKNnzsWzltOImVvTAVIyQ0+9CZmPXPaROI2yqw/L9qSzXXxU4m8VKKrh17
EkQ8c7akO47XV2T7U3nsOb9Klg6rZDjr1BpQqPXU+MxpHj5SLeUj2Ej93eWjuuJDfcNH8zonOfq4
+bPOVAt4AXoTR/IKmd4G/c9LT0CACooi9j55AK42G2a4tieG49YIMACT7wUGrZcySutS1BEUqqwt
jr61AQx3rd3JpnPmhxBbLbkPIWs1IO06KOfj8qqt2IdJteSiI10HmodP4BH6hsKhdQ/FA/7ooN2+
joImQ6/e5YE+L1kGJukSSxlwm4sFdTbmjzddK29mD9qBusyAeiPluzeMSdGjnnB5uLV5nU/Jb47F
HkD2N3dN9VzJM19NXlSRqwYIQ4MrApEBYsPL46zsj2ec6W60gqXUbv0MxJWbPcwDEuRPrZjpfKUH
dv87kcaTVk/UHD55rOSQPab9MkUgert2oYwTPPsa0L5uap4bmWdHzXUCBurwKF2U9YoA6LPr1sk4
xwAbUxeCHtWzCsGZqRAb3lu9/3zVx036oHQQEx0t3CIcvQw7pbxmB3FIdyPYWNlikzfonOzkloSU
uAfuozsbkf4NmjBO1/1045zOgV86bhb0/wi/qf5WNpuyA7CsCD6u+/7ZPn6zAx0wRnJUok6K4028
O0tieXdhDnTsxvlcCUSIESFAVnauw6Ln3yTEZHcsgJwacIf1TaBqmVw3h/PG/DYHOgP1PfqT80QZ
ZLYirFEro7Air9d93jBh24Kqpm9Z2bfO0fS+AY7zoBS50kGYrEECcc1covP2xNw+O7CmdyTQ2qCB
3Fj/FUdHDPttWnCcknLpnlM5MyeevQKaTg1xi/y73429itC64fUbhra22YYVz1lfZ5YK2FPXs+oF
99IP4ZP8ZbG3ZMlWBjAJg8SCByKOv/ukAqe76erej9H75KGvxVk2PNHKRWSyBtE8y8Kg7KxnrdBa
4i1ij/M03TesZYcuyGTUMx4mrdZb/Zmfo5ACk0FIVH6LN3ZBTkJM37oSsLAopb58EJrcLi10BLxJ
xCRcCgpQN159l0/12jQNwwfEVjjMb8cTowC1pFDy0zb7W6EuGSGRqKJCebeDgxv48nCfOkm0IxlG
hDYTOjWz6j6aEPg7Cf1MYPItduXXXcMDDFa7sJ430Am0ir0HnToRh80CSZLrfr1hRGyq7YWnRf3R
QGrS9aB5/X+A0a0tjWE0nR32KaAR820ONHckcpDM9Fm1sTKfGozvmPFba+OBwyGI9QFAjojtHC8z
octfcym8jRFWfr4ZuA2ybkS5eN3HJIbmmC7iuc9oec3dip9vXH/cYYFsuhFy3tMEEZswrA8WajPX
bav5SFbIn9qLXXYfSGHXP6eiDsuIqE0BhLWVMa4+XYBjroCI20dW599UViJX4xRXISOxMudBf7v0
5onIgLjT8BGAOioKlGgO6FWxrlwZw1yB4BgA9w66j9nxP/QA6qa8uiYdix9u2CqePjMaDcPuo+LN
u/La2zNJi7THJxDqfBVWvnFyzifkjwwQhjFM1q7BrAwdzu4DKDQe08x7FeXwZlPQKXlifBrBeHWV
b/BM812UP6ERw0VXUpj/rUWPHrp21MUWkdbKKTKDV5ZxMMTmnCWC9DJh/mAn4GXZuu3Wvn6+Hn47
RoC0qTCYg/ajmZCH62VZPTSZ5+yuWhtimO+Ud7b2lV9+QEUXMdlIFXJRdjGI03XfNy4xJQIbIIqi
/2DSzqqHykZP6102heLpuu8bFozkMRvbJg2SPEOlizaZOlil/c/lj6+cUJPzUtMFeE/nfzi7kuW4
cSX4RYwAN5C8djd7tSxLtmR7LghvA5IgCO7b17/kO2lgoRnBi0LRB4BYqlBAZWVOzo0WwReZgoMv
7c+pqH8uUO1yIKf73ZhWWDPlzM4VV6XV/MnxHJguehtutleTnNYQNKYONIMOPdxGVFFN12ny/og2
+G3z1l85XN6ndfLtv8LXoO9nMFg0f5Ap/ad1fPJTZMEQ01YxlHL68y1rgXih1o9+UOLoZnwLeT36
1azazkeGGmgIvEaB5RyZZ/mXru5e7i/JuzG5b+tRrPLByB5JKv6kquHxaNfezg0r5zZxAhmvbKNI
sB7JOnXoQUAyxfEGNb7Ykd6fCmRphwbcRCvLs9jBO05WD10tB0CsVvTw5WGjMhR3W+M1mm2r3QVZ
2a1gZ97HnmC6NCvPJuCIXe4BgtsTHHGnsqib8GXsQkW/ReVYimPfQSh6/lqC5xoOJuc2apIR55R1
rsCrEaR+/jxa1pitXflN49b8gjMiUQ2Mu/jDZyC1wzx6IMic7q1+zbGZdshia2/cclS5yqasEH+E
CyT6S9CIIGf7APSA6TeOWo8TE1MxrHhR02g0D1FZg+eMs5quDGRiO55Ev3mG152EruWtDR5Cr8AJ
wVfrAiYPpWeS26jB63lsl2vpXdNUaQe9LBJwJRZp86eRLuoOqZWM9sH1kVE+iErZ5NCiJvrnfcM1
DUTzCiFk2otohKurCAjVqyzB9lJrlO2GxvVymoIOpIncvv1joby3gdYr5fIYuqKx4k1frxfTVLLK
HJCrYZ3LZtgNbHihEQhH7zduOM30WhoH+MMRhO/ebVFhXZLSCsK4aUK/VEnwaQxXsf+GzaqX0KQD
tf3SayIomObRMfVQL0a8ke5KcDrfH4mph+X3N7ZHgHdgXPnRcRF6rWwUlTRN9gVYwDVpb9NCL7+/
6WAC13EfVb19q7h6bWaQEmy/TdqaMatRwgkG+HpetuFJ2ksSRaZr10nTpzv//XRB+2pSYzjdmmys
PyCqVs+tapqVUMVgynoBjLBoNrTjHB1FWZR4kE9dRO4gDoirUXZHu1tzGaa9qpkxquxxufHb6cZA
8WAdOpC4Pg7I+H5taESr3QT663GXOGBeuL+jDOPSa2MoC6eK4cXqBuCXukma+HJXZqBZIbJ3H+ee
litb17A8emEMKCAmEI+49s3BVQSKrPO+aMUayY2p8WU232xbVNB6kexa7xYuVCoI5V9ZHXy6P0Om
tpeZe9M2HUa5XJzYcSK2c2ZqyE49n3/cb9xg0EQzaMFTkiaSllevLxYIsTtbNwBmSX5w80D+ud+J
aQTL729GMKFScYzAOXIELpHulrr7fbA+96YhaFY9NUNnl2pkRygcglvH9m8TArujlWxKkfj2X9SV
NgGZQ1My0D4KBFkxybI++zpWfgdpzvszZLIC/aBOU9RN9R25yWpwICebpTF4CfodReH/zl2KYO73
Y1oJzbrDQDI3b8HJHNYRqA7mvDv6YOc43G/9/ZUger0LHSw7cGs23VTm/JvybjoQyDZBKmrtwd7U
gXYjJ17SsqDKpmuHF9O91/vPA0NsuTUaI3phS2q5JQJJ6d1YbQ0n8KzYB16vAYNNX68ZctlaVom3
7DAFt++Y7EBhE96QA1dgH2FyZQneX2BwD/zX1KDC5rR5GaEPx8k/9YMAnUnhrMmAvL9NiS46zfqm
qWe/4ic5hJ8Wqu8lkAm9LHbCTZoBPkQ4/jsA6Tf1pGRrHUNQDlp7p6pntY/cbk0PxDRB2int4a7D
m6kGGVE/Toci9J8TuhqAvX94Ep26knErLfFu2n3gUVA+UAX8twMW8ZPj1Q+cNUhf5QF6vW9tppFo
tkyclEVJAuTVLskRJ41NMaCIuf65qXW9ooX4kKlpnRKtg7oovIBRBPSFkPrb32/eYAt66UrYep1C
0Wh1BU3sdBwk2AckaLo+gtq7ie93YZgfvXrFycGi3daee6NOA9c91s6+mNcuJKbv12yZpqxrM0kY
8BcQ9HmgHgSu43AocvsjGYd+WFljUzfL729OThAi+SSwCC5VSfXIAoCuhpBDanyNBPDd/JpP9NIV
Ci4g7iUcqzxUpQecLCqIvHb60WX1z2HwnpcJK7viYM3Jytvz/y+2f7+LEL08ZRiUy1TJ55vDwFoK
xYCs7tvTBMdu7S2WglMDuuo8xEtGMv2SzcKiA9w1lKqVj6fso8LdhnwGUJ24f1wW+KCDzVHx9ghj
nNVvxBllBSjcEiKrsgXNj5wj8EmARq4aD3k+JPlDX9N+k7gC5k/zJtKq8PYiEoYbF3YwTRfxMKfM
VubKtPpaVKDyOnedOUhPHakU3ifB35W24wFkbHYO0Ti3cP7dZiqaK2Ep+OlSblnHTgVfGk4vldN+
vt+0wSXq1TDSz307BAH8Kaw6LwaiNcE7bqAOA1QWUM2NS5KLCoMVr2Iweb0mhru4PlDBomPV5vQ0
TEx9iXKQRN0fiql1LchPbQZOKB5Zx0kVYicjHBtWPr7cb9yw1noFjBe1qdMNPs49MNjswE32fUjh
1atmLbdk+nrNlQz1XBahwhrLtPUPVYb7o8e9FQSkaZWXTt/4KanqNmnnwDpWIL7D+98HPnhXOeTf
mQVysazfZhC6ZnWVDLU72ggOyJhPew905XShbEn5muauaZI0e06tMWwHOyluCDumg5CU7hneaLYt
sWbOom4IfOtgHZuW/R6KyN6BlvSfMhy2ZRuIXgITUlJ0Th9kJwfcG3s2IHrNsnTlqdmwQfU6lKGe
OJgJpXVkgNbHoh+fONBdMQLxLRhdn+i1KENJCke4kbyxqQB3OVBFe9mJtauDYWX1+hNU5/Zpnlfy
FqoU4iQcGF0+rSHRDHGxXnaSCsvKXTezjoM7vixPYwQCJR31D2QcVy7qpu/XzDcNuFO5HDVHnQtR
BpT5+lH6Uvpi8DZOv2bCqIcbem8Y5I00DnBoDUhKarrmH0xfr0X1IgAzIfh25G3qQERL0pbEySCO
9+3K1LhmtB2S/CEk5lO+AwdC9hOCZh9KwA43ZbtQx/tf1xYmtQ0WZlvevDrLPjKCWlewMW4M4vWS
ksoHfYoMQjjOSNV7T+b1B3vq+YqEmcFm9UqSLpMZuBZdeaM9HEJn400eOO46tkH2ubs/+Yatr1eT
eJD9BiuoW5yIyL94nJ1lAIaLwZn+bcvUXenEEKbqlQiD35RpwjFLMlWvw8D4GQCPECRRvbVj0gt2
dhI0Z7ej0d6ua39l9gyHml6ZIIGvbxcGU9x27RPY965q6CGY0X4Gf+7FAirj/gwatq9em4B6YTZk
alanYUDCTJJ5iuEKVxAlpsaX398czExxUgS2Uicn6D93qF8C49Q2VVCf6MC1EK/1yh6hH4T/Wry8
Bb+tfiNCCFUr//1ywuHhJmeWN6kmtZ/A8B1D3Oz3/Tk3GYZm1NB+TUF5CKNOWQo+Fooj2AlQ94YS
y7VSRNOe1WLqBlzMlhOE6rQYRYqyzV1VBfke+LuvqY09lNEPQOX1u37exjTmEx3QRoskz+kUqROE
Z6FzCtvou8+oWj17AvQ/w7aUJdFRbV1Vlz6Rar7KFkESS+BLCJu2XUV0VJsEfxmpHDFfwWb8rIq0
3VmMr7E4GqxBB7WBQkqCE5uXJ4iuPUDbUe3cdqYrTsrUuHZCSyfxkxbBxYkmZbYnYfSazKsvn6bG
l9/f2HHT1W3vtFZ6GUCwtu9QS3nMBVi875uDwYnrlRhUtjkkw6P0wsLyQ4X7ftcXr6IMzzYodlem
x+BNdWxbWBQjiO2H8kQgFbhUGi9Ks2SKXmcH2ft0DTlkmijNsoVf2ERyD0ucZ49kydXX2/ePZtNT
htLi1omqm1M23VEQwJ5zkEBvWgQdzCb7MUinLKivQ0cUP4FVGHEe2PTlUFzqgndNfbF8lC9tqSv3
iV6aQaMeqqwAalw7MU7OGS4wxAOZEO6aaIxhJXSAGyCGCIvHoMTbDojKCS2yhfXuy/3JMjW+7OQ3
9jA5Rc0g5IHdNIMnX8xwEZbvbWG7wNRolozKyrCilaxvA8ildxMRoKYB7Hvbly8jevPlXgTOzMki
1U1FIYQVwJT9Wjt9vnLeGyzZ1QJtOjhhXlpzfVMD4paJ4CoInHpE5D5abvzbhqAdzR7nJR3rtr4J
hPMnOUKsW4JOLb7fusFR6LA2EQpQm4K3/LI4CuHRS0O/pDn4xbn7pyZrL6umDaSZMnfB4i7rur41
EzZQZ+f8sWzB0np/DIb44i8U26wyvwcJBO47PSqH2vRR4iVsj/fVb9s6CLVd1LfYpUis3aDx5SCq
FxxMaXXCfyfJmF+29bEs0Nud2ro4xIoivXgz4wcVJo8st79WNHu+3/7yre+8BOvYtdCD4mqUjogj
elR0dOJLg1dmFNhfa5Ds9zJ6aPnaw5FhtXWW6MkLHI58VX1jXkVj8I2xxzZfqvfvj8S03JpNO3XQ
hFUELgjiqU9QWW13zRi99gkeGe53YPp+zazTwAFBc1TUtypEGF809qmGltFpW+OaOatONcHIXLi7
HjhRwYAR3tVjtlq+avp47UhGntyvezdrbiKzwA5KnSQ9tjP4rTdOjmbKpJy6QbBuvkKHejoiyH4O
p3RasWSDQ9WRZxDoGGC1MDQy+s9sCCBT5V+C/BdS9Gu3W8Pu+Qt7ljKRTq1d35xZvSrkbz+kPu60
LrRUtrlUHYAWQtSJR45f3zrAGHZYkM9LXuUKXvk9AqYI5IflxjBPx6CJJh0Bd+vnK8NLsOeNL0O2
IGKseicspOo3XxR0Hmda5TYd+qY6gaMna09Fyr1/x4p0aw+GpoXXbFo0RdGBD2i+Tj5gJcTtv3W1
8xVyQq9ErSnzGixDB6QBkk+QpXKTC4MOx35qnf6yMNMdNtm1Ls8sK9YClT8nF0iv5ifuecPBbddA
4IZTWsejDaIcRTQ4yUVO7lc5V2yH6PgM4udvqCEOdrOItr3C6NzMvFXgiwcD0gPSXq888G7TSE7D
2L+wCBzkzRpHvGEpdByaEm0VzmFZnZyl0kxS8ri+VQ1zpUPPWOCqGqoezVVQhw6QWEtCaz+ArDN2
apryj8pKu1vgzLbadnLrJM2NJYYGx2t6UamVznvo5bhZ3M128xGCKp2z7eFKp2ZmlqhD322bq+NO
RQyYWvOpJESurLtpQRZv+Sb6QC1G2wTlYF8U6gr/H3+XPQowN5kGWTp903hTlKL2SW1fCM3xbowi
bwiPJRBOXXk0Nrh0XVnZs8N6imiHj59AdeY0AYHKGFGHUIX2yhDe7cJ1dNa5ufSctqLQ7wt40t0g
MBDtGRP0aWgq97hhltCFFnX4vB1VZ0M90c/VBH1oJV7cvJQr28c0AC3smLIKeMZJiiPCviYBpztt
h7jNE0tAS6uXa0rk7+4jDEKLPljmt3lGgwQp+u6rU/D6ECa4Dt2fIdMYtNAjdWgvMmhAHy1F8nPk
Ov9KsD/EoMbkK2tg6EFPu0mbyqJoFvmXqsvOlSvkfoCo8sXl6VrW/N2TDvo42l0iAcuBI0YrObaB
Ry6oVIWsiTc4J1q3xT4Zi2klznzXDaKf5fc3RkenPOBhBv6yrp0f+qQFZ5G0H2oFuTsQTY2rEBPD
iuvZONzsICrlYzypPxSHxKLDheQyWLG7d28tGMWyUG9GEXFw4LRtkRwhUHT1GI0uU1E/FC451MgV
HV0BehFB3BUvaFobzVGh5nOWc19hLECuHyaSfyQQRzr4SXnJ5rVQxzRhmp0nY5CXY6SSI7R/kl3Q
i+JI524TBQUmTLNz0B2IOpmn9KgUa89uLmXZ7fAc2JebLgCQSFom782SzEk/uF0OgSebRrO1A/1B
ieegOZJrvtYwQXqKJo8miD26c3JU4OkFMyKnhzEAadkmJ/IXfRQf+ah8qFWOFhQOIrctf5QBbXce
BO3XbqgG29NTNYwLt29SuJGxTB7nBLpIk6XOwOhesyB8BBD4fH8sppnSFlu6dQ+dTZIcC6i5gO2+
VTvR4GHxfusGa/A1X96nyZSUOC6O4Dp7TMb0eQwGJBv75Jj5q/LppiFoPn2aIkEDcKuBpZACDZd5
086ia5GZYR30FM2gsjAIZsKPrBmam2TsBMjuQ6amdteyUhyYVx7vz5XBT+lZmoR0XRVI6JKNnrh4
efXBm2MVin+ytLy0ZQcJzOLXtp40v16SxCrDRUBMNtEliv5pWHCrQUSAV4XYhdhSmnXbQgY9f4Pg
GW+P4zKmIPD3dMlnu7WQcaYAeN42GM2996wSJZSh0IXynmXl7FEnvx9L+wwKoGM+PQTNmlTPuwlC
1/GW/ffGawUJqyDS0EF3rZgRurn7MRWPLQuPbeN9FKBg6q3oOfeTz/cHZtjWeo6HZ27CaoWThACq
5ewt1LmxHfBg1F8xfdPW1kzfSSFKl6WZFQO58wN8EbHde4tebJ3ts7K5Zt4moBAmTvMCY4UTpKil
hUJJP4iHWrQXIK+n5/vzZAi4dM4CB9ybBHnyxVM2Kr/YFqQU96GPu26cOyNEme93Y1gOPduT8Zp7
aUdYDABuAF4mpzz4GR9XWjc4Sj25g6r2wS5GBCkKvHCnHteyR54O2ctE2wQq9IARbRuFZvquAhyi
sQcWl3ZefAZqtN7zLK1XUIWmOdLO9S4JvLGCoGIMsuW9N7bdzmX9WrmeaYo0Q08Jmfu89PjRqxJ1
Rehmjf2u7cc83U0owJHtzk2lWLkPmkay/P7G1kVXJgGlOH4llMDK1yoEZ8jHxBUAc29bCC2Em6mH
4icHV4+cq/zJb5h9rBvhb1wIzbQz1RJrZFgIziznwzxNbD90Q/Fy/9vfJzKAlqVm0IL1UF/yavIK
qeicH1jQ5VZzhKqiVVZxYtuNLY9Nj7g02TlFznp+oqVMYZB08H3P39sypMnKUA3mrz+VzrNXI9uR
sRhYxOKsvD45O302nLM23zib+hOpV4Ml1AFMOe7Ahn6Jkl5cKZ8hr3x/Og0bW38YTfxhAItIymK7
Hd2D1+Rn2ahLm5I/rT2u8ZEaDi9d1I5m0EDPxjE6qL7bl7RDuZ17FbU4C9UfEXvEAXB+EUg77o/J
cLbolBNtwMJW5orFwEPLD5afeB+hEBTG3KvZvnDouHd6uYbcMUygnryjrVvzpCRWjKzaeJj9nJ3q
rBoeOq9OD1AEZ/H9QRmcgs5BAYExLvusYnGRCHWEPFOyQ1pv7Tg2bGSdf8L2UVnTjrDZsB6sywBt
7j00gL2DZ9tqWziuJ/CCKg/BDtKweBzkuW+9ajeP0ApvbbGzJvfHtllaxvfGdTZ9GjlkkiyeZ7s4
ktCeHwvfEytRkWmtNcds+z2d8aBsLbZId35SsSfQVtR7R2L/1lOfrbzImtZa88/MsljvFNSKUZnA
9pZyC8iMF3xj65p/Tv3ShQ72YMUC7HhPKBkCNpKFa88Dpp2kuWe7BCVz5hbYpzV0xMAB3D6AhVF8
HBsvWvFZpunR7lw+RMqp12CR/cLLP7EosC+pYmtli4bW9RxemEEVxV8OR2KpLB5dy95XDKxRmzao
nr6LojrwoYbG4hxn5NfOT9sLF4CBbWtd2zhSDqi6K+DNoWzsHEbbyw6hZa8xHRr8qp4iKqaAhFKi
dU6iSxV2X0JAhmNJp91Y2/aeOOMaV65pDbRNBAbVouaUs5g4HHXmUJSBKHumtp0PepIIMy/FwBMW
e674UVal2DHefO9d94SSqZ9lCizk/eUw+As9TQRiesjHOrAFHIDRVxDbiw9lEzYX4KtEbCc23/go
pOeMVMbqaCisKIYwc7qHFC+UZUD1s08kIdsmTc8S5VYY2bY/WZBAST45oEDFZU18j5L2TCmgkRWv
1kDihm2mZ4psz5e+5dssHqCU3f4TFVPCrzKrveKS98xfElSoKynCwVkLggzbTec1KCjUBxo5WnHQ
2OMvGdjlEwtH6/n+LjC1vvz+5kwqId1bu20UxVY2RHuO1g9OltUrlRghWvkLF+M6evLIBY53Jq5C
6474LJoxjctBWtDEG86tNf0qQJN/Copp5eww7Wjt7IBHdLsB6BWEVqhjnMAPcLTJ0IDOGkTsFRiK
N1qO5gDwWu7XOfKfBw/KboxfmDXvHXZs3C31SZg17QhxUPaHMnq0z50Ha/iQ4fj2P91f7vcPQFvn
NchJzjI7QdMJGMnc2LGSnV+sQXtMjS+74M1eajup0rq16SHIXsh4GqtfbrrxuxdzfNN0joysb3M0
Tb0vZPzYVWeydiyZvnrZTW+adoI6L1nkR3GQ0fZYUCfaZ50z7uQwbHtKtnUqg2rGZoHofBR3cggO
IAKc991cBZvOVVunMsBtYYSmqB3FQ1Th6tW2U7Qrorl+vb9l3rcqW6cxaJmdh+D9o4fWb1Ejl5/U
kOzruTimtVgxXNMSaIYLPaU+KpwRu9It4s4u9o7nHCUgJPdH8L6Ps3UuA2sAFbzlDvRQS3/f8m89
nl/ut/z+aYBK7f/unQIKjyUSjvTAQrLzFKIa0uOJRx0BLwSN3RrxsWF+dAYDnpDSEoDYHNzkFJTt
PqqzHbXXguL3mfdQeaLZrYfQKQeNEJrvPxcgfeI8Znn42eP/Bt4x8GWMWslDwdkBclErE2fYVDqj
gXCoG/R1Tw9R3e9JMV9rN98XjXPLoJ9xf20Mqx7qdt15UkKfEt5IhkihPY3BmjC56eOXZXrjMaou
8krSYL5U8+r3yT6I9sp6RGR7uP/lpva1Mxnwyxz8Z/jyEC9CnR9ckWzel2O7y+ZNOi9Yci0WF7OX
gpcUXVTTdOUuO8DiTlniriDyDXahkwkkxC849FZxgrn2tUCBsz8H+8CuH+qpQGH1RsPWNTaVIIAi
LUs8svlAR0DaNlFeYn40w3YTWhcN6zA/9kMFIm2PQ9x80zOArfMIqKqS9uSj7UUEoMT1OREr027Y
OH+RBgR20SKcCA+05RdY2P+5ZpXPH/0u+/f+3jS4Il0+MwyLHlwE+PhGfJbdP736GBZP25peRvXG
rBRt+xQlXjgFfAoS8Ncg+tyP3++3bXAGumompJKBGZuWzx5fmi7cjfka/Ythq+vgJVAbNAsaAM6g
+t3P36I8vyh1DLzpGEbJ/v7Xm9ZVs9Y5zHpHQPT5MNfqmnjn0PkT0OLA7ef77ZsW1dFmvrMCQQKM
wR5GAFyfRvUxUWuIXdPUa9FyH4Vu1NcNGqfJfqq/VZvq61z7L44AG3JuLETck7oiuSZT7pzcpOZ/
Ns2JjlbKKj8f/AJz3svvOZgVR7/ce+EKFNsw4TpOKaM1DyB5DQ8/QZfKjeilDqZrrta2u6n9ZbO+
MSVOcKaLEHNeBi9leC1IewBhw8rxZGpcs1OH1AVCG9gSI8Ak5d9nFYvOibdN+9Lpmy+fS0gE8YYg
mM27n3iF+J36zQK8SL9sa3/ZpW/aD1KRtWlUw5RAXmG7cQA4IPiDVwzVsNepZqiytEMn6jHvTnWz
gqMz/rn/1aZ2NQP1OHVkkKLdamqe2tL+5AWbattcWycFcEHtPIocTUsSPSRVtG/cNall00bRDtEW
PIx9lGKuXe+1xlO93xy7aA1AY2hcJwSIun7ywmxZSPe1y4OdzI9htSYZYWpci4jdLuqAY6ooot4b
L+adM9zw5L1tk+gUAKkfggVggvFHtnxNC5LummRYiS1MH67ZZuf6Ge4J+PBg/BxF6XlMH5izDcBp
69ixOrBQf5+hcZeKUz695uI6syC+v8VNX64ZZpO1NajYFaKi5Q7YQ2IkOgx0xd8a7EfHjCX9IskJ
IvGDLPLz2KdHx18zecPZrBf3t20UIFWEpjP3NSv83TxluyZ4Dqs1Ksr339BsHSkGIrakCx10APa0
h9zHIx2uTOVY1zu8FLc7vxQ/A7KJDM61fc1keYr3fmWLKKZEsj0rhmwXpkF/isS0lsKI4Gn/fhP8
S6umn4tySEqJtaiPQQiQZtEd/Oi7SH5MJdkl7bjfxPPj2jpubMxCT0AWFvt1qC6DH4CgbQa6P7Cd
0/09a4j99Ar/BgyhbuNn9OAHjzIcL/7waWi+qeLHYHfn+10YzELHiVFPBlnkoYsmu/jz6+CCSWDt
Em7YWbqsKx3bwIvA3nBQk3WFQH1pVbu8/Jmn/YG0eyE2AX//0rDJwzbLB4lu+uRHoMLdYtwZruRy
7SgwmKCOBwO8AeFlAo4i2ZeHmkQf56m/JDN9rlT1cn8ZDA5EL/mvkLNvbSuJYsnz8XFkefupG+dN
QI2/RGyg5VhRkSChNPCu7A4VJBFFXE12OB6gE7FGFGKaJc20Af8oLWdKwpjxqTmlI83O/sSdHZHW
fMQXqE/3p8qwq3Q4WDDkJAgKN4zTiv4j5mg8ZU7f7/tAxnYn051H2HBrXHvlcc9ggzo+LJt7FXj+
GMajkmee+b/CYf7Gi+Y0e8PHSNhrjz4GQ9Q5AERG0yBMVRCDdkjt05DUB9Aao165R7B6f+YMm8zV
D+9y6MeyyIMYBbH11Qsi7yLLPNsWduhUAGkFckeg42lMgol89Fk+ducqj6JtKA1bF7qp3XTIK/AW
Hqy63WcWBbLZOaECbdsR/hcdAKkbG4p9UDihdXcEaUt0LWcr+bNt6rUAG0X5InKy0I/DHBxZV1KO
M5483XRMVrapaW21W7AiIwX2fvBj5cztgeO/W1AT+vX+55tsTrNtp0GtvCd7P55y+zSxb6lStzQA
advs3lxwC27UwXL/ErUB9bmyOtr4Me8sfvB41MRBsYnxBI0vw3tzOYPkw9g0TuTFHktHaD+Ax318
wM04pyue1uADdSRRh/wmNLxcsHdmAQrm5C8nmE+2tB9da/73/lKYutCNOAT9TJZYXhw6LGRn0nf1
h8nOrefZcdxHyuvSO2/rafFUb2ary+iY1TNmS9npI4U+jlAgYuzm7Dlb/tnWybKf33Qylb0oPTl5
cdU1F0a6zygc/5Sp9HGrejKWXbs1c8cZkZ1xvFiOfv8p9Sr1weUjMij3h2AwPV2XRpHBbsMAzTs5
a34K8N598+sher3fumm9NcOWtgWeSkG8mHbC3XHbG1AKW1rZHmI47T4JBf5u60kz8jaa+1mCw/0z
AtuHpvWvzB/4ThbqA/Hslfuj4TTV8UVNyNjUBaP8HIrkHybLq903n/Gg8WwDCGn7YCi9PxZTP5ql
h8DPQISuSj53fn920qf/M01gyU9223wSdbvyIG5Yeh0CSwRCto4qJ66kK65VDT1fi+PkuD8IQ0ig
o1+B6uW50/vt8+zN45cZcXOcWZDWwyVqjQTHNADNxqUa68r3wvZZIEF2niyH73OKm8z9AbzbOg10
LhHPn8ckzZv+C9R21IH7Y3vIo+T3tsaXTt94DkdaxBa9dJ88AU2uI50Ulac89MWK4Zk+XvMa9TTO
jRBd9tKXCM0eOqtg1TdeWii4XTG4d09VTI/z3xHgebBLwdDYfyGVf+N+chaABO+ogJpS2IGOyypA
qjv23kaRaEdzJROvGS2Ro36CdIb6MPDK+WhTaB9vWw/NfYCjnLlgwS+eRTi6Jd8paN51UVyAQwMq
Jpv60N1H2tgEJTNW8gDhUudIfdUd51yd7jf+Prge8oia0+AoFB/7yE8fuq68Tl6JOrDhgAKRT9wK
H+RCnwyWxUc/kt+jdpUh6l0jR6eLB3uzjeVI/WnOZu+pywt59FpRHBZ5pGMA4aCVWXvXGaILLWQY
GgUJ02iwnkkF7U8A9a1dqECQL8awiQeLfYeWmrsSh5qGozkURUPh9UFbPxPLZo9NmYl/B5Q5fraI
5awhC40LpZk+F7NkYIjuvjiD/dhUwj9PpLX23J9+TAAJfQg5hxh1UVp7L/KuFitWrp4Gl6CTkNDZ
awiokO0n7qLiaV/Zs90/g7a9zFaeMkwdaB4Bej9jg+QKfXLmNK2PkAqdo5jgee77/S1ual/zAIOF
WjAO5usnMi7ldHymc3SaLd79e7990+prPqDyvIDVThY9LeKUI1ALPC+uobBRHV/7qOHZcuzSQIeW
KkgWi6JJvKew652PFTgkviRADh3uD+LdiAuta26gUiWugZCdeZZeJndd1tAYzOb/YIslz0UO8YL7
3RjWQseUehMpVV0CRU/aoJuPXBCafqhrVpYrlxHDYuhQUrzTQ9HQJ+q5Ctlwanj0m3l+cZqHTdcp
TJRm66yrbKiqdOQJiqNTdA4Jcb1zO3jVmqa9aQTL1L3xjVNeZQjecaTwOrF+eA68lGhrkLgFlSTf
ti2D+98+0kIMI7h41UuK95B5B6EYcEn2Pk7e++0bnK8uiTVBB0socOj9QgFrX8ujFRSple+EqLrw
GvlTwL7ZDbQ/k0uVRhAQ37iJNUtvvNRr27IInkIkZ0dvV1SJnf8KbI+43wfPaRgIfJ3E2RKpYido
dk8K0PXgTUO9TNGcH1IwUN946rv7ORzDFdf4/l6gOrKU2nzMSDGOT/DC8sFzJnJs2MR+QGF3WAkA
3rdIGmmGn9q1ou4A996Ng6O+Ss/voyceKXcFrWwagnbUO5QEvS8z8gQyqKk9p17UJK8knN06Lmeo
+63Y/fv+C1qD/93REFakPkiNxEvKQufmFdarshB5pz6k3gIF2Zr7G9vUjWb90FfpOwHVlafKhvJK
CH5OZpNoF9Zhqw4paNR7d1f3/rQGCzCtjuYMnB6sXCKw85eB5XWw77rcV7cca7RWoRthfv5KHFGq
A1E7lK4XDu6kL2EvLLkbgmb6jDfmLntgswQAZOjw8gFOu6JB+OTV1nlom7WQxrQ1tIMfkos+ha42
e1KZ/NKJil+S2n6cI1Dl/I+zL2mOFOe6/kVEgJi3kOl0lu2qcnZNXRuih3qEECCEEAJ+/Xeyv41b
bSVv5M7hBUoN90q6OsN9s2XlA2IIweWbBa9ZdtURon51MBprgYJb/dtM9E42vYbKe2NoJQIGzqEM
BtNf1nAGDWNZ4IMGObsI5+a6aRJsdpxF9ce17jQrGm8Z4rvgmEnyHwyrD5HblNLxazLrKD6sdNN/
gwdL97CAjhmyQawVa0gc9WHy2gFB8hypqY9LuOLlj3U4A/B1e5Yca9yGrfpJDv1BNoWvSYfQQVVB
N/I4wv9rJ087psfGrHYbiNyC17g/tdfz8jAvsD/3CjVy+tBRPh+u76YtNomd/rgGzcoR1bg1Ckhx
eoGW2pYWEaPNOeMKO/gAcaXDfYNmJQYdbwLXNr69Ej8IwXSG+n60lXh3TCGEf7uJf1he76xrG8+a
TAmJs0BVuDpXs7xkk9/lsEVhOJO0xQoeZ/eBVjHJf43QXKlL+LPN9QF8pIydlddFeIHuqqH+zrw8
nx5u/ybXWrFSRgZd4VhXWPA68sbXCPpjpmhJxuM7h9XKGDSUPpwvx/xVqlF6BwmvsbrkC8XT7X0d
sHKFpjJvPCbHrwRA2A96TfRxk2L58/bXHUvPRsGqCNpJfUNwlYLvGMHdcBpF4U+ST2UMT+w9sp6r
mWukvTmimtFoEcAW7lVttE+f4dfm/TJdEFRP8RKpvbuCqxXr5EChT8nXVqAVUi/Qp/D8coU69mmS
wQ4nyLGabFMt0m9jpOBy9SqnkKxHOlQdoJp1GOxMh+O0YANkdXV15Ama8avvK4hf1nAWgoVXXfom
poexntudM5arH9f/v5mPauzrvq4D9MOTjDwwts7JuVn6Xdj/++f5xFb6Q4032XiYTl+JUeNTHimY
blLEO8E2t+Xba40DozkNScS3nUB0tWgFuk/WtKliRS/aC6IfeLoaCl6t/ED9oD+wamDPnk/vohcn
KBb9e/ywh1Z4z/CjV9MGKSwrMhiXQGYCNi73haUV9Ljo5HkIk7tLAie0EkO2PoqlpeWM/XunCccS
sJG1ie7yJEKe/YqafPAh6VbvJZzC8L4t1IbWcpAATR0t/TNqav4j6Dny3LVQV+qiAXbEaXJN+ONS
TONuhfAf6YZ3Np//qAF6cIVO02zA0Wb0pkfVNGv9VesF2INEDllFiwT2oGTW7CNcePjLNrEzqf1c
gnS5QTs6Jh49Qtm4LaOk50cyzeILgfFtWyQGSpudGWVSSKgMypfEA8v/QW/b1DSF17D0wAIy14Vn
0jR8NCmEWT4u0MaaXvwZMkW/DzpZJWxVm9pXp8HAaPXx9jpxTaJ1ieGphJwNYfNX43n5K0ivpj57
EJ4hO9dJRz6ytQlFP6dt05P4lZPWv6wGOk+8VtnLelUX+T9487jasfIRC1ta5aqfv/pR+4WtiXrU
Qm9luKEuGbbb59uj5dgfbFwwT1jeTTh5vxLc9ucHxpVcS01xaC2CzYtPt1tx9cVKRLr3thjO9u0F
jkDdJ9Mm4YlDmb5UhGNvDTj8mW835OqOlYR8Bh3gdmXkVagx9j75aaRSKEV2y3CKlsxMd64xKxfB
WzCKK6h7P5sBFKKOpvo4qT0GlGMB2/hhzSRYk60OX4WO9IkNK+zQF19M4fH2GLm+bx08CMnopoIZ
4s5AIJ7XyqNj4fE43qtbOebARhGTsZuoYUg6Rmzh+kCSfDRnjbcd8W0LqVSv93XDinM9y0E0NMtf
h9TvnsbQsO9tNKqdFevYOm1EcRK1hEMCjV8ihquO2MwDhULHA9UzCAswuw1DticR4BovK9A1DYnO
12n+KpYpOrI6/2w83N5rGn6/b6SsQiXeTyKIqsX1JaJp8pNkIFSWOaRg9c6CcnXAiu61on3Esppf
eNy2hYogtFMttSomKJLe2YQV12TA8V51eH5YU9F9XLd4auCHJfLncSLi5+1hciQpG2G8DlOfjkLj
fJYEnxgLuhflsb5sw2UtAhF69+0ftjqln88kXhSmO6qNwFttRrzhu/JHsZ6E7NhaQozHj6vidqcc
pSkb+9YtYdDGU6UvZBxhbhxHppRx/Eu04nOSDayQIh0P4Pw9QvDgr9tNOsbRxsPJNV3zgfXLxcia
KNTFp84cEgXA3UGxZF1Kj9bettM/x9qzkdQkC+DFMzTbK8101R6jtB4KfyXUP9Ak9+/bVWw09Tro
zIOUHS60EBg6otL7cYVt9HnY5J4ipmPMbDA1bchq2FI1vwlgQl7gtJGzYmiC9okBqPCyBVW3x6l2
Ddj1/2+uOWhpGvMaBUl4RyWl2NgjvEnWs7dl9HB7/l0tWPlMxawR2BKzV9WM9XJM0in/Bt3KwDtt
bNv22I2uVqykhottC9mROHz14zh+Mn4SP/EF3BKq6rs8T5PEhlYnDPYLEY5hyJvw7Drh7gzwV5l3
rb/uzYZjm7FlNpMWWAJBSfAHW70xKDPdJeyh0YGIy1kmoFOo2K/qotEdvbMabmtv8jCTgFf44VOH
Av9PY+Q2fauDhvKdE6XjeGGjrPmy1FU+ZCFsgJagNYVP8ip8Jn6+pDsZ1DH1NrDamITzejDbq582
IjrQ0ZCPBm6TyYHz6L6XYlCS/x0nGXCxdddH6qva/HgqRCUrcCEZnBiPt8PENU7W+SVr6xzqCZo+
Z00KRCHkKkVXLlu8h3Z3pBQbVa3nYJtZOlZPkkTtEwcgZV1gVs1Rc3rw4m4n2bt6Ye39BKo5U6ZQ
/RHL0Pzwfez92ZzuXchdM21t+9DErPxoG5bX2WtV2cGQ7qgV8z8xT+/8flcL1klejqMH9y2mX8HA
USVI5H3JRxgEz1n17a55tpUO/bqOZdQ3w1eFcNAH3m7JdxHV057fpmOHt6HJPIeImz8L/zVqAOjF
QjZNaYRevF/ZTKIEZ3s8F8LuAQcPaHuqtKfs+5QLqYb7FrINXSaR1iOQ19Or3pDPiqya0u9czdnO
o+Q/GJl3ihi2AqIcl35ewsp79UnY6PMatb76X1TH8FylZuPxz25FkQ7WK/GKI044gAz4GY8UXnaI
x6YOcHiLJDHHCmV4SJSl81DPOz13wIlQyf93kog8aI37ZDYXg0fBsgN79+jnQNLT/EXm4S/Bs/pD
1kRJOQCf3FaB2TmQOGKbWFtswtMoW8HUfO2YN5V40mpLmCf5R5kRv1jCPaCkqxlrj+167knwevGs
LQYtX8kAu5sTpcnoHw3P+vxl83AE2pnndzNJlNkWBjoH9G+aDApQsWdODHjMUzjHl9tB+G5P8HEr
kWTDcKWwoLq1AgNQPZkYagjVI2+XSpgSy5cLv6Rbe59DF9qz0gpLezUlELI+dV1wEjR5vprVq7T7
PM78yzTp3253yzFmdqmAsaiCHUOqH4nX9NODCDfZnHLja/rjdgOOcfuP83g9BUPGfZgcJWn0Fa99
U5GEeBxbl9g/bzA82znGuzpi7bY6yRp/6DD5K/WaI597ecgrYMhv98L19Wvv3px5eeCryN8q/agX
7UVlxUkqHkavXnem4d1NJMrsYoFhvTIeX+azbIYFTkfevB5ZsiyPKIfv+YG62rj27U0fVjZUUEdr
1jPDfvXAJV7gZV//rYTag2W4RsmK9oSmtVbhMp+iZvK6slvarQd/1N8lqrkasM4KaoZWAFSo58eV
Jz9lBj/wsV2+3p5i1/BYAS4GoKH9LJ1wx23Ipwz8q1IS+dKQau8S6Pr1VkhDIC2gI0h9ZzENTWGm
JC/7he5pPTu+blcFRD1mgNPH+P2Q2PypRoBsr6ni9uC4Pm5V/FiaNlkYx8sZmh5+sQ59VqZyF7jr
+roVux0BPa3OwCtOgoB8T4QEGM5ThH6778dbwetXW2+ire4es2j7Q/c5qCtXo/f7Pn5dTm+iCseH
IWxztZw5Nz9IIkwR59E99aQos70n6NZ3qiUD3iy9ZizWoKk8UEzX9hgOKH3HEy54O71wLH6bZizh
ohhzxuUHmlbsidKcfcxqtRShXPa48a5JtmI3MQvQCOMmzmwRgAHClBtqfuSecjpGygreK68nk+Gw
nOUyxwXApyPoKv28MzqOPcy+8OqcU3CSxvms2/YiYZlVAKFQn2Dx9BILeZePQgTloH+vpApQ9Rz4
zO2ckDSDupjfgiw77LxNv1smwMetAMZNuo7itpsf5Zz4BSe6BLn3E8wUT3jD+7TArPGucLAvvbpm
OYiO7XKOBsYPPo2Q4+TehdSxhGwSMW2HNt0YDZ7wSvNC0zUpRgrWyn2/3ApkCRxSENaefuy8dS2U
yvwyntWf93382qM3WULBxlpqP5rPUFzh4wk6kFXwFNOadDtPw66hsbZe1tZ1nZrYnLMBSKuS+o2O
D7MGH/C+DljRq/toCuZ2NYheJgvaLV/1AEeU+z5uRS9BlSyeK43dhV4RDQNXD7HXzYfbX3dEr+1K
gLeWmtaKwF6uFvIkoKD8AstV+EsHVQNVzqG5LwfZ13RQJZmS/mzOieLA7hNNizTZAzc6ErR9Rxe6
T8N+wvgDKOM/Xd/bn/XUNRAr3a26OpbQf27hstYB8Xx15k0+lCZt/ENv1j9uT4Lr49YezKegCoHi
RLlbwyhkG46qJ4r4LzEQHwP53+1GHINkczOwV4Ka5cOjDSDZPCmJ5OORe1lziLlf7SQ4x2qyL+xy
01cJ48mcDW0+JXX2OdvMV9L13zz/ropYlNl3cyPXkOcRRzjMAXmsoJJZ+CkQ7bcH6Zrx/1MMwdet
TOGbum0GbqZzBKZ71wE8DZuxdUkfMo992UhVbmm/M1auSbeSBkBKZlil0cBdLu3zPxRuY9bwzq/b
WQOGQJ0y9XLWwyrKzKf8oW7vs/vGMFmHdT9kavTCZTqLLMtLPrFPq5cAv8fSL7fnwbFYbT6hmkY/
S/IJovSraT/Tlo9FAultyBBP7Q4aybFWbVIhKFeLWI1PX0CG+km5qk+45eSPgwZtYWJSP9zuiauZ
1NrcJo/oAGFw9mEsfRZNkHxTic4OrJEA5gjerTv7xLuFyiizyYRdFFZxHWOT43Hnp0+wWt0++gAS
5wVqJU1bCjgGe0WXwaFCpLluXr1qAXrjdi9d83X9/5stPEr4yASV5oyiVldQHoCwM3TfegkPvfta
uIbRmxZoCAmWZBJIXxSAnWypAD7qu+E482q4S98dQ2hFPwkHQsyMfcSIrj9Ulf5NrL15UDJ7qXF/
3OmJI/BtwwocK6t+8sV8JuOinwEJmudiG0Z5Z6HBtjWPYJW+RgZbFSxp5YcuBGfB8/fuuq7lbEV+
oqs0ErVR525c1gexzfXpn7Nmx0f6si17BUXHerKpfgImmYCPb+rM8lk8E4A21mCKP9Zm7/HR1YAV
lpwlYZ/lBBVtpelPWOD2p3jO2nJOOv9we8U6hsqm+UU1Kq0CXp9nKLmxI9yf9EM3VOPBX7BdGQLm
z+12XF2xYk82vsgXptRZL+AOqE5lkNFT7Xkc2j13Wse2aHuNcy+WqRz0dO7w6FHKCVwyQLTSIlkA
mUtVcq7lSI/59V+3++SIEds/QkBysI/yVp2jcOMlScl3QA732IuuibF2Xp3hwsr93pypIlshTAe8
ZYSJoSwwx3iWe+QEVyesPVhHk6nIcC1peZ45MD9ujjFt9txVXL2wIpG08+D1K9GPDGWzFzJk6rGT
QMrhcTv/HOI6+OX2VLw/96nN78uWRTCe6/XJqLXQvXgSwfxAgW/rpS4DwS9bcheNGzJX15/wJsev
3CM1ZDWwTU70O6qBawkP7GYnTN6fjTS3Ih4vE9tCwRE705HDucrv5gLmA9FdCza1uX1M8LCtBOTn
ZE/TB4B04hM0m++7fqe2j4Tf+GE7S7joFH4PDJi81u5ZNO8dHVxDc/3/m3E3rGoqhuLxeYWD1ccq
DviHeWF7+mCur1u7ajcMwbhAIgwXjxXTKjHwPYRSdgb+/eyX5lYwd2kF0626wcDT2JRdgxeBClCz
Iyx2/74dAK7fb4Uxq6TvNTB/eqqy+Te++VsBtN9dRCwseSuKVzF36VyvGByMf1wwIJ+OXct10dYy
Od7VAZuBl8SkCnQVLP+8loGW0BVe4P1+37ftkBXN1viyns98wJEpM9Dl5Sb9676PWyGbmZB5A4cd
CNzg8nJMlw1+hv5eAnXMq825oxX4b+sqMfRJDj0BM+DNp8un3+777daujMQf+fAPX8+m1oCdTtga
Vxn+uv3x93N/ml279CZgUaZEBU7o66oxsikJC5rT2iuvlH4yfU+ze9Paf+h1jAQ0ywwaWsHNAnJd
pY/hMtyFbYhS2y5CjIL28NTCod7vJRR2JPk++P3O0nRkBtskQq3gZqRTj9/OJsRSNodJ2WU1Vn/a
7ylBudaQFb6d6CSdg+tECBFMB3gKIfOA4HhfcrO5cmToVI9zw3qWMv3SiSm+4kxq+KUwtpMb3r81
gqzy75UkhiXAwx4KuyqnP0lExR9gagXqALRnRgsKH9nHqoVYXqnVsk2ll4fdzhp2TI9tKOFHsWrA
klxPGi/5oJtlYbl6zXy4l5kepTZ3Luqnyhs5YXj1m+ufjFCo+S8YxNtB6Jh7mzkHVY0ejrobcMU0
gEUO3kQneMVPZNuZGkeQ2wYTwlOw5uuD9dTp4BPAxI8yJGUyC8Ri1Tzc7oOrDWtvXjMB300Q8hhw
xB0v2ND/nuHcAumu+XWG1/rr7WauCfu/ZbU0tTZpSWKQMFW+gm6Rgm08+H+sMxDfIur6D0ODa9eA
CN1py3FetYlyfIQ2Zb5V64nO7BOPkvP1PQeuCyfIxR5XGv6apnEHKelqyop+rYJg9cJkPUHqCJZq
wSfpd6gW+ifN4i8QXX2YxvkeZZ0otblzERgfNVnj9QQLQFGu8DI4jI3ZGTJHKNrUOSIVX+t2AxKW
9lVYqiqcYMNFAV1fAjrcpeKBLli7OYUbiFqAHHuOspY+SI/8wml8j1DiCMbkusDf7IhZs8H2OsDH
JQxwr3v5D+zpd8GI8cuv4/bm41UfbxVkYcK68HNIDMRfmNa/rVqeZ2oeIKW3Q/V1LKfE2tVJzGc1
6NA/CUgMLFX4K+viJzFFT51oLtmmX6HcVd4VkDYvjYx8HT3lYaWCNaaBcWF6fDHCHPgQP+8HiGtW
rLhfQcJd4lgEJxkmPxOGC0saAnpxuw+uVWudy0UEWWAtxuCUdT2otz7cPfyC4SU6LmMvr/cUQFx9
sII8iXEAokLjnp3Ov5Eu+bINe3HnSIs2vixqZNIvMrwyR5dDxPmX67NzlP/ZQskuJfNOdDs6YIPM
dDoOPYQYxsduxuskFAYbUET2aMOO84PNRjM5UJcqhaQ478wDQXlOQX4dAPIH1uA6wObXLuufvG3e
2a9czVlhTivIpFE1EKCzVkDBrvC/SpAS9KHfIQv56Zp3B+Tg9M6nudTGnvFl0mNWieaRBP0M4Yj6
b+j/7d1dXTNz/f+bvJKkq4EiY4CkNeThpapo+snL5LwT466vW3u71nKJorXrXoDDfCVBOsOjao5+
3A6+92HDUWrbX9C5UnwY6+5F8uBErgKxgK4kRwiJyCLDdER18yVTfVOgKDUeDMRwF63+XNaFwIdj
91nZkQNiKwdwQjYvxTHphfOUfiVME3hXBLSMhv4ucSh01Ip/wjNo8tDKe+bdNJfSXJ9NsyQsJ9Aj
jrcH03EKs9Fpq0qHJBdJ+6KXVhU10F3fyTBWxYqETw9g/tO9MpWrpevW82bFUZT3xiSt6QsT+k+i
tvV3VBDXQ9/Rn4tZ152blyOv2YQuqeLKS7ymQ3/6g+TzUYNmc8qWZCinGKWTOaHifHvoHAvAZnZF
ccx0nef8mQZb/YVVihzNZsJDPbC/b7fg2JVtswwOdFCTwZz7xcSkecn82Pudiq0NH3qYNf6ksxSv
4xTGsH2CUdvOgnD1ykoMsINAxSyCMXdXz+rEvaY5d14XH8CfuHNZ26A2OiVDCtNA+oJapQ9ED3T1
QI9qipzsogFcvbB2f+qhLFd7jL90HKWtqgUNXdWAtqHssqfL6VrPVvyTKeLG72I84rZTdqI8PaP6
hFr72FTHoU++3F4Cro5YKUDHQ+UPfoXZVzx/kOGm/qR19CFuADS53YIjYmx4m1586G8EQ/viE9RB
WO7pIwDJ7JoLghKwqDA8guOis4fbzTm2BhvwtjbjEviJwcyE/4hVCJByyjkYk+x0uwHHvNhIt0TR
DL864S8UzDvcV/F42iU5gX9wCxXu0A/ggHm7JdfIXX/Bm4wWLWO+KYTKS7NNaAWgc7p8UXh3K3QU
NuFL4BOP3MWhSG3OVyaaXFKwfXFchmgbFjMe8tqAX273xLHKbC6x7PgSTFD8rQse4zwrBYRKMrH8
MYxkj9jimnfrSLA0bRJ0Ce8eedqcZyUWHAfTvXdn1++3wr1bsnSlwMrWhQnEZ8IHaJvM0WWIdnd7
18+3op3RGIROERvcU6Pgf8AbzCW0XvZgvq41a0U5B9+1BmuwfeQjJPBN+iDq+YFDtaPl8+PtKXZ0
wEbBqZFSKBimA6a4roI/9Dp7sGqcUn7nI5eNhJPLmFZrBsX4ZE5+BpGAIlFTf7394x2RZkPg2LLk
UcCD9pHAEoAkQMtCQhCus6eszx4FyXbG6H3WV5TahDSOPV0Q7LXPPDIHw/CIzdjwXMUNhygiYNfj
5BU1rqvNtP4BNO2eM4Fj+drYNQJ7spBO8TW4NzF98bl5FcOQXnIS/bo9gK7Zv/7/TarKGnhqVI2E
nH9rrncWqBENrfh238et0OYrpCr7NsfPx6EbYn5whn/c0If7vm7FNuCa6ew1/wxOtbHnFefkU+97
O7/dNfRWXFMGsYxlzvDbwXOE83XUasC9RlLWizQ7+4Rr8K3oltmMO8iKA0mhZJBAhBy3hACr6K7x
sfFqvA3qRsGtty6S6Yq349Bwyu8z7YbDp3VqzzpVL5lPkDboVRkS0JutFGxW5WDknqqgI/vZcvd+
AAnyPgBgpZCkvRgdPbEm/tIABtm0e6gexxzYEDWfVpOBMwf60fFtLXAqxP65CyN3rKLg+v834aX4
CN1k5Dz0YFCmAAN8ACEEzyUTAavl9jy72rBCuGsDtoG+hTaShItHsN7+zpqlOug8Th5uN+EaJCuQ
JVRRWEslmuBbGj9VMNA7g3S7Bzt1zbMVySA0zJAazb1T1EP3ipAyS6tvgsfnAXC32z1wDZIVzqoR
7ZiZFj1QHdAKrKfzsVJ9fGiytTrc14YVzpHKw3gaoh4TQav0r66OQnlaOhWbw9QJI++bbxs0TRTs
4NOkRleqBHlP5foHDD7njzHwtTuJyTFaNtStDaA277XMfwjq+BGSteUo+0NQ70G3HMvJVrNvQ1Pp
Km/8BwmJM6JQHPOyMN2ZBdfHr4vsTchlXYS3r5BjeLLI5yVlILA2rL6PtfcfHXvpEwhGEgwNEQJF
/Qn+KyM4ZXf++Gun3vz4aEok7/m6PuhsLpZxOoma71Ql3j0qhUFgfdqMoDs0Uw/dwZXl8Iby/zAA
f2k9twc/iY77jKJ3Fw8aspLFNPlTIFgwXXJIA0IeD8w3HC7oOdSK3JOP0ISVMKJwguNK2i6XOodl
9jxnQTnnzZ641bsrCF+3ckXlS6MaY9CBeEkKaAsMRZ6R77eTxLu5Dh+3koSIctTutprAqWOFvmn9
aJr5NTfjuW7v/P3/SRDdGI9YSfkFyOTHNe+rot2H+DkGx04NE92Wagiq+TJASLTsNB/Lle5mBsfa
sTNDZTJcFQKpLjXRwIT3c1+m0bg9hOuuR7KrA1Z+YGkSLL7R6hJ5z7r6lfJ7XkPDwDa4mPoInNge
h3OaB//zk6Q/NkvaH2+vGtePvv7/TV5YmpQvNa8wLkFyzPvppYn2yiKuT1vhSpJohcqkj0/jeUqj
FE7rPSSKazatMFXwSpQVX8YLNKeewtl8Y/DiKUi2Jwjl+ulWoMKOLKtjnY2XHO+s7UuQS6IvYW+G
vSKbI1htqwop+7Bbpn68JENy8Xr1w4B6g2rxD8Bcv96e2ffHyLehrHTSgV9xX15YbD6aCY8TXpuc
p3p3L39/kHwbwKrGtmk7VNQuC0Q/Ic2EG54K+E5V3fXx62bzZl36kPnszCrGixryuWiV+YkK1x5T
+/3RxzP2vz8+VE0umtHg41AoPXl+Lh5XovSHMU8AN4iacSe4XFNw/f+bTmReMkP3O4NS+yDbudzi
Hppfpif+XxGTRB1uT/T7+6+fX4fwTSt1CFUsEQl9ER7/uAQhPFHJ907K80LJU0j27jOuZqxwprAA
Z8EQRpd5jA+JFL+3Zvww4BUMzqL0EIfpw+3uuAbNiu0WNq9KmWa5QBHkQKe5kJ041PGeOojr81Zo
qxjUwAnViQusGdsCPpCkjPDaieJzy3Z64Fpe1k4cQ2pKq2qQlyGVT1f/1at7ZZrMD1hjX+8apP+g
XFtYnkRNvUCN+3PiD0VzvRtMe8VBR/DZLhMmi8FbTdRy+Yf/KWMKXd30LnBPCB2Nfy/XWId90PdI
G0HgQTSaqGj+qsJG7SQOx/zaQFd4C05Xxyl5kVR8o6L9K5v6Ux3Me6rArrG5tvsm2roOb4iTqsiF
BxWIIW1U4xF29+vvvr9hcKxY7tthZnzMwgvV7ZcWT2wzOGVhzI58yB491AJ12F1uL6EcP/g/MDU0
ZcVzvK4r6O2EXBr//2MLQD8omzH6qRLAx3L9WrH+m0B839ecFdYGROtBzlF4wb3gsrbzMQ3lczqp
j2Dwl//0LNAPig2n2825pskKcwCu8mmbqwEnhAH9q1MmXjcVD3t2u44Yt0WZAJSBhm+XtpfKF9/C
TD9eXYOv3Rkn0RR39cFGzEhCh6RPUKBK+GSKIMy6Q6Th2nX7665AsbLUhJci4GHJcJl4+rcR+d/w
Mu0LlvG9XdbRgI3nhe9EKPsxQKbdQICoIDAx1X2J7XBvfBw7kg3nnYK4Hga/kZcpmH74QfSh2boT
Loi06Af1IYVw2u2RcrVjZSwPmKJwlhgpAfwrHCSOHcp4aRt/iOP0/9CMY8naAF7aexXcWeVwaUfs
R5P2h7JZt72c7pqN6//f5C1WzbjI9kYgs6CquqiqLxYO9actGOv7Ys7G8MLRM4wWY4ZLw8c/536a
DvUs9sSHHQFnO16sSRzOgvf6AlOvR4LdKDfmN5h2/2j7u+raoW8Dd6t2nQITC3Hx8o1/oEE3Pvkd
uwtBja9bGalq42rC0zbUk3X8K1YT4xA5FOueVKprkVrhXIEyDNi07i9izh+vR34t+UPSYpwyWMiG
y57VjGMebGxuAn/YtYHO6wU3jm0pWrYFP/kGm3a88jXZFwUPwS+3w84RDzZQVwW49ka12C7zOsZF
sLZZOa71nedAG6C7ArVTrW0vLokXmpIlmw9zhC4qRsbEn7c74Ag5G6YLSK6K877pLwG0Jku5gClR
wZ29yDq6BwhwzYYV1fHWzWMYj/0FpcJPCYzfWRofQKl7uN717uvFdXreJI56xfkSR4XuYnCibYT8
AAjKs07jvZ3UNUrWOaRJNwNJ06q7hFvHyrSHgRRsq4Yj1P3v4sCGfmKdPejsDbDWwCgN1Ps8SQVA
NhXPLLqqiHftt9vj5JoKK76ZTnxFsqG/+ATCWUtOB6AzaXXkoOodiCZs7+3W0ZANcY3azmyAArEL
0tWnhqLAF2/fr5XWoSHl7b445sQGuibDlis1RuwSDCz8DjdCVub56v2VZ/Dhua+Ja+/eLqvMg6Vt
SupLnIZPJlh4iVN14WX443YDjvRhg1kNTPeMEFt9WfzwQ5/PfzR8TyDQcUqPrZCYqd/O6eb7R51E
hVlf6+V55M9sPuMmUMS9PN7uAeTdXHNtBUdcjwmQPt58HPhCZHPoQbMjv2k4PjcKQMY5otkBJzY/
7Mo+DvORFFRcjYFg2tcNKSlQgPDHppBSRLQucvDyJ1lS4BXr9bjIStC1EKrh1Qn2cCYNDkInBK5I
cTtiyju1JsGf64qE/7cfxo1HP/XUDB5cPAe1JD+SQXXy5yqYwZvIOmxt9Rfh0DH5ICezUFPUIepm
H/xwyRheKOd4oEPJzKgWv4jjNThOgvAPRiZxhx8qfcW+Ek/3cixCL4yvzuA6Wq4atBquEFEB0/K8
wskFKv2oZTV4BJs/T4x6fVhA/67PnqssWadvoQ5grsaDEcrFns/+brpNmKXkadaGKTDUgwcR1WSK
tv7Mk3DrLykYf9t2BLWzb//a6tWX8kBIuizjR5z5NPFKyOl7Y3vs52T118KTXTx8BhWmm8bCdMhX
pAwWQSgv2nyN67+XfEHFveE+zLdOibex9IfZIjPHr3Pd4nGhzJaxX8F8HXEBGw/hNLHx47C0vTeA
0thAWbmsx3Gevq9TuyYbrpdwa/2tDsPE+31YchX2RxVVUbqUdTsKPzpWjcen7hHMBh3/TzWdT71C
zKKJBdhHGU1PQVMjORX+CDuF5AT562DeCji+Vt1fjYh708GEPVgT7zCaPonq3/J6+n8UXcl2pDgQ
/CLek5BYdAVqcXkpb217+sJz290IEEJICARfP+HLXKZfd1WBlJGRkRGwVsvirD6LPIiuiCGvRlZv
3K7Zs5P7mJ5pq7ru30LzTnwKUuOvOgL1paYvLDSwAzwflJbiYV+SZflNONE4g3IchbvlZm5B6+dt
XKdILVSgd6ZLrzrkcBy3SMFzH5PUXQHFC5q1oHThg5FsD0Jic7I/Rjvynm3h6mjzbyFtxIY/l83p
8J/E3GCyZURgb/eVEd6uzaFJRJ8+RBTxSuqWJAim+YyiZqbdMVrnJfm9jsr0vGBw0KbPCHzh8+uk
YLx3a4bwk6GVcliiHre1ZtO3xbaK6UtptNppsUYDHmGaR8tyhQ8N4kwPGpq2FHZfNm2muco7qvcX
wbhkTcGV4uGPiYWSzZ1J6kXeD2bNyVbRmrSuK7V1bFMF1bbGxjJW7BIWEJal05zeRRNMq8hR52O+
37XGqngtgqjbsT2TTk/5R69WseTHBElsBs+/xjJ7Lj1sVyrEMUr/itVilv8X+UUu/LaOa95n1QLy
OcKD5XVmrkuOTNEbvXbEPaTORAtyusdxvl0WaHjsUWdRkt1NWP4Sr0piY/6dSCRY2EI4vGIJ9D2Y
lREkeoaLUm0MfRce4ELfFOzV148M4Uk1ltVjp+sXRE0z+0fL2c+k8E6s9cNYixgtHHKb07ngiaUr
h6rHyOmxl5FEKFuYZtNsJdTAm4UBN5X5cNBim+R3HgP6aKRKGxenhYetqv9suraXd3FY6nqtptbt
+wV6c9P8HjWftmeJ7N65sm2IXHdkdrf5NQsaQS0Ytar8gnUoTJ+qIHfrftWxTO9obGf+4FXHB3+t
Myhr8MLN3R7aQtm07V8yMdbyJUkZsshK5PRSC5hq9o4VgcOoU5c7gpbTE8VrU69fyCkzjGBFemoJ
KSYWufU28Rg3NJgqw9znG8+FTL+Q80rZW772S15pyduhYtStDWz3l8GVfqVTf9f5nl18gwuLF9uM
bZChHFXr2icp4PB0hMYLmR9s4cT2xQz92PCFLSKeTNhZX6XubrJkE+KK+EObykJDhoGGU4+tdHU1
x7NZvyLCI/m2JNGk/7XwgZ6exhTGqU2BiMF1vLA+mda/uh1T9z6lcdv9m3K15b8XR/0cH4BRCMVI
qbbNcVHIpdhKAYck8o6YK4KNO4HMmgBPjToMz56JiIxF1CRpPRUUcc3jIyd86h9AFkqEM+SODbKM
6KbDv6adW/OsE/x0rjLcsvl5SMdsJoecOZaXMPpXLS/igKBuV6h1MlQXvo9NX1EtqblYJ2pRF3Jf
TPqtc2S54/Vcl9VdW7Gb/oTtng2FcVhY2z0MC5qdctgI35aSwGwhf0nTUay3isEW7APZvt34MU0I
w7vZmOpXWtjaL4QfEUzPwiOsBbGrczPVArwHmOZWhWtMsrZmVRurHAPzITcWskK4cmJbW7Qa6aPI
vIMQBksmjCYaEZUzPPbXUz3EnuVHibX3PX/bkEfWmnsXo0/q7hx3IcS3rfT5CBP3hex0a8qVTz83
ohhoF04T1lE59sH96re/1DUsf0CMJM23iqypz240FMW+GnicTX0xdXqcTk1nbURLgA5LvtutQdxA
0cXREhduX/fPkA8LvXGk5rilfYcALXmC1JPUr5OLrd8KDvc6NhQpzHTGk8Pimq0Ww+vllOE0ZaWB
ZVCbXDqhVRKXLVichhZDipAhNEpp4sO7qbfhhAhInh2avB0NP+y493jZxpssFEVMRFJYAvy7F1jB
2sMpJP2cHHefyu23GEbJSt1nI18uRqwRzkm67yPGCdrD5/8mLIT4Z2uwFGyKZdigdzpivoqJXzGy
ntu0cIH7MBWORXwaLx7dnBoBa4KZ7wLkeslemCZfV3bE49v8o5QgJv7IFO4cOYrKovhljrBQV2V9
Ajnsoc4QvnJKslqbP3hcEzcHq8k+YJ0vgrH4sWnJ/l9ex8tnTOGGKAu50bBM1cCyNI6PuDL2Li11
hhL3DC0wHYeTjNYuPSFSexruaqMaeW2WBA70GIaGbetwKeJnu+vaugl4ExBAY6o9Zyiu+eabBVO7
KOrwe5BxGz+4YQF6ZuEtOZNEpheK8acQhUbswAIQ6Y1eVbEAAw5AJaFGmSpDtyxZc7N0WO6SZcom
Tx/gABWnJ+RDJqICesRyZ4U64utH2o2BX3sBxNlXIqD0fomutu1TgzwDuRWS56vbDxPJ3tcQt+kL
3km5/8f2mK1ZKUyXBV7NTd1BdJPnftsRBTynekSoEeX6M0Nc45oVI4+m3BdZs2zos5fV0PkegcHu
srRhdvw4MJIsUaniCPcIFAxuzsKhbpIu1tBOZKT5u1iRTK+D7Dt+XtWOleGbuINScTvqGYVcHucu
66I/zSKGDTluvN/qtRBi6ur7aDGT/us2ExtXTH3LxqWKExj7xaVoozHHiDTF20acZ3QBVsDZgz4z
9kNyr2fEZCItXAPaIloClq3kDPw0yH/DLrXTD3qH+XwoaDfke7hTWWjYAeE4xvEKCpwxrKeENwnB
Flrt8iUq5hTJmslNWNtYPyhIKKPnWMtWvW9doL0r9N7SNK3C1nud36S4XcN0h2wqKZ+iSe23SNPM
jSmkxfN8XvyeD3fN3EGIXmE9xLD+JkYKIhtORGL73FyQOWvMH8tjtI9VtwoKtz+R68zbi8V/+qW0
Gk9mPKsuRjb2eazTOV4OqLfSpCfVau/NAXjFmQXw3ie2PyUIm1XLc76lNhYHwTzvoTvZ+KwvGAkb
uZe6oUigOtb19hnBnKUEAtXYL3VCJ8tTrueOz0U8IwJLweYYDiu+oqxFRwKOYeZbW+4/cKetur0m
EHjPuUgQ+bT3+do0x963aHeKWa97rYBzFgS6IhCMWfm9J9Y4vIS4R8Q7LqNpeIt/nM+Qxdr3bF0O
cmkX3KPzqjhiqqzMYMByk9sG/ddNDxRu6NEnjmUGwvtonpYnuB4hjhOMndJuLPB9FtQwzYADuyKJ
EpffIkGDLhJPpePbY6ZXl7zv1Bg8TpKhEMuuidWGPkyY5LiBO0szrNniqH65ec3aT5n6RuZF2rWW
4TDT1eRTCV+VNv8ysVXsKZc7gFqVY40peaPN2qnHzkunrkaShn14Y/rhuXe+jslR9GuODqvdbZL3
kLViGJkWCkbVEe7lfIWqqfAUk+6smuu2VzAgBsIFftH1kmNSmSzjPBRziBb3oFJk2cAOQ43pgEi+
H8xRmrDwZazi0E2NPnD40aI32gCKorhSMAzKT4gizuCwrmqS7aL0GsHdHwtuhv0/Bbjo3xeY/W5N
5QIQx69O9gKLeSzgrLdwFVmbcX7Zls33t02mdv6PEc/bsdhx+sepDAOdUnlYMpheIIZ1jmvDHxnD
W7TCL3uQW1+MKdSF+DHDKHpTpm0zhm+eItVLnvcsxKizo0gIQV6oSnSN8ansko6iSEFc/jXNNXJQ
6Fw3EXTBuJMrruAOUQxdjPj2Ytd9mGwlfCaCRqIv35Lm0I9Ru3+te7viHk/tNI+38Ahsa/sVCytb
ii5R640gRqANbrpsbd9yXcwgASbxIDEMcxfD8aZhNcmnLX0ldBscwVfNfnJ2cNW1w3cEf5c4LWu7
bCopLdxXuryo2Wjz1w6lozOlkXhJfuiE1eUnjfCv9rOTqOH/kdWO8eNO0ZtcGKCkD0UmFjU/aK5t
/OAt1PkznLBs1t1LuW0EOYFYzQR2T1RibpHnhVgYOLC0YF+RpsFY9zVlDm9ikYL0367d5FUGFIdV
GOSMMT7mt9i/sV6dYDvH93fg5AbRo4MBcIF4cu1m9x5zuPj5gq9NDmmKmlKF1moktIt+50OU+t+1
mKIxfoCisI8eIg60Z9GWBjLptkDYIWuSYiHrL996mr1gkaVbFwTp7WZ/wtu54n7vsIDPTZF3OfXp
rYm1AO7T6TBEUYFM9vRvHfUIgdoZOJOttFirw7p+DEqH+eMsogQlb8Luvg4nA8cDNFERNmay7ThI
lc+3KpvV5A7aTx7RjrVF953AElvwZSqIXIYxPRLabvWXILSHidY473RwN2EQAeq2LVUTusZp6mMU
ZpwdJ997v4zeVGbLpugkdNS4F2gI9iQuDLpaXyRsXq8Srx306g3D6JkUXV5T4Qt85jV67UO9rW8u
b6IfFltOzl4XkFP2Yedt5v/7GVaaoZATwN37EPPZ5RXw45g+k2nXBAt+TqKhKzrqG3RRDRun7T1H
e1ffp7MmOF0BL5h9hjclUvLKYKZ0vpubyDSnLKoHIEnX+bo9Jw2mile1T1HYKknAcKiSjVApAz3O
zdA/zBwOK66s4Z683Wk6xzF8manbTgqe8XtUpnucuBcu5V5fofg0QlZBtXCQLxSJ8fcUO01nM72P
Dcw/95Juc7uwU27Bb6CCkgCHIPTHy/i8op+o7WWe0ZbhENeZVcjFDPt42VO3bgk6eURwuCKlfQ2M
CtMebAODeXE5+jMKIzQs7hmyTfDhZ3FGPsYEZsM7WgLNavRkaJFqXg61SRoGyh0g78Vlg1ZziSSL
cfhDiRHYiegAnCNbhIjHPCl/rhrrC4Tw4RDgQ4FqG0suLN150Qg3xW84ihasR1rPYC+KKRu3KS0t
ICxGCAHOttcRsKGFsQT0jFlTMEQRCITKAXH2Xxuu8/0y6qnvrhJQGTvVi8LCKx6c54CItRXTMfdx
Qh/zBC7x24HkXsuPNu3rMb8SUW/pfDCRQQd+snQQ7XaBYavs4sNskzkZjjEk1Wk4cc/8BjYlg5Xw
CCvGekn1zUDhElLij8tfQNSoUSWCe+WUH9aARHR6ymJOk+6Mc5BCODTkHi6hVQieLlMpG2pm2Guy
1c+vGoed6DdiQi5QsRJQotNNZ2JYwJwj7P8E+zIjnOpxDlDEX9M0iuRYMpgedRzxo2SRn6Od65A+
czEiUqxswVQhpucnOBQjDIloMbdAV3lY2dYriNxH6HKhfOnSrYAr5uyGAv2VwTCLdy76Dxv28TFP
3csak1CXHesV+8Yu8epd0VoJGFlkBvsj+maRFl0xLvt5VI9wlknbz0kvylwQgE7qqayRs4CDBpvd
Cewkak+398eRYpPtv9UC2uCfxz7stiAptqHRy7o0ckkxa56dMuDilo4dUQJ1bc6eROtSv2ITLYyv
2Dyb+y+M9uCeBJ5+mud//dzH+CAKhqLgzBLibrMEBVAcMCyCtPEwjH0cHmIUYJwuIeaZ+4KgtKnt
UDMSWHMcUwZDvVKMnjafao2SHD/HuKetvcEHxmVarkmzxRckvKvpkHAEpb+sm4CQpAwuAa/FQNDg
8GHbKfsDWVyCewpLPZr/Arpd4f4xgg6wxzwBcYuh1bSPJ9NHO9sPDH6DyYY0Xtqgg4pnQJgBzcV0
nUEcJGlh0HE2R7g7YMpV4uFw9ZGkJIhnAg6x/YqHZdyep2getrnI0BjIex5tLH0zuhbN99QjhASS
GuXXBR5c0bSJJ9HgrL3jZdUb2HuEctyDgNrHu+C78NkvqOc1eu5lF4fNe7yLwGedIPcNgAo5Nyzb
lk/VJyhDMZZa60p0vcA9Xsupm6p6kxyO4WhTFpBloE4UJGGuzcN7k6DRgcWRMgE8W9hiJKjibibo
3nKNSPjKj+lm/3nbpulpEm2bfpId3NivGJeIB19DcF+tlzrOuhajuaWb8wsAAH0Z9NxkFSJT4ZI6
WUDhYpdYFjowkI/RkRJPsjLS6CnvEDYbpgveWX9kO23xszQ/3nqSb2komhlBwrcNOg/4BoOYdwWN
6biV+MLDUnZ6cd1BiGj/qGvd/8aCPR5U7yce3fYTEynqfRw5UijD8h/y3Tr4fqeLQqyfza4rWshb
xrGRj90ZtBS89vrSDDwDNZTY+Xe6hhyx5UP8jhY9/UrIvm2VIMtytgr7BOBaIpSqkepTqkyNOE1c
9fMJRs0ZwS8qQYyhurwMQ4KQ+3qy8W+bbHCASby/w/p87jDwDRx0eB2YLTGK8kcKPHKUbDAPe216
dli7ZP0L3puLFwXMnT6zGmDwBmHktDvE6+iWg24MBj1gjM3nDAPnG8E2Bghc9+Ck1mYXSdEto/5j
SZTMXxD6/8wbEaC4HEErG1P1OCxgIsQ6jSe9R8Ke9k3S/ZLPkWRVs42Mn+OZ4n0TvpbkgmPngWoT
1sVVPU/6QyUbaU4jwt3BO6QjLzor4HASgx/7soFsF8aRwlzsi2ITMiL8dBUUfsYAMmPyNrYu/aOj
GYmkBGvrXdmghmQH3/P2I1EkH4sta7DfPNMpHx4m4kVUMYfw2H5zbikDT3p2L6xJXsjUbHtBVK/0
eYOt2T1IxfhPR3NceUBCWLJ3OMBFC9NFN6Fd2pPsPGACoc82WD8dcBBTWglkfT94TK3Sh2TBvlmZ
DCoJZYxxzIvRW4fAxznudMGgaL1E3dyJAsbDZAXsCOMvHwY8zqD6AUE2beiSm6zBhmupYOKIJDvY
CU7YsfRNdMjixv/j++jtFZT6ZDDOgckJ2pGNVxZZi6rK4aT3Tk0279UOci6pZvQ0fQn3oknepVQE
dpoZ8PdJJL0LoGeyPap4i3LGC/TFEppDsoeRFssmk9s2UD8UNCf0BSgX9czg9wLQlO0en/kP6XHQ
6OQfXAJyu5qg62PlDs8YXwRw1vs5RKNOyjpe8ewxjIeSt0ky99nPG6iVpl1idcTAMHE3i4+3f2xR
orssHbHubDHpaAuddV24b6Kfnwrkhe1hDan5GW4FdV9m2ZJdGU+65z40gz/GQ4e3NkMsTYobL0VQ
0xItlIOn5Qs2PvQWhQqXAP6MGHs1/nXZJl9znrqpauLVMqx2waK5FKxtk2O3JmErp0g0/JJjH/yO
O7woZwmEMz05bpMHhTix9LjumXgavJWYgqQDUL5o/X+0gyq+TKa1vTU/oWAntaLyX/bg058iniDU
dEbFFiUnsddlvcNutFD9nNGHXG/7UsYzmgRUaCytvK1ilARNxLgmoN7UNIHCwBDgiQ9Yly3s2MUP
Mlmamy1gilFNopcYn/CI/mYaG/jnNM0dPfB+Ci1+PFQ5THg4e6VLzV4bI8flbpUzD4jPoHY6UevC
K1TS+pqnMkkfG7biaCOWcu4OM5pB/OMTXCJORnlV6WZP92utFL43MJN7jdegZGENkP27HwT9K+HI
8ye0Kbb0wWjIuLvOeWvrA4iPlpQtcD4t+TQwjgCn2K63tNdzewGhudb/eYvBQ7GbGgFzDnzvP+WX
zFQ62xMP6wvLUZrmNDGwkVqchCqpixWO/LoT/ppwmSKqgS5kflujbEXRNJCj9ZfOZBu0AFwaWkIM
N8tqnhupijjre1XhW5Ltr8GkYL8FFImnR8SJIaipsy5KypV1Fh5jvhk+MVlI8GMBM1EEUmDCXZje
bttdGlgGSh81G3MwfDRSCkSA1y8b0N52FgzkWWGZdChWC08eBob7HH34z8WP6pgMZzXw4G8a0m+m
qn8ur4PDPvRvs+f9fy1Qnv3uDUw/zphYkuseJnyseAz1XuxTzq77WNf2niAjcSosJ+l7GKW/jjws
H3TONRpoEY0A5Aiq5ac0J/Lv4PoMDDtmwl0BMx6MUhuomkuMn5YLOsAIqRcOPQWST5i78CS0+jgj
4eh7pjHH/nESp7s+TZYmAfCvXuhlHhr1raAVeqLAQrwgk6D06HK4nN/GEPzcNGjF9dc4MYsfwSTx
LfbW3PPmwGEe03EXKSzQWkH+cL/E9oPDTF4doW/LAU0mxe7hJDbLo0bZwUy5nyd14CNF8SNzj3oN
qAYxTDyl4StF1KirRlz06I5mGw3fvcYw9XsYWuYO/aC3ktYieerdMDCkDw+jfl4pBs0nDLHS7r6e
hF9OUcOMPAdv6/Q8pSvic+OdbFmpsDF4JZh/TedYQjWACAf8cvdbh8zO88D8zm9s7fBXWlhtdxX8
SGJyx6Kly/CONFF/cD5TQ+WbuN/v6h5gBdahUd8iVTQB038CCknbsokThHJECO58zPu1/6Lo2vLL
FmrHynaEzAVYf5PhHp4hYFAhVUhxQaKrFlcH8K1elyFvsYqQCdkNCKvddi9syeMk208eArXpT0wz
YU4gken+ewwd2hK3CbMVxuburkX1gW2WtfVvZDObKwHNYG9BJ6BILKOl0wE7q7JDFzkJrOl0bURh
T0YbibkUMNqke9zGea3Hf3Mbj7M4+VV5+5HnsnfmY/McDnDXkGDfYL2bFSGm88fR7SCGv8OutcT9
Mqk0uSjkRW3rYc3GIYPTSssn5jHQ3qI2XDFm1/ShTSjWKf0EXdG38hju36O97gHj8xysdrpFSPzK
e7QupkjIEMkrRCCRwNYMqLOy6zXa8xxYOquAY1RczeFHH49et3kzcW1DtSokUZepqDkKeUMlWGAM
UfVtyuTSgDHpI17FU+7sWexWPGIdfM9O9bK7hxjvvDwkwWygLRuCWFePwQjYRd9pX+yjbLfDWKM5
LZE7iqhoqrJ+fNQQx0PHwMT4hiY/XLOdTt+oAPyDCFjlPg0mRVeu5tlACKs3hjk73Ns8tCk0mYtp
ZrwrXD8G+gL6r/NngtyBFElPOo/KZGaK4zw3cVM1COC6jD/g+VbuM3xyVJaYF4Cruj4Msc2GDz/n
M6pmXqcvCTIrHt0YKXZQI7xp4ftvWjHJI2UmRal1nb7rpoUGXFzSkavXcT+8uL0db+CPq4br4DLb
XsRUg+RYk6Fez5BJUl06bCQsrIQGwS8HmtsYdigRxVcAjIn3ynQ/R2EYQIJXQKMKKCpLWXfo0rRR
93ObZxjFLARVzzQtrDcxf4zHwoGy7m9ME8dRofCcugOf4ZxaWQ6noUOjoaE4p2wBxtm7zr6Ascz/
bZ0Sd/1CFNIsAoboj12fpe9Ybzb9W46R1N8OHjz3SObG1HfC0SX3EYWNoSswTETdU3XsXnfMF3JI
kja23+nB4i7N6mDcacDyuweZ0K75hzKW7791ViOcr8S73eisXGPX7AcoAprrgCTRdjxAGjToK6ac
XVOJzETZTUxmr/6iaVzEdSNsBn5YZ1xstI04MnZABai3OctEdNRwdIRt7taCgEP6q3jTZBDmHo6+
4be00bIfXZQ24ZfZ6Nr/6cWgCOjoKYug6ILzV05dSYY4f7MGoaCQFcWUfqZrp68Aeut8AjmFULI4
DVg0roa9nhZTNoK3+zUg+TGF44z3GGeGVa7svMIuabxB94I0gZ1nsj26nk3xTU3Yyk4BESvYuMb8
RZ4mlQPnxatLWWHGvO3AJWhKDnwltqkUyOtfvqFNdtMipampYIS1fKTTkn3hGoqBZW0ezQdn8eFK
Epn5BlKCAVk3CVRNaE3rAxoOI26igFzEkzQrc2O5+LyDfE2CpZgenMn8XsGm2/q7fIJBS1tYAK72
TkOh0B2MjRp7SJB1NT+uIKqbzwE9YnSN6vaHIBzBOL1MYQq3Ubyah1bo8Il1MALZwLpCz7xAAzSD
iN4XdtlYvc83Svk9u0eJwv/FnBwv0g7wd8/DNlx7k+31wQ+1fYLaS1xijMTzinWEspLrutseua3H
Xzt+lbZcTSMrwxwY4wiQ7g8DPj7THbKpzxZv5XgOaJ7VAabR9nPIV/661sTeQbYq/gnazK8w50yf
jMjFy6AGHRU7t+Qj7QBzQXj3+zcaOcwT0MDJx1WZ9JGj6/5Xq043YL0H87a1rcj/dmiw2WnSSUZL
DBLRc4Ngbr5XvYFx9Aa+D0bbbP2hzfXDjonzN1SswGfIg1irsSdoJhYJp/8cOOLYTFArnE2wO0YU
waUjYUeE/YzTFSnBbmFgfEWWnfOWrweKsWwoMcqZRlwsO0ZVBCALzdWm+iMcatzbnPPtvRE4bz96
2aaa1YKhgOlmd0JEUtfD5Hpa10rw0D/l21Q/4R6Nbpe07r4Ulphu+BxAqM4rLCyhv8Ucb0MC9Y0h
AGCVIq5jl3l0drk0PvPdOez9/Jm2SDHxZlx/gZvmh5mykYNS9p68+xYXpsSq9de8cEuPsIpHg9Lv
DDgaiDDZz4QzTUoKvlBUnJimu2sgV8fkY2lQ+jFZ4W/orH54X46Mt0MtWJOWeONyiFtkMAcGJzoM
f0F/PCRta5dDA8QHn5tMjcnRMu27y7DM7Z10cF88gnRHDCPIVo5pkt23ajdxsx16aJAajOvTPTmD
nhrfDFAJiOzVDwQ2hP26n6jX9s6sP8AP9CJkZipHZ0QjZBSXuUrhZTHCDS85zHUmH51YmqXEB5Ok
IATLTdyszXcPDBWdAKLVdDemOl6rjQfFqghGIS+YXnfX2ORaPmBsjKQ3206sPkL3BFfMkBk/nn0P
9NfstAaHPwHA5GKWrzbDixfXYnsY1h+7PDDn2Tk2BLLsppPsSUE7eIEdLX2FyCVeD9JFGBsQA01o
Nzg7lAzqur5gzqs7McDSCoqypunOIDobcgNr63UoFfLMfuFmzDB53zuAT/BPGjxx6D7xmEFcZwTG
liR4oAszZnjpdKSRsPxDVVZsWsNaYiIgaDm0OrmfSZwV2JgPZzxSEF2Iu7h2K9iCJWoyNA3o+Xkx
7K2Nfkaj2Yp+Ft0inBkYwDrG1ScPJQjq1hRpWjU7W/vXOCj1rTMrn7CrzQ+xBsddTkHg+449vK3C
ENlqhv35L3QI2pZ1u2MIGvVd/w+Q2OU3MzSFtjI27k5BDNnfluS5OiPb1B1whGtfxPBVdFU9IMTq
IBR1pohRMQH6Y5g80gGztoqooblxNcfFSnLcQpe+Xll+AS+YQGE09F9RKiaHGRTBDQNiM5qLum/3
+0Fmiys2l8qlAmOIpwNJnbjLE8ZOGENth0R2wMZybSAx48KZh77JMFHLWv/umUW3ABnXc6gz8rqt
aX9ppRZvnIJSAqrm2yFDp7SW62bZc9v3wIdGU4wsxv85OrPmOJE1iP4iItiqKF57b6nV2mVLL4Tl
kdkpoIACfv09fZ8mJsZjy91QS+bJ/BaprmNd+t95NXnlX791QnfYmGlp1Ra/RbFLzJ5x7pKk095X
wwe3nKqIC+ZWGAveKOs8Z9QlO+90RG3htmWClsEcEiO527GQeeMldWowGpGr/o9nSmRArrHBttMd
Hl4+KlndT00c4cw2kf6CEA3OAlswY5eseQh8zXtggEmCnYWvuK8L0ULS1CK/oLa3f8dbUXjiNNEn
3HHuILW2WX1YPIFvJVWVKEb2ogwd4YzL3zTpCbUt3bZ87xERbgU0GNAbwxSa8BXlWdy3Isqjbejw
tmzw4vlLNMCQ6yGnUmM4uyn3RS59UbD+Y4lri5dFNK7chYkq7AVHqe6Pk3djdyWNhkdI6TE/J0tv
pgfjZGlwio1HOhN60P4EnPfvlm4evlRpll9ZN5Nt4Yn3k0MYT+W/Jh+t3Dh9Pr6axdfRIZsKKLfF
OOlzVUbddOI+Z/wdDQhjALNcWYM0W41616J+jeDizMCkYGqODwoZcl8PTIndRCPrRYI6/B3zGZW7
alktXQk1jJRXFfVVTaZ+HYGifwcTRaWbNI+Wapuga/WHsbV8tEz0iJstylLwT02I3wgLcvkLPjz+
yt25+OuDKHbgUg33gTZNprs6Kabm0A7GmxnbUN1YoVw0K9PQ6UP2ItFFp5QY9nNoHQlmKH3U5HZ0
LZ+kN95PKm5+9YGBDt0EiztMfzNej+UQaUdGpxsScU+Jx7TVCT+4QxvjjAWZ1mYX3YqDbWHLuzFI
4lf2T/850ZF/32rmGAXGcfZhiPtumxw/PLz90JjM7rANJ24beT77B4d+1YmLeMG4wrhg83Ty7Ii9
EXFAn7MipF0VMkF2nbBPSbw238NQotc58RhO+Czh8BXAtIXHlvkhXIWqWu4nJxJ7ta7/VmE9bE3m
1UXnm5RV7chYO2duxnD4Y2/ZIvHr/CvYvfyKPaeNDj0OwOvkzP4Xz0D4KNwu+zA+EDQ4gUGE5FwL
KcRaPPwyntv/9gd3aXYVJv9uiCqkl8DE4mnBQt1PsQd107sEYrfSZJWDAlh6Xzor+vHaJlwY0WkY
DL6N/dXCT/NHo+bK4Ltc2+V1jVhgWVT5JhfhTb+dJayOiOUzVqW/XBjb0d4XQtwuCXWo/+h5yH5K
KiG++gGBcePJDG92yXU/bqvO8ShmxHI9ZIA377R8j/3Bd/12OQ3GCT+ZflVSmwa2MnBQ3HGSW5cD
2nbe7Oqu8JjEWI7C43MjMbAd63T49udwKtl4lqTfjn69PnNN6u8Nyu+9WG4LPylUsG2icHWi9C6t
BsTvqevMS7l4+T0ET6+2jukqvSfVzaFQQgo8TT7GZiNaeiXBxbIt8Kez6VqT7vmUc4Dffuh5QrUO
/7lBK+SOG06MHO2J9uQ1ftDvfcCEcmPDWfwWcyZ/LKUfb8afx8++X/PrDd2wmzpouoNFI5vxHn3v
T+UNzEpMlvhJV1G7TbyVpasrxQnsXWznqk84XYwc/KpiCe5EEZsPFuY1oAg2So4pesQZx95i7EJJ
LZDWufdhAwCVXeJAmu7caKF0QrHW/hhQMdb+oYPRmloX0bwJb74AtBYwQpg1+jucXDk+RHDBV6Io
Ceu8I/sf2kXy5hv8xPSbVSZzsU340x6WxCR7pyqcw1gqb9cpSbV3Vuv4aDOJwJBrE77FeY2KmZAO
IIsADLPvvVpjxnB4SLZJye8+A6gPm3YpOTu0QTteYKC7ZiPWrJ+2Xk1V8LZkz8NXj/LhDUW3+CM9
IHh8LMT4IXabu7HtUBFY/66lotjUaVaW/iFd0AILTKJ9W1XDO7y9vs/yJnmKYSDeHGA3Hjy3rQ8j
zOKj01R4Ms5QnGzrGwBkKb+7+KZPJ3KGPmqm+ZIHPsvdkpXDSalyjOlgntEmbVmLE6+sDe7Tsfd+
3IYbx6Zn3Wn2WeCjRQ4M8WDKY48w6smSwU2LVWeOsKbeS147s2GW5vRf6KxAD7KjeVs5/fhpu9Tz
t8vIDupxyWb/maq9q1VI9+wwnwSjvhwkwbT0ttQ2+HsmnLd/RTQ4PzEbVsBcrqJU2waFz27JHGHN
uXSb9Zup7GBYIm8070UV5mLvWL9iyrh00h+8k/RfmFfuS0acpr5yN+GVUt3EqpBJrqWUHdpv9lPv
OAVd+Jv9PSzOHX+zdxDA4neXLOUztdutczTVLL8rxW2Waaow/HFcq79z3a/tYRZj8T3YpdqPOFsP
nnbz7JA7M8L2vNKHtEvFHJxzy7qziVmWtuti9akfffex08HYb6N67k4GJK0ih6pTd1cpTtJnQ6ng
nZ4rde8Crbxngtjc2NV5T45xzjLM7cr9PRmYjjaw/t7YerwP3EW/A8pUn1kppqfKtCiNBKVOABq3
eT0YMj5gtiZlVVJF049DfEm8QCVHjVXdbcK5dsGllMtnmgGF1lx6yqTZggcbn/d9wKcJGy7NtNaG
3i4rs3g3jxb1IJk0z55lGR3UWDzg5TnfeW8N7YvZ4D+wsKtdJ4LubGpn9bZ2Hsp/2s/S/4ZaVXu6
dm+TASfEYstOgdAQmVMMtXhAo3XuEKeAWzDEHZ+ugqb77NcUSbBO3TDer3FsgJCXBNFb+7FUZ98H
Gd1YRM43DtuDgQKJoSnWpFDqLi05LeGXjeMulcP635xCdGCkA5gzTVb+mjzJnZgPzj5UbhY9ukkD
/Ib7gdgScHooN2KMdHF0OvjC+yHCEwWOxx70HQZKbgoxDPQeBEI+d3XdBTs6OpMHdwhseKrCztSc
GvK+mQ8DiYWS9Kaw4q6b9Pq8BoH/HKCGHGj8Fdl+aTrI04Vj2rxFry4QToPAvXDNSHuyB0PAnBYm
Znq/DAfKhJ8wwm5xmHNZHOLYH944s84XtXAvJ3+HdhVwyaoOeRQ46CUNn2+4TvZdIEZD2gTaDNsq
cbzvkHwI6Cqxs05PQ8CnnvNgji53D8wWr0rf2afijzxfsjTFDdNOlG1FWdxII9bdYHgAoEKBhF0f
8/3UGqX2kUlz9QaunJmn1eKTzxQuzaAveWdbTn9RScJp29UdX1s02enJz5L6NUN8fI5qV+/qOtYv
kG3+tnfWVJ+4/U/Univx7Zbt5N2LKByy9zmU7jvKeCT39dpxsx6dWPhnSp29GbUkommcM0CaZN5d
mA+DPLMsT8QSbctEbJc0jefN66ZcdPRCNKEKHsXK5lPve1vOOw+UirGkWTc+yxTIlgqY4nHu5/bB
w8p/0gkwNJtbpvQeISzonwEWojIg2VAm8cUDpEv2lHdqr3jkmMsJqmCGQ3KIE+TNbYPoFm80n3+1
NcBY3i4ZK3881mW45ru8HW15hLgr7GnElPAxUgtwCm45Jt06nOiK7Zqu9XCAKtM7l+ROvJd+0bm8
8Z57zkPZPPPjozMPK9j2JmtcfoDEZ4JAZEL1W6xkyIiEVvj9Ux9lijXZTb5i7XDRrOf1ahrH3DlD
bL+LPgfp6UWyUD8EfJHTVsEvATD2o/xZtQG7uTu342PQRcuIHEJf27GNK94JLwrIRMMTyJ80czEn
hM76ezmp/8MjwxRvRTPymwNFTPGuD0jqb3qXJ3kfF4vTwYCUicKL8xvyeFy5201QLTlQHizF+1Iy
3euGTEwat5dP7156TfSXhpPqxCG1e/ScycE4ur3FDYdd9xQ6TKneOzIY96Ylm3EoGcBuueePcXKX
Za49QChgrDnKfzbWDx5zXMRDvpQ8Kp7Xrlf4sf6eFTY9NyWGya7S7oDy3wPFEhlyqsPE6OgjwpF/
WBDNr1KhNQcjSw6XUtk9dllgHRyxCZ/5tRr5je/MrKo32l5oY1nXQmSnjK/nTehIXU0nMNRq2J3L
LGL9FtnCXMd2LKDlkpBvI2j4GJwKk3iDxznsErgtzn/saxgOBE1P0lWSNnlO15ccU/CXRhR6UrCw
QJkcCM+GCSAB7CKqLu2y2a+IFtgHLxX+Z1B46Uc8gNdw/uXLziqRfc488ReEhflr4gnwdv40DTN7
/U1u8XnSGVKb5/63gne98/sY5Q+eDlq3GzUOAaKd92ESRUi+DPUTD5W6t1WSv+YVn1K8dtg5o0/2
c4+BjjPbjmbJthj24l9mdE3yZyriS5umzpEWCjJDDLvONpOvPheXG9cm06gDZI0S79sxAxZoEkzD
lxna+M5mgXyMxrw+6XROHhGb4wtQmHiqx7jmyBJarL7F7Z1DW4f569Cr+rF32uRY5n35b6DXOQIF
yft9VCC91yQhGwABwm0+IV2EICHmv8rveZbKJoN8sQPzIHBKqLfEqzmkKJ/lZxj6g3kx7oCAREqo
OnnMnYcltBZbN1PBuAuHWoAZlFWq9ppczo/AXIff1D2BFNIGvOfl+lTD214rbsNbrqy82jrwmRGc
x6L6yXLsUdn31TlSbnNUMgcWMozB6Vw4uFPr+OmnP1Q3Aye4Hb4sxj2XgoxqfYDI9N5Njfnj5EqT
5YJqfxTVPB6dklDDzpuWsvgTymI4lynj9Ji4xSGVzQj6bysC4gGHCrHrY6pnst6qlP4myD1mDfQk
c+M71ILVe/GUPwesNC3nSyQl7oy+Xqk4rsOqmDZpxWCYvXFHL8YA64LqsygCi4ktZQRfIpdYH7ob
K3+BHhn7fdHWkSFrEvTLThKE/UWnoutcyU9zLHDjTkU7LvJDsI+GaVZMGgVq8abZ4PGxAcb/Ouv0
80lmEh1dki7bFE5Plngt8zw6xU6WkxaMVVZdTS0484eEgJvN2t9wzzQa1XSmlrtwTwOe9F1JgoLU
ZCcmvO9+ZV32lPqvkNzKqIouOSWUXZEmp5FbMeJ4Il0An8IFEWrU0j5ArIf/OWUa59c1qpN4740i
YH+KYWs3bgTms1MdfekPuXBFTdBF2u/I4ljsalOlBAUgIPrDdDsPwFlaPl76HNCvJk53wYaggreL
1loRh54m+8OmOE0XLADvI1oEl6cC6sPh9pgUzEY08dusGpfLKHcTkgVL+CGbuMK6smXZHpuGAqzO
hJbc/VJyqQinNtmrsphxUMs5rNE3YhfwNFBO8lpnlOvYlfEvcGoCVbwo/Gm7RJl542SYzUcI1+CY
Li3htAV14pGFh5Z5xo0nTFvTBM7B32YUtRQuPsOdKQrahk3R9/dFoTOGoqUjOSUVV8U9djGWTgPt
HG1cq+RpWrub2undbiwdHMNWuzbotsHayR9H9aV6zJZ4rXbdHA2PC6DxVbadvxw7g6I5dcD5LItz
Uu/9luAcadweDj2luxaiid/6AVWQa+HqU3FdUwRIGD/MGeLmT73kUe8IZqoeo3RfZWOVc8fpEFVt
i/bccob/YkpGd7JxOPxTampZWiB1/3TEoOSzr9v6p07G5TOBc2+P4RJo5ll1VTte+7QhsZRV0S72
I/NgB0sQMku4dztLEaJ8pkXlsrgEPZ4ji9yMyoSgeeZ4qsNvItTxfyRNcPnYoGM+6bJvr6Oqiy0d
yExhndlqWGqRJMKtcU0pfoPkiEDutMw7XSF1DFlLUnLpKKFsgmruPgedGXzuLvDCY0r0KP9IqDRz
nfxOs5403gMEWdWnFyALZEC+hHG+NcDXdFmodoVHADlJTppmzpco7mR3g1f6Gp230US9j1EyBv8m
fyrfu85HqSPpre+TtXM5FdH7HrHvZYNz9jI/UsTkhvKLHj18qzEui8OqPDE2HKlLDPmlkMmvuamN
Eju/Uv4hrsPlQfZT5X5A98rwv9IgkzwGydBfsNbregc3l36lHXHkDZNrY7Y7SFI7vzlFacUPnXAT
GxM3xWlkRYucIOJIysi4DTliNKo4LGV3GLkquHcAhXl+QGtMcQhn94b1rK3+x003so/NEHvdTmeJ
uXOFz36bKD94qRbKDTaTcjuPBSFojkWF2qoI3v/m1UAf962/fBKBvb3vnmL/NHnV/XdDo19qGjsZ
+oGNDVxchxDj3oxZ6aV9TL1q3IwMTFTGau/Uh8sc7TwHLBfVXAGfkZxNgYUG4nh7Nr+p8bedGxZi
72FPVs/NDesut04B/nu/0JX7ByC80rsSaFpdSWaqaqfJQzLpqS7H7CWGcCbJQpNBvMlUCGLXVNBs
e3I3TUgEn0T0JgZnubCVtA/xtPj1QeekFTe0Y/DlxaZMPywNL6STcp6CFg39Yi1HJBxa4kSnunC8
/CWfYlW8Edn3umuJHgz1wr9cIyaSXELpILYEaVZqJBUO0Vuol+maqNHIv3asOCJMDVBIl6s6xvku
JJIDqMAdf/7KBSVWQKx0Z+i7iJzmsovq0vyIWSt1aEVvumPG/ovVCHpi7nXBi4hdxX2b1gTrcaHs
iqGk4pH059vgtEyVCQYBErVZa3o4bpur9eZ07wSDab85hyKybhiNRh6OzT9AhtQeSf/XgoCRuaAj
oQUvkZLFpQO1mYibBGZ6BaNd5W6KuPPtKoCOfsvmNU9P6drG3B/wCduPESjjxfN0JfejKfL5OIqW
XovQTzS2LtH/p8JY4SM2IXndK1Us8R53LkcI8KBG9x0JUHzh1gRP3RAtZ/jtFtaVUct3vq5ALWhE
6I6uWr13luq+/nQ7B4Cykuhg5yiEfzpTAlEXHImiJbpfuMi3vOBl2n/FADqngS04OTUjw/wIaTKS
4srSYQDqDCPEiufFCfvnFMnxP0rEe3TKTob9BTQoQ/+RBLbynR4q/d1gucvdasxYPDekNjGCtFzT
YyW0q69Z7U5IgbS0yfmT936Mwi1NwSQ3BkUbxk9G56P9rvKBl3/jM2q9+Z016O9PKJyLe8h8usRB
l0XrcI4Le3XE74owVcLImkAcXW9S1YtHvH31dkISlD7XMTbHc1HmHsMibYgfErLjN3c+/SzRH+5K
czig0GooJvaXckzFMSNQFi5g0rd7ydYm9dQv25zjj3/teAzCE/MggvSLwgSv/xciBIkEn4uF93a3
KaLg5BJXab8V74q5L3Rdh7hGWDaftFn6aPe+MrT0NEyYrOtNFVpLHUvajNVTK8ngntEdRX0dllko
b184oLk5UM2nziCiqWsXa3mm6QA7HQ8t/lcR0JMXC3IVAe91gw2+Wvy72w1zWsOQHvauiw9z2snk
bgq9Ybl3sFGyizMMJvtZYQj8ha+bA/5nSqS6BlCAqqvfBzrDio+oD3z1qzDGBMkmT1gkP/y0kbT1
l6W/DtihhrF/9mxTlkNzKoJ87AuUv1IJZ99ZWXnJS54V1rPb2Kua9mGwlthHxgC6wR5TGnyzqGB8
o2uzvYrjIj0tHc1baje3pJg3irsXEHevu/BQevW6bpkQGrbsiLVQdEOh7CzxRz/52eeyplFxHw8c
8jeT4ETdHqup4xGfkITMuWjM7NDk28zJ+43fojUjb7L0JSw83Idd0ocN2oTrhkN050cjIe9NDyow
vPdgTMMJ1x5NPbHaCX+5dgTTSBcPXL4f/LjezxiYwysAdtQ8t10/BPdQZYylxIpfykPm+Cp/5jNZ
n0i0hfme8hhuFQVO34tYIpFv87okeNlJFbyUTm84NXsVJh58QJyeWgRfe0hEVLI0iDk+1bMzAK70
Fui5DNqh/hVZfnDOi43rxWc8jzQ7GkXvC2g8stlVVmhW1z6g2+nBN+VSnVwYpfXR5rQF9TtPRDrd
51Uw21Mu84S/+jTHU/sEGVe0PObezeGelnVNNiF6K/8CtGxClmynF0t5bKKQVD2lBjX2EcoLZiWr
tvDyI8OXjFFshZLr8t404Ev8Y9CSeiGACb8dTnZs4/JBxK2VgFB130fbych8vUxNMq8OirOL05rI
m3KFfQ2VGi0BKlzDzKJjyizVn3YlTUqueEqih76tcZGaHFaPp6qDilpij5M1sf5XAiR9tPEdDbeP
Zzc/2eY2z0wbZ32IOvD0jYkiqykVmd1HFzN03cfkTzhR9cFj05fBcnbriKT5PPo5zlcw4Tt6Tuz+
8SlggTjIg0ZtFpS4Yp/XXf6TSIkIrcWQvhe8dLREyv7FoTLtj8dpjFWncKFro7Hs9k0/sUkuFdvt
tjcLBlzRDdkx0H7o7WkYQNujAiEvr8lIC/nB0yGXPG/I0kMYVcUrBhCYtIgDK0m2TdWvYmlG8BiL
qHIbbcbliSFVGHrsiP5f7uzjxSQR5QjL7CH1RlUbf6QNGOk2zmaQ0nWdQ7qDsrR96UQMmRjPNz1O
1hbJrJN97bHFJtmeIhv/F4WhUFnk60kDFhPufOAtYt1WZe/86RwaefY21M4fNa9jfufht6y0qOck
OUihUQo/OS6TAxngzhvFldrGjUs+fsEiCeP8BiLgpySbgm7Pd0qlSP1SleJNp9Rp3VOFMvV6Wxfv
F9OyBaYuSCftWb0+yyrlEsm5gcRaLETobRJ8/3ec8vqqF0LA+3K0bY++3lbnNep9/m+6KnfwW+Ia
5S7yVTa2LH1NJjbVNKbnfNDrdS6hHjcW6IfK/KlOUoKWs2v0H0k/mNvyZrjD/GDEEDHSbqR9aY8F
l5mjLdgFq6Mljh+3ZNo9dK2SkpM+PguxqrzllNnkybO7+F0+bMcFwv2wclmpZlzYYRmOiB6le1C9
MPYz6WQa3Bns2emQxbONOf6MU343xDVxuBK1GsOybn5ENgRABmTMLkk2R59MEHO+OZrxmUzsIdVu
6UhI4rTfzs259Tk6JcnM1WRZaZzjATNOfwwljPhdFTgqf2/nLsZlU+SaefvHzJ7JBvNMZHpR58xy
tAV7g5bYhG5hfqM2crQOV866DDv3qJRr2WO8HbcVdhVLh4W+rlqnfv0CuEJMbXI7N6229ep6ipmS
WTP7dwIqkNh2CWmU/WZI95g9JPLm0e5Lo2MsKOUhQpMdAZ/OSmprQsJP3J31EtlTEBDsDZ7RmMb1
Y41GqSFsRNLIHVmYGmDFjn15EFGnPLToUROpjWzu9S9TSUSjWnzOaRaT49qCE5W7SadRfmD9hz3r
FhdoAlqW+5ywKW4feB/HJYIEdv4FCCUIMocAZpuopRFvQypajvc5ZOcHNHlmrnqc7XyIK1XbV8vt
+NIU6Wq2ET1H7LXSYEeU/tTR5jb7ZOvqxFXDMZKDY36lYcdHAGcbBkDIQSDMXRaM5CWmoV45RPMW
gwmVTjt/2RmE5D7pqPPZZzyPzZuqOKPt8zzBXVxDJ/xNqIMPLlqbCq5OelB+dTy4+nOYC3kxtE5N
x8axJj8OI2r9I0uPceftSnMeOVrghhrqOIzlwePoCibPUfa/ZUjoduNX23DnjDR0XHhwdIspm2n/
GFLDN3wawI1/jkK3hQVYimGbcAj/XPuJ6gwVRo13yrulXN/dQi/rdhocKUjHZE4Ssz+FmvnSaTvd
kcpZ3LsVGvMjHPo825oYneJUkR1WR7U6/WeQjuNvtFBuHn3tiIa0atFWh9XX03ykG68luDPFr33j
YfaNKGzFofPwb3eEYrpf2K/hv1UBmm6NnFZyid10C3X6GCNLIpfP2lp6YNABYeCymzAXlWGjdv6a
hg3R1Fzlf1D5/Gc5Z9FwuclUtATOuoc3p+Z3PZPVDI5EfJ0fUnfeuaPo3D5QKUH222gAUuOvCJFQ
RKidRQl2XQRjrQ8hnv2dKVIIbFGltrkSQ9QN56aKoFccNRGb6jhzYoKk5nw69gYxBYVX0oDFfftW
3sMi+IAKS4wSXZIvJyZebs+82774TDQ0xSZKAiA2BCi2NFrz4t+GexGRDbTHdLMODSfbbq75j+y3
xURxgm6vBJP1h+eI5bVxpPdVOML/GwnkuB9H5vF0LrjFEwMkPV7a78RWHEf0UBbr8VbHku+IF8Zw
t5XHBW7pYXhOJZVlGJHgusc5Q/pDhqPPbXXqx5wih2U3u6oMjj69Y9AuDDgCRxVumKAn3+Z7hXQv
ncc6TF3qIn35izB25O2wHeWXRw9gfMgwEvxb3RwLYcGZ/w35cjqJYs1/FvqwniPKiB4oOl3+OQXn
IsbDoU9up1sebpOlIaUE/lAmNIhRBPOgVrG+eF3n/ASZw1DFWYv4OYV8fJcjlWwb3PN036fS/5vh
Pa8bfuqbdyrq4LJianMDYRfk2JsXp9bPDE0IXbp3y4CNsV1T8xz7SfDYE1KhhoxqG5LRFR5w3g5+
vZOjjJ9uCi5Yix+6Lq8MLno8w08GKQKP00AVUhaVVh+S93s451ROns1AIxDURaGuWkruuKUR6lxS
I3kpi8Z9GUlZLfsuXW9HGUK8+bapEyodvNV5oBbF/raGcQ0wJUvvgmJmcuZpqrL3IKAQjURMjkxX
ZS759iYV72FL+QONman7O+j06NN7qJdxQ38vxC8Modh13djlm8HDXGz7NnnM+T/2ydxAWPP7+jx8
gsHWd/z881fYm/IjAyzFyl/FzKGkVy6lN3NPS+RJ50UU7jgV6v4+GVN+PEnXjzrIerTO7aiAltjA
br/qGMsesbZ84dMk9dLGTvBOtdC0S8MaSMNksvT/0/pm2a9V7R0oTizAfKJbzDGgg+CF+gbuIBs8
nsC5t14VH1w0ezpnVj6dD5+kMnMf0rZW8LWiugIFkeunVcsfHrlY5eVxWMqyQH/nFnIlODILlmPd
vrgDRVFbQ9PrxaIHUPgXMVqFZsOAKbmNAyWAin9b9yu/r9tDaLu+eSoG+lDvmmJIR7QRtpQzt1FO
YQNuMX13ImYpEyghwTZrJiTIzRBLSXeWME7iTUc7hdjcm1TW7f8hPyw1tQnxZr0/zshJYC/KyA6n
BU+XqMrk1/IAiyxewbJFdrB5Is0BLSbtuAAaUMqPnjzQPB1r1fXcsKQf/BuZgvAspEz0DlpNZXeT
Venw4hRpcZZW4JvhPttvnzct3nTAu8+r8ouHnn7k//jPzbLrvRuk1kET8B1OVEtsiP+W1ROIYJ68
YXoR1uW3dKpnS5dHdAQ6tdGeq0kBblgEsiHXUoEFJJUxx2SgfmhHlY3zbSMO9FuvUfZLJFz/Vwyq
pUkf3awmWz2RXoB05Y7A55wT/bbDHJHZV4ASLAowceD3HFllCfiNeDhAXNLoodPdpAJRwlk2IEch
Y76bM7J0CM0GCCF245B40btqBI4PuMq7pO/3kBLXTPdErglo64Q0wpFSRqD/KmGr5LgUP0VEIxKu
qTXmbONZ/8To02Y8xiVNTLfDBN9SiWx79csO4IGyGueF42ES3dWwjsFZqpRrcKNNru/qMSJhmSYJ
O8GmzH1Jqc9Y0dO65UtbPunIi0+0sSw0v/GmkT0fXFqoNJEBghy6yh56RBVUVKOkd8nxE/uNO4CE
YDgRWoPIFBgDXdQiDTnk+pdNtNTo5Ql82NuMSnBUQ9q4sLlk+faJTIe3iIagremTrv0AyOcrjOtY
fGS+Kb7rFRfOalWpY8n0Y3rGZFi/dmNevenQ2PFvWi9B9wd0i8tTT5jObNhVbjGcxMzDcSWirR8V
uqW+1EU1XnpMuD3BqDo62i66QQmD3/ov9OnIZ9TrCjOoLgi0gx9MYj/yS/S2nMbkl1WrOnfIYfgY
9A8dcKMCdSpTK7AvfYpPX9sgSdWBHHZXHENdw0MN6bDmm3BczJMBgGPx5sNhv+cJO4rZEnNvWnx2
nGwfM2bM3P5Pt1ryHSBROPw07QRbUEpkirEvlr/zSjz93ME8Y3Otkzwi1rZPyuS2udwE8nmrcnLW
W0LCQj0WamREUoR0MRySqfU+pLcUx8IPtHcBAlLo+XXNqXZ2c1MeIFIY9uEJ5N+/8AycZAmlyCeu
sdUtWEEx7p1qlUVrbhwCxk+Zu4xHGbhoATqoy3yPMtU49zMc+L2HWPy0mEY0/xnb2HgnXZE2n05m
iZiosRTnkkLO5thMQ9McBRHH/EIJG9YL7UD6q6Py8gx+BJOi6XEMtq2jve6wGA/mRwEhlrRqkijb
r/7/ODqz5bhxLIh+ESNAkATB19oXlUqbLVkvDMtSc98Jbl8/h/M0ERPdLVvFAi/yZp409S3qVkNj
nHRN++SOGSt3wnsB0b5Kx2+Rh/5OJAFL2H7G9OeeOZjd/3QjFcZWkh4bVmuTOKBs6wR7Ph2J+Cym
7IjUC3hiEwEb/o3bMx2OAUmdNRfql92p8KK6AeTnqFZ9S+YkMJ5Fa78RD3Df8D0wMHH7ipxHzwKn
tZVdSPg2qEnhXYfOdMMhTRY8bJXfifRcJ67FUs5J8fxHPO0DSZnZtYhcRdx0pk7a+aMaaZA95HWa
KpjS60jV2lV6Srw4/0asRSgy4OVxEaUth7/lBPK9XALsiwMD+X3MvHXHalzxS4qeiEY4hAmmijSM
bm6AMvJlKha1R9beTJgmw0BwqaAKXEHBsIryVdmaU+UsGlChJ1ISW/PE5H1oFpoXAF9KsAZuHbDN
bulv9aCtttQuYRTo4vKAl67Jt/AYwFpMIu7/1kTi9R0WmervmOGgzLrkFw4KSDkycDOV+5HkKPHC
JvevgcoSXiTgLsk0ZVxI1soS+Txnfmhfo5Gm7DPYwzUFwx1OkTPr1Wp6LiDpqDlO8Ab3Pgnnrhp/
gFW7b3B1CVVkkUsOO+aI/kg8l+M7r+ul3GUm5JVHQg7/K/7DaNjNKVmUCsl92YxDk/fnNAHnt83S
GskklF7CbqMWuj1YrFf4oIspP0fOgsutULjXuj7z/f0clhA7w75hKRI6vFHARhVMRrKKsk+fFGVK
NX2ePwmUSiyeJLe2xPmJeTQdczMMYtscYUzLJ5CqawMvyBHAzhNR440XYjPg19NhRS/BlD3XRCaw
NhgADRul179rwr2IvfEM4WrDLdyCWIvu+YKsIohSNF6+502PK0bS5fBuZynr1awO9ff6ihQb1x3U
Ewwc9UCkl2SXXwKfwXq4ej0xf2KrTo8AYXEsM/a4zr5TglleiRKfAS+ivDqIqR/ivRBhVGCryuP2
UERNdB+57j9HdTi+Jf7CTOkOpn4cZatvic3pgOUvAnvgyBVrgfhJEwNG7uRRDtDxDpAq5V8dDQpi
YmNFr0WNc4SZWPIfmrEZqZu3sLOdWanuMeyG+YnzM6sflVz0rygrnD9uiz0MMuC8Sl/cz05NyvZm
K/LJJ/bRRvxCxpFADNj1oX8MbStFX6pKoh8Gg/M+tNn24A4aA1LLLtEDxjaHRBmn0I0PLf+TdHJN
PTdM0XzNB3njyCA5VssUq4xX8SmAcCdORd5qzVDFZbgnwbsuYOoV7zLCrpwQGaf4fR58jyxqxwGx
TaYa2zADL5MSe9eOTWuZpNuMQNS5cnLOQS8y+BYK0l8/CoBQsDepwxFtvCV4Tao+fimmKX8PiiRy
Nknrrwv/xU8+zLIiGWTf8s/qVpdfYoCKwL8b/NaZT4RAtOpBs9z5DBc3cHarjtNuKx8+7sZrWKE2
GHxeGc5VvU9Kmw+DG2j8HJo4wN1Vd5V8nevQSk5Qa3CjGbXaeSJluadEJJACWL/n33Y/LIBf2Oh8
ii7A0NEVOnmtiLF/FnSXNCeNwxotGe2n22VeigmhUkhMG+Ub3JRRwcI+sSV/p6TTbbRVvofx2Cpw
rxHZ4lvezSYnDZQ42CuicH3otcfrIVtmTrkCFDkv6MbziqOau/ilale0NEAGjkRwS0jKOH7NpFgd
aEaklMQWCDWshWvgL2yrbtq7yNXOXkVsO3drGdwfhgvOdnYQJHwrjuXnUWIBxcXIn6aJcAIVvHOq
Ldo6z0mD/+fTCmZuAYk14i0jRJLg4purf1HblhEoK1eeoAaj34Wsgyl08Pqs3s91Nf9rugDfXwII
Eye6kNEW0j+L6j5o2mvSaq51Orf6P1BkecAzzwL75sWr5xyfNhEx7ixEIPAhfstF0ZEAqbd+Nx1S
FX9ONMUd6xD2GE3fil9h5qZfkiB1tRntJLUp+xnVJSINuxw1TxtZV6t2/jhThs1IFC43qQxSbHmc
nBGbIgZhKCXUjA3xZaymzt+YtHfjQ9xhatt3dhlkGxa1Q37D0o7zsV0wbZ0kQOLxUjYdJPaoK0ZS
wYsS89mVgqwOPhmUDf5ybovjE/BS1yuXhzUZ+LuIvuJ47IMB3ZtEVHMGpIkvsOrVcm3wHKjDnORj
+KvuZ9BTelkFPNsTLaJkN3jjeRo5H7gn8mdkiNZnnbLj3zUVNxj0CqsGxhGtJXU+JThnEWtGvn5e
OA8a/JZYBjXVBw+Vb5z5MNRMSjMzY3rFndHOfD3TpDpVXA08PCEYa7IHOSVZ+TvhU0juLgu09rlW
GYojuFQtt1HEuMZNxatVc1Ve4A8GFRLk5tl1AbleOGfK+ImvwdRyujMbbqEbtcHdTXNsCfg3O3Gi
6bdO2i1wPgWqJxz5NKmdHYFFsKv+oTJNUdRF9C1B9q0NPwBYSRyPJ93bpRE7I4p+6U8uvFCfsyZe
ySJh6A9cBVt6IR4rylBmJMNgzHbaYSVv9gUWobZ5oKwpC1/GmYf1buwOkHESB6i3WDt5+Z/7lG3I
YwSyXV1H1GRrDxqJ6w2zSNYejQ0Br4JEPI5ldMlcvoIuYgYGZ7CdpiHvSsKQlfmFYQl301Yqor3k
i1KWqO0pGrGMfxSY7iLyI62QJ6A7TYvzJLCX6lssgmu/5JjMPhpZsjre5zncGqzxUd7KR6/oCZCq
Bc/VtvAKA7Q/mQDhHLg+SQsjomkIARp+c+Q5A0xUGHUgIfGsuriQGR6GgY8fdlHA9QOjxsB+zTA/
EC2J7EI8yE4myP7tVMY+5QLpFH5lev3fnXQyXRLJmEiXYuTJ6sL7FBYMGUodaPjZDSpBvU+ygecY
epR0bk09QPKNMmPZG5kiGmNtVBAnr+GUefrBx2oOSr7qXfeSj8r17WPa56n3CWErWF2WuNjIBjsz
BjUSinV5bks+gNWdUcmQD4ms0XlIvLq+dcV6M9e14Y47Z6IE32f7sRp+Q40diqeRpXT2X4Q8ghYy
T9lydxs4wqe5ljiq2bdJfSMrzzkiSlBYz1EP8e0JHFWBd1W0pXvrwJVb5wHPAOjh0i3cV+U29vwU
SReVTEC2yXBJN329cXGeNacQqhNKMCnx6RANqRO/VUWkyk8t6tmN91ljM6RCFcTqgaEpeJBxBW5g
ECCkfC4F7ZaHda7Pk5+zU5wtf4h3o03JHwgHt/42fE23WFfG4YN3J8ijINZ9AZdh4qa6gVFIEikB
6hyeTYmQhvStnfkbj7iIzQ7lphGwqFandr9Uqji2qY1sRAx+fDEONv1t4ojsF9o7AwZVWqRCQiWx
H0NTyNGSe6V3rHSs6psIsDe8oWQ4SCZ4l1gPZaE3U+nr8aGLr14VyvztBqeCbUxRaF8c5WIvPbAs
6eg7WzCbsVJShvG7SMs6e0cesYjVpxS+WHuFEYNAgtGRqi5y8vqFsDOKChq2Ied9qRGLs8Pok7yJ
4aSNOzcFs/eRT7oPTwOgSK6hheYuCwqsbRqspBGUedK4EfdwfOAs51B9Y2aKmSGRYBQDS5lV5qq5
1c8hX/AOtA5TWQANB7JYTeBlW434BoZdMxtHHsNpQH2aExmN7zOJXOB+UdJE/whypdGFGCj5qbX8
A29zFTOLgIAnhwKLIbqx5Vm9hVyW+10F3KTgTUoT1LAhsuVMZ8iMnvVblgnW9YR7vNNvdRSykWD9
xqIhNoJ3FZbLlmEEtwTwTqnbAFiZb8/PHYFvFn1WxctJUr5W/YjUMt6FQ6250wpC3UWyAjnabB3g
gb+SkCvsUrgskkWWRS9gAOryJylzrIgzC0jxzG0XI6VLeVJ6wCswuJeZzTswYriwSBfLwDWCQ1Ef
QYH1WcS9bNYep3alzgXfXxLRrmN/JYUQ4jEajLXxk6DoP2bgCNRWEWRIHR5JQOc/mOa68MJMNVeP
shpx6BzmFsMID27Fb/QF0pf07txT4kMFfHE4IRrwiW9x+LLtN3ZU6eeO37b2Nw5Dac/G1cGU4E5L
NEEXHBJUkibgTruhxcP3r3UWTGZX50LN5R75uJ93BXFP54ziMtVPiSmWonugJkGZ52QshiDfspwG
mrGZ6oith2DhAfV1IQoRvxqUoPq76EIsbZAjRNg+0c+wkvgwU8IttTQbK3I9vHYhsSFTRAkQSYA+
Cet4qe1uJS4vnCUSMOZ8MmlNJFsor39yQQ+Ka8flvyWurdvmVhGm/zI9yJdzxFWl/eqW1tHvlaTt
cqcB3XbXecCc+WwbS5fQMtzljby5Y+9H3cz2pYjhBHxIuw6ne2ygjRxa0gSiw5ckOUznau7bk4EH
ZEPU6AlnhKHpspuemR2udICSbGlMVyefo1Vb2bvSs2X9NyYL0zD7Ro4CCXzI26g2dXWPIZO97X7x
8LqvhSRrQCXtsh9QS/AR0kXsZUND52sjl2F5hFmdFFgeSh04WIMIfOUn0FD81wApdZ8NLG/2NHmK
3tr5XDe5f4jc7faI2/SKbGJU65sbzY05jL3nvTJVw28Tkj/hVvPVkHCiUWK2MsJ/vhuh3CTPqkRS
+2BQzFdQllM3B4HA44DbjLk/wUSp5yPMJrxtXLBdDPYD9+dpE6QOpqcsawPuPKJrLASQqSIrDYPP
8fjyp/NrIdLCurvWUOkH10YY4/inmiDdMM6V5heWrAxxekW94jzAoUF+aPafkzT0xyt5BHkjlgXn
A6iKJIKCjsQ5FVEnhoVMici4bzhg/P442xrorTsv5GXEkDTBnU4fIkQoKv74lrLmUutXyFEbMP7h
qtsH85cbRAN33srnaM4gvbb7cZAAR1z2RgGXAsTdQ0ugeCFgvr4ZwDX71gHYXeixx0/afH5V/Guk
pjg5loslDfmCjhZw629kyYxN7siK97TgwURTIZNvdmE1J/qPiliwHWxoLt5hClmS7bQK2nX9E9TJ
tYNp4n9VLpVPLKpQ/eYLkT4Xz90Indzakwm2d1bt9c2h7sgyA94BOX4umhD1zAXEZDYjPrn3Jmiq
f37bBsle4VoueXc7Sf03HOlsmTEL4qznMSINObmIk8mY45/pgUDtuGIVEpghKOAjMsxUH2H6c6JR
Y2Y5DzyvHMJRiRvxpoaaZVhIXF1cKp8dm5mssD80g60nYrBRYj1KXeAmMn0Z9EdySXCj3c5vumed
4Dy6GtPbMQNDYH9xK8jsH21nlf0+EnLNJGhUgJ3FjHNnXxQZQpKg/Kl5SMYRsFnoMM3cVJGimfFy
nwThHAceHiRrG89lNaf+rlFO01+wD1f/KO/CPSY5Ime8ZZLDpl6ymCiQFJ4HcQwe+WYalsR99ADQ
LWec/zq5sXjJmp3GpoBhVy3EC0iLi+RkQwzLj1w4iF9yQ55s6521RZ9/ChCT6jxqJHcc5eipv2rL
xvsdTV073YEKeK9dXY5qj7A2FW8hrF92BkXNK6QbBuZG5UYBDoi86ojPkPAA/7XE0iO340dldUZI
yueLYugdz5yzafPEvYMLe9RjzguJaPmvIm+4guOmAjMRoo3uqN9jFaOzaHb+Gq8vypMup5RLrL/C
eGfBvKO5TAv2gXrkYtoF5K12LL5zeYLLnMU3gu5h92yISzblHvGNt+ic1+wqzMJ2kc/SYrFf4D1V
J5asOdB8SxaoV7PmOWcHWFGpU+Lhg4WfjKY88GYnu0PQoAr4aaR/jqbg//lRoFn802w0X9RQBUCB
2Txzk+PtSubJLSjkOUntgFdoGn9x//XGxvEf1S1Mr2oOejrWmoVHxqeU/Ya5aRbPPWDyTyyKXbfv
2pkJRIYFvp7N7JjR3uXYnjROl2XCylot6b2yB25oszOS1zUs5wq+Ddr+whC8+u0quJQM1IWy621n
OeFdQMFgQQrTtz3qeXSmR5YISpwMNhezo1nAym9u2Yj8iBdd3NkbRd41TmtG3YQL5fc4rV5VTmvH
fGRLl+o7ZFdkdtQc8vACa1TJZN/x0imMSZOvJGzMw6gqwiVt2i3+NbNXAx1MFUZApQvYeZldrfUu
VY8ejgklCaGkrfk57YzIJYkfcVGs/n+9dmP23NvRct03oxT/CLzR7ldE5ZX12niStx7ZcIUojLms
fpjsfqovydBmGaIYDCWLNW2+vn+SCU0ckkvuQP1Cses6sRe4VDjNUx3oLbNv2OOtHLu/Dq4Wn4tY
yks2d3L5EfDyJ35N0dQ7wz2kHhMOUA91VJNf8sUYwEDqCRGZlKqMDWcZdcMOHvb+iYmHFBTzlKP2
cnBhOzul4rLbMiKZmwNZ336IKuxN8HzCcfiUBB3Wr8jU9W+U8+TiNVXkO96zuvd72hRZXdPQE1qs
ChASg+xO6GDFSU9RfluAqR/XRjx1DWTA9D447GFey1p5DtM7NXUbvrY8OMhyKK8wKeH3YJWV4bVj
4l0ulUrVD7EZiJuq9VJ9xSsa/4Rk+OIDxYW2oIKn5Clp0la4Z4Kvtvc8F4DE3jP+2MNjPkyyukyh
XJp3QVBNU1YEE3abAMT1dkmq2BN2Pc1rLMAdao2Pa9Ii2XWCQCWYKsQ1hC2cV68sZzRfOo/evkfJ
oO8dOyPxA0mc4fi7EO4w4ysQC0WRB/q3aBarGfZVF6ryThdWa38Pzlgut6GPPQeAUm0oYeLS1//Y
ywTUzuDkdR5RS0tu1dnoFrivW3+C3mAaw9Bfec0037tkXtMUkPvp3plEUzwCykdBmv0KBj3npjd/
upOLbK9hiuaHJiBlvVHl4IsTN1xnBfl7Cb6q3oUE7ieR+x+bPuW+hAIWJFBToGRcgGy4sx9YWQSJ
CjF50yny1fhWlKQHgTpK2TEYFsnBYRbJjsRaV8kJefUvay+vv2fcXKlJ7Rk9dnBHpTw282qR5sBF
29b0a/wfkE2UQbuy/YgsDAiUnJKHFtekK4fhXGIdNE/FYHn5leoqpBxhRw0aU6KkF9zWaTW6cZgQ
o41amFGnJAXlf6qKIQMiW4cwNGEk9mY31thUd6CPpuoRo+OSYx5eAvc1kcOYn8mLYjJF73c6mqCE
sBXRzCFO/X8ZzfXuhVchixt8B+pH6Hr8SWDm5481TQDungqI9FVhuYzfUMGr7BDlbhjfNb0ZFXMw
M5P7u1N0prxm7G++jG07XcaasbCtfciNHdJBKaLkbquW8yLpxAr7T4UKboJNP58WP6x/HvFFTV+q
Q8ji2xHmcf9ShUxsW03JjH3QFILUL1yECNri6kl6jQvZsSE9OAgT/w0OGyuUZXtZ3mpoUBMbuiDV
LzOSPgByh/M263AXRS1Fy8kGCyALIBbjEJtkYMdgOXxuTy9EB+PqRAqGfGs/eUP9Z0bt1BijiHwt
u25Me3EVqoOsjj0FkQGK53qU2+tAnPjxYHZ8CjNbBOyv/kth2etb1TjOcCEpylExOpkbn5wUSu2r
mGsFkrWCyQiTGZDatxgZJdgYLEDzXOLn+X6MitF+DWaFAOhiifLuTuFydo14hP1Dmk9osMJpEJby
0GhBHDKb0TM7GXoXtiXEHlz8CC4RhdZE91YpjmSoXLN/RHMvbF6SXlfE+1FFzO+N6yPK9A7Z5h0Q
IiF2herW17mGkdns7Jl2lg17cNh6m7geiLvwkk6XO2xcd7K2xqaO4LFQWGfqI//t2XvAgDwvL6sc
yXNV+JD+zVDD+0Zw0hQZkirg3aOyaBpPM8vP7qG1vMJ+lt6sUrgBkc9qSVUCeD1dev2TAfKSP8hB
Z+zcSOGrY7mqSeTKutSfLvwsP7joIAubS08a5cWBp28dnSQLDyizMANdfnvBj5jtutwJ1LURT8ug
HigcIXbSiXUimwoLhZKq3umaT87QXExccZiwP09v6AgrGk02Bk0ffHSm9goLyuqXb3CZ46BEp6jq
Fc9LKygOPHoPWXhUSQKffOztLn1iiCTpmhTDmPKmJd/lHpLaNcUOzkGMcUjVdf9pdODW9r5JTLmf
h5DZFuslfHDI8FGV7bK4mKL3qpW99ZwCwXNORNtQcsVIkn+XYNYlc5kBjmVZ5/D6libNh/M41QY7
YQKy4NMQhG/4+SztET2XxQmcQwZYCwMxRx9xxjmgZmk/LmYiK2YFmXg1ox+YT8pu1ZPRpP1fmSPd
+NHHFTzZp7JgH3xnrjHdR9ugm54yjaUQExyj0XYiPCWbXd6mKy1BjHN6W7hozDAuuAuc4kFz2xyd
AbJ0RycV5ZBpTubXJXSJBKJAnEcFbPovuKRddTSCJ/5IUzLvAd4q+HHwpLXeLckLYlxUMHvXZq7G
mXqXKGe9mhiCYFgzg0VfQ5c02HHkr52c2TySlx31iDrAQjx2/vCt9cJnFlEuyXbCc91rUwXAhhPb
ZX9uZZPjcU+t9fwoltBJXqP18N4DWNDZLXShSF5W6jOuCe0D94bYnHpH2YNNA/i/aPeJRkr5GSRh
Vb9VPXSNgzHSD57CiYjqhlt+3POZs1A8RAU4gefWEJSmSDZDqNXZYP9liYxrlMASLrgR2ER+1lPn
JDdMrESZM9cd1dswhaN7zyVuV7sdrOUYNBOvcNF05lraU5LvUG2RnSc3ZUQnkFn0QLedgcIKXwI9
dui4xXBOGaPGeiEr2CkUVv2/mWVqUZCGIaW0DvYFe9Ws6dBSakYhhfV/IsLpSPzaO8Zf+rY2+NK4
yzX85tttxCcFbKcnbALKFxOSBLnkgZIjkh/Kf4NtVe4TxwUUWQGKNNk3fuc1exwTndzD16vbq04V
QVDmMl68dOXRH7XpAK9Q/hs3tAB008psziovp2ljTPkYWE4aTa1S0eQH2Xhh8q9oUdlGH/DJRXFQ
3yHo8PiYtXHozfNoJgWgzeZwPAsaEpgmbMScD4WcN/7QEsOmqG1xUe1bYXgSGBqsyNBK2bECc704
SV4wZ6jkN9pexYM1GuBTKZ6q+EPUkDbAKzLQ+R1u4DU9MrNPNBCEXkveuh6ajoQ3TOrSq59pEeag
4kVQ8QptiazS9Y3CAkd8r3CYVslxRBjD/LBMflvdbGOb4LGhASO8gfwDdpaQjsUU4w+t2PuQ8Avo
4FmqnkDFzN6RTTaM/AJ8Brt/rxJQm9LGB0yGpP7/e48lyV/rSjLQwc91BAK3NZqi+O1SB+05701m
gaeuHbaS0i5Q0fZhhrEd5JOveRHOWOUkHRt2Y14LPPPJGxhJDOIccM5yh57AemWzpuHx7bJUlrvB
VRPEM2wo747hC8zwk/l3GhdS+8gSAxLBaNfcYTwCO8T5LAarN/g6uFplOxTuTYzeSF2SV+e1vUF1
4JtVE5Lu9oYuWKAHDVPZCbk3eBDMnuM7Th2ObvQdwvmQUJy7Jhm0NJgDvQHBHUsxNCyOLCBXfeEM
8xfniS9eS4lYFok+JCtZ5QLmxSIs5veBuLj/3sXrKjymzuS3csmJ75Yxtlhr+QWTAxo5PgFPum1/
qStnonFaWgvPZdRgINnhwHHk3bc96Q0beM00THKla9tT5sIneFiCvANrBlZyP7ktQhjeOp+uPrgC
uNmXWZTeHlgAouzEWjnCaLB+/0/R0AnrbISdPCDRIDYl7WI3Dzot+n+8vXL7yWExQ71unjj5/yPX
HhxrmdEBxz3PJsHMGjEwxPNB7LF2TMF2eHuJ6DN/we9R6bVjamfI0qsU2vnSDr/ZDCCuQRJH9mgp
q0ziuCcIPTXqGbwqTM+TUC4fNt+dnMcmHNz84mMdsLfckIjUcXGN2pPvpwotm4xHFDUnN+6ctn9a
6WfeLdRr3A5ua1X+KCwj4mpZY3OqAL/F/0VzIQ14bbIX9Zr2sIfPnsJ02rZxJpszclIP115PXgQx
ZLBz9RKloL2TjdZWz2waT6uqrGakfZp7VBduOvjXq824cPm1F+3EH+ymlraK6gOBU5SFpvY4s5JY
61+kUVxd7oNJoQqWkjHxC4+LlL8c1+f2sAwms1BV3RZnGgBdv6AUIIzp6qGAKlK/85Bd9rClIAqB
uwkLd7wP2E2L80TrrvXbNjl2m8os5ISoAA30MxkgFiJCDcWPqtc3XTmj9u7VgOh07CsYZWzeSid7
xnbMk84Knyz7QM3A8kWjJ+Ur85SOH9RJhtlDXo18ndwxDv23IPAS563LS7AdgCjsN1waVvDRVHX/
lhFWZalrFazygsJhU9YvaXWKRI1kqic3Ky80v+Kr4r6EKRpViv0a6tJk7xJ6uHtOnNzjdlw1C+kE
5gy6GN8wq7VltUHBZA3HFpWwxrEahtY8QUny+RlZ48o/Xkrz2Kan3xPVAst+9Uh3UE4aXWpSJ6DQ
wH3S7yzIreIMCbWqr33BNYDds1zrdtllsX81TCfQYS2sKSFr9XpbBUuEV4q9cnXJ+mpwcOHMoO32
haqD4Imnhzm/84dGHn00m/GgeEOA/AwagweAlltBaf0oq68OWwCWKkXw/a1KC9qQ6QfHM0MHLhLv
bBlxx8u7DDY6G9uevfJ4vW9KKXjfNraFX1VxqWTvG2S4dQoWqEt8EBCiA1YfqSp/VWmcfsQdChs5
SguUJdN4D5z7i3y8nX3ONVu790CPkGV3ZU5BsARCSdkPYXea5MYDcrczXXXSBfWZ0xF//GUa7e4X
YLy5oOfLtRa6D5rKc/JqGyEOYQjB7b0IaryjERZQbDIb4h2E+hqAeOBWEcnNKeZuBwSJl2DIymd+
jogWLX8KLyPgJlh3L0wFKDtkn2Lv/5xHA4P0D2dkzuQBqWIRjyUCE256ppOcmxhcNOxDVCzx1UHY
SZ0PHuMh+olYe9bbbCTF845Qac9n2K4LrZZh2cW4qtfoAgdlO/5lbgF+QpeNTCdqAEtmuZ+Av0K4
r5FgAWw5KKBpQ9VrGQw/IQmKckMtUDL+Z8OzKfe9N9KcvMGZszJwmYJXZknLXgFg7xJtU+UWPyYq
MaKlaKL+qcQp/Y3bk7x9BP3pyWNml0+WJId6X9eTw8ayV8iCwBD+6CSVV+BzkEnym69nkQJN8yR2
VozF8xidKDuosCUNZUcNFgI0mmtIXp1Os8m6+hiu+aJPrnxOeOPyVWyZRPdDC9Pzyq93Mt8R6bnq
4rp8DcD5SW4PtBiivszhKiXxFowdYC7scYXb8anGyGDjdgiN7G+sWJv6FIOwo4NYNki/ZCBCdQk5
HFh7dxC2ieZSwk2yd9bLkQYX1vuJSei0awmmdg9mrZtnh+65+oHNDSGppKQJYzN4Q9q+4JvEDBck
kfwUDsYi/u/SKFrZVhFz6RYbNDMh6KvVR1jnojjlJ9nBYNgw5S5LC0+XQLV4x63yBXlbH9Rk5o13
1jyMUEVb5PmWK3Smd1FEpgbAcd/X39IiLXFOrCQAjVxoKDFY/Vh2nTMiYKABTVXJL+W0KCnHhhDg
DzpioC/jGKUfi+gBlpJOdGExRzgbsJp6ibyoyI3Sn4pls622ZJ0CojC8rAbTQ/dv7ehA0xahJ7r0
OA10SdHJDWE2+K9bf2R4mEOKYZ7CDiDzkzX4qqP1C6/UQGYX/8v4zWLbyvSv2kUcPTtF4Qe/XEww
KJtszxY+cGTnTjP6FuUg/sMQJ/QVw5HsS1A1CxYvbG1wsF5V3SLk7oKQO+uFfjVnxuPFzX8CJMY+
P/4vy7wiie9cYLFAbDuXomS+HWMVJr8mOFOa2zm/QskOvo6W8DHSFQHwV2O5+TTzsm6mqLnzKKwn
mc3nx6CaovutF82g1gFX8jIEw8v1zHzEA2ncW97PdR7skyFcjwc/aWm6bSYwZ3SF1WY6ibLzBlqF
XGfqTzWdRMraReSNCuDLadMsT8xajvVXeW2Z894BuZSjcWB+x3pT+/YEeJKWnvK4ZJXDUzxyH4j/
sj0BUbqZYzmK97CHrAPnszI4krKhnV9TOMLVQ+I1BNeU9tdLatGxqfe4vITrDFpmwvry+IZQtkNA
Fr8VUO1X1VIwzxbJOP2eC2d35APQf/zeLpq/Sk/8F1ls/uh2LRwSJJUAOJVSHsYInzqWU4GKMee2
90hjbcUNtO9x51Ka6Nc3Xps+dAto1i9evlp0iceztkrWOj3hNfqIQuQ8dGmTfgDEwjTXhAOONPT7
pbtTJOVX2xjvyAWI7ZJvqaMJqb/DPqHZ2eQI11zMzar7+CXQ3e1KdGx2mEJpuewTVklvdqaAs+0M
feG12eIMGwVczcmXbI8Dpw2I6ftLz/LIXlNbLuwSsAaNTaSBi8loc8NgDHv1yT8vOxZMcMtT37fD
88hGJd5LdEDK61rB+qGKYzrJ2GFH9lvIApDV4lIt/mPU4goHwT36A2Y+K5X/NGDt6RSKLKhOgt5n
daCXsCtvNT4ED2Pqkj0XeNxCWitX3nM8t4R4qlnY69ZvslMDz2to2BwF+i3qki65Gqwf+rnonLl8
aPLZax+aIY3VNsPOmu8KNw6Si9KLl7BAW/x/vJEtVDUrdMuzyNuV/ZSvgILQafK3aLE65hn+8Yn0
08raSHYQR4OaGwAb1BDigIeGTkcB6u3CJe8b3BPakJvimo16D483VCA0TJE1sFZNhCr6QOSBgH8Y
lOovnWnNESrIWH+1k+1dedatFkGsd7pdt5A6OPCOHcA6kDlbihtRBx6mup4AJLYEKGB+pintXaGY
rJvb1lN8xhFV6weMz3wWmIT7fwQ3u69KpxP3/sVivSaXwE/OOgYH/+iWyEBbSBz6yEaXv7XmqbpX
pZLutuo1Fh7UfNmdgFWa7kcxtgCkkz5G4I8Bl+tveK8MgsXQ8zqiuBwYBrOqf/fqJKGjDOgHf8R5
HNgkSaZFKMnWpOqfyrH74nfmSvkHolt1IjqQ1c+zsVvnK8LC1JNwKESIbIXtOkPOpJU+bfdNLudk
p8ak/4wy3jtH4dT+y8hL8tmEinTIChceGVqX/E8Vel2KOlt4znMGshysdT35+o9MAGL8gZ3ZsIqw
0KEl/VC1g+s6SrkAFnZIYq/xTfCajF0ABztygYxxFcfW+/+7JxIRDtuGR7T4rkMPGQWA7PhiuyJ+
wc/LqNBoQOL71TDYXHIPGyWm0XU1X2Ur8/9/LJ3Xdp1Iu0WfiDHIFLc7J+Vk+YYh2TI5VBVQwNP/
kz7n1t1Wt/aGqi+sNRcmbAQUlYwybOr/ITe1Q1lqIetM4QezJ2gVEoeWvbv9vcLDDNkCMSlGts8J
EqsVk1SUKRUTMg75ACghHR8L5pekVxLDOugzoAKZXZHuTNgkl9qnhgQLQyBGiQKm77dZWjjeY87n
NqKYdlFm7GYFtuIPBvVxekn10uUOx0Ilii89JxNjBjaTtY8jKiin6PeqYeCuhRgg6nNjTSnBiHEY
WVegGbyXWPAxQXy7LvCrX+zfW+vsMk/22GPbWgzE8qWZ9ZQw9T456J7vGraWwWOA610d+7oAv5kK
RqaB8FL7DAefSDY8WGgABfBgLAKlCJn1xKydlWIeddJ9QdMCIxMuuluzs58r+P8MktPSHCKnduUB
ddrwyXW80g3njBdu0MMnIEse8mklqt6YqKSYeBd2jfVxiTI/PjsJL+Gt4BxrP7tu9UkKBFnBfYo6
4xJluf1MGJfv7kOvcn5m4i/EU1+EfKk2CFnAeWnO5m1OPCaMEa64ddZCNuAGq1n67mILyg8ZvLwP
oaK8uaPScO+mCDDgepmx1Ee5b/0sVLGoatOUA9j3a9Y4aIYHmatj1DXx3ynC8LZrHWoWZr1LT9Mx
hvor6hhvIwFnsbwrEI/c5V0Cb9bEq2UgQsNxgHxEzYuQjZ1FODuSaOKq46pqS3Y1GzeALwt4ZN01
mayUEbdQS3nXtutxkHroulFimQf+Xf0mkiI7AR7U3UuU4UmDxU9aDZ9KWxqJLNyQtrtImvFNO8LN
D5KJ9YHtSB9TiWVFj0g00bEGI2/rLfUDmoo4zFLaPRX1Mn7LwVu/DogT1YVlwhgjubcCxvss0xJG
gwmCTUn0WkbG2h7FNKpTAVfEpyceFlo0tF8FwfRjTyrvNmMp1VzqPnW/FQQEdUDCNvh7biv6R6ok
0KUcdVFDeZLFbi+2cTkK/7moYxCQOsFPckfWexzt/czBFjIM6LJswBfwAsBllecAH22PFie3+kPQ
iVVgzIqtPUFZ6+Pgsdeu7zvktwaAFXeshgdQyD5mwC3nQqrOFFfkKGrpJt+saBCVbtAR1/rqISup
V/CyGpJ7p1nHRHM2EWOFNteAoIfmEsRYtHzYU1e9ZPQx4AtgRqI9G1eCX7xQXbnoc+WBTqh8c5A4
RRdb27k5+bKeX0o+05gt26TcsNgorXvnzMIRUdkJc2RHwEtt+MsBJRSeRYq6eU8AX6LuIMRU1ZvV
pFyunYgyZzctuSHwmfVMdcNNi1aLC8VMzrM9jBiByBBrdco31jEGesCb6MU/cYdELt6GwVzF97kf
NIA1iYfWFJ6I27z0lPhsZ/aJpoC7Y/Dnq+fFHmCesoLvOHPwA3JaSfAF4hrGVkE4stdjSUdHLQI6
FDstGSPsBkxyCWw7guvlT00lXPVHAfSeNHEcbctO9p6gyyAYG88n2JypvuOxp9IMcwcBlag11zxI
jlo3N2Yw4/hEDrEjHK43/qcJp6BJyTYIIYiSh08snX9plRf6D2Uky1wWtKXH3lDk9ndUtwmZziMq
02vaR9jacz3SXKWRC/OSgTBF+O8aFoS/nwV6gGiXenY6Prs5Vvs7idRz/s19290LPUoWuKIJX4w1
iDvNUO7EXAZxQElCk31D4BLk1ymgi3gE6RMWp6wzq83YC/p8X0f8gR0W6chQhn3bpUbmCYivALaH
JKGeom/Zs0ZuiX5aFRihhzCDyT1WiU2pgEaQdki6B2nqLXUS+y0yZRtwlVtQKOHPFNiAmUm/yD8b
fwz0Fgmo21+XKMKiHESsKrlrO6rM1sHpxG3HzrQu8bEAV8Tn1w597gFjILkz9120hnI0DIwG20NR
Rcxyib8ReztZCWKRq5SSAO1V4Ee9RRrOik9aZuIfQg/zx9YX3mr1lcxa6rxnLl6P/vwZi1XBVlTl
mswoU/IfR/Ia7NPMXabxT7u4PEUUsAnx7LXJZ5ZifjVtQdRO0yN+AuHmcSDaYnSmZxsxZfOYw/4y
f/FmIX0podSqTxyIa9QJyxikqPMqtEBQ7d7lRVdqQn0WUMM4LaBMal3DpBsGNqOzTsyVMTULBspO
winqbFEOW72W8N2UmIT7AG9Ffez+G0jaQZxaw4GePCVtfG6YKNt4wocdzPW4//IJ5GwxrufsD8HS
mmG1GDROaDHQh/+qPPNIEql9itjyJocsKMPoOCbWHB7zRWBxmXlTv1YzYHq15VqRxU7d/8YJybZj
cpT/16utqCk3pAsp98b1azd3mClpjcy0ZM4Pcl3zlqNPKbd8UPTuIgy5h2xriIsbOxT9Q6XH5y1C
nKhtzYG+Tb2q1kTQW+3z7DpsCVXpqF9hXrC992cbjG5Qd6/YmIxGh5SxtgrZskDJc2hSAEvFwUsR
GFZvDMDEL9RQlXioc8t9xD4tB4Q2NlTEHMhhPx7mLIq4q4O4+QUQp30yTKQp1uG6vKbGoKRlxGIO
ft0ihax17PkHbDnNSdaqGF6kTcSX3Tt4/xeRGfYVqwSIpQh6ExLJXPnOaIUgR3zOSZ3fxmDRz4KH
FOsa14A4NDYDIMAr3jLuiMqmS2hzggVnlBZDskV7THLGDSFkB+jdtkPzbacTs2iChSHH1Zse9Sxf
NgDcGR8UQ/VjM+FxA79nEJH7teVTI5JROW6cII9o52vESuBtixeicxh+GieDaWYUarhj3kDJ+QM3
FO08zkZsuDlSe7besHPRTtqxfs+ZG8DUIXQ+wVoK7tfn+m1ZiiaNd27DCYuth1hqm1Z9ZN2vpt3i
GC5xCusLeAJCf7jQvN5MSqN/bJqUdbJ1aFt7O7K5vreuZB3wRrZQpj5txUj/LbRsuIEbXpK2AuRe
iTZNnhhToVCF09MEXJbV5AzQrkqd/pt5BiKxy0iV8NIbsxDf3GOaY8yGhr+BcInFLrzaRQ5fB5EZ
mP9n9rBF1pxZA1fdfYJSYXxhkNIrIoa7tZIDAjt5V2Y1knQFNuF+ccZVTxGBZNix7gmZsIbVx+5U
Pj8SPtq8E9loj49GAjL8CdwBADfftYOyUTszVyQO9dCah2eOVVvJTdgrN0fpKDjyHgOiIDSVGKKw
P47sEjm/ajFjw9+MnStDyiMq/TcrzbL8GUrnREHNaBoZBwCQILvh9KynSw87Dh4uOoPcoIz3q2Te
NlPgLgwLx8a+UQ6zLwU4FqnTwgZ5fmajTraq9GB+bQ0BHwCT4SmWBpWjO9tgS3JkI3YSYKxETTaF
h/WHQq0LYxM8O3aOMnUA1RHcZsKj3N+e280fedU75YmKryAwgMYvaK9LqFR27TvgEEQn1F1zxaEE
q81xh8n8Kwksb3aQZ5iD+AuDmBpV4qprW40Xw1Ixx4AnRFltA0ToP1LPoK4apAovMo5piKKgnuUd
hpVCcWtQlSASVODp2CF3a85fEqunDNU2NqOyTg8tLlyEb6ROr06n3qviXy5ZOV7DubRQDCgnS05i
buxfufCrhnxk2Ifv/lKZ2wQcyl0HAoH6CaAO8fth1GaBE9iYx4FsuukBfx2Eik008TLjyy/+cDNH
VbQ6IKIRswzjdvYmvkvcOnpKTxQROlcOrOSpyeao3ztW6ZclwTNqTZGTthN9cMg6h2bquuG+iVva
E8+z0LVCNMLiTZI7y0bGTCt7yq7waMCupnTBVcmIxnTY8ghdJpEGLLHl/K6z1UNbNfikwYxOGYFr
DenooITiOrgZtWJ4UqVWZ3bCJOkI/cGJX/g4wZV0syCsV9e+UDsvZ5+3HxaBQLwGbm1tagwdGqoQ
o5GDVdNpABW2X2C5Iu8v1WTPhxQXbHycsXWkBxlSLh0Y9thfKVshbKto565OWrRYoYSD41eMtv/B
jee4VCQkKDtUw1h9+A9JO5GsnqZJqseQYe3PUmnjwTVnsXWXBkwP7/MRGOMuCViPbQqkvDHcKd+R
p6obi5UzRDTjxnU9/cNjGuTP8GAX+ascaVVPsBIQMGGe4o1mOMxYH8+L9I8mKDrKidYLOuCw6NVB
tMCHyD2c/aKJH7VWTnVExODWD4bwzODdJoBDcqWXbJZBeliCpTHrgFS+S50r9Iq9HzH3YkOCjbp0
EdUNeeRWl6VHA32oHOqVZzc2yIkyIKDypscQYqBrwem4eMh65XXJbMfdZz63wc84E/8RwLrsluDv
zKoge2K453OeMQ0GjVJ2+XgAPRIpbIt84hCS2pmgWxwe2YX8FEqVOdDw9JnwcVgMdtxwuWaqYJgb
8lsdyqVmWsCBJ5N7FDZcumyTZn1Dp4SJEjLXlCP1V1Rh6HEIrE/AZNln4keA8/plhZIRJNIAGzbW
A5fLkqXofqRnR18DdXe3Qt5Aj0TszjdImWV5deEN0fCodevfQpSTlzwnYu1mBwWkkQGXNgn2yvBP
OUKY+cuYnnlXqirytqnyevdga484S4jaCxrT2mW8gYdzFRtAdbEZxXwTk8ybBMA9eHctN7ifl4rP
ijwLJk7wXOz+nTqXFlumxN3vsZSN/XFlJnyyO8h+eLKoHwVi+S/XK8yzUC0PhxwitElMgglXNww5
uIhRXlqbAcpsuS3lRNuKrAzxCJDz//rIFYhT5zayoRahPr+sG/BI2CT8cFCtrO9NBkTvD/xFlikl
hLVfFTMAC9FmUTJtCJhfbf2uVb+FlsWFjVpm7aCshYS4As1OmSgks2QLCN+H+euMc2YHe40RWWgv
iBkZ1KfiIxWhvgx4VedrCrf3D1J4PNJ54pXcb5JIsVW7h1tCu+Sc7RDNM081gCOfEgfAxR71Wdft
0tKlq6onoDQbgnSj1xwxrdiho8KLl7ja+s0vKN7cGBYBwl6uLXRKuWyumPUQ6qE1hWOBrIn/w7K3
GKg6gX6vTYDuDvULcGIYsuG3bdfaxyTFCNw/x5XHV4Ngq64visBX8AxOB69niBAHtmSTrM0wPOiN
NqBLGf+gcL/QGFO+twl5pQeA04h87WROo/vSAw+xhR1KuhYw3erqQhXQZwj8tPrE0owjVFyEj9g4
4wvVJndrYlnYAW3hU71Kg1xxwxZAE8KmSpudAz+dcPlCMofjiHvq7IkySbtdfANy6H5YQ4f1L6Ji
8h9tlwX6zna7LHgKR/AjgNpWQMmcYzfAuLmmGUF6nm5QKiqMJz1andCbMfdRl5WPicmBiCBj8JFY
4xPdg4jh19Azhs0d/cg83dIenMC6O53hjq2SPelWdEdMePw9qXwGVjo5Vv1ZIGkmGn4YYTlhyaGy
lrbF++MXJWVxMkny4RLEX99p41pX3hOs9miSw6fQmWgCW5mjz84JkGVC15jGf+TaoWgMkfJGICc7
fBu6cYJ+w/Ovs7PKAiu9zrEmI6c0LCpuGRIi6BboyNItI3vn94wnYqcZETIJVgVWODGtBh5OeCx2
M9sF/23Irc68lXkMLa2IkfPWxBaesXWuVQdBFJSRKJo4QQkkbeEcwjz6UyIFrLfL2PpvOi1i9zNq
MENchRHBCyOB8tDEBdeuEKAAN6VX1P5ZxjbsAReVLt9uGiNLTpbWPBe+ywTf1pmzn+dJTXz6yTjy
0ne4YNA/TtNHL1cGYdKxk0KQtOjw6BNjQ3GHZR4Hx2R0sGWGXPEt62p1BgGvempShHIHaRQgGp8o
CI8Xq0rIx4Bbg/f3UDA6EB8MgogcAIsAy1hbGE92LAyDE7qIDply5ssXDE9c5C4fVPkyzGhs/589
nBi5/EswF5CWNgwl6dGsXo5DuyB5L2I02RdSH/WprP7z0vlkBKC67hDM4f4Je04QMinPJOvhMLRY
YhA+HBIke5+CkJN0jUV/McgJ6ABKRzxW7Bp6QBmh9ykdL71PoiF7dXSkEbZ50CdW7+IwsYtvi2/p
SwJxg8mqxQbLhuIIn5y4bVgel+GD6Ben2yjJ7P+caCt+RLpBRkxFBfNiUtA122GMLEHICrcHBVMS
H3Ga4hQnHKehM8IrhnyjmRHURmHsmOeFESOsk34AQR+p3pkA/PgC+ekpTCpkU1Ep1S1GQTY8uPPE
hwPxId9HLoqjw8Ac17/HHzhaB1c7+UTEezEiKvJBYxOI1bu/McmYhFl0FRXbrp3W9wdgAam+xHwZ
tNoM3w+BR13ZFTMbWmAzPCoy7KavgHAPwm+qHD1EXOFzJ4F6rCwsgj6Ljf+LIQeAhb8mIa6u2IB8
ct61IrZ+rGtEJ1gMPRt2r9dokEVjR7gdiRN/UzFYw7kdw9WxpibWH1MbUE23AG2oGNuRErDAWcOh
nMc1R44Fj2Hm1rt6TUMviYjH6ncxA/jlLFjM/6hpQMjb9ay+D1ORs0L38Ct9RPMIBQXsvNP+jbui
YbRKfmz0EeEV4SfyJTG1g9OXZPD9QIue68K3SeobrDY+uHMgB1RbOWrCbYJHXV+srO+4lgA69ehA
sfDiuqiTwEeE6emIVBc3VxB7SzpOBpAs4ZzubU5A6iFLQcH3aJX4Jb4nZ46rr5zQPYasTGXXaIVM
Z/JcI193L5WwRrajmtyL8kF33mo2n7JeqsuURr1b7lBxh4xZvMWrjjmUZ4JDNUZ7jdqPB4cxPiu8
km62vOCdxPBfdybnoyQmnAijlLzU5aRVoTo4RmQGmUfXXiE0gb064GYOSHOE3Fi9QqlD8CG0hUTJ
n0efdxmZRHbJGfZP5Awphgc2hep0awfq0n2L1st99ssemRYzS7btPofTe40vFUtTEYRs18NgqF4a
Ju31q0VwwPQ7xE760UrUZjxwVOKzRZIF8slikH9kY08ed2auUodRFKnEHGYLVIJ/tTS9gR88V0jA
zmHnj6R98tUo9TEkix2KzRph3NnbCEO8vYXoJqiz1TCyMhaBBjQLViB9S/pROwxrPLmUF54F76FO
G9OrO8ykPF9hwPFCbSONQGTOqjolyo6aBKZ506I/3dVQSw82gsZ3NHTEJintynPhM1CqsIqmlfda
+pbf/G7jmHRd8JfFrc1CiwWrxD3kejK8DMKdnPrkexo6Pyk9TIj2aRMt6dnrJgt0ZVt49Zf0bRkd
aHnj/BuVFANngtu97rkJej99qzitzGelIuYibMf7ELBoj8wueMsqaD0Q/tZiVQw2//1E0s7+YxIW
+5qaou8YcMiFJei/YaSJAJagkR+CxvD8BaJiPpYyfBkUpjZu6hHaMTPjOJthbQu3fx6sqK9/DQV0
kytP0aTznRu2hGdtRUXpemHxvY4Y08AhQ0NWsUOsTJwy5c8dEo8fhmkQAHaGQZo3FBGVNSPp5/mx
tuhOitVWA5tJDKeSMcvMUiNoQ0K0FiU4nkZ7xrxlVtnKOxuF1nojeo8WDEeDl/9N8TKkJSsdhBzM
T1N4LC7WpwTZc4Hv+XEI/TAmr4ieoJ3OLNFMbiNq03n3CSiOAT8qo7a0n62udlSwaUWtrM8lVU7o
bpdwTrFcEICDxJ8Xpm28A/lhQaN2rnZF82SROdFCGnBI4cJSU1kJL2sFuZ2FXBIxDt0veC/kfCDA
JhXWbXEFf2sWkN/9XZU0QY3CCpXzFGx6PBF2vsuyoPgsanuB3UPP/pIWWT6jderbT8mmwvVu5KQK
51J3Dmk9Dc/qrczQz25sujIHHWqENRT8CVzZjZZxKY90dmMb77N8YU25daSL2H/feSjinnqFWP+e
sXpPqBHeIzP+ATfpzX+akOTTG5XLEv9zBVzXbU86grp2NJw2jhrO3UuOawi8a0RZwWODj/FWo0/t
7jVpKepgZGDY7elOPsf+SDy2hhgWYcxpIA1uQTjOWIRyZOlvTqLUPxzdmf80ucWCQFPbc/WQoNno
tn4aWgU2HEIcTxkjW3LLF1PfrMaq/5KTpKsj4bY25FucvQTMGgZTjyOS+fQ0SW6RZlu4sFfvA820
TzIurjO32/V+aH2R/uyQaKP4CF9ILqdY26JdRB8vsP4C5kVcLQ45L2PxzTItqO4YC9kY8xiEUxHU
aUF8OINskJ7kabE5UTqZfgi3q3DSV5RMJGoVHlklyCBHl+hlP2VQuGWRpN7sfDI8gyNXBBMq1o/3
pVCwVCL8E94ZQ+fMV27IZqKQ0rH6N9bF9FR6rIIjdsuOGPZsceOYZAnSkZIHfEEq+o01ToKuS0T1
ReBPoplbp1ZsXgqeq4CHybZms+knNYZAp/m6NvGIwv3mR0si783Mpu42DrUHMxKafPSTs2vzXruJ
OgWdaQJzIy4wt8Tb2IokasQ0CB9iNbYRT/halAltHHLic7/cVhgM0XuMscdCIRDxvMX4wuZGxQPC
kqECls6H5oTQhtDA3mGcsb+psPiyqqZMAUW5vG5E/5Txr2ZxsWQgY0qCjWDGaY5I84hZtQPLfwVD
JF6wBfQM0LmeO9s3Xx0g32zXIHnVB1IWPP8yogMjpw79dLNBjBShv/CQKXEOzHeeMNAEC1C5JA/X
EG2w6xTDHWud+pPxs5UCZZDYEUBw1v8QBczXVorxkNPpfAxp3j4yTNTI7mAGOkhv762wit9D5Xif
8NoyNuY+NAQmjLV1LXK/+xIcaDDzEzsVJ8v1W9zX5B4yFbNSO6LehYWxtRDjfI9YUnH+sy5BdSD7
hk5FsiBhM92nv91KeuE2yrPyedUlvJClS8s0tYwMiUUpr0SNkWWBQIAWqu3T+6rRxP96GmE63SPo
ntygQzCEG/xzu8i7wk+pcLOpFAC4ntU/LKDTlWKecJVFk5BArdNMP5YzpOE+lwyBiKtHFP7qR/Av
WZrJRPKTeSNw5zRFzUPuZcxRNsoi4OBENK/5pb2R6CaeuPaLSev4Bg81Xml+MgbRHfpkeFG5tPus
cduvwh4sRKWlax5wOotHcMsTlhjqifB+UTmgC+IZZrt746YUDXidkDzvnVe0PHplRCuC9QhTx34E
BHKPibOmUw7X/61xDqoH+j4HW10Y0HuyejPFpxk7/zMzorsSBI26TpbjqE8THhtcHZnrY/xGFnHm
a3XTMzXy5B5qvJvmVzhG2dHM5GOcCDbs000VIp84cw549aH37A4zHLEX9ePg13a+ryKrvvZQWjU8
DrISNz5jaJyooa+KXSvQ+mzcHHHRLYOClq06uCzfA5eoky1/P3hRrV+D8KybyTkksdcOZwb92Exw
czEPbmYJ7k9yvtmXECOMzVCXBLvnJayEPruFE37Ay+iSHSHrnBwM6xp0sLREHwYLU8Vl1KHbxHhR
DVu666Q+Dzqq/T/LmqHFv1hG4hF1oz/uCIOP/FNYFcLaWzwJrL8LrMirSojADrJnfPDXREh7/Pp1
qtvEOxIfOtZXigLHR2dkVYKGIppLftZ/+wjfqatfbNihLJiGr8uyNZJ+z/L1mwmqMN6IPrT/erCB
vqzCsWB/pF7wBeB1ACizoCBky1nVn5FwUBFj98OeOKIhjfC6iBoTJ7QckquHTj4FQc80qm0Glr2x
Ky6TQtJ9SUokm/s48ClXChfx1B5iQs/e1kF4xmJLWv5D2Rn3W5uwb27YZHT+1sre+nQsp2svYTDV
93RLrNlx9hIoBGXDR39Fu0XMWzsT+aJ6j0BqaP/WG+oY9Wd2qbJJjrXs9OYqwfE2WXLKqZaQnqLM
seovW5ZxSWVKowadkl2o3Oc17faetWr9JpxM8r6RPnSLpm5K6RGyuH3uTR5GZCtXAJRDPJ1Pehiy
S1vSj+2sPi7ekCOot4BG7GLT3JhTTAISpiB0DAlEw87OXuMGO/Mf7BnNdNekbMGY0QZlspvcpUIc
lKVuwhKi7xDtZAjFnVsRe0X31ndOPd3hWW31a1m0HobiLutEtWEtK1skhoDQj1TexM8qSDrudRhZ
ijArqcrmCwFUab0ajLfTgw/fp8OgjZ9yi5GfEEARNz3jdPjfNfO5qbHjAgB7YS87+i4+f6B2rbnl
dlZXeyerWotFTmCz9rcmK7kD/m/5xxztJsDMfIZ2Rbwl87iGXUx0XttJ9VlgKIl9fKQ+D34JBRlM
mI39cmvgPfDs8D2Nd+Ts5O6nwauopy0YnjwgKxaNxYftMCLbdTWU4VdroQV5jzGWi4MqTRJ98sFI
n9kP2RsnL57S+Y0dVmwOmn0YwCtE3u4Ra3GBmTalSr7DitJEp8VQPGxNOwYxj3eRY7KI2qhIDtrv
C/84TLEl3vBco/PdMDU3BRmuSfBBDJNDBg33TrQrDNNHLMekRYJlSuMy21QIqsikjLDfUxDGLvAG
gsJ3sz2l+S1mktTsXawO7YlgTl09RlEo+AmmlZH3xPx5Rm7mlhACPjs3kpK2fm6nLdVG27xVeqiG
Szr6df2VJa3lH4q6cFWwQ25TYBRL7FY9VBjy3Mcpcubhbmyztn7AOxAtrGyKmQ0gtX2MEsKW8aWv
WBV9zA5M1z0bAeKmedvT+UBwr9u8IjV0Z/CcXMdvLnrXbN7Wvk/OPLVTxTY2zBGC+dnY+Lg6sZu+
VZiGgh+nz5rocSWMzft56fiYdg3cax/R0Ix0dBeMmYz2rDbqCqVaytpyPwHTWukmSj5lvL3skjiG
KPrQi/8LScXp95bJOrzPdhD9nqaofgnY0xSHKhLDuBvyEqFdGGbMBgMD35Xh3owqY2pj+Wupw4jZ
kh9pnFClGYi7YJwKKBqQdrmLKVWSe5nF/r0s6Br2tbTmb2IyPCqFYujxGoUTdvYd4aAl/hZWdRvD
OY021I3dd4U1lHuuprrDHcEsnkESRqut7c35Q0elt8pXMv1hEyHDHJc1y7UDWjEyd3f0X88Yx0C5
LnrY7Xmsx5Ptsq+GC5ASUR11ZO9BoGM7AMey5ajh9WEFak9xiLJqjpmhGtMZQn5SVbITIw6EETL7
rfbUxUQ67lvNlBDbB6yifV/nsdrPFdm0Zzi+VNQZ67pkS/mgon0cBRJFo8fi7Eqmm0TByCCeBPF6
3SxSGUdb1tWj2GivytMDWDos+AFKKTK31sYVEVTmi4MOIkV+cccVsYGM6n5ECWOWvYey5jdoevMv
TQaEhUBOSDHQQnL1uoVfeRees/ZjzKv5yIA6HPYdPtJiv+jK9k+cXTZ6JxqjB6dNgCsvc+EusPES
9R75Ss/vEtHiSFC6ZeY/uSmo36FCQpHhkzXTiaSQ7B6ui9M90x2BAReznL0z10bqsZwRgETYsmq8
SRsE2tLcI71021MYQLgBbEeEyiExMbUg9g4Xb4zSVn6XW9ggtizOm/iUWWpu8ZV1pDhuRD6K7AoV
vkCvMAxthhDBT7+x7PsuKFiTXQsDf/J+If5yuYvN0IcPUA2XAfgl7fYusKzwKwIum24ClY9cjK2s
ylM5s57aRwAK1j/J1X2B1vnCyzX8TmNseTzxY/mrS0uRPWDcj8szIXNqOdQyiJ6B75hpT6ARfh5O
SdO+Lcw+kQHhDC7xhXOC0OCFEzI1Ykz5IoLC+ghh6HVXbL5Jcw3rvJj4RFj9I6Pue2Z5cZOEMK/k
sF/4MQRigN9F+WyBl3kLXbzc8JeQ2B/4xtTyRo8euztCJZqOB0nOX0igyI8M28wBEw8sv34cBxV0
t8KEprgpUVKzLdgn2328NAPQyx6xA/wnWpumHtTXEnRm3CekMY/8YnnNy7Z4DVbycZkPYZ/50V7N
IqKrIcLTe/UCMCd/nc5GysqetDCPCwEj884afa87SsVM6igqbq0N5+VAUMrsCbFr3dpEzJjHhjDy
lhPlQLJG91LObv8PszZMP4x64UMi0RShYRtQxZsQqP65QKFjTpaw8mw3Misd/tbMzikrM5bbIEaM
So4eE2xnhyQemno1R/FrOlioL10AGtVlrK2+OXt2qOwdq2FrPKCqYuoXBFnb3eoAd3dA7J/YjCvu
BQ1lct8aFzM06O4fp6OxlQDA7j122cdZ1O3wFdRDhX5kFL9FR1Coalx5DHRjvY2eFHRPANKfq3zu
HgLSK3jn4dbteSWmYxNH7U9PyO1KL3MQ1VVJYm2rLnKfOiYAX5pz8LAgF78E9ti1j9QQzr2fWJF/
9KKSxswDdflTqyz+1IwaL1irQ1CG7rRTLFhfONLcY55ZTr3HUx/uQdzWRwgJ81M32h4GsAawnqfD
b2Zx40uXEbZ+npcx+DNzIl9jZ7LOsk+W37BRYbO2IpJbnElMHzU5k6dCQTE62MPkB9wgduTtuibT
L202hRetMUdvy25ETJqzRH6ywKp40EiL8IjMKd83DpmegLPDA9EOqGXqeLygSx1skqm7ML8H2zzk
58b1I54GUhG3gwWDryvy5JzpZSauEtneBh9s/ksVBSBW03nkjVo5eu0NGHJ074H2MgQVvDwjcais
cZmj9uYD1nAmiX7N6Fas0HHNqZWBek5Sj4UB9EGYFjIB0YDW1anvJrIqZLfBrDr8JeorAv+s6ZVh
Jdj6zuox9O0C9g14fYtyJp1TNgsFnp4DzEBQSIYD5tIZRLjnPDC+j29ZiV8Z29/yGZnZeyMmFQGD
F4CJQKIZR1c+4yw/E11XFK8ly0KOVYufZUvX/pxwYdongIdrfcRUr2eLNrZY+fsSFBEPYqpPsHIW
c5sbmsktGBlMF/BXWR6d7alg9EHBWFfHPqy9RygjUEjHSh4do9UVfpx3tGFSPwhIWu+lJFiDIA91
oOrXz2nVKH0UeQyVQtGycQoLv1dXt0RW64Gh9OXGy4XF4qPFwL8jxWlmypCqwN0RZwf3qnP80KBS
xpfwnlbQraU09Us7a/eOqR2Jnxr+zLtZZEs+mBSs/QRyZIctSDg27UngryJ8mnxfyJhgSchOH7Wk
NGxMx+WdxFDkSeDlK0TcwraXrI5kn3ZLcTdomgpuAeZFkk8NGhYEiCe4vdNJdY75xRIVit+S2F85
wQ/nxJ+DE7ak5ozzp5j3UYqvbGeqxSrPPoVz/duScBUPXlMatJOkcvpbu4tVeE7p/MotIjqn2KcF
i7ETIndSmAqcigznFRRdEcKibBTO2RGLI9Gm0rR82z2dHWGRy3TMVTlqxNT5klzxCSzxWywIRnqV
nLeUBoEmvHIuRFLdYMwPpKywZ2dWZ5HsYkfk2Duiy78Lns1rlPb+FX00RGrlBY8IsiaKM/6sa8cK
qaZ0sB93smDiOAx/jcOLGjdKzifvf5ydR3PcStam/8oXvR7EwJuJ6VmUoylRLFKk3AZBSlfw3uPX
zwP1hkoRQAd29zIUyEpz0pzzGnMqGpcoOeBHClGxP5i9O+IKDWz5qi1HiK85/lfuPQ6JaX1A4yf6
iAhXeI+RnDMAGgvK27buPyEUE+of5TiE1EEqAngRliMB8kxoDB1CHV+oU42SLgoGxVh2pCiktroF
NadUPKl0A6pwkKcjoapRqQkQwKWK2zwPEiklDgQFPmlwFaI+ouC85+C060PA51rk3oPtHqX+IIGX
bK5GmKS8DiUjd5IngJxKUB+SSjbs6oSMILam0O6AnXR1drEqKCZdKhUoP2JniKbXMal5B9eHQBkl
jB6HptLz6iDxVG+yD/gIj/Ez7sNS/mXoqpZfldeq3t8aSkWt86YsLAo5Bxsdj/IF/GILwS7DWph6
QQd91ifIYWt7B4Pc9LTkTKumFIUi47CXHN15tLG/4F6A0oM03Jqc2dE/TZ3r1I7sSi51Kp+VP07p
rLBRL6piSPLNv/7nf/+///uj/z/ePxnc98HL0v9Jm+QCFLeu/v0v/V//k//nrzc///0vCasCSzcp
rqj8/cfLY8BL+d//Uv6XreaSwS+0XwAz8a620TS24Kvul79uzXxd+fPryNv4mqZK1kuSae6VF5uk
HHDr44C0DP/RAmn1pZAU82W5NWOmNVlorY5Gylmd/AAWVT55RpSdunC6ZHNgnZab+D0u74yX4vzZ
BmpUroLys/1gS6E/fHZNDH0nM2IcDXjPGAOcgdxKG+ObyTDCgkUAJLhBhq9oPrpxULhocroJ8kpg
MaBPwqoI0iTfccW0+yubp6cCeqiM8e5WmzLQPvPmhtrJK2DwX1VJ0TBpsa2+MPuTNCCed7vcq5lF
oNh/dqoKTQpxSTo84iEPmEYOwqA/5EiImtfbGpjWx5tVJhlOV/Hi1H/6pB+1B+Td8oBKJ0SCOtst
NzGz1BTzzyaiqO1R1bH6x8JoPlVk4faFDSoGy/KDwr1vn7pyvNKbmXWmTH9/0xu0IzxQR5X1UkL6
vQodBc1VbDacOv+w3Bdlir73Vtk0UW9aiBwduRp7HB4rTfnVobCL9658MwwUdSsH0GTRQryCGAfd
4WnUi/4Dphs4pMb6yoKYBu299rU/2y9809YkXBPBGvYaCoceb48KcbwEMftnt3Gl/mVUG22lu3Ot
CXtQIxVJJVml/hK18cD52uwpTMKbD8tL0TnWygKZW+TCXhQFYVbXmlM/e7FhnHFxG6/bph1/Lk/Z
3JoQ9p6uK3kMcM99kTnNyA7wpFJz9dimwf1yAzM/XxY2HhkU1qhrqfHStYXnThSfOv9kZbUub5sF
WdgEynRE1Qgg2gu8kBoVGIokfgwrywfzfozRB9k2D7KwF2S2S5Z1rJ0HN4SeTn2MCwiAvuDj8jjN
TIQs7AMNlVF8hA39pXDBjfWj9BMAo3YE7xSvHGpzMyGEP1hbrfWDJHig8Bu+DhTs7io02s7Lv3/u
69Pf34Q+CpwKYlbV8KgrKtIfLhc2MsCjgs71tgaE2NbhA+OxGNsvUV6WH2qe6tcFEI/Py1+fiWVZ
jOUG4Ryrjqtz16D9sFMtrzoEQ5DAOcTnYaelfr6yjqaF/84eJQvxXMiDQSbfli5uwqWFmxSS2IiD
qVi17AZ0vfakpchc5qjs6Gm70ujc7Ahh7qD/4YRubb30eGf0TyX3XqCpeKmMV8vj9/4xZjhCmKOP
ATXT7KMXR4+h0efdR8uNKJS2NhDCzLwgAvO43NL742c4Qryjrp3FcIXcS5GQ4cV54JjEWAeqI6ZL
WonsDcXSPinvRs7ulch5PzY5k/5c24UXt6CIIpr0DPkZJL0PtmTILuAI1sL//QkyHCH8gRGTQUHN
5iEry/wJcUL/aeRBstKBua8LoS/bTddBZfQe8PeGi1m0qPeda4wlosPypLwfPoYzNfwm+mO4WSF8
Xh3Nqdo4hHbZ8qKu7H2VS3eIcakb+yHsAZBMgN14gf1iRz04mKQyPyCT7a4Eydw0q392Qm9sIL1+
X59VkgH1rZ01mA6XLpHvKg2eEctDNTcXQvxnFkhZKo4NWHTZB9BZUdrG8tkJ9fFuuYW5yRCCHfK5
hYAmsIXCS8FXD+Z3FB4BTbvkB9Oie1huZaYfthDxFegTSGeu/+i51XCjOmX4Cn0rWDnVZ+bCFqI8
03sTb2fLfQDUqbdg0BUZEB8VOtyLlRtfD+HXLfdj+uLf+7FhC8HteeokR+fGD8w+HmPOxEy/VDLJ
+99bMvz9HEf46Gm5tblRE+IcGZJE6psmflDDDCAH8sIckBpuOunK5M8NnBDqsHd6RPOa7kxPIMRn
DhDRvKDOiSf3ti5MXXsT65GiWL2pevGD6ZAoTfRWveC8uPEgsYUQV2OnwbRGjR5QiphAXQise91D
Z1ZEiup8hoNw2dYNIdo7vQD9LtfNg66MUNr9KD1YMqqny1+fW1VilId46PQedu1TD0y8bHZNr8BX
rl6RHoEpOFDwS8uVOZ9bVELAu5RocpJqzXPXypjUmD3n1LmWS7QhNvXGEmLd1mFg1rFbP2QAwXd6
z03F9pCg1lC/plpenaTSeCSHlq90SJl++TtBaQnhX+gBGqkB/k9BWZrHAbrmoaEkdg3jdz84vI+H
YkqdpkOMfmWNlBZ8/5WZm21b2BCC0g9ME+0P2C/2ZVCSvStl4V5H2vOAT025b/TxvkegeV8m/ElC
2mPbTmQJewNVLT1xB9t/0FXzQ1T6CjQB+ymTSWuBV0EPenDrvcFlZ3lSZzsqbBWUCGS093XkyMJB
/opuYpy6V52Di91Lgbx+e07GPgDDaqAyDCBKNqvuCsJr6R4835JB8m/8HcKGMsCNAg7UVyzZYLjq
sYcCWKL8cqWGcqR10XXJw+ooHNBYkWFuxM7KKpu5s1riVoNjmCPjAP2QdaVz241PiW1dTBtKy++j
0pWSw3IPZw5kS9hqCsupAVjX7XONqMvFN8viCpx9suP4TH/2nl8cl9uZ2fstYdNxMXqQSZm3L4VR
mcdEBhDtdcaHNnWUlbma2WkscaepQ5g6XpHfVwbiG4e6s90vFGqk1+UOzHzeFPYZMw9NLIDD4gw+
tTCiIwZENlYdVBRC77TcxMzGbAo7C/YCqOjh3XrJ8pxsP0mbysO1HoZ4cZCyZo8o4aVVgKguNzcz
Jaa4mUBDUU1DhTJj+EZwJ2sSCgtgdY36C9WLVlt5fc88ikxh6yi8UlZ0ENsPplbeYO6OoXT7gyvG
uQkn3/Jp91Dk5lhO15rljs2saXPq8JtbQIBWTQLOFkeBxFBI6yMjQ3Fxl6W55GP9ECWBdS49o4uG
jV0Udgno60078BJ7hm72RbU165uda6SsGgxZiKNbsA2fesMgD5wiqbTSy7kFKWwRskMRBIZ99lA0
yDVdyfmk8g3TQv+6PIozW5Cp/jmKSOratYJgz3M1IZYrhcw6TOJr1+BuWFNQT21zZd3P9UTYGyAx
Boj9B/HDYDbxk4tM30OK8NhyN+Y+LmwLKAdS/wSwcw8VBil4yDiqdRpVVLEPyw3MhJEhbAwVflio
/qvxgyu5vnFGRyBG2rAk3YsQAgVT2KDbGhK2hwhpKjBTDFMDXD0CGOnFMgLxcXk2JKW9WW5kJk9u
GMKuoCKfpFAaz87At+AtgwiEgjaO+0DuPnoV8cPlB2JrIndHTCvCq6x+qrPyTmqTH8u/YGbCDGG/
kAZsWhDYsL5rToxGfhD5V3jQ2BsHUdgbKqO0B7wCk2fguYC9ilE7NGjJ3QGnyF6WOzCz4RlTx95s
P2ZqQNDTI+kyidhAQa1fKwyesY+6UxFgA5apIEmQkIDy1m4Lc0MmbAVJaPuDoVrmd9MFOHdj6pnk
HSJgPt3n5S7NrXFhL1A7TTOQ2nMviYKMDSnIfHzAHoPrFj5ra9v23LgJ20AzZlhljIl7ATgLeSTI
L5N90q6puI50xvgLNY97iF4/41H/Z1u3hL3BUcwS+qsXvRZKjX2qZqLwViFDCoNK2i83MdMpffr7
m8XgyX5g9KouXZI6AIbXgUP0cXTEMmQiVZiXJpevMK15BNfnryzxuRDWhY1Cr1Dj0pVy+Jm4hXcf
DIa3T2Q/u/KkOIUfWqMt66J4DxvUvZK6RN1XFbgPt3K+WWA/VrbFmTWpC/uIi0SXFoTJ8CLXRvbs
dhA9ASOlV8vDOrMgdWGT8MC2hY2Z+K8DPgknEu7oREUB6msqAb2tCWGnQGfRwhC9819Rcv4QKK17
VVuIp4PLylfWxlwnpqF7szYA9Xegivr0YgdZcSU3yXCb9BAQ6xoQ9nInpil/57GqCzsDIv9WCzbZ
umQt2RYXnSvIcyfXml7IGXSoCk+ezfuQLmwTHYgxGSS6/wozvT4ikp9/DFX4h8t9mVtRwv7QGQEP
CL0qLzpyzThsoMdT8dD1kYlabmBusITtoCnc3CG7bV0qzfzQje6drSLv9nuc0HG+QWvw/r8I05nZ
14SdAeHTLIbKm1/gDuhHzN7aG7Ni9iUzTFeW8MyIacJG0CCZ3qKXhUpVEaOfRWJMBonnDr+Wx2uu
B0KID34qSUbkVZeoIhFNjr29UzPjCQ3y9utyCzMzoglhjt6074345F7UHvhZ0FhPply9Jr6DkyNg
jd8von5K9yw3NzdeU0ffBKQVoxeNR/34UsNbi84ypphUjDzUV/2Vu8HckE0tv2lBTUgh1m6e/Odu
wM0d3xEoBrhlPG3rghjwVob8kZE5eJ9IClK7mn0zKp18XP763M8XAxxF0wRjkeSSoAwZoByAhS/i
OBjaPRrIKQ4b50GIdI7C1DK1dLgMlvbFhdoCL3drwUkTotyW8QTxzGq4FGH4szG7YQccY20LmRbm
O/utKgS1PUoQAKVhuMBPL25lK0UBBF+5C2jcbK81q0/cmZWqipFddXVjRCjpV+DnsHbtHe1XVKXq
Sv5t7vNCZANdNCKpa6PXXu9fsOIpD3nPtWF5EU0feW+MhKBGa8Y3A+56l2rSXUTCCD8BjMjw0rXl
fco5BRmuXcmjzSxYdfr7m3hzYb9js6Rj/qiNSFqMKlgbrY9uYdt2z8vdmWtiGsM3TUQ1awlyeUcT
aTXuIgz6EnT2lAYIJ5as+dO2ZoTAdiEVeIkDdRw/b1CRASXTHfogwYn8ZPq63MbctAvhPfE/Jdhr
w0WFgvEBg6rqpS7sbtv5rQpRrULMxpEuay4Zipa7wjYvfUBoL//0ucAToho9ohCZm7i9QFqksAgX
HyFVTlMfntguhMK6sjXNzLYIVpweKboa2c2lcI1/4CDD4W3rryR31jBVMx0RgYM+4NG87QfvFWF8
dDHLtoJspT3iahCcM81aqWHOzLQiBHgiI6EHRLW4JCPELsVzUMAyvi9Pxdy3hfjW81LpULXh23Gn
kh2n/BHB91uZgJkrgYgUjJAeD41GTX5Mv1wPjFt4gFcoWX743dBot19RkslWVtVcV6a/v4ltt1Ni
pUNtmCtnVRzU6dHmOvG3beMkRDTer7JmjeRZC0XqrtDHMz45pbP2Qpr76UIs4+4qNaWTFJesVBBr
r7Je8Q7YjmwDVaHp8ufQwKDzy6ax8+82e+kZZ+TxEV1e77A8NtN5+c4Z8bsu9GbgscLp0Mzt8u8Z
tMhS2SFsYSrl0VH6ITdPqKxb9dmGjlNDYzBjoyNb7o6ujS+kVbub5ke3hcnXfb+s87pQXwI7d3ce
nLJDHSJjutzD9+cHbfA/xw+OmdabdmDcD2aA+1BlwGI65FWJWuG2BoQF4Ns6riYodL2E+AbIFzns
tA8jPFBj5dybmSIRPal1boRhcBn9gNQJyKlPk1NlPiV98yns/B62fIE0rBw8DX2xbdMS4ZQIRWeR
EtrRD/B2mOJKIc7qMnXOLeNliCDKqDFCH4KCda9iNaXvSXoiNajDcb5e/v7MtUdEUWYD5im+lFvo
XQFKabz48ffNlvTWJJVQf9oOg5Cnw+tN9Ji+1tZ1Z474/DjXhQX8zMGxfOM4CWFhmobEKwlq4aRN
Et01yiQ3P5DtMTctXEMWIgOCJgqAYRNfMHGojy7g0FcOFKQkludh5oD9C04ZyKGn1mPzQ7F53BXI
eu+j6X4QYreI5kDpb7vuiGBK2Ud2GA4rwleVHPl3GRq1aNm7bRAet3VEuPIgdNQ1cYkcJ5CwDkYP
h3ijwU8eLEAAmrWNzqKL8MkMneFequKYN585Wnce+a/mpOKVF2w6ZHURNZlUHjYubRDcu55C4DWN
4cgHJIWGZGWgZrZaESOZVI2OKJIcXwIvM28qXfE+G35oraHIpxPv77MKauGf0SZTCVO0muS03FkB
pk9YbjT/BGWfV9e+EU8ucmNjudejpncSihih9L1H6ro54USnfvE61J8QotCLFsHbQkHTuAs8ZcQL
fCz4b6zUAlzca5X8NLlkyE+jlTV30Dzi/Mr1EyxIVXXQnD2yo3F6Z6AkzgmSR3blY6iumsgx61mr
3CUG3rNfdUi3lKVQ03D4VyROCuceXCH+hmOEqO61Dr8xwrAhdKsHwgGVfnVU9OgftCh17j6Vg8IM
yZHWc1+lEDreGrBl2pj+GkIdJf4/h9CNMTOqeg83GXLEqF2r8q8G5sLB8larC+8uApoQjkNJiX0N
U9HxlOIMM+qoBbrdzXIgzn1auAo1oL/zXKshtGvRqe+rm6GoV5buu5sVv1qI8USrXRubr/GkZf2V
NH6oKuy2eTWna/W+93+7+Vd040VUdskw4LtTnQLFuuK4WNlo5z4t5Ch0gLyIwBTjiZcZeknfHDNb
qbf/vmT+vV5wQ/pzvbTosnh2wWSi2+8c9Z250/bWLboZBwne8MqB/f6iNMW4NtxUUhy5GZFaqh+N
TiLFZZw0qVy5Xr4/tfj6/tkHB0OLahJ0PiGGdtXLmIdGza1fkTsok5VxmuvBNDNv7gF5jTkc4hHj
yTQ1/SAlmbrPe6xIU5RXVyb53VsNMopC5BZx4ugolNBEBuRdh+Z2BDfqHivNro5+Y3xX1Nhb22n5
2e/NuhDCal36fmKwVttgOKKGcdNla7XHuckQQlhHlsyVpXw8FZNMOTTCmKKzL+GHKLk7CIrZSjzP
xYQQz8XQyyhFIgPRjM+oYhydLFpZre9ex3VTxDzrGBzxEtJTnwqPF56R+W6+oZ2UcfXLPKyjh19Z
Q3HP9OV7vGyiFfTlzAr7CwuN1JTNrZZWESlDdr9U7k23TCdFwF/Lm+vMAhMx0DWK72gRt8MJCZlw
53jKAVmbXSpbR1LRj9zYt9xCGL9pZbyJFddvPd/VPeWEsjEnsedB1g6j6LTci5l5t4Vgx+Aq9rBe
4vTp228DKgpm9Wn5yzMrV3ylKhh0hr5kMANGln0tJOuk9O1XXJqfsO1ZSQfPtSEGeVPbrRTqwylE
/j+VwpOM74ijD1+QqN1yW2b4hdiGAtRhfOuPaLJ4V4gTP9S+sRJzc2tUiG05QUxJ9UxWEOq5cn0I
5VsrWNlh5+ZViGc1H0IkFXwuLllKDddMKOZA5l9ZNdNJ+c6GJ2Kb1dSIknaI1StUCa690Hp0g/Za
LetPYR3ca41+G+bdYdMyElHNluMBIFEYJA0XqV2RdDfdqBz9Ds0I1fi13MbMYFnCqU1Fxy/54nCK
6iz4gepIqWLAmuebrmFIn/wZwZgNh0aHwscp08cX5KZGfI5B4S3/9pltyBIC2IFAjl6kNZzqKFIO
mF6Fj0NYfasjnl4BZdadmpfxtkVlTeP3ZitCPs2VCseXT26NAhZ2Nxj63Y4YXpUr62omIkR0MSw+
H/ueSDkFtqfcohqKeGeJrKBiaMnKtjQ310I84wuuhaATQa/WiGrJfW5ftVm3dgGc+7oQ0oFXDZBe
cf5BZd49qmPQv2jgrj4vz/Xc14WgjlK8ZgxZRrgXvI50Z7s9UP7eqldOmpnRF5HEwZgmjuEyNAnQ
mD0WXOmV55Afb93V1TrXhHD1Hnypz7EMlU84gD0PmvlUVPWnjfwqNC7EQNbxjS20Sj6pha1eTK5i
2H9hZLJWA5mZABEyDLBn0HiPcKaB6++K28qNVPemGRVrE8OGHgjhbA691Vc8M0+uBn9jqNr4BpnU
dGWGpx3nnX3bnPr1JoB57yPO1bR8vbCeKo7+039iDNIbil2huW3DM4VjuQuzHPdThDiiSH7hGf8T
D9Zg5V4/NwVC/Haq7fRlzSKNJNxmEMBH9ydo+pWvz61PIX4ru+uwAU34euzioKRETx5Ajyu4v2sF
hLnfL8TwWEh+ArpPOY05hmktuuzHUtX84/IOMfP7RcwvEHJsckmHnWSEMa9UG4Sirk4PHnzBVtbQ
TAcMIYSDKoFklHnyKVDxttJDarFGqaIfvtyDuc8LIYzErFF2hmSfVWdwPmdZiZmzUmnOZdvnhbPY
VVAKAxvinKsGyV5Vb7z+v/n83PhPf38TYLIUFMWUwjvrSmc2t0hiNukJHR+5P9UKpa8tBQfdFJG8
jRkFkWN01rmRc5Wkp4UN274CTb6SApjrhhDApLhUHTsv+xwN5qPbIl+PtV1xKnWAc8vzMNeCEMZy
3TruABQTQwQuKnbqYctbB+aNliDTv60JIZYLSUXiz/Dtsyd7/nXTUwk3NATqRySrD8tNzOynhhDM
2NqO1AIn4zbFekrC/DaIytd21M99uHbVnokHEafboU0Zu33UnZMoRErdtFAbjvNeXXmdz31eiGY8
9yy8jgMb0mCKC2tsPBqxZ14tD8/MJItQWxWbKg/DUO3kxtnnIUHWRm2aj32KG+tyA3O/Xojmrodz
mKR6d3ZhGmBBSlIW6wvvuPz1mdnVp269CeYIzcEep0rt1Oj5rSmxlxYKynq5fYcu3yYCvW7qU9fe
NCKDOSlSz+bEAV65k93E+Fy2pfoxDXG6Xe7H3CgJ0VwVXVw7QaOddDm//D6OUadb2a5nsjsisjao
9QyLtK49D2HTfPpdcm+Ql8afcMQmwQxuuray77qwfSgr++dyf+bmRQjsLsbBgCuGerKzAD2tpFGP
eg4fDRFj/4pygrVGbJkbOCG8zZrsJ4rw2qmLsh8RFvKHsvbXEpQzHxdhtrj54l5n+P1Z9seofKyw
1/PQ/YywGV8Jv7kWhNgOLB2FPT/CMKFt8K4Y3Nwc95jAmiun0HQkv3Ob1ISjujJiiK1RN141VhJB
h2Ajn9I8uplc8Jkf9jn/szzjMxuJCLeVHSS/cHe1zlGf4S8LEetGH7Li4EiU/LY1IQQ7dozo4FsZ
Jjp+U1yrDmQyBGa5pQF+X25hbjqmv7+J9MbB2tiN5A5HZYk5JgXqyGdsDMv013IDc6MkxPkgtyjF
w488NRq1qsrl2TDp25/9slgTjpprQji2kW9UkNIvNI7tENZIGyWnQVK++BxLx22dEIJb9S0NKDVP
FM/WSQsjhMUNTcKv2tzhSmyt0V/mJkMI7Sy38DqIuOHoaA9/cxOS9shE9y+bOiGibQe36HFoZKoL
G68pCPgPQwnmb4yp8G5rQYjtzCK1k5S2dXZD8ztamVh9ZVG0GzVrY+JNFaNbx52qxLSYOm33ECTc
DjK/PVlx94DM/ZflXszMgmr+GRLIjjuBF8b22XY99xojWulsjXa3cjuY2Z9EjC3maYjrqRytspnj
7ZejQ45uiXpIK416HIbF+OHhEbqtK0J066aMVK6f9GdEoPtwL3d10R4M7s/9ykk7N1ZCdLttlJZg
BbpzFKD5vbe7GucezNXX9I5mQltUB9WjEbtbnMB+3/kzDvE7ZTS+Y9MQbrtqijBbNC8US06ml6+u
vnj2qNzjuemuvOvmfr0Qz1RAyQJY5E3sIfmAR8mAIbLWHyU7j7e1IAJsPadGuNiy5JNWosyp45N1
IIX4yfUwady0hESErWfaLioWnn5qBuN7YmDrFrbpJlK9borAWnTX6wGConXGp82x97rsZcjxjkhw
Iwk81sbGPggRXYy4tbT2OKUo2QL3ZmAqhzLmdbdtiKbpf3OGDkVjkuGzujOGd46Bv1BdBAenrWlv
WwNCGFMBSwI9KY0rlNChiiWplCU/nBwQ2Rr6YBqJd25NihDHelv49hAM7Nwxsl/IbH8YRvNSIaa+
k0JnW6z9ZmC+GSdXc/DZKtEV31EDj/eVQ5rMpwB6WB6lmWj7G2MrkRXDKpHP52jxDVU/4KeEaZKR
1cbKTMy1IUQ0NOjfpoXd+Tfyxi2G+FBZQ3wtFeDJlrsxMxUiUjSrB5xZXfwzhlq5D8r4ET8LnJs1
xNrLtQU1042/sKGeV092EO25iiLr4NXS5G0OIbSVVnm1MyeDCBDt8gyYORT8swf76RsaTQq+O4ak
+yuzPfd9IaazFpMN7qnWuVD7wMBKvO6D+7GRi7Vi5cxBLcJCZa9B2rTM5XNTxdWk82Tj/IlxNiYU
zTHU1Pg6xwzl6/KkTzekd+JPnnr5JjSyEDVntLvlcwHk7BFfhxZPWnYp2QXK5jW9iTdTmO41pd6Y
VBZBZJnbYWwwlLxeorq6yE1p007R7mGTlWuSyHNzJFzMG+q7SqhLxrnx7XjvZY2Lb09rrWwncxMk
XMpxGrGyOnRM3Kz17BmfwU9myMe96YE/OIiJ/BdaUnMBI8S9nhs9/mcybfVSGT2bqYo0tVspIIbY
IJFIX+nT+yP2l/pmoCKYJuetefaqHIP5Lq2uDM9qjsurbO7r0+p7s8qwiOm62pbM8xCZ31UZf6Iy
odS4/PH3h+gvbU38iP2+szPz3GkwdG0V9l6k1vKp1SiYLjcx9/uFmO+CPI8xNZHPqjWVehsjAZeJ
cdBaF+a+P3Xtzfjo/ahMVqLmOeD9tcNeW7opNW/bTeovaU1VGhN/VDAQyFL8ax/7wkjijzYC5MVK
JXxuBoRDHI823OTKxji52K+evTBrrzsnUO+MWF1DMM2NkBDRJslNzDhj86xKamGiDiQPwSFUbHtT
ehxnsD9noPIbbxiSSMatqA2vk74n36gHTXjX+rjqblxGQjA3ZmaxzQYmTtEoAkcYwNxYbZ5vCzIR
WjaEUi35VWWeq07t/lHrDvqe4zrypoSNIWLI8LLXTHzD2zMuY6A3MV3dqcNqdnlmCYn4sbHths7J
Pe2UZrm8qyzJ34OX/o5RVH9ajuG5FoQYtjE7MsM8Nc9652O5qErGFTpQzVFLIF8vNzGzSEX4WJEi
cWclOCJg+VPdVXmCuWsWaCurZ64DU6tvNolGhVqaIu19DnqMpdy2rJ6HxB+OHSmDlSbmOiAE8mA0
LRYxkXF2I+UqqxDpMKLS2PRaMUTsmF6UdRLjXnyuzDoqdhmm1M0+LNp4JQE79+OFEOZOFDf4bjL6
VWbcFhKudoa2ylyd+7oQu7LTa3aa68a50KQKE0FVP+JNtUk0QzdECBnoQMXNW9s4qyT17gb8Kz/Y
hv64aVmKoLEgLmUN+QUGZgKnyTAwP7RW1z4sf31mWYpwMW+Euq1m6bTomyHbF7LnnR0K7nulTzdu
nCJmzEbRqsjIhJ6RavupRlV1heF7uIV8zthPHXsTV0XpoMsvx+oJMShl5w1xdnJLTSZFVm7Lrxp/
QcVUA8I8ujRnkCbRM4qEXbgf2wGhs+U5eP9GaohIsSrQMVgvkTVDklA+6BWSt34Tfxu0+hOCfdaB
MlCyso3OxIGl/jlaGQ7mXhvI+llVDR2Tt25UtRsryOG/LPdlrgEhjJMyaRs3UcdzonfcslS1s6Rb
PDmkTZRb5luI5MLWtbp3S/2MwZyF+bqlGOY+rsJxJSBmOiACxyIInXHoyTK5z8B5MpG4/cklonFW
ttGZeBPlJxVYdwYQE/k8VpWyc73kEYNjF4ewfiUe5n7/tMjexkMkIb6W18q5wa3uKyRRE9dhK1gj
Ec19XjiHizSGsmQoIzettCkOXg5q9pD7rZGsBMNcA2I8YxpZh0lunHXgGoOFGCv+ddtQgYaIGQs0
04izymXxEFK7CgnuHTrm7YPixNK27VrEi2W+55S1ioVZ8dsOGzCRMly1sEWVbREmSkZ2bq1FltQq
Z3xuwn1GAnqXalufY6YQv9jl+YY/xDq20a2xc3sp/qBoWKr8F8/JuRAQI9izjRQVIJrAv/jijqN7
haBVdkqtbQISuiFCxzJbNaM8idTTEEimhCppPPTqIcKBMPjqB2oabJwMEUBm+qmpF0bbn+1Yr72P
iQmkdcdplzpfl/fTKa7+zvD8pRSJqwpWZ35APsz1vgdGbh51u+u/13lJrjuNol/LzUxP+feaEcLa
hjJTaDoFMltz93rSnbohHPaR3j78LpSpSHCMqbESIjMLwBBC3IyVxIk4Zs8VouV7SDXe56g1tP0Y
y97zcn9mdhERVGb6tR5mDm5qat0Pp8SH/o097Uotbu73C/dsVG1MV8ul4exJcKfh4FO8D4fhoGyt
HBuGcE4nPZjioXf0M/iuaO85fbQ3rSTc9x34tW1DJER6o3uGJzXWePa0LnsYuP39MOqNEARDRJMh
xhjHgDXHc5da9o1tGwirtO630qYny7//3cgwdZHap8e17YyZE13UxFeeinIyg8mjJx3I8XNntSsL
aUYkXRedTUpbjyn2BdKPOo+Vo1yp7qHs609Gge2gj3zWHnOVat9Lg7N3nPSg1s5aGvTdZUYHhWXW
kXfDtowOcj03/qMfkwAhxadvVYttbgzFZebbdSQllv/qGeajUsc21MXMPcrEzinI7bWH6VwzwlJz
KvBfaccYWlIZosiJhr8SVLvfBbXMS9bu6XPNCAeL2Tdl66tZfy7bJtw7fvbBinQEdHvviGv9yrJ7
97Ju6mKeJrYRlMxAb/wYHffakaRiV3faPi7rj3g4IsLjpCsZm5npFzM2HT5Ng442370Kgdw+dlh4
Rvd2EXTRQ16kARiS5Th6d6ukQ8KFsYLl2yVlSy1+tPt97nr9oZHlL9s+Pk3Vm9toj8V1a0hB9DoO
mZbs1TZMPhrkDn5u+/w0dm8+D1JOTyyMV58HH1T4re10qnLEvTT8vu37wsI1atwA1HjUXpQqc+9z
s26SD7XWJOlK3n5mxdrCiuW1GnaD6yYvUeY4+KL76T6dcIAoqt0W7G4ra3ZmKYn5CVdGPq2UauM+
6v1gHzAlu6z2iivEr66WB2qmI2KSwrN6ivBOmr5YZWwee30SQzIRTAhz5XuUS5sy+SYqBX/Ot4eL
vAls0binCOFEOxmbphpTYd9YmY+5gRKWqz2qfldZQfriueZjXbv6CSLJKW8qZWWc5hoQFmwzKGmd
KbF+P71uJjtykOJ6eFSsvFnJo717k2OIpjB/ExK+4wxeaVfpS+qH3WMoRz81PPioC3omFKhy0I+V
VQ4HL0v6levQNPh/3R1pUTinkn5C8nRj8mqX5mPlyb8GDTGcKLLvAsRQUa60vI3rWDyuklEa+rBW
7zubWlHn83yLgNjttbx/Xl7Hc30RAr4cKBrgPJG8po4x7uQUFem+4PGc2kiTVS0LWetXbzAzO6+Y
yqAAnQadZhm3lYRDBGas1iDtR30cN/GLTIQD/lwLXe94ZdM3/qvipI89LHKMsPtNXG4+Pi3ANwtN
VSSla4B7v+KYJu36MdTupdwLVk6/mbER2W96nCaljDEHetZ51R7h6fjVc1i7abst1EX6m5cMQeFb
jfRCmUvlzCDVrNgc4BRethSlGCAh1lW3yWCxqNZ9JiOpdpCZDg0FB4/3aJ/6VX9YXrJzIzX9/c08
NHHSpn7T9Pd4Y6TJLTZTpUK0S2O0pS5CP4T4NnttsPq2Ge7NuvuohpMaplV2p+VfP7MhitmMqm9l
hEYS9T9HU9K01wE0IzTGlfX86lwbQlBXcMcpAQ/6PQJF3iGL3W+FrHwx3C5c2dXnpkA8xo0QGcAy
ku/NJG7Ka1SGsoRXtA8ebdMoifmMSPEkCdcr/T7qMK2BCgo6nWfofkQnYGUZ/TacfmcbF1MZgawY
uW63LNc0sbz7qo/77nNjGWl36W2tx6diKP0WVeKqsvO7JEmT9EuX+6Zh701o4f+fsytrjlPntr+I
KiFAiFd68NB22kns5CQvqoxCzJMA8evvIvfFUUzzVb+cU+VUQSNpb0l7r6HYmY674X9RB5/x7wSH
8ancD3C9UZ8LTueZxC7vDC03RmRlyG0HDTUxB49eNlIC7+WKwk9xUK1/uDzea0+3zgGo4DWdGEjx
zfX1wx8lbCjB9lf+dCsvFCDQ5RBcM2dCXYhPFUOndmVAwA287scvH/UqIRA10GDKXP+s4cIKXyN0
8qGpeU15mfmBlQwc0/UV8D/Ft0SpYlcboAnRpu7JtSud/v3jx8LxoKgVkbNE+YM+oIlP8yOUZhcV
49rp9FaZ+U2uD77DygkK6Ji0mwp6D1V1OOaR7hH8uocMqoSQAihP1RQ8hPjDNtFnJQnZBRE+Rx4I
9WY8i3bA/TckN4VqnTsXbbeNVLqyaG12XTVyYJ5rMp59D5RiNgfufuLs+fKiWvn5tt3Fwmfk/tjg
5D1WcFRAL9JzOx13ZTdWEIismnoLjbIkzTfykE20K1OC3GKM+ZFNPIM5jespnai4UCJNo1PCIpV9
GD2YXNb71skifTZVNXU+KuENc58qgf1w3EeapvR2budOPOukI0P0GAJIZiawq3xV30SKh+77IfUc
/2OLPYie4X8umihWc204wMSQyzsbB8Jazl5nuBOMcR0kZW5infH0e1k6wTfZt9MZ/GeqjlWCIY9n
SHuoD+EgwuLrxOSkwVCavW6e4lJHVXQTeIMJPw7osXaP9Vx6JN0FEXod7x3eF+47JVSTQxpE0OY3
j1ydfuMeLcoDYDlB93NsFKQNmZPOKvoiA2fq+RG3lNL3bqKswNnvjmReQ/uNa8RKfNjeHxW4KnMt
k/kH+HDZLgmj5wL+WiCruzchPINit0x/StjuxKwH8fXyGlu5utgcxQ5YHebxYEbFgxL/LqNQZbvz
AWv72kz9HACRG7Iqag+cuaRE7YVBu+/ym9dCZ/n7q5Q5AuwhWSPZvTLl/DiOg3dHx2ALP7cWO1bO
hEBgMpIC31XlAb8rhmR+5/edB68LB5Ywl79gxY/Gt8mLpu5MSANF70mqbv8Qkf/44IjhPU6mdx2c
o4DJv4Uc1oth7m7x68xlslWqRKdvJWqtfFotRhvw7HO+KjJzcZ8Y1GOfw0kkTn7gvjMGNw1k9aoj
xHtYcxI8l36cB1nJVTxMwjwFZeO3DxHwKmznDKJDS5QhC+yZLPpuN05eIV9oF87mXrbosD0xXUJf
qCARPvtlTAtl0hvTVizbV33H5xdlinS6KXoYU8NeXU3Zj0hOtLxvk64cgecfoWcSCzikOkei0ROX
MYovWG5iBFV8By0j/I55KoPRO6SZHIrfBAZwqVo8gafoFkIlUfleZPCP/TD2YJs8ZmzANaJpp9F8
z1zsh+/mHuKSLzzT7fxfA4VH88jzri5/dUBrQoFT9nwMghh9/xI+2WlSl87ZtJw6HxMaADziNUzC
/atPM+99BX1sf9eWPf1YDM6CPjB9JneMFNR9TsZJqU+Jk3XuQzTmSfRSj04Lv1TSgkgvdKvETcDM
3OrYZX3P7xj+29x4Q+KxfQ0rQn4oW9hMATHqwMQowpGn3ZU61+k7CDz6C16ycWCt1bnOnewck/1i
NZ3rmFWi02fa1pH3AJGPgR9pDiXCm1L5gXwYoI0Z1HHmUd+9BcIkcmJ8SdB9h0auX2fxhPJQdxiQ
2/hd2sA58FEO4VA+lGCyFTHzxl7c6K7Kqt9zHQ5cHfx0HNqb3EU9vC2jKHvQsA+pYtnhxE12fdhR
lGFB1yzF97IxJHhP+nGGnq3IVcqPHuidYdwXYKV0h1pMfjXH6EwM2XOIM07wPoBWhuTQV0nN8DQk
QYg6mZ8qjnFksxLlj2YocCsRVeirOOyjKPxlYDkl349BGnj3Rkbpd6wjDf8iLUNY2AjF5v6I1Tl4
3RfAOUr/c5oUIBIrV4bjzoiuh71xXUUg+8L8hPoweItcsfdgaZHv4eojssOgFSU3fIT9xJ0iKDWj
AhFBhxZ1ib59mGGZ6rpxnudQS9qVbuI0962h4jzpsht2IpFDc5+y1pmOQruV2LUkMx+9wAz8Pw+O
eZCpmyR3jgnMatgtipqIOaggzdVnGUIeeF86spB7AI86eii9vvdux67MuyPzqraq4gq3hYPsgGg7
AlMl2S5jYZ3ejeiv8/uoh1LnvkujUp9qBbH6G1bVPj0EruHNKW9V/cxkBIu70pXZjw6b9fgehcME
tPSZNcuC6gfN7ieZhfo+5AUsnGJ0VrGENZ2h3h4WNasfKyilSgguhA1N1J5OTtCg6w5E0w6rrqYf
hPGq8T0EtzwSIQlEGnUKBa1GvUsSn7zwtgPvLIYZ6CAm2K0NkYMhqak4uqXDvuViGPLHMKCifsmC
Ooj2aaMj/a4q8j7/6FAfO3oBLcbinNdDRd/hXD9HHxsylelNiqJ6+7WrTA3RqsEkxfg7B/Q/eS6q
0cz30LB1g1iFPA9ugkZK5yAxwHSfQD41vckrI9keOOsKfRkP3e0DQoqpeyLSxoGGuSf5jYRSrLjN
3JKVd8GcY0WB0e22v6Os7p17+F+GMKGqlRMmcZvXY3I/C1iPPunQT/vbskrLWh1RC07aL8zpYG7u
8AE8jryl/EXk3vDfXLShUPFY6U7sB1Pqbu+6JJn+w9O0RkrtFQp8R8jq4ha2j8Scb5Vg17Zi6y49
hmLyqEzaczGP6LXBPzWrYGaabHW6V55vU9UbFjhl0RPnOdOm7U8FaKxsR6cmFNdVrmw/KPAI0m6c
uHsOOmbQHSrKlN47UPuNDhtb/XJueOOEbHPV4baShzhJFCcCC0fAeJG1pZKfFcGqiaqHTie38EyG
wkOa6bgaw5/K07cJzGCdgF9XPbNJ7D6431CG5dPZd1GQQBXHiU0Kr6heT1cWVbzlNPXqTNZoqjqH
JfNZKxm9IK/zfI/dZ5Mjutzl3xpF68yHTT/KW50OZzahMArYb7fvcj7uC6KbuykbPl6erZWDtGcd
/gjEPFJfquLE3byP/Wh64Xn11HTJz+U8BntZVDj1u3LhPVx+4cpp07Nu0JXUEUtR2VzMAfiBhcgZ
QJObQ1ps2g6uDZ112FN0LumUquE8z7BPCYtgr/pcH1NP7yPibFX7V2rxtodU0bgwdk2q6dkvoaMX
a5Ez+J8RfjNmrXwv8/DnBHfwy4O2khVskrvPi2RKoA185gOIFSyGTBFdgpcTb8vmfGUh2G5SBb7C
88aW3BOizhK+07wCvCNbBOWT6p6UAsEDF5d20+N1ZSHYpPeqn6Oh02Q4N61ID2Ci+fBJhhREOm1Z
oq6BI2zOOzwwC1H3YX5iBQQzdAqdQCObe/iWNUeZBA800GbfGJCq8oQ/5TjA7i7P19pgWskh8wrH
5BEb3uH4FhUQjMZs8Vg4wHjfdlXlo9WJy/6MO6T0o7tJUIBda99pXb7xA9YWjJU9RuAIHZFBjZIS
SJHeCM+I5M5LwnyrvbI6tlbiAEdJlVk4ufd+B+sHNb7TIX/SLt2NPHj4c59b+H2TW+zCRVvyunG1
kgeqhsPsVAQ0ICxSeDsBYAgVxd0fCRFWBM/+zB/TCK+LoIR3+ZUrYW5T6VUdpbo3y0iGLu5wg4s7
cYEdJYhZGrhfvWpWM66EMJ2/cuqsE0YlheM2krtolWRE7WRC+mrvlgoAostftLI2bHa9AjozR4VC
P2tUkZ0YlSqg9mqXOlc+3+q8ZbSSqE2bGYGN3yxavsg1R1veTyuhZZPrG8g69Zlg5gxkRRLyuKGo
rt8OOmQRBKjzwZ/uYLeegrFOxrEN/lNlnQ8qTjX0Wa47XfxpUbza+nmaGxjHh8MZZFNyMKBR7jkk
vXZuRKv95TlaSY62w9VIPDg98HlEnTlvc1zHU8BGUDwI5nb4GUahqH9fftHK8natRFFw1/W1W+iz
AO/nhTh9/sALMNj7ZKp2qFHkJzccho2z59rLrJxB52GYZOEWJ12DKa/n8Z3Csa9pgBwcTfk0VP7G
i9aGz8oTssm9ktTYW3haA5/Gop0Y+woaJKzbWANr+e8fXn7mhS5slMm9v9yUJTjTBrmOMXJGfeFW
DsltM7ZqP2fRoyvKjerzWuhaucEXoGS1cmrOAgANAGBnJ/N2iZmjeeMFS4y+ceq0afqwSQHUmbvZ
6Y8vI/FxI8UMGdyn0GdCwyxhD7VXbQlBrXyOTdgv6nkgEGlQJ3TLmNxlVaamfTC04ZfLi3vlIPgP
W79ZqNON6s/wjJpxR4+0CGHwQ3WAwsJIKaS0jyWfZbnVpXxz3fmB3eOgXCq3UZN7lAY0QAPjxN0f
ZbYcl/+by9/05pjhFVZ2FfB1CscxnU9NUfnhQ8U50+97mL1fycGxGxxk7usCpQz3iB3+7DseQEaz
320E5pvZG79+malXqVMFxqUU15gb4w9qrwwxe59Gj4b7X9WMNCDHKIUpOSTUXHLV4RnvtA5jRQ49
GZyUXVheG5yzwAgxSNWm/XV5Qtbm3MqgtMJex7IIcw5QFlkELwcsg52zqcG3NuNW1mROkZDZxYz7
njPuMxOO50Wp69N1P99KlU3f+VGdY8lCSrg7CpT2joOcv0EyNNgAmqz9fvs6VuYzcyLfPWK2TdyE
hp+GJps34uHNjIXZtVKigbRvO8hRnPzO/W1Y8GvM52+wI34nZD3GHfXuewXczFWDZVdnikBq4iez
OdXu3Lj7aJyT0sR+qJsQm4sOYRRy+UVvZi6UeK0oR3uviIrSXRaV/CqywjmyvGKHXA4fJ7qpKrgy
dnalpkObxkO7X5wqf/iPZD9kCTkQEO73TLCj2xXtbipg+XT5k97c/PFJVug3vRRtYbrxJmuWspBT
floEyUfXA6Gz2EVwNbj8npV4tAszRhSernMmZEyckp78NKCHaPbGu4iiQn/5HStL2rNiHnfVBLtH
SY/g79wJj4m7ZAzoxh689nAr3oGXEktz0zsRQ/ljAUNbYAtynmzUElZSsF2AkfmsBQ16jE/D6nsN
rYMDAXImLkq4CaNPtEcvEFjfaDg5ZLPqs7aerRzAkCU7NQh6LBpw1zmEHlUA68ZxLm9KF2TSy9Oy
NvVWLgA/NQ314NMjxDlMue/D+Zf2Z1gPhLQOr7me+YFdioExW0vGeTLQwXW7lyrMzJ2bBP3WDXdl
8u0yjBnmbkJDx5wqieY7+KOFmx0cBZWNjTBce8ESnq93YLFs7rlvTjrQKDdorsZmx4sw/XF5Dtae
b4U5+GbF0inzTgbOvztTBRSagGX1/vLTV9aRrTOItlNQVknlnQAXlkeACXO0gFBnQAfChVOc+/vy
a1YWEl0+7tUgwTla58QFa1tOcG+vZPkD9alm75ErhYIDagW5bHRGofzinYTW39FfMoeBlN3x8s9f
mwP698/XZTE2beK4p0IU87vRV9nvHBWou+uebsWywem5hJodfvoiNQ0V5T24JvK67E2tEAa+wYfb
U+KdqlQ8FgzI9oY1dJd6jbcBHVmZW7v8AUZ+5RbgZR+XN8jll9dD8HXi6EZfNT7/aAuGoeOHVCF/
N4P3YAoc/Rs0ua6LX7v+kclpBq8rRSaF78OOKvRQPLkpXbiycuzSRgNnziyKInqC80Z7yFSo/nPp
Jvh/7enLlLwOK0A+JuVO9KizCAU0GhYh2TlNNm2pzK3sbXY1Q2JL1jyvIyz84V3heZ9NaSRExqBJ
37ePPowU4yLvgtgVW5eLtdVkxXHRgJsKKkOEOzKjKWAI3nBXzWBgxkMabt2a1l5ix3Oq2Li06CQU
uOF6rPoxvFWFW+GujEr25VW79g47qonnRV7L2U2DFs2u4lhSQBxBwWYut9yoV06Af0opr6Zfz35p
psKlR4ZjrK9cD9dLho2tWiQAXXQCbwdA0LYIpCtvs0sZIy3RtAD9/MjwdMBfPgOPhU5k5n+AEvi8
8wS/qiTpB3YZg+dsRvlPRyBBB8GJRABnNB3WN5B6HzLI/Ou+774z7ZQQGfU3DokrG6Fd2miivnbb
vIzAwNXsCd7RVbYXAqaCEEttxBFF4+t0qAPbszptmNFYEzCKSqk3x9JFVz9m5dw8TLOsPl1efWuf
Y2WGBVUyFMALHZuhnL6F2Abe1Tz02tOIfqF6HP0i2DhBrOQgW5OQVS1X0+SRY+on/EG2YnjwQ+e/
y5+x9nArGzSqpegIotQATGZ0T6vK2QlAszc2lrUVbaWBTHPgmwnWmVJoSOwEzdUTB2CExIQm5ENB
GljDaIdGW7jDlZxg21dT0BWrscGs6LH6YqBDjuaO059Cz1Qv1w2Ytd3D+qRt0wTFkyyAsAasTzz3
49RHYb+/5vn/GFfDGmyohqqJTjxI6k+8C9PfsIjxbi4//e3x+ce1mk4ZNQJ5E+g8uGHdSKf4wcIe
7fl2Mld+wLIWXufMggNexkPcNAkQAGPn17set4+rDhP/2FaLyhkyuNvC8rQO9eMASXu4oXviulj7
hwOvR6jVuJAwPyKUCdlXylDn84wOXrdxlns73v5hv1eUAbeSc34SXeZ8ZtliUN3yXG8k2T/Hnn/K
4f4/HHc4rNYBgJALvlu7Zyr671zClUKE/lc49I17welH0/cfUSA/hEV1A1zTTcTdKM5naWJnHo5J
kn9Y/n95wa19r5UBTMjIJOsZv6eSlMXgoFWLJPN1J1ff1imEpcigc+z8cGwq8pgmSReDJLRF8337
cOZHVqzzaACPVNHwxPyyODJwqRa0GaD6RRoXQX/QffUwzM9QodtSrnp7V/mHDO8LyBMA6UmPXeKn
35if/BQcp7+R5dODA+TTRl7+oyf9xjKxufBMRGMCKjw/MRw7hVbdHlhgEjdB+wjIvRezyP9q8uCZ
RcAgMTWkNwOKlGB9PQD6uwVPX/tYK1MUvEk66Ih6RyhE6VOTKoRyMVc/5qmpD9CISK9i5Pu+7ZLb
1aSDiEUz3xjqfdbBUO1gKbUFD1pZ4bbKIQq30LDIBTzs/hzdBXTf9062aQm34hru21a5kB0curQ2
iCChAUxLnXKISZsd/B76aYH+WEXz78Z4Yayn4hNpg4fUHzZOHmsTZB8OQDt3VbqQRbhs4djDv5gB
B4Q0Aqwmaa5qfWJ2rBTh4EAAweO5VbDAICr2ofKcTeUPj3vNxpa09h3WTYEBdexDeh7f4fOs2het
hyEsxeMYDAJw1uzr5Vy3srna4gM8rP2ybpfh0iZDgdhXt1NLHtIQgI/Lb1hZa7buQFGTNmLtshaW
zK4ENB1x/9gSgFl7+lJ0f7VzYyGhaaP7Zbp7AdyeBxzEYvNw3W+3op3yCfRsICBUrBQrHrMJmsR0
sR667vHL3L/68boOJyCUoAaHy/PU3OIULuDGdWUk2KKINO+gAD7U/hF6uAEiDUWesBqhj1M+QeLn
cPkTlpF4IynbSgONKQUp88I/LrLQpuhULCERBcDc+yx3vgBEv/GelXCw9QUqD0D3sF/eU3ePTTYc
fDa+NFPz2EMB4MrpsIKa5UlF5Dj6RwqI3EE0oG61vfPp8kCtfYAVz7oj0q1z4//xTB6T8sdyRx5K
uEtf6Szt21ICRcEHo/oZYwQehoCC8A4dgQdQJ+rdlHXfL3/HSsDZcgIsbagGhMQ/YnXJfcchhAAx
vY1BWnu4Fc3gX4xzWmj/KNu+PlQR/8m7fMvbcO3hVjAXXusA5d/6RzUnTayS4kt6bdUFPrd/h/LI
+kI7juMfGxgktaLfwdjrCT3E52Zov1/tFvuPnsA4Ax9acCwjDV2KWObmWw32wXUBYCsj+hypFDoq
WECwQoiJ9j+4A7bN6xaOtTFTAgXVNiCAgYqF3ePPKBgF5ZWZ2pYQ8MHWy6o5c1CEUni6pig+oXy+
RddeSXO2IqJOAKVXHUP0BuN7eBqbmBSw0oUNJwXpPew397OV/ZhZx3eQLByhGyRtXTES+8QhO1At
oJNu9FXVEyBj/16pkkWOhnAtfOGi/DmrIHDt5NVw3STb+gEakvf5CPAgLtIQEhY+vJY8gMFvLy+h
lcGx+f5o2EkBag9yjwPSvAGvGf4g7ND2W1jmtRfYUZw1MFIfZu/YlLWLlRR8NXNRPYBd59xc/oSV
hWTLHppRe0qVzEOI8acR6R9mlnApnb5l0DcFYHRDjmcl1/0jfQjDqGEGT+2IpuCnzuAwl7eAN1z+
hrWHW5FcpYGppoYiSy/UE42rOI5cSKmXn742B/Tv9TkGrA+6ALtwJ4qiwxaWcrjmZXNu7trBSfrD
5desfYS1H0OB1/dJ58P4rw7GXZPCdH5Oop+XH772DVYUMwdcqcmf/CNPTPRAHTW/HxtAmqf0Sil2
VE3+HiaVNZ1b6wliMuCv7UwEc62O8GsEHnzcb/5+eJZMeYqSFXxuA6D5dVNosLzKH5cHZ2Xkbehb
EXgJXLoWE13QVaEnAh9BCL18u+7hVgTDUMmorhsw8qyCuIL04sm/UsPctzFuDPIDkZ6Qfww05g6Z
BgDNOKrdWJErqcE2zjUs7xoMhnfMOkfutTHyDnIOck9AM3gPr4Dvw+CNG+9amwMrhFmb+XqA18pR
AAP1jvC5+9DUzZZNwMryt2noUd7UWbD4DJcglC6cUFzMKE7TY5C4++vm2Qpfgt44tD+RR4sevUc2
oOnUEu7trnu6Fb9qKNsmnzrv+IevlUHRakdK58tVD7fhbR3xITYFHu5SfBk/joks477Deeu6p1uh
a1jrlYKmwRGWqW4Md3gaJ9Az23j6yszaWDaZOgD/jDAQFiFqH1JW5h7SO99qP52vwjH6NoCNpqgY
8Vkgrw3VFw6nqV3QbZZeV0LMRq2BAMRGF/7mx6xiH5SbfxAJjLAJe5J9+hzV1UZFe22Ulqh7da9X
YdSB+43lo8Fyxs07CGEIX/xI802hppX4tQmFXUpoiaOWd5Qj+dbNsPcKU8jUXbeErB1Y6kUkoYKR
S6XG/0Y1M5DdNw+4a7/cClwZ+YkUEwNeqQdpVGblD94UW8bgawNvxS2HnIHXloZiU8clgDBoiTcd
OsLOeJ3iHaCb1r5Lpm5qJfybwUYAwG/HCSy6y8H8umrobWAanNUgNlGXuYw7bwKkrgJdE7lty21y
2QXfqNbYbEANUHZe5sPSahw+0rJ+EHX2QaCKUvKt7Pa2BgkGyNqBSaXJXPTDnMTjVFH5LB0Vsh9a
D1n925fCS3dhINIfBuyh+cmUXjJMkJHIeZies8qFxN+uj5rMNDuYVJpIb0DiV5adDWkjIZS/O6fF
l/fgsxUBxNO8UWxhE9aevvz9VcDLEPYsPAD4uiHtY5aP3n5CSf2647YNYlMhSQmLAJMDnuoZwID8
kHi43V634KxYF3QizDcUsHHcpqgLuahQz3rjsrMSjjarr1UgABQ+jpF9NUKsboSVJuiEQZzBIX5/
3e+3Ih6KlLhwRq175P78zZNBsGMgIFyXCG0QWwUyTgUTXvTNS7ReGOQkIBsCb5yrfrqNYINPUzLq
oAL6PB0SWI5m7cFNcrWxapb9/o1QtxFsYAcqTCQIJjoyR3jqhcN7nbaPIRpJfReHEdy5Ln/GyiTb
YDYeReMAe/P/B9FXsGXZjx5kJNoGfLDLb1iJLpumt1z766qB7TWVOOuZEfy/dIYX/HVPt2K388rG
FQvyZtTAQrpRu5+iXByue7j3d2IoYNtHSVlgBXXVk/QGckgdoe4uP3zlNGN74up+Sp1AwH9aZhDB
NU32oYOTaex10aO3HDV6zPflN63NgLVpC5Y76HU1eBNl/oufMnXiEMC/LoZtxJrR7jB0FQaJQLXt
+GcK6qL/ftVPtwFqRY+LwpRjkMbE7XakrfzDbBi7bvHYoDQJpZm063oXkq7NQ8ZgAuAWm6bEK6Nu
o8+6KXHMUCBBkBD4aD429bs5BNXm8sCsrB4bcVbNrg8HpSk6UvgEZz67YxACN5T+4sT/kJtwIw+t
fcSSNl5tjQWOYzUEpLB0QOKADHQOd4Febayc5UzxRpKzYWYSjCqaREOEarh7XpihkAB9B+2h222i
y9rvtyIYWlwTfOprDNM8zjjH9z1siPOoHj9cnoa1T7A2YKYKCb0wbMBVh2NekQ/vaDjfLFXlPL/S
vBWj/fckZC705R1hsBk4pHvXwRtq4W2gTbExySt7ALF2YeWFPajuSxhwUI4b3EChsUR/TQLKYZeH
6e03eJF17FZMSlBbPNALnbIF8BOlXxdwfrgjbLR6354HOMb/PUQVnFZQ6yrxAl8HsYzYQ+UOR6pQ
F4Tw7cZXvL2YvGiJxVfBQOp2UaFD5ZREEVTfB/WzCaHIfnmI3t7xYYj+98PHPAsK3uMo5JfBPQmS
Wznh1lNVAEvp6tSnwdfSJBv15bXpsKIaOri9bqBOd4R+Ve2C0USbzIMfakBVeUSLqm42ygFrL1pG
8tWIUV5U1CHIgdlkXlQAPbAIfIhSOVub6NqU2PGta2iGhpj3rFbRfzyoks+gHm1VAtaebkU3HfI0
GiiebiZVwRekhn7BJjphbWzsqM7GcpRODcywBGpRoWi7L9wg3+XRlSwLz0aTaZ3MRBQZAjvyxx13
IDBBgd7YX16xa/R+ew/KOu4MqiyzU9W3w61Q/i8dhU8yqG6ypTVbLc4q0PlpY0dOL+3Ef15+75uz
wnzbnp0Rp06iUEOG15czVTETWRNU+7mFAtqv616xvPrVui2WWCS+Buke3N8bGSbZcUqJ2Aj1tQ+w
Fq0f9gJCbyUUCvIZfc4BkoKBBJH0ut9uLVpV42LSTJKdR2KS5wyerF/CBLpV1z3dWrUwa4J8fD/g
6bwBptoL28OctO01WFVMrbUTyRK8OIjp5aciqlkIAqxD6xOUCIm8auj/2YhG3c21387pSWnkv5iD
fnQLvhysrC8Pz5tBDXcUax/KSBZmzO2GszacP8tENc3JQGLh4IBCzjb262W/+efchJcsf3+1OvUs
c5VPfvKSQVYoa/wTcSHnY8L5nENaY1bXVcvwImtP0rxzPAhRQulCEOcE+Hn9OJpNRMfaZyxj+Ooz
yALPjQDUfSkYf5LwkmtqlFpJJM9JVn5B0WGLVb02KVY0j5kIWBtFUHounPRAA2DYqgn4hTLa7Mis
vcIKaabbxk2bYDrTrn5QrPne5eUTlsJVNxXMhB3UIxyqsiAbzj7cWJuYwOxP3nkUyqWHywv3zQMU
XmDFNXGUL6Wm/Vmp2jlmkfgkJtTARkCS4nL7O9bGyQpwNQ/NABlsfVYU2Fszd98pxEif0P/0Plz+
kJU32OZei7wtxJr99OS3agzuU5PL70E1efOXena8dOPyvrL3eTacufLMWA+0xeJdGrg0aUTcwS8P
sFXnE3hoSVxAeOZxpOHPUkaPUXoVgAtS2lbsN0kKyZGuVqdmhGlhrHQAQfMQCr1byldvnkPxAivm
uYAELtFCvhQ+bOQyBwa0kBwaA0B+XfqrGZMiXnQoL0/W2zshiqx/pwCB6nIfZln5nAX+iWOuDmGE
Ksvlh6+tBCvsNRBuKjUj1CFl/amDSHNMSfrhf4DOr/16K+grAOUTt/Dli9ZFc/+ncKwc9Cuu+/lW
yOtW1pHbNcO5i7B7NwJ1M5P36Q0kg4Mrh98Keh/aRRCvCOaXTocg0itJgndmmPjL5S9YGx8r2NkA
BnFZTv2ZV7z+TCQ6CzEUuPVWv2jl+TY2GRe7VMthkC8KZIWTUZUAfJVHt5d//UpGtP3QfLBUhzJP
NSxnmo5+otM4lQ8u5eIzHWEnfcQ/bUL31t5lRbWMTOelnplfOJT79jRNq5i6qLPAOoPve28TnbM2
YlZwa6cPMen+iNMb+V1lIJV4sB3YOHiuxJuNWAYBKyhYwcfzVCXTrQO8Q6xA+vkcwQL8upiw8cpj
ghwxAY/z0rDZQLHUpydsUx9dc6W7m2cjlbs8SkjOgumZ6xHeP1lGXXNb+HX4pRc0oRvVu7fbbMyz
TdwlBLJJV2vzYtBDlzsNZxFzYFOnRZwZWqNbBGXr7KZ2JjXd+G0xk/tqyjO59526Gm+hZw9d9EBI
lmwky7WVYaUC7vqJC312fcYhTO5UDoVuB3aAG/O2sqnY2GYRJVBHg9L4M/Wq5shlcJ8tMhGjmH+P
tWAQ/H9OGpCALkfuykK0Qc5dECq3LBx8i5nD26YnwQTp2Z6/1JOGE8Hll6x8ku2dJvQ0eIGHT1IN
imZZXj8p9f7PCbbL0NA3GUQH4AYZ7i+/bu2brAwh2roEKpC0Z+FM5UEZ4A0z7XR33rjZ71tJQjYI
GppAFYMbsjxlYTAeMjf5Slq8gURAoqT1dR0bBrv2v/d85jka4Dro9NIiIHHXQUK+Xja3y+O0so5t
EHSX6RmS6sl0j6Qd7Ko0y58CFE+vKTPit1s7vgnLZmg4jq8dais3naMiMAABF68g2PA+EdehrfEe
a+83oEY4Y1EN52wARrNqFsE0b3MG1ibainWCEgFkbYhzD9EZ+UeSjTfAQUjjVPH/oGK9FiHW9t+g
ZF3xZpjuR9BYYgg+HMEOvuVIprslacMR57uTbSEHV+LDxkUziFokUWCwW3fotuC6RA4+avOxUwMA
c3lprdxXbXQ0FDIoStiJPkN/L9wTX/yMqjA/oD3loW2dZXFE4Ih8+V0rU2RjpY3pTQ9aGhaAr8bW
jYvRzZOYFoPfwgUClm51CUJ75rGny+9bCZvAOhgYrR1WoXJxhs+sd6NrnX/uVTjeXPd0K+QVgGcD
dB4h+7nogHYp+p1VPf++/PC1oVo+6VUZoZtbF4ZjAiWXCL0FUQCm0AzIJ8thP4Tf2OHya9YWmBX6
Yu6jYjatC1ODwblrCrbnFeSORhfKSpffsPYhVtBLlzs0N8KFIP8s9iYjgFwuN0leTsEpmqCTefk9
a4ePwIp/08AiKexLcw8pwK8KgwUv705DaOxZwXtAtOSmIT29XTBqu8zxQQN2YhgwbkHE19aanRey
Ms+A8iKQ080/FJVqjq0ELObyxy0dpTdqYzawGmLDbfp/nH3Zkts40+wTMQIESZC8ldRSd3uRt7Hs
uUF4PB4QBEFw357+T3q+E9EDG+IJ3jjCfUEIS6EKVVmZS+JDY6g2F4a299MYmwvQfPFhToU+jD7/
ivzleftF7koF2HDrOa45hkywnMK/iDR9w0L/Krv2SaXRa9aCsTMZgldA7L6HCscWlNNxWGwYdg+R
3qGCMsHznKM9UA9IH0M8znvVxbqHzopkG4kOx7G3yUhBpBlCxJ6Qa2/iGG0/I9q2sZaQBz7d3zDX
RNaBX5ivYhNAnQYDcFr2SGIiOafAsXCOQSi2cL1F9+W4vG14dpLC5Qix/L8rqGOvlQzDT6RYwZfg
PvKmYAtD5zjfoXVTKFSMaND05PqT24qxOftQtQh17q/XT5av351w65oYRdJVAW/iT1BW8hdz6js1
VKccjPkHYGLL+s+6h39/7A0YYr/0TRfWH3hExhlyQDMY24qngHQpSx6gChp4H5N4IuHbhM1Ujwcx
qJ78M+ARh+60Mk9Y0xxRjRIDPTSZNBmBFEqg6S7sDgsC+x5CSaXIKsKf597M3yUU4tRhXIZ8A/bi
OLq2+MQspghQz7y50kBWH8aqeqehW39W2VxspAgcO22jSWWgQvhLCUVFb5j+qrPUA1xbI+Fxf6sd
E7DhpHyBXpYpguo6J0q8Ig1e6rKu5Ot4gej4/SEcMwitLYBID2ggWU2ubCknFIIhuCXBaz6WD/u+
b931BGRj01RW9KqrqAGSDWAz8alIjBEbFSPHGtlw/B4I1NwHqdOVAg8uVi3dMR/eTx2qqfdn4Bpg
jW5f3E+iYmQJ8oY/g7CfnKEgRo+a9eIQJ90WBYdjE2xYPjINCZLVZLkCKg+pvWT0vpZRkm2VP1yf
X2/eFzOoU2DWer+MriPPJkjlkOQff5zohg04HK4Nyk9yUPtTpqJrq6JXq74FPHoA1hXogEHjzDvg
aR/gUul69Jnt25F1ni/mAya86V9xXB2Bf58u/ceexNm71Nvk/P09pw1uJusK54lXg8EB+hkGkbG+
sJwuBXLh0Jw6JZRn6i2pcvlcQYJtPo5kKZPHHApl3lto27A/ww5l/U/Gm7X6UvOx7j+3ZVqOXyTK
T/WbAE3Swc5Mh81TOy98kGMX8rdg3czy29KAZbtD4R2qc9+rhXZJteF1HFZgQ8/ZGC9NSKv63zCg
BiKlTeLw8f/jJnKNYJ3SZBpk1RhaX0k1/8GRmzwrOQeXCmoBn3adGxtELpOh8ija+K+M49xAHPq9
kmR8gMzrFgWBaw72yaRdGCCzaq5IFtMH3eFAhnhoH3OxiftzhEs2nNwsjUa/aexfxZBWRwN6mWct
WXQIffYRBAjqj/trtf7i3wQZ1AoySMIF1CBa/8o5GtmSfoJbKJTsNrbCNQvb7SDrDIGrmV7DuEmA
bs7nYwja8HOclORUovx7uj8NR9RnM6XKwfdY3AZ4UgWLggQpPtyjYAcBJb18G7pqfuqGzZvQsfs2
3rwOB43mpBS7Xy7FE/H74Ekm8BQDB3/O/fk4tsUGnSsVkF7xormOEAQMTmzyYlQK4rbd2HZHysaG
naMdkjdzUdCrKtG/olUff4XQ5p/o6WXntDafp3xkz5m3D6DEAht9PnMRBdKfEeEss3zNuh5vmRjV
ldu+5Vp36oWn0HM/NvHMq6th8opnrz5MqDjf/7bjCNs0qlJ1LZ8HvPSEKtSZKALuqGQIP+BhnYDn
TG2mBVzHyvJF45SnomyFf62ToTBgHqdF/NCiOyM5TLyHoum++VgWH6ZeAT8u6XUmQFCuaOI6btpL
25HwHA3LLqED7Lhl+SFoCyZomvlXw3X/zygmdBQtRJKNaMS1WFa82UYDkpgAwl3nHE+YPtXsWxdj
3yvF2o1nheNOsSHpYR8TM1a4u5II0U2D9KJcDWJ9Ecfr/6qVC+D+njhmY+PTeTw2XgehPpxdvOrR
aUdOETZmWTappB0Xig1SD0OAowmKXFdo5XxIsp5fgxn/3P/5ro9bLh3sfzkYwjp6FTJowKCfafF3
ntaZ3lge1/ct8w59Py5AVU2uAGAP78mUUlAWIYK+/+tdi7+O+uLyCNHF2paeDq4gvfIvfPBl8Dmn
eRqfvCqQw+X+KK45WNYNqmI6z1GaPsuM5H+popmhB5zUzUaF33VYLasmY4fzk0V4f6EN56n2faPB
Ny9iEAwtOT0FeHA85oPXNud907HMW5fl0jBEOxCVKskXDnA8O0Ykp1s9aa7lsuybpSrUdUARl2Qd
Ot/HZsrPmVHhFq7n97c6tYHqtB41KWgV/FtGgMr1pySZxj/WF8wC0e+N8q9rFOtNacB1BtHrLLhC
XBEYAtWUE33mUe7/SMVMHyOVF+OnPRtCbazgOCeGLmGX30TJgVn3wE/LY3BW3v/6722E2gBB6s1j
LI3BbS7D9lvrUf1jLsL+ISvQDnd/iN+fYJquQ780Q1Cf5ylvy2sNRefqFeTgg/6Bg16X/5DQhywh
GSmzgJ4msBYGW0nJ3x8zmq5/fzFoEgxLblJ0pShTmbOuaN4eIi9J/rk/J9eyWUYPYqlR1GMe/Jvz
VAmeU4OQj9DO3mIqd03AsntedrNRwpc3nmQxANqoiAfHPsu9euPudU3BMvR+KDsOxjJ4wU5Wh1GB
JYh2XnXo6jrf8OUuK7FsfYQmUhEVPrwfyhTjmEIs3MxPYcy/Vj7gCfe3wrFQNlywhVpbNkCs5Jqg
gggJvMALUMgz5dyc7g/gOL82UJD2NC4nhZ34GZGMeRu8XkPqUKPY6kcoVnXjpnagY1NscKAxrCs8
AlVJQv/HsPQzvw0pk131b2qDA3XrZ3UJ/fZrEjTDz9TL7I/0XKEaBgWeLWEn155YJq8zteSZ8nC2
4n5+4hlb+KEwIt2Cbri+v/79hXXXHG3ARkXL1aRZ+lbOpv/Y1SzZ2HDX1y3jNp6f8KZX+W1OOYSc
JHQoz0XNfb7z+5Zpg788K0Yy4W6CClX/Rw8OeIBaCtaJXRxjjCaWbVO035kYkcNNIKH0DILcskJU
S8z3+xbhsGubtLQv4yJG399yDYKJPSz19G0kaHwN8Wq+RJBw3vBNjn2w0YFtjupR0xToLNT1zEDc
yIbmzeS1gFvdn4drAMuLt6Wfa9+ruhuMDbTGjDbvwZe/D/BD4/U+eXFIpd8syDNH7a3Vevocog//
iU4mOhZdtRGFOG6LeN2flyPU6NUNEXZe5VzxQ9+C0WwR9SWO2ZZMr2sEy5DRPxUK2tfJs6na6qGu
y69UZ81DkGydVNcA69a8nMKkkkTFvLnxwvNP3NCjmCDNhmLYPvdgwwHHrOE8Sar+hvR1IY9GDml/
gFBX+u7+GXJNwDLmuZdxPgSkufXUp49IGrxOSlO8RmPkj/sDrIfx10Qe9Jf/u0JjktcjHVoMgGTR
U2holL0dhyLKPlHoFNQnHc0k/gM8oF55yRqylUj6rW2Ege1WgcIAnGwY0Y/Z5PKdafP0OQIEb8Py
fnuD4OuW5WkSIvnSAiVJSPQqAflJIlFcBx3f7hZJ25UmzeJhBgJcNGCDO4h5JOd2GN4X0yZSzUGz
/QvSXmbL2PZjFp0phSJ46n3tl/jMKlC+r62rqX/Mo+hDvoTPXQaS3GozKeraG8sq+dx5qjJo9x1n
Dw2BFfpsskr+ff+8uT6+/v2FRfI69LxCR+hVXpla5FhGJ2g/7CpDYOMt3zr0FFoxy0rfkzDQIw6J
9l4NZZ0fvJU64f4MfmuSGMMySZlWrY9nGQXAm3xq0yY/8Kp8aui+JC4GsE0y91pgiSCMGGaFhuhy
0R98WuiNqPm38Sa+bkXNpgXTKbjHw/Po90cxD96hHVZxH/rOI0AQbrdcO3ba9q8cDy4jy7pCs6ci
jySDDmI87XN/YWCj70FBDWFyr4ZxqKVuL8aj2SfSNky+LvqsXTb22jUHy8n2yYQMIV+iMw9G83pm
abMcSqLFrsouZmG5WJMlgwFLJa7BZS4fZrS7K7nJauv68ZYdGyiFEi8DNwNtenBI0hj+e1OvyXHF
2kj7GYJywLsX1aUPgxs3S3etwf11ajq0/5B0VykX62PZs6zCQHdEQvwkzT70EolTCmJnLyLi4b4x
u9bIMuaW9XHZ8BZMqm30oy2HL7QdtsiXXEtk2bGs87ZpBxGde2Q8gBN43QfmNewsU/tokQMbNu+B
A2gqENmcIx4NxzGAdYWFNPvWxobJM88swCZB1TgBPuYwM4BXCxn9uL/wjmvIhsfLsmnh3wo05oPF
8zu21z8mPrLjDECHK6WjftPQzSv7t0EOGiYsM+YiqCgE5NHnvqgzT4aPP/v1EyCOe5+9ayOosjfF
LkQcBrNsGqjsOQ8kIgPdVexBT8D3jVP6toCg5AbmzrV2lmGzhXSZjsbqkkTld9WrBxCLPiWq+L5K
6ARyq8HJYRu/QOX9hLUpOgfPbQhfugpVar8RG3Nwfdyy7GQpA2T6QbYaQnDlUeiRfo+LTUFu19ct
s6aZVyHRsXInjKBoHEOAHvQcbnUZub5uGTYTITVBlEHZNJqnB4EzcMz75eN9w3B93PLPQkSkDlOQ
HNY5+zFG0DNNo7a93P/4ekJ+ifbDwEbBmwG9CcGE6It4Kno0BYDWMlPjhzSb8o0hHLfeLyj4TDWs
6EBh3/Y1TV+RFQXNDm1dQV/vMEnmh/JY+VG4VVFwTcmybVaiI4Fp8KLAK5sLge9BmRWyBRUAifui
ABv8PoJqe2hLBdb2cJGvk8JL33fAJu+zBJszvJKGdlXWI0vWkeEwSwg78CHZ6qxyLc96zF7E20z4
HaRZQUCku4U9Y6kA0vWD8JyD++a071BZpgyAcThpAvohkD2vaqoBMKdTKR6KcJx3DmHZc7zkqi7m
xD8P6fxeGXllKICYIPx6fwYOm7MB70L2Xj2G63uxaJd34EwW18KgjWrf1y2LDstOkGpVcDMopR55
AnLKPtmpZRvYgHYTQfrF4/DSyrQDXgtaALG02WfiWBkbu177qyqnycE6lOnu0C84nBXFGbq/Mo7D
aYPUQ9MXXtuCeA5dEh64XMvhFKIkearUJmGyawjLGyuZZJ7MIF+Gw/lnC6jmCfnv5eAF6RYdtmuJ
1pFfWJgGV28PqfTqYvIqPygDTu842MR+un7/OuqLrxu+xLUewZ7HFlD0hFn7FR0E+WGlSbq/B45g
wkaj100U9U0E/tG6qSDrM0XBfKBgmyoPcRjqHwljyfPCFnG6P5xrPpYlMxWjl9zHgeJ1F6FXAFyM
skVvFKrnWy1+riEs9wzeV4qkNWZUhbx9HcXxj3AS6qzWk3V/Eq4ttyxadSoClA4BgJphc1qh9Saa
5l2I4hDSl//dcsXKGRQtYGWqZ3g0EYwRchjymq6JgF2/P7DyYwCeTlM4IDzS9SKeBEN3DVRn6Pn+
1x0RgA1X7ifeUc4QbctMqIckZeYzANH1Ics6/1KBdejh/jiOXbC5xKtVLKdFQHEuxig9t/H4h6/j
cOfH18P1wu50w3jd+Gt+L+//Mlk5HKdsU8XR9cvXv7/4OGBnZsorrBAN0EyNduDhGMlynzOzscli
Al5EZ0itYiOKI+3JeByQPLy/5g7bsgHFYmgiqMmtv3yBGBiN81VoeAyePAGs5P0hXItjma8O59jr
JJ4do8zBOQe1gYdGNdXGvjquO7vpA5RXMZlzvDtHP31c+eFli6J603SvVYzywDInf++aht37obqg
U7POq4vIkYw+1QxZ9TeVKRdv5wCWEYcj1VUTwzPURRGArF/Ih4qAgHPfz7fCakqgdOU3ibmEtfk+
Rrk6B2yzV9Kxxb+QiE+Nv+A5AJ0BFYzHVavrZ+5x3y+3LFd2SsSi6nG56f6v1ke5ZxqiXcXbMKDr
jF5Y7tg1UCiqRghTFHlxhET912KSW+GQ42za2O2xhLqJjHAtKw6yK7w4DhrZ/p9tiQhcXk1yq7Ln
Wn/bCYt5nhoPjwJWe/6lpfnwGLPg2771t+zXVP40B2Cfv4ydTx7GhKWP3ugNG+hK10+3XW+qedH1
CqF6NYUoSkL8s/TqXSBX5F0t18vrofCgXcP/kdH4Nlz097Yu30Gs/XPDy3e7lseGaI9120Vh2/F/
WCn/HqvuS9cD5LHv25bRKmZQrsiz//mV3hBk0aZMbtSDHUtvg7FZkkj04XrkjLJUdghTsH8gMfTh
/k93BA02C3iS0jnkHn4685J31IABfzTJY2Ga8dAhbXp/EIf3sjHZlJls0XSqLjVHsyqjlXgQzaiO
TV1vCbu6Fsl6DPOGi4JC0vUCgGPMVwJEPDnipg52TsEy3ZBnhvnEpP+AP2wGMhCmC91S5LgSsdV2
6biGbAi2XiKodQ9NhWSK+LON2BNQPVdm8g+jHM7TRC73N8O1UpYlo3wwMRxYc+k9oOeSYnxPq2Ef
t39gg7DBXFT6sU7JOYmq4TDS+dvoQ4ln1y+3YddjgZbXJkfbOEmjB1Ml+SmYqq0AxXFGbcS1jqMy
aMIGH2dF8LVlzdQfTNQE3rWUUVRtmJsjI25Ts0oZpuBu6apLW45n4o8nSchlDKLX4Hk4T/3wdkK5
aN9qWf44LJogo5H3v302Y8JRIiqEtwE5cxwjmyQcLJAG74AuBV1VXh7QKgSOvSXaiEVdm2FZM+Nd
EQ7JWqWAMthr2ZlXYYl+h3rY1xIWBsSyZzQgm6asYAVjDBY3oOXEYe0Re1OQmr2/vwEOe7bpwUMo
FIQoFFUXPbTJEWFoeRJorvja+6AgChNuDnlR8n3i44FN0crA4lSJbH29BhhNM8iONb3Y2Ozf78cv
8GvCpiaYCz/5p5YgVAT3iXyYA+jBD95O+6O/MLQiP96SRlcXEDKMZ5DvlmDfAnFPFG626LtmYbnp
MRsLPY05LKKLBvZGtSLwIDAOeZbX1dz2cuOaWoOWX5P9v4CvhdAq65e6vHBwzZ6yBGztZqjaMzA+
7QdIBIGKvh6e+z7KH3Qh6o0owTW59e8vIuQ6Wsy/pRdWAfXGh8w8CgoilHxGde/+gf69yf+CvhZB
CrwQMmCXOfIIGumm4JKNaiN74fr9lsnXcBpKZaK6SDQqHHmamg9lDOm5RWZm41b5vUFSm6wVr6kY
XckcbytQuZux/4IoYTyt3hUYqObkr4ibfStlxeI8Gk2wJIiq5kq0J8rQPmdAib3RPPJ7J0Jt+nDe
615HbVOC1MT/B/3M39pCfer9+qlh4ass86/NMuzblV/wYiIpwAYNq0SfDT3LiZPnQU31R28v7Ib+
AhrrJpPGQ1deRl1H2Qkl6aB7WLqYbpWRHCcrscyeDM3/QlzhB8UFPLf07E/D20FAnvH+djsOlg2/
TkK0ZQa1IWcRju+TQNx0oz4wzs4JNLwHqJ7vG8Yy8XZZYHwsBY07aKiexRg+twyd/GOFVE0GJpFz
FqgtoSPXoq13wIvrhEFrcjEzLrGVAFpT1j+AtuRzXMFg7k/GcZnYkDEOVempogNBusy/UO59DwiY
YPd9m/73xyPPVKrMjOWlr424iqIN/wA1fbELBx/+gsM2PBuSPqqgnMRxWX2XwhTLa9F2RXy5//td
i2+F6MnciLYasNG1h3cYyxJwGMbNKUOOcWOFfv/sozZIDAgAUZQxQukVxsBkASUFcgn94nuJa/H+
JFxDWHky5vXROEGoBhd68YFyctGmfzBF+GE9SPuGsCw7TIdELUtMzsaAjq/tVHHgOLNfFjHzU1qT
YuPCdZxVGy4mmyWswxqOT6QievSMLo+etwnpcuy2zc/Kgm6BWAZKDsCgqZMY4K/7aJoeM/C/bLxe
XRNY//7CmmsedKkBJOAyoyjAKfqHc1OIfT7CBouBYxvKilKXF9VW5q85idm5T0Z+CYxQp30bbRk0
lGOlT3lUXkIgyDnYohKoETVD+JyF+3IUvwCyWVNBIQjJg4vs5vkwd5CUFgNfvgRdm326PwvXLlhm
jXdSFpQUMwAxlDgTU/MrlF/3ZUBA0f/fPTZ+ajgdJKJbbb5ygX6Nxngbhub45TZqTIMXF0yHAt9m
qDzkATDPlWm2lt71dduMG953KYqeFx317fg0Q4O7PCodC3LatfA2NIwMZoI0Rur9w/xqMoe6rBHs
5xPUB+9/3+H/berUMPIR7E2QHNI0fjANL/7NcZE1x8Vizg6qXjauIsetaoPD5rkFnaZGnmvJXhcy
PyUB+HqDmfxZyvh2fzau7bAicerRoSQZ+g4UuIGfBBWgb/RqZrbA4q4pWMZcVy1r8yEG+JlCxQfr
lX82WfuZtvOReGSLhNwRJDMrBFdNUUoJefVLUmXqNLZZgZy490rHRXOkop9PvYrfMSb+vr9orklZ
ti16uUSj5+lLBDqL41Txo8qgYoF0DmCIOG6XXcPYQDIFYGvMFdGXMeRHno0fwfP0CkjpyyLkBjuA
YyY2kKxXPVRq/BIsjXMyXcZ+AqFxRE5Fgw6bGk2ZD/tmYhl9i3u1hcQAfGoPNJyI8Vym9Rs8Ya/e
Zs7fNZX17y/c3jym7QwOUnIOE/En2tOPTCkgakA/G7fq0/15OKzFhpHNSLcQM4HU0szixltAEvyu
2Gqydn18/fuLCbRxDmA3bRHgpEt7nAUxp0pu5kNcX7cMXccLbRJwvl1MOHxJJiR1ynSfMkpII8vK
tU+jTvfIpzLKCHhLkMoxcrPhxHHj2sgxSNRkyxKs6f5ofD83Zjit7/n1KZ+23D9tg3EdwVlk2fUy
LFMG/iB6XgS9mc77Wk+DQF91t0UV5tgEG0cWVnUPEnacH8q7v8DhKY5N7m/1UTh+vQ0j44ACJgaE
1cj1V8OJdm35BaS/8pzyvbGxjSVD43Q8eQWUx2eVaY6UppezQ930eXLeZWA206kCdVMMbVG8RHUA
JA6ZYxEeGkKyfcVHGq6L98LICI89ZDQD1CzwWjyzCXATAzQ/pCP556jY4iVybYVlysxMSZhXKYAt
ov/R1ujKSdrhfdQH/Hh/nVwDWNa8FgkVizpMQ6za36R9oxDonAp/J6aPhpZJm5D2SokOvHsNtHUI
CYuvCUr+BxmJUG2EUi5zsNx26YVcjBpPrUlMNHpq0qUCw1maj/sARjS0DJpB5C3OwPEAmMssIa0C
UsQpZmpjExw/38aQQWqXiMQHoy1e7ZM8aWjYo3EJ79L7e+z6vPWm9sqMjUmnfQhbi/DmAzV7pJ6/
JRTi+rrlkk2TzkHb+CSDkLVuDhlrzBlUquPDvh9ve+M276ho15X386ZGBKOHx2XQmxGFwyfYjJdh
WcmADot3HieUdRDArL2aM8nPEyRso53SuzRYV+/FdTGOg182PrAKPTjqDuEohuOyKkXvWyTLij01
9cwP4uICDOWp5GBbDJaNCoFrey3z7Y0OiN/g03AGB6rKy7SZJnZ92rJaEOtxXSbwkqLz37G5pse4
TXc+/m3oWDIXMY8LwCTb3lwaRR+nQZMD9/QpyjchHI7b04aNhdCPUGMYLWcGvaLD2MBkmQA+Nmiz
rXePawjLeBOQv5BgbJdzFg/1p0Xz8Q+RZp/jofT2HR6bDZQwUHmNWpOzLLq/2glMJj9blHedTBs8
FoUARCuNmsaSUQWRAySd45pshUGOUN0mAe0niiQSotyzgPTtccVfQaVCHkyeXWO0Xd+fgmsQy3TD
AJdbFyKclu1aI0Xac43o2HpJT3QfvoLaaLLEh5TyLLAJpNbFoVU8O8al2cU0GaID/b+3TyJNHQEe
h9yz1wLHvaDtfWjG9/fXx2HG1DJjroTwsgSJbSFnD9AQcCWW8yak/veN9YzabZM88wa8ygP1jYZL
2Z05g/TQtc6kGlpAOsBFVyMpM3pIn1RNztrg3MV+H35LQj0i8R23hCSvIg2Q/xYe+7cWiXeIlTJD
i/1EvNzvbxA3ZyPeJ1XxYR4C/me11P3GmfvtmmIM2+oTUnRq9MlVNUjyHqAAkPfHkvr+tx17hu9b
TnuciqYe4mG4hYtp0UMDEuaniddzuyEV/Vuviu+vtvTC3c0Doo2mJvLPnuYyezbFMFfsOfIEuuMO
GdUtfe3ziIbzmeda+tVp37TWLXsxbD9kHQ1l2N/aZi2gE96EDyJg3VZ6yLX11lXAWIkfrRtsCxhn
Ifncnj1O/sHh3MqKu/bdcuTS9zRINcP6m9B98aFrvPIPDi+5cdO7fr51DYAMIYFawNTdWJjI5Dz7
yAo9sNIjn6s2Jnvq5dh66zoI+7kb+obrW71qWw1gOz33GSS0QDh8RpYzOUjTm43A2TUhKyxveZqk
iUrjZxIgXVePCMuBQwcvAt9k7XTsiJ07o2zSPIm5uUpk0aKHNkPm8blCrzjdmINrANvU076DHjzR
N9Km7fMsefG28zep437rvBj9RXrIS6qpY5m8JTpLgkdFlVRvw1In0RsmPfX3RDu29eZ27IbdeWlk
jodMIbsbn9BvyVZefUHa6YCMS7oRjbqGWP/+0sCN39XV0re3n5jQBDqgF5yp7Dj1oBi/f4c4rq7I
svEkjiFUrVYSn04u+g1F6kZ+UjG6QM6kqXT7GerAKgOvJwR8QWV2f1DXIbDsPhmGbMmZ0Lec5fyp
qAL/AZj+z/c/7joDltm3cEtmZoW+tWIJnmrSfxxXq5RLvxzjDB1w+4axDF9GXe9rtAfcREeXCWDa
qY6PYZg8dnn5NZqzXZglHGnL6CFaKzIiqLmh87qDNF8vnqIGEOQMXZuP96fiOGZ2eq1ui84vAr/8
l2ezh8zm4afGdFQA/LpvCMvsoTHiT7KT5U0hnmCHEPilP5KAp/LQhhmYfO6P4tj6X/JsniqZ8vvm
9pMVTAJ3pZQnn2qBjtZUosPr/jCu9VqHf2GWcOBJp3hX3kKJZFhLQG3RD9DOTbeVchwWYufbwnoG
N6ni9W2m0fxVIDH2BvfXFsOmawKW0ZNhRr9eVJa4ukBBEJbIpRqk/M+RaLx997zdukloByXLVlU3
QMFNATmNGVjnICT7yHR/ybOxCtA60PSa2zyN7DUxPH1kTG9cIa71sWwbdDRppQOK1W8hMOatdOUL
hcRM0G5mqVxDWGbN0YfCCybB/tZAghMX1HhWjSKnyQBld/+YOs6QnWeT01xGU99Ut9BL6HsVpssr
Eyq6p9mFUbtPk0eVlt3SljcCHG1/rrkXXdiom+lh36+3YnYkm5lfIrS6UQ+8/UwH/l+N2smuT+3+
TKSBJe380NxGVvjlgXeQpjp0aaO2YjXHVWQn2lQBZ63TOb9pDibN2QMou0/r+JGO9ZslHXcSatqJ
tgQw2jEFIe81BPEAOBGbU7qbX9bu1gRXlUENcFE3sOO2j2PWNeQAnQ4wat7fYtcaWZ4aTDEMN7aq
Qc9kXo1e3h3aZPzW5ObdBLTmxiCOAMcW6qIsHFPTGn1TWc4f9crRid6C6oErMB/FSfShKVDw3Dch
y6hVGckpTqb8FpJiPrYi/Zv02fycd/L682VwfxTH1WGn4SSwK2hX7mrQ/ibjafa8LngEwGgAXwpE
HLaYIVyjWB6bkSnvQJGNAxytyPwaoEYDF36oGFTu7k/EcUHZqbgEbCzCD8E2C5qllWgBcDGoN4Ck
dwtl7hpgPXgvHLUALKmY/KWGEino44iOXjdDNWz8esfptbNxRAeLrzRTtxkgJcA02uiNXFUnpUAF
Dnze0cf7q7QmWn6ByjNqt3XWvrd4A6Xso5ZTUxw1IK5H7UXmJDwEBVXM82OfB+3jmgbMGvbp/qgO
s/klQwfF+FmlBE+PuZRnCUbjV2MHEbef75y58ub3oP7cKsG69sm6CICcBUPUJPW3fhniRzLo6mEy
ptiYiuvrljfXuanNZEh+g2JHGB1lW0GOllOS7GptxA5ZZp/MotQqqYvbHKCceBXcI/wpHcJgS7/V
sRl26yeJfM/nTOtbAg+4Qo6uuB/VuaeSP8RT+ndRbL6gHYtlt4CiL3NJ81CAc98Lpj+hrdgew5Ts
zcnYIj0g8sdJ7mnzzLn5LHOUXSmaxc9dNeyiLGLU7gSVE1jzfJ61zyBZfTUK4FgiJGP2ORO7ExSq
xWWbc+rfIF61HJTIm/Q1kSu6rI0elqRMn3M68F1sbZjKukcvrq95GevBU1mBGCIbh0PNh/CLnvrk
1RR52Y/7du7a7+C/Y0BERaAXMZc3gwd+dAIr/pyjSa2d9nRFYQ62addGx8iJDrCNUqOne3jb5nX9
GM/7gOwYwTJveNoJE1DNs/D84ivLTIiybKf0vtzuT+XcF5sA0mQkvpUZb70CbnSe2SdDQOHVT3kD
dhVQhwxGdRvJRIfPtTtDBcDB08AHfZMFX5ZvpAeHwlOStJH8OOXAzv+1a8/tHlEWNEUy+6x+BkHJ
VfpgwspriE/e/7hrDlbcrmmAxOQwk1tdQzwnqbNLoYoPjUQK5v4AjhNrt4e2izdO4xiLG5mTcoHq
agj+xFeEeHLclw8h69RebHnia9oLng43wJzjr7TTw2mua/aMmurOqordGQrYYMzxzFw+Qk/lTR8C
bjSVqN+UOe6SfctkGTYEsKdGQBFtfZ/1+WOIjdGnRKj+6/3vO3yS3RwKubi2kIVQ30yc/p2N0euE
Aq+jff9vnw4ffb+TGwfKtd+WfZtsFnPcdOoWZlXffjBaUUgT5EWv/7k/E9eJtdx3T/okXWi7fBy9
8T3qRMUR2Orx3CFJtae1gPm2Mg+nIHiEEnF2a1F0eq77iA2gKovjXQVPfN+K1bksWJzwabjVuSww
hUB9hu75Tqft/6LD0y9zFplu/qhr9meNInR2SJF9uaSkHzYy3b/fZN8W46mzmczMZ/NHkSyKHkMi
Z/850P7ANmzaNYBl03U/gZggxQDSFO2B90CJAjDHNt4Crq+vf39xY/Cg8vwONN43HpisPpImTpsD
nvu7qF2wwZYxA/E4CT2FaJorZrwBWg4o9SXLhnhfKdG32z5J7ZE8Zcv8kUHp9a1eRPg34hz9Y4+F
+allwnNYxAY41/kjXfB4SbypO2k0Fh8Cutka7doBy4gNmQ2tmkzcDPWq/Fizqj/Tqdt5nfp2kycS
IaTp6rF/yzXuae218rQQsUVf8vsryLf7O8f/4+zKmuTEueUvIkIIIcQr1NLVe7d79YvCdnsEiE0I
sf36mzVP/hhX142OiZiYmRgDJekcnSVP5rj4BLoG7tZm8oaXkdvmJtoh1pzPHNC/J5H+er6zipBZ
OeD6bnOjQWjhUXGo48CapBVTtW1i9xBaN+8aHd/1vVT5mdf+PUcGKe//2kXl5ropPOW/8hEyHbQF
D51p2u6qiYunsMSg7Ofn68Tmi5VxA+/nF7ALhATHpqJtAM3H2Zr5mXjp1O6srXusjcxBePemTOD2
jcL8aj7Y9Di4+rXvX5m3lLVsUUDlSCuOEY1ohyg6LGJyy+5rL1hF4UY1IRGDJ1911HJ24yAfq37E
BhxaZ9zrqSVaW/hIs0kFOF+AghUAXiJQ+jduGvqzxbVTr1hZuOsG4kH1dn5VhkNjcAxc520JAUVt
lXRGnVUdOXFm12OfVRkwv26j5RUsCGZvsvY9x5jvPQA2z16JMtLnO/L38MlfawS4qSz8mY3ZG+be
MSqpeO6nynn9O+ss2xrSm4NGUPI1A1kL8ggoTsRo7kjcT73+noflkCXDoJf95z/mhP2tZz/dUoxe
mTFcf23vi3SG0GS/KepFnOk1nNj69fSnrFvPy0ybvVUieEXTFSXcuDHfir4Kz1jgqTesTNyfa0wB
9KG7XWRnwg1rHZc/R2m9OCVI8ruPry3UytAFIT6r/Eq9EdJy8y0Hy0XxXo5tmH3N0KOVodOmn0ZU
gbM3GoFUQfkF2fjunDDOKctYGbnporrAlapeMWnwblpwT9ZHVv+4ZACeoTb4tTVa2Xm+dH1edp33
Yo9A6G2DDu6QRj4kkDefv+AYFf+3oOqvEW2MwIGA4kJ+Y9b/J/dQlkBJ8PrYuoe+1sUMfOjOZ92Z
o3vCNNbQtrkAJVxFiuBVeCAmc4r9nryvUWggPF7l2to3fpT5dfCqBn/5ECSwl9qT5wAupz79eAz+
CGqJRCvS+E1/W1WReIauWh+kdSHbc5iAU/twtMU/nt8YkNeRRmdPjdewROfhZeV1iZpQGXLIaLa1
l10MJURgPt/2Eya+ngrlvgpjtO3pq7Wgi8aWjFsGeGtStGfxOqdWbGXetmyp7po+e8pbri8r23mH
bj4Lez/1A1a2ratGlQPUGN9AFtBcUOn4ZYA5b1Tr8nNliRMWvkazKR1GNUiWvRdVDN11E8hxI+Nx
upg7zKpHEKv62lasTFw7z5VG9ew192hYJQJI4DfZ9LwG93Uo3j5/yYkbdg1lk3kFecclA5oJk0pb
wjGEE4403C39cDUZtfcHeS66PrFs63FQ7dg0DiN2hht4Xb8YoB7FA7H3wrxI/x+UOSdOwBrexizg
wKVs8jdDAWyeZ+m2C0dFIY7Zx+eLduoNK5s3sMmG0NjdNhZJgPCi8W6YIFuwsHK5/9orjq/+w+yr
hngdpKnDV1qgA7wfs3lxKRgppjYtyiV7/fwtp7bkaKJ/vGUuOwlYlp+9dUCYbwOchs18HHFxbk4j
dGzORD6n1mtl8YDLAbWa2fwtaLp8C3y2uPLG8BG53DnQ/7+F5r9cV+shUVrGrQkn0BRYCwkgigJ6
q8YbEaMTBB2AIjHOCw+18v8BI3R101soxn++hCe82Xp+VEQQNCalHm7lGIDXSEKPPorFuSH9U09f
+QBTdIsinirezAgAT1Zmw6Yo+nNED/+2e/6yamtMW+X4mMcjqS//VVcco4VsWaeD96UjwR3kefNL
NhQLuFBAhnKQLowSIY39QTLwjauwhNCtLconf+RPdqkhMRQr72u4HH89cDrGvu+WzOevFIlFm+CW
AJtuj5zmnBc/sbRrGFze95CgmEV/ywOov6s48IfEjwAX/9rBWE+bVmGmmiHu8rcKL4oSuwRLYqLW
jGciwBOBwRr8xkvI5maYU3tVJcGcRQD9Jd51w8aUPU1NnX04P+pTpEjZGSs+tWDH//6Hs/Bz1Qdi
KIq3tipCtL8CV+udqKCjfeYXnbiL1mg4TQTSV8VQfjlq/sjQfVNFbe+1Gx5qzOpuFgwbn3nVqd+y
ihJIZMoshLzrGylx5iOVYZQiBx72nD869fxVEuBQFhzFFHkvAiPTjIXDLdQm44cvuBxM7qycgrO9
H5oCm067+F5PkY8r+2v+DE2hY23sj10G9REOUJNDGaHN9SbPG7vPAhj+55/+1wsHTz8e5j+ePkPU
PVRlFOzY4l0ptVwiNr+HfOnzl6cq/9M850CyM52D6QBLlOgBHHAFKc0ZI/jrVYYfsLr6NS/qjiwg
aBvzRacG4KK0j/RjBJatrxxNvGF189O5qvnkpL9rALtqMkwuDAZR+Ofr/9dziYevbFgIBhmY8chj
4eKPOQAc19df02PGw4P/3VzeatcunFA0sEFXCY9dgGMC2qpf+/SVyVZBMRVZfiQEPorZHecSpdeI
Ly76yl41MLdlCbmInVp8VBwgZHbHh7PRyalVXxksAbdwGeYQiWzAIHg5A8j3iKqlOXy+MCeO5Lof
jkoGIbUOg13jAbc/942/733oyS5Azp7hCjrxA9a98JkIAab8juzmevzWlOhHYLJ4PGNSpx5+vA7+
8AkybMqJdfAJo+cHd8Gk5zQIvzY9xeh/GuF5JzDcCzGBgpZTukRu5wZI1n6+9Kc+fWWrGD+3tCmg
/GU005eGWx+Dh4RgxuFrzz++94+lISCphor9ciRr73jx40gGWUVT+fr5008dnJW9GlYyaIAwaHMe
LYp5c79xARpOGN4/p+RzaoFWRmvbHko7BFcVAXIVM/TFsS2Ki4V9kUl2TY0sRjWHzBcEMwzkR6Wj
YhsaNIY+X6BTX7+yW9dpZjp+/PoeqFgt0e9enPfy+cP/vvr/aXezYGIZ6L6CHZ2hHFuJiTwv2egl
4NIpz1jW0YL+E96z/3S8KV8663EIjKgCzNp8KR8ldCZzMN3xvr4CPfKZgOTvt/p/Wt+L0hzAzhyK
gRl9XCYkkY25kRlBVH2ut3tqtVb3Lg8jznXHgp1w+YUBb1/r6s3inePyOPX443//w9BYkdHaO15d
kPCIr/OqzHegOW+ewvEsD+rfD5Mfr2zZVED5LDGE+4DjpA/zKOd/QkzgnOldnNrqlS3nS0uyFnwP
O9B33+RW7BrVbvKqeJyXLgkcO/OaUz9iZc+YHAKnW+AhfnOYR2oowK3LcrZ2d+rpq1tY1EFdO8sZ
Ys/M+6Fo3KlkYKAH+NziTj1+Zc6gi6unKMbHVzF/EiB122YSSNrPH37CBtatbyhkz+AX99ku8pc7
5vSTkfWlaMPDGAZf8xjr/jfk1pYmqED8o1rGuq0O0Pq+ZJAxiDZdUen2Kzgc+M7jEfvDFsYQo3rS
LWyHsekPYCiqpEYS87VVWpmxIJ0fqgzqO8djSshR7nMAzzy/D5ZzdMAnTHnd5m4AqmrGjkJ83ari
lga5/2JER7eFHsovjdBhiVa2TM2ICfUK1qaj8UHXvyxIpY6/Isu/ugkre2Y5N4twI9uJslpAeDvF
37JSfg0LhR+wsuMc46pxKzM4o8Jcj3X0ES71F0/pyoghd9HJgsKV0qh5byJYmciBeYsx/7v5/BCd
2uGVHTNTAE2ncN3Iub3mnb8fNbuygzhjySfcxLq1vSzGG5qQsV2XxaByCJFfyyEuzoR0Jxz1uqWt
htpWY06xsXm2d1l7TWdk11VcXx+99NB358BKJxzSupvtUNIYoxlmrHzvWdYN/1FFoFWDBhXfdqrr
v+ZU/9PVljRyvQyCXR6i69xmH17xNRIR/z8N7QC6tJiQxKVMILsKEHaRRH5+jtr71EasbBjz9Lke
J+hXmzh/jyd9Ny5POhY3ThbuqOVwJjs7tQ0rQ+YT8fMJSlc7XVb7qYx+B9Dk6WX20VfnCOFO/ZKV
MSuOgJoefwnioesghjInzdDnBD92xTfFV2OkaGXYVSnGYYhUuBs7nqXGTPNGlFxBeD3IvniYVpY9
Qau+yfnAIPw5L1vp1EcV6XNd/xNuY93RphKU4XXRsV1eR7d6FB8A8e/i2D597pVOuI11D3skQw82
BbgN8Ecee9igff5/NLFP7PG6iU3CzKeLV2KPS/Ie5vZ4WnmNHjk3zV2MQtfnP+LUGq3u5xZBURxB
Mn5XZOU3CRHZpEEIIzLy+rXnr4yuGjPnQ50tQEaF9nIjG7Hvg+6mjMpzU9untmFlb3QaayEiOA1S
Y/hk7jEo3JKvKXP6fGVpLi/8I1Ue3xE3P+cqqxK/Y78/X5pTH74yr0XXaiR+G+6CkPyEAu7vMbL+
mUvn1Lau7EpptPYK3GkI2+e9GJpXakqVhHVzDjZwwsut28j6iHqxDIYrjPsB/BFExNERK93tkH0J
Hs78dfvYUKj52AYi3AzRy0ay8Kn0v1iXxp/735jXQbO9CbKe7Xrirg2Zd4svc+D0i935udcTJrym
QpFej5ul6cIdbyFdx6qdEK1OKTWH2IvugTx9+9JBWvMIjzTvIHaP0JHNOtoIM/SbIfrqw1cGbBeo
AI0hDLiKmhe2oOrdL2DY+fzLj12Av9QrwpXtktgSXYyW7cplNgm4C3ca0mwNWNuqMIgSXQw7DxWe
z192wt7WHWMwOg9Qdw1AHj76GVUJDcb5vXSRnDafv+CUTawMmtVeDX5EE+7Qr/nHoFwxevaNOWgi
nkV7nvoNK7t2cYTMRsfBzsrp2RLepkN/liDuxHldN4c7IN1VMdlwh2vte+U0FINx31QOrMURhxxf
lH9tJ9atXpvVJbr1WbirmnyjpX2NenamcO0H/4pW/+VQrSn1jc4rFlp5JFL1aPQLwEKuIVs+inEH
5Hh5z0nlPQpSRV0qURKbE97MS5SMfT999x0hz31kKP5dcMhs0WAagAwXkK7eYSAG3HNUldWOdRBf
kG3l7SwTWZWOYev+IXWMljKLPPYy17a5BgnVUCdjBooPAJn5pQG05kFD3iveNj6qTkZze8FKP9jo
geIhERi134KyDe+5CEjSeVOswcbr3HUTawKQQ95cHAluD5QXzOx1HI7PXdzSW2FY+1HjF3sbzUFR
m0DrpwgeFAWXzA75mQw2LFSD+WXj2qnfgtZgS1JVrmaQkGI2ZmN1H1lQtni63So+uH1nXfS4BHX7
VFFIkoJkB7LLdT1duVz4P7mue8z7lXqnZl0FienrAoDQAkVlzPPYPoUwc48WftuCM2dsZ5ZBm8SH
JgON0KYg7YwWHcv64s2VDj1fWsU7x0YtUl5C1h6Yt2UBA44feyoRGBzd6IkPtxBlVsvWdGUPiuIK
PIB3omNYX2+e5jHVoZ6e0K/uf2UakO5Et7IxkOEo8nTG+CCD6/JBxymrkf/AQOpyxT1G5fe5njt9
QzNWXqFKCmovNWJpU4CwgksS+8FlTjK6qUKfvRF/pmbXZrl9moN4HDZlDUzmZUWW8gACQjDEx1pd
YdyCuQ3vc0ymWmmhe6Eqm+mtAm1k+Yj/T3oJH3klr3hoiwuvGOYuIWBnfwE8H0SSMwDVOWqeU8VS
3wNVyUsXGEUTEOv3WFcOJUDDqmpO4jHOEaypznyTJWrJiW3EAtCYH7Fn5rU0hJeb2ptmdmKf+zZS
CTCwwDpYE8YPGP5Ghk50j12qmWJFqqUv58d8bsbH2eHDZhPlywXFMpob0aC+mNIpz+oN7ZyrEohW
W7rFNJL6aDiGJnRE5R2gFcCIlh3+Stt80MArMoK5deotQYJVNRtbNI5uSD/1/qEeLB22emHFL896
qPtR2+IjoUXi/yBMsmcF0+wS5sLgsuRxMV1MAp3xb9oGQbB1OHx8Swaq2UEsfR5s0X0c73JezuB3
DUT5ChWKqLiI3czeTBdOFzbs1Ae0Jnn7SFESfIS6wmgTW5aO/GoM8+yGT3aBnuPiQatQBPhHA1Xq
VLSmu7Y+Tle1MO8mi/zm92wb9x2Q6PK6yDqxHzE6qpJO0WBPeyxQ0hV984DAOguvYlbhvC5tX1/2
QcU+hEFQNndMXM21gHBc3TYyVaYHoWvRlfdKDfxnr0Fveenng793GBlwm9H0ZZAOzYjCq5xLJH56
meYFzEqx+MdbTOk2bATp1kNJOuxOgD901eQjvYUzAGM70FEHMon6cOR53LFgCjZSZJncjxIxOe2O
qjW5P1TfKjuGYMvQEs2hzPX8sm1s6d/nXd/pJVEt3EC+Qaeuy29bBn6bK2Ua909VUA8HKJggwaZn
0+hkNp7/nU2gZU2V1PNymCeK10GHm45bNVdgfZEGUNCc91itoClikPBrgURtKfL+0RjC5zQP6/5F
hX30KAuhn6HXFNU/W6Fx9sExrcQeKvbmYmoWATRhNvtmSUHsXtwEIwD8GS1mlSeORqFM57nMf1sI
tP6EPGVz74wX31cw7EeRhVhF7R2P31gM+h+ACJsLAh5BtZNKlvhMnKUnPlP/p7NzsZ/gJi+kiZoN
SGwD9YIwMij2R+3dcFNF1JM3En7taQmOZ6aVXR0k2TgXy6EDvfe0Z0V35FbXpM42lnNqNqwGSLFK
y6mnr56ryfRb5yOQWPPYhztax3O0V4MYboUKxyf0XAxPZG77uyAD5jHNx7IYEhGKet40BIfjSIkQ
pxXV9BvHXTQkeU9tl9SBja9jSDUc+NL03x3Jqx0qmg1ocUJlaSJHVr7WkCFpt2OLSeUUlXPPe87j
wrq7oPdrkTRowxBwhXTdNbT2+njDbdyPN1KB3wMU/uJ5BqPVOwab7D7KI54yHgERzdqpvB8xi3LD
OLOPXjhACURDIuZJKxbsAUYz77zo+AOurnFDZ9/rEwDgpic5FWGe8Kgiw0Z7QcAuJtYs+nZUELwC
FMkVZHmi0EDlBs7oCL5mQPXXvxj3cHtGOG88JaUM8SGzCO5QCfYqBHyN90iBoyIHCwhnr8EEXZty
J8bJa3dNG+AmbOzgZzdcmTGpSkLJ1hUeGDHGPBputB+g8k6HqbEXbQy08Q4dI0yvAhhXuwsWd3P+
jpTIV0lZActxcGJoo8c2ajF6rxW4iYkEUXFCs9DAasAh9FwzQ28hflDeF/HCnh2IGbxtnWf+9HMO
Y3CLdONcppiYbN2YZMT01bvC6fGfDYblIAw5Gf4bbabutydh2YRx8SHokVgsADJji9ClYolCMn8F
UcwOW0aHbMOoN9yCuWqOErB/VP6tNa0fX7HGhTShkRb9RqrBe5wLF5qrTs/8uw29/A3SPi7ctm5x
Hzye67c4K0ycWHBJAjrqJJ1Bls7pFcYYvXeQQMIcMWEddlei7fDxnA7NdQ/awY9WVTNNQ9IWOkUo
tZBUErjDkofVXdN4RqfQpaRFAn/QwwfjWvNTrPsoU0Nl8DguEy4jDl6GEDmh5T/moXHfIoszh/kq
iAmMoyoOHu62w9gw+yOEMFSfjhJ5RSEr0qctxLI3vK1cvMmimO/a2JQkKQIw1yGJHZtrqFPh9ozj
DFe1iklw6HNWfWN+V4OzPXfcUxuUxjyaqErx36OEE0EIKe1NxePgcZ5Z8w9ms4t9AHTqtOP9xO3V
AjTvfs5xESVjoKxKlugIsxQ95d9JhiGeKzaU2LfRiRn6CPMkI4hw0ZITDqK1yGSgzSa4wZLJ5Vh1
uBBd38AlCVsmUAcmZOPlXmyKJC7hyG8sXG+/CSKLLcUshJ5uh5irctvjExdMaNZcfCv93FyOUzc8
QJFkIZsFfWi75zG3L3oZWJuAwAEX8JSTeavDwddpHGOEtBmgpuzXnvwe6qW6XVheXgNOkKdjxaGr
URCPzYkKCpun3HDjXcxiFk0ChFNfgBTC97NUY1V1UtopoJta1LLcdjQ29FBHTBymfprfo7KdX5uw
8PlGFc5sFC5HBnaaQnUYlcxqs8PKQZEpBmfxFYeH9FI+zQjBDfpldzTL4Sc1Ik69dSWwx2xQ4Amy
2XRFXTC/y7guP1qo+9xbO9aXZQuxvAmSq5emKdoshRMtbkRXlvexN4KsJiaLCTYDIs/7UWKeKwlK
Cwc+hOM8pXUwN99VzuMsBU0aIp/BTVkGluYATpN0DIsRlUVbJbnx1LstSOPtCaQvWCKqQT33mZ89
gu1TP0Twti41wYKWD0EOs6SyZQoUC74otmPI2xbzzUL+gOK6e+fSlD8EadpbIx2uUGUIHIstIV+w
62daviIYX34YwMejFHTCCBQdLvJLSCliriAH0nxBXnE8SMLrKjBmTZUGY0dosgeqs/y+gDrsAOUx
i6sAybioUxYcm445cp/wAtBMzNDPAPUHSY0g87uZCv6D1d34HEow7mhw/oKnO4w/qlzwHQ+afGdE
htg4W5rn0c088aK5T6ZRxO95FukH1HZUWrh4fLIK2j84JkKlPYbNSMq8BWuNpyFAn+MeFqKr6SUv
K3XX1MP0EwlN4JCfaaQUFcMop+Lgx6YDn8B8GCACTiWm/xHV/Etv5FCFxI8paPErs/jUpu3nQ6FH
gkC0hfiMnIfhUoXNuOOc9a9iasIX1yIN1Hb0rhhytwvfFNWtCFXxTQE2OW861FtS1NrAp0qBxnIc
ajlzPagDEH0CcMo+vIlyYAeB5Z+GS1s1EMZoIIKXd4C8EgbKu3yqF5pkrVJXXTCiGjH5gf+Sodye
IHMYbzLMa+RpF6At2KDJ/9Qu/nAQFA7vCMLYcNHjj9uAxEWCIjq9naEyOSeiNvyeuQpeZiTtspcj
RfDlamtvBZS5ih3q1cD/kDhqUxfE3YM2EYw+bEF3C1wuFh1zNeRC12Z6kVXBDybuMFzRKva4ePFw
Y3TfXBvamEtELTrNh3J56ETRJ24y+rvfEbmXjmK1ZYSCVy5Zs0FJxL2SY2wkUYDZKE6iR9bW+hef
+ypOsx46xCG4DS7BTFVfdqSZXyn29GY0gNcDKiPvHGfFtrdwQ6hkFhvV1vVmwiKAG125d4qoaUpy
19oJd51cyi0jc/kOlBYtNt0El7EpbJanDQCvlyaq6xs0OHDc3ExiL6lq+IcmRFKrobjzEsvw2O8I
SqzfpI8OOrDOR7OocrtKF3zvkxEo77qtYY45J4mPeP9eGXBbo/GJWh8o5w9zoMocfDjgklEc1eNU
UgydIq2iY3kx93R4M5FxH9BZsgjBVSW3GvzxF2zGtbMRJGpvJOAX90bw77RRDu2wUqoL1zQV0ugp
Cu5gnUWcUIqcpQIt8YPifXmNGzm45nM4HHqYz7eBKbjnI19xsMnbEChWFgNDCFYSLwwwlxNl0Fvd
I10iXjIL0OiRpMxIHjzpbPbMBckKkl/UvuH1956hSrpXnmc1RO/bEfPYSH+RbfC+Z9NGTIq8afTU
DlYeybF4SIuflNgaV9oy+I+9L8mUQKjkeiZdbFFQNzipiLOmYOfG2RPfCNQzPSTLBncha6p+rBKU
MhhcxCJB+DQFU/mPG31tN4Y0yO+OyVCRUAcN1AsGXnF7CZlMGFtMuoltigySXujMCGyUqblil7Lx
katAxdSXvyXG0sK9i6qMp6LjUXcRLHXRbLzGBfWl0kpeQCAHd24GTs+dgvLmMZoMEWtbCwLDbxqR
KNLSslY6/waiiywfEqB8oBVpa1A5b3Pma5xREKY0yZyBlvwl9OACWE1wNyIdBTyuiSSWSc5Zwe8r
2iP0gut14SWD67Jw0UE4bnTo0QfW6Ij/CCYPaTMEZC1iLtogL7pa8tpT94gu4ojjAvWbZwwwqyzR
fIrsJeVQKz3YBopqidC1azb1TEfvhlvdoV5V4eDvOwpejgtwBfTRJcuXTjyXsQVoz2WKAhgLwfCE
8BJXu5ITVkBOiIh3EqeiTOC8R6ydXyH1lFE0Rtu5jTXYjHPZtDex6MZHghl+C55b1dL90dGZC5v1
o7cT3qzVZpw1qEeWAGE/p4w3W77ktsSzgjLfM8QsHSBNIvY2dYzjnQR1BpWFHiHOOy0huXpfdWH9
g8YFzKFB3J6leeaKbFfxPiIIM+A+bytWgYd8AnUN2nM9pzeY9S+HV5hTlW0rlFCLC9gZwuDZ1gAp
5jEf9L4eG34Pal5QeyPa6F8kCOURsZDqmG/kTS23Hu/1hPC0HfsavPaqVZNMZkzSXTC02u2mqvQw
fgdyDpw2FGpIvzBzV/k/Aig7sitWBRmqtjKgAE54h2VAinewIwOCa+6QoXLhZ+TAkevSBF0WD0F/
L/YNBa8l4syJfLiqj5qtqgTchhwsL9MioAhP+w5VAOjF96KGEjCU89Ix7hYERwOxt9YV7QvrLepT
4jhcj+GLsXmccyKeJEQB0hwJ9p7InFyAY5kfUJiHflblFCpFUvJu2JYDUNK+xEz7tphq9WE9E0Jo
JZ8mEV+aZYAwZg39QmQZsEChQySkg5t1agcSX4dxC8s7npvsIHvgfWGLuve34wJviMtxQdGBStM/
qa5ZPkZC1UvExn4DrRJ3HRDAg3uR+w8FGU176erJ3joVhbeSY4QkncGjrTYkj6t9hKg0wKxKGKSs
xt0mJzidROqw12kZYVImK9SxNCB41RVXDqF3uRc+aF4SO6FuiDylutGxnuLELa3LtzZEUGrhtfNd
hS7+PXLd8BYAfXFQUfMLbgPZgC888MKDoqBLoUjpIxvjntx0JOIyQW8Mv0w6WD5lE8gwSYESg2/E
lkxk+k6GsPghJ9RTIdPIrxfSuGxXRJh7sUuITLIqDb92lDS/MsxoXftT7S0XAWrVvwR0HHC5InYt
Iayxi1mU+7vOsRJWQEMGcmkPyewVm122zx1VKfeLALVHaKaLuFnuWZOhACXBywdO1lJ0b6TqQbFQ
Ysgo4TnK4FmPoiUqplH4zCw86ywGAvAKHS4b7zj7JYhxV/2MAgBIHgdoWx8jEMgf2d3UdcUFLvH2
tjdFHCZq6L0rm4GJDoJpJXI0BX/wVLfY4xjVzS280fAg4cr5PutBfliVyh1XEpey10ZQLOuHJrUC
1adkXECKup+rLP6gconvRVeXj2xkSGk5qo9dVxVvcuH+d9fWSPBRzkeejPtvvkS9AnAwNUO0ITGh
QU4Onaxx5w82elcxMOiS9YgTkI+8tLxeasQKEu1SBBrjHWxc3XlN2z7lEMu7G9kkM4izBWr86SsV
0zRAtPLcx6G9oSySrwIAmZSPJZEIPAkaCJJJqJT2w5IGFS2XxB7r62DOC5rU9QHcrws8ljBMfiYT
EC8PUTjrGnKOVdjiLlNHUqAec+cI4zHJvjUcg1GJiX3MaftlQb9DHy17dSLqFETdANpIJousjekx
20dhU1WbenFg6x4oSt9bPRekSgY0/VtUvWw47CZUMdPKgWJqs4hybLZhpIv5ugKZn5d26A10GwIq
p3KHJsr0jRMddQcBtnT9pGHb3sFgXgC1spHELyP4EquXHPTd+h0kAt5O+1DkAQ4GzIO2VPzeA4pu
M5Y58v4+mPu7XGGmw+vC5rhNWv+acoaj6ui8zea8bDZZjBzCuhy8nm4Bx3Ie+uKZ9iMfU4dyGIrM
Lg448vc2e4CvbPrtMi2ObGVPm/lCIp5bcI13A/xtsCCT1tuWzlH4FFpfgUxEydwd6j439bE6PUk4
jYE997Xu5p2nZ5QaCtriW9HgQSWm9iP49jpmwZ3yUbCxEhJ3zkSi2nZCwSaaHn9TJK7VtuqQf8OS
juUjfhQ+UEu3FP/YcvFV2ooRmTAKc779IVyPCctYuas5KMy7pS0u26qdkS+HbeFe3RRaZDy9+wDX
1fQrlxAHsQuKuBNUSbYI2InGL/BI2iwoJE0+RCi9WcTkLgMzTHCNsmR+axp69EIe6MlUjQvLB4/x
XjeVve/mEScx8vl3KXzc9QUGRD8y4Ll3DWqbN2NxDCkCVj17FnFnYgYQbeLcjqkUU+YhaP0/zr6t
R06d6foXIRljwNz2ac6ZZJJ0OrlBO5MdjsaAOZlf/y7y6JNmO2P41Fcj9Ug2PlTZrlq1FtW/q3IJ
9SLWinQMTh75Aw4f95rG78svDur71AGvLedFthVid+2okGvyZdM/qgDKLXvd94i0yBhFJk3h4Kkj
C0le+iSvX6qxyi8ea+kHWmdBsi+V435O4TzqL+k8Vt2uw8Wtv03zLvzeJR1BRB+xhVwddenpT6hP
WvgGuE/uel+6Z3Cxuz+Q/Jtfxj5SRwH+n+LQ4fLh3VYCQce0Ae05woTVwo81dR7p7iJSqsw/NDMY
D71+ecbRpqgFHnx0aHCP9jhmCC/AAy27DBd7tw3bB5bQ/qZxNFIRqIDHSwqs6vl4q0HW/i/ywzhq
+qoG31TisPnBidqQHRCZcvSu9UEXAun4/DekuZMz+EQGvFwLlQORi8vX95bgUN2njDaPSYhX7K1O
RX4rWAwFjCn275AYYtUdVFHEc58PnjilTpvlRyes+HCDhAheR7VY8nPr+W4LyMQsqNWkbzKUwbOT
iIH9EIvNwjhRrJwCCLKBELD1YeCThB+UZT0AJIPcQ38MRrjRbAbrQrSg0daHYUnbs6XrN/Bn2UNr
QwrinfSERRGR+L4ge5HUeXD7/vN6H5a8PVt+f9OHzpI472qgKLI5RGkwwZ0qEGRDdtvWuIGiGHyf
guseYTlcmLu9jNrqHjpFW6gGW+sGBEoQJCpdd/JP4HW7BZui3E8VIqjr82JbXgMygUlWeIx7wSnG
024nI1TCKKe71HEwb8AxbZ9vICYIChJD1bHgpKOo3BXjUOy9Kv+6/vmWrWNqSeAV2U6E4/MldXGr
Z7i1AOQZabaru/QqzRDmmpISqi54WUnkgzIV/9PECPT5JblONBRFfP/dmMrJq6BGRhWVivprPyyr
O4HpaX16LKtrykmIvoGQWYCKp6X+oojz6oBH6LDzWb9Fx29bAMN2daRCmsj2f5/PgSJZkOFZLx/r
VG7JMtlGseysN7Y7KsFqLYC5KcRSVBVhjvQI1SSnRNxwfaJswzAsWLl16OeO9JeE0sdBT4e2LX4x
oFVxBm3RE1jQPZ5hx7EKXfCsDt4pVuULregeXLvnGLUrw/ylhiffcNgWezOFJQrGeZ6hvPYUs8H5
1y+i6pVWSbkB1bethWHNKh1SwAmWiYo0wv/V41J0VvnDx/V1sHy8qSFBcW9qNWkAr4pKPO4J4E+I
C/28rvEFBPdmH8WexrNGwBoyH9o2BYKlB3cBWF3XumnIIunLIEfrRE2fkho1DGELhpr1xi3Tbgq4
ZlGXoiYVspoNEv47PL66fQM85tRsKuxZdqcpGzGCdYQkpfZPbTA+zB7ezTiHSRTtQ5Qilc6VYGFT
NcILQFPJUweFiwKIDMR1wZkXqq3WbdNkmHHW1j5gajr640wXwLkI3W+dvHqN6X93UFaGA962Mz/h
en1BGUmJqG64xWtj8UGmgqtGfCZNoOkEHLV41FnzGCw3oRovJUE+XbeNDOvNRBJpDmzaCUGn8gAg
7LgrYi/aI8a9hUu2WLDJZsEG0oeIk6G2vEDQW7cZlEY3WessU2SSWSDUl6MuPgdOxeMI0hEUs6W3
Mqs+bsNtLYhYk8wCGSUkXCBvjqLpxPkY8/qRONXH1GO/6qg6kCRHiCPery+Hba6WYb5xSPBsiFup
FidM4mbpLSL26jQHxZfrWl+M5E3rSacr1ytDDpCnXtBdZXysENg5Xdf6MqY3redd7rgNm/DtLvSv
jnUThccwJT/WW7d4I5PYgipkofuKo6xDCH4Ks/6zN/Vf69Y7Ihrxo/TCjfPmfV1j5po6EBmVadH6
Cwfi4CDMUeibsROnunH//V9n9ePojQc+588eDHEW39fHZ1t549ot8gYBmNLnOEZVdN8PSLK5uthi
vbW1bpp5ENfzmKcodI+QF0OcPTzUSb/FU2lp3WS/AEnZEDsKFp6R7ie46eODy68tCzB5L+I89+vU
D7xT3gzFzuV9uec+e0lSz8OJN163eYlxVvtVHciZdeHJK6qvQQM3CCDHVfJRzCWGVfOEdGPk+Kg6
IJ2PgDveC8N4ZYWeqQERzF0+dyoJTlD0+pKhcHI/j0AmXLUrTfUHOfoIYcY9OyHEz3YZUMrX+25i
nM054vBiBjsyElvA6matuOmaKkPWlt6HSERsXJSWSX4He27KPyC+GAJBHDPgmb1vzXKrXmIJLRkP
0CX9dt00GcZLkHOKo14AWQHEzREXyvHGKzZHYDMvw3hzTwwNa2aFeaq6j5M3T4+0lfk1vK8M97f/
uu24azgAUj1ab1zvG9Vt+zA4SLReMzPEFHwgmkygYJNonfeyu0OuIzv0fkzO682/fyoAGfHfj2eg
c56Rn0MByRwlYjdBbEz7jb+vGvkzYmrcubTeejq/vwzEVH4YkToCJImhr6Sk3qFKeHTE2/bL+kje
36YkMs7mEvrMUDGM0bpb8n9D4Hr2U+EBIhr8CBxv4xB9/yoDwfL/TldHknmOAmfpZCiKIwX1DNI/
8QeghSAH53dyTxFJZWVx1aFGTDUIgAhkif5qXJ2ASwG72wwIiiq3uBNtK2JcvqfGowXELBrA0JIQ
AWKnUy0gx1Naf11fFFsHhl3zoQmDggeYr47ibYi0EWDG1bwRJHyfMBOmZxh2nICLDfSfaD7z+yPC
73sx8pNy2UOYio8RbpqDfuJ18IBaj6tib8SkyKBuElWaAHiHbKu8QSgaIHvP18f1+bLsL5MdIx5a
PLh4hdYTCpSO6/yEwRycqX5wU0gP9gm9AXrhst6ZZXG4YftZKIfQgZzWLyL6aQdNCpSRI2N5nePi
xpnNGiCyy2Fof1XRwPeDK3+iltU7XPfphrEDrpEKBSG+X2oYL4wDoJRHAG+sN7408veBR0xiDITG
AB70XOc163J5k/fCeQjDIr5NaxptXZIXC3uvD+PoLlvUEzSEJwDpj+5vJ2z8HRiqT42/hGdkO+5o
joC0Zt0RZPX7KPW+RXM9wRvLq0hwiEmeMeRFNGog7n8vx8segCQk7/NiSw3Ecqxww+7lBHQ38Wn2
igq1Q4mICrbCB5THfVn4IbYHYevGsP+iH6PIA+Dld5+pO+30n8kilKn728ULzw54oNd3hMVSTDaN
HmcWckKt/jkRnSAtGuHu0wbX8UkSk02jlGzOdFewVzXHJzdgR0QSgPku0ufAj+SVQzCMvYboUgbq
Ff9nSYDrHdvqFWQLW0pwFrdl8mfItJ9V1FPnp65xP/d7d+8M4iXyZbpDPhBomXTYK8a2knS25TCs
P5kaKC6LhLzGBeDezvjPIkB+5Twtfb55hEtRlUGBuonXoBs/jPWk9h1AjVe9BkhoWD1cDaeZL/Ur
8WpyCJavDuaivbL1xde8+fQMlN4OjQbvNU0FYoALcBXcFhseyzbnhkVDDkLrQePTZ0SQwwNwz1EE
wrdKZVcxNpHQsOU+CJyQVjN5hWChdwcYIsjqgJO+5jQKXGa0DmxKLqKs7j8w8DPeLLGtP2y8V7gH
8JMZLwCW50onHI8h6IU+Cwij3KBU9joRxL9SZUUpR0cg6Hchg5M9CB5+7GvpXHObwZcbXqFIQMok
wPn9TXXDtEtGlELlE2pN1ufl3YMUrRtXgAzqX0EiI/8pmZDt+51EfsHdU6Qyt0BlTdGCqf8aq0VP
hkfoOAqk6yj2/gF017/10xQgGlRg1s2V7RteIQYPdou6QfqtID6KA/IGBQru5Iit73/38YLvNxxD
z1FyIyPIe6BKAMhkkYyddwzcee7uOgfApUM68mS6cjCmn+A0hqpV5XwVdQB8Aynrab6NaA2o1Pq6
v38vx3AMZ9EDgUVnVK88qcDtXlGA1HgCwH+Ngio6zREuHE0WgUScd9xLwGtf8wiA2AIw1nzcDxXY
4DZcom0HGmYfR6jdZOPgfhPA1OWHMC76+6ns/HEfxSjsWh+uZfHMDBsIzkSXYU4feeUGQHyNKSCg
UMzcdSjax8tNE9Qrrnf1rhcOXLocwG9cvCJiQqFa5H4DLJSFjyzvW33U0wCE0XUdGA6BoTgA+JvS
OdOuAtwidsAtmDd1TE7r7VsWxMy6JUmdpWPFCpSeE+AnKXAdXRs6R0jIboXcbF0YvoAFBJfrjPMv
PHD5E/EAkn8eYgS/UYap+6uCGVgJwyOU/YCYGzCFFwT31IlCBPXoeGl05Tob/gAwVwKZw7aA/IcA
4DIPZ6CPwiba4g2z7SPDBdAM+ELIZGIfQbRgfAiGEjW/ydijNmJ9nW0dGB6AU0lR8O7Je+aO3mMm
mXxx682k4bv3TUy+YdbgT6gDlXEw37NKnnwQbZ1CJD+P8UDlAaUw02MBXuAd4KD/rg/HsqfMFFyS
+1ERDFP8lfTAoz/0tUApr/Zc4n9ydAaWneu6McxbxmUWp56SEDYM5Q/CGH9KOuE9Jokb/3NdF4aB
57NOsBhTfgGIsf4i+7C8SRICloW8zTfCMhZ/aNLL88YJkO3JyguKI7ITcM3NDvUyzaGBHy7TaSsp
YFsTw86BachQi9iUF1AcNCBwEyhA4+X3fnav7cGw8bFA5bBo6vxSdqhgjefixaM8QHpgK59oG4Jh
5pz5vEvCIb+4GWf9PRKViCAGDpHxMXCyedpwurYFMay9AM6wdLtA3kOdeHxIajEdg17zhxj6dABe
VxvnoG00hs3jeK8VqkbzCwWX+51APftxmNvhNnG7rcuwbSSG4Tu5dgvmOsWF+56Dkv4i3ucAeCGw
6P2O2naLkNsyEjMfR+kcTukwlxfgfugA9wv3uK8JCjZrUjov65ZocZFmXq6Zm4xMqJaBjx+cOx30
nxXl6TXhncA103GU0TSPnTZ8THTddsBvo/I9+6wcILW3nJXt+5c1enMXEYMHbkOnwxkVqc7blV3r
17th9lWx4Q0tXt5MzEH3KIYyEQqymYcYQs8/oiT1QY6AJ5TxdyYcuUOQLr3u4mMm6goG7dqpVuID
UM+oG1JJ8uw1bEuV07ahDEOfOsdlI0ooL9FcdrdZ2WePtHe/cbf+ub6ZbB0YJo4Kmnl0hklcXJJ+
q8Xs7P5cqyQZ6Uaaazkg/opYYkcZ1k0HnpdxxcQFet03LWpGd7zu7nLyZcRFtE2vw/ShH8PEUR5Z
RXUlxQVvgwn13ku5QlEO4BPR9JtMyIjC5fSqkEnwV+6OEzeRZSnEpS2HBtUUuev8mxUoBrxmVf5K
3ilUZXgswpwxZ/wqCpAHT6R4aSOoYq938P6i/JW+I7r3lsCk9w9vkQWGOPljmxG5L91G7aPkCwhR
2IYxWt50f2XvmhB8yD1j8bnxpmRH+laiqrgUnj6NMolQSEjC1xZYA73zEUEodkAboDaqzrauYO+7
m7/ye9rx+yqek/6Dprw/jt3gPbso/P26PpHv289fiT0JXjQBohJxmZmoUJLcZTsH74hd77tbaqe2
LgwfoGKvLcM27j8EIAbba588E5Ax3YLpcwvSaJsiwwmIWaFcD+I+Fwllyk/S9R9QRJac12fI1rhh
/6yMnK50kuID1STBO1egZtlrQW4VoITtui4M0w+znKRVysWlhzLrv2kugnvoMKsP663/eY//7cH+
St0BeDajvL0h/1DomKEmmraoT9whOzVzcAtMnMkLCp6lgvYp2Awk3YEYrQ+OKFgDZ0UPydU2BfNc
E4/hXSPTphgfEeVj/m8RtQxaYqU7tum3jFLP/9TUJMg+hU4LejUwDo3PKEqr9K5LnDzxbwZc7sr5
Bvt4Jqg4BjlTURzKYR6bZk/jCtw4YOz2XFq9lFUnpvQ1CUCHl274DMtCmjlGoZUzjWkkLohro7ol
UPooeu9lfZLfv6CB9eO/l4LMGXxoDoGHXYJfcE9z5aKSGPeEXVmDPaFWYLna2CwWczLzi3EpQNkk
WXHWXvAFl5EQjCGg1kzAybY+FItvNTn4NXdS6OKo8nsCdp89KjGdE6r0UT9c6zkCBUmgXmvZJxux
UtvELav15jbFUGWe1KijPTeD/69O/R/xUCowhoBY2OkIeDzWB2VbfMMJSV+FFWhOirNAPh7MWCAu
mWovueoS9VdSkcyhH6lelGcQH7i7IpLTDweyuBs+2rYghgciJfECiD2CsrWaUEZL1M84i9yfqqrY
cbHYA1ip6Ot182S4omCg2umiWVySaexDxAwHoT8HmdLXRamImVKk8DRR7Hr5mfE52BEPF1ngGAR0
iza3lMVCzLxilndulnsVpGAWKULUlH8AXX91cMLNS7OtB8PaWckpAKtEXPxQ96cw90EVAAob0PoB
H3nVQpipxT7swjkasuhx4a5AIXtyBHPilj6nZUeZ5Pyo63ARaEnqM9V1DHIg/4VQR0worZdAAQa5
3s/9iMrV64ZimHhTgCoU9KjkKfBJTF5oVyf6yB0INRzXO7D4EDO9qEVdLuyD9Tlz3GdIuoLsD3R6
8a5qxk/l4F+ZQCCm9DyoocAOABbBR5mq+eOoQKa5C0k8bLw0bLvKsHPQC9GuoIU8U7zojyDqfywI
6qxAgbuB4rI4QTPVGLgSuCHaFucEQHQOgrKFtjBv4q0Ym6X9v0j6m3aOgdMrzk1fZB81gMnhPm8V
GM3W19kyQSZLfzwwMOqyqDoHHSkBCVzwFQqPlhIucb0H2whMw67T1O1IGj2OCklHUo3Od68avI2z
ztb6sn/fnHUqKRxUki83kHAhkgi7LgZnpz9dJRAJOrll3t60L2VG/CFu8zPoFfB8bCa3b1FNfF1x
KtpfxvWm/bCkSs6OKy6ebl7BaLNwjpUbt1SLDQfGAQ02Re2gsl6ewfDb3Ca+cwf2QXmExtqHgG+p
4No2EP3vADhzitEnojo3Ixef+3QuPrEFlwnSll/XbSDDhtkQaFmkSYU8D2hBWF7WH4ax2BIwfT8y
RALjdOZ9jcisW7KnzE8zBwTNHdha8BsYLmJdpI46uW7RFsfAB9vkd+p1BdlSNrWsjykSAJopDk6b
SV4SgYBzR1EYlU7DoQuyYe/wTW1fywqZQgGBUq0Y5pw9EdQPfydtcMebuf7VjptxFosRmmoBcSAj
AH9JemaIrkT7olfT9AhShHirrtHWgWHlvYjAYewP7MxxhWLHogDtxV7ydivFZJsiw8p1EqSUgzPo
kjl4T4OSVoNqsAL10EL3s76LbYttGHpWJE4MKaX0rAooLDcDEljUB91t2MiPFcuL03o3tpkybF4h
+98T6aXnJFDVfeP55D4C7/qGL7fNk2HsGlyBToWq9CcGzeJnjsIJELlFutyB4mLjtmy5R5n68cqd
/UyijP4y+un03CzseGSsm1swO8kf4C394rdgTV+fLIvt+6bt06LRPB+iR8rlw3IpbGr50ANOuQd8
BVQzQAGGbiGvWxpTP2DMJyhmSjc7NwAl6Fvw3NfjP3kUR8UG7MmyxUzdAJpUvgBvsnsuougX7gsv
8PLzE4S2zyEYizb2sWWDmawWjBVd2/kJOwve5bd/7oS8mOeNFbENYfn9zXGo57wQYUTkRYa1i2py
xv51x2a+iSDZ9khZv3EyWvaxyWkRNDHIZ0lcXZTv0elYA5JzdASYM+Om4sV+fXfZOjEsXjm0x17K
/TNYLYXas1S5CwcgWOaPXukwceWCGBZfhGEM9gPXP+MAA+9fWbs3+byJjraYIzMsHsSzApOlwb8/
DtU95A2Gj0FTn0ekCL5D60A9uaCku3LxjYM+CUKvifMhvSdZMB45tBueALyaP9Ipzn+ARIV/XV8Y
2xY2zD7pNTjahJJnZBkrfkzA36dAmdzFyWG9A8vKmyC+BCoKXtpH7pn2DsiVRQFmDfDm7aFIsRWy
sozBZL1o3KGplD97Z1TKIXrOOGLan2ZAU7rrtpUJ5wNhfJFNtPfPXE/kgtMQVOoRaAXoxmLb5siw
9KTgE0Os0z+DE1KAuG/WoEfTHYhrjrketb7OCE00HxWlh6qOvD7HYHvaaxe6WnxgL14PpZ71xba4
LM8wc8g5ayELWIhmOrgPqgLZrCGcPsdE5GAL4e7GprL1Y9i59CLo5rVl/T8oRB/I70UPsrsKiGkA
vLeqhGy9GPbOS3CN0ZL7CLqCbUzkcCljHuZAxaMsMIeM6/qk2VbfMHU0Oc5VSd0zbLHbJxPq8xow
ju3zXG5lmWxdGFYeuOWc1gC9X7p48vc5uG53qgh/OT75vT4GiwmaWD0JEkRoPCv3rGgfPUJ8TnwG
dT24Otebt3y/ic8TvWpzqBfVF5WlyRPN2HRX1a2AiIe3ldm3dWE8zcFbH7dSF8FZg7H2RwAa8Bvh
lKDTmiowGq8Pw7KhTJReFkFiTadTdUl0EHyLcsK+SDDRgmmxGH96cJQ36/3YxrL8/ubmALURN3Ha
npwJwDV7WvrFJ17xpy4GOGW9B9t6L7+/6aHJvJCBcRaxJB8MJQeal664d3LEHzY8ia0Dw8LHUCpw
dEI7IEBEQz9I6BrkQLf6ovh23QgM4wYKSIMJoAzOgQbFSpw4PkqSwKl2XeuGTQs3kq0Czd+98nGS
ZlOjT2UGwNZ667Z9ZJgzEZDYSIioL3+UWzJOxHNJUT9PcrDwV1P1ab2bP9QC72T2THheUHlBiFR0
fQFLIcgEx4/jJO7GYooh7ik/kgZCX2VBDqCBvmkA7OBR+iPM8d/17i2jNCk0tOcn/Tjj9YNaXX3K
IJ8c+M1wjyDFCfJXVyZ3TRaNcWiRcU3r7B4Uet/jXt0lMSxyfQSWTWwi9nwezpnMeH3JPfZ76LPu
6NDNJIGtccPIGaiydV5xee6TRbKJCw3jA+kr+3Xdxy/9vjFxNQhv5n7rn0dZRCc+O/omdK+qkQyI
yZqhQxqWUDYqzywl8XPWgkl+4sGX677cMG0BwZJAorr38gflElHIS3mMb2F8Lc71Dz/Hm3kJ5hCc
H6B6vjSdh+PBSaHcE6fjAEJoullWZjU9w8QF0goMXKHFeYSYSOAfgxppjcdx+EPAXfpBPe+Q1ocu
GPhhRQvRSFCmge4VuDeVPyatqsjLUKap83nUIPk+rE/suxbpowbwv1uC5JNfpiBAPrM28B/iri+c
E828of4+lTRWnyaJ9PSG7VgeWyZWENluwB2durpwD8Q/N0FT+S2kDGswhE49jR6dvuHOgQS49q0P
zobEMYGDyZzEAvWU8qJSOu9IGgbfnCCMy10YM330eH/5E3xpWJffiKAKHuMOcgLrnVs2lYkrTOOR
A/6R1pdQJfNNqUN2qop4R5ARX+9gsdp3XLlJ9dGU/uROgsoLT6GdtOAgvhBQmW/B/Gzfbzgjf/bb
CmG96tKyoP4gh6r8LuPkuWmj/LQ+gHf3XkBMICGt/E77Xi/OQTjQI3XLF+gGQW6mg7eeinzr3c0t
82RscZFqjqty2lyCGbzjsgCNH3WhKzpCn7PPWH9UIt6n1bARfLHtcsNVMVDHRMmk6jNMPTwEJSBg
0FfhewIx7du5jm4hE6qO6zNo2wLGnQQUWr2zUDyf+wZkyxSBjNc5cZGou655w2OlwdhLIMchS+mH
3iGAIMQT4xBqXG/93Q0G1xP91/VA6wJ3KgjTXeLR67y9ToGk+zQDFkNAmz64W3b47hyhm2VbvHHu
MYKqDGRO9NyPQ3aAUkj2ODRBsDEIW+vLLnjTOvNpURayr87gfYGiAYaCEnhUWotr0Mn4+sV23rRf
AEGflMDWXyCX86txZQ7EYvGyvgDv2h/aNiycTm1DwSSNVyriBvfa46p/we5NvfuYuVyd5yyNNkzd
Nk3L72+GwcpM+WBMIOc+LKYHsmQ193U8gKN9fSi29g2jC0pvUUDIazirOH4G2LI64/bcbywyXVzF
X64WM2XYWQ86uaqqR/IoCto9Cwcx9Fs3dyLvOQVpB/vdV8HkzzcThFz6b/2YgOfillKmfkI6Y9Hk
6zuhy99xHE4oP+NNVLCvNHJx+gV5muqj40CP+lOA5NJUgVB8iHsXc6Qz+VlM/Vh/8dzEY5Dzm726
vadTGocbA7NNm2HgXPQtFAIQiGy8kR5V7SZnl0Bc6apFMQlAFupqXXaNewYaybsBX3sZXPD8nt3L
evuLo3hnVUx43hjqYpComoVAJxB0IwP5+hilz7wi8w5ClNAOnPmtF/h3HbmKOs2PTNCeQpgiDZy8
ucioaZ7jRvlPehjLw/qALB7RBOolsQJ1auzTM1QLcwZNg3hMbskAsqR9C2bAjWWx9WKY/eyMCq/w
JDwjfOScEhc8ttiYw12Sl1sUZ7YuDHNPZM0BsAnqpyHAM3mo0n+ha4u6VrGZ0nz3lMVCLJb6xqFA
O7xVTGjEdnzoWnBw/l8Uj5MTZWN/F/tOfd+FmzzVFjMxGUD8lEDWj+Di6k7IKt/6VRUGn3MoJ07H
9YW3dWD4F+KTpBg9r4aWBqoSdoXo0i/Q8YIswXr7Nksx7NyF4vYowx7uMQZHeDGAJZmEwxGynN0t
dKXh++uHWoNxbe7Awb3ep2VMJmyv5yKu3Cl0z031gFrtb7qafq63bNldJlrP94SGygtu9U0Tse/c
4RDio1AnmJvR+7Xehe3jjWNdlSikUFAnRIEWFPh+S48H/acGnE9bR4qtA+Ncj6s6DwlJKGoENI0P
VCicDI5I841bqK19w8gzaIgP3VTVF9yvB3oI3dAXnx0vvi4v50fh0vEbAwziAsAtOcz/O9F1Cp2O
sdxMlNqW2DDvIB+rUNQ+7oZyHNMDiMP4LirmtD2mOF43Lg3vPw8xBuPWUDSeF9CiVU9aINTW+Mht
ZBQHYeF5/Y2CouyBgeJ9pyYhP2nX/VbpdCvkYLHI0LD4ORAd6Ya2voyNW3yJoXAFbaD6HqfLx2pq
490Y+9EePD1Qjxkr1Chdt60NPwD1xJg1vQzOskMS71gw8Esc2wkq1uvtW26UJpyvzyMIE0It99y0
3rdkJL9lBC5wUclHKDEnG696y974C9PXiIhAaKW6jHhb7VFgEe1pB4V6iBNujePdJ6MfBYb5JwQ0
2kXa6HNBFKpxRXAQCbShiwzE2pmXt3svc86uDtTGkCzWGhjeIAMUmCSdQpwC5HL+PvNK1zlCkASK
KusLY+vAcAesbedoZMgWNRxwyB22ew6nQMRWyZvNlEygn54Aw8pH7GdP9+RQLiWHIkLRBLhIH6aw
n3cDBB0/j278HffA+/+PYK9tNxiego7NMAwoBblo7YhnAgLIfFf3nIW7UTTplRflwPQUXLh9BJWh
S18oVNNC/fQuj+ppA9liWx3DGQjZC6i9KgXlaQRbdr0goGOp2szf2F627WyYfROAER76f+pJFqBW
Lcr6Y+KS+NDn1XcJCuLTOENpsAai5qrNZgL/oJvdxJD0lJeoaqrnlqf1aw7gyXG9dctgTLwf8JLQ
0e2pelLZeGIM1NUj7S8CjDOQcXrQqs0OU70VzLHsLhP6l4EtPpYM5xBUjMkztGIIajkFeRCe2ipM
tCy+b9g+tPQ83PeACaJ+7Za7mfR3aRrPv9dny9a6Yfgd4mjJnNfyQpyM7xW0lm49F8qv661b/L2/
9PrmEoC4hyxQGaOewPWwCGumv5pc3ie0u0TJZmrMtgaGhetCzQDLDc1TX4FzFcg1SAXmEK10ChSy
rI/DNkuGees4iConh//NatWf+hLlp4uruq5xw7obaEcXEJcTH3ovg6wHaliafkv8x2YMhmXj+d7M
rAn1owoh7xS0OJGSUbzKJEGCpAQCNqomejssl4n1wVg6NFF+lHH0VGuEBEf+Mg8QjlYNalq5BlVe
PQXQMRTDYZuq3Nbd8vubDdYDJJm6IWLcAc1+aal2koPrD0zoeC7dx45YhH1/rY9sOdvfiSaYyD8h
/bQJI1d8WO5hEAk/LCwW8Jf3fUq/5fi73o3l4scMc3d1GYjQg3NkuVvuSw1u3BagECfii9wCJDtp
xE8LKSNN+BYQ1LK9TTygdKKsiruuffrjLvsRb3IkMk/rA7LN29LpmyUCXKOraVmpJ9S2RJADTaF3
q8JTnNSgRO4gpIgAzHpPts1gOILES91GIHbxqFugamQ5fmpU+ovI8jWeus8VdkbJtgpfbH0ZHqHp
ZDtkPjxCPstHP57GfSv4mQX0RrL8eZw7pGeRG18fmG0KDQ9BPASkGx2rJ1HH/VGUwb/KByMnFNaa
2y4iSB6B5XK9K9tWMB1G3046EwKejmRyx0Kh7+tBqZv11i2zZiID42IIFWpN9WPDemjXLaQ2S7Bh
MVgZe8Ge1Oxl2dvrvVnGYoIEM81rCL/iWvPnYIC++GFs+i2ogq3xZa3ebGuZdxUgHqDU0AWNb1CN
O+zSFEmW9U+3HJwm318YpJPP4gD3CpDGH90gafYdiALgzjoldiIf3fN1HRnnv2Stk4zRqJ6I4tE+
gNX/v1MaUrQb9z3LAW1CBMFpwAvVLFNVQesjgMjXIYicalfTLjusD8PWhWH6sRuPbTc47ZOQNfSO
kxZy8CjGSM6NTuaNYro/SIV3TgBTI0u3jTsmM2mf4nKg/YnItBL3YpxdkExPCkwRX1EOnyN7DFnP
MQYJpEpY/koaaC6cnbKOm/hAQH/THqF5Ejr7HGLZ7gY4yzZ+w0METuHrlI3iw6g7CGWCKiLxqvp4
JWeEH3mGXwA0Gfl/JwJkHA9RlKWCu+vfavLHr+vrZ9nvf4EJSYWoc+lWFyf1IDBP49c+JeTLMCOg
MtV1v/GQsvgfE1QYk0KNHfgDLoQPlwkR2300T6BqLmqokpyWzBlow7jal2k91xumbHEU1HAU4CbC
khe4YfsdUfdcx/G8w5UMTPHrU2d7WpsQwyLUYeUUeCAskK2q0RfoxT+AJow+9eOoESzGWzvU/ovv
utNtCFqp69yrKcpVRGXj9N0gPvBF1pa5uGCCXWHD2Gyztvz+xr1CajWJytqrLgCfRJ86FnNn53sg
hNxwGLb2DYfhN3XSpRBYuQxl5R+yIpW3vCi3yCUtlzhq3A5ahxWk6ihQn5Xs9049JwgS8l/LOacp
/Tdto/2fK4Jk5Mo7nCnQFSQujVqvrS4FTbM9HQGvKkPAvdc3mW1Ahvk3HfXzGQJdjzyMfqkSNOFT
ol9jsEMeWDWXNzlHnZBWc/KUwlFsWKtljUwsIgpn/Yl0QXEZoBj9Q4Zt1+1k6nu362Oy+EwTbKgi
PjLAsNMPY1p+WW6Lslflo5NQf8Mp277fsHxetlDWjTPsMYVKEc8p3Z9AmGzVU9k+f3GlbyyEErDG
xNCG+oAs6lewKdRHWefdnad8frlugpae3/QQjkEHxUnwRzme62XfGoaqvZ+gYE2mx7iHuPXH67pZ
pu9NNzobqwp8O3hYDYvCbjmAEbiB4vfBrYr693oftqUwzF2E8f9x9mXNcfLQtn/oUMUo4JUe7Lbd
juPESScvVJwBBBqYBfz6u8i5D44+qznFg1/aVRLa0t6SttZey4pyuy8vEA8s71TkpCcy2yi239a8
5u+841kUhgL7Smn78WmsBGUvJJLBJo7UINYRiNxqOXPCCJMdoAiYOzQ9xLhNX/96g3P/3VjeTEAr
glTiTaG+WzJmGU3PimTx0Uem9gbp+qcOJSS75V8C8rLbfE+H+qG4RsWShvyCCosioVYFhY4I9Dkx
YWtHaIN//AfbF0wQeYdmyqVt83LvWEXzG6nlYEdQ+bttVekQvlD62KFw8rsMjQqyl8gewKQJgYYg
Cz9enxrTIDQnbyNWjh3o4i7pcmFy++aMUws/o9Rm7dK8tPTOoVanBpS8gGRU55QX5KzbPZ2lTHco
CCteozBvL3Y922LbeUGH85XgV5MdVOkvINDwdsqZMfNZFZFv20yluTgYByHtOBB2scc6ypIpQ8VW
FTJr10iL/77ehyGM6AJeIcn6holp4bLJngEKnW88eP7KdmGaCe0MT+uuhyx0xy5lR57LEjWME96A
TwI7UxV6ciXamoag7eSyHnuSQar4MhbDr9JPk3C1eOD9xQqi8X8DeYXTYMYUWEtHAg4bgGvlyU4n
4GpxLti0hiIdrCeoJF0LRaJLUTmgE62Dlgy7cuJr3FGmIWhbtl1KVs5+yIBoDNpD4Dbet2ou6XGs
arGyq74/AZGO2PNLnnPIkmCd8vEF6pTBrsc18eb6Av27IfzXnSMds0dnkA+LJsNLIQL2oqsUAWKc
dHNT34yEu4d5uSP4/n7oFz2OAOsrB+X6/nrvJustQ36zkcy+8BwHL6OXwQu6fe6kIYUsOQ+hIOAA
oni9E5P9ND93sZNXokvLSxmq+lOZo7Z7J8p8lVc9ejcgRrG2l1tzA6bCRsiL01o/24XhCTC4y5KZ
Wu6HcqZlknvVNpBrpCMHXfD/iCK32UX5jrefVa9IIierSYCvrlYio8limsu3DnBuAfMBVvGQGE1c
t2Nfw6qS07Zp13F80vb7ENrJy9Wj6ZDwl011K6PAuSV+qtauuYa1pYP5plCJduZ+/mj30NdIXXDg
pbatdqEv1iiRTV1ozi8je0ahLwKwO6A+jAXhQ9f5040zV9lh09rVAXwFLQj18Jp7YchE3Ahcylva
rqEDDdOss+xlxIIuUI8cCu3Ft0iF6kNcNvGXbV++dPrGtSV4mGLPEwiMVnFrBaHcB3XYr5jFZHjN
pe0y5EXq4aIRjMhQlC7bF1V5KEDxuLJC3z/hRjpAj0d9hDwzahWikZx8Ou7VkliSIyTuu/o0Bf1t
BvkEhOVp5ULw/l6O0rR/zcUDQF2QUcUuK6Lfam7KpKrsbI9yEwYi1GYlFBpSP1GkeXbqlGUJRhJ4
Ho4M/QgIZSQhPkiBWvpSZ/JhLnF2wBsIQLzNQ9iVa/rKhgnTsXsS8+W06OTSdvWwU4Vjf2F2UUCc
zkdl/ooNF7d7ZyvTYXyQVOlozTx+aYGu++uOHhvaO8eL6qTJ/ae6GIvb66vbNB7N8zNr8miHv8c2
XjS2xlDtVVyR16LM3I1oskjn35Mk/v/+uUD1w654HpdXonS22NmKW/4jsEJgFCXEzvM6t7+ouC1X
3hQNkUEn5wusnDkD8quX0HdS1Iz20JHc4xLpP183n6l9LTjYnRXAgcElXxZUnmZUUn/zAy/4cb11
g/PqXHytlc1SZUimLe/jNQQ8syn61TVqAm6b/izanxMtf7GarpVsm0ajHQBU7wEPYeG8wkFTHyZV
Sar0CLJMa1xZ2KYOtOAgAa3zQfLCL1HXjA8QEsCzbl53YbW/bjBT+1pU8OSAp0kf2YjKrslNkNH6
NnTZSlLO4JU6hA/SHTIgc4XHnHR0blAC2DoHgF08EF61bQhF9JbuIUi05jWG05gO5osriClF6SiQ
PWe/3AXb+Ve5dYAL2dPXoYhrqAmQtY3INDgtDvieQ0TbTuVjhudWq09KOrnldy5QeCiPLvQlnfQM
KVzcwXd4M3M6f2UDNMyYTl0k2zZmvVTxKc1H9RwBB//g1N3r9eVgGtSyR73Zuku7zuue1AycpUE8
nKayso5+OJa45k/SeQBj1kcPRG/bhqIzBoqZomATj5QXwZ3hEs0l95JJxmzTJTnScYS0jxvG8Nzx
OM3+9A3gTsiJEJrzeFdlc/vohF3brYzEtLvqBII89GkXe2F2biU2IBWjmHvhGp8iSIzKYvwxzT3b
Q/7r3unKZwfgpuvzZVgMOpZQtTm0qOoAWSUWBvUhm/uY3daWqMPP1zsw+ZQWf0rQ2NiWY2dnG7i+
g5o/L6NySf2qOkj9QOH75IhN9JdBpPMLsozMDej9+MUtIO7Ea5c8DenGGoJIRxJOSOEPw4RTadNM
1bc6Cm3/xrZtKAlft5ThXKBjCaNB8GnwOohNTMiDipA9oWbTPtmQZlnpwbTIdAShbYEOvYlzceEg
5drlKL8oxPgHSTl+pCKmZxY1p5apfZzS8ce6YrEpUaDDCp1+8knQu9iEaudPA1SeH3xOl/rBrAFe
C5CTcrfgp5xQ3vGi/FUpyGZdN6phfQeLsd/EI1qlWNFBxi45+CwO6RjmT4CZy5vrrRtO3jrkMHKI
SmOrAPM9MvLQm8kYeJvq+gZ8hl+qvOqP17sxDUK7sqQiBbOLs9woeFyhZG95A+vZtlRpFGhHkDRP
awvHAn4hvSiRGY/DG6kcsvLtBv/XOQZBIlD6OIPgYJ2n57/5oeVExfPsFxQwkp4wnrAg91am27jC
teOIFTAxN5KJi0APspNQMs6bJAVGYRja6gDkzN7Kxpd5tL4pz952aNRxiIJSUYDAC9onWfBQl/K+
8KT1NRwrtp/t/LaBMPQx70D368eOvbJhGNaEjhCcSpBFq9iLT9wZyceydL0/44A3900r7j/AQCjZ
Sa8bMSIK0fSd69Z99a0vHSjnrcyU6fs1x6zSKa0g8QjH9FwoUUDhT6iE1vmw0T5Lv28cn6TguG4H
OH4l8sBN2lQ0w8fW8QZ2um6i5UPfuTH6ulNaZd20lHI8W1TOJyhPTS8TtzEfk6hWrlKG8KITArZp
2IDR2WUXAGAo3bHW5c+oZexfclr51j7w3ejztsFouzThle2GwsnOUz6xHCT9qX2nyAz5LCh5ZGtp
NUMs0NV8eYb7eiWQkQJXjZtYyBkwH+Qp0IP5SuL61XeKg+OsgSYNC0yH/xEWoXChgnYTkG3Nrg76
4c5jq+RBptaXIb5ZXiWA3/04hMGZCOrc1S1o9Sjja0cBU+va1cAG+3tILS87U6sN9u0AcYzagYTF
9ck2TIOO94uCIYq6OsjOJU1/RWMPrHZAjn2Lm6FfDR+HVL2EKWBm13szLGKdFbCFXH2nAuj9/X1V
xCG320GTg38AogdUjSPdpIkcRDrwr2cVmYtYQNlzeb20kcPdr7MTGJxdF/qdXKtx6r4oL5NQjx7S
LSCgaLoPUMytvl43k2nK3X8XlA2S3zyK2wLk6uHwVIdIqhX+qiiK6fs1/64dnCBiMReXv/TkrHSy
RABUfMu593vb92sbb9EhCUwnPMc4gRs9Fi3pkF11CCeH6+0bRqCD9mqgZ4Kul/m5KHzPO4LKmxQf
h66yqiOKiea1N3DDNOigvdaTY1fiZfESNWWTTBFI3JLKab2N51EdoNeKbMjA+Ccuvq/yj2iYgWBk
VtPP61Yyff7ihG/CknR4GjNPpicXT38JHVpxKJbb97bWl7l503opeMn9GG+uPI8ssi8AHYmeMgEO
75XDoiFW6Oq8KZ2yMaKAUQC0Cu0hu3OPjsvnx+VZGicRts3X/jJrvBmHXTeqajr4muKBDzntOKx+
V5ODZ77rdjINQ/NlitxHXouSXkiHtx2KRbUfQVkESQCmTqVbQXBxW0e6W9sVjh25opd0rItdSptg
Vzd5fTczlHO4gvsv1/sxLSvNuSfWz4BTF+mprYboJivn9EeYivzj9dYN5tKhd74FwpTR9ygwpc4f
Plixlcjafy6wGe0cnNjWuJcMo9AxeI0vlAcVJSzfVuT1TgadKI9xqoDduD4QQ/JY5/oDPY4sOChy
Ls48MIXK2aF/AlNL/aGA/Oj3Kmzdr6EjKnsfTiBdthFitrm9TgQ4lTNnU9zmFzky71tr2dmXsMnK
/fVhmeymuT1e8kkuRYnNwx3ZA9STUychnVzDuRgiu7N0+8Ybq1SxAnPBLoEY5SMSovzOzUNoDoCS
ZyVwmbrw/u2i7UlV8X6OT38Fg7gIvtPRCxPALl6vm8i0hDWPdwY6TG6X0ksISLQbpZabLLLJw2TR
U+3KTWJ+QaQj8wi34sEbrPxiTwoqjlV0MwRy2nah+XulfjMPklXdbIVFcZFQUN4LBMVj05PncQjC
Ff8wTIMOxLOzIFMkGHKQxPnsQLrJ3acDKfezD0DpponQgXiRajPH61v6N90wxXb0YjfLsxqQD3u7
QxnzNp/Q0XgLqGlCeW98suf0V1vlkJwaV/kYDA6nk+n5GbepNaf5pUbm5GM7KuLsOxyX6Yo7mNpf
5ufNTKO4H9yYHpK+jp/He9k7TQaOhzL+dH0OTM0vv79pvodKIzhkgvxCqrH7wPIyuiikDtZgWaZs
oq15M8cJpx+nZjhD140+LA91mQ0Z1T4XOxvV5YnyIChhS8EefM4LCIKinhzv0tsGp3u6mJ2sY4xe
gjgjT6ldSb6rc9daCSQm22k7uusTnnYZksxB2VXxjZj7pnuoIHSlNs69tpUT0PvElGHupzYYb7O4
kaj2mp1pDYywXFH/mxYJdVzelIHCiwLSeeEqKF8E7hsP3SSeyVSgXgj8ly9xvIlBNgh1fF7Pc7/w
5hyq4lLEAtKOUaYOcS/X5sKQTAxj7RrOiZdaVYd8hdvLLxX4JhdGlNEpg324oDcWXmJkYh4cFDEm
W1dYqGP2PC9wPFYH2EuKgJ0sp64+N0PQs5Ug/P5WFeqgPR4HIZmCEXuI3cR3U77UypNB7mQk1NGG
zsRKP+8H+zDWo4CMledDYBWPMfUdzZYrFInmD/EUsDVdA9Na0wLBOEDP1RoUupiUn0jB7/OJeyRx
OwtRgDjtLgR97LaMZahj9byUzuGQdvkF/JY+PzJLOuMpaniwlil5Py+D8u5/46abz6h8Azj+Qc6K
J9nApkSGIcSAP2UZCvX9gvb3oqvX3oFN1tMiAY1UnmUxtsrOGi3QPXUoy1xYvxq/2klXPBV4j1pJ
ZBpCdqij9ubOKuMarP2XEC/PyVy6P+K4/5i7/HMgUzchFTTN2qVKU7InkDffqcraFK/B5fKvUTPh
d2WEau2LW/nto8wHkiLhOPUrzRuMqHPw+ZNn1z7DwICGyxNs2jwhrguV4nH+AZboMumdlO+3bD2h
DuhD7qAJoMsGPDLKwEcm6R45irXVsLjlO3FbB/ThhdtXUTHgFaiW39oWwKBKgPz0+pcbVna0dPrm
RFDzOZBWMMVnWaRnFGYfqKxpIgfvPp7lfZiRB9atUQAY15oWFfCQCWJ3X9R3agL+blBjMpH+U89r
Bc0TrDESOrs5zD84C8CjiKYfy7Pj9XGajOj+O06b+1kKOQGg6t2YzYlkKR+TovTXFBLfv2CGOtJv
4vHIiipFdgrvqAs1hEs/utz/rUR/6UPINddgbxj7bcLAQahD/kJQ1Yet5f1vf844R3sIra7VLZq2
Vx3Y5yILWUy8ZxfWNQ8Cm6ktoE2CasY/lQViXwgtfah84OGrSN41XrEm9mHYAHWoX0/n1h4yNzql
FU49NA2PfolEq2shMv0tP7q+Fgz7X6gdHtqgFXykRfMI8rv2qW2a0v1QUGHNiUUa37q93othxek4
v7TKh6KsZXxWHN61iH0ID1Rx1xs3WUq7J9Tg6fAsS0YnQCOHaE/UkN2C16w90AGnObez46frHZlG
sfz+Jj6krWi4W6MYrO4j6wz4m3ouYkoP21rXAgK3Qn/IO8BCGpZZzw00hMZj5wXjNkh6qDP3QUvE
sRUdo5Oq8+/+ACCxO0HBByf4tdumaS1pJ4N0hkR3OLD0jBKXYtjVRYRTDh3G4Qkid5uEH4PwP/K6
sUM84VoMaZ7UmXcsJPxcL2eelZuHYRA6mE9WZdUPbh2dpMy+UhtiTW08vABvsCYLbepA2+r9snd6
NqXhqUybYee78dkXYXz7f7iYGxziP1R86Th4yOyG57ILET9QFDmNYF+LgvRbIacf15erqZPl9zfO
IFHamebgLME701gkeGHKEvAuX+qYeAcnRnnk9W4MPqdj56YpiKK5dfpHPnWvPI3ETbg5cujIOTuv
HF8FQXiyB1FcKHfYV3D+1Z9qzkEjOE/lKpusaRfRgXN2SrOiAhr9YlnTx6as249tuhByVCBeDhey
gBJvy5+aYSrOKS9/UbIGiDcZUNvsfaA++lGC3U22afzR7vDykoRWNW1D1oZEc3qkysbWdhty9mM8
0XLRUlxscn7cNv3a6V/OEW3nIW1fcZkB87mNOp1vlG3EXYU6WA7cym6bQRvkcSLQLATbNs4lZJUh
wGB6HSrXt16tbEaGR5R6VTswxhdFAkrV4XLdNoZDvQ6TQ20wn2eSqUfVg6cGR7lmJ3vgCFsanHBP
ypPtoV2HxlEv9ycxiPbRFcWvaELVBG2GDND81Uojk7GWcPkmnkwx6VPgCtUjEFi3bQnRqLlX1iaI
bKgj4DLcSbigo32eZgga2FHu7KhtT4d06NvH9fy6aQz6Fp6n0E5z5+bRreP0K9j1cwoa4THepGgW
hDoGTpG29vPed85pHbWvtkBdC/Df/NOQl9NKvDXdS3QkHGGkWCjinXMb2XQYQBk0eem9QyvsW4kz
x0PUJbTHO8KtApl45x2BLuolqL1sa4jonR+XLSPgZgug6nB9nRusqkMzZCvaOIs8++xb6qUfcP5l
48bys1DHY9hN0QGkGHXnqCUAYEUxrg5J6FrxysnXsNvrgsLpPEadNTXO2Y2ip6gFHLIH1cmnhqh2
ZSM2mEeH9UlnasAXx5yzLZxuz2OURecBFDs2GV+H4bPMi3nbIHtJFXSXM5WiFJ6KtcuV6du120c/
qqiRA58eVTVa9wySDrsA1IX7bd+uHVH8cpxU1tDy4lsAVbZR7Z2sJWWwrXUtYNWNjSJ6UPa/jiUf
d8Xshbc5r/2VbzcdGPzFZG/ioYP3gzQdOJCByOjabvAMgbP4S9CRCIr0oOoVLD5zKKQe7Smo7mY1
vm4blhbDWjKllBOKBSsaCzX3tvdhUs7X640bvEGHCsqqoRDpQICk4HC9lOX4kqXhfN8TKE9s60E7
jijfRvAaCTn1ZPhkx2V9QyueJoK6a0HYkN3Q4YHMR0EsK2LrRw6c4LFArQMdnfumBKGRg/14h4zo
Lytk97ZdbZsSHSPo+gGeJcLKPQMWP0WHNJAku8/dGqQw141mOMv/hxVwdmjsNK59/nsloYp89tu5
QW109msepjVCM8Pk6/rBCu9sePwosLOwavqU9an6DDr/oEsajvedlf3L1Inm8y6xcGNwOvsMkqEy
cZf7Gy09+8RSZ1hJAxgWgI6yG6ga0sxT5SVrIjcZPSaTvqC/Utm+TnnmJZllcXASB/cWKdZ4G03D
cv+NBnVslV1AMUNyUcj6Oyy/Ef7B8Vrn5voiWALLO6lVT/McmQYim5zePkNiPX+uiWuB+1qsgU5M
A9AO8qirqguvT7szXN3/RaMgfqpzArLxMa/Y500j0MF3pMvDRnQYQR2KHqB9kHcTWa8EFoN5dMgd
V9Moe8AfzzTm7nfSqnC4F6C4nlbMb/BBHXJHwzKOwfRHTm5I62SKkR21rdq6F/Hc31iLsMI2I2kO
IluUZJCusvGMMrAHlNnJj2HUt2uPXSYzLfP/ZtuKuM8rT9nklNaBAiEvILuiA6/Gto9fen3Tup0x
MQSxQOtDap2n2rPOSMsHn7a1/u/Wd70NwzrXae7cyQq8EIyCkAZaeON9hx36FDLWbBHzud6F6Wig
89qhOrGYxnSkr8qCIO3CHqyssvrsLjkqUaMuz7PiJqlqpA6H1AnuQQK8xt9mWqWaG0dDD847zwpO
vFvUKsaXv4lEXKX+jAFfo6kyrCEdaZe1rO7DMCen1s+y72Sa5c84d/Pn6+Yzta7l32phc5HPs/u/
cQ7PeFDow8a9MjmGzUEH10FPkFm9mvzTQqtQWvMf2+E/7UjZx4XmvYvkQ+F09a2H/2wbjubPUxU7
eDy2g1NKCnmL12X3EVgWvqKJY1jOju7Oo+R2Mdv0FcyxQPYLmYItpQD9/ud54KtQf9OUaG5NZ5ei
uiKnr4SS9gUPUe5PBhzitiuYrrILCTnQGEDz8SSjVO2RUbQTn/lkF7fpGnLv3QH4qHX8Ny75ge1l
UAbjf6IcpW8+A5nXRpVgNK4tWF7EIJb0G/unaGX3gxGnQo6ERCsz/P6FH81rd7BxyH3kntPyT4xb
8JKOJkU97NsRFyVmcZoMVXoOxubc11mdjHnwvR420aWia23tkkn4tpoi8pq1KCTmBfX+phZWXNE0
Kdra9UFLlmXD4L9asvB3di2GXco2CfXh07Ul69J5jiZZ+a+oURmSGZV6id3Q7xt8Go3/uxH9jxtQ
SA41MvszlQRZTz5BqWORJlg5apgM4/67WkGPPk3p3MS/rY6LZBgDJ2E5/bnt27VjpJdDF6KcCHnN
bdxPUqeTO16Pm8IrLKPtP3MxR/Eczu5rOwPIIKLwN8GD727y+De358Xt3OBsMOMqliuIOGwakZ4k
riBm0g7EHX9WflDShGdzfWqaWr5eb35x4/+cu31bzxJXofLAeWuR34NvnZGtBza+OQmlzgU4HFhX
3YEcbeXmsrj0e11prg4hoz4oQPf8U5b596YTOya6gw0arxhgh6leK2p8d9PAiDS3Dhsvm5Xi3c+4
LuO7xirHGyCDkC62BlS5XreaqQ/Nua3Apg0P1Xjgs0ia3k0y/t2dtiS9MADNuUmf06zqIVXoVMCE
gR5MWrvrn21wvUDzbChpKwBMRrRcfnCaY1d82dau5tIuA8tcFqHdJkgVEB3dD8VIsPLRy7y9t2w0
l56gr9GDU2A8WOR2UodxoEnTfJFqW8TQU6Q9p83oOvV46LPqNM7Va1aHK5TZf29n73y6nhzlkTMN
1LfHAxJmD4BdJt2+PTT7aSeTfB/tq8Mj2ef7zz/9xNmB4Gg/HrJdk6jki1wJHgbb6fnTZprm2MXd
8YB668ypkj78kpPPtF+rFjH4gV5g3eTR7MYpjNdI+YH14s4CB4wr8q/X15Xp85ff31y4UFVbD8Xc
jACsCpqwND9hH3oUntjPgm8SdvRtXWslbzneE2xM0mgLlhTSrZIGpfDXR2DwOD2PWo91TCMyY2Iz
J+nC7khctbKPmmyvO7OFhwmC11XEoKrfA9THPkrV42GEdN4KVMtkf82v8yYtu7yDaYrgJ2i5ZXUO
YhDLi5XVaTKO5tlxXGYhrVq4xzhx5JXH3+6UrcmBmMyj7dWi76MWtD2IdSOB/sOQeOgjqOPDpon9
T1YUr9qgbUXzVv1ZDl999+V6u85i23dihp4N9YveplMIl1JfxGf74Ny7RcK++pAX2rOz2GWv1/sx
2F5Ph1qDmPw2wA4WFtVu6MUxHtZMY7C8Xjo9NKUks8AIRv7S2CzJ5WsTfdn22UufbyKCL0lFw2AY
D35VD3+itvPFLiiEqrdtNnoCZYprKYOQjwfbDw9uFe6AGGwSlIh+iii4FzYNQs+gxHiPn6C8CLea
4pfMqlH+CLj0yghM1l8m/I2FvN4t7VHJ8TCnPRQd/wRlmaTFGgWgadloQScICIrQAix7EZ6yXial
/XzdJqaLoK7l0jS8m6sILRe4D7wG56dx1918Ko9y32/ShPRtPcfc2hDwCkeYRkQguo7lXsYbo42u
xjJnU233k0A4GI+1OlFVJVOdr0ypwej/ySwHcRsD8YTGi+NkfScbjz56UhkU6RDgzhB/czweTs/x
Gt7y/RShD1aMf9dgmw5xJXNEAC/ssLb5c+mMn4c2OEWu+9Mp++Pce5+cdt61lr/iU4atStdcEb6X
QR8JY/GLr4NT7zLQlVKS8LU6F9McaIFnxk3Yy6BfewjzQ8fvmzXZ58Uk74R7vZpbDoDKgUhmPJCJ
/kap9bOaxIFZ06Nfpqc+cregGDAjmt9OFQkCf8SMuN0DHe8YXTkhGKda32ZR0Ik8CtyWtGnSQbMH
XDiJgycoz69Olh9B1Z1BsDhE/dda0YzBZHqC1vIE6FQHhE9QSe05caC+daR5lKTkg1qjODBEUb0M
2hnyqhtGLKdRAfDhtKcAL98Z5Ss3A8Nq0vO0ceRUBVeWOkADFyVS8n60N4mo+LZe5lyryQNVHb48
6h589ZE0pypd2XwNPqanY0nTOilr0bRHwVveNbshaHYdLfe5K1a6MBlm+f3N7pUPkQVRVSynSGDn
+qPKz9e3F1O72vq3BeqZB4UQmoXlsfbSTyErt51i/x7k3nzyGDXKCTy4VsjS3WgNO0+tvbuavlo7
IE++IlEfYplU7LvTPI/BStbV1K7mtJlAkXq3LD8bdIZ1MO6t0t22V+nlyz0HhxSHBvvB6elNPJTg
l1kr7DAsP71sefSnVs0KhhYyP/oQq5TtD9/Od1O7lkg3eL1esFz7lLteXKAH73cVfC8Z+Ai2JXX0
cuVmKIQj68XkVrproVE+ZmtURaajk64YIqAS76MIEymMftqjSmx2xLESZCeg5G2fmcXu2qjaz/U9
KJT3m/xJlw4ZM8gHAFg2HgKLJZbnJUO3BgcxLE69cjl1vFEOEVy1ZSfafGzCw7ZPdv8NLcqf8z6a
0W5seUkIHVzk7La1rLkpk0E/zi7iYtXesvHB27hp25qbBnMVcqihLdmbR7ffU7Jy1n7Xwl6slx+X
/QTFBhqqQ23f0gGL/XjdDu/fXdHwkmR+EwoV1pdbZGh4uoN48g09/3Y+Brs76ynbr92d3g0C6EI7
Wro9NAH8COcwMn4fRXMovTpB/ecYBjfXB2EyztLxmzF4RV65vgfqEcdzEzHFuzBfK/v+e4v8z2EP
H68dIlmcpS2bUek27cgNuEX3xVGe8yM4xz9PHx68G2+3y5NPeJ5N/Of77Ou2AS0DfTOgoOmHMAxh
MdaeQvUwRlsiGgajbak9uBzruEREC2r3hFBwl0abQgCa1lx1SSUzKAyqg8fC/cL9HpK1u4lp/Wi+
2sBVW1TPqUNUt+eIh19FkR5sOu7wprYWkN/dRvD5mt+iPjnwe5BxHUA3s4P00TmugJCv1pK6hhWq
1wmrpswFKbGtToG3EEC15UFlchNs1Yv1WmACVr3G82AgGT9mFkD2m/AtaFjzXK5ABancGZMaiyQK
bzlC8PUVvrTwjlvpNb/9TKO+Qj34Yeyau3YGRMBhLyPuUW4//gxmCCJc7+fvGfq9jjT/XfQvS8Zg
G/KxOpZ32ffwcUhurBfvTh6Lu+hZ3t8Gn6/3ZZpkzWuHMvSqRqCrmkM09oO7Ft4MazPSvFbksYis
JkN6ETTgRZDuivzS2e7KDmBqXXNcCvRRgUpyJJ+CZ1r+rOmzvaYyZGpac9yZoCLAYWgaUjBJXf/w
vXzX043frXmsJZq4EjFimeWLw6Cam2Lqd1G+6brnxXoRb+d4Ja8b7ItVHz2GHj94w1olt2Gd6IW6
XPGxKlLEGnfkCRABSVOs8gQv2/Y7y12vzg2KkQaAk6pDc1G79Ht5291au/AQ7+bHJ/7AH4Ldx/D0
i79eX/F/7+/vdaftvOPgFsJebjv2Wf1On1yVkCcbHBVHkajXP+mjOFdn61Scw336Y42vwrAd6EIc
fWZxHMoRS2PEDlSh2zGYlqsPZFguAT1fowo2WVLz5goEat2IAoMDi16y+oFHYBSqP6bOC1U3Qb2W
AzPFJ12Yw4qlHbaTpw4ZVbsgmE99nN64c59Efb+PI/dDBYev4wHyAuODiNJ7N412s5A7IdwDKecP
42Qdrs+mybBaJEC1L6qUU3yK278U2b7NnzL7qaYfrrduWvVaMEhHXuBoUKsDtzkkKtURV+WV67zp
w7VQ0BWM9n2mcECgLN7XlrcHoeNHVd2N4Edb2UgMsUwHbPVt2FlNiuCeWeSB5HmdyJTf20W2Jdvn
xTpmK8iaECyKiJVRBBgvBEdWsn0G2+hgraB1cYXl8JYh37v0VmY/iujQ1ysnb5NVll7fHFQ9FGdI
wjp1SP0UpPfVByXd4yjYSvMGH9RreSWVbZTWywayMCYi9/8QTCC6aO+tKSFq5VBsOIrowKxhdrkz
F4vli+7JrbrPc+3fNNI79xzwyNrZX1//JlNpu3jFWoqKDHSTT/c8fKDzkRYrrmVqWnPccsrafixH
BH1I1CUcz0fHcAILcURKdrz+9Qbv1Yt2cQic7AEUrwc1fgekfRw3WkVz3aoQzGuXs83oP0/xF1Wf
gWC//skGq+goLI/5HUROsDe17YPloZ7jiW3KDHmxjsDqZdCWwGiPh2ncx9ZDu+l1He0uS/SNO9Gx
oMxfrOx6fkLSnyHZkj1Ew5qfMqgo19aMhgMKfvWmwxVk42lGV6LgaS7UMKJpfzow74PNtuTb8cnL
SnxjC5VVhTMFOCVVGT86kXM3o5T/+soweLyOqUKUTX0rzpGkcT8W8wmlm1b0LVQvTr+WBTatPc0j
OxmOzFI4PAhbXnw6P7Yy/dOX48bp1PZSP0gXb8QAXFRX5iTdqWYNJmeyjeaQvCxTLliFixkIAFML
BcNd7YKTo/9/nF1Zc6Q4s/1FRICQhHilNle5Pe12r54XYqZ6mh0BQmy//p7q78WjsYobvDkqHBJK
KVOpXM75Y8zbPfhO1pLelovJLLQCqmFe1WGBiXJyzMr5xPlXL1vQ9R7d32WLyTILqSQNkiLjOJg8
Vd9QRljX05f7I1t21yyhilGhHwA4HfEmGfzsgYy7czMU0E+A6fh6fwabcAx95YNDY3SBjEjZcPfg
VKV+cJai23M0ph/SqVpjMbHIiNxW+EbJnFyAhGUReB2DcazW8QF1gfv7S3i3r8EPzSxppzW6Cprf
sYNcH3vPobvJ4yBhYGNcH8uEuHsfEe/noin8fY2mhPP9eS1LMmvDyJyrui3wFvDILiwu4RqtmcUX
McvCQLVdp7TAeSXVqUTcKUuA5DSeJGkjf0qeh/zv+99vUUCTf6MvGiAEpdj6AF3OzImfkqDZoQT0
WabFQ1YNK9PYxGRYKIou7a4FVNjBb8M/UUxfARRebAJi9UNq2CfZEuBrMdinwUt36C0Hd/KK6bap
nmGe0MM0JcHEh0PjR37u7cPhtQMi2X3RW2RiFog1QGeOyYTPlukEiMIiwundNvLtUL3Rs0GzcST0
ZrDrR6UfumnlVWJRMrMkTFakGcomu42ronL5kCK6mKNuWut2X5LPpfepnNbA7iw2yawR87reHwW4
9Q4sGHdI4kVV8SVkj3StHud3TvqdYIIJ21CiqzdM+5v4v/2tduL5ZX4+BU8f3P0cfXZQ4L6yy5Yj
ZAI4TLR2Jx87fAjUhahvI0kjvomX3AeZ77/3uSkB++hnGLtwz8l0SdeCEbaTaWirNwE9tVwwruqu
oZtHQxevSMM2sqGqoeK3/sMKz3JACsNtiXomj9sOvaGrPmLS//voef641OdlrcTVsoFmbdWMjv3M
DaCb8fwpkD3AAc+BEtvkYRZY9WmcOyF4GVB1kA7Psp4/+/2q32b78pvNf2MGgmlE7zdM2KFqngvn
oUhfyvplk7DNYiocCNdvWwzd0A+SvcRrHG3vXkcoODI+WQdwCAf0Gl99Z3TjKAMgSo5UgBwiNZCh
2jlB1/wxEJ6sRcTelREmNFyfUKG9q6hkcR2AtoyDjk4gvyRLFI9+sr8vq3ctGaa4Tf1mG5IeV+o8
c/bqcqd5KrskoE/gxJzpng56SHclWDfblfiLbTk3vXszl8jiISg8LIfHuYqGkf+cMwraUFBe3V/M
uwqMxRgmB+1BQTpxP7+2akRNrZ66eNr7mUzkikbYVkD+vYKmccArkhL+6mMxB0L15zFM2pMYuq1b
btggCsK0LHD84iqT+GclwS/IHf/PIeF85Zq0yciwRCQuygX5t+ya1JrJkywZTR+CplDJiowsE5ie
gy/aYuFoNr8CyNC9OJksPolFrhUcWs6rWV+etA0AlJO5vEoczE9z3kIPAdT/o+FJempVvkYyYFuF
oeusjWt0o5f0tWrSpNurRHvyDCBAWXzfdFZNF4J4SZIuLM2vgCJJDjWVzcuts3ANAtxyUk0Hgsm6
m0TV8dfYV+Kl7UtSR+kkxj/RLTKvTfKuy8WY6T5wr/WDUoXueUzLLzcoXlTY7RAGfW7H4Fn3+g+h
nupk/LRNYoZ2I8sVVAWZ0ysDRnKNd3g5pBEgrtn+/vi2o2UoN4g3ejZ4tLySmQBGeuQvAGecd9Wi
1N+5M2xjdWRmGXcOyPQCVtV/LVwgF3ZoaLvoPhlW4v+2c2uoNwwfMFWAQnYVAbpsd2pSy4TKzzLc
ZsNNhyNxg6yYysJ/BaHrFczg+limlY6CcpXew3LLml5HpVmclFXqn+Wy/JVM7AVU7adYLCctvB0S
8yuCsuy2WeStu2rQZGDpNUYt2GcmFieaE/7NmWR/9qZmJaBu2Q7TFaEgKq1kqthropSDIBJePvw0
9aDnXjm0tgmM+7sFYEIL4vTytQtUckbtGbmGcbqtU5QxM3Ih0PAPTIa6g5+D3ZBNrZ7rSp4WEWcr
MYp3YwmYwdBqvDLTMiid/MqHIfb3IJVLPzke7r809CIhpHdmkrF5LzK6coRtB8zQ8xsN3ziC6ftM
iuBLkqX5eZ41qAtGHr+ijTi/AqO/2RK5xeqM69xDRkg6FJdhO6cuuAoEa9Kor5FHv2+zbNtvqHso
upIHbVFdvTxpPwJ2HUFKrmX7uml4s1adA0eZp2CluXpN6Q37MswK5wi29HYlW2P5fLNOfXDmtNA5
btkizbENKS9+NaRtV4RvuQPNMnUFaPOhoijkYCXzhgNIAoZuFySK0hcyTGtbYDEkZsU6B/deQDQP
Xv1RisTbhYBcGYsIG90Cd6hIF4+iSH5p3CRcURmL1FzjUIHAXbvgu2LnMXbUhZfu1OzKcuZif3/X
LXIzCzfDdi5gTFRydZUrH0pRls8yEfmvsgdj35YpQCj4b0d66GoxzN6SXkFMrtpPmpeBfogTMbRB
FJPcXwOGsojKrPmvPX9pAYyYXfM4noNIhj2ouzm6TfsVWdkmuP3+5k0jVS8F73o8OcZ2aSKX9eMR
ZRlxvuKuW/bCxF/pgrAOFiqr1ymjzhkcq027o0ndfBNiWuMLugn9P8EmxswWAJ1VaeCWU/FKe9DF
3Aw9JXrX9pIfpO+HO5VOf2WA6nNGZ6NdMU4wWP8m5fHBR+Gl/KZKgRdzCHDUNRJLm9AMq1h0M0OO
doGD0rMv3e1REAPr8f/xiLLovNkmEHge63Nkha40JM6uq9n3IOya72UBdsa60WspCcs6zJYBOD0T
mDdp9Yro0Xfch+Sx6ke+y8ZlTT8sd+F/WgZCGK+ug38SIoBRH3o2qwfex4D7qSUfI0X6KQK8N9jV
7uu9RV3MPoIq9QYvaafkStAG5YCyrT8PfqvXEmm24W+CfKONBPd4raXir3Ty8o+J7NMvDkiK9ts+
3tB1CtjZRbLYP2eCiK9K1eGlj8sl2Cgb0xMq20mqhvBzlTTfiAKGXZCk4crgtqNE/i0Z6gNxgIGV
NMdzOfVQ7AyMsOJQE4BGT/saPv22iahZRK/62c3DNquvynX/yuI2/BYS/sVPx02oCoyaJfSd66Ra
yy67pnklTpTndRS7vN9pLtVJ1cUa8er7Z4maHF0j3iBjl/bilTcev/DYZVAF/NtatPl9G0LNavpO
1oFL0pi/EvRoP4IkJY/iZE72le7qfT52/cpD5/2dpyZJlwK7Oy1lyF6XiqQnNRRfBpfkT7UCut4W
vaBmKX0clFS0SAJnEQCmJXxqsK40+z5tWFuvHF/bZhjH12VJEGdSszP3ZvkBZdg1kE/jftlIOEhN
Yq6sGWpfVAhhZKNcnmjTAyZfpiPAvMbcKfxdmo0eem5wxwOKoSPIs80InR7ToM8rMAxVZFoRpu1Y
mHcX6YXA+rynMVuKnRjz5aR0Xu+WKvzpNDre5HlTswpf+enSeXnBX6cKIByRx7Xzd9e5+Yrrbdkv
swzfQWK7DWlfXwHpIZc8CqeM6z8VwPCatXCN5VybBfnaKQBlxWl9rZvgES2B876uBcQW8H6tE8K2
itsevblOWj5jM7IZ8IAuenVUX5SgMcvW6BksO23ScZFZVamWWACn3kd4K+2pHVXbHkVQXwjTWpzu
q6dNULfVvVkF8O0dBB/8+ory2GaHjuPhrFGLs0/mzFvjtbNJyri7EmRClpwy9trUehj3XoE+pIjC
gXm5vwbb+Ib+g7QuT5O8E69jDG5l4aUZ6Ozk7Pkrbvb7LjA1Wbd4BUAUOiyICeRUfa3Qatv9pYeJ
ow55nqpxL4LZJbsWqOUz8OqQifmIcr1Ar5Tn2VZn6LwrQcE0U3hd2g+Kr3wA09ApH4Bifrwvvfe9
PGoW8AORa8zGGjCXCUU3iaZJ/6UtqxeFuxMM71IdndhBW8L9ySzH2izpH4FT7S6LcxOlGqMM5JlZ
UnSHuZIfnBIkXPdnsYjMLO5XmQZ4eHh7AwfzXxXeczvUIOYrGmNbwu33NxpTojw7D5dBvPo5cw/1
UNJDCjMZjcUICCyUiqzYetu+3DT2zTwiHsoK1OjyqkAlGFcVWrkIVZd+qIL97MTVk9+DyuO+wCxW
ILgJ8u1ceEMqh1MYfFAZn0q39U9oUpMojVjNjtn2xDACDQITFbrU2etc+oh5lGl34yHR9RqdkW0J
phFwaMEDEvDXMVw+J9T7sx4IiG3dbQ44DYxXadsNTpKxkL/OYTPstQuyDMXEthvRpN5SY9Wxalro
qwJgwpEDujPS/TCvKJ1F9GZJ/uRIV9Ac6Z4xHCr/GCoaV89xGxfF+f7xeT9MS82a/JT1hZYz469e
Xv3kYggexiE/xL28KD0cuAOGT5r3W5dzU5g3h7WelK4nx5PXOgQVfTQ21HeeK88dip/3l2OTl6Hh
BWgIZ1I2/4sBS1kjNt/AT+Ybt8NUbIcp8EBo/srAcdEjFpg4ct+NDt0qoNu63ghI12iSAEOcvLo4
qkAWHsufFWHBpvAMNSFUqzJZ6qLCS1QKcC/NMaCxw6La1LSEogZDjYferUgda1i9CrUMQ9jTiPrj
8CmWtwecitda7mx7bKgzCYZc8xoufTFkYdROwDQFnt1aD4PljjDBVFvQGHgjaIbOBBydRd21e7Ho
TwkXT2Hbr8FRWCYx6/aprpxJhSo4t7SJIzdHwjMGzXncuuPOA8TDfWWw2FWzhN/lXQyeYy84q3z+
+psYKZ7aJ9SfsW3qYNbyxyC0LapmCM4Iy/yaw9SPUr4JcgX1K4YmywxoHXWl4u96QR4va9PeB6Tp
Rt4NeLD/VjTET3XKyBh/n0SafhrF5B4J6/sywqt9+XRf/paDapb3g+OcSOmM4pw0sp6iOOVTcvDQ
5/3t/vi2/TXuZbpkaQxkA7xtc/r99/5WVfIz16vsm7Zjamg06K3GBEy2t8jVLY5fDUkZPvoVJHTk
NanZH14GNpmVl6ttNYZat3xEzBV5zifeguuBTPxPzpf4lIarWmfbD8Mdp8onWZYIcS68Re0IjFXk
BcOmjB39T62/j2IrR5bJj5Swcl92s093JWFizWRYxGOW+lPa5Y0rBUNtreseeUuKi2h5skeSdc0P
s8jHrIMjKc1acF+QJ80H7EAPFpUhcObDptNqFr0pwRYKVC7yhAX0yKjE9fKsx27Md9Pkia/bJrlJ
7839KZPcS2aAYZ9B7gibWoX1afHGLOpFsOzvT2GT0u33t1MsPQPB7eh8H3Mv/thkqfsBAIHtcdvo
hk4rLYo4zGLnOxxu57zI4BExCrbiq9rOkKHPSYHKrXnhwVnc7v/fRN5ZTL90HngRt32+ocQSuNZD
peB/ZZ33MSYAx0caYOPb0CSZAjk7ScH0w3CfFQ4HB3k9j6AD35jUR3vAv3e2LtCtU+ba+d4NWXXS
Wd4eXaY+35fM+6XfqGG8eeBvzg3wBlOvyqj/ATcbLkxQPteuPsU8eB7zSh5jArT2qRY7HvPjFLin
fgSHSZrDsVmSMjlO3lAfmqpb8fstR8Gsqgc6R6zVkFY/gZVCItwZ0ykYwUjvZKsVibYpjBtcCWDt
TU1Y/Jzz3KNR2w9/8IACVrT02NrTznJDmeVwGQOZb9Yl1U/U/eRFNPrxN9xMYh/TxX/xACp9f/Ns
0xg6X6ELphCgZjqDe+Cp6vyDK8AEkTTx6+Igk7ZtEkP14yroWJfWzVUFsQfqWy6/zYV2x8hxpnif
dv2yxgdmMWEmqGkblvnULwN9JC58wQp1DdFSwQO6v47fOez/5p2pWQkXE1yDqnH9M42DIAc3lMtI
smsD0WfoKQrHlH8jbtJm8rEDQGn3mIR1PKeRLAKUVuxLQdEBxNuwKmfQR4ygKj/EBRv4iiLaFm94
AWlQMi38Kv6Z50UMHAdd6tcAzdErimUZ3iyk04GijSw0faxmf+72Op06D+xnRG2L95hldK1EcQ0Q
R+ijCBxR11HR6UV+AYHVWATRUoAja2Ub312IL8xcuPYQ5wOUd39o4v4wBvqEmoGVk24b2jCFhdMu
/sLQ/0WojKamQIhhxYl8V1Hx0UaAYeGtn8qC9Yes+DwtH9x5igJg4rAV4ds+/DbtGxuOkF5fM4Hh
J7Q57JxQTcdJp+nhvuLYPv5mSN+MXmYAKqsTdNQ2k9z3GezX93BJ9izf3x/f9vW339+M3/Q8aVCo
Px5SIE2mLfvo8O/bRjZMVwB4eo3G/wHIDkG4b/yKRNrx+pWT+G44FZtquC0FjuFYSHy3Uvx0I3P2
neTUl1NE8mXvt96K+G3iMXyXbkyqfLl1JXrOR+UmwG8dV877uzchFmCYHJRZEA/FuxoYf3GUDK0b
xfV0LBv1c4v4A7PqCoW77cR/f7m3V/mjHFcE/75EAjPnH1SoQJuWRR9Sd9i3M7x2hEfWinne39XA
zPePuU4LkQLRBCQQUyuifHpOm26nmUJB+4q+2uYw9NXL2smd8kofhuZJCPCAJMceL4K4iyhdY557
f3MDM9+PFLkfdqLWBw10qdEXZx6rCE3fa3kX2ybcfn+jtWUmqxKch/0hkOBqmMqHRfjP98/N+wYH
Rar/HjrpM5rArcSn8/grWHVeAEQeJWzcu024EnK0SEcYX5+iVLNYkGM59AAySqqXZj7PebiiV7bv
N8xO5jZMMS/Th4RqQEj/lH76mQ7h0SnFSgjH9vmG6VnUEPR+gQuQu8OTmvUPEFd/qv215I3lfJrp
SVkuMktLnM/RGR5mmh6Z+lkJ52Hpg4Ocq9P9bbYtwjA/Y+cP0qOYhZDuKSi9XT82xzr3Xu4Pbzmg
ZhZy9otkEAK9isxL91QMh5GsOaqWDTZzjk0baOa4pT4U3qdB9QeZsIOgyw6ABMf7H2+RjZlvzMPG
cSfQ+R468Baj/u4w1smO92usjben439cYXBc3hb2Rnl1H/Al6SCbspoewUuDTnHwWqTlLgUuq46L
qM/nKOg2dQ1gutsq30yXexkgWwQuGpfV4U5MgTwuY76GIvRurgijG7o8aqeqHFSJX2FS2whsU+Ou
UOHTWPQ/GuafgYiZ7Ru8Z+/vjEU3TNSwJaUyrBEqOrDwY+tMEZ3dh7I/AlJ/ByO8vz+J7ewa+i0G
gMPqJNGHzgUECHJt2U4EALvYNrrhUYATOZtDseDckuwKn/cZ6fqNH27oNCuLEVVN+PC+H6N21PvE
X7Z9tZlzDLTHC9k1GDp1Dz6bz0LHKwURFm0zs40Z4siSKNEfuq7/pUv5HQW3h2Zci8Hahr8dpTfH
n1VxmAQMQlHyG7hq9sFyiulKMsVyUkxaRtEGjTsAq/mQaxaxwImmaVs/dmBCgMUjHqTFBNw1P1gO
0p2OVG7i6PADE/iLzkHmdP7thqycP/x4eSq6fiWYaLHNZjIxwL3VuCWEnZIPdXZCfRvqNZ/rYO1y
t22moZrTzLKxbeD39LFX7YN+Qem6N6pdt+RrLXu2KQz9RIpynlWHJ27HCPCieBmBkTiMBMlWZGSx
YWYy0R2glQQ1LYdQfhrDHdCwIl+9pPSTE69FXC3bYKYSs7lNwCwNM5mAUJl44Q9RpT/Re5PvtF7r
drLIyUwk6qKvQJGIrW5YFwFUJcr6h7RWh/tW0ja6obUh6jM7paFZ6SL3xZzv4uWxXbXBttGNG3gM
fN2itrg/tB19KOPw2RX8Qoj+dv/jLWbBzCPmMdD6wGLSHypd7ppQ77WzCczeD8z04TAj1HOjZAJK
jhu6Xx0QSn9p5eSsJdxsn25cIU3fNX0ekOwfWjT6MUlQD6m8dq0awHL0zXxYOcOihSPuvjam4N/z
jlnTHpMGpN9ZtuPFj/vit7gkZlaMpKyQCQ/6Qz36wyOLgewbltOezPIZFIfegTiIn5YT66P781lk
ZqbIRp2HvivxHugp/4sM6VG17vdtQxsHtSOKDASpmEMiukfeJ3/3wl+rSbeIyUSDC9oYzmqBzfAm
XQKP9zRo/5eQ8xEM4sV+7sgh42G/os/vk+/g4BqWm6pcqJLdhCTTQ9tci5gA1xxMp7eC4XmO6j7b
NUSCTGWtislmBA1D3hMvD9BxjWfa+GcVz7ulK3cxP/Xy67a9uRmXN45FP/XAq7+FFdnCd0U97wtn
DVTe8kIwMbfQZDbwcGb1T7fPHlx9rbvhEM79A4qXTigri+Al7cm4xt1gm814MZcFnigKDfEH1oVH
3/+IGKnfZLAwSaT0gaNKIUwe7svMcuaocQoSp8nqLMdUc/WY0l9j+cyTb7r94tNPPt/Shu0HJgiX
YEGJ+jVe/ZQ0BVepnsvDUrm/ti3AsI+M1X2aCwoyYDpfiC6iRgCiZRE7lbgw9WyX9mtYipbza2Ye
s6rVkysQC6tk/BfqvZyPk1be3mOIxyyM5yvH2DbNbaveHGM/H0IKmMPh4IXdA1u8M1ncj4xUx7KI
V9xk2xTGZV5WrQfqgbn+2TPAdSVd8aUJh1+uHx47ws73N+Z3ruOdV7WJsVFON3pwqQCGDDTuhv4s
HAZuazcaxD9DwqIJ1QvIXOxqBMyWxn+R+lOdfBTo8EmT5uQLbz86/9Q5qEtmVAF330gnDrRNDxXr
94L40Zh/DwYasdT9lFVrrLs2wRgmJCRdUpJ+hq8JTGXF2Ie5/sp1Bfxr9uu+WGwz3O6sN7tb+SWq
7SYYedDglMc8Q6R29oP4PNaU70IUVX/bNo9hQ4TvIcsUNlDsiex12UeoKnQg6BLkau5aMtRy0Zop
yoZJjd5qTNIA6neP8q+/42xYK+O8yfy982NcF+nI69FN5+Hgju4vP/hCm+Ul7TcRjfqBSbrYt65I
2wWjyxvYauaO3iVB7jbK/Y7v72+BZQFmkpFqr3DTZBoOseOexqY8VXH+MCTxSi2TbXjDTixqqn3A
0g4HlfHIm/tL4hY7FzzK277esBFezcMyLiEgFQALwhe5EzVt+JMu/Rr6leWaM+E5ZqdEb9UAbADS
oZVL7vwp/qj7V5af4yA5MveBs7WMo20qQ68TObR9BURj0KI7e9HNp66tn0N/+KKX5TzH7bVsgw9h
yo7bZGcoeeN6dCpmgEMWXnFwYjfbVSQEdZxeq6iwKJ6J24F258WTORkOiw7br4OQPHzp+diuVe9a
rJRJZbs4IWN9moDagFaIdhB57KfwAa03O+34+coNYTvAhoIDnGFppxAnbFAX6T8K589Zr4Qlf1cb
vWM8iOEWEM8rak0x9vKh3GeHLDp/mT40X5LH9pQeq13y9cX/w/3oXQ7Lod79cqPPn7tTcQSBEv4s
9g/xHw/l0414yo/WgsyWp5aJ5rGQxUt17+KLgosuQVDLHkGe1YYjiKVXrnXLqTABPSYlsiThWHRb
eugKKC+z0tts2X/QPLy6LFiFr3cRsm6H+RBm6Q7wHhuHv53DN7ciDQc/1gV8npT/2ZS/AEY4qddN
umiCULjNROqR9MNhdgO0SzzQOkReMVnRdJvIb7+/+XDOKjn35Zxd9VyAhjwrNGrqNwE1+IEJP8FF
EzsZGW4GMs76qNEk9R5uiEbuippYNPA3KeCbr1943aR4LYMoaJedxW6tcsQ2rKF8ibMsqhwyIGo7
x2wYIq/eD9nKJ1seLGbBi8y7KSNCpddRcfiM2QOP2V7BayWifJXgTKjptjC4if8gdJeVaRoPeHdl
BMjBju8Uv9q0bX2gZo6rpsoiLLMYRmczVzPqqg/LnhzotV35esvBNLEeJi91FNh9lsMyBmJX9tXH
TDbZSoDF9s2339+cG4nnWyARJDgoSqqoaiYH+E0jqMiLfOsUhmJ5YslCKRBv7Fy+4/531KDt9PDr
vk2wXG8mTaQzz0utGCK+PZ4brfejlt/z9jmrPm0b3nhUN0kbp7TD8EQjA+FcZvosOcrk1qrMbXtr
XJwjUWPaOxi/rtVpKviundfi+bahDdXtM9AF0Bhi7wniNDea82HlQL5/ZrhZ/sKI4wB2FiMjGBgB
El0karc4/9yX+Pufzc0amMGJUW2cI6Va0jiSlBzdaeWo2EY23OA8DeA59pC1JM2HUpM/s34tHva+
U8pNjItB+qToUgzdgr+nnZGvAqUM/TaIo98dcVgmumIzbWsw1BXIrM5UtRD9IOao8ZLjIDZVe+OK
Mo56K+ImFNkyICvmzpG8wTcXxXXDpjJqggQqN2CVT2DP24pND2MJLscsrVbcgndlgsFvpuGNCQM6
GZ7eNKePfClfso4MZ+Qf1mD1bIMbAte3dFWlwga4VE7g7SiKZetTWgkve7kvmndvQXz9beI3X08X
Qb1pGWYAyqBr9lnK+EllbvxxHooXGfphupNLVqKqEgXQ92e0LcmIJ2hO2qWbC+8f5sUEYaKcPZQ1
yKe2jW4cIx+cBn4XcvIPPNZk/CNMCsQ6F910m4i2ITDDZMq8Duu5IuSqU9ryiAgZqAisytuQg6n5
3tCNama3abwrw6smckvH2XeO5+8Bt19ueS4xaj4gACEA3IheeNe+ciV6QpuAsF3jdACPd7K1V//v
4MR/Hk6YxYgqBJINPjqLAO0+FUOXfEGraBMfsPutbKIi5J58VUOVl9732SfTyA6AY5JufiL1MHRo
dkJNgvsAuAEZ72jdjf9UE5XFPin6YPlKvMHxHxMv7z00zQx590Lo3AGZD9knieFRK4HW2h0gw8pq
BIuXSuMFgA9dlzzqhOYcILoSfOnyxEjczcNRCVry46ia0Tl6Ts79h/un8V33ADIwDkuGCv8FDxLy
GHsLv8wZyu8LT6QXSfOD067Ce9qmMe9aIJjDAXf6f1jT1uFh6ZwxjOal8Id81+dShM/wrppv99dk
0V/Tby5SATCIwPVB28e8+VSEhUJ+B5VCeiWL/j6BM6Omv+zyWcPeLMBKl8EoixZxu7yFEZqr1hf+
3veXkP+AUz062UMRluAAPrqDTBN6Rma24/pRoC+fZ3t/KtO82OGdk4njtsUblzhB+Xccg2r7rBb+
EvcA92JVswYSaJPsbXvf2OIAxKUIvFTFD6rmvzWDXSldzLDty42bRBFNJZdudWnLLt8pgGFEwA5a
2TLbl99+f/PlgFgoHNp04XlcAIYce1Ts0ae9BmxoG924MebS7UrBOX+UKkYopXeXaBzpygV4W/87
Zuo/1eZUIz5JeXsRefMcTyChLZfhoWt5uFHwhg0AUyGNy9Ej/6hkGAjyABkj55AHA2LE97fWpv7G
oRxjHHRRjPzRhWaiucLZZY3+nBXe99pLVyyZRUz/gUcVsCOA+OSPs6TjDuWfRzUCMt+T7do7zbLL
ZnglQww9mxhsZVWGmv6leqrIoUqTYBOfBIyxcUg5y7CzvO+vaJsO5CGr6np+GCbQ/93fBtsCjGNa
VMPARc/Jo1o0EM3Hcd7/P1rfbKMbjk0eaD3GYpY/lmz4OvQejzqwO66cIMvumh0LdJHhwNCMeiZt
/3dSoaNcxPSFVcUmamOGlOC/DQTxK7Bl0Y4DAQEAFDIbfxQVvHDG1N/3hf/+CoAf/u8JJIjXQNJJ
yguo0ZKD6xVfwHXJgHm6FsR5X/6gT/73BImXpX0PPoTLPDre3u2aYVeFaxDHtsENy0/inFTzlFUX
EQs8wrk7PfTowTpsk81NZm+sc9YrqmWRk3/k3A1witizYKHzrRu9NZw4m/Rv63ozA9fJIJc2SC9q
AlYnGhrxnujcIdRRR8etkxj6hZR8WLXlEKMfeJgiAY8KLZkT9ABNcit6YNsHQ8l4E4e6CWhxGUPV
7tUcu6gt4Stut21w4yKIKzS+e+MkLxI+/oFW6LwFzP9f2/bYcAFnd1wcVc3JRRNAjIgEGHcU+GbR
VE/zNuGYWINS9HXLQXpw4aj6jqQ3/2oatg2s2jeRBonP6jZzJFzjW6860SMYv6qg3w35Wn2H5Yya
QIOu3zkIU+dwgAb5jXj8C+F6jjw/29QZxHxhKPHctk5e97q9zHldRG42gxOnSFWUS5zU+7tsOUJm
B0+laAA+1by5tBUwswoUee00GC03jm5occZbAH6ihPjikub5t/TBLLZWk2b7dEN7q1bQaXBZeXHn
8cjpAuSbtBUrPpZtbw291enSaHeuq4ummYxQwMqiOC+KyHOGtd4U2/cb2ivGVnmj55cX1QE+oRLL
x2bI1EbJG9pbLVWlwcLRXEgYADnd1+V+4dX1/qGxCMds2FFx4RRlAuEgQdPh7sXtnlTsg38zQNtm
MC5fFeZjkCC6CfM//EhGSo+3q3FyUf+8bQLj8lVztTC/nNKLSPHsAhCxS8d438dBfrg/gWV3zcad
BDHZJhllc9FeovagtWb7rpy+3h/ctgG339/cjkhANChLniCeGWZZiAQVi6roI5QSbKqfYSiN+/cU
PGu7SjpFdSmEPOmkZvsy2eo/mK05CZr6Rkdge0mu/+YAB96NwfC1u92O9wVkk76hvgAE0EuPfNiF
11LD7rvia1dx8eP+6DbxG5rbZipFG4STXvQkjuRmdIAbd8rXj7/t8w3tFUIDgia+7W8NGIddCw2D
/VEVP9xfgGV8s0MHrbNLh0cqxh/ldZ5asmvm1biARTr/7dEJO1CK9/UlmYcftHB/Ff7U72t0+R23
fb2hu6T0FHPyEvdu0YIiCfBFnZsG+//j7Nqa5MSZ5S8iQggh4BX6Nt1zv9ieeSE8a1sCIUAIBOLX
n2yflz19vvF84bfZjd1uWkiqqqyszL/78IuYO9E5HDrH6iOL6BrlgrXGfY3qNqCfEds/WvyLw1s6
1dppwtUczX1QJDwRD8uI8vrPz//R6p+/9V9Xg1AQ3ErrRB91vDYbPqe73+cLBcHj331B9H+/gGSd
oBCJ6I88RF7YYSMdWZ/ehBSuEH/+hvNS/38AJbrUAZyzcFlMCIFTWGCJ3M/Q70qhJbE768U302D3
f/6aj1bq4hTDUIhgdBMlBuxZ5s15CJGNbhd9buh13o//6XdcnGLMXXcjrh4Nrou5nmYIbpFzJPME
som1WrM6Dzvt/m7fXo7xdHU6AgJK8VqEe8Kc04o641NFlg+W6nJ+p6umMaoDil9yLlWncbjhZ82X
krefdGA/OBOXQoB2ikZqwKo8zgH8wn4Hgww6Fn9+0R99+MWRNotp4jSDzzUDCJxDEQfIPcr5v/vw
85L967xNSVyjCjPNMQWl+EiSNrt2aVv/XZpyOcJTogURw3K8PZrIVb8XXrCIF9H0mefVR2tzcZqn
MmOz9Ko7Th55YjeN5jA25bD5u8W5CMMafpJonaXqWBKo//sEcvnd8tmY6Ueb8uL8mrWMYUAj2uNU
+rXoTHdfEkgWC/nZ2nz0BRfn18yszJTMUEEqaMHpHh4u0Es/MwT036m1RZdDTsTLNVPIUbD8wVj8
vqkT/JC/Wv3L2Sbvqkr5qRZoE/nuPPu4FohjX/7uwy+CsOj71bVl0x5947a/X23IP02eP1j5S6k/
EiXtXEtqjjQcqlxXi9/4aHwaVfUZD+yDGHNpb6udBvRJF+xMEctHCmPBHVUigLNjfD2a8TPy4AfH
63I4p4zjTs3unKbUMAooh1W9JO2nvfww/o1G/ocYc+lsm87SIdVCmUGWtHsDB8H0TxPi5pdpZWGw
pfBO+gHHrrrd0YXZgwVdpC7zla9p0+Z6HkgD5kU4LnxLl76ROdgA/baasDZ5XbVAa+mcKbqxlazC
LcBKqu/CtVv6Y4fZWnVIxaRSjeYJ9UxsKzxxqr9qP7SLKmzilylXLR5xN8OTg266aJGyoIRVcscS
Ud92FRnrDXRT137XGU1vDGX6hg6dOVoYh8ynGXn2FdTVq6XQMqi3WRL3ryg/3TfSSbluRbmG34mZ
5ENCSXRnljLc+IxGj1526wOJyupJuJYcpkhrfBudsmJ2E7+f2jogOSaM6m+MNfGBpoFWW12O027W
aiWAeaFrGPo5OaStm3eui/VPrhW/Ikh23B7epjVk/22W/lJDAxVBHqsRLzhb7O2k6HnFZAmejC5b
9sN2DOK/KyAFmFmB3X3VxevyxqEa8BWFEH+YwozvfAwJEjSy8Q4419Dh97OI8rQdRroV/FwAo8v8
AI1ccYKQQd8XNtQYh4PC6Vg0Wcuj3Nbl/CxkK3aURuuIdm3YnGSJnkeZ2mDZmATbelZgbeYiwntn
UVNtV8OrE+ZXWJOTqE0Y1M2HaUeMsUnOgrl7ED2ml3KyZv0Oqsz+bYCCOIfomaqQAELmEwDDiNvR
9ja0QAnNck2yFR4pU7mMd13vIWdDUYLpMYvoRiXKTHu7pOwFpkkNRAe4mk6ENQmDehuGjg8m69g3
OIrDR0W4JWS7MtDT1wyrEB5QnEMG0BFvv5Ox6eM8DWSYnrTl9kVNoLairhSg0Jd9d2r5MmzmaJav
2o7hTxGGiziaSq3tpukMizdRB7e0a/BE0DMnFn4UdRxkZCeaNj4sPFA/lDHT67RqcVdOkErIp35p
t03XBDuY7IkrCVnhlw5a8HVOwhB5xTzHzSEYHbbqVK9pmq+p8uHRiiiF8Ath0QNZ0ZK6r5TjwxUU
GUN/MKIsf3ZBeO5LZSNcLqlJbQcfOlwW1ZKBIZOaer5JMuBExdCV6a0hI54lgOUX5kE8NPIwfJkY
X1CFlkvh10zeW81COI+DJQeBceKSf9r1ty2NkZZt4Ld0Vo8aveqvSAUWCERzx/KGNytTEPITK80x
0Tli6rZHy3zD/Ax+kw1Vk2zruEzbm4DNfb0TosLZBtc19MdJcvIC7bHKbqnCdVCMyuPvqlnQMgzT
CZPxscHhfSTWSP1Qe6FLqMVPbVRgsLpkBUDCzh40t7x9ZAt2UDx305MOoK+XZ64EcFshNWQ5UXXa
vs8Bjm2RomodVDFWnq2HMOlLeQPmazgh9R0Hu7FlHIlHEnN4a8JkQsh8GsJYbTTqXF3ofhzx2koL
cytYvc7JNsmWpMWQPSQs95yOWIs0HmBuVpYJEfsUql7Nfla4mKCQx6AfVhtLc6jd08MKQ+h+F5g4
GcCoaXuyx8OOxuarEJq5omS8pLeV1lVSkBF6hXkSRap98U2vMf43TXW85rwZY7adojVsoYhiQoyB
E1KN7e0c6wplLi35kWWYx3+qIgBj+aznZTw0ZO7D68UvfSzzwMU1dGqT0cfDazoJumwmTQP6jzCi
XtBf9dM05FyJNvsG8mSLGoQEsCj8BnGiyV0Lv2J+M6hqnl4tEpwkv40TF3OXrzRcgjeArYjFOOZ8
nq+7MBzpTlTrwk5VpqA4sZ0da5TLKZbf7QIIZJHvCv0D90OJRpoj8H1IvOVzUM+NzT20aSdEjUnw
JxKNFYbfPRnkoVp9kwHiHtR6xcLV6y3VtZ0KmWR9uHNhaNNCW2/5Jh7imb9ioMveqnnN1gflDIQg
UXApm6s+gdaDdoFZtjEu2LmwtGrMBvQq4e65THRb2MqX/Cp0CVtviCt50QlGxY6F/bqXCbbBd9+v
k7uaM2+mHSqeEmbWRNZQ7hyh437S7RLZzdiMUdLnsJsYyH24lpn/Ug+QY9pnLFPVss102dv7REDi
CzciZJQQW4O+JCdQkYbsl4wDHd2Xpcj4L8LTIISbopR6N5cZwmKyZpXbw02Qz1eB1GG74hypdfjp
RZaIF6BNat6BECQ83EHqas5TL+rpGbxn+YzWlicvY6ZdHebZVFPbooYGnxCj89WUxXkVK65OqCVM
UsReNONcaBXq+bkMZ90eKgsp7WUzN5DihMTlYuAJN2qeye8i0wggyVxWpIDGJk1e1DKXzda7FYe+
9Bjb3RMXDySvcC32G9+NzTMYS2kMXW4l+aEeplZupqxeor3AxeJvZlN3w3USxg7JQUCbK2j1mb4H
rplO9QH+aigzCcPNV4C0Y9oNTb0VBXaJoVd9xZjZ+il08w2fiK53sE8L/CMYjXV/ZdMl/E65jfma
R2PTDC9rXc/2RGHZtG4C5/AksYrWQecdLACuG5VisIgPKTKmglSubHHWGssIyRdRn6+wqLcszYWd
R7XgBoGu0K6ZXLae4tTX73IkZbzXYE1YTMo7DN+yRTqz5dWy2lc+hkl2sw6uyd5Z1mfhvNF14vhp
qqck2g2RLZuDY60mu5TD2vi74eGabadxtQkrfNr2ftgqDibrsZmjbP7VkTG6dkk7hTclNrW4wjyo
fMUSLlW0r8pojJadYaD5RTnqmHhJ99DlWZOHCq6e5itNMDjzoAgT/ktZB6hDIL4lgukunZu23cBA
gvaoq8bAZHdKzXV3DR+0QT0asNmyLW3TeCpxWNt62RMdlt1U8HbsV1gdaDXgeXsM0f9klBrIsHay
99UrA7Rj7r1s2AB5Rz7Ob6nnyC54nOlQ4BlZ4va+4pF6EiinzS3nrWAnu1BOwxznqjfvkP0e/4kF
WKb3WmgJolbIg2jGrOQIn0ojm7iOcvgmEX8oeT9lG7ueL1JTTYxeLW6AT5OJBCbGGoYuw84sY5fd
TpjbAN1eLS3xV1xBW/ZKsy5BRdkss/9WhskwQ9sCmrQafteLS97HZh0RJGTfiRHOiVk82oJAKDDd
dbKMTyxtWXBgdbOkG990NtzqFd5tG1qGEnGAV52CnD+M/oqKQvq7QYSB94FzSmxTwlr2RM6zNLcm
6pY524ih697Ba8zkVaRZ82hLJ7trjX44v0p1NMenaV4af/RgRaQdELMKXXnggOXwowF1z2DEzwbD
XRhEUfnWW4LdabkcIFSZKhgk0axvnpfYxTcikJ3roO+A3Oc0So+guwQ1zW4DK+LTHPVMHyZQUOiO
ZkCm5aacdZ3p3KNBhotGqUZhymjxiqUjrN2iJdpVZPLM5d2ctl5uRF9r9srM3IYvq5MBWC2Q4q7v
mYCF+Mlg0eIvlruh7vJobUtZqJ4iT5pbCikm3MSe5EmnoDJAapvh6WgSCH6AjX0YfJ8DY9Mj9Eiq
4+INmnd5MxhEXTZVCqFpoosp08K0Ja+uoJBOWL6SYYlfUGlG5W6sV0q2kIvr3nQ69OI7BjyQ26XQ
thAbn/q2HfK0apfnSbaVudd6kO6nrqIh/TX3XFcPYeNinQd+SevrzEreFF08imVbwZdS7pDbWv3K
KxZjTBznnPykDAScDWLgKm5oE1lgzbaM5K2o8YbydGmH4cpbCs4ebfWaPNEwSof3VEb1sMVEWsOu
GOv9uEubzi8Fw6yXuaGx5PNPZbDYm2Qwk9k27eLc3nSzrl5smkQCo56E2g0xi7VfMcVVikMQSiRC
PHYDig94J7JhZ9IKmeiesXF5GwbE4Hfhmkjw3MmUVzuk+aN4nqeM9Y9Rosf1lDWDhcY4NCDDa/yk
kj3FSPgJLq8lQFpCfDmV+zlMqicIIFh5V1GOI8WaqOq+TWJMod8peRdV29ZX6U8xh+CbUgOl88K7
xg9TThnqp13MZDw9VwbBphD12KfXGdZ9FXmNGfUZ2N4s95GXvb2O1GrarXQRKcIgRnzMTeaHFXP6
wbLmtHRztJ+zTOhCjS1qUxIP81QMi5UVYu7q9IbbGqnWhGQFoqgxNeIUdzVMXTupZnIVg7b2Q4cp
3g/8DAPM0s6DD/PZt0jxBmT0GG+Ks/6rXh2t9xMK4xPpZySJoN2vOHO4hMiVgrJ1eF2SKX3xdY9b
EfZGzVikUMbSJ44ifCda5nSBosi+w+aOsYMKbTaoHBEQ4xiwyXW3y8ibrxlJevlVyjh6TFw6dKhB
uum6lgstT2E48HU3JsypvRYCN8Ssk6xg8kyq0RhoHnbM9WfozGUduk34VIztnM3DPXpEYMcMBNUG
hLYzsiHTnDymKRdqW2Iwmd0jacCJJkwiMLPFJqBKNTX+hrsuCFpFyni6PvgurBQu8CHeZKJMxk22
yKx9hilo/KWLRhQqXcsQCFhIXbATCXW36Rpxv8EzVk8qMfa7D1l3PznS8zugfqq57UB3/or4Odlv
czpBsSFR5/+2NazbIz8Ww4MOeIKqf+0TmFG4Cg6KsoXx1ZkEO+BGbssIdRLas+vNqmw9H0goknDj
PF+DjbE4wIY1MzC/sgqLEtsQ4lLL2rZbVSH0fRt73rV3XckBaUwordLbNpnJlgTKD7mGBZDMI+nB
ZGZJyr/SAWyOdxy6zBYz66Nr1Uf1TZDRJd1OCtnWFqcMp3NtwRP6Hc2hNhss889Sn6NEORq4zHLE
Z4yaBYusNh28zoLNxCxMCEFBnH6U1Yq9CJxYgMokhjDNtSD9gGfpmk5vhYvXcpuGqKCmLprWPRoS
XahzqH5x/mhRvaUFRLWbaLfAcfsbcWd4J2Iep4oGtrki7XkZiBfWn8aMmKuJuNpBh1ghtS2jyNkd
meGivgVhXL4qGGf9RJhVZgPTETSlUZyg8GpaXL9vrkpGtU0SN+Ogx5nKIyRXVx2KkaoA+sKGLeSq
xnRngxHbyfYLIhVrShvvFFjv53sylM9r7IMJ8IUKGqQaBBPMeZeu2PhVtch053EccRoXizMJBnv5
02SQ3LYw4bbYcnLAz4qTs2njHGhUdQP2Kv5OeqTRbT9E1yWSoFNWgZ+aq9k3B4g8GuyiMNB30Nhf
k0L5sb7jTZyUxzKgo9kwHeM4IS8OVSGg1PDexaSeANXrtcmHJsG1mek1dIc5Gudwb86iSbZdQ9Qo
TpsAeW6DTcmg24IHieAtlPsMiJ2Ac54uxpDYAQJziDT7sg/dt1lG2Cd06Bf93C0C5YJImZB7wQmU
4biBdOfN7AHTPBs+8GtYUg31EVKxEKyfKijqbvxcI1xVI+AlTT3gvjYF94cmnh+VLeuNnjvgTy6F
s0SKmusqKJuJocq0AIbAbQjb/LyXv3ikkhuqCQoLmAja4+Rqvs/AUno9n5ITfHLpLRSvAC+B7QLL
+CadIVbaBXQNCgYG9jsBn2/ZQnOuak8d/CEFlEa8vWVkgF2oR/6r7lQpsCeQFlJ7xWQfmUJwnLSp
m9wZw8RqLFavN0jqablp1Sy/CurEF1Wb5h7Z4TmSZFa9qNSaw8Rnd79yQLAmYC5GViADclKoe/st
R7F05EuVDKcWYRZhq4xcA/+6oEXS3A2IzNcYU4hu4Mo5PRu9tn0ufdX8aBI//MRRSepriILA99d6
ac5vAUmdWBYiUZJ6aBdBLu3dlG56UsLM8Pobg/m7aXFn5qNM9Z2FrL3D2AwTRRpi/ATtGEqHIkn1
ek+zOQELW6L7CVso/cQtkFgth+wLAfZxdJnEG2mRex4EUDrgJir025bAznvDWLS8NTaokfx0TbIW
lShhFs9BL0aQm2pyx10ig7ytiH3k6Nlcz7xcekTHqLplcZpUm1WddyWHcc02g8dYe4xQggFGSefv
culhUo1Zu2PnwrHbYMPwn2Nfrm4jWGq3NYOILKwyo74opcVdAS4b4BUoeNSHnuCqSG2Ez14k718p
+Me2yEpv1oJQBcxr9VBuRxQIZDFnBKCgAkf5n7lK3S1Bn3vXOZzpsJ1ogdsz5sWiRbdPwzg+4XzO
L00vVIUBGb5qqPGU9gsBB/wxktweq8whgW8bMm481IDf0nHRP72v1l/DMtffCSA7JGq4qAqoj+FI
lSBnXf/+z1e/LG9pppZ3PVdA9j2b9/06C4gh+eTgEjPNOR/q4H2CatpjR7N6M8+4lTaeV8AMmEeq
tukqnbbbaVH6Fj4nUmAwxbZHiEUBRbVtNv/sexm8wU/pLKwX9C3Yfxg+YwthL7MM8Tw4287mGFod
vnG5GFJgdqXGZJI2yWNsnDuiMOFfARWo4xQk5At+RLyv6mT5h/aDviWYYpM5Ic3y7IFT0gOEeMvv
DGVxk1fN0Dwr1nYPrCTDt3LucGsgxzmHQcyFdpA9SiOVG7Ek2bVomnpdCqBlOIyr7IN604UoGXOD
G3rMS1hiw6KBwDTjsLoVeCVEsNcfuJ/K/RAllBXoUEynKsHITY/9Iu+ITsf0RjvVIYkhTerQeQPG
3WZd89jQng8nM/Hh50S4KLo+hqE4L5u6zik6Ld8AtWDzh0mJMv7sbnxPeGDUC0wj+QOuaXcPohPk
J3VIkVJOCIMdTBgMLHUylp6yhEw/ALuPX/q+iiTQyTjZN+tMAIJ1IRbTAfUrSofECkP2Uu9h4yTS
PVTo6iu4kdhyozk0h/K0l+QUDFXFNyTF5CPQZDgmdonEciTnOYpSrahCIatd7/2YpcGu0SAK5BRo
jN9FQJmekqCKgtwtCDKbcVjQvVszxDP8a/IYtCRLCwzDYMFnprLbGlQqu4G12vKEPa12iAbjladS
565NS+BsrceGWWyH6imNA+8KRkSPQqas3xJ0CSLsnVS8cNgAXLUK9rLF0CoDf6cELwk1mb5BBO5H
sOPC7N6kZw837UbIl+HqRQYQwF6X0nl+dKRzh2rAFYU4zXZhlWHEyvAUlux0xa3XcDk+w4IMXNYl
6oNHAv7sAeAiAF7cqNEvYOvjK3ET0sElDYG7WifWfQ/7rR78sBlX4dAbjztg4TqCzbpKZ2ADer4B
Amt2IZSS4UWznPHihE7msLgAWb9oWPXUdtCCLUD3qO8ssM9iTFHxVg4GtOcM4YrX3MUAxoL4Ow7X
r9RYnALap6neQoawCvepD+R2QEYc7Nspw5LqIElfyrLG2xawGBd5JiFJhP+nF3dEJKB2YGCAHPra
1u9VkwH3qyUBvAeLhGeMzwmkx2zaS0jBvBBGWLbpiGke8ZvXX7DvCgTmPwXQ6nDCQULXLLqbBoME
gCHQYC9w6n918Wwfwfpor2KNeFBKmv6auGh+8LaZH88ZyQFvAbyrJMgOvJHBY5D0qr8WTCNhFUHW
D48J5d0AXtnit2u62kfgzMijW7Akinjpgh0zJW4eTkhv8p5yUFWHQGDRMLUdP3mK1shg0HWbfAcF
uLnl39smpg/Yy4AfGogAfMUcUfSYGQ3wtIoyDOLUAbJTbx1ENeFEcDYKmF256ZsFoTiKDV5xJzLx
hUuOnlKKFsxdWkXVSU6a/SghRfxG9QglNmqBnyQk7cKXhdSRO8R2zCpUdcCASxjL36MXLX/iCGEo
MkJuCYnEsLwSHVChBx0CuoHSMC1JHls90nsWdNNJA5gdN0F43ijWrPWw13GLbKubZfbDdEmN25NS
VaNxFOOK8caSu2yQQLu7cLC7dojtMWlaZQGN2DG5Qq0LRIMEYf+1qwInt2AvJcgDnXka3ZIcGqpQ
UISLJdfZwMP00GsoW/oAG5P0pOY5mfSUnUfflHobHEuvMMyOgkoZQsRVVHP2PE2+f13qgWMGNsP8
djiguC2U7s1Tm4INmhnYeix5XWMWZ1NyTo5tgNkkD/PQdwWmyruI2bhuFkvl4woYud8ruFRtWYYO
39OKgv0O3Y9yj+iLKwFz+saeYIScjEdE5vlO2rndlsDzO8wFpEG5ETMMYXMGPgzPG9pCQbMaWVgX
3Qy1mC3hof/h5mx4wEAy5Dwt794620kHycIBRSMq3Edww9NbjnTnhnVVd4XafYo30EqyHeoxitK+
cpm+W10lo01tgvWUrApRrB9KdMpMPCI0CGCdWTiapRhoRB9oXw1bKqfpCYojFhqV+lyY4+R3GAeL
UajRQKo3t5zDXlNZwIUAvfh31bHqdkV3PNogiimx4SHp/hE18tVgqZCMQo9LfUH3BdWFcDVy3yUR
LK9QC85bMHbUjssueG+6CZ4DGYnYmvciBouhm110vaYAT/NYRAvfhUJyGCM164+BYL8fAjhZ1dD9
gOV3j3cc5kHCR7lLEdxvDbx91Zb6EUkSYgqgCN3q+pBCXeIbDXj3D2Rg9FCkA9zeyiEyZOPLLplO
07L2r2rCPyNnqm5/d0mRaMnnDoOPCKLgygbI/N1tUvH+K7xmaphmpvbQirnyqFZ5c8BWQ7F3xukx
pKRa+j5kDu3bJXGJ3TVLpaotZNIYZv5R1mA8mqXfgrSM2MG5qFMHHceoAAK4qAJeSEq4pPatpNVj
UDKKvgz6TZjM7WF3lRsfSlxrmjwyrXHIQVVtHt2Kh4sCII/5GHO0H1yo1h8dtth8R9eSPJI61F8J
atWnOEnslz7o0ymXSSoD8E7rYM0hA4Gsu6INFOmiqtkQu0x7NG3sy0xasx/iHt0FIST+DJBtN/3i
X5mjobzpBFpeua1Gf6VB5nijeMmPUePR8WUi6k5uQbTfVIsKdsgo0dwHgo7XaGJ32yMBNiD5/W4E
qKVbozdR48bepOh+/kLyZMT3bqlgKcMJDfaqXmFkE1T+n3k1I9t2KnRlnVuessPoTLIiX8uC9t0m
8q0MpzbbC4cH7jsdPKLUX1GSeg0AwsyNOkeicotarP8qVl0hwGYTGtMmcfrJV7E9hLaWr4CnzROu
E/HW8xAdUfTZ5E+YDKIusEndRBDNEYA4xpZsJhTa7BUte39Eq70LckhCuXQP3DL2m6ABTafJy4Wr
l1QQc9ClBVjH52CeD7YOoTogUbXk1mHg/tB5itAHGQKzEYs1/cH2cMPbLBMMkwFqZxVEfi0HeSUT
ZLlztezVjaaM18+BjMN5j0Zo88ikMOmThFBfVugpbL6qusGGRFIM98N5DEZyorCfjTdoE9GbppKs
vkpWV07f8BHheIh8Ilb0ZQioGiQum/RLMrbLjzZRbRH0vBbbspvRZcokKbNbIDG0LbJxol/bdSVQ
cwJ01B0yiBhVm8Cv6B3jSHfzHnUT8Bgg5JW4zViD+wRVJ1r/mfSsh0zWit14D6LF9BpPvAFNECAt
mz6hpX9ENrpg21HSct9Pk/jfiacOYMxhDdbo77h8/08qVw0dD6OyOyoA5Tuznm8hmeCq/eTzP+J8
XbDtaNn0UMrpMQ55Zv1WkYkLQ8en0DPyCZnyg/W5FMmddDw7AzAHin4g2Z08SA8EMAboRO3fvYFL
i84OkTRFAdYdfYCJsPNPgH+h/7uZhkvHzYqZJdAMC8Tq6g6Bzeb/BVPzPFjzH3hkl4q4yP6qDPUO
eGQx3IGpke2IGLaEeyqjTmNobpHI5hLUIDAvYvzvGIqX7pvkLOk0LqkGbxYzenPH+yJp5oc/MxQ/
2FDReRv8i5lbhhbksLoTRwQGXoCB9oo7536MUvPJC/noCy64sxwlHqWYmDtiXJQ/wJ3VbzuSRr+C
Mkv/Rkg1ji5VbNEfcBFaiRjjjXpg9QwtJDrE/82g9keH4oJFq5bs3G5LcCgYCt0XHriaPYTB2n0y
o/oB0TK6PNZGS7gbJ+GJRAA6DgRdVx2C7OVRI7VeJP4fQC0ryIh/9dIvhW2Bk6OATUC1R+5058/z
YtNaP/4Xg3UfvPRL+0wyB1PMeBBcMY+Z/JnJFjmkec+U/kzQ/aNvuGDWwuZUNDxuwORHo6PLLRR0
Ciem7Hqpu+b5z8v0wVu/lJhiyMkFjA+aI80WfoTaPtLohU/J9MnR+OCt0/Nv+9fZEwr9Pj4yIFpx
kDO83oLMAkQZA0AcUeTvJjgupaY6JMTGLyCvm7AHmyWCsttw72dgcclmtahMPuOxf/BKLiU9BBuz
LBiNv2YE9i60hkCLnyAGkNRIjf78Rj5YMXJxDgkUva1p4fJqMugMpYkGyqlBqGLTbaL/dtz3UpaB
10ETlHWCb+nqHynaxxvIAftPfsIHq3Sp/CsmbUi36O5IEEyQgbavUIbBZfXp2ONHu/YiwenGKF5k
KJCClCuC1HniSOvo559fwEdPf/EC0I2XoQla3OaYVUDtX+ZkWb7Xw6cTlf/Z1iJG9/v/HgrDVGRY
2TrEWPEm4uqOxc8CbgMgWzyBDfsqjDy0s/++0vbvDsilLhd3IuxFgOEUCFa6zXlOWoO9eXC4kz+5
bz94JZeaXGoKQaMdtcOkYolEjSYK4L4UhB7+/FY++vyLy5CUDUebNjw7TcNlMrDvHW0/ST4+eOGX
AjToQ5WhGero5G1K71OIebkTQSsMUPoYA3f78w/44FxfitCkVLZyqSN6UjIkO1DDRIz+IJ2H5WE0
fTeDD0q6/rPpxY9+03kZ/3XvmgXgA4VZ9MlHGJxQopMPJZLoYSzdXwkzRZfCv6ascFGNAzYxLaPC
4zTmshnf/7xYZ/GW/5CFXko2chT/QR9X4/+Q9m3LceNKtr8y0e/cQxIECJyYvR9YVVKVZNmSbFmy
Xxi+yLwTBO/k159F9T4zMiwUJ3gi+qEt2QAIIIFE5sq1rjpRg5RjBHsu/xlZ5H6AqoiXWAECYVe5
iz7P92faXZrNA9UzNZMn26tB5DmyxV61s/I1eghT47q5R304i2ZqrxqOIm2FEOQ+z1YJCkynic6a
Br2rdGB+0l0hNYdsAs5zJMQ/LpMFXdwesePiM/CjR5+Xl2W98YmpE6l5dUeA53MRAuTQbSg4aGUA
xiguzi/HYtRvLL/ON4zImyitcMQnzcP7sAMRVFTCv1K+usHb3Qqc1SpZw3NHpyAuxqrLI2i2vXB0
dagUB8VDdyh6dbJZuxvxOvSnTVTZlNiLrb6ySYacv21VTnvlJdODQgXOHioem/h20bhm8EihJz5J
yu6Kj+Cscbv6e05QfXF+PQynic5FHNksBKW+6q4y3/qMXCTQ7A1E4sZwtWr1zdMR/pk2/BpJGxRc
Nw2Q0tMhT2gU9B2qDkr/wi3IpjsKnejvNCD/ZLkw8AJPsg99hTT43fkJMg3f/X1pqdW3ReUubMfg
UO686xS1GY4LtY6VslhT+9r5xBBwBWilRmEFAFgV2OH5dNtGd1Wz9lx60w4wNdoZJZwK1AIo7z1Y
0y1AkDGA7eFP8E0TdrtK8fvmLiJMZ/mpO2BQ6wLT386PDVRBI/9nFrL9+RUwNb582CvjQnUpUAHA
hx1Gbwx878qtI0grPW9rXHM+WC7cNKz+ZkHG4Ecbi+A8bWt7WfJXAy8Gu05dCeLjhvZXYshBCy33
JVjwzjf/5uWDSV/m61Xz0VCOqHayp4NL+69hRY7hQFY2pWnKNZvNZ+qrxIMg4tDNgScRXJ/YjkLB
Z9vINWstpzr2gQyGwljv7AkK9pq12/7N6wVzolmrFBYBsB9h3zgjPoCmfnON9O+uBZvr1TCz6CKR
a16fqSvNcIthJpPIsXNsCsHR6SLKrpfdA13cgJLHbROl2W7H/AzRLW+CpAaK/Vhx9MtoxTU2DF8n
+IkUht4vOrjLuZYUj5145slD5VziXNg0eF2YewBKH142Vnnh/ZZM7adoEy8pYboit4NnolND0OTg
1PRUNbfKT7cZlc7pMyCf0zsxdAmdMT3OrXPRettsStfdDsFQmYoYZyRy5UEMzk2XhygQ2HgD6mQ+
Fji+UoCrkfks6bUSzkcKcPf5hTRcUTqVDyBQ0AMEkSfgeNd5WAZefA3cBOjWN86MZrQDSjwAK1tW
0wWKtH3m5Lkv5m1nja+ZadhHbjTmmPak9XdNj1pB/+e2adGMs6QWsEsKFoSJ8MlzWtz1lKL5TQpY
TCfwKedQjhlCUodM3VJw8+PKxiytzIrhgNcJfIDaQZkTysSWxhcJB3g0JSz0/MQYLia2HDmvLqZw
BmwUFafQ9kTBjfDZXqDg5HzThq2oK2zHIaqfLHu5UvkjnJnJuw2nrcoZTBfZHjyMGsjJ9jA7z075
BIA+5mXreci0S7UC+x7YFZcTF7oZPqv2qzvRcJbrMtsOylEjx/t7ViD4sRwuf489Zo/n5920pJqJ
yqxVFgqMoKGb0t3coTpzqzPANANtCAFYfblHB/U8VGo/irVIiWnQmoHafTbhuY/l9Oa7Asoci179
+ekwmI/OxDP6SZGIAS332OG29dxA03D1RWBqXPN3c1qSaR6xmrBNUPkv/uhWR10n4UHdaMqSgkyH
NKqHhxBV0yrIgX2+k70ALv787BjmnS7G+8r+OwTsWeZY08GPpqcSFbbSr1auIlPTy5y9anomPUMF
HQRjPQBgnJJ+TKph5RYyNb38/FXTMa1Rds9gni6ahvYSsB5rp5apad3fjVpZ1crFrDfyqR3iu3mV
xtu0WTTDTMoyQpEGrAePF9I+45LwcFdsW0fNMmMSUYCaBV7txXxCXdkDCuRWUoamYWummXHugc+N
VKgKR0Az4LmLAnXfkVaxq8CTs/Z0NFwXOvfOhIJjZypxbLX9NaypXoSl5fOqkJNhXXX2nWiJLicj
joHRVS+n4rrbYhq5doeOSTpZ84B1xUWXj4+cPPZ4iq3eRabmNRNF8saevBLN47oAO3IwgQEVckgC
kZNNe0cn3ymLrCuZB0Nd3K5YABxHy/22pjVDtdSAktQQs44Lo4xQNeLUK6eLIVSiM+1AI4n5k+Lt
gSdHiELKZzttAytFeWZ4sSoWtazgHxFQwjzNYuMW1QKsw8xMeC2Wzm3d3vrlLU0fHedi2wRpdotS
ztAZE1AuVCAQJTsH9eFH5B1JvXIumDaPZrwRAVS+5UMDWGd+zXJ1INWvkiPBtaYeZ1gHHcXjJioD
9hm7E9JUg7yeS9D2Ya7k8//HVagDedq6QBngIktV0vYUivpDD86RLqxuzy/Cm3kOwnQoD3CLXQ9w
IlhW8l8z8OABTLgMb+vC21XKeu/SCmqTj+f7MpymOrIHB5yfjxOurrREnRsOOXiW/loMwrDaOoBH
EXewQoLGO1KCYeHZ837iGPLa5/NjN5yhOoRnVK0oCzDjgF2isvceA4NJCFXtla1qal2/eYU/Fc0S
3qttBnoF+r+IQZjmRbdjrwAPUIt5Ed0jTxfCljkABViwOcpBNDt2stYu+2YZPAT2lhN6e9OaCYN8
KePJS1Q7qxCbAftT2R7OL6jhfNPhOY4FEaUUSasD3sR9/2u5XXC4Qd0wEdXKDWDqQvOQO5Q8/R1K
wcsbpCkBnt5W/oy3mr0J5Qd60qXnV84gSBPAR1EhamBXZHxgTTZ/r2dF13gNDQecjs1JFm5tUKS9
hA5i2Gw88SPespgnkfhHEf86vxSGc0GH6CwMPH2Hys6Dcr5AyDXIOUS0vDXqeoNt6dCctgiViyuz
+1GVqCNDOfD4KEuSvzs/dlPrmuV2cQRNP1I2h6qL+XhQPpiGLrijwPmwrQPNfnO7E9yj6KBetCaT
CWxO/vF804ajQZd7yzDIqASO+jDL5LEj9gfouF6yJD7Wsdz2WtGBJmBOrFvbxei70d+RUF0WsLPz
ozfsGh1RMkbgqR97hdpSSXZizPa0qvfZ4G3zDHU4SVXSYc5jOR2IQPKfl7suIStNm0auWS1KxHMB
ypXmABm5qwzMRGM03qF6YOPELMv96lBQYDwEdwMqqeqq8J5Um9b9R1TJMXHt+EiWrBxuho2vo0k6
O0N9WzPJQ6Rwm3AfCPLIWhOuMuxMXc5IFalXFzSfIA1PI3AkKbFrPXpVtFX14EL97PwOMpzPOoBk
grsg+hr8Yn7rBF5SBxMk7/N554ZZgKLA852Y5kmz37FuPZTzIKc8KHo92fO+q/jKQr8NvABaUbt5
LSz13I0JCNJ6VPOjhGaPqt1LPg4X7eicUFe7k6iE/zDQzy4lK/em6Xu0K7ntwkS0qFJ8eRcsOTcb
0fDzU2W4bnQcCZdWEnkjSJUQ5TmGsXoH4sD3iEQOgTPT58IBuYpTeM/nOzMYoY4f6ZWbjDX42/GI
8o41eIbBUg5unE2qHYTpAJKM2+lYtQQ1VyHEk5PbwlY7kCmuzJRhEXTQSAtKJhDWjM0hsp0rCGz8
Yu1cr5xOpraXCXt1fPR91M9kwLMJpe7vklGmu6ws1iIdpllfOn3V+Fx3IFTs0Hja0n3k2kHJ8oe8
rj6dX1SDReswEQZaOWl3mJckQxxV3sFZiUm5R+HDamjSND2aPYMYUI7C6ZsD6pPBjFnDDjaJEGHP
6OYcF3IiOSZnyXVCePvWyshKIMs0as1q49qfSN+C17Wux49gkbsR4f35KX/7qKZ/qJ/1voPnKaYc
MYIoBvNk+xyO/aFRj+fbf3vkf9MNv9oxqOpxm7TGpPglffSbJqgAN1sxI9PYtYs4ytMMesZoG6Er
7BaIpAQCjht80MP5wZs6WH7+avDMEkAhL4MHqKXqrxm7VeKqatYACqbmNVNFYSyt2gbNhxg1GAB2
gJ0M1tUI2Pb58b9tT/QPUFQ0xwVdQigJvUBRMsgzwgVVBOUhEKGGK5NkWmHy+yTVReY7KIwFcKZN
32cKYvB1vhLdMDWtGSuq+huZ1Gh6kmGQYsTg1ro8PzVvn2RUaMYaOx2j4DttDhmQVsq/KOVjXKzs
edO6ataKO7uPxQAsWiWu8ITcI/CGIwysMivLahi7joOiKXCzUwkwF4gZ78GScvKG7EOcD5veRFTX
O2MDIj04y5rDgEQz9wQ4Fp7OT7phYrhmsCBqov0AUoRDNyQH1L1auEHoTA/Q0F2ZGsOO14XOZlTn
lpaDsVuxtUSdXecC6bmgBhhiNWVu+grNbBfuDtAdwP9P7DvaXS7HDp7UI/24bZIWY3h16AwKJOyA
Gb4cOjmICwcHTB7ePgIk4nwHpu2jGSwZ6sZy7ALb02lAyfQR6lKXUbvppqI6NKryE9/yIC13GAHH
obZ/JDW9OD/ut/1LyjWTtUEEZ4N1DpST+S8qy0ssL9BQg/szAwEgXcMTmWZHM17gIWiDQtyXXopJ
BgVww6uhEsOBpsOhQGvmgf+Y1wev8vaDy3ZW4u3Pz46p6WXWXm0bLymmMrX9+lB56dEapgtUGm3b
MDoOyqYWCXEoNAc6tleFHX0A0G0HCswv20a+2NmrkauEFTa4SvCexnRPKL8CA+42W9LRUGCf6SX4
/+F9+G6xByHI16kRhzG25bGa8w/bxq8ZbI/dntM2bF4gV4Mb3VT5tvgL1TFRdPKSsUgZsk92PoCS
L/sq43TlljJtGO1ynRKU1peU1Ie+byrwWUBVOqvEtvgL1QFRDZuiuSeN94VL1JsmYLff0Xnt8Wca
umajFg1bJ65670suQBpSkQIcfDX7vGk5dURUw1FP38ed9yVtYrVr6fAEzoEf29rWjDQD600FAnHv
i4/K3qABbwcIjfJ+t6117XrNqjpmSHRYXy0Kjlk/wcumqkA6fr51w8Gog6KkrNoJ4AXrKy+h8AwS
iHk3SgXhrjFbu5kM66ojo9isYgkJxekHsD/qyMD28qkpovb+/AeYWl9+/uqcEeAYSJpy8L5YNli8
OUpZXDCMrpyRpsa1S7WIoMUGbMf0fYFJBSVtQP/YRGsnsKl1zVah9AAKLQG6jqGrQf4zCUcAsQNd
45Vbezlq/8wWUx0dFQL4m3kgZP8Bztmnsgf1spj8d23UZLvRKVa2p2kDaVYLJfhejDSrvlIAYE4c
JPdHRMbBd8m9TeW1hOqIKa5UldeFXX1FRfInRSBZQV1UpQJCnXw8v4kMDqYuYNY0KsoqZHV/9Dmr
3w2p8C7GmYNdp09SEOZkBdim0k36dfgczaAn8PQm4K8sfoC6/7Fuy5306TsQaL/z1UZEL3hzfreK
2VJ92kVj+o1UU3/qQAlx4WTdw/nZMuxbumyFVyZXDrko8qyJvrURqqEm4KjB2UWi/bbWl15ftT6A
vYuRGucdWEE/TYk7gEhuVXHM4G1SzaBt1uUCHNv1E7bRx7EudgTcUwgHI4qd3qdTviustZiswfqo
Zt044UYQDPvqyQO7aNBPzrvUQgzYVukOHt3KASXeNnGqec/gInYQjCfqSQ3ksS4eFOsOFIWQUQZt
mLR9Ih47DWl6PL80JjPRbL2Mu8Sa4YU+uT3bO357FEnylbbk0AzhESx2T+e7MewvHXlVQe4psUnh
PrE2Qk2klQUe1BpWZszwDTruCjoHIVgllPtEwAyMy+h2iCmEaZxHBUu0wCR5/hsMG83TjByREwcc
e6x6EjF/TtzqXdLK607WN2Dne87S+NjItaS54QTW1dBYDSo42TTlt1aEA70cB8UfwF8FYlTmFl2y
Mm+mXjSj9wuvmyiuqC+USNSJE5rdKRsP8MEH3+v5OTOtu2b5NRQkoR6al9/q1hl2oNofQAwV+Ssr
Ylp4zfR7AtZlt43Kb7YQNwgd2UHHUSksqu57lqUQYyi3YVipjtISoGvGBdW1XwVkL/ZRDb7EqFq7
1A35JaoTLSGMAFLQPM2/ZS275/b0EIHTdtlZy66KpvSTT5OLJExQOkO3xY48ze6R0KV5OrjFt6Um
FkVXRX8L9jZrZdkNO0tHbIEbrbLtsKq+Ol7hBbTIoZeMCCHkIro1H/ol+faGK6QDtmyIpgCH4Ymv
I88hBn9V1eRXyPzb2GXHGIeZWxWQUaaPSdje1ZSvnJeGDa3juJSfNL5YeoXoTxXkaVXuy2kbJQih
OnIryhxAWUJ3/pLQKnKfuQ8OJs+PpQKxIoiHPSZta4VnyHCX/YHjyhqszSjDL4hJFv6B+84oUZfl
5mAMbXvJJYRKkEBaeXobLFWHdXlQLLP6iYTfATHPO4hqxvdxKpN9ClG/h1rlQwx1u9XInKk37VyI
wB1QWnVX/4it4bi4Y5HV3ymwp6f2J+hS3W462/5gagIjrFU4rfj+Qo3rWXFygMTSmhtg2miaGzCM
VBWLjOAjGbIncOrYEEBBBvr80E0TpFn/ACw7JMcE/x554P62hrtu6N8nsjs2qr+z2o15Ex371bcC
Cg185o8QFHxsQrxGFdhASWJFe5WHK8vwAlZ44yDQ+ZkKHkZd5YXW99GRTp7uagXSMnunwJLZQWBi
GovSuWggC5Z/9CDfNJEgARwTzBK8BuH5A0QrS3AJd22fDQFBsYIk1wmxM7DLZpwmzqfzU25YTx1C
lqqwxVWeDd+dsWaXKnTCy0V7YJs16wgy0tq8y4p5+g7u4zaA4El66deUXPK+AOQUhcEX275CcxnE
TMEYnLDxO3OZHRBXgBDEy9cgZG9uS7DOaf41mIHtGpT0zils05/grEwvPfAyz0EdVw3qjSFSBaJv
iOGc/5Y3Lyn0plkYQ3VwCnUD9zSMXQyOfQGd6wF03KmXJCtdvLno6EKzs6LgeZMNrXMC9NeL7iH6
Bw7PJGv4pvpUT+hZ4cJ1FZR0fHQAgYPrELmmS4h+rHm8bw4frS+e8Kt3m2LgPYvBpHliiPhCcAhk
KcJaOz7fvIDQ+LIJXjXOitBB9WjIrhMKPSSQCVU7PG/zfWFBj6AFNG7FyzV9xNL/q37sVuYgi83j
U8Oc2r4BupU9g4uumR7ObyNT+8v2etU+nmRzWoBe5GqoxU0ISBUYRBXdb2t86fRV41aWlqM9zt6p
BrVhtkd1DFh1oY3qfzvf/gvPzh+HJ1ZBuyoLXjkAcmCJvQrHs01iBwq2UbPP8MqU8/CQ+CV8N+i/
7YAa+uTRGlIzNrnubSh7nx/Cm88qjEAz+qab3XSuxXTFCn4B9cR3mR3uUC1+YDF5jsUtqdbUvU0r
pRt86o65kIqceEv7uyjpIXRqQeJzzes17WjN2icGFp6S0PbarcuEBk3tkdraTaEF9dnA4iPp+kMK
EZ+i3ba19fzytLCW28C0XyVIoASMKHfnu+Hn8+timK0/sstqrAevaaA0Fzkfshgq6FQicrOtcc34
Jxm75cAkvSa9+9zj7goymX/c1rZm8B0ECkU9gQkAhWPQpBQIaBEB2OT51g2LrNNs2KFt9QpKr6du
pPVwNYVcHFCpVt2kA7iZkd60V1xm0/xrpj81FclE7NITawp5nMbYzY5la9vi8vyHmNrXLN+xMgVy
33yKAlo6/fu4gGhDMqf5loeSJ/T8cmHXUThCqu+UD3ZVP5B2LuRdbxHHkhv3kG7Olcqg2wjpRWU5
UDhzqbD5LpXgdtvYgWbPIVim064g1rFIUwXFQzxg+1T83DT9eoa56dIJBPkL8fHLeRuCOvqCZJuY
yDyhk20A+dBWeeSCCb4a3mcSoucxBMAftw1dM97ChuBGKiCvHYAuPtt3ftQAOVpuyTJj6Jr5DiQk
TUEEPUUd3glhRvNdboPkftvYtdt6GCEJVUAl+WhPDoUoBOoQv7ktGOy3Na8ZLQQIqcMg3xJBNboW
F5mPisFZ2tnG5snv7oBdQfAydxI0X0vbO4xzOFxSoOdXzjbDkeBrV7EEzXoWKmkdoX05v48ayG2C
8nitDMLUumavoMPHzA/Q1AqKvrnxZrDDxoDPr4x9WcA3HBlfM1YwXfK+DjF2W5TSgyY8Aa1jCEWw
i3gbltkTesY54SPShWE+QCOySoenOfGHXc1L60Youe3W1Zk4XJFB1HQGTUkg5wZ5DORBgxymuz+/
Pw2zpHNxyBD6lWEMxUDoG8DVC6E/wDtu7wT+53wPyyHwxjro2WcFtXIfHjG7Lgrnckjg/0hqQ+uK
38wR6JPTdo2Y0NSRZskZaS3Kc0WPNgD/i8/IF3e1L6+dFlKoq26QwT3VaTqgdJOFHoQbriDZ/W5w
+wvgEfeD5MeFug5Kb9A1WKORMBiIztsxEQZex2oUJ1mOCGPj1RJHgWU1mxjCsH018+5mR4GMMBuu
+QRKkKGDeafxvPKSMC2HZt0yHfvBg8Dztcqg48g+NSl7xzL2yav4TQ1hphUzN82RZuYTjaFQ2pLm
Uqoe8pgdJJg2u1x6VnryBwkYyaKCWyBhjBrLBiqv7ZxNP87bhmHwek4avKMiolFDj1meogpGJhXw
cXH3uK31ZWVevRUjp45GyX11JVGKFDSDBwJ2eO3nGzcsr559ztSiWpyUbRR4rji6U3YfQYMtsCU9
+Y131YpqU1bKE3oqGkpS9lRY6XDt2dUtlFA4is0gNRJn01q+xbQMy89fTZQ79Q2B9l57qdrq3ZTD
wZhrtYntCMPXrugCGnSuNTv+STXi1u1adZotyN2dXwXD8a0noEMezw6D+syJh/CNbOEskpUlCEbl
O0K9qtrmu+sp6DCF7g1EWDBBlD5nGY32MX6wzYehmgXzRHo9RMfCo5dBvAT66ByacJAxH8KH85Nk
WF491wyceNj7eUuPCVS4+M6z/DvKF+2Zbc0vF8Wr3SMrW6S561Ek5iBVijIJt7hBfZNzua15zYon
CCdFNYvqK3fOoNXrIuBCXXgc51s3bCA9sQwRccBPkQJJApXP864QODIgXem511W7yD+f78XwRtbZ
PpJWIQDi9u2lTeds51HvGlpkqLtMOXTwnDmcfp3vx7TSmiErW0gIJ6WQfoBEQwBymg9TVm7cpzr7
B6jFykUmaLzOoK5e7Oy6YuKB9IXlZiuLYRq++/tO4lxBOVpGPIE2KiRkeT/cQWRqrajc1Lp2IQ8N
5IwqwHmObIQQ6mUZNvHlGNpsDfNk2kqaHSc5tqZFEnaMKPy6zsMBwerisz9DemXT8v6RRS7KvpqR
mLm0Sf+UddA1gmzyWv7YcKHp6WPF4i4CFIy9uI+TD/LLAPoVatpBweC7gPS8v7NQRkpW1volPvSG
X6wnjpFyoyMXDjtCm7MuAtX5iOSOY88ItIqHuNxD2ne+SytoUILYQUGnD0po3nCwKmzwS2Y5mXXr
ZozclwrK9Mif1XGNmgyolimntLP3YYL/jeAQkZ0rZgUHaXLBh1WghvGQVakIjykoIZ8gZsbLe9AY
QK1azqy88FxqfUEAJXkfQsZ7DJzEgWSvB8Zv1MUNwv3Chtbvd7NcVOq6mBFQEovSbm76OZbRYZDe
HPKAsZJRFrxw0e8Va7MET8cK2sUuZCEtFF7gJeAr8M6kmRd/ANqhyyCUXA4dSjXZaOF3B54iUffJ
myGA+YlBRZVDGRzp9l3hzbzZuakLIXRW11BT75oE8R78IIRyrTP3t6yO8eMis8n9nPVtepsjv5cd
SoUM4CflQFDnPZQYQKjssC4cP0wz76svfmlB5xggQQgSuuXYEsgul+N3mdDieSgT9RjHPIqvhoIB
doMwAdQN3dACm0pPVFwAVdZ33X7mcZJAVzaEDlrutzLcdZzH7iG3Y4ejTKzw2hXAhuFM1XOpbh6n
ZTYP/nFgKNptl53qCkBJgjj0L2iTQ098k9Xp6dSwT8tuEigIyTLLCbjlz9clS+eV681wauhpUAjT
9yMHn/CRU852TQ3RSrBRhweUILuH8x9geLHpuVC798RQJ+jC88YHbrkDsGxTa3+1a5wg0A8+jQNn
F2AETu3v53s0fJQO24C4bwoJIsag6B4nt+EY/wzbMbuqaL0iwWDqYPn5a59DZR3EIhuGRyfEWBv4
l2zP8SXtmA7x/vxHGO6LPyAaYTnUTj2wo0rELVd9u4cM4sbLiGhesXT8yfdk3l1mFHqSA0NYbGCb
6Kk9oQMxQo90WTpSdsy67NPgM+hy+rSw9xAvq9feP6bZ0W7TqbV6objPjhBSfkwSAK+ptSpTZ1pe
7SrNPBmj3DnqLhOL5eDG8awbd0r9L1Qoe+X4MIxf537hKsx9Bv/rb6v22umbFw8Pm3aOzvyCeLAY
CNgBk0Da0E8FrekUxIAsrrgBhtnRRYYklHBpE0ZQdRuGTAUea+qnKUSNtaB+vrEPzRVTbuXIqInx
CYwVWSBlePPyvlV2t4LQMC2AtoEUBD5T1dcg9mkQW2XI7rgfrAjk0itHhKl9bQ9F9iIP0o7i2NTy
hw316p0/CGfFezE0rnPAQNuQUegW4+EvHMgjB4miL0Kb49jebdpDOg1MV0RQafV9L3lxg4fYu7cY
4lPbGtfeVHYIktO2mBGzs+w82SnmxP4uzZo1lKthh+q6Qi6tvRoILQxehtZndwlqy1l8djZHt3UW
mKh1G+GB4fzyJXLURQipAirTBtuD/zoXTNfZIo/jabiGjFd9CP1IAQ2ILrYtgXYB8C6FH+W4w/VU
NTedQFQHXsYaR45p/jXrDZWSYVM6w3WRs69yBDh3AufYF1IvWtHnx29wv3QKGM65XSGDIU7JMjt2
NtwNQoYfpgisFzHqFs/3YrIzzYjBdid8307FqcBzIWDKb3dW3a59g6F1nfcFAbTS7RzZXXY+mAsY
dL2hvSlvzw/dsAY6z0uDJ78FJV5+QuyOBC9SPkW5CCBtFKfx4IJqXlCUqgzSkk4SQNxXAU7OkGpL
L1PeuV56UVteb2/ygblenV6EsW/Vsq1OjbDZowf68l99MbTp/vxcmRZi2WSv3Dm7kypC4b6LDxkT
ZJbHRr4rkcvY5mPr8kMJyUcENCd5xWwgedymUBeRB38u9atq20bVRYiG2akUYND8NHGI0eMRVS1q
95+2TY9+VgjZQmnTim/CaaI3GerP7iC73G7DVeggQxeYNi8WwEkGXWs5ezcG5sy34k07R+igQhcy
pxJPYu8URaSDzDuLjn3MtjlxOpxwcuciFKMgCaqv6bOXOfkhr8p+067kOpYw6QtIwNeNd+rgodw0
kjMVgPVk27xzHUzIR9fmMnkZvEseQ7tWu7IYmpXz+e3jh+toQltU0xDGokLYHTJ4Uw5tVqi9uAeU
1U4XW7YlF5rVNukSNiBZhcMZXagqKQJEAz+fb9w0/uXnr44EuOdQ+XV4dQIT7FXXp87njE/dZQ+m
pTXpC1MXy2n0qotIJi7osqLqFCGGvUdsQwRsSOvdmMPjPf8Vy1T8GeTiOppwiGxKIWSPc9PJp11n
L3Rfygq/trSmO3CVbCJ787iOGSxcH/QAdlGdMlXdDhDYDFKy6uya5knz1DNpSaiEpNVJIkEXSIUn
TSYhzFqLbBNnNcav3fNDm6vMH1Potlcg9euW5FkLBP75RXj7duE6KlA6ULqHhxtdZaDy3zEqj4if
bvMh4Pb8vomY6Pzad13YWd/ZH3jWiQ7Yn2RbhpTrxDN25kxRm8HGPBe0MxPrPk51tamIy+N/QPeS
dI6TzLFhvAhxoKS83LXu6iPeNO2aedkNyV2/6dC6BLNNEOYWvaz6vjxsW1XtUmSyoICokykJbM/5
FQEdct87xRqZisFwdbSeB3IxnlhWflpQG5mUlyFWN6r5DXH4z20foJlVVESI/JWqPhUjHQDWwAs1
zqy1gvK3g37wxn/flyqXySQhTXQDCYTkQvUNOyTwFwPAIKodsALtfpFvvun5KhDUsN5/APh81P4m
s5efslz+cIH8PYh+VeTRsB46fi8kczdAaBCbqVAtyJ06GHBUJtMVqLE/kg4vnE2LojPGZBDgtOYZ
jm7nlREJGjdc9NPreVxxhxbX/I0LQQfzcZpyP3ft5Kbpc3ryGn85T29DL/7Yyci67xMkBLd9iXaB
gsQElISDwtWTzumNDEf5MDuWuw13wnU9rdBiVZuEJD8pl3CgKqvkXT3Q+/NjN9w4OnsMlGMqlMnW
+UmOMzkNRc1uE0GbT9CAXBPtMu1W93f7sGtn8FCCnZ+4lXxQEk+CKnfci/PjNzWumba05o6w0slP
E2gn33UDYt99tA21xHVg35SzGdH8oTsONgIGqqOfgKBf83kNx4aO6CuoSBPbVqBjnshjkjanrPeu
M6e7A4/oaSmEy7N+xRQMi6wj+8KUIOGYd91xmjv3EeRhyP/h5o+/tHlpPZ9fCFMf2gs5VCBQRpCx
AzZhuAiruP3UlvzWz1fvCcNK6+g+HjV2PNMoO0X2COKXnETgl0LJy/nhm1pfPuuVh4o0Xj+3g9Wf
WBs3+yLl9LIvV/06U+vLz1+1LmtPuj33u1MiEf7welUdXED7VlxfU+va/SwFG1VNp+S0hAALkmfB
f2Mq//PH+H+iZ3n794HZ/Ou/8OcfsprqJIpb7Y//+iQL/Pdfy7/577/z+7/41+WzfP+teG70v/Tb
v0G7/+53/6399tsfDmWbtNNd91xP989Nl7cv7WOEy9/83/7yP55fWvk0Vc///OuH7Mp2aS1KZPnX
v391+vnPv9wlWfOfr9v/9y+XD/jnX59kJP/468/fmvaffzn/4MAq4JXq+8yjLwfy8Lz8wrL/4Xg+
cVFt5xIwbbt8wfGVEnEy/CvnHw7B61AIx+FwlJZHbiMh9/zPv9g/ICpvOwInjE+5TbG3/9+4fluZ
/1mp/wBh/q0E6K1Bw+KFE+B/7jzfFT4BrR5ysAxsqp6th2GQ23TAePVr2rEyie970cb3oPncDRYy
YAKvjB1oM+UehwLf15EoT9gvFjQPfbLvoFJ/H8d1F/QoKTr6VpRdQFt02DkW8z6Urcrft1kfkKEn
H0jLaIBa1/KycTLyQc7kMZ58epkokMQ2RQ62gqm3T6jyQvWC419mYa6uirzOr4aMXnmkksitV+pC
OPNFjSsiqOsOjzY3uUrneV/0eRuMyK7vOwLqWQznwp3abFcC99dP8TshG3roVXpveZXaQaboE2gK
epSQ3XYgFr8EY4UdgNngK+M9yMulqEA6as+Bj7zcWIFXqA/jE6/8X8XnlA/tLrkZuwkvrZZQqEsC
IlCq5JJ44NVG6dapaPPLmbs7NWZQALARefWKNEgB+UEO+VAV0D4vep7vemuXyyOLYr7j6UQPczTc
q/kDkQA2ZHHS7huW/LS4uv5Krex7SiQ7AlRRB3nsPxFRBCwfS7Ddp2OA2sqrZvA/J+8dO7yOnXja
d6X4Zqf8RnZeICNxgsbT7TCpYxf/ikEhypLkYhT2x85hnyF0+gQk/ZFP7TUe3nFApuoK5H9NIONw
n8VdGMyEf6bWAEXdIrsrq2Nalw+zVTwkk32LHbYHgwnyvUkx7KaMDDs7CX8IcO+J+YlN84cY6Z4O
2cM9OLabA8FHA3qQTiN2UQtoBJdjMHaYwGy4BwOvCzRZ9SEU863rxBClFbh/3MzeV371eVThqeg4
DTLoHe45NM8C9/9S9yXLkupalr+SP8AzgQDBlM7b07cRE+yciBsIgUQvCX19Lb/vlmVlDsqszGqS
EzePsDgefgBJe6+9mkC9bS17YhOFd7f409uwhUnIcLJWfbkrh7gHKoRkzrs0OgzRsGXJ9ouPMEVg
9YefyDfIa90pSehvvpM7LZOlWgYisjFIf0i2AluC6hCQwC/krGU1QxZFK6aHdt/yXdQWch6UvbJ/
BMr1mAJHy+Ua/d6FlzPpQThgepvV6s9AQXWt3Uyh+m7/zKtXwWb1TcCJfQs5nBv7zF+zdY+/cFyB
NDMnB2zRz53VMIaRi8mFI5eATn0WePtLqr2DcfqZrA0+fNm+efAIU3k/W8JaZ42/TXkQd88Di2X+
ETCOiwiQNZ0bsBjNhFgo3l6S2MiCJDHC0/sl2+fttbe48027PhH49mdzvG+ZZ6NMQwPsz0irxIiF
uUReEfS3Iu/eFXDKf1zauuAUBFsAEQwBA/51spt4iin4EmsK9+fRxuUSr7ftRBQKh/4ZzKFrPfsv
oGS9i7jri1VCDDxhkXV+slWRW+ayQYbDmS1ecG5v7/7zj6iX54O/xxcyaHXeby++L/95F0VX6Lbc
eSV6x7LyT4wUga3jPgsXrs/B7WVELvFhatxxm1x0bhOYirAuTCB+Gefr3y9Tk/ZwMQWjpx7vp+G+
J9OPcUqgz0jcWyf9R4E7kql184o5KNkwZRBHXcLNM/lS2+i4B/0haqek4KGd8mUyYUY5M8WCXLTL
YAMKV0S4MgVmUBnoR9AtBl0PbN0PD5u02NeCTZxr/zjbVFwWK7vL3++MJeKfd7OqtoiGGWozUjh/
+TQd8HO66qukMO0EY6G/J3D0ygcx1pmi2bbZAQ7Nfs0vIo17xFcMTR7Ae2ABO+6I3M3hFr45nK2N
v41eTYnKY0ZW/BpkqUxEMWIifLa+87OYzT0GSU3RIIn16PXCFR6sZREK3I7nFrHPfYYZ7HAO2bgW
1k9JNs2sLVW42ALCwKyDZnpJ4/1Mh7DqA8lBY2MMpEUICJJUl9M4gtoVgLDtBU2ZDh3kqU17fwtl
mIKmK3prPUxQjDwwoz7aLfkx6vWiPWQSC2LLdWs8NAyvCx6ia0L2b6/mdRlt84fplD1zWBvgTCmC
QKen3UziHLy17RIVsMsf8n33D2kcLUdJQiQLNOFUpmTezqs3vvhiGKs5JqZqk/QpsrO4hH38IHQy
HXCVeR7B+zIPFKJXGx2V9Uzx0Pm+OW+CXumwr4eIrC3s1tjH5APGJD5bzuGyZbBlmRlMo9sxzLXz
m4ysIpvb6dRMQZCF3fTcrOlUzhPW8rzG37hhXgVsCHdiX3JRm74MbDojDYY97V5ztr19CTE+exXx
A3Txd2DfsEoKjxbR3POD6vJ+NF/cUlvYeRrfE0m2rEbG4zSHuBnIwL1uG3hyTbJXgaHmOHTdnsOJ
MCynYZdVGAE72HWDI6HHMaXH6dvY4cORJc2jYZ6yybQJYpkiV9ayriw08xkhyfe6T9g6vK0rjOdH
xdiyqVBjv99HqXro7XoHJkBabnDZM8HuwEib59zZRwq/0kL1U583toExnjXHWNkFahPPlY0X8bvE
H9I8HSVu4jL9dCP25xj2xhlEeRc/rm0ZL/pAfJMNnuIwx3wTLV8rRHxOmVMdfWm9FIjpuhUxN6qa
R+Y9h6Qr7Tb5lcc6PLKJKvY99PIkEF3htk2faTqWQ++TcoXhEdINnb2Tak9uJ5ku1jAZz1HKcJQM
Pewa+hgVTKxyzXVT0KYPM400WiTdkvPECawuG395RMcrDogdXw9tkN6xxvyGJ8mO82wVVT+IzzHx
xksQBeNlU20JXdpwXdf6pIPJXmawADOKNOos2Ov5fuO/RTgkhdwcmIBxhL3ZhdNlWcIwDzzvxblt
fPKTfn+GL9Gdjq34JAJ8PR9qqxK3pL5bCEYGK+dvq8Unw3dZns2SbOg7WeaLPQRstc7HIMFYZxlu
Z5J2QQZHmQvUFZdYx12uQektZy6OXaruFGBw5DdhvhEJmJTatnmgapeoKVLwRfG4d6AoFbqb6X3c
wkBDL5H9JjWv3GTWgxdtS6VrBmfpFIE+m0e7bOJd+Mh2AyJV88xX+SckrX7pmlFmBnfxeVR4NNG4
bIU3SleuUyruVacIKJHm3G1rNe59ApOncC09rzY44SeThWwY8nTor6Np12tL2ZuU83ZI4TR0Dffx
bRjrOPOjJ793IhtAUUIxAMHkBG1yNoYGGk0Gd8sFMaCwqUbiQUgoxdmC8C2+Qui3PKeS2PM8onD1
1ks8ouKUqVmrnbQ/KK/d0fakyfi4qQOFC8fR84afaopN0SBTM+MRcoEGVcKCYP5YBf9Rx2J5HhRO
/Yh1p2kSriRrH5Sbmr66jfl3VpF8UyOpAGn9kV2Dx2PrvIuQgaraJeNr3q9+l938lLJNyfXUhvSX
X1dR4K1Pk0dPtrUmQ1zGJTD4ArHHwnJsJy+PVtUU4x7ofCW5afU5xKEGL+HN5mxKU2x5S1H7wZLF
LtyLutfuSKKnUHvlmMg1T/iGWY63LWcatEMehxonIksFCKKOlY7jzgT9rIoItEisHIzGJDg8TR2+
xgMGxEkzPWiNjBlcZHIW1rISg5AYq1/kyxhc1e7IIdqiz3QI2X0ClwMRL+s90leeExFUPWrYMaXm
LuqYLInsEPWZMFR7axMcpWze9yl6bHowxV37g+ukVPsu8o2jIFSvAkP9x5B2765/0yHLUX6qkxuo
um92PtzDlMfBn/+276zggCNULFezyXto7wuiYz9PqNJHQcfvceDk/u8XLxbXNIBFm0tt7uWdb8Vd
Cs1MvNbDNZ2jXwx50EfMYfj9HExTZugUwjPQ5nbeB5I1ZCmiaWiObJbPwT5zEFTtD+FtD2AN8WwB
37AE5fk+0LiXSWh0tXZLmvl975XE+P49siTVRfumChL5PQ9iyLfR/hpg0r8HsIyv/XnNu93DIu2G
9TBa0iFwDGUhkysFtcfsVz+C961lfREZI897JyvRjr85TeDA4cWftoltDsnGJZYbcrkSAcjKL6du
+RP2a+7HFNvJhklxt/TPw6xNbrC+8rETuZ42c06a7j28GVd66boXPcbUy2ZYlSy2XPwWljtJewax
O8p4jN9Xkb0vCNFF4ocq8xR+jiCJqpjggQaybXhmt5exdVgZqBGj1lyVYtDG2jCzO3uXiXw0qHv9
5IW4gVeLI++80SJbRHIrXrjM2n3sqxlLI7cIeMuFUYC+UxQAbYstL04ulNVVv/7SNVH3da2eFxkg
iwm5SOnwoHqPVn0zPgc6QmVjEh9bUhTkPHxVsj+KvlXVgPLTk7SDu7gtGNv+gqzjIxzpZxv3aQ40
4U1Z/xOKqjPcoXJeB6g0mhqTisgEaHT4kneBH2bgiL/MG1r21SM4+9VL46oETee4Dm+Qu8z5YOcN
XHQWnlQfnwJHUXQJjxW7pz5rsDwzKYK/XL+1he/Zb9QxW6HWJPNwGJc8BetqjOrXntuTPwvvUKfo
mSWk0lrBHqWhA8sb7ArMiai0+maZi16pndufiRXT86zg/RPp8aHb8ZG7b8ZidgStVmLi3NgrT2pS
0WF5Q6DJNw10exJ3Ub+5DHx8tNQd8kkNwP/DbnAZW8XgqJ2+e9AVFsN6BxPyMpa3hWmSowrCT5Xu
x3UXv9hN5jtsPi8880rXMSc+dIIKHe9xF9O3Y/VLb/BbwIg+9uRDBOuJPBwDRI0vy6Hfxb1d6MPs
LQektZWzB6oN13m9YsOqpfc1c/p7nWE3M5jgLZEu//t44PxLRPNRTtOW263QhgUZJg25ZHtbtDq8
osJEgR52hR2kvMaMf1jhrrJJkI/nIZ8dblkPjKNra1L+MY/NgCINZZZz4zGU/k9qxqNvvBWapeiQ
dB4qjOno9vlTNqwymg1lv8w/nQwfqZufWuQOBzARqFeZhRvRecu9q/xgL61RKEkMLdZusEAjoGQQ
EUqkvZ0fOPz3sjS9/cq6YlLSo7/hOR1NXdQDeYZXZpPLHU0kG99qPDCFiVBoDc2vtNmCrB/Sg+r7
p4b2e+HNY3BeUdlx7pf7iNJrl1shUIsyncHgVeY27ut8jTesYmHy5nY41R6WsmuvtE9YaVNEBRi3
fNQ9j0/zfRDiqG0cVDBc9pnYHpI4eFgHrtFNNxIBA21SOCAqhbezql6WAdkXy28dz+h4sMlj/NKX
IbNw9OHq2TTTgbuw2Ll5ljO9cD59z5CTQOaBz47ioDIQMgRW2krH5CXZWiRcy2Pkg0hJjqmMSgpl
f8a039/KyboIo87LIHIph7DDyRo343ngU+GloSxV3+oMhcid57cVmcaspvEM51zo3ChNi10bPJFk
zHtUHR1OrYR/sz1or2ArXPTg1EkBLzhq1jwS9eTx8F5svimo7FmGBsAr5xDJFpF5EzWkOxh9l6D5
i3ya/TZ3scmsdteQ9ydsuVXj6hdPkRcyxo+r2X93Xo8yu5lO9eKdgMqNRRvwD29zn4E/+RnKqyMa
K+wF9hWllV8S3i9YefwdVhgIBULawlDTira/qSQIGMBeEg8GNzyZHxCrTZH5m8E29q8wgr6f9vHn
3v0IJQVgqH6sQf3m9VKUsp1+NVAGkRY7eWv0YzuyXyyCO78cL8KMtjAz68omuNY9im0ryTfoTHOZ
cuycI57vYOqaSnV9hVEAf1Qb1p8K3uDCRw50c2fX8fNtacwt27NurV9jOR6bpn5P3PxIoVXKujRt
iy3AYdfU9Xdf66dgM8kBttwLc9HRBAi4aodCexvcwakpXEQf007/7PruJ6NCZPpmFtW+OewHbpo0
pMH80doAhdccvhgUEEBZ0PDL5iAdrbO0i4fcrM2jCzw/X5vwm0fkUzfRr6gFhDU5UoltasrFG9oS
FPNzk0Qvk9pfwmU4tj5gnHWg37LfHvs0udtWCBn31v2mIRBVsaaV4L54G2Yf4CJrumxrmhTGE/Wt
k3ztUu/NRfNcbXLkmb9hmQTb2bQkyKi3ngkuWyVACu8Bm+apJjLXsJPOHIcuiuHCmVl0eQ1kt/Q1
L/iml9zsx0QmH2s0oESpu1wwbDXriDJBo3tF5ZpFJ9UtYzHRB0w8bIEhKE4xKS4Dy9YZkJjdk4OE
7VWm5u5u2/wXF4c4mto3GItvGanFjWBZ/67NiEWmYAop4WYFL9I9j/rxKtBdHQayFrzuPtvJz3u7
1fA8G+kB1cUBzuddZfftAfiCu1I/hD9qa3Nu1y6rOwpId2veYhyYigYBOs/xz5a6ol+xPq2Ye7RL
xBQ+nsd6t1+McYPtQDzu+wC9WHM/2VoUVp5vZXsWNQwsLy9GagiEacUYIrF1DgkkbQCEnZqvLSq7
fNN2Qxxqej8vWMK4+hBwytNGmpe4KYaZXIitYbTR03engE31bXivA6ry2Z9c0W3h8zi9jxpNlr+B
jdud0Ci6Q73czUG4XylvvgJImiq10wOmiTW80z1e3KIFcEHtVW1TlyMsFYPLFHemqb2kgEsffJ33
5nGIxx+d4WcYo/6+FdOlcsuVyLuG72i/Z30ApipI4rJ96kVlkIu6p/27FwBixTWsj3ZvX7A+X9A/
/2zVzOFI3pTUg134Yv2DtwG37foXWss4GxbzHHt9exBGnDwvvjaTj8ZmS4dLw2+3CdWZS9hYiIBc
26X9WFT07k+Bykby1Lr4EQ3lBW5ja7F1BO1IPWci3L9xfbvcd9ZmcgVsb9gVh8MEkB0ZJYh4rHv0
+cZLSniNvFIezrBvBOPPhxo4H1PykIoCA4Sz0MsFQGHS5RhafCP/+1NIeKwnWJ10SqHjQZphDl1k
Lno8KoFSwYl3skzsHBzbYVhzfLnjFER1ubity3cpv+zAfkxjd0IQ64zV4fx3SEkzHW8KmFj7U1o4
t8CRESl3nr9nZgRcHvf8KxnWNI9d91vjka5N/KCGpsmj7l01m8qUiq5JS6OsforBSW2S8cc62RM3
UZt7jXsJkttx8jx3qOTmfriP+TKduzDU1WJ0EcLML7c1z3gjvjzMIR+2HbuFWgygPo+jWqtPjTfj
8E/RA/esWct6nXHcivfIiOawLvpuxDK7ojnCc4HeeCcFQdJPaUOvyWc6fu6YQ13X1Fwaz+Z+VL8D
6D/tUfs6TjvLaLsuhUH9nYHuOmVDZz9v5zWSTR+73tfZZoC/OrBNVqnnzIbhE0cEyilOeF63uzw4
ePhn9GnVUK/iIS+9WU25IUCA+mWCSJ2QQmvoPsFSCosOMJFD45LByqTJUohqKpChLnMTRjkXPG+a
ZAWI6x3R+TPZ4r9YsLJ9IEdZ56tTGJv6ECaQaQxp+wE79FcDI5zF0x+YPuOk48ETVLHJijNsjdWW
u8V/9Ck8OxDrqI9jYP7Itj9o3e/AWdBRmob6hylsjojSivI91r/VPLyF6YQqXU7Pa5CcoU4gV6gU
Cn+3zaH1sVtKypEZ7Pd3WKxigce4WfzkvqG34qNtcRDVwAqlhyN4pGhmzfwF35ngrmtItnrbJ9yB
vaMLiSiTyW6ZGUZI97w8Nm1UhnT69lQgc49E2dDq16TueMYo/dW1usMQR18UTQDm+AOspLA5kgT7
A4nCrN+7pIgTh85KDG/WX1+dcl+U4Z5tLrljAJeZhw4OjAySRzVCHJEvfu5sOpw702CiXvc4J6Y1
PuO8q9IQ3VBQb2M+jjtYEBg9GITdGBmmxTwvOBVlvu71FwNqu5FbaOOwzAcpSFwwB1KSRZDGuVdx
xoRJ7h1UyHnPt7fIS36NjcsVm25/y8ZcKyyOWGBDRpJ6Ccr9WY/YyXCI/BSNo7kj25j5fzXd0alx
zbxmeIJX1EWsE0X4VvAOIP1rhHNRpl33PEV4VOOGwMR3DPZ8ZcN11lsRbtov0a3XxSZydQNAXAAI
Y+uGX3qX8P68MFT6SKEEkSSdlitw5zWXAxptN6eiRAcs8qDb/sh4HSpsGF+mW4IjZZiGeWOLvjvu
dui0x+i8UY3DPwQC3/EILM4wxEKfKh3tWKQLuOV1164n15C0mhsEDCZAvlmk3UkyNJtm7mTRK1tj
+6nP0+Awyx08e43Tqg6B4FnKTAmRMcS9TPNDqnHbAZ69zGtXX31jn3WHpdyr7ZuO3n2HjqSv4XrH
hMKjJrA0ba0IBvlQr6fQPuWOdWk1bt0XiPo9YMvhJ13ajDGfHHYqEA/EkJ22Ymta4K1zkH4M8bZu
jsGKc0v5S672Cb3UEqAoA5KasKQ+OmauwUL/orv/ExgZOsgIxyO+PDpka4aqn9BR0b5B0x/ZT6bQ
F5DxJ3TFjxgrFZYvAQBLlV6GhFz7nO0afiBj/z2S+M5ODAe2nA5j0L25AX0LH81hcOEzerZnu7iX
Om3zYFqeXY0dcPjsanlAzk45QByF7jk0BeHLJ9Q/zz3K4cqFsc7UTl653S6hXIAprIkGLgmcCpOV
bO+weTaP3iajIx75MyToXdki9bcIcLg1FGWPaPZSBvFHClaZUBg1SWyKgHAMSHmzytu5fpFY9EzF
hUL8ZTZTvDA20ryNjhiNPRljMT/CJoBya6jGm0eC14pDHPZRIRX/I70i4X1Xuj/8jTDs6SvfMQ73
AJ+D4FC2CrseTPAKDWn9IQwB/Bp0nJThaocYKBIV4FkKtctWDeQyrUd5CKcUcw6Cy7LHfuYMKsqR
YDExccG5fBrh+IXK7TRPLHwMVXxu+SYPjTfBy8Hrv4a2a/JEd98M+H5ucMvzdbNp7o3zWMJoGjvT
FAFOWv9ibWjxlYAR3MJXrAMs1WEyVEDfi+Go9LA8d3Ye1009woXFZYUVUn0D2brrFvOXFTU5xuGm
LrLBbsMjiA7YAkC3HhLczCXeLzRY4yegboWeV1dSFYX5bENexnRSZeD2E6y7X20IufKy5wlGpFWn
u1/d1L7OZHlHXT5XgCPxOE2o6kbY3hcpAJNMLysvFUMPrheU3DJFOJl1mLtSGLoAld2P7bKfprT9
zYzA0RZ1SItK/4ICci/DfXnqFT3RPR5f4Fnb/dvf5/830eeu/TUPy/Bn/e9Mn/9CDvofRAdKwH/9
v7CB+F//cfiS3+3X/8kJuv3MvylBnk//xcAHSiD8pXGchjcN+z+kID/+V+LTkKRg9oCZk9ysk/43
J4j+K8G8JobVFPNBKApBX/yHE4QPJGDvBPi7IAl9fPj/CycIsUP/hQZ7+1bIdIhi6oP3BIug5L8R
JXnSJ3TW/VMr4AHMRPcpncxqg4a1XvU5XS8pAkzydQrfa96deeLlFjpAh5Lbkf6XBQwfiAmEntRl
opd5ZH1wSeT45u0gB/We/QJSfk3qBBSYSGeI3vspOYP7XjjGOczyMFycPzG4v6wmRRk2pc8iUMOh
lxyxuk4ewR+cz6lH5jO7vfznH7k2Fs3mALTMT//5J//+d2C5H8dpBJ9b8APdh1dG+cM8tF61Ip5K
ZlGNWbdJ0XUq5Bmc//7xv1/iANVDivOonBIjjoHtKknWRWYbbKcLf77t0GTbz3+/pAvdz9zOPyab
fou9asePmvdjbgl7VBH3KtMM83mDsRTEve2vKcCcUiUl8T4VZh454sZ4IbHoezim1KiDmmA4r2DV
HIMeXKGwxng9nWLgIbcT3dv8s3aE2OPfb/9+6frwRJTwwNjc3WWJ5zZnpFFlsqX2fh3voqH/jcRc
sI7I5j81/oGLldw8Jl5ihv/Lm90nqhx273F9TAhMlXFa9Bjl7AFOjWHTxT42ce4AhgIkF5CHp+Od
HuZ3utXiqQfQSaLBHReqjgzElHxo5kN8+xLUAQXYFu+L08U/6e0pArEj82U7HNEUFI6T+rAgYwMN
IMbLrKfZGvIo76PlORn/9kWmr5tGbT+DsLjGTlRJ3CNJyx/hKL8nDxD0I35oYQ80nZ7acI8PHbLh
ciodts2GHHptMHQnXfACmd6nxiTxyF0K6y1gW2yLP1AdhYdE+KcWIQ25mD1VdA26gqbRax6gewZS
OL6lvQ3O7FY7tGgN0jBk5S76P8s2hXdjgENvS/NgkD+n0YAIBZ8Elm7XqJf63cP3wHzwCRSn+I65
HmdfqFuAKHtdjJOEqzQq/MkudeEnJs34DAibz6+IChovetMIYpjC12QaFjBc4gFsm1QAF+e/UG0u
xQrvxTLEhnJmqVeDLPWWMvttYHz7ACZXZpZVlwsn33u9gbGwSGBkv2LwRnIOsntmCZUlSBAYcEdE
Fk8YqfF3H3Pb0W9y6ODQnNYoImEf+rXGQlbbZETmYlxmiv6PSP6mbn3Y7EfPsSAeoIRmyVfTF7yJ
01IHuLOz1t5RMfUmg2lASDNjMMBE30NCYG/buN6PAbDaGdzFTABsyOH8tVWdC4plli2O66AtOUZb
DumleTADTky5G09oWpQYumvCFpf34NBEctyO0uAzfayDfBXByR8FycWUHLiqvWMXjzO8xII/cxpU
w7bUWZIEwT3ZtwpZCnupkdB52HQtKk+tgCPRS0fSDHcJvbEYEfxydPVvgDmsAKnoQyxhSW2g7iRA
66rzwJNu6f6cNAJPn89KzS2p4A9EM45Gjd4sduKefE/kKZlVdGlDSY6SO3DhBMg2y70RXFWNH1xc
0mAUtGFMlwhe4NHNBE6KfLHouetWVFT5K7hKySmJOqAUMWUAvoOk0KTG1dpA+R/4g+dh5rVIMEVS
tMd4YvqfO1Eq5wNoaWpJowqMgAVTKfCTRj99j8gmK6JScETsDudQLRuwFVEDw5wEY1TwY4LQW4pY
sHsHlucjnI/uZ42tBftIp98IB5K9+TvmWMChYh2g424KL1T1BcyOEYHr3j3Ajl8kFt45rhNUmZp7
J7d6R5G0pPTp/DYDFEnsdJvM06pG3ELpo/VIJDDPzaIZm0Zmc1CjLXTtc31So3eNObOPaBJ3GD/N
JbRe9NHfwX5U4cmi+crBOh3uEJJMKif5SbRTmKtujp8DGh32BXSwOgQuq6iXB3sEsWHS+2U7zvDU
2gSoChSqZzhKwuSO8Te6CHT+m+O58/3mPCPbTiZXw0LyEE1jVHXWe1zj5ombBc0h3CfZAuvPMI7H
e7ebq9Pe+DTE22FOIRmLIQM/xCMsnOwlHhJaxjByq2CqCp9EQTAp2YKpctC6FLHG7ahbYNhdgvvr
qyACUhf8hWNOH2AkhSbj0fNT+GjpGcg2rQtG55yB7XUeQhS5EDMlx4B6cI+qWwa0FtwIEzF3Ajh3
7MZE52CPheUGQBCkxNoHGdE1VTAv86V3CVJHa0oBg4jzgByzKw3dWTOMq+Jd0pK0TXygcF/MldvR
AJL+hig3VYwrjjEXu3kAPQ3ERrkR3kODwuMU0F0gWW+DOgK9wighQYv8OsXRs4IIwtLjPiC5Oajv
wHSg+QpAHc6IydHGBrTBMUtG8sdMs75jCs2FlwA33mp1wFi8vY+HDvQshAX1pfBXTAlE8rwFUXLS
mMOAjabbA28X0PHCE42mqMSAcyxpgLhcZK2upQ/b2dOoI3AxZ/djArJ+QF5peAc/mhfEuyQVsYiF
0+FaeUOXYh6k9ryBl6+2bi8IC9+ZCaacKBTpkde8+RIkw8aPAZGCSdya5dmPdA9qnYBo2ZvPPRly
0fTtFQSwfFHsy8eOcGT+a4SVN7Nwe2/axnvoOXkZbfJB6xlAl8SgGnj9H7QfQQW3EFicjPFwDesF
Sm6GWYc0r72OEKIrcL7OrUI9c1OTSYL8oMBgd1Q8D+A8WWJNSq1U1ocWcCd2616kJRmX8eyJ/R3q
cFMKlA7VsABPwThlhCPJU6Da7dAn2BH/F3vntSQ3siTtV9kXwBiQCXn5VwGF0q3Zzb6BUTW01nj6
/dBn9t+Z5hzSzv2OGWvYglUQiYwID3cPAboCrhFeBKqKeOrLAyb0V4gY4baVY+hOSlbthzIqjr1D
6J0m7O/LWTvFYx15uhbXW6dgUBzkCnPTiSanmWnvK6M/9Kac/K7+aphRtcNe/YthlNZRyODUKUXO
oKCWPufS+3qj1EfshxskPLxMEOqyTW4s0Y5K8AnPC6BSGmINjE9noKNZVZBooXzOsIePlQKNMWyg
RkoH4mJYQ1lMOts52NLVyUr8uZh+DKBIUwayOHS2th01UHdNcdJtp9zpjQSNWD/XpBWRrc32Cy2g
J+DS3K1yK0ihQcJNfX+JoX3QSmnPg2UGu3T9KqsSOt7gtJvVapedtb3PUyq82OrgGQxtXBy79UVj
LCjGxJxJKsjkenlpNNtihEbbYxKjafjf2cXRTu2bDi/UVSZ9soryGvXdTa6FmL+tL6nhfA77+mso
oPFHcf64zEO9HcIqZQVtBEZVh7Jaum3VQFXSgNL7vj7Wg2g8HiK5aZbmGo8RCl0xfQrzZNlBdv+q
lNI4TZnuJnVGk3eRD043NNs4hSeZ5yRxpm3CILC/R+F0xpOihAQfyC20jP37VxCIASJH2LdZ8jay
WoDj1E81TPmNktTQQarnNgFY13H8cwP6J0E0l64G49MVxqtmpA57Yv3VEiY/KqdX1D3ZBpDXdvWo
kZt8HEqalpTPMsRlS8IYnNE01D2BqZ2FW4A3rfKFeuWoXOucy9SvUzknZnO5ZDi4/WUdFGY1uaiN
w5kwydQlq/KYXkVoKWlqB4YCbTmbPQbrHJYpdfxehMe2CJOTNu/aCdhGL9nJ60GVh3C5qfvANQZF
36Y9SbomlTemLLU32ZA8qUNHKrpUnUc+7Y+ObxZiuhVJeKHnPHizQ0bT1tOt9dYVne6KxXisK1Ba
xYB9bGt1tUOSkW3jJbwWGt2LIc/nbalWnhIs7dYCVWXqKCgJnf+5otVRFeIeqea0ZdvjmQmCLQgb
LcJsG428T1JJrzDnr+//IFVrePv6dFEF/HBvGTX2eCV+G0rlVTg5U371bGuYdLRy7RN1kQBvmkq3
UqFexhoLwUuJD/DWhodSJG9Jx+arOZ1nVODAGo35aigF4cPxcxtmHk6KzEKhk4MAQ3G8JO47ykL7
4Oij6RKx9G3S5WRUECJ3KXSekuJnXpm3XbXTzeyxkZruNVbD1pzzAQ2AYFr1gkSgLfkWRBWNlqPS
Tdc6hme6SI2NC9Z2ksJ61UV7xlASRvd6qQxBChZmR0cms8dQI2DR89ym7L3RuZwwcjRnuLBLM02+
Ee0YZIGdjFoecpFeyW5Ldxq/rReqL3mv9dTJG9HUwUcI8wKqCyN3jNzRGSaFsKaForChR0Z7pZj8
bF29o6lPHl3opv1STtRbi1y/Wb7/njjW+vi1k6avLTAvqjnAGzpt4d2J+rJoIvXM1II/qcD+sv2u
Zy12Y/ndjOzGrY3V2BsgldEzQMMjbIyMx6ZR0i/wYNONlFW9aXLlR92on/SaPRICHs9Wk+063bzO
PbuIBTwLjxla3jC22yC3v9BH4CLj7rXRl+ncFMlbwSm//3KwmHczbGS+sYXuabmZV+aWsQ8qewNv
LjtpzDtMdA/+x7Khl9y1ktxM+apm3OhkvXlsi4fZoddamFxxo2cZDQDVYfdYL9EbBcHsZcWzyBLr
4DCtcVuY8bEd4I214Nh66b2DOf8Hev1OA2cgVv/3qBfZRBe30X99ihsM1v/r0GZfiu/tXxEwsb7B
nxCYqf8hLFVaqm7DZrH11df2TwiMH1FpCsOyEaZJQzMAzv4HArP/sIhHtqpp2oqbrQ6W/wOB2X9I
1RQC4NQCIgO6+k8gsA/TWg1jtfXEJpE3kqbQpfggwgSK7xT86QN3hmTVZuWPabQOKeNbk1i68aR9
k6WAYlvslaH6FLf1/V8u3Z8yvb/K8v6uQ//z420VCeD6+aYDCvhXDagTGI4C1w0GUUoHPTcPrZDH
ghFOQWMfRgy9fv1x74De/2oA//V5DvuusLmqttA+qEKjzuTBxLHVNTL9vtXg8NLsaJxj0Tb3AlSg
0Av2A203GsU+ybVzW7S+NQd7LFIvyyBPqibOUeZQyAePsd3dZ4N0w0WcAFq80dQuWRkduuc5NdeZ
ZtemOTN0zItNEsNaJwWwDjaVJl25/UyQQUsLANecw3e+iTcyBafvMjeOj056M1nLNzwriNuHwQjv
2rMhk+Mokn0SWQfoKZBjoXla6q7KO98Z8esV2dEo2A+SvSbCQ5J1fq/W95Z2hmtzYBLnXbcoN0aS
7+sq2AvKyGDI3VTjnXqc5S06ZtFLC+0QIPG0vimJ9AmqEbCB/TZHv5vy+E93Ho2mkCRILD7tgzRa
s+G7FxFdTVFcK32CFy/dpD0HiqRm1H4jYP7nDyM6CxvfGYYU/H2ZKUORluZgOC4Jguc4Dd0rCfp1
itPaDfLI/fUqEyts/NMqM01B15Q19pMdjpXEhtGPmsM4XQuF5HDg/DFZLZ+q4KhIZ4QNGOwGgRDy
kgXmPrfUUxdncM2W57Cbog2GiGfDmb+Ni7zMOhwkx3mDDvebh4E95OejtIDTTVOVpvPRPykKotKA
MgoFr4QWyHLJGusR9PZqLPlvZkdRbP7Th9nYjbLfWSvo/vc7oMtOD6yMD8vM/NacZr8iOjujscmX
nh4v6aM57EJn9IokBg8erz30tbS9kTyU8zxiKjfs1G4BFihvZcQ/r0aPMuDYtmdE9pDoifXD7Adw
GkL+kIu6evkjrRHTNOneKSkaNAMu8LR1chppfFC/8Gstwj+0rwXsahvZEA0Dgjsd/h5eS97Dyxxo
3kW+3Y+7uQg35Th4BtrDIow9rZ3daIq8uguhXiCOTMJdB4lWTV96MUP/kkc5Tzt0kMemjzyVZoD+
OYDtUJkAG8rkV7xZSvEtl4gm+ewXmrGHUcmwJ2PbisxlCLNnVkyHMeCpiHzfcIUyayB11PfMInBl
1R3QnWwi1dhaIcyAAAZf/Owod1P1amjUtd1rEEZeCQhltaEfXPHM2MZ6sjWoTZMlJJHvvaGddqma
b5LYIy9xbaq8MiajlMG9KCI/KAPIuv0hEQxYoB2/nk7YxB4iUXeki1FIx5tluBvr2AUIEBoyv2jf
duELXRGAUhDNRNnNUN3pL3DK+Z7RAPuQa5VMqKvpbIM5eoveneAnMlnki+iB8uYsEldN7+t9nIjx
2prjORBw2cKu3tZjeVLqzjrAxb9dVnnGRK290WZwBsPIAduV6FSVFuKLPB98xU62eBc+ZhD6qro9
idzYqlEJZYuvuR4KaiB9SvZTl7tLDjQUw0fhDiR8P6NwtcN4q8eYFDDIIOx7KKkREtPirCnjNUun
q11xp5AT4NW2kqc22pbd90icv+my4NwxiyWsWTSQORpg31DvaI9mbg/s0JO9ZcXwteG+mb25RaS5
T7jcqUH5Feyga7jlYD9VXXeoon47qClRQ+57OJmh/eaE2b4KB/CNbGuPwAw66GE1QnccdmZP2h+e
grg/KWUAH8nYwl/dt9y7dDEflmK85jHt3+ZGaGSQlfUwjpw1N6HtDMiU3QFw21vPzM5Ut1UmN6wZ
jxzAf0YNHM1Xa1a8SI32WnxbFosfhwbIIYLJaoaTSgTr5bGJ9b0WdDudxylqQv/XW+yHxh1Ji9BN
ZpraQjVJjz5aTEPO0Ot8ySiOxesMoUtO8frM/M4aBPeBv2+R68dQSUkgfg0V5/rzv1hUaE6fjIoZ
O66mDR7CIOag6ijLIQuYXPkmvDfy+NjxucDnyBxAkaC/WzCpFqW4nSfUJlwV5p9tgOfdsde3K8vK
Do2NMRp7hjE+heAN1UzJBPYd5fuuilBtRL4ORmlFn/UE2XTwCeLiDg8rlml6Do3sPKXAWiOo3agf
ZzU7z1pzk3AwfU7/A7W/xociWtjlfXcoY/jAauCtvwuHza9HTARY4uvipLy/1eg3MHPVZR7Lfxpz
12unG5rFf0T4jw5QwmKsSatw7dRq5ZkVbi2yc5gaWymGzfo8/HpFaO/Ddv4WdU0IFvRU+GMKTfto
qT1GCthQmzsuI4tOzLf36mXcqVVyLIKdYI50F+sXRsScIT753JdzxN5YzdFR5N1NMtmMxASSye/a
qrtxMs2d7H7TkCEJvYeHHXjrpmBExiabcsAgnk3LehDQOQY2ezuc/fV7U0UlXe+stNu+ny27bpaa
DEhI9zYODkKPj3WfuU0feLrBbHAIYXV9IwwJUtbtO1tFQz/5yipWEPYWmJniVT+Kld8m9rPS7xqs
2DwlH07rBmLAiUTaOHWLH+nRnTlh9JA2h0yMftNn+/UZdjJ9X2Wjb1eRN0O36VGPGQ5PpT14Zke3
pll8fLgQq4GMmgS0KHcdJhnYEP0RFaU6WUkzekEgjmUQeqrRHiY7O1sawVoCww+eg0N9O0VHS4QP
itAvfaQTwfgaG881eBe6AsCqbxdn8fUg9JMy8piF4q1vXcwj2mfAQRjsC2T7DFkO04fdPrsYVnK3
ijZs6OtxGt075bQLjZET3awwhmFFXjYvrlWme+YwsG9GnjYbF7Qxvh4lOx3WXdlM14mBIp1I7nTp
PNOk/RKl5a2hDVvlIIf+ZA2fy0Jzw/UQ8umaqAOdAeWcNMM1zH43NeXdW+vD+tRNaJfM0BQ6C/RD
xgudl6imQjiuDPVb0opvTtN86cfsbsabKY6g7BEEGhF4KIQQo4SeOTlnizEurVS8CXOQQiHc6lfH
rL+Umok2H8ZPRDifNCjGVu/BMnSHWcBTQGdA7lQhgbCJ6YH6FjeE9nSEtfbUlQtSDH0PGeeg2OwE
iIjHFOoNWxeTPvcBP1uTg8GSxzI/rXv6QFxBmLifoB5Ng7rVChwkYbpH02lS3qJK8bjbtExgEVeh
38IAzth6mOSxTbtbbF+2CYrPOTL2UdowbJKFbcDmHb5Oi34MbO0bspP9FMODZc2sO6hWO79xaBVr
IfnzxScV10xIJfbHMWBRCwCTxVz89UJXCYFxWvycDTvo6CIT+hdjIyoQeSWDuGo9Sju7hL4V525N
75jc0W1amJsV6jipIm3VL2q7+JMMf1MQ/1PEsTR4pRBSLE37aNtcpmEICObY7lgH3zXyFJHkbC8m
jig9meOwySgfEv138yc/MmHeA6qQWOS8AwsQdv4e6QaoBKjyO4cufXm24J6ghj6nIjlOSoe2MGH4
Swx9vUd7yp+pR8M5JJa/ZkW6s1IHhh0848sadtpkvqZO+hpE+RlTDq9P4t0yAD73B6sbr4BcW4vN
cHSyfZlHngF9f8ikJzD4HMh4QxZ0MvutNvsmHSIV748uXa6pTqGqEnVH0iA1269r5tcR5N3x6+Ma
AbtRdRU+EiDLB89C0Y3qWBSV4w5RfDBoBrZ04G12+mTcWSq09nU1BLSBVLIxHBsymsj8js/kEgBl
viZdHAD8mgGOXfeyhqBUJdaFxoVWMxRNUmVw8T5OjgzC2Q4Db429ygCbuMvYnxlcaRU/aHcwZXfY
iZ60Hn1aKQlTE4OHoBqMA7YPiI1DaLnrpV9TR8yB3e5J0JVXKCo6Wlwq0puCeQwxT52aLW6tIBtl
xlElT0wnUWGm0t7ahTPVfztCd+LmNpMvou6ghx12kIOXka78+uK+D5L5+eJK3TItw9EYSvj3BYYJ
TaLWVum4SlLcVh27WjzuDEJQx5z7YHAdPFEsdYEHnO9NO72z5sVnAtG5hDrsqOKS2Q9jwGxsxJZh
XwGKshbXi2+3ZNIhjVf2D7N4XbeQ9bx/ffT/lG5K0j8NRpowNX2tbv+SB8LNjGLDxk5IxKGX16Mn
bOiVnfObh3+FIT5eI55BAEFKctCDDzBFg1/LhFMv6eZERpABHTvJ66/PRPup6ict0yEtwK6zIdA5
HyhvilM36VTQVsqb6D5hGdLc9OtZgkRQQqfxsSSq2OT3Dc+mWpNBknnaPAlKQpdK1y9dXfzm6q57
y8fT/ushib9fXbT7kJUDDqkP4L+qSM7C8hZK7lksGcjb8C9cG47lv7ECW0G+nz5PIg62QGRN4+MI
WXrKmCqpoUOXIbrX0QWmIVYOsE/7NPTWYFpXxa0kS1KHYVf0JjhFgvJT/02C/A42/nwceJIjwEDr
qH7Yb0CqtCEfEM07wAiDkrtTi/iUBCCuCT1whzPCIrwNBParfoNUq0LHcPj1ghDrp/x0FDrsR0MK
lej44eqX2J8h/SbidG2He1a+j4LpWgJwOM54XRfDjJ5DVfg/5YKuEQ2S/rA+lWtEUsr+ULSv7YA4
lQRh3bz15nfTtf8pJsKh/v9HuN7Pvzx9TYuVkhZzhEHuJXp6gy2LX7YvM5KzsgdByvAWocb+9XUB
R//5ugAbYTAEOA+G/2HDiuZasUwSepf55zijV8iGMbuoT/1aKlvpeb0jAbs+o6VAd8EfjN9MjhHv
U5g+3hpLqMDziHUc3foQlEdDDPpSc+LvII0BWKNFXqsmx7Vqm/Ue5U54vz6/fTUCWcO2kah/QuiI
0uujfd1FbkMO5i2luF2TTCfPP5csJrPnVln5mT7YYV13vbTRXDF8DUu896yapiPAUxeGPmMQPiMu
OioDHjvzAY3TIWP/s7t19+23MX9W8GxN8BTywC7tDiGrOSVrVOaBozC3aTQc1tYtJFnZKB4tMdiz
aCJY7Am42ZiTtZJgTsPeEeUu0Um31qyBIm7Fz/Dt2q9ixDUNyzUMQclJJKsQ/5DD3JwlhUxACdJ0
066rSEKILkGnPE1G+lrnxvEdPxTB/Zrur8W6Qvahw8VYC3OKHBxrNsmwlsnhZoU/qR22QTj41ybS
tzlam5E5fP3ruhGUiavEmjuH1HF8fgIF0kh2hgI5NW4PoTm5NVF6xckU3hA7iTHCL4ogvmizu2Ir
eABsVTh1Y+utWTtaZ19NMuau0G09BKtQJtnQZT6uqbv5GC3dBvOU/coHgpCLww24viL36KUxeiLT
ErM/kIra0BdWOWj3WLFh99EECgTQ1piQOKB8IcKb68kPrQFzqt5LHY4e4NJMv2cTJgEKrlHL4uMY
tktYX13OYgDZA8LA/EYB2XtTTcVd/5XJPgz37JDrN2uq3tM3kIW+XyuHMBm9Iei9UE/2QYNvFdY9
KTxpMSu0lUavQXhEX36GnklW6Up7xuFFges/7DA72Cmq9Wg3yp26TsPSduUc+k0MAanS92ky7Bpr
xLJQ3zMIb7/eJjztt3WnuDQsJGujX5zHvq8+h80DvNSTiCkMW0qVUl6SDtNVCB+F9rnGDctcODkW
2ozCKppnN77NkE2sCYNBDIigqa5Hl6lQriCnLQjV83b3603lHYP46YlmR0E1y7xvxFx/38q0QIYy
h+TootrbF7a+HxCkZJqJ7VMACaDATI0FSUqJ61g3hse6lUdzpI3UTkdpkvlG7Q+yz+BLrA0/1qco
or5z1NBfd94ViluBp18f80/IPQmDJS2OVbVUTb4nFH/ZfVumona4flI5iddlwrYCUgaekBH444oM
dvCIf/2Bqyrgp4i0momaNl6dtvlx22u1EqORkG2vaWO/QMw/MY6T+u1VB1NvSR1h7V/WVd6r+hFv
v31LoFyx2DRRPknQ7hTIP5PpvuQpwOXirJBHriVHWLKE2u2MWLqx+pOZjp5Ua8qMu8y6HwNolDU2
fTgyTcqPsMn/dSH/r5/+m346t/ffd9P/Xxb+aP4uIOH3/7SU1f7AGdbQHQoyx2BCCT/5s3du/2EC
/lo4qrFMHKp6HqQ/e+fS+kO1DcLm2iVfO7786H97546pqoIXoRpUedp/0jsHu/l7jmCJ9bDwlKVk
pKShhv6QTNcoLeoFzFaG4XdpLEBuxX1ujfpGyfsWUt1qDOt0m1r001mj17ZhpmO3CxI0Zz0O11SX
2N0tczK7y0yHUAeUDdMHU+TlFc/L8hpWctdHRnbCiSFw1T7D6kqWV23KggNWqsWVQa1w8/sowpOx
i682PKTUCnAVWbAo1afawy4lOXH9MP2sTd9GhHZRgxBVQFO+Jn3VXZIGDq+6ePmYwqzq1eyqiSC7
KlIHj9GbwtfSKL0ucAUZzP6VvDnfDRrJAfqsXaZmFZZQ8pCFjnZcx0ExSuw5g+ZtQcg6Jsa87NI2
nSH7GPU1alChaIPoNijbwqs6moeqGA9kpbaPS814jXJd25bAxm4Mdnep+6dwSrLDMGlXpI8uDbuV
sFPTN42W6fr+8q73MM0QKau0tV0gxCW3B+Wg12Uv6LIYq4mKaL3cHN6i0GL4z3pZmWNbXt//FiJb
3C3xIDe2QJURLVykpBO0oN4vRVQ0Jj/uULmqXQAbC0dgLCTSa2M9kSbEF5np8fX90gd9W3kamhoo
+m3vZRIdotEN5kVU2Z8v719WnYNIN04xFkgt/AqecgbfXlDI4CsQaXCGKwOTkfdvputPdHzb9DrW
zuB2+XWa58pP86FEQEJradDSA3iKdZGKtC7vfyNHsC5V2LvTVC4YO2bQY6NZucyFrVze//b+ogYF
2nhjdPUKmV9nzYhuh6oKLk6ffU8U/Kek2jeH2ks1yAfr2rJSrjyLLt5mmgNteX15/9vE2kgLGZ7e
j3dZF85Sy9QPGoGyWVGYExyZKR5b71+HnN++UYwMNWrxpW+c7AXhutwO8TTh7NjrO8fIMKkMZO12
TaAduz4OGNwkuxtb6wxXzSLtYE9lszUrpJWV0sVfkqa9wdBWhpDpXEciKd2gAz5FYa96aqJFR4KN
3Axj5zz0dAG8SR2RFMZhgTFqFfgSOdXKkH+qAxKAvNDz5y6VP0zgth+K/j0JDcpfaaV+wXAYDeHm
12iC61sHMfB1MwW+WaLBGSdjuMe7wsKIDJ1MYU7QKTMIa5mejAfNyodLuGSWp5tO+IBtBmQ+bBs/
F/E9k4uvkabXIaYL6MjW84iU4DbJAdFQ5wI45U61Q5BuuWGcOl7Wa+llTkDGl7kfdv3awRz6+Sae
6t5tq7C+GxVxCVf0rMZR4pvDsBxneuiNghK+D7r7uFCSx3p15tQX8vM6QE/UwtOXqU35kAZ708nN
S8OoZXQ/anxARaFAMKX/hyVw+dWBccn+Vrx1JU3EInyOjCm4EyYD7CecfO7moKz9VsfTZ1y/Z2ut
fVZX74pUSd8qWWYbOQ3WOWCW+EbVUtiCeVXuRIV3l2M4D0NvLpt0ebWNwn4rwvlhEmnw6JALwEQe
tkCYyqrKwK2gKLwa7d011vvKle34LRbBfJgjK1oJOpnH4JTiSSoQJG0ESA+tgf8anZKtY5nNm8ii
x4ExoC9h7ICEzcnXTHKjQNgxhppNzIRfmJc3YVZrHLMYbxJmQsyelsVvEVqbeGYt2Fb3Lc6r6TgE
wS2jAqNDgX5nryAG6ZV5eUFYE2IGaJlnapW0CM5NP6huP4v5dZ4gRidd9gktDkx4GIHwwc07GKPl
gTLsFgS+xDi0mJ4sNf9UJDRfojrszlglPEgMSm/lZN0g5SB7NNbtBoGeG41Rf1CqRxxxPuPa0ZyC
qLsd+iS6s43hMlsYheTq+Hmp7wp8wN0ySpEdT5nxkiRPi/U1xvrgqQ1q45wbO2RzuJREcsY0U51c
TKoLdBfYR+fatenZEN1xCeVLGWvqrptLpjzCl814aJiS8rAs+m7BjtGtwio5FVjQfWKYJQxY7okj
rZgSMYkOKhJFfDnC/mVM2CicCcmYjW/KkzYa3M2W2R6VUFw1LtsDPn4mB8zhODoMhVCF1jlL+8K8
diDAOCehhhqFlr/1qkxf4KHG1WaGDL/REzjCcRhqXhSp9ouWNd/zsV5ANBCeCMcO7vK8eHg/md4o
I655clukgb1LrG560dP5k2Sy5F2sJPa+aZmky/DVp3SqtBfVQgwz1tAaGEOmvQypeu9kxe1oKPa5
zBvlBhusaJMKHsO4lNWZ8QIXol8OimvSahmwTMzbQHlGl71heJnGQ5wRbpHrnBNbr7ZIncIn2zDQ
bVJtc2Gc04Im4ll1rqU9lH49OBDVnB6FUGLSXmZW3C604tEPmxJLd9g9l0WY4gY/6HsVm1kwx/Fq
p3VDOHamA6MbI5yt7B9Y98wvRohsvUwU1OxFg2umqZSPnbLsB7xjXhpsh2lSoiFtcKnJjLR70R2C
cZCVy7VQrcEf7WqgQJh9/GGUFyeH5ryotCjN4al+v2vl+M2uteq27ir8uxN7PITNcqGeG+7aRD6a
TS/8gb95ov2q49r6UvX5D9lEEC7m6WKHQr+PVeOGEkl5ERbsdqkWj5MMlJ1cD3+S+VMxN8MdT8w+
6hu5FnFPs9X1L3JsC78ySmpBFQn+mGnhpY+NL0G7jLdFN1b3WjDf1k76NsfsRWkSvWIh/l2Nk24l
V6xwev8D+7bxToff0iqvnbWyWISCv1RWL4jCBgRE9fb9qIOp7fwGAwjgbBxN40y8NEH0pTELeetQ
zKZ27FyRu9+abdi8LAquKtCLgfUWJAqjI6xnG43Bpqqb8FJn+Us52cZNUH6H+jTekua9RjO/qBlt
4YUwswNHGBuZ2OVLp1EMQo5HUNbKXbU+PZGTI8Iv7UuaqxaWBJycNTfZHW6zn0qcxWOnfhaoHtbr
Xu/6OC/3lhH23rKKKau8IROciKd5lWYHJzjOfMLLIqLivOQDNVgZxy+1UivuNOefsO8uPSsv7e1s
s04wZ3mSDq2yovw0KIHpmXNJK7gQDzq6xW2BSf5R2krAkzPjl7a+c4SRJI7tyfeI1r5fBpXyJFi0
QRJOL5maOoepWg7mUukb3az151X4gIPOdOomY+2MimHdxQp1YF73oBwXs68BKRubCBhlL0GSIL/m
ONVWZWh7qdNXiHCxtWb7PJlVcd+QNNPtJvuYgvltGY3+HLTrU2pbWA0u6bDH/sOPGZ3wyFDYBzuU
w52j5IIOOOEiL7pzN2j986hiugOvI0cpg23WWLawMcLZOAUtyx5CvXPKkSKU3TI9SwjraH8/KeOp
WLrkgpxIw16qPiWplp8mHSW62tj4G6vxKdOjfFfPXf0k5eKGlgQers0HqCnt7ZjIz4lc7IORl7Wr
mmwAsMLSnYbe9qURM6liRIwkKDonayIV0Adkf0hiXwITfzjdyYPt1KHNGvBiOBqKEbqBktdHfMdM
XySkS8RG30iD4GFSNOC+EdxmUbvXRNWTlyGWrW9nZY7kW9tFZhg/qgq6P6PlGYyk2T0zExx3W/3k
zKR1S57HF7y2sC9h63muiWJIDix8TxxcRKL5U8T+DB1rgdCiFk9OMWyhbX6y8kDejiSNJ0Z8zFus
R2kSx2DUiGfxUc8rBIuxzI9iaHEFtOMZKQ5Kp2yW98Rp9uVBPYYxm06tkVYaemEcWSDLFohmeOaJ
53JSejj9TEvy/d4o4oduNrBwsaoQ9adWPBbTpD6zS3rMYHYOjqriXLWGECeKiAkZ2U2eTM1OpY+x
Eyr60Gp2bg1h1Cjp0vhKI5cJF8/z7IW9PZ7busWTiKB5ZcgFjDt4f1cnYyNYyqXy1baCINHgx+oU
teXmZJBM30Geo2iNFw8tjhkGSY0TJ+m5seiI0X10g9F+TsEPyfTVHwoe0Vsx3dUMRaixALl2rfKt
jcoUCWf9VaPRgtok7S9z31tkBbS1NdVIQfEwb9OWvNn3s2FvEgHLIA97+pZiEIe5xfQxTFZhhw6b
BzeYKNHOiTFEp1HXf0Bll3tDQZgZL/2Ikw1DgPUIqWSbdcGJWqDf5K9TLzFxrzCMqUTh0B/lN9tL
bcnqPpqLs6HW4wVsDG2S/Ga3XfGMHdRdaATQhhaoTCiYXqO2azfpyKKsKoydyynvN9Ku5V5dzE9l
Zc2HydFyt0XJoo/9xqIghmWC5Hq28Kqb2tdcSXPsJlN5KqrpJYabOK5wj/Lw/oLS9tVERX3O+xDf
W4hN+7kr0IBKHWNobVYeVLxQztqifRFKoDyU1F/+rIdfBTZPftSCuJehVoHmMe4D47yTAy/DU4ca
mqBsXChMDJQJmuiYVNZV7fW3RJkmj8oD56GWX2rFskqT503UEQn10ccf9iTwGat0jJarMo+/EL5e
E00V9/FciBMjsW4Ws2lQO1fRF8Zu01pX9SdVVhk4ourHUo7eWPX1q1EtJKdqc03t9FUUCr7SRizw
Qu20LcKhl3RQlz2OYQhxnTp9YKxLfZPojq9ULfb/Q4aSl/EPiPvrJxR3W7ym8ZdG3r0Bk8O9rUH6
WIPfAmFGRZlvtQBducot6CLtHMPg2VadwR4XVafCipEiXczFKujo62crVJfDGE/3HcO7t4Yy3yeG
c1soVkQkGh4Fpcjt+wty7REhrW5j8oMRMk1w52acbAfrdL3eZoi3fKNQzK2zZOm9ymSae0PHIDJN
ipHbWGFsj5Ppf3P1XsuRKm207RMRgU+4Le+NSrZviG51LyDxiUt4+jNK/zlxduwbQqVeplWiyM/M
OebGwF54U3zW5Rs/biQn9xQoT9yhz+1Kz/yrySHbGBQxOPJ4lvupvWj7mQdPk+k72ikcc41V7Rsm
iWslViRmtMt2dI5Fo+27Glz6I59RgQ/eorPfysgPFt3Yz3uvDz5G4JAneOYd/jYxQDxskc6QFxA0
UbBorS5CUIG1Ky6TPYT2hTaMS9PL6gaT/B22Wrhj6MUH8vn77CuxNieh34OqbZa1qiYgIiNBRlPe
PYxmPJpFM+HAAn7ZWDmYhnLQt3CovzbdWIL5JL1j4RtxvJ+0Ua2hL3Qua40odcwlQjC1IszAOP7/
F4BGKzrycWv6xYzRMLryU4Trgg/FzjYSASYSksSMPdsV4/TqwNzfKG9LumC4MdlMIdCWZ2c0/+YK
3S8bu74E+6B3CuHJS0giDFMWsNsVICb6O3yOQ5rg0Ozd+n+X9vlVFiuMpEVrsY9s+31X72pxjsr0
MdQe0/sUE6fDbde9YtuoDlgbYIlgvq4OU1HWB3PEEK8bf90ypANUsdLRCD3fGEco7n4DhOTZYObO
USHCHdP4vdGoNqxUH4JWEufCKlQONEBAq+yqCb7SbCFd1gWTUX86mqfqXERPQ3Ht7uWQdls9RzzO
Q56Zk0wfgQmeKSIKgVmVebKFe02L+Dk9I0BlzJDupaDhNp14cq5SMmbGedj2SZb/nTsMzjlsrwdu
bW+LdmBi1oXlsXFW82A5r5QFLARj87toPXPB+THedWD983UmCJbXb+DR6F2DaHph43LvUxJ+Gvuc
lFP7PsuAPBxROa/GpKBRG+N0IF1CXHI+N11HmkAp7F9lLpNXuHLHPqqqz9DhnOilHx6pptNLbBGy
k5J8Tf9rhmvB8suJ4KaXSXKyO685uoH8COQzDcYyFUoDTC9QqIt1DPb0Myd4wDY1HxGyd+5TVX4V
TFvfjH5QgAo8WFaWPCk7qdbKBToYezM8vuHiGt5bZgXGdUr+DU13jnrVf9Mf/Q7DVr/6gxls1Biz
4avGfUbOKQFPJCypJ9bPyloUlXGZX6ZuvozPtsDt2bfVOWTmlqHkcpgA6jGAaBixWGKDe0Es0lCN
u7BhEmCm9hE6CLuqMHkZKV57aYZLjbwaB0S55QkPMNIyrDW5JR91PTxx5s4ph2G8NVzTfPEadSjM
eF/3ms99RzTwEPjfnYtEcqAiDOYyeMjREVsnt9KVaMONBu7uPgc6YyWjHch1sC6Dc6myluwhhcFx
9vzvqc3tW+WRyRTq9M5n/wleodRKxuAfcRKUHgwa3rKMBAZY+KAV1zWBNUs/aquXLvLpWRqWZpV5
HKcA0VltOazSpvrcktnVKXp+q2QY6fkvXZ7ZL7XvHEVb/BkkoPipDWC5ZtOTJZ2fhtH+G4PKe8kD
E3e/LXZdR0ZRAk59SRC1pMDsIaWOHyLa15Fgc2tDMhUmkVRz7O1ccvvAYbBlzMPOoi2StNFexVA2
zKTYm7V3m3KjuGVR9hZXuVwNkWOjDMJlRVPmZWSLjR6njQXlE4j1ZrLH6ErZ+o8yVBLV4hmrsumO
ugAPV0RYnDMSfZBsj94pcYR+S0pwCZ7YpThuryGmE5HPek8OztZK7eICmOKVzVLOmVp+5drfJEmt
bk2MREJ6GvVqEO9dHMKXDt4lFG1hkcMB3jQEjzYScLNuRPbikpxz9P18P9ciWJNHYGAcMd45TMUl
VePDzqqzCkgX6SegH7Jl/mt1Z7vNP8DhgVngxoukHe/SyP3k6f1eOWCTYWjWK6uzAIrH/TtncLSf
U3GQbe3cajkSlRKXR8AD5LBZOlwUCdz3FiyCmYcPxrRnEXA7cGJ/C1D2Tz8AglNMYueo/lsK9hiK
MJgVoSQdgRJxiQCETbnZfUuYIyQ6xMZK2ox1DFy0mefc+A6TdrM45tEtBenD+vypNUiwD9fETJid
Rs1IWFr8GxYKY37mUoWbH5vGbh6p9DucIZyqVmocQGgw1i3lznNOBtX9rlVWDf7fZyLo/upFtyXK
ON30eeAyodZi6QZKE1A1//MpM7CtXNwh3uSO+IfhK94UKVqzzIN2WWFEWWuHv9IzgOcg+rheWrAn
tjqMpotB/O7CHwICjGyI8FHyEfrVIwim6bSXlkf9yYNk5ZS9fW/1PhydBJxpRoEDMeOW5FdvDKZT
bQdvZgajLgdSTZxUEV5r508nou7a1nOPFtypl00zX7w6Tx4NIpFrUFUAd2bSr8DkLVOeyNc8Msfr
z1duDYHJyLJrSDrgQkZiOvM7hMbQouUiAC88zGEeQYyAvVSAJV03FztuxFWHrPtL3e6AZECk0tVw
dFsDAOPzEgA+XBBBweEXoVogQbTaen1zQ3T5mQarXNnfLS3fpjFd4wgSIz7ZI6Qc0eD6sXkjj6pC
+hg1ZBWBejWzOLgC+yFEohlhdTwDwZCjvce8l9usr5Cyx6/8q8eC280KvXjvcSRyLIJreect9dbB
TFKZYiXhl2DV1FDewRZFSyUKVPHMYg5goR8FZpQSe+q+UPHBYl66y1mnLaTlZ3g1Bn3of7Kwgv/v
KyYJ07YwvHMUGsFFD014KUmaUYluTj/fyivK1K6eDiBV+w2ztvsAFcMaaMD9GqILe7tL3fVso6AQ
8hCtkAk8XwYJBdM85/U6Ei4vn5efP0hIOwT8HuiNgDqV9fWlbuKJpDuqIpVJk/rXJmme0JX3iDip
I0AS5gSgeJKENBBDLaq5spDwhM4ibS3+uDmM/JZrOvDXuc3s7SxMUpKitLhZfnlV7tztmAusiZ/i
LpRx+h4zhIM8VkEHf7600RJsccizaRhsYLGGtF8jcr32RfpvhsO9zDJhvzt8PreV4RHHxUl262of
e4J+dLMHQjr51+bRS987f1rtxh+OXX6S9gFN1cD+RkwGpNEQ5ARclyOM27U0LGb+XnyyLKpTYDN0
FNiMWuPdQ44+lVb5OrsO00utp9tQ4tjovLQ5qwj1R2pSXYIm30svLo6ONayswfVPo3Z3wq1BbvrA
EOT030jlgyZ5eqMdQz0hrT+sD9N954+7IOKApHT7ik2paJ8BGPOh7JB6e/9GhKq4/8r/rKqiyAHR
RAabL+CdFLS5DZCaJDfXQ++t2A9F256kRiqafhUF4isFw0PKmrFJXFLhMlH9ad9tN4b/ZM7ERpcI
iOMa7FxTmz4s2S65tJCMEZpBQ69I0BLzTMUru4MpdbwfLcBr7rvND4zvN/uus2UvjAlIgMU+i8y2
qy+jikyBIEeZ9xGXcqulWRzM3n/rpetcfy6WSGkIqxvH8B4i6PRUkdrXqnLnDSxntE5b5RH2nZaE
bOjK93ZgLYpLSOR7QZTMNQ+d6tS4w7aVrcasBj6pjSckgFXN5sUYGO/DPx700O9j0TwckdhX5mDW
/y4Js/ENkRuKIqpZ1YZHE2g9/5EBuewy9MuNL+0v2VUd3qc5u7LVKDdjlDDfMXzzWIbixQVgwug8
5cN1jBqek+DF2ZHgihOJc3Aj+9JR+MBKUwI2+kK2IrhKOytvP5cmiYhoHFxz5TpWcKTpOZl1l2xb
3xcLvCrmtcqzj7jpjf3Pq59LrW3zOpO0NTC2PpH5CfVbmyDYwyuP8wy2SIsYpJ0ZSPJ/7IhnXzS1
pa9ybPQ1GKR/rkqxoP0j5iKjO4p6U92C58UwIQGPKRN2t2pIjHOdTZKy7LfbFlm3Ns8edO9t7ZY3
ov4uaYwfirkS5ruRSYXqA4/OabKPqVFtTGPybk5DHeIFQb0eysi71Tqb2TgKG4BJoi7WCL/QskHL
EmJXD+JzquzuqLLu/7z8fC8rQX3FqWUf7E5SNUz5PQssZH9ZdItMqvF+DO5seVGzofFcdDGoPjYh
AQ2pX372SpCVIsruAvZlfBOEv7pmWX0iQX9GLB9EIONVICzG9wEIE0MC57KoND8DcFRxL403tPPN
Thr1nzi0uQ2fqWyxg0XICytzS8HBS6E/XF+6N+pa+WDy89y+HYWp/Bd/IjBQCsdahb1IPo0A4HnP
4wBMJy9n75dHdXxouvBJwLGSC9S7FifrFH+GEPY2WT1Dnc3z+BOR8XeRON4VADfRjdbg49JEMN8m
0UdP9MBhQO+IZamPPppQEUhGVMHeg81ym5wUD16ZHeDKHGB8oyEsUZwAigI0bjKHBrdE7A3qL/Zx
UwugnQlH9WQcZex/WEw9v8yNpjxExYwBKUsearCsLbzJZJe0o3gz7PIKLizfoESHIdOQdoQ6YLh5
s7Zx40RiVesE1+jz0jAzWBa6wNBsOEfuz+ZGetvTIuXrP4VMzkYYD+9EXk7bsbNIcInzfK09qi9y
lfpDDOj3UIA3hpbnxpugVPYl0PaHfnK02JZ1x7mDApQmbwPM/reIAcN1lO7955XZDmQFK9GC6qTq
qMsp2VsYU0Q+RGzTPWQLIxLV2WdIobrQoBaEOmhPfnYmOEbtZA9ftcMmuDLdyV7HtRnOLDMhd2tZ
4gvigCQ9heYtyPX1pwtuRf9JUjF/tTTiKVf5GONbeYAbh1y7FeUSlf5a1FHzrqqoeiLU9JWSobk7
afE7qdRumN3oldWnQSKRdaizeFgqLx9X9GHg+BnkbUqbY5FwUd5Q/zUPEn1Cj/qoVe5uuqr9zyfL
bMEBQtIXzCOGPP7Z8HA9qQGS2LY0lDxRUjC4mOrvKsq9E4t2A0J6+1DqwCix5vDIX1lLAiufE0aU
1o2uFCR0mjDp0cXfWs4jvyAejS0qwGkys5VjS3kv4xzaPlI4xuLQzZA2QTRXGEVM/02BByBmVeXr
Kev+hgzCGW6XwTGxnXte22AM4+wkoDutfHK7N6Ey9mQrWHv0dxk3jzPvosDcTKxunMS8uwk8KByl
jzDK7ZVmob4eBoXp1IaAk6ZA1ct8JOIN6STiq2BHGwxtFhniEgFDfEZbH5+nplB7sy+QBNV4Dqvq
z9wNzSbzeSiRY/DOon1Yj2w8DdP6IwIeZXAHe+LwuoMl8z9NZVsHZRvOrRzLjxhu1+wPBCkA4biO
6JoyUIS72oi/C3ZOTdicK79oloA7s5UVZkCqUtQZhTtfOteAceTXNos8Yn1/xDp9DYC9yAnfyhAi
exGTA+jVrPzz8deQC2ALUYG4RROfXHliGaFHYs227nNP/o4cYkxl7TzipPuqPGM+2LV4jz+EaewD
Dr9VBYJ41RGnySqV7cJEgjQuywM6Kx7sAznXnCKOiah54P2P7e5vacfzbfgUMdZ3Y+RfHb7daRw3
FZ/PdWGVq34EN1C05UEoBnIEILTLmEg/eKTjw/RZ7IYomD06/EXCLmtMnFd4kHo1RvR3XdQWq9gc
yTrLnwczueuoZqfsQL+wDlOed55TELhDnW9l5Q7y8hMcPvfrpMg+O+Wmu8aYvXUeEWOS5iRBRA0Y
+zBT9LihpHtKBpsbz78IydA269v0BR39mvElzygCDDfZBKm/7AoyjaZwOfQjUXq+uAgzcdZNk/+X
rXEI21i8+KkYrzMeyqEIuNW8RA4WLDE57iA5Ook+x2VApklOvEPa0bBiDvuSU45Fq2C/QI7EMh8Y
VHkJYhFdfVK3BQ+dFkvfugOOjV8qsKDLzkpYC6nvLiXxCd0QKyRZECzsJsxe/fiY8rb1ZFRlwwte
tX7DMojBP0fQEBtnvzQZFM0LRvTJ0mT2fAoS6962bFaD0e/3uIZv3hAwmZKTj0e4ffYL4lVk5Rta
IftoRj7TvZKkEud1EuwuVQnRImuaat04LHTY2xkXMu5Adlkrg9GYqGskGl1w6hpwqTqOmKBPMF55
Pi8b9q+odSNmYcrcI2s6GRkgV9+pdzlHot049t1y4NnBQ3hhO7YGKGnW8a1JmvyQ0mWtZhQOsPIr
GBVl85Wz1t8EtYJd+Iys9CxEAA6Zg/CpyXx+y6Z2xOof/VePpblnmkyshxUUez/J9ROu+IzV7LeN
QnBiNBuXreuSrDyKqiFKtykamo2VtH9qY/rMq37eqVjio8piNtC9uQ9D55jVTsQsiuZ7DhXULc2N
6vFbZ26aY+56+KNTrQrLRtIIwQgKfTW9j8MAEC9Ar2vI6FY0uXoKZArWAjRSBanvkzaXsOHlxrTB
3OHeXJGFiOjGT54OvGQjyIHF2Fmbu7zFW9+UFMRFenE4JA72nH6pPjSJ0Wy30zh9pVVXXHPPWrUS
QYXJnKuWvy3XTU6s/9UyaVEbRn4MNzoF2W35/9LJc0/ctSsbXdC2acl36CSaptZ7Jt6Yzsbisbfy
DCImgpQAg6gQb/HctgeQue+oJWlRaH8L2W2jKWR9xbTBYRwzNMZXEKRoRYfym7A9jppkfvE675Hw
ExPt9crjHVDvhIzfvnZJWr2Qqr2Y6lscEwBZcBdstOMkC5egkAU0aYGFZrw0Cr80NmtrUw7Zo48/
0tq2WA7mi85y/6sbOzwUvUBOiJrQykEXVSM5WNXMkMZviy2qFqg9pqlWudMj72RHtUWR2pT6GBBg
s+qqsx8AFamstNqndvveZiZPxkbITdIMG7cZt/QimPue6WWeMKzNEIPOa+2uJq7id86svMFDMaEW
1SYOdpjhC5vY5eMAKMYL6nSpOAtJXLr0PPEZ7ik4wM8BoPD+KtM8JW3wkU/kVRZpRhTIeEj9kDl7
2PEcleN0kgnwYpbhLEWbX2owVoZTlys/bu8dQTvrIoDyak4uZb8FJzILMUlr2qbSs/ayI50rymf1
5ACQnTpfwqRPePDUchvZjGx4Y80sa9Z1n6xk6ahn4BgGzryb3sBCecGod5Wj9znHQISs1g/1temI
loKnXGCA9BZgrXcwjdDykVf/C3T8oTLM4llqNQvHgS6Q2ZwHDicsf0fx3gm2EWBWl01g0G4kbLkp
WS2Z5kdBgKtCy4iO4enabYIDyc07iAPreij+wl4+qbk8hFO/q9FKrmSM9bhoX4x5SDeNL7+mtHhp
swZDgmuwjaDOiUtKyYL75uyF5jcBrKssCK+O3wBXwJXl5duyGUnyy9nlVjkeOmAVwbsTkwRDYPO/
efO8xkM/MB+yEkKbRLbJsZBL2zAXlcDL4ZCzS1z8mgxISZqadyWitTdM8rKKSxKN+/GZrxO4NFpe
Ln/5kf2cqKmXeca0Fdne2rOs8vTE+lUTQ36DxGvTZIU8M9+MdYqctGK5D/41tsx+5Ukn2jcRImuS
4AEggNWc7QwjSEZ8CPIDQjp46BKs2INE42Zvib/JetTAdIIIiJEOMw7B0+Jipwpy4yiKnOo1gh07
Mjr2+LUbwFtDVzN3nhKmd0XybgYD+U1zsLEcdr66QpA2PUNyjNS11n1YGvf2edF9DemnzmGDpdav
AsEXwmwCmdDvNpuCJ+01tJJ+N1uZsyzbQZf7iD7kZFTK2I6tMWxjJjuLwIFPi9YaGEBOSIvwVP2q
wkDv54KI575061erbucbDFi8Wjhtu4bW07SICn5+5Yb+pvLq6fzzaiwncZUej3F8LKU9gxfCs5lI
zZ0oc4Q6vvasjSS1++aOgneYc4rU6vRWpO9agdEZyUjdgq5NN7Bk/uWkQW+tBCNZ23bqZPfVV2Z7
0y7Hmb7IE+A5swQdRBQP4TO4BUnaZKI5D+a2heSOHJCBZyCjmpVgCluFlRq5XGRCoUB4rQObCIFi
4h236oMdKX8HKQRMubeJCT+1w9h5M0fdkZLOIoBaoRBMK374z1WQyFWlM/bUmkjwLrHtq9INmPs2
K3ZTUVC1SRbzYvACnGi0Q6rWxiIKyGhEAlsdUBsiLwyudVZ4N1ZjQGQakFJuX5BKRsuNIhemqsXj
0fTHI2x/uBRlunIHba4Uothlp/P8OnXW++hJvQkC9RIYAI1ncS+CEh52L1n7Up1fp6Zmrt01E+rp
ZLzPFsODzI7Drafm6UvLY+orzOyT/Bwj67NrxEn6ajwRoPkxpmvkwdVraeGAkTKlBOL5gT0dSREr
zOzAuHc1BClqGbtQp16XbLiKVWLp8kzykBtl9DqEzAIJdjYjI9NFo4zo2j4vYzsZIJTQp+EkYvfe
8rgST4tD0wXlxer6f2YQQahzfONq2Mk9zbGaydBqd+loUigO2fhOfDJxLwmrI7RB5bjVdR9uAzQL
xBDb7dF6Xian/Rj7LNv0ccRSwKgevpwO0hbyXNYK4JRh3aGxhOTpkVPF8h28Ug67uibDs62qtwkp
/DJvuHHkZDU7RzLVL4OTh+SNnXgbHRmiyeCATNXZei18DhUN85EQaE1CJbdtmY2/GocHitFG9hGN
yuw1PYHBw1fU+R9+0YavxuB+jnZkndMpfYYDIyvvYxZjVgXdN4o+0KTE1yzp+1e7IMPbhwyezAEU
rtyOr8HzQhsWrCqnyIAtIX2KR84ge3LH15hkdZ+b5/bzio/yM3rJ52xJqo3nxP3FeV5+vvq5jLW8
ZH6aH2qF7qwz4USRFI5Smd0vGjG7P2FcMOTSyubNnPXhFd7ZvHcqREk4xYrXzsE3EKH3xh9BFxBa
0Uc15mvb41jStQHpPnCsszPtQh01X9YU70mJc9/EUwdslXphEzhRtrO3lVl3H5ApOIarPirGZYug
xd032fndYiT9WoxIrRI/r/fO86XK8xs6gIo1R3XrSjHu4cMnl8TQqNWM9jP3BNEkTMsOEzOyg8qI
a0rcKKUAHnkTwry/1CFEcxuFGFJHgXUzCH6HgB9e+R9Ba8qFu43oey5F1zzqvCzWjabwIGPEPANF
j65mV6Ij3kzFjAjTi0kZ6HR0GQPZgYbEy6pSfy1mk6j4wCD1M+7ScyKkv2R5UhaLSR67MvQfTLjv
+862x9+1h0IGcPWx7EMqkC6AfYFYw3dn8+bH3RVFcLQ1GyTPrjUm17Apkp2neJgldNwPE11FNUDk
Gk+QgM2j8tGiGGTSMfkikQARjimPQaTkMSfh6n9fCRQGe11qBhCxPv5c0FPpI9R4/Kh4Lw0cw0sW
99HdKihIRvC9syXbe+m16p718pdUfEJK4cbnkMA9/uNNirU3Y3tKQ9iNrAZ5oiRNPx9JP/DWVUSu
it/33S0OgBUFs7FvCny/vkcOtvFEJSEAOkGkac+WMX11zNBARnH5+ernQv8J+u7nLaSvfuMgrc5V
yGMnrNZlPCIhYGrZUtfW02JYrPsCwa8fSIN2wYzHY5B6pzEfvymAm9PoZfphd4DneNKtfFqqDS6l
7r2Lu3sMWG2pUfvs29JV90IO5CPIkAyEchiS5c/rmHBwgtwTZq1Zl+PXUv2l81BoPV/1QfKeN1Nd
LfOPsm1n7EHJfHE7xojw5UeqBr738wdDGJPgYM1PAAApWUaf5qtWN/MR4NN96KrxpK3h4itLwS9y
KaUsb5vxALuXTfVtmgTgmlZ/i2tgETyEnINXef2mt2cya2zlvOD1j7ZNzAyOXzWhaa5FrzggAWTL
4JXmWZKwhYSUgkHbDtLxsQS7pDRBzZweW0A03wwDsnNCZ7QwWjRsAbyX1IuvJIWmw6CPvouaGJUs
CbbonhdB7gSneortbQJsn7amsfYW4s6FGLV58PqcFaMQ48vznhtzBJ1iuv4cKQjRnXNU6J1tOVcn
m8P3gXZ7R6FjrboEIT1i2EstmupaNPIChdk//O/V2IYXkOdDN5oHkYa6oHQgUlqj/VqyrlF3U4qC
wmjZAGQlc8J9YUfjLLOBtwjLc3zOrDQ51/OsNtREnFluGFx/LlamnNXPpWf6vfTQ0a4pDMMzUYH1
1h/x9hAST/XlFN1Ot9SWnjmpLblP7SUjfvsi0I3JiVmY8gl/XZBt9hwypDD2+buahWceIM6la2+S
1oK52MyUzkUSmAC+HJrnsqak/4Wjpc+dnVhkUz1CEwugzWQRDnbJCrLmxCPFfKK5Dja+VsWeWbl3
LHoDkzzU2QYbBadjd6XdZO0a1LNCShESwVCj2Klgz1e6f4R6SFdz/FTvc6YxqmwKNvCa0VzAvG9W
df3XGxXLiSo/5N2InHQY32IAN6zKzLNp+C7WITIauN/DBR+ygcVjMJsnt2tWml31p1cn6U50WH2c
vjrXRW4fyufl56t62hm90PfQLvVLE+Uoniv2EM+7ZHBZVDiTQZ4z3e8Gbed3RRLUKosUCNdi1IvZ
xP1m5djD0zyMCWMSBDt5n8IKm1cLS9nbHH3gtc/Imj8UwAkOc6mA7ojsjRG52hHjDv2xwGDZ4c5Y
JGkwQ7RCpj7ZUpz5rYuzbfs02Mb0TeYCEmVDyl85OrvKGx8Biu00NeWLj4tqapp7g+gL1HeCdM6P
plU3W85u6Br8CyXSb1/IihkDBImiyMYXPkUZgu8mvgRTxlaRXe3eiMfxhQBMuWbgcEEiZJyjQF7A
kgL1J0PhDRcpGy5yg7ZCk73pBhNiLHMmLCNGB2A6Z7PXWwJjuhcvIcAVJSJBDNMXmc3nPG00LKDo
t6+rK64l60MDnV3ohFkaNvx61TXjg4hmGxGy0W6HLEg2JCmKj2h6uFLdALJMv2qGbcsRlOnsT/bF
Tsf0pnvj4mU7MnjGL1OQX5/E5fg12HiwdfMOCKp+mAnGN8kKSOqqeP0pHQT9kQXTAw8sE0FNZXR6
Lq52ca7OoU8Ob5viPNQqvkyRERNXSq4jFdy8bSYaiqG1a3q3QeyqwTCXqJu7XWcQMa3RMO3QLvpb
0UNiyMe/DbLubUUluEk6ukokWYSPhMRPaMmKMciqpQpNCunSe9AqnOpi/ZM/w8QkRCfqqhWRZPk1
iKjF7AKpVstvV6KbG8203URTcJFzwCZoVAck5ciiBmtL1VO/UDnyXszdS2cOxW9kMiGGJOJia7IC
Ekb518BMyG90xvKo3nH8Wx9zUL11fQf41UsiFgmjfjRyZKakYVX7biWYqZOHlYsQ+kUeieeekJGz
nE9hoqwLA3GLhi9FIxxulfa9346iRfGRPx5Tdjtr20mRXY+qg88ZxAe6YZvxHCQoNM7/byGO2gUL
gD2+FGpmAoLad0czQIGROfewm8wvVTHuGSyfxJsUUBPbTImnSFXnnr8fOqc8uCU6vCL0rbZ9jGSn
HfBmFmJGbVoZ7wEhADskw6vYZp7czE53yVX/rydCh6YxIoTo8L/fhGOKI66qf2PIoKmHrnkIUqHu
njmo+//1PT6u49kdjHvhrUczChjomc0Zj97wMmF9XCg3u5vOIE9p5kHPkl1yyJjGsPVnyt1KL9nF
vAlnw/0kTck/MF3cM1BvKDsox/qBnAbPhXVmZYBJrGjGAZbwEJVA+DXj46p3xmsiwdsVaYtksBbo
vqJyF0U1sQ5t8uKCVv2YHUx6AYCjFYrcFBViXR5s3KCLGuTCxdCj/p2V5aUdM3mrbH5Xc2INhx7f
TsCH/VR6nb9QIqg3qVM5hApSxLm9/kCgJI4eaaO7PM6IWFDsN7qUitHTxfOY+yKS1j1yKxcvkWF/
dpMGY8xGjDNygNNhuoAftRiPTfE0c+e4ikSmg+1PFyYbWR5MTVTPaJe7PJhp41NB4GBT80/x48ws
wotcxbeUNJydO2qbra8EOMo23BUIPcKOAJOucLaJhfg8tix9GsN01SJq4sgaEfCaYp0nxVqHPvEc
vrkj1pQZr8vnWKHw4iD3/EOfkqockxYl5rvrwreJHTQq9Mt/AhWHe4pseShyh2Sd+K9RQ3Jk9Rix
dsGu98zTYIjFTCn9JUsckuSgmPbOJ5uC84zE1aI8qDplhswUD2Btt3YGj3y4XKm1J4mgbQWR7eGU
3qQa/Ycd1e/STI4GYzTUMeewqYoragMEAwvkrNa6fcrKYybGvU9DEEpzjQvtbCQhgWrMUpFOsmN2
u6fHVhA4jI6ujPRfnUAXJrPdeqnEnFDXlbQp7NpDolvmVqzTgI8AhmkA10m9NwdAcwQ0kfwsarlh
2U68Ruz/yxJbb6fAU3dUwzgFiUv+FWYE6mFO/I/DbEOe9NY0yqutXnh6OnRrNbLadJNOgb922NJ/
Wo65BT9Qf6uopCCppL1qZtvfGHGK2ZJxYUKMi6O6nQnycIWcAQGxEmcTBfGpCZLomOUsieWNSnIj
qF6cUxCHRFdEfBxhBKW/fTP1F1NHGH0/hS1SJn4Kk+kGdU9m7Ojkl5wIx5SEJZCnOF+J40iKOfmF
qINQb6z3BqDJKDTXUTP6i4bWY5/zTMNAlpcrZ7QJIUY/eW+QqHDTzo/cMsXBJ/FrkXaBsWBD3e6J
uyHlkQTCg859vTW5NVf9UwKFmL854FvDdw3FL6031nMXo8T/Q9R5LMetZEH0iyoC3mzbOzY9m80N
QqIkeFuFgvn6OeBbzIYhcvRGzTZl8maePKN1Y4K27BkBQ7zHihlenoCRVVYKRNxFF4Vv7xAt96I/
unaNg2i88MqFull72KC2Y6eMi5ulXNYbtanLsSF73sonNWfxuXbHv4z5PkGccpGUSfnuCTq5oLCm
I6znXtpsji7FpHkMUaGX/cWn4nZCcDyBVrqMy95I0iUHGOQ9Z3P9Au8JpH0zZpw8sc6Iav5blkb9
kqPsNpFePHvtFuH5F9PWbm0wMfGn7L0rQDaW0ND8fDDWcSHCFZyjelnAFvJKvTa0/7uIPW8DROcS
FHga5naiPr7pQj5rbM1J1x8Ljz0fyXI9luF+0Aae77l7j9roNbE6uKPCiujbabA8D1c6i8XOjYhY
d4m3o+EnQ6vyvvp5IRrGtXWKJs/beUL0GJk3URxe+pSSySFKGS9rSUqJsfhkaxB2/hM2wadKM1Dp
phpam13Sh2QyX5ctZ7d8aKu1qSn7zJnxoFy9idgeD2YnQfiFw6uvMcwlwe8mJ8SHg2Ml/PjamrhW
CPs8ErBNN2rs9YftxtHK1MNw1vytTVsNUBh43VaGkXlfudJ/OqflvbVAkvB0/64SXjUcjbu4leGa
BOo65HBdChHtyOE1Bw5GJBtltqVhDvEuHy5mgm21aRPFzjvsCpkGB62xRENbzWpcm0NfnGSEndDo
+RRPy5fuH/0vr7Qz8g4tGnlRw4PdCKJmk5kAWJL6qwHjOhufXVvU96HvxaYNUnXSuW7etR/hj3R2
OLKGD1wzT5ZFJZUEqXJNjMg8Fn0Z7Yu0z55jjq60Br70VmudPOtHAMekjVmbWcecHtOumBgyGs3K
9jxzh2Y14tObHoIZVippsFcT5AkuA+NpIu5uOwkl8sKkyDAVzo3LK1o4SbCDNY3OrfOTV629nCBO
R1FdagRb5bp7kXruLRuTgdU+8BF9K+/GMFttqHu+ziPV215eNo89Nz2b8MZu0tzP0rH4HlCvXko1
KFIlPLOTbb4YWizB+rl4mB3m7139Z4IB8QgIgIEt4dZhTijiCh/wKaT7uFlMgUPIJEbBDuhRHSn8
QnzjfLAZSEXrNO02Ttw7R6yHrzqNCX0m/StwymwLrgSjayFxY1B2xln0EWo5quA0YB5V2WsRBAwr
ZgCjkGf8LbZCKl+Nyl1qtzIMGyyf2AI5ZXXbSuMTNabwPk/jm2R7uWop7EvqD/sUDt2KZNmxxQp3
ChPrI+39dmdjtl4wC+EpppwTE+Zh8FtSTBjd8LaQbs3K8TZO9ATUv4d6IMATB6u+lD4PBvSgwfSf
sqrmj+NjkgmcwsQq7mTPTHDci9EbK8rNcBrzpFy8xXNpF/UZqGd4wefPiqCTYWdOeXsdZzoDVZdS
l0R9ZNXNBSvzr4zucyNRfP5reiBLDBOU7gTNQzI/xLSXX2wzmS6B19vbAScJzV/42JI5BQ8xWwjc
II4JslL2GFI+leUx8D3I5xx+qpNjdd5lFIl3Yfcy8cpRcN6E7YF5zrRXLjda7jbnny/skvypRZ7A
e3UuVO5scScyB/xjFlV4zQmPbs2eNF9ptPbFLLgj9lYZbG3lCsyopTgb/XNmGP0prdvqTPwsOhV0
BLig7YpJnWCAZXteqm+24uA86Sk44ynqLG84CnvnxY57UlQYnqwyjFZRXyG0L4/NjnHleOVy1UMZ
r8zC3SsyTEfP1B8gO1Gk/HB4YiWC+9A9W04ljjJI/mUUqD36M+t23o47XZPLLs2NNxTdJZ2k898X
+lY8JMuuWXWDTM99pb4SvHi7xM4yxDL/OzEcxl1D79vrsmtapD2uzekw4XtocomCnsBB5n20EWjg
TAExfdjVH+X7PFNT/Gdsy2OBbRj1Mbv5DB6TgLa4iirjqCngFwkwL1CDoXFwPe1qi/ktdN9IuvGq
GRFb68h7GrR/BEYD583JiS7PGUkzfEv7xjDf8U/QquWp/tRyBl9Zt6Qx8Z734qzzar7Eto+5mtsz
VXB/yY+QVZhAFpYypg7OH9at69CvRtKNIwGdgTYGuKTBq0Bb0FoH8Axk+2xqjbEl50Iz9xhSc1Z+
BiD2W5bPw6pz02DdiueZxAAgbBpXieyilPXWKSyzkpbHDnJJ4VkYMrOTXzXJ2eSqeM2C9ehQVqlc
Al1plVoPfknRWdI+MhTYwQbgIuW4KBrLR0Y6WXptv/uel05GwTWtdb+fxtrc1032kPt0QgOAnzE/
vFEnWK4N08+3A+yRsMbizEfF2foZpiGulQki8ohTl6yGB+d0pTw72iPHy5WbqumRjCLwvoTaRcbV
eyaS0ZX7wnRUpnz2GlbtRIKi8ehRIx/d/5pM0E06b76VJ4u1tWChTNnl158/QYv/mtpZH9Lu4BWR
c65Na0XgKrpUwWRTckz4OzNIXRWsaT5PK94+M125PmVuOYcIB52IJgWySXbiXDyswU77mM8CDkcW
3Pg9t02c+SfeNB+DEeP1GDHLptwdT9oyIGrtirH+CTOocxUVRzriMIuEE0cVktkdfS0HQm+XHLgU
hgpk8dTDvV/K6dNKxc0t8uwYgzQklAhBZ1KICYNV7lXR/guZo67GSX17Of12DZcQzU1hheMDg6gb
PFaxfo1F0MOxFMU+MCvKEtuX3GXAvFjhsqA/Ah5xtyPOQbdNMw7BFLFy1xg2Na8ORdDjc29F1TVq
N45Tm7ugnS4gz6IVdmVKI9sfdWjbB39EFXbbiZaDXVaIfVUTR06FNA5gNIfuCBhq4r0QRQSgutU1
xF55VCkDhdb6BtGVQ61OsIQ7WN4HZuhgXsZDlONQdxO5t5tFy65UR8c72ocYrSc1xVxtpC2IqQfP
RepswEJgdTcoq6uKEB9IOr+5lZke7Ubekz5+sd3kT59JY+NFXkNuWCebOPII1K5lEj9q7OnIztyl
veYZwwRnhH5TM1kUVSt+U7W2LeV8MJvOfI45rsXWEQDHzlSFC+ipbraWmU+nyJBU46YvcZ55v0wa
HiI4UjnzgdVy1d7UQfdUD8a4akckjAl7+ao79/2oHyeDi7sQrtoKZvYzJX6POeo6pYAkKwNyS9pm
V7DwDWsLEwym4GmCh+lnffwY+RmU7Rxkm0pv4HmdXeXfFae9WZ2sIcHyiVr9BDyxOOdp8DxVjlqF
nTVsZkEXqqS2picsjdOPeS3CAK0s86s13MwiUY+DrbYD79xTUJR/E9cDud8tBxHHPmuDT5lmDLuN
GOJtUsfjzD1NuyIts1eRkqkzsnuqqujImqrXUTcTEWzR6RBtd60/YY1msnSh1pjUo8PQ3ItqUoMH
HeXZKw4TpqK+eCOuAAtnNodd67TfMmyhITPEYSfk2tgPf3JvLva9FdK0PBkM65rkyRTyaeqwCqpU
Is1obDPYkuNNKEjHWqaPTvUjI1fZYliaEtw5yz43Ky932BL4YTMG2C+qR7JATGO9It6YjblM4xZz
p4Oi3jtq63SyWztxi9qbByMynmOtmtgOr9GyyuoqrqESJL8jPRJPqDGHTBwjMNMLbEYqXsOIyLYg
XfXRD+PnSGDNyuzyrcaoQIpf3du+pFbWUsSgly+BYNydQRrCoknLc4A5xvXA6Ixxhy+k5rgXVNVz
bOXWiywNVB/jk/FesVVhfDTLwrzUYdRsKqvl0MCQf+OFHmMvsHjPVUFCcSjqbjNJcaydpHkjT7bj
JQ4uPHfrbuAzPiyXnSm4kWakBLcIzSfLp+Az70qEgAlv7GRG+mQ6MjzbTfiaDzSUs2MdU8HeEYmJ
giYX2AkiyVWRVl4z02DGbjUnv3C6t6HUz2leEOQfAs0dtfwKTKsnSUgA2sUih0WXySQhx7V0euYp
Jk2uLQDFLYIFvZ65dybZLV95kJcqZ05i0i698V6V7bIUAX7LFlxfhJquKLg2xPiJ0XUPm4zAO0gP
VwIZy0zZ78KIz12U5dZjEuh/NkoJc3AikhHZREvxOxHBnFZOaj+PjqfQUs18E1XxGthF/ijCTq/j
BlempYBk9SNvD2yWK2ko48lFm98w6uQGGOgTlmanpkzD0breWnOXHyUa/Rq7rCqy7AhT5ntsAIFg
aSPRotnnk1T0mz6AgyhrOW5H9tN17LGsNOatiiil9vxdE9HXJr24XMFLdLaFoQ+KdqN9TbSgbqDS
dlPTb7Tou0sigF20hQw3DgHzU+7Vh7Fhcj6UI2C+DsRFVcmjZRhvM/f1zWwMeoX9oF1Pg3L3Fslx
Vmn+fl7g+MgCtOKoN4GD2SbaUmedo6HaKg3/edLpeyLSVxrchz1HkAiMFlbssumiA2cetdaebe0G
hxOcuezDNP/oJYFg4Aw9OWZ1RS+l79QdnyJdlI+La2nH742EJZnoMbANgJKX5qmeQyZWZaJ2TZJ8
jjSk05+Wk/5mHRyDgFXLcHb45NZq6MxtXRCoKkPFRNmx3shbrTsmkLsIE+aD4cb4Mj1cDNzpV3aY
Oed+Okd6mg48yQ/zkLxxWH9hePjmFBzr+zFggQudnbtUFPngVrh5t8baEO68gWgY8K71MDtUuYyu
jiTe4OMqrd3fLtewyeiPM9Q/M85GdFvsDJErSrbz3tu69sBtvLTef87CRcnjDkZFF9zAmX/UEXpB
27abVkGxWhRx3Hf5x0h8r0A9X9P/5BGJPBjUD0MCxOTtomP3tV1gLLVv3/iSm2tRJvWJFMipHzp+
zcE71byJ9yEJx+VxQFP767cTKE9t0UpUw3IDM16kQcJefJRxABKKgSIXJFBhOhg20TzP7zrHeoJ7
j6ir13u7tAyIXprxfIqdgBEDuSffGTZcnpKnYFCvScX+PrXGR12GyxE4966NTTU2x1mnhfEUp37B
xyK+TewgSyTYOXXOeCS85h6IIXE5JQJlo+K/ipyjW6xxYw0JkyL0Envl8LS/2YPLyWgMTonDMgul
SgEUgmBTsFxusbZMR6CDZ1qizMcuE5LxAdU/gX6AUNB+tZ5VYw1fmDrB9A1b09sp7HYEZdRrYPbU
aYaT/0CkZyurnnIjRyTsrqO1T43a3I6N76/QYhEzeEJUXATnpPQ1hfQtqnkA50g4pwGy0d5se7yD
Iv7dN/dO9H+b2cnfnNrdu9qaV8SPzlzukoOEfLCCfzSf2yIlx4Ms/0R7IknFrj4rJw1XM5PwhMre
L79DVpxWdZck2FzxOJUNRZ5FC+GvZmlW0Ks4XHpvBhkhxv/BBy7TEKstuUK3OXUQCr4q4mppTSmU
NdR/00RfwrneA2rST4oI5yOL7W93tq/0WrlX0cOWkrklVh45ebNnHRay/TcLR161Kt4gBDqT6770
iNpy9AjKwo7c/NwSB0wXgkbmB7f86w61/07LDTm8aoTS47DWdL1XPuQNZzDkgP7WQUZEc0pOXgHN
cDCe6tE3iYxGzSW2gnoH8KLmDlKDD/LxPSULVUBWHU4iAEiQClrIJnirCZC6OxGMxZtbxzuu7u/U
SnACsPKYc14rHhl6nf0s+0ZT1M8q4C/1gKwjtpshZLwaJMlfZmIfPsaIdwaL5sHNmF9Xc03uN4vl
oelH9VIgleeaLQXdtn8pMGvtBuaUJvtHVbcGlxHkAu0MahsZPfdMhIDTXOZNCV9nQqSpAqLoVSlP
P19i6aK4/fyxxk92CjqHnneNiKWq2VrHBClwO5fImPhwhVw8sK2nm9PP9zVj0wNxmJ3dzBHeWiPe
6pob+c+/Kf0Jrsbyr08RJnhZg4cjk4ppA8P4z5/IFeEO/fl+cFVON9jyP/33064Z8F3FWPkzKxaY
2vjiRklEbRKtY47lnRKJtMTee3QC5Z26RC+lkGO87rBan6zYx30hh4733fL9z5+aznL20mVmDLj+
hNw1nn7+9PMFaGdWrnrHJDXkO0DeINGhgB7bzog+QqGqa4oFYeVM0r05JPF3aYwVwc6TgPQkNnyo
yXI11ZhfnTIqb+iibmZ6t6Qa4gfhN8u2nfo3SztkmFW66fBq7f2yC25eDcQkau1HSW3tpR2hwmQ6
QmxvjVseMF5oO+9XlTTZWpWzeTNci1GLk6KSLN+2TvDPR/l7bFNdvvkWVqbq10hk5+YiTF4IwLNY
Lt+WyGu7Lok61hHfuqHpZCusq0c5DuXZTiL5kWUfP5pkoR0LeDMxmx/FspvjkDhRbK7qZpz/ewKi
zP4X9CiQgH2zi+1zgJb67xS76Y39zLzOFTmYgtxQ19v6yckcDiQK+TJpy+zmgr/ZtqlbUxAkPfJm
I1D/OEG8Dm21XNiA1JC1+8iGt59nO82Jqc8+wZifb20CSnD7B2NPZiA1Gn1Dkv5jFfX4qAujfm8W
atYimIoRXhJAsnAL/owWQo8bSs6EjfyI3W+mqrSOJAyyT6eLgd3hUBvaOn3i6Pg77HX0IOlpXnUU
X+x1gM3UXUKejgv/xvfK9LFuu+DND/HtLT+3EAEGd2QohVKwceyo/JxtqlfxAsjzz7cpUqYx2x+J
VO22ImGzBuDgr3Qj/E8CORBCVOaemE86nwUzHn6aSguTD80f0iddMXQ1e/RQHBGhkiuhQrLDWLPu
3P1Pc5tCUEzSuwpMIB2GN61jBUpiJHG+7hN1JstlvPa03V/7FjqVl6ngM5+5uJrCDgCSeMEn2f9K
OsbNS8rhnA6+xRmjDj8FPoV1W6U2bcwVjyBL6cXr6kOeNnjcimAVzr11TPzBPYx5rLZIHOGa+zjr
Tt/MO3Dix3aGzRT7XvNEZdMvawnHDgFlpU6XfgXaA5wbVvFXSq8rqnD6WaYWBXb+E6emaYtvhlc9
0ek9RRJf9yViuDMiccbqDAyOIlBistBhvEccpwAUOvIV4VQdEBoQVxS8hFr/lSKTm7qe59MM3wbz
VORdEa8JtQ3tKdKV/dmWATJRxsQkoxnl02yDb1VPZJp5jC+ZJ1/ifhDvULE2fZFx2jORRi2rwExg
5yHwgtTgQo0pmTH1lnfMq2Sgeu1CwcA2MkAi4bHKJ1jP+fbnuY5nR25m0j+kRnnqy2jTqaZ4kUP1
yFm6uwTKCBFxXectWsD9TBMhM4XesaXL5uZjNfZFHt6JSUD2T8cF+xoiwbbxS1CNDDzd5fPUFsOV
yEr1QmTonSjCdE9mPg4tDkHsaRpzqlDik91sLWfCRUUKcoiVgNH/8vO2FXBBrFFejDouP6LR+e/n
iZUY+46mCGWzKOS5bD/nNP2Z9fgwPz6wMJUXV1A58PObmR1H9sxpkovp2P4HsjbmIuzc5ZjcGvGS
GtQiCtbxg1136j7gMfS61j8FYYnc5oSvys9JyE5DiEIbeXfLkKDEJz6bqdE2L5ERfPz8XFnC4VRh
VqfE7qpbSSIsxgt4N4x5rRNGNLHTUNYxTxo0WNlxz5mGnaadLXWb+L1Htz67xRiu0+U/YhjAOFE2
Hl3J+UNm6+rFiqIHH77+Om5d42xprj9DEOsDUcnxXpMEF/aWyHz0LkvaUgVyKPmzZL7bdf7EZ6TC
aOQCLWnsl3TSf2Zu2xbH7smpmWokUb4KAi7s/fwySeBMzAXiVTANzSeG5R7AJA401h97LfoWNcLr
3uWtg/j/WeDwwGuPcNxWLJ4RHzeX3AXUZqPfd3b/WheMkWn7mBhdTfVLBWPUuCbZ/Gp6OPQ9iJib
ymjVKfBYrszs2ooYzJud9c+5YqEPEus571i09Sj/QBx27zmamS157YREkR6rymAn7idi1NwPUlKS
rOA7o8VBIHX0gtCigOWB3OmXF08vY+N+DuXVS2PvmZTYXYKm2hvLXmo3vMdtZ3HnQOJg1wvumfgX
q7r4LNnwj71hVtufHxtJ/1QVbf8K6iSAjVPB869/IbKm92gqmrU9MluMM+2/Fzw8q5mTe5i4W2gs
4TYORhJROkQxig9O0cOIZ6DDsuHPx6yfzI0JlesTxzdJjuW5tyzMGeYSg2rZNkeHi3kdO0BqYvE5
ou4dIkVtGPyUiHx9/5lkCH1z741PiZ38mSlZRchmWI2pBdYakAhifrBbmjwFZNBbu9CA1gVFYE34
p763MRHxOWcAWDpjfRdiei1Nt31Rw5CcIg+2DDeZA05jDicW77oEdJQddAdDmNV9cInciAtoG+T4
tqXJZ6pfWwknbqq9Q2ImxM1lON+nPnqM7Lx9VX2nH1pm8Ouw1fMd+QK6oa4wXxJfebWhrP78/XpQ
V5HSocditikSBNiWnDTr3+dSUUOmoprJlxVTbmxHq0J/CAzjkxh4u44YaunUPFu+HRzqivdvGAZH
dzyVNhJQavNJ7ls5b+xxgIzp2r8qImNAgJcxJp8ckRAZ7uuPdvjQPjiDmvnoCePcyOfcVfewx83J
EQskza8mdrENGAU9g5XzJnXJ/Sjzpm0H3wCJ0LqLKuWUDfnj529O2n2NixYKdfBWauN3RkvQecKb
Tgm4pgclP3MbwAyQTn+mLNnMvpdftGbWLRSH7KQ411aE4X+ob7ZbjtQvSbVNqYxYechhHNcgVmq7
vQfTjJyQOf4BRMJ3muJWiAvzlTk6n2QqXc6dy9ZAK1LPyH4zQrtkrOsdxklQLMZe5s4mv3lGNCPl
41y0qjtgJ7O3DZQzFCWO4X7BiDQJuS6HsiaWhflnncJFXXOUqlZNR/BCBAFRMbZxRZqw1zy5QR0G
Z1Cs9ptnz6efT5Sfk8cKguh3o0M8tGW+L6MqOwrpzGjQWxPvNMmH6+yOBB1n2pcKN3pzU7hbaRKs
2Uao0Yps/5zm7XtTSfUSFMu41uSWboymeY/C5jmLK95job8KXVyzCyJr4HJ8MKX34fV4ERnCc2Ip
CB503dHhdIuvIfYOBY9oWKYHjpXobTr5LxOldFU34GNEaeDWl8otVY7jyo3yc+z4TIDhQIyKADRa
daDoj4b5+8FnfY+v7Uas8wayYsZ/hQkrrGZ5jcCsrFTPyafsRqiGTPsrw+7WFJ8iwU8s0Ux73qNa
0P0h/nHEg0wU0ANnBqjugwtMlPQb6IpWvttJs5FBbLwqp+azaTBA6PNoXRBOBSxjd/vJMPJ91hpy
izGHHVi1e27QA9NBwziWE9BWycmYqzZRfGfIAOHk0RcXuStROvo5vHEilNFcndwtj7mJeXd5jgOZ
FveuSH8nxAXIvhcnTD8PjiLUwaf6lM0Ekf0cZ4QbbBAgcyJOZD/n2MODv/znzqUryYdGetHvmBmm
1rupBEdv4Z7iCF95HvTOw9BAIySBnYPq5TJr9+67z2seLVJGKMdbM0T1NrIzfg/Q5bfEh4XNS5Vz
9j0kTpev0kHfwIjja64gwMXkFfnALkOWWuTUuFmAJCSrkbskFMbHZOZj4FBTgehWCbZUlkWLOe6X
45pkcJbQ9sTiOXsiY3oFBUGa7wzo7V0soYGiHnn3QIDTCPznTIvsCTNZ9ZB4nMgzowq/lGl+xHle
0UrBzcVgGd9Sa1Iui/FB2S3t3SCsNpXXfHamIdnJ7OLB4vURGabDZEYbc3uOSgSA6QYRTrKSYU2m
gcUokOU/VwkuJlbRHYpMd+SFDQIOTp5TfFYDKDQ4F6ICX3mtLwyO4I26M2Goa8j9EPNDQHtOooLd
LCoSxcB1rxTy/CuBKZ+E8t5i8srPDU/yyo+qh9ZkLfIHaZ+DtnbOMN8ldHR9asEcf4VlkG07Y0pP
ZprLI1tUtVEV7/smaVdpObZPpfaCLTV+iDCaDmuze11y/izd3pA0V0sLPhEAqA6dU9LxHVreBgb7
mQCE3BnZW1lhdPWScxP68JrcLzSQCQYH/0rcXynQjklx2XyZUzqBPlQxaN6aHSHZurYe6iVk5vNf
PJgDO8AQi+8wSjZFZU173n/TisOYsW6SLN0a/B/gzX+FtXegYje9TDbBO+pR6Edi85QJOI6oqbac
ArtVH/T6mDn9P0auA5wP3wNQQPEesLSQU/x6APOwSnpqP9rIZM0yvtki1sJljFZInMS0CM40ZUKL
IEPb6DJBMy9+kRhVj/gN4Rhr420xpKXLWaLHrKfmguAY98s5cqqvuTfWlc/8v/TYEqal0m1M5Kkx
qAxOqSknXkiFJDqn03ER6zULFGhROsa8E+IUz0Mo/mRc1XdM7cFZ9Jgpxypcd20FTEME+S8AVQdG
25CxgQCDfqtyzgt0n7OLnExaa8CeRRD7xQuYbX3tAtmvBLcDsJq4EKb5xWul+dDq2MJZxp8GJwKd
tdHEkklUQ7uZBSlMu0pdputs84zNmcR41UGbY7QxsSyh/AnS+IlX3oMEJwyR0vogUnWThRXufIsH
lDJJrh15dIQp3+i1UZtUqGcO/XI3ILqRqYER2+PClenwy5qHxRZxEnlswwKb/tbRZmKqfDcjALuI
NQlTBipO+Pd42xKD4GbcmgMrWFZvRIFIbDIzfWjJKxImxqbZgL56qJKh2tuurrYgaLGvcVAXDFz2
5BuxFA859er8diFewWWBtCs9nAUtsY+hx4zG9uk+lkOLf6UwX5owh7XZxCSbl6UW+Q4YcLemg0qf
A13xpg4QFn7+CZJQz8q214EQ6imfJ+9paozvzsvqO8WsEcLSKgjt7DgWAwUUHEtr8tdc8gSHyuVi
bgHOXv3cu/9/Rcxxh52NbI7WHFPKtjnCTaGqNOPw39dy2Pgw6O5jm7PkBI177egifNUxTrXlbWWY
GCSHkhO2YQ7FfrSa+O7G4gzza34dGJ6SrImqfZUSlf45WEE8P5QCi3nvurg/TOgwCdC4ODjxuY4e
3OJpqsiyj2NkbjK9MUR5Rqnzt6H2LpzycVerekMgzjw4qqr3TedfFMvneQz4hod11P13WjHlYNXs
V3Hi8B61BWkkjJOw33sMIrX/kyzF01IY/FKqpxEKzEjd83PhlylByq5nVHGKq4k3hIncUyfYXqOk
vSo/+welj3l4gw4hYvNl1oNDzuJvhPhwoJdoN01KrZUF27qnE8PNGWrFYQdkSyMQsy+lXbQmep+u
+w4nbBjV//KeiyMiBYXuqt8niaj2DNVIMcfDuoNSGCy2rApJQCueKh0G+DRtvkXi4hXHHAxtu9w6
YzHDKdzOge3s8iq/e3lK6Iix3ErRPcapzXtuBz9eA8e6kygXpwgTT1e+zpnk/cdQCyWLp0w0+INc
jzVPjfwfZRzq/MSXh04UHc4t5JDKI+iZC1PtUp5kKmpZJiY+BKTcgIF0WOcN32PUxXbrkY3aAMrl
MRQ4fNilbGzQc3DpALMwDKkp+vErrllzfazUtK9VyiqQBZDWopexcTZjD/qmL4bwzG7wDu+aeI05
cZitaIqh6BzXa2BsY1Squw2GrGpZrK1iwsEBZnoNymcTuI9iyMdt1sbNrhEjMRXvExvHy1hXGyOH
uuFaQ75JjnHuYQRhAD7Tr7oPrf5hXiZBRtnBdwuaBsMwJaVfgYrAoVROtVxlscZauKKyZWKGJS/h
nLEuqPFZfWn8jSQALeatSfNOumWwNdJ5cBpC95cGOcfh1T8w9J8H/9WJZxwGyxSstuslYOquwkYe
xjJ70vn8TMLtg4P3xgAb7Kr6y3GIMddx9KCn/NiBTsg48VGMEphwKJ2Cu82YfxOFhPCRxhAzyn3Q
K7FrrcxEuCMfX/LJNcCDhtgxV1ZRkBFtn6LuN20F1b43RiRJ1z4FtTrgnSu39uhOO5kwnKCf3Rgi
jJo044QGbGK37XZDQVxOq++gwntYjfYvvOB/Rnbfxs7wKRGHZIryVGVnsPz1McnUzcaKv+clhIfJ
fo2fmbausj2LbNb4ukJMMQohTnpqPLVcs/lgQAE2y2m6VNV4TE2eLTca7GMyolpnxOUgeBr2BoMa
PWcWx3V+h3HVKH/rBv25hnM722b3kFUpXn5BKMEsip1T6JfSZNxE/9i6SVMgz8iYq2YIt9pOlodl
bItWYyWcIVbBaXHbcNEv/M/RKX47s3ch2IwkJz45Qfa6tuBYTL9YKOVK4XHaQFSgx9jvPx2sjVin
Yophx5k3c52yXdprf0AsNIjjMO+pKc+a95Z09pY/1JigeTPB2uOAKcdNPExo415kMjwjJY27lr6v
uYl2nVU+aLqMTjY8T5ZLzMysr3jQefRe02ARXV7kGJ94x2Wi9zzc4N58HOkDpCjtOWadF2P2r3SB
5eOEPGE8/rBTM0KUYxQTs6v3d3ID3bqdfg+pAMidS96idArkrrWVKv6n0gqlO5n8NfAkjnhB8lZG
MeZO3DA7r67UCmf4hDlrfm7S/G0Yqp0GDb13JPKxtrGFIQyKtaFEy+F3Dzj2tQnHdOcgsG5qRRRs
5hiXPcTaRGAjszl6xUkX1IUNgbpwFwMzGhjIehjPNqmC8hS1PmuohQ0+IrUYToHBMNiF9V6zb7nI
xZT4PvloBHvZtn87X3TrPAZJQ52Sagwsox1zi4xT7OyFmHbVAwCRDUVdDBS8alV5zjcFXd0q6/4y
0wTnZIJCCsb2I/wfZWe22ziSbutXaex7NoJDkEFg9waO5tmWPKTtG8JOuzjPM59+f1Q1uk4f4Ex1
obIkpzMtUWTE+tf6lie3pm0uWYE+K5F91g7lJpb5BdKsFSebBUFp4oe0BrmRQrBqhVu4EjXdZU2w
Nyr88WHx28F7grmUVKo3EnHwtL1bimvuAg/xGbBbrDid1HypwMgwBD8WanyOSQhIjiKOYK4pXQpE
OKpTl8GRiOB4paALrfEVkJtKordCsjLUex1MW4gRXzWfaV/n7FazApuD9SO1APKpXBS60DbGXAwL
hv9YmtPen4J1yA9HQMXFxYW9WEJiVNN34sunZBi/SU9WiyRjYoXXmpgp/Hqk/d8m/VKLXeEolqYQ
CJhV2pcW8KbKkoAXkXBJCW1ogeN+jNBFUb5YDNCYx8kjIPg+MRecvkZTvidu+xmDvLM8/0frUn6S
jv84NPlVuhc5kJXAx2GuwBsTcZ4+TJvTvjUPN+FPMPPJtxbD9pNrO5QAYZZttLoAsJ/7a+F/4RYp
AQyQqIW7ZS1kG3wAdeNiFukc3UxrW4Ni9nRKV6gh9cbsFXyBV+SnZWi5BZ5gEqd64HIYlvVWGG20
nez0UBg2FDXHvdEUsUypCly20JekXsnVOHkPvpw1V+XeRIr8rJi8c5XszXLZYKFJH42Y6Hpnz2Sm
Dd2Fh6BTv5kwPRQqq89IduM+SfUjHzos84jwsvjmO+DOwaAPjM1UE4MqVATBnBUmZ7qvITeGXQ2+
rjPsdhHyqWRjq3mnIF4rH8P7qPx0ZcXgmJRCMsh77RQlBJ5STMRMWzJ6W1e8QmTQNBrkCNKkmhp3
pk0zQQTFuPGz33FME/o1UNQu3gts/796frc/+eUz/an/c/5Tv/NiBO4ZNP/1n/9275nAa57+H7/l
HP6u8jr/o/lfv+vffm79X/en/Z989dl8/tudddZg5b22P9V4+6nb5M9/wz+/8//1yb/93H/K/6Xn
1xA07f7vm36fSGQEf/sff1Th708afu8/cf/9j/+4/7E/C39N9XfBm2E6yhbks6y5b/fPwl/d/rsl
pdQVpjVpUqX2r7pfzTD+rht017lKGIbF/2kJrue/6x//oVn2313FVM0RQjimMf/A+3vA7//4Zy03
Lx3vyV/3/5a16WMeZk39j/9Ai5X/Vk2tdMewTAkowXR0Q5d8LHn+fyrDtsJaEvsy2B5AiDzgW9tm
CcVYTRr6m9GtnjgXoHP7jTyx9u214QFEU/Y8MK48TlGC4bWk+7HlcWYO5JBmLIYg1f44iQEXQGx/
3O9hKvVQ5CGkhLC1d3jvf1pS5du+To0DWS32oF3PVGcK+MiiiO2zKkVnU7Z/GOFkLPr70yULcs8i
UuzrznuXa2AvU2+6DB4+IHw7sBjnkLyWGBvMh+qozOI5tETwhOk3WOFuz7e65YdPmdC1h9IlxVl5
b0hhSXchwglhzQ1wLuHaeGbSSY1dH2DsHJX21LJuXhtWL05gcwWzqrj8VKSbZBUvRZki/gf2TfiR
JLAjuW5MI6DGZMweJ3KwjypJo1OSpLsom8ZD1f1KzRjURDWSvZrzqiGlWwfPSFEpZXzKZ/JHJkd6
uHqEpwlwW7wyaBo7SuA6da3J5ypofpUNU2KmTvI5YtWwZL/v7Cutsp/ZNfzRzRUHrrBpEJwAomrC
u6k5b99r0wmb9LyJfKtLKmbNwKgfWNVi5Oc12nRum6z0VuJ9qInuEyNZS5k72ypDy3PCzt1BEOVS
PhbozoleZ4/pZL/Zc7a2LTF7daHx6Q5jSSsbNz1tkXibhVNSoeHLNXmPJ+IY57QdvKf7jTL0B6Mo
BsqHfXjYFt1yYZc8an1l3Ty8yYCWou9i+qYvukKRr8LDOJXFMuFXht4MzdNrOroqA0+9t8lT6nbp
OgG7su78GJuX4hRG/x42wnuXMM5c7FIBoG6w1CuPXNnOGLLhtQC/q4b8VqNF9mN3qyw7eIpbXa6s
4Awuu7tMBSa22K6jNywem6QoUX98o3wN9RFBZBC4Wue7qcnfb+u2teQvPsNraAh08PIdrPmmdlKH
qior0naF3odXkkM1r4K95V88/mr9Oj0aPqFRw2w/e4xa22DO4NxvxmLKkAaC7Cgwa6/8yaADjHMD
Q6+kxSmndcHa6U0EhL6Dpv3X/Xq+b/Yxnpy+fZrgjD7eb4ZSLklaxRdFGOkxYSBR0+hcabbaNXp/
Gz2DoqV/3QSy6Y+ghfE+zl/dn/jrMcBy7UFTP22XhvukD+jvmAjPzjcFbHzY2mreJNamQc6lZmOd
oNFmkiVmkFqPlYbS03tafO4yWsBMnRpmZKZ5qMG8ptQe0/mG4W36yBLt/khnUU0b1boGuRp3SwrA
lRMyqmMUl0jM5oseWMMWiEJBTpWH7jelaP75FUdhQvijep/udB01uoAzYxIjcAMwiN4/g5JK33Ej
tOAjHP2Y8xZavdEbpBdrK714UZteIif651cSeuR6GHTADfVss78/rebvaW1+djZjRO6P0Rlnrqto
QtK0SFBTqgGXzwUNTaUAM+WV2XXm2SqfcuKukl6gqzTbgHdtKjdJy1ZcjHqac6Fnvv+vZ4d/PTvm
CMh5mn/bWOovcaa5ZyOkgMy9Jpp6c6UN7m0MaArH2E7JdGLwpaN1S9CD2VoAob6kw4R5VznHJgKb
j5n/gh+hXBPC47xOLg+4gPqy/PHYked/zwmhzctM/5lXizS9dEm3i9G/tOGMatQ/etPmLCEmlWwC
XYillgzl1s67etc0NPd40mRLqZcuIb1IpY8lq9aAud5FhQEBJbzuq8DDpUx/x0x68iYm6qqf9G3h
a1vXjXDF1t1zWMnuWbrGHtkkfrw/VFADt/BJZR5gL4Y7N+X1nyY3PLdtFp21jgWTcGuq1Oe7fz1B
jay+y73uAqAiOEYzT0NPnZz66r++TPOJxb4vEjb5Rf0AW8XYt8r5pTzCySF7yoveNhc7b7JHUiXt
iyljLNQxS1SLzqWjLQB4JqiCwKjq96xzV306eV8CkW2pm3XzwAIypLBA2qumLppPVSzzueMqZJMN
OWg8Bc74CCiRuz2N7rvKEJSOBZArcCHSijVjypuuIYrYRZZ3sMqEjcb9S2xAN6e3MRj6GcKwq/Rz
MPjhgUjTIQAEO67uj9nhgHDvWd2as2a4/POx+ZtjqpIXjstFKeq1lJ09k+INc2k26ZpRnGMZ5Kea
TZLFZfsBVQZuAkbGTiQ0c5uCPmW7YjQRJCzEOy34g20oS9v52doV3ZIkAE7goPrAaWU/i6ibbkNM
7jCS8vn+kM74WThhzJiUGNv9yiXnK5dVOtnGNJt8eX9M4e7mmt46G+nUZLcxlD6h9oxb2KjpvjLD
9Iq3CpJhPZ1jouFn3SmTq5UW5SJIMODf795vUkKYS+LBjCrmbwmn9BA0qZhhy6/3fulUz7pNyBZ/
e79L89Y5HfX4yYclwmo+uaSW9W3Mrb++xUUig5izwY+RkANKmSYZBGXCtu6fBYH7++PIL/6hzOJi
df9TbodBuiR3wyx3Th1nsJRJpsHtKspXFPeIowzfse904ZvrigANqB22buOGb43evU+G0z5i5Rye
dFgEQlbjgfpMRcKCjAATZoonYj052FqA2V816qZ6TV8YttN9z8k/digAACcmZBo8qtYQ+3gsOPfo
Paoq5Glte19WjQ3Vvz3PDmYePMnS1le+LyXcpcJb0YNEe6CfpzSbU2E6mFDHVGInR5ASIdoVxd6j
P3jPdtg8elYk4ClQr+7AZySyZxESjMeAmC5PxEX77Pq9oIJRTBeTZdC6pkdvW9nwBymGfqSd7AP8
l/mSzBWFuhwwE3e28ZLGnbZGD2CYNa8L/7przHfv33x/tpwaeeM8sSG3hX5lG3BBFevVEjYN6JPK
vwnBr5C0dfeNEd2jSHjXjbpCK7KAv8jeOyI2+rfWZCHrkNX/HJPWQEOTBKS9Cm52FkFV9pMVRCb5
RnvwY6s38R8DxaEBwMKv2hzZytJWdKuCvtzS2lMfMhTf1PYOvS2bve2Z/YHO+PpgtvqAGJA2R7vJ
xW6o/B4KQkGPZelO50llHqUQibwYppNs8nT65TnavAAywgfPC0gJZpP8xHp7m6ieX+llpPa1Nqar
qO3rawjSbDOIyDgP1G/sxngkCuzL4Ug7M4UhrHgjofKDGcju2BVokpJM6o0VfDxSAQoZoD40aWO+
CgPnYUtZb2LZS3OmPvBxoHfdBn8mkkHsTb8a39LJIVusrJe8TZAFm2LNqUi+q+JVRl76KQDPrBvG
mllpXhuBSV+vRvO3QTOJk/b+R5lTzzWmQ3XCJxlfwlH3V5y1KEE08gmD4NQDk8osRhkA8VksxqvC
LIhfxz4NrEO9TxE2iiLg0PRaTKUjEB1H87UfIr1xZ5QfXZ9/6Ob3FInuiR/UPYEZasDABOPufpdG
AQNrvkvp0PwtELuokzHoQnfsCZPiHjjg9BUjRqxMmTjnWFUS1gSIeGppgafU3ZUjooMwmDsPscVB
arpOcXFTnP1MJB1ySUm3y3CrHjPDk5vQG3JqGZwHPYLNd7+Z5q9EzMeJA9EC2TF+mKIrfjpB+aKp
l5QgwiwMp7D65jT4A+1L++U3kM6AINQ3CaN0zU5qPDsY4RDpOPdkEeRG1fg0yqgJGE8b0N/ntQ5+
1Ggi8Dmlt5yB0lKEpvvi+uTNHAysH4Yp31Lhtt+mQlqUHUHUYTXICEQ4XSUb2xP6N7muX4ndFvva
5OzA1TpYxeDfL7H0o6NJCeDGS6Li1dXFax2jX8MYPHc0zr7FVQ+w2om6U0d66kyrtqTJT6TvWd/v
K6scvtHVv+TQ1i+d8DDsTHV3MBKz4yxRditA1qT5rC7/6HvOKACr3XNedf21DuV3Dg3kw0gIvnK6
yk9eZ/dPemVeY83NPxBqxEpU0jhwhhYvtd/v7o+XMR1kgdt/9wEnu6jxvJfeSQ+M+uJP6RbFCgQg
4xJfL290SX7/+fhcvEbgUV7wSgcPSU/7IkgT7LJC+xnJZt0QwWlLMdn7edGHVWXGawN0/Dgyol5m
qa2/VlMjtg1hSnKEPJt57GIsjVPR/dk6rVg125pxvN8NhHz29Fp7uN+zm5nD4ATXhJrKrs2aHQsr
k8Fek3KYps4BQ5d/CGyp7SfI4QeOimRfSsM6OoFV74QoDYZ/IdFaQ+pnmIzepnO5iNSv9YStJBFZ
eOxbIA+LrqzoBkoyfV11UX5DyBB7IPYdLQNec2oDCBCj4bAfoVdoM4x69lKN/u++dvpv04v30hjK
99w10Z6zjJa+wW1Oo+ek67gT2ZumR+fRhb4OPIr6DhfilO/X7BGYqRx9v7FW6LcJH2rwnjXGmpjo
Ik0PGVmv1GWaZf7cn7dckgMtzTs3O9BZtKKKWm6orYNItMcgi4yjltOQKZxOv5adNS5jW3pvkt20
Ryutv6hOWJM401dTCN52mt4CUxhL4gnVNTBy+pk8GHkhWKJjzhu6ZCT7q9JkdRkAqm5tP+nPaVyb
20Y0+snSSH04Xekcc2BMe43U29GtqFqgd60Ew8AJOLCQfzUry44qj91d3BX+yRqptq8rKuBx29XL
fKZ0mlVAyx+42T/v3h+riZIEmJEfydskT8oBYsGKi8v0ZyZd7yl0oLu3bv9YmU32bM4Q3LleIGM/
9NhS0vBsTq6GMrk0bJ2+ycort71v60e6s4xD0ydw8qZOXpjLFfhQjPEJ0SdZ2oUfv+uyeye/Vv6k
PcwbB6AtZotypVee/Z2l6ZcP+xMHvMsSt07TJ8s1OghqnBljyNrkXDptK8jpHSVsQrwYY7kTJAMv
UxfNLqrUvnp9BbapcC+YBdgBwqCpEbUZAM8QyGTtuDQ4OjG8rqngnAba0uW0H3wlg6k90FTTP+vw
+O8PY/eUB29gWohpc2E3SfdRuOIdeGR10yIyrWPPwp1m+/ijvhVhTsywdre64RGEDkKDaJbtXvFa
MTYb7fbZ1gGRGdMUoB/zsp7uN76VPPbUrx94cwNoPQ2TJ6g1D40p2wdj/sqG1bK1TTAC98f+eoLz
abJRo0+we/7mv54oKxdHZeNwOibTzrLdf6SKOL1lM25q5B+GUM7d+w1R+gcgBsE5z338zi6qWSAN
sjI5Z/T5oZkbuu2LI+8414e6HG44dQa88VzfMteDmTE/ltExcsENvb/fa8NwvJkGF7FOm4r1/Q/c
b/IoPWq9FV/u90C3LjxKEY/CUd4J/5JWuScyZ96fNxlw0GpVJCZO275Kj3DSdnECXCGcBP4Qo6Pv
xmz2SRb96C0EFJeij4PWMyUfGoCG/CshkwzCRU6HUKrHLqEf2FoLzqVYCV06Hi0NjFbnPcfCTTd8
wK1V5zO+F2PbHe43BgoipM75PklcJPY8IUU7Uh1wj5bqvg8tmFeGYkOnPHQp0x+IkDvXNcw9TUKL
xgiAFORxspETqSYbds+2qi39QGB0PRn+Kx3C+kzHEmwlWryHXsJ2qsdjUNvfXt5nux6iR0BadEUf
J7YiK2YxISQBaolNIgyJ9eX1po2Kg+3DdLNH8Es9aC1N9G+GoCrHzNfCZIgE4JiTcN/FB+S5kLBg
viqHjEJ09tJLTjF4jJHbBO6yfPJeMVbW57lSAWtf7nwqjspGs8gIqvqhZ0DuUoVg1uPGIsaKW/fa
YPnYR5SoVMOYUY1eoxXIq8wpGinjDjB4Oi29wrMoOVbmqU67fGmJy2AgAusk1aqSC7nm6HsrQrlJ
244FKv3LE1toDEQCe8/ZpOaAKnVDOwzhEwPCGSCbLQ02FMekLr5cv4ESp9UrPqrObsCqTqGw/VAO
LgjBqGPxZTrMjxyZbNlPXfQYUQ+2Z7/whvYqh+J6P1r4LBmQe7PoVx5lwSaBl8Xd0GL70eVzLjWQ
B6fm11TIsAtBF5dWklv780a41SHrmtUsxtO1AJbJpLNkMHECDHGM8cSCAeLPukldVJsIfTSgIYN4
CExXyJeAGurDUGIDSqkHJ65k+5vSxYcl2vFgKecLnb5muOptVVI8AHdn8K1/1tiON/oQ+jiI/hCe
7x99zcPu3yV72iTJ0k99dzWLfGeGrXEa27OOOE59dv/SR6g9QeXsNcOndq3BU20l6ooM6e+CdDjJ
QacerGjAtNUVPk0AAdRwbTQOY0U7yfV+w8CfqWnq4uxxyHNsUP/GtWVZdICgZyGBM+3t8lWP6LSb
OgUYO7rgnGX4N2h8qp12Q/zjoVSgiZIuIjRWS3NtZo7iAMCFx2YDs7MSu0a0xPet8K2S6H94rlet
53TLiXgZkCQ80INLls0F2uJEYwDWISquek6pduiN3QN9JKwH9Y2boCm5RYiHYxx7rirhyZLIxrk1
0Cdocw3V2kM8UbDlsGO1O1gyIdrxMvbCL2HH4D02HGWC+dfO0Ac4V0Q0UHdQ2aHZrGRp5JQT4U/T
/ZLK8rF5EEN4SuhSc2X9FMfQDlVpvFsqhrqlR5C1BidfEUp/k3GI1mijAGsOmCdBVpME14JQ57DJ
cw+8PRe1ZQOIyEYKXvTQV1eGq86ONp171cdoTe2TmbYziKeuzmANg8h0iMFX7or8+g5anrknquEe
M/Mxq6E3qfDNU9QyVwXsUq8k3j8HJu83xCR2mG+aTRPGbDO6GIIkmeB+wnY/apveUqAsO69fppl/
KkTfH0wVkLyoCZWH5TNcrYaBAxeLESfGpio0FHkM2AG/8MAec1XTjV7WqA/STpKVdKcNAxTjAS/f
H5nK9nqREKymLHBnRhlvbMvi1o5YHmYpqUzOfb8cWn5aVdyAPhcLtFnzSEHaO57qmBCnMp5SFcNH
ccbtlKfqF7WbPgXnBB6PlH3GjyrMyF5E03PAgmeJtuzOVC2vLZ0Xu1abpqYSKrdxgWwgwqrXkHXU
wnCA4zhmvgXnLKhOsSvQWBUHvfkKSpFkQg2HwmNKHWGvOIwpqAb64n56qI27rurCRScQd9rmBZp5
eU6iWxlA2bBsf9oUMM3WSkRk9rw9CmKKjlecp9Z51EFNp05SbbO+3eEZ0Ahcm29WJ6ABm/a+6huC
gLUXflf6ANkhsz6jKotJJfoD1vmJ2izLYwtHTB1fi7HsC5ZLQ+ns2W9VD9DJ1kVGO3JrspaKDBsG
l5Arn5aJ1m4kbaDMvAEIXpOcLpckNWAYlOpXX44W/CIrW7bwSCVKgksZwdoxm3PhTi9V1X9X0qbI
x5qe3No8xB25ptyotkY6dO9RzLWqi+gBjBSsLLjCht89l1a/1Xx3x3XRW5o5GyHTgnloNxrXfsTG
RKeynVis7mZbl139uoiMdp8PuHl1d4wY8tnqRIz5jHHx92zWU2yVV3WW3qTSi3XpOPPUPfHnU9ef
BnEqEtZWPNSvoZvah7BQL6KbKVxuVb5h9PyxDWSc2aA8ZjEDsJAWO6BQK4SgjPPLUdpF+8QVDTAS
PzWfRswJEcP9EJ980SfvXKMXbMQKcBKeDrA/IUdFJIeBFBPPrz5WOe02kX4tuCCIxCG4TjPe1ozq
ZB9OdYM/z1hGhE82TsSwx/VIbOEHwTpPEqWlmwRAwCILKYNFwVnrDcOvHIAJ1kCn2DvhjKi3eqC8
hN9nVofBvpqSKH0CMpWoZtk78avmRh8t/210MWzZsXsbH12BMCU1IYAPCgACh95XaxvO1rqrhwHb
2riOiTtcdV+ehZk4KwH9YkXy7slo9WrbC3kQrbIOePjPyqpa3PQ+na7Brx4W+qk20J5jadt4dOmn
6H2yb35AGYenCpD1uGGWhRmQm06GVdz0SBYltkGkzm1BlzdrHvaH2PrK99h1SR9i2SKUYw/QO6t3
AFIPDq6EVVn6L12ZTYe80VhbeH/YnssWKBFvZLVh7/DuyS71l4D62T3w4nB62OFHmvXk8DCH6R1s
LaY27jn6D3pJGXLuvir0p2UONWZF/THGncAJt1ZfvBqJh/9ySNtVf3HboNrblEtZeWzsqwrqpd4y
a7Bo7LPM+lQUzhvb1npHVnag60znJLMaW8BAXTVtXJ9qSdP7wc6Ik0ewJkuidZROPbFft1phEdvW
rQOvuGDojE+kamrM4e60dsLe513LgE8V9K3Chbw5+KjXE1BLaFHbUvSks4GXLCMM8lvDNp/CbvxC
6KipeNc3MtbsPUGXLSIga6mkxLIXJ5S/BMUmIRu0GwgxpGNnrAkQD4sMppzFkmQ5kU8m1lEDrPT9
jVOLB9/Qol0uolNJKPjo4C4WVdXs6cuNF+zh3QXzkmdRMqdGhInWff8VmwZjG5MauYYaA9N3YASo
1mZRlVx0h4FQFG7dzpd7q3+I1OwO4xPqIRtv4zp/KZl9X7xQAasQoC9KpzoCigMmGEDtKxzPOhFN
oCyqsR5zU2w6RK9li4edjZ998JriDw87+jXUgTgW6a8sbHMA3VW0jQLrTA0W9i+a7konF29FCETF
wb7dUTGBY5PDp6VcseH1PceD/9y2vDwJKGtfHPD5ZUwVdXedCVyoqjbUEbbHLbRq8Cv+iyOhwhkT
nYTsJaMtSGKuqbbvrQcP1jPFVo/kUbYI1+6eKt6F7nF2Uu/QJwCqiDpdctTDCcreB4wie+6gHvpr
O4cYmIUYL3tHf8epylJq3v2KyGMZYDNNMGmxdmX6lKRxdmwJzZAFs6mzisqNb0j71iAaLPQSA3Ch
MGcC9qJXQrN8GCwI2bFxCBOaEu43dfa71fiUG1GAU0kqvjlMz31ov5SzQ1SwJc4MuZraMsM1CIq7
AYIOjQlDsla85bqaDsrDstzHwFuZmYN9rvw3A5jGOmh0tdBSrMlTa9cLu48MIFDOvmzz8ZhkyZoa
guBSdO2pFLpitUQsNIWjrJX6u97lLfA8hsptzozKavJ2jeWQ5ryWxXN56WSxLsoOLIRjl2s5d7+F
xxRxnyDZyDW/Cmd4xrDSNPq5w/HZYKilgYXdpREV1t2TrgMvSfy+Wk2GneEAWxWjiZOlpAVu4qGl
U9tHzWtnlHbcMlkw923pUg8dUUhu2er3oH3B4G1h1nS3MPTVuZH9TkzZN+0I+sHqVHsdRoXzsRUf
U6oTzBLhsXONj9aFrNoIWpxIlE4LMB4U+gZ8zimfuvZDpBNjG7n+Du7RM6uzWabBpsgo303D8TfA
WbbnAxDoPhp/swgcrhWRrSudAMU+9wgOjI01XPMU4qBb+xtBu90iYSewwPo9bIqHyg82jJnUFeFX
XSMySQvaicO10lMmz/XGCulLTwroLykUP3CqiqJVEKFH05xetS+WHIDSG8ZU0Pdxypu8qSuux7wO
URKv3JpGGq0n1xoXDt1JeNTAgKBnz2g+eOn8m3DmCTTjsHCbMzWcmylziUngOsEmu8MORUA6TtMd
DR84U/rnlO7lve1wmXHWbUmwpexybWlo0y1EKH283+Qlc3JI6rBlqhnfVjofLRuyVeOTUU9y+xPD
hdrrWPHMMZ91VWAdsnnwae/xUpIlI1wc0gDU3tb1KSO6rUftLcUCjOWZ8rbECQ927T8afn8dpoaB
U+Mt0nb8bCOQDCqNbraCqOX1Gn5/Q2pLh37sAf4EnMqJ7tPwo+zNbBME7OqiYufY/SNGK3c/jVzG
EEkstt4sO6ilNMMrjkbYDU5zYuTyFURlt4cwt0nj/OS0Dj85iDEVWnQoZ1BNDMdZjhDEEdnGRWXx
VoNipGAFIbYtVbS339qxZyydOBdfsrBLwM5rXMB8hWFDNldXVvS2hTllMSrBRATVpe8L1tJddEHl
wRDp9Osu0r4HrS9RnW5hlOvLJqkemnSO7XUmjfIeRtW6SLb04AI7NECfqwK4WQuMa4GP4rUpoz20
7hD7udeuOThoMlL9kdnEro408GJ6kLJSZjVW96VDApSqLcQ2w2P96blLlg6ozMJO1nGGf0m24SKO
TI5wfKBlCyuAqQylDDWHalfziS3lOvPgWepJuklTY6ZnCEXhqFgmxHm1BkQRudYCe/c7HllIIiVr
EbuCK4/kXK0qNb6C4Nf3HKM6E7jJ21U2jjmowpFJbj1qgCmYHkd90WFnwQi4dce6W7kdGekJG/iY
MexkRLMxNKJGJntzgHMbIMG4Y7NyPcX1k0thDtkORuvI41zIGTYoHZdyna2KqX5DcfQOjgv6MQ+P
md1vJkH8rqDOylFSX7Razlk0FJCyIVqCFd/G3XtOAdQqFEAXLNV/EvvX10bbnfwiAMBWXDS3bI5J
wqlAFHIREzleUXF+zEeL38wLng2q5gB38SkCYbX3qoE+bP6eUzO3HVgE7IgTBst81kKYzrQLYbqH
EfzlcnCLaC0KNvtyIGWCP4EOMjd69R0VYDBG0IuS6UU4SUZ0lkyzb/FC328UHj2awxkrGVY6q7uP
GeZpCOogczwvB/IzkyJAaREo+RYdWXlZ4nwfmmPe4cICsn5giLyFU5G3WCOUXSCoxeCbQ28bgqKk
eo6czkTmwnfyHswbdCL8fdBO5PCdeeEOqGu2HANIHyBvXlLPTpdex3C59Fac/oZzFlNyX4V7+L1U
FQdutsxM2tikFCvWKuz78dNUxRORmDPdbDH9hwGKnvNeaf7Wj8ZuidZprZJfasKjqzQy3+WLqsUf
nkbwIDTGxZSaHBgVyPOmo5jVyx9Np8b/7MNd1sgUqm3n41QsCaRoTmMueVf7hSMc8ICG3LZs2RCt
wKbOyCxtotkGDQ7YmTiHkZ//ajr3gcLiZolw8k4x+9YNm9deZ4XaSC/ldVab8Yk5R1jm9roa5Vs+
cBYN8zbbTcDsPI39UOYgG6xHNAICIQ6vr3R3SezxIU3ijyBPNDRXvaMG9SdR3SKAT7Dknw0khR0z
+8CNL+GbGCkUpkTrnhB/WY2qCvac8I52LJ0FTrO9GmS9yhgDn4pAh/PtXQXWJqJqnJr78Zdfm+Ha
00iD1CJIyLtG/uPsHSzDlwGH/VpJaP22nX9UBUcjlRZsv4io4GtatiYpdwiM1Ya11DZCOehy0zlI
KJiGlp6T1hQ7bFcfgCvS9pi6ZPdH66VXMlv0dsqVCxm7EDhdzMDf9OWUP7YOsQ/JCVyVOoJtDHIp
gJublCOySFfVqxORQH0ZJ2jBlkh/Ogc+uTCJKsKk7Ex8n+SstE1R9R+BH3y4U6aeJrrWMuV+e5Gy
yGvpS4aV48qNyA81iIxI2MbK6RGL4OyGnOqLvaTialPp6UPkJHKP+nHJJ5IJ7hwBqX1qIH2HRW2R
ugn4M4IU1K4n68h/N/yINuLB3TDdtw/glvlUiYNpjC65cL8kDyVcFnPdSk+Kn7powZA2kFMVI0AU
Vk71wcp2RXsTXIYdqY+PVv5Q4zla4vJgjWdr/SqVUAqDpnpq+njcDGlFg9WUFVAS7lUsxEGp46U0
xNZPqpuGBbt1DVojkojhQdCsm7cAluVaVuNL12rHNC+pijBzGogEyQVa3agejzMmNy5Gqwal6oaN
BvYe1OuIMAIo8HiLfYU4wxjd6mowQTHBfBMBvk8Kty5TU9AefrBa41NBv1ylGl6DNGnfWkpOomzc
iSL9nfZgSM0vYgvBNhHtr8aHmVaGbbUeWA11OZt1ibZ+CKbxeUptiN9VCyY2lofO79xrNo7PWGz/
m63z2pEVWbvtEyHhAnNLkrYyy/sbVBbvCSB4+jOo/R/1VmtLraUun5VFEp+Zc8yr0jDOFAUmsHD5
jAL6oFrartR6TEvzszJdHxuKUYHrA0dSxkcX5EqTjR8ZJ+OGw54Jk8mQXwjCrFwbryVrj8kdXivD
4T7Iub7Fj+AH+FtBzJfYUZqo37e+BAxmInxynPaLp97GRU96W+91j3Hm2NdK3tk+pbVJDo5IW+ik
J2ghoio7MtP017q7uPzNbZz3oatD70V9+BXF84EptwhLpR+a9UQrlq9sHi9pLt/ZxOALsknqrhVK
kCE9m4xXQgFbH9gaeFS7fPJqkpFnS381UrO+xH1FuDQh8MiAqL45+MkCQ6zLkSwvYIN9Lg8fZVE+
vOqrWhnuCyRJaRLA2jSbKZoPSHlhfBY5oxgdz7xY1Av2lodp1t9msjiCTJ9oyOL0aObveWy7TM9n
zh4L+Cn5lmuWG17/HCKz3eAx7tL5VQl5hzyf3qX7BkTx3MMIkfWrozUeUhLrULQcHz25nfaSXRoU
d+g28GJatn9EsJpuoBm91LHB7jtr3qfeybZSsB7NXf2NQvJod6JeJQp3g3Fkl7lcKst7mSfuzu2A
65FEPnpupA+NQGHuV+VxkMuAOYQTr9f0l8RCNa5S2Z7yCFqGLeMtfle8zUSRyab1t514tOa6PQpW
+pjJ04O3jG+xyPetnX54Drue2YMm4ydYj0btJRl8cajt+kuAMSzmXd9Bk1Ka9uVlICGNaEY7UfKd
Ij63QiCww/ITQv9DR4JpfUq2Wj2Sppj5l8Iwb0A9PwB7uRvlyWjKIcyz4VuOC428atPQane6jUKv
W/2MbJ5uk5oh2bqND51ueSc7z6RMZKlSf499Px6MZcRGB9ajPWbovHZEHv5M3Mvo1o30VNjeA/FC
T1BEv6A5kU4uhoceCRaXJBuTJonc0OjjDzsjqdj2kw+iyjr4HvZXNGzzJDkDPH+fnPaR3czIczd+
+0P5IF3kBZUmP+DaQmDq9GcppFrHbwPef/lq2OU+LcxHlNsfS7dsGNnEG2zhb5ovvsA33qJKJ/Fn
0b+HWrxWsfx0B3UPYhBTqi3DdnTp3qJEMrDYpPFy0/WAIvJg+ehxKeK8MhNYuOLGHgxa6yFcgLFv
epFjAZhIKq6LHbvb12bUEV5n1TkmuM55Ly3zFWnBzZx21OngWpexRbDqyht8ubBk3PjWK01wnGI9
S/UR8oIFLQ5Kj3KMjyLBrJiN0OXTBMG7Xle3VmOtSt1+3DdaMx9GnTqPHBl3q9o4BBH3aPTRgcTR
OphSZkVZAjs9K1/WQyvPQtdPqX97PWBJ9OjF1mGAoEwNhkfRmlKkBKxhlPOQtQXB1dkT7CwvaLWS
UVEV3XGvumS4SdhPWBeRzkHtJ8WJZuO9K8W3SI1bXzoJQtj0RMz4Gy0MKpG0um9c59lumUcYsr/L
NF4yqjtWpu1e47M4jHDxlHOl0t2onEdd4suL0z5s6D93WcNAv1M2aVHAl/CQWl0o9ORdS0dOPiaP
nkfoZ9t8TsWQsg5LIcZ7FSOIKn4RoGM3ncg+NWc6p61PSpdI3zIGB9Lwua8MOYQjKix/OkOelRtG
YjDfzK5Ht7LaGhmgmQUJen3TiyDChGbUv0g6EV8kZXEbW2v4uburNLvdz5P+kHgoFZBWk+FuN9e5
x7h+qZlG1Jj62FwyQDIalMtxZxAAmT1AkAcRj5CYlpbV70KOQ9CZANEWIzUCZk7EBPjWeyYIcyn7
6BG/A4WGn1/03P3oFf5rtNb8KkRG6kxHsTxbwHKd27YkVpPQqav13lrZ5NnXoq8DLD4yRISPMy7n
fVrjm1tkjjM/k4cxutw+SajdMHQKGh+WSYZ3JbfHO7N5d0G3cZo3KMU99bsag5P1yvUT12LJ+ZAD
gCTKZn6ARXwDKIXqk1xmK0pmTmquLcIv6+0sZcA+61xh4Qv8oXrIaHZJlX/Dz0OMOjYjZc5XChaa
FtuwNmoog2W54tdWgy8CYyYv2kYWI8b+jnubjY+jN9IniWCCHWyyY/HwVPQ2Ebv9XR/H4951fZqP
7qftNAb0BvGXVv60OGheuO72+DhRymfVbk7I2NJ6UqLixbcOcfvoCtRJxCO9K93KDlwyV6i62jAi
BxuySQU7TXT3uhqaA7FXZdDJ/mow96Uw9S/qRQYzuQwE0mSuhmbGyNwM9bYgez0nWH7PBH50dB5D
3j25nvU2p1C7gA0Gskv3UdROG87p5grdVthnVnJuy3bNYEBDtDgndxDMFHlxpcT8sDheShRRXX7V
GOqFjd/eGxJKj/XnR6XVugyiBuuAmuS3mVG3VQc3nSvC8egGV90irmHjOsWSC896vmBpoAbnjNzY
A0Vo40zbIXOvK7f+IcvwTINt7Kckt06dPzPcTNENMWkKKKhp41sr1CzjtyIy3Rz74q7J2eKQLU53
LyaWbVnEoL/aN0bJUhQns9QdGVZ+uUkcHK1k0dG3nV2keKF3yLSC8EmNlIk+rkLVaD68pnE+qJmd
eNWf22FgCiTNxy6rIRLY6wyuK3p8CvVMPhyJV5FCOk7UObok7ZBybgSt2zxQvN4tPXLZAeds0JbY
6JKo9m/NTGwMHbnuRvTqSavYXhe2cSDZbT3Thipcmky/m8a90MmEauPlbllR5LFfox6Q/Q9Rqi3r
TYQ4c1Nk1wV1nQUnTSZt8dR5uItJLLTM5qUmfADj/2hchoTmNq9+4tKpLhagVW6l/INnielfs24x
l/mkmToQzk5KfODkMTtZfzPQn8aThbauHm/FGBGvWHjU4knzmsR5tVdTS57Z6BYEOmF2ZjK5EQm5
AhrinKfINM39rBZiN9Y3ETGkKI2MVW7F6gC9596mR5EKMP+qg90kzHyuBmeInhuKdi3BBTXL6Yyy
tdjzwhvQEmAkS9FqvA7qfZDUwmxZYP8vETnOunRC162vKkTWmcUbygIfq8Vr31kBjnf7G7PQpuu8
6cl6bEvnsnQkzqaJAQekZYnNyxJ9CAoHRTu8KUjj2aqpu08Rju/7ziMIqe6cwJ6cPFycx6ybMQOI
K8eLsAjm6X0x4izym1vaufiQwpBDLjCe+lSdpxFicBU5OFla92dYs/CsXtfP7iyfSyIbJye+XayY
4AFFf4weIUUkf/B5VQG6eRakcTBSTKpQozjsDBc1hG/eFtgBFZk2bLxmrqo55UrlyFqq6sZOInIA
9Y8YT/vGWdo38m2JpC/K1xLJHGEU66XAUlH375wx7gIFVeNArLMLltavQmBL27XASHr9I6rc266f
bTBSgjzzbrVjQF7YsZN75y7+M8fQ1isYJEFeduNp7r1HpyvC0gSyUsf3aLb5qtn/lJwoyHESFpPj
ssu0ytnNpgCYXqfXkAF5flHR1K0kCT6robGsGTXzpNi1Esazk2lyMHnWfBeF+tQMDxnkt7CW/OG8
rjs0yye27jst4UQ3Kmx1KYvsFNzaNPq7OCHurWOxfkj8wQoZMbWLZxzdOAktEM31uNyZelnf272Z
nwSElyD6Fv48bImYS/DfQEvMvycTxxN/Z6ZKkH0M5h8MDMPZoJFOyJ1eiJdJ0o5AGcd6rll7WcZw
D/sW5LdaOxAeeTsQmNLeO06CY7I8lszH7YyZRTPT+OtaxkaUXQ6oAfbgfmTcarbmvC/GZz8AfKte
4Xcio4j8T2/0RyZGHc2ffiYSDha8IdAlRa+jQaguYfXbKfMJX+aFqwNZUuIW79o+95NLPHsr2tEN
qBS/TQPUQpq/8OPvtRm8OHeplkzUUCz6OWHiuhFWyRg/yQ6W0BXFATlrSXqPbjMm/SODeRh5x8ie
iqAeJFB9rWfMn+EaSGw6d0oFo9V4Sx3zAQYHAHCEYlzQZr7GwXMY1TetLJJzN/gv/bh4jK/lWQAy
DJo2vnA6nVtteoqmxN1MygIHV9INM55Ah5sTSLSaSMq1Lx9pBiLMs32OUtDtySMeh3NXgBcCgjNV
91pcbRW2FBIIGckuZfPljSxVnfE1ExjXyri7JvHuogQTG0FYVewNyLLWp9d51Qr8rBSLXTrRbNcl
awJFtJLJZpJ8uc4Wt3Fs/BazICjS+44rEkqFYTx4ZnEz+E61M1kieBbUsb4DCD6j05lbbVP78RXZ
x581i6QZvzjO2KneGsxGMvr/rIf9M1ba6pco5fVk6b88XRsmY1gyfYtBM7tDX/lu2NF5Til6hTFH
Z/U9pUV1KA0YNimbBxC57kTdkrDEJWgNiUas4DkYO8OGX+/QgPdWsY/jX0T+lGemifJo1rYV94ls
IS4xy3Fmpt1t1lq3iCLj7fKKBPK3kcZDDoepN2qybdHTZkjQJjTpaPmDRGdpXg8wGoV5RZBkScfP
fU+gN7My7TNmdcXCxIs3Zg0kxdE+VUfuiWDmZ3vVHbSr+KAg94WqiPqw7QVw8bk6QVfxehwAvoOw
M/nKdJJkywQ1WMRx25XlrSfVd+vF9OdQnUzEH515V1kMLvBUE7bFTkAYxS28+IjIZ7dubomZ7beI
djfNuJyGzvmu1wIxYiUKJpdnl+L6A+UoJSdE4ay6mD068apxP6vmRmGeIvWefHr/FW9wya7K5Eod
75NaB3NUGnu09zu5iCe8ugzAqii0NLyKaXVMzPhXocam1kVrgWABTU9CRw2Bp+kecmGjWHa34Ps9
bD4IYQYcXp6LgCvRfqwkrXYQBCBXRSx05z4/jYO8rbHUhGPT0HLNknw8Ml1YNT0W7nqSVcVCaUlZ
wKD4B2nZZZAzdHXzHdJAmPGF1Pv4DcceOY6JBzQiYtE4oxJKj01Fjc58Iojhcu/ixhgPKN0ZdlKB
xTbTooFSEFkaET+MdVt0f3v0/8/KQ/S/Ljtsg4vK0jwnZIYpkllcpI9hasYTTYQR1N3FfZunZQsC
eeVlRW+dnzxqE8ZBgUcIGoaz99e3Eobvgyk/Stt/budo3BYaYRZ9y81yfZm0HpNlBeIsmMcY30jj
neuxKE9rkjsOGaLONOQ2omU/5Xr2d9Tobz1igQ01S3uIWbdpJE3S8dEcCdh1Fbni2oxftqkXGrCl
DRb7LrZ5RMypwISVitGmsTwkpKVBc/7JR54ARUZ14JCvzqL0GDnpBNqKsWEsox+zI/hcPJSz/lhO
6UvKHMHhlkmy8DPeZfb59nuWq/4GXDhnQzmxjoy+ABPck0aOZpxQNh4Ov8XwzPdXe5R9kMV3vUKx
TTXfoOvdaxC6mhzOmb+0iChT9rRaq7YZWhdUwinhnol58myvDdfW79BiLEc7pj84sTROyvvqG+3F
cmwXVdTM3Nxa868zBk/+2p4vvLyT8SFupnsbwwSj2IxpdpndlFxrTEj7AGTtFGolo0ivGRnDVuw4
nWdr2jR6N23BZNaBn0afHF4+9l0FVdn2ftgI7xtv6Qhn0Juwabr9mCAndkZs7Q5dV9UObzOtvSli
pDcu9EVn5YMWzYjVKwMwWmsv9k3pdD+0rqjDO3OvR/I2ceK7Jokl0c9MvySMZjpdJ5ygUm1YLUuO
CrIftSLfie7Jb+J30rs5ntKtmxRPaCWvCcLWIIbTqCUtcxaBE2uYWFPWkAmX7FsazPTQveTbXsJO
w7RbjhRRcT5bG7JN09A0ZXm0K/EEVoe7KElZkIV+R+Fjq076xxYzeobbW49QstkjWg81R/km5opE
OlL+usmhsrnB2E+Gjui6T495O33ZbT/sfBTJjo3CUxVDwwt/vk8GnV6MVjqMbJrRwX7QiHd2Gdab
bfwNl/KeAosgLMpVgnSmFrhXStR5aZQEdnFcBiZSonKdiuWO/VjY2RuxVEc1s2g2q1RdORiT0RwB
G5ZTfqoGSEMLAd+mgcQ2QWbOen1js4lhxGa6u9YqDw4XDv2Qxet7ElcJCvzJAkeWz/mrR3gSXvQr
gia4AiLtptERGlHnvuqQQKgjSmi+NkQq5sIE/rpfc1TRnLpFxEXOzgPx4gR0mdBgT+fwInzkymzz
V703HjOVnX3EAE3uyJ2jM2kH50ExSLGkel5r4/AgSbvk1/VfvdCG506mOt6SqNsudrewVXpUcKFP
Ruk9NhM1ki0I2sVu2OCiMls5XdSo79Hr8mqdx5ce2tyutACJlAgXxvze1ON7I7MpxBAiVsoGnKiZ
Idb6N6lBDxqHL7KPnE2J25C5JVVKk5Co1TOq7jru0VLXLjlxX1v688Agt6osJjKi45rmlKIpyidj
a6+wNH+NzLLw7smsQt5Syu2cijuGRDLA5XmsmbctS/yi5vIauSdqywy9csbfsDaxgNQ2LXBdmsgU
yb6zmwmvoyshgJnJvEk6emNUNKhEEABkuMigGbLigkxXTduqWO8kNfyjwsG0REoEpgRWlgv3OD5H
nqwhPTCpDJ3SuCAjgZU3GlHoS3dLdgvfSKWEP1uKlGHjMIPLC12ZD9vWSoh14TWYzc1OgqkFmLVK
y/IPwFMPie3f4esYtkhwy2ZlxdlNcQaRPVHxFY5gJ0EFcEU3zNrHFI9VOoeJyTVTpz18knqdTltn
39YWuPAlaTld1weeGV8ch431AEOjYIiS9FFzWX9UsXhh6VA4C31AXFb2HAMe/dTckTcWR62zV8qn
drSWKJSdBnnVYM1bTF8EdJNmTDhAgE41hRIl6GHLn2r1WCh3jqGHTSMB6Tzg0bD2MC3zo9t2cwiz
BPK879qh2SL0Kgy6DjIws52o4g9V2uABCP7mxPGQcqU9V+WMtANsVlY/KESngWlFTM0zXrISEqfP
1LDXyJ7sbDSusbttet0LSGhyw97pxLaHBbhJGCXQ1p/zMnutemI7dcsA2ckwQHy4LQFMNVEldi0e
k6R55vVNb9Vx0JYsGDP0VF2qZqBvjR1k2u3IWmPL2daG2nuVwx2IDHVXuDlDL9/Hc1CgQo2skK7p
HQ4B25IcMrYjFhJ0GPsHCG5v4m1R9EwHa5O81MQcTjpJ9Eg2CjiR9w5uUvay5Q852Z+WQtFrKA12
RfngRs0VE5BP0JW/0eIWm5oLeSu2llcZJ2wg+cabTX+PLAH/1PjlSp38ArG8+IM/B6UY0SJUxXpl
W+Fiz0j9kOt46TN7/NukNX6TpMN1XSO+Zwgi2Xy8qrQ5RLJvgxx5gJxn2JJLevHUq1to7m1v/EKw
bK89B4MG9FJoaJNmB31H9t9AZGKg2emDFhEImTiody2DSDd7VVAX3QN/GRkOmII8+1bwUr6bIr+7
67Jcnuwsv+/FhL43g2UmXZ748aMRxZWlyKNBA6DkFxh++ky8dFctmx2G29kHvnOEN94fzFnTN6bJ
oDI3ome9ZB5lsa7aJpX7PifmAWfSe0bhtSszHDCwpfWDIdRLW04UryjbuRCG39F/mGMtJ6wwfu87
LbrxGZPq6OiwE1G8jbyPmI1z7aBPjUxnCE3P+Pabb/B0ZPdOSKf7mgOl0leGQlmiXez856JCbp5q
7ZfWYbBwBEDommvSnG8t2tME/BO7bLunEUP1lyBKCseJgHm5BkK5mn00XfcE+Hd/r6XkJ5Ov/mfl
OVQKPGpnNl9Gjs4l8Q8SatOe5IJpC1wW4XWaeSGOFUdIUDS0B/hgkxAjZdimE5zBcil2uvlqmxbm
PZ3dkYrjD3c2LmZWngYVTQSEdCXWdlyMw2A8YrlzgknwF+5K9peL4e8aeiiDHZbr0jpZFZ415TD1
Y7KLwtf5alt5P0A23Mz6N4dmv02patC7jfZGW3zGiI7BkHrY6raLP9o09rrMazwjnhvg7Nr1WO/Y
vzDKTcVvYi+/0xqNBTJ6S7W8XJVmxhasSAh8dSnMKsthTunmZ5udGM7YzkwRMRTyk0AyZirYNjcs
rtjAjX57x7oc7YQ2RRzyy4UfZKxLUFJXsN9qzTDsCvqaTQPqlM5yYfJr7uOcSaUBtyZg/c1GWltp
dwj1A1UO51SkN2A0nHBuvYve6j8RC6jOoSKIbaIkmaex1cx3ld88zI3orjL7WeEQ06pxvHEnL9/R
C5uBvZzQEXwoHz5C3j3KiKjNpOL8Vyhoh/ZSZT5XY43fAY2ZJCYjXHxQh16hdiwJACPhGspU+Wvo
NZ4Bg9fR2HITByqEaInGrTeGR20kczUpQ3Nxn1noL/taYyjPenWnygyhzlwcdaoHPU+/rWFEslAc
WQm8DKbH8NlxtqjJLzJjmjG46JfwUpOhnqdT6PXJxUSRvy8i9Q6MnARiSGOFzpHROtiHiA3Z1NPa
YZJkPrIf4YEMR9Pj9YquZuOQbDGBSzrqc/0zD+WdLvT0KLRlp638shTtWDsySysb9VJ7OF1jQhpc
r8KwOTa/JXEb4VSjtBbTdCnG+ALrwQ3gqT86pJxU5lOBk/Q+7e7sSOC9wT9DbSy+kGsh3hLX2bQX
5HrE0IeR7B/ahp2bJuQ12l/s2DmYQqxtG+4MzUbVT91QhiU41Y3BrZ0DeKQQLnVrZbkLpAL9bZng
kx2n5KkSxcHXWnZDfWwHeIuxrMTLsrW41BRabTB4jPNGti6DQeJQtUbYF28RQOhxRQJN0V01zBX1
pTzXi3nrFyXy8Wn+VhZxDVrCy2QZ18GKfVAypSOxvAeWNONOuuHIAbdZOv+9bt03aeZOYBqW+dBh
Zk7pbsEvj+mZVRx4apnMYcOOyCBkC3IohvArj2Ud3q2NWxUnhFXZxmNYFuZlTQbUkK4TlIF5ybol
4BY/tcY+ytU9dfvBy9JL2tfXFvuEJc9jlEzt46grJlIQ3TgJST91+OsXXvQz+u5GipEYcTvGpkhf
t8BYWYQ8VHEyb6u+f7Flq4jhKg49jWeIB/hbu+5aHHuKZ65WxqlBCXacyKvNE6KEM+PABpn9JRDz
raq4q0weaVOqxUkeHeSChYFw723ZIde2G0WKsCBUwNdJHIHWSoyfuCUk8c2xxuvJe46MlH0Hd19S
uvA5+o757gCgzdMfqh3kqea8yjoBbrSVuEs7YNGZJX5iI7ag9JE8ZMbIn1LmiBpYscUKh25+TSM6
DONsAkfExD4/9xZNsheHJNKEubXcAFoEq2s96WXJjh3hY7yM14QwXuemiZeLpySTDAKLZGs5CQW0
y7ajkxoiQqTji2799knHS57ZfAKqqSByc6tm82eanEembZD4it009hqYeLTi+VR9FUSMonbF4s5E
RAHbMHp4oLkgqrd3UP5VZ3N0+k3P3T00HTo0JHM8KRUGKptsEMu3YPJw38/6pwwBfZhU8OOTllqN
Eb+znwf6MLNssUFqsHKRACawnVU4zPFHYVoyRLwxASkCGco5dVWMo9pPrLO5G/tbBx1bwPTzRrYI
SMs8Ime5Pq0bNLf+Wv+zZu6Nnv9euMycWsTpBpRnBO+EjDS5/lLY8hPlIXlmzgDqgopeRQBlXIxd
lbFsi1EnlCPH9Z+tuK44gS0lOhuxibnSQwQTXhXtvJS/WD/piBcMcV9MfXucaRDn5pQipL1VnW5s
WbShmZvIdMGk4AAgC1yuQk9kv4vk2pI8cduyN+7Nkv00fGUTL0B1XhqL6NiuTlnI8CrINXTSVU+e
77Tm+c59e7ZLEnwHO69P5Rw9JyVDtL+PJaA1sZ2sn/b3j/+TejI54SjjxlaY6GE8lQIAJDOU7xgX
O14LD8lq6qYMqU7Z+n//vOm27b1pLfdohOXmn0fx96nteFUAgzhGtVOflsy/6bNY7br1IdndUJ9y
IsBOf2/2UTGx+S55XPWl6Nfsr7/vUEM1CBRCnZAJDA7yvvi/f2IYEJaxCn2baTWSaw4f0E1MxSZ3
nr+v/Xs2/v7552H9633/+Z3/1+f8/Zb/fPb/+pS/93Uo/3Girk/8vz7n7zH86yf/12f/50f/6+N/
3+KfH/1fn/6/fsL/eh97BR6PYwzOviU84d+fgse4PPy9E0UFsrp/Pm5mHh6pv7f/HhQEbiKw//n4
3/+V5eT/32+LdzbrQXD+/8vuv77+P1/6r1/t703974f85/tP81Ie/r7+P7+msraQRoIiBmZP6sSB
udqNPhlg8wfa9zJLn2LYV3uyhtkaEACyNdN8BHV365F5vse18MzmvKDP9A6y8TQgTO8SE9WmQzHE
ihoVhfGbMwGlgUd1tHTEQ2ZrVpbt9ZuEAWZipNjKFzaZKJyFNa7mXg/POCZbNixXLjnZgAqhMNP1
Bope8WDpNVVLTRqR9PY5AelrnFeySpWRCcwzEjq+U7/6o9r8Y5rTXwsWDKN99ychf+maHcILBfW1
0aWUWFPSBcMUh92Uv+Q9VUM5TN+5qRlnd3KOdbwMqNYzYxd/9wpAP9OaPrSKnvQffM172/e2fmW5
L5CnaP/17sQpY8G9j37nfhpOH/GKmin8GtaA8UWbKsfpE/UfgzlV33S+3R+Tscr2PoZDLA7118g+
2JIqOQCUZAVDzte1MKYdAhixjXn9Qhq7xVHdwANlF5V7U7zDuUWtMvSfTseLdsC0u7EsOUFkGS5d
A3DO647SQQs5VqvsYowl+ndB1NWqikgmPMHCJbjZxcFoCJxh/PSgI3Vk12boacfemVfjPj5Gl7or
79BvT4v/wlRNAdowP+O8AGlas2GAeRb4JuN3Z86mTVy8+w0LKmmy2WBNw2SUunpj4E0MxwxOLxC0
Dhzrziusn3khL3Fw64dFFtdFMv2yD0ifCuQpoQKbRvFnfBETd4yGacTtoD936ib2nWGTJFhBI2Pa
+FZz284JhryccSzrUYLG01sJVWyT1e54Tmd9Q52zMsRZHacu22SJ+XM06FSr85jjGdZ1/x0P43dr
a7+l05ghkLmr1kURKtyZFQEh26EVGXsbhxZPxKghwzd3LfJwXcYs3VrK4QH+UCidGq475svAMHUE
LnP6pbNzPDUZ8FtilzQXtaUQDOSnnE0ygnYDGcYcpDFDPK6r61lrRsyN9ifYuOOiR58Qb8dtQ14u
q81PoxbmgRhvf2OkDV/eSPp6pq6LZITrew9a4nnhhMJyGzGVFC6tYFoAxG0X0J34V7yNateQvKU1
w5ZMUmTHnXaApUt/WfgmuTN81yHr+o1Y1s2LpE3U8oM+lc80wC8DKKyjG72wzgRXhDIjiKb4um/c
IqwiACe6Zt2lCYWLvVR472YNdzJOsitR7suERX89w71ohsw/a015709DQnaTiXsHxkTcveMZI3LD
kvtaSuNGOOm33YvhgMURWK4D08SNIuwkioVOwpMLLegrdrj3upP7GMNtZ3e5QAS16sAuCSqaRYHB
77w4dD8tU6ZtWXfP7syoa9bNZzxBPPPdFy5YUBwpOhHtADYADWHklRu3U4eGeJXT6NunhVplU5C5
RdpvicQBXZF5zEuWDwpC8TZFBzZIhADsleSBjUGQ5rxk59j+NbzhgCqB3KPcrK74c/J8aO4u6tEF
FANjFPYVmWu8SnvpSc8ZjJB+46JiSZBnhLWjwItG3E7QmvZ0JDQRhVpHsnIrXzi+m4AcpDRACMvX
pmx+02/Saz/KvMVeay3nrl8TWzFGbhSzHpF7KXbIuGG0NzH2tetjiZRpTRAJdH2+ius3s9afJKK4
oV3tsgibzYgSPE81gmbim1wm3yMQXOi1erfNpTqr0ecZYKiuO+IJJfmW8XSLqCsh1NyTN63ZvfS9
z9JdASLQ2XzvYYaTOYBIqTT1vTWPRxrA+SJmxc18yz0i2iQFuGEfcM20AzQr9ossP7ShqM80pE+O
Q8L61NAiMIQOYoKxaC3imRe8iJE4eX3OkZOLu5FIGrubD1ZCqMuk4/9gO+RfIZ/cdsyN90KQztV8
6HF0Eg3j+RVYatULDFotfeyaiehFTWybmVB0Bw+vLIqFgDX5MPrFsxkN5CuCuNsT30EfPKAO1d0n
4lAWJF2o4SY5fqStGR9mo3uqiuLs2ChfBTvRZZ4+bPc2c8wFMSj7mAUco1OWRTBqAp+VZHZUrPOx
oiPrUFpFkDUZedd6hzRgIlWHNX6vM/Gu0CwIAh+Js59PLQIbLnVU2kLb5oaN76aaflzDuUEhHisf
fTppkhv+EM+NAW7JzjyyGrZkEQ4bNrr9ERtjibm06a/oP+4i377leoCMZmsPnS4PotypuJ+vU6et
MVoP6Zr2g8lQ3+UawXPSoFVuPbzyfZtzbNraVtM8d5NXz1qcvgBrmPaJOwRV6Cr7uTIJhWxI7NkB
PGHur2V3syPEIerErkpsBSYOJxiDrLA1aLTvO1OvrsiCJUVH+2WHJRBx8TBq13p/SySeHqeU7Pe8
Ztl4IyGRMRYi08iP6LPbaxa6tywbA9E1b5IYvZMrV441FctAXKWTzE++ywGGpR3WR/XKrOKb/3dD
b+YgLRGH0DNGDOnxibC8dY+Nim8qRtttTRYlujCdEAsNAQ7bCNORUBCHMGaVyvrS33iYjEk2jqDU
B1GLIATUF2ryiWQlFmSWsJ4m02ddkC3imA6tt/caJh1OzBa3wZTC7I85bKG74oZUhi3c3QMSLcUw
uNi4pnCOTTqxqJpNHkJxDyPxy7G4zzvJ98xC/2BP5RPSyDnIllZH/Uz0mWEm2+HQKc+7cscJsK4G
DsKOEMnY5Y+btOdOOfdYE41dolRHPXjuMLlebIXRWO/TfBdb6A7gJgX90jQsSoJ2FqjgFrGG2jFD
RM/SgBW2RuKvHElpZZknUeGAmHTGF8TKkytVqQe2LSwWUueTsGbuRQtTYNsykrDV1V2eFufCfkwc
pDOetiMXm/AWVuZdGrGpgLCKccT70Gp5wwX5ABthPWTo8gnDbkZr2KczlnFtHs6zWxRHKeqCVazx
8v8YO7PmxpEsS/+VsnxuVAPujq2tqx647yJFLSG9wCSFAvu+49fPR2ZWzWTVWM+YZdKCohQhSoC7
33vP+Q7mRbMisjtRtYHFhxGrpsW71uwfkCrIW64WW0cFLV9aoFPop2R8lsfqHru/oAbVM2V4EEoN
6XOlsX12Cb26oqP+BOfhMFlAlMlxJNYhSnX+MjKzcjWy/3JBM16qi3BDRA36EOatvtmKjSuCH0K9
dFb0IporMmxaaX1+DlQMwM9kqJ8b5ptXBQfho2v3RzpA5sBRfSLXxv2ETkh6ihv2+8jlIO2j9QnH
8i1wp4PWSnjZ40RmCYuHTPOF6SFOKkMajkNGQgCBlFNvvzdCvJV596ZP2JAsk7yiMNQ2TL9RX5Wc
MLnAV3FJY0oV2HD1GyZLLIQcOUOaCE3AdptoW/BjZtrrzSxrDezCejKCxnaTFQDBZm2L4UKziVBP
vmJtJ/ELWVcLJhsAqScG37KN4L3EkiiDIjtaCZpiUZuYpYDYk1BL3tSlyyGPEGw+ecIj6QG3VfeZ
+YhiSObdpsmodpbV0bYanPIhhmXE3LdVTxPAT0w3tblrA8IG0YN8B0ZtIV8gLrZzQ4Tyasj2wkux
C/oMinuOeGSXyV1c0u+de/QUuHYbc1cZpIBlLQI9ZEMBC4/vXdqKzNou15GLuXH9kWj12iV68CU1
+3XRmASyDn13rRmTPHAG2RbC6a4YV8OzI8OjwXabeyGH7Lzr0Wfo9XcBk5HpbPnm3xhoKdSZdS0S
tTAk7bX7Ay0QfQOsZKdbih54hPKZIArxrEI8QbZqNJaCSD7nRf7H0zYwCA2tA5rt2F8xnUX6USOm
8bV0uFAs57UYBv+YWQOVX8yM3ieafIsMuLg4gctIubM1LMY8pdlWXAAkkb7ODvL7x4rbC0gVxC0x
RlLs8vT+0KD+W6Baomn+z4+Bshyxqxkj075/fF6VljUGAP1scMOtCM8yr3Uc6Whcuk+DjgbmLXPc
DlU5PiitMa/SCu2FCIOPyuiMGaq5Htmc3j/c/+QO2Ru/Kn37Lx9vC2tHwgKCWdNeTWD0XqAuqOXI
3GPlgTF+qVpDLTLUkxvj9irZjw7Bzzr9Rt8uF7g9qIxtGZxyRDD79uZwuz0bcpvZlac9C3qA7OZU
knjd7UuRlO+FCr23Hhk6MFnp7DhZ+i9Z3+Cf1zzwGEa98qsh3tw/bYiXfViVbxMjYpJASwvDYOje
4oo86uySnOBCAWbiGDfi4di6RmkffdqXSw2sx7VVOscucgneb7EIFV2CF2DQT6aNWVy7/VJMzyWH
4PYQNqlayokDfIuzo+vt+mpmgX/1CNS6PbH0rLkWiL3wv8Qpdsmbqii31b73vGTf+whf2rjQz1IL
okUW1BfTCNWmtI3y2S/VSw1Y7lTfnoUx3rTSc4zD/UVAxAAPKppn7EFq06R+CAdoYKA+6M4+qYZu
nelO/FB2ZHnZnbIeqwQ1clgzCQQXROUYMk2MQ3G2XQuUI/Y1qluCAnOvsCj5HVQp5fSzwmlTDtOv
wbL3RYPTT1J5Qt8t3+n0NwhaZYm/ByftCHSOHZADx1QW7qWJaCpjYOxoVMY24rEMrbm0mg0rYbqX
VonKwbDLracRiTrF1IpaSfno9b19wWpiX4AjLJTJLthl3PJlZXcveQgzJmztN3Do9sp2iI69P80M
lNyslbsUAw8aKFE/tjFjCFINot39KbpXd92O3c88qF79JAY+LSWjkVyjdkgG4ykJkoKqA4Fn7TFd
iLlejExnBUkfBH37Jx2pKd9w/QvfrLeffDWSnyUfweZ6+7Bq24XfYLNmuapO9u0htYLqNDk9rHcb
l8v9Batnb0QzwyuQKPYqYFbbdwPZfsW4iMFsLIlqGwgfl+TDDMsGjMohNSaOLV12EYmDDbNIyXq/
/5GQ9oeqwJVLjMIpysviEgTdd25CJQVT7nC0lNoehOStAHNyYL7iuZW34XBZogHn9HWkx2Vu8yo6
J1D1ltT2xT4n5+nkErqzcPFlcqZ1M8ZRobckbDhb+m2IcYF9ErEdJBSi4ti/U0MPHvOUSHGvd4tP
KuUPEhibs5AuK2EysiuWECScNJZnx72kVR4/3h8GGZlbz2EoW0fIP92w2N0fmCAUO8KCip3DMIC2
x4rC27plDwWnepQZjeGwO3qapLhhOnaISPCxY9/bjiADDzVvCDCuM7NAfR6FU3iIadJVCK+LZEGg
oTON9sBCw2D57DF/ZwxGPREsOyzHD0NCQEUpmVRazZeFyPfFSAgV4jTF2IFjjQ7ceW24vnwmaNbg
6jQNlK+K8mBoprWWJzCuokEc1FD8iO+ZHm7tvDgDsvocR+I55dpOLCBzkEGQCIQjx3ugSsdJc4MN
rSmx75Wu02KpvK0FT27vKXmbs+BKautpbfisg5mNPJlfZP5pxApdeuF98+avWQgeu2I6Lr0peLg/
QKV7446nymwt7YKcxZx1Xmr97F+LcRhwUiLOLAHGXMYcNwIH/TmdZnurXLM54umjOqoG66pDG5zJ
ITYA0jXlvrg98OX7ZhCvTln4z4XruCtTGxHEBb32hO3zZHM2nXW3RdkNwlUh9eSlcgu1CypjX43Z
V01E9wkn9S1MHTwThwWOLf40nDS96C8skGITl43E6ur3b2lSXgbo5QsGbEDBQq3eE1aHMM/qjxjR
9RWM5X43dcIndTq66pnhP9V1smbq3j5AHcpmnBbMlzHMt5SY3l4EMCnEhImL+TJFvGWjHUgZ0sKm
1nZpblUH1oJ8BfxEe+QUhEs+RH5Rd/FbNBbtNQ2Z3pAHm+xVFvbE0JBL2GiV9pRphrnBnwdZTFfa
U4FCJan9qzHwc74Fj2JmQwSS+rfuF2R+s95VrgVDZ9LNPQxTSviUm6pBeXsCkajINzD6RX2tcjWc
COlE73l70Hs5nrDYXzNB9KZbvKeU3ymarSQtwIZC/d3UveXCJOP2QsuCRpVL95GfJw2DrsVLRLSS
xBIyQ3HonCqlpxc0bT/7nMBNHJs+vuCUEsy3d4TWYrG7PeSIhhxdjy7ECIJCoIlaawaX2eiHD/TT
830usbjcPnR/wGANZz+NDaTavXW4PyQTa19oWNPy/jTwK3eVohdHORnrBM8Xz/cAKZrh2fn+IAMk
Gn3uDpsK0vTe1M1pefW4yR+miv4eHYBonaM7X1s4peZjlGz9KuBAjqWGaBerOUrwMvBOogEvCQYk
RUrO0iHMCaUISQL3P9HV4cTr44XuHf84lNzAlivdFVhjSkoLZ9FSJrGzNKQ1PdqMI0eNYlFMqf6Y
lkW7bQdgdvcXxxiVhDV0mHKZ6OyFmGjJ3/843VajvI0aKPUK1LbSrVNvq3hbD6XcWJWF6QuRXw3+
1IU5HHSL2ImKpQEn4JxMJIsjQcFnKoueNnbmAHs4cHrk1o3JMwey770aHcIbyA/Pdhd7tNwFMWF+
VV0jKAAz8BL9lvzteD+iqp8lpZ2SuMWYnM1j+DE0ZrFAxgsIUf5gIYcN2b4OkdCg8CbNPFblyR+z
TdR78ph3MW71kkwVcBDqWE/5Hw9xraccrASJn8GUHbWGEPUa69I28ygHNAqJEIXMpkJ6dEtaNAmQ
p0M2tBzwp65+dl0n+tamcdnS/EemziRXUQCims0PQxzal0GV0SqUIbbxznqAxlGAVQWQLAGLn/sS
/osolAKHMvbG2u4w63W3pgVnVlqSVb5iO4Lvxno0IkWDXqCPFOVSMR/P4q3CUsmPq3B3yGS1dY+i
7OTHYsMx6bP30xIWaUkX8z/Cqhl9kxwiWIb02fuAwy2KGZMK0N9zHf9MpYG+aIo2TI8/uKuqGWx3
sagaj94Jxk1207U9WiRPjxjl+5o8MfB/FPrYylpJuLFeb6WTEt/rjtYs69Cncnw0UEyeaO8y0cgs
hhnt2jG4M/OpPlQD1SnJ7TOGY4u6YslVvknsnBstsA+A9pRDSoeLK1Ra43MtpuhA/fqVMYRfqUTt
hjHPt44+2odR4BHJoD+vb5zf2iLAimPqdTC0Yd5jsZw3Oae6mij7hmGS9DNrZ5jFFxfme5qPr7E2
gZVP6+iQtwsr/oyLyrsqR7n7nCYsZW+1cvpbr1gKfTfQnGyj4inC+5iELl13hWptIv8mdLeZ2Tiz
IHAOfppGS+Y3qJkz9ytoOeAlo/nVZi1QB+IDuqhU+1x0p0A6z3VYsITt6/44SVvbc8Mmyw6gp8RQ
2HgRvha9IfYuKK9aHOwSHUkLyCQm4GQwtXG3iW1g/Gg+V0bpyTXZLj/jfhOM8rFMApTEiIDnjW+B
D6npaE1TrC0j2w6OjS2c1TCgh4oM+TrZKQLEtgFdbAH6CASn38q5iEytGx/CUJM6TCGa6GfW9B+h
e8AnChg5ZraVldWyNK11JdCUYoM9Y9ki4ftHZRk2yjaXFUYhCqOVfXBMn4aVTQGUKwr+2IcglBrx
XBXFSaH7XuNg/cl06DG2kPpooOzyyt3aDb85kEOfgGc2fV88WX695TgEBCKm7+7vNat9dggNHZI6
nbVp8xGazpKftwVZLsTRgK2SNhXaoklX25LEL6yLD/0x9uHAISmr5rQwu3M5r+HSPjhlni8p+ho5
YmG2aBkPlsPlo4JxS47vsM34/g99Ph3KWmcT5tAaaLRNcoXNBb3IIJE72AwZZ27U7gFmrzh7Z2cn
52AUoQNsbGDRBe0Z00jHJ2UnxVGo7DPQykPT9+0eAQRtNi1+CvukJ0oXXVcd2vms9AGp9O6krWWr
HdxIL1bukPbLME6mY6SQdtPmKpYRuAyVi6Pmih1ICYLe2Q1lApvD1yHA2NkyD8A6pZr7XRLLOQO+
jUkmMslGEgaZW0BVbcdYIzJT5yFIPjtE61NH/LpE/4fKYpWNub8Vnf/D1R9xpfcphwu/qa6sMic7
QwvYCLoG8UNoEAlrCu0tz5svfJOorUNFKBsc/1LevgZwkVXbz6gz8rlo9aMaIguiQLvLsd0D1Zl0
YsOH8Vc3RMe+St8dxK9bp2re0A8FTCnCr+EHFTfDD9FNa18ylfIsfkYxGjs62YzZDOZOqf5phxAT
SzPGcF5prwPamZlfgxhMg3ehxifME7R2DTjQ8OEi57PQFAgRRcsqb2jv2oO4ttp19GJ75roV+3WB
8j4KUAtPdT1LimGNZikzxKbnyNQPyS1TfTwrgtxXZGDggo38ZyOtbKYN/JT6rpyVJeMnQ5/Otg7a
XDU36E7GjgbZKdDLZkVL8I3jm889z9p+G8zYDbYBl2H+ijS9CHsKVpmug6NUY3DvvBgZFy5iTT93
nnFKzeA9unGna4IAFsy6Fsw8OYqMP4t6nFhup0tGalvWsW1rngqXg/uY2EQXp16OnrrQAZ7ryUmE
OKcsTmX3MpjWh/2RktLmJgcV128T4mDS04Z3Dhm7FncMuRtLARUyLL6zto5xswO1Y0PfdzfoW+r3
756RGhurA6ARoi6zyE87oasR8zT/1LvxJ/Lkr2g0WGed5CNYjVEBsMThPspHZz9UnbPvg/ZnFGLX
o20dLszGJEAjVLNAZb9cnYwpVo0vBHcvjUgMjNKcjpl62lA5jSyesaWho4nbet5U1TKpsOCUzJR0
F2Z4qlPBltor0ZK/hI4jK2/OUU/d2NwSN4ysePfz/MIh/lX0OIJlBCKi9g6+XhzErfto4P0vS/M7
wLsMOb49et5pUBEa5GIz9dRxROMuxkCvl0zCEN8z0DVLxu8EWvep+SEcOhFarc8JD8PBF6FOL7Xy
RxNqZ9pGR9upqNOcXWBHpCNcotZF7F2JR84j5qYayhUstx3CuYCjYPNUu9HBocnDOd4I/GNQmk+j
5++aAIJv5GIdIQ1hl1YpktAGsDEcdt4P85Y6vIS2w3UCrtpepexkXP8RXq+x7mfBmCIF607URFA2
EqIz7V9awPJRupm7cNasUNvQRrEc4oBFvm9amIDRkmU3XsKRVIFHA61j6yCVt022omDQxmUo/A+/
6rtN0T/FsFEg9Cu4Rx3ORXolmVT7iOybMgJhFSNKRsX5rDqGtbmd38TPWFYBU26YVp4cbjNGoHgS
9UcXhS4RM/3OTt139EvlnGx6cJCMr5nY4Z/q84MEdAYiGNq4yH8mjYhJAfYOmfJpqw8td2Igk42K
youq3bekLa9lhIM6bZi5ZJgkuwy9LaDo2aQXm3pKPtpQsu6FKZo633rwq3nt3bbaKmTcZ8M+s90W
OTHBeb7D8I+K06SCW5uVweUMYkMHf1a16he2bWOpsSkRYbvsjGTpO9jqZQMynUjBeYbKZ4sMu/Ct
Dr25wUmLPLBqChCI2MlPIozngS2WwoNFVzVbUyJpZca7roL0DdcuIo6q3Cbhe1t4H0nRy+Xodx+5
NkbzTGhI7BIzIzSA4I623OLiAHlVuj/rnPxnzpJtMz6NVvJemHG7qAp0ilHk7Q2DKHh0K6bDmU/X
QTY13KUjsGr2GDXExBn2KBcmvfpWo+4takFkYqg6PNjRgSbAXveh5mpMfVPyEFlMtRwrGGFEuUy3
QgKrRM+ns3Vt/ekWm0wvhG1VB/dbMeEjdCdfFobzjZCyAMAggFDnHFMaQSaMI14IeARJ6U8mmspu
aWepPKDyiy3CiuygWoqSwVP82UnVr2Kmzdji0FwMhb7VZPRaoxX3oGdpaAdueu1aw+JRa/l5KqQi
M+Ap7/GLCaO/YrKA1Q1iMAgxDISldhWjYIQw5j909+rmWoEIyJnLocWHA7tyZfLvptZ0DacSEGTj
gPL0kyXoihbOiMkscKDlaRhUiroiYYemeZB8dQV864Bo5hmZD/7JK0uAcnWMd+HZSbVjYdUGAzk4
p1wOvp/cm4/V7bAF2T8oTkTGN9qPUtizPM9cSN/7KTPAQbomdJ3a/ahKlsfAwk/rFuKtwi+yyAMC
/bToK0RAs9MczadFNjJ9r7LPkSNCD1OAn+mnG1BOm/EnJ4TuAUUv23O/BBaAyJr+tdbQG8y3iIpT
Qmybdt2N8TGtrXyFhKKeCSEfdS2oCQ2BNzr18mdytEpSNkxifOaZQqba1+GJzWJmxfySGw6NAHm6
pRMk4UbS2Z2DWUt/5EQolUX3YLTOxe66b531jJnm7XzXYH5GrqSa9sUaUCV5kb3WTaqxAuRN6AA+
TQMmck2N3xzKwtkuoopToqMxzRk3Fe2rhcSBsfDbblET5n2upXtmYgW3m94i24b+EznIiiM2+QLN
tGg8Z1j4QYCFO6Tz60TtReTGcHAU6Afbdz7xW9xUv/E2x+6HzyvdyCnMF1VsvPbOcMFyhJBnoLk0
JdAhbPsw3A7uTaGaNe44ZFMindcRuQfksgAEiAd9DeUUb70CkEVe8cJ03G+Lmo0lrtxNk9oTYbfn
2HKofe3Li5o9tsilSSaYl3c/0TQUW2WF7wh49B2BF1wkcTDHwBtsSc+lrd2Vm0nHHu70ydpkQoZU
mIMm4rIjwU+vCHiQFJPhVUzFLKKWIaSALnQDK6pyfW7Zid8yUcEoIKBmZOZqMK9+nL5YeB8S/Vog
eFiXUfqmhVRLpXI2gP13DZDwzUCKTZ29+inCccOrCFaQ4BfbQOIwr0DKqbFYQ2OuicPAslyRT5A2
Xxl5YhQCCIrsTjzTTavmZG2SpAG+tM0wAsTQZ5NqJKbAhEdf26feKAkYGZ9weF0N2aPQ5MRGizjx
yRp8wRtoB83OTkSw0zTjPYntbVLfmIbCRtLjdGRQMhGYh830MtLuTPvpsRR0DuMJ+bEJJCu7ETv7
5pZi6mSz1ppQuoubwiExoiU55s9GyWjY0JufE7hYBvtbPWwexmqyFrrtb8BWjnuc6G8sh6sadG2s
jRPrFSMDJ3KOrmqxiI14p/M4X1nuyCCiBlUp8m4lJ/mUx+ab1XAhdeFA3em57qJ03J1voHYfPOCi
A42GuRz1OQRQYy1GJisBmT4ZRIKEUBHC7jQoahU3rlafMh9Co2WD45ummrrN8L/ckn5A4Hn8XmFx
WYITTAUAICp6CuWKIQwwFopv/ZdNBjUCMm9bdNYvGWtojBEIOAmOgZzuHpkrJziIr71XEV1CaJYe
qpgf64gLxGII2ncoN3ru/viW5xKKZomUf5+R/jO3pMPEOKyxhQAumDx5Lonr428NKBInvQH13vIt
kE/VpJjUdaCVAUEFEEWcQ+81+xutvPZyHf6g6wGxMug5f9lGHhyRMHOjvwykRZJn+tkUrgtzCrHk
4KkPVbDh05FGPHOzPPFLNqJTWpnerkXH0MVttRcjYFTRYB8LgWbjrmsXAMyshVmby9hNkNHrkc4E
na4+trYhZz3odabcdusheoUQOfZXjpYCag4DBm8prE+TDNoVkaj+vBrI1kK3km8QWc7ww/WLqHQQ
YJj5s8Voc1vrNywv9/UWIMYyaWZBHBTriuIUuxc1nctvfOmLRZhnr4HRtJvKgW8TBAkQacWIcHz1
TA2WJXIVxqILCXO0S92L68XpIQY3mhrWeahoDdWUeWbfxpcYcy1jvi2T/ceO6JyiJgdPeudRy2/w
oeoz8Cd/Z5H4LAq7PdRdQvYPlumOmK6V5C2SKpXLmWGSWZvp78xpwLQJwjTbDiGhUdzOCELWi6Ao
qMzskLHztB0LjzFDVz2mpE0kcCZpt6DINQIknZxtSxL2BNe+HsDsaF0SehleYMGyVnXmJRscl9dA
uiTGJXKua/zrInN3WhiSbQAddG6/MUcguCNDnyiare/QeuJyprNUTwMoesBD6A1qdgQNikLYz5Rm
S+4RPVsVmW1TA4zlvDTVsfAhjWPrdHB6ta+GC+mtirddNICHLm5NiJwxUWtFD5XWET0vxeH+D/cp
B9rKUtSnCEAY9BRb6hbuRFy4DqKHApgckAQWX1jij2MRaatM59AipfoQJbGULaciFgSPaMNtYEZv
tIXPhdGBYRQNEfB6WM1CW0AImKCeIvHi0yPaaL/95T///t9fw3/53/n5Fg6WZ3/J2vSch1lT/+03
Yf72l+L3D29//u03x3CkrjuCMlpXeJeEbfH61wfUKZ/PNv4DxUQf2+gp5nFQlnsXIMcpAkjqmrT+
GfEOxwCgogeMaxl05sHTaLyJyaCpK4lVkxXNTBfgb9ijgewr2NFId+WWNLxHe9wMbVQ9dLFjnxtL
8SarDI+9vMkkOu/h//E+7D+/D8W3b0jbUKY0dBMmv/Mv78MZ+6hIM1DvwFtWetHVG2zd3UwEaXeG
XRsBo1X5QjCFv5RR/ApBAplxWh9dYWun0vHczSCLzzIetFPgrMwq9w+JFV4jxxl3xBlkYCL0conx
DesJBlDH6LWrbWXeyRgzGIhBYy/+57dkuv/+loTrSiEFtZctLfXnt9SzH2AFccMlYLOIHyyT9pQK
gxlOuPe9RH/VfbXuOb4SBxTIBezPiYqrvsCQTL7Dvlwbnc3SkMYnqgI5GOrhfz+Q+ktbIIyeSzu5
WknjHu4PExiKA+36GpdeMqjuAeQhTWCU9k+30mle5oUJmR9YU9eRQNSneMyGeqg3eVHPqzptzpU+
+jPFCf52NyXPyFQps2x72jHKS14Km+uHBgTT6HDYNqItaDVH4ak1ODslAVlT96d2xqI/mQlCkCR9
MFPpbFNfPd2fJWbrb+8/6f/8011Q3++Kr5x3H/pB8y9P//6Up/z337ev+efn/Pkr/n4Mv6q8zn81
/+Nnrb/z00f6Xf/rJ/3pb+Zf/+O7W3w0H396Ap2OzfPSflfj43fNNOQfd/PtM/9/X/zL9/1veRqL
77/99gU4vbn9bT4bxm9/vHS7+4XB3f7P1eL29//x4u0N/O23a55+JOHHv33F90fd/O030/irYgTF
iiGUaRi2weVLyckrSv+r69DtxwJp318Sv/0lI3kvYEExeInawbW5qrGAWHwDNSR4XtKMv1oWH9NZ
j2xbOrq0f/vHW/9jIfv9d/Z/X9ikFLel6/9c2gxH6KiXXWVATHWk+Jf7R3q80CotgOlgA7PDxk4Q
QF28dz42gsrRnAfY/vUD7hjYOLcX+K7dmUJReGpkHl3clrvn/oKJaHced544VMpyHu2ugsJiFe9F
F66xPGiz7uafnnAXP5fY+pAYaW+WUZarCtvfhkM2CCKub2X0b6YP8asopUukDB+O/XGLmXq6cq6f
JW3QbPmOCbfu+/C51rX3yM+8L23UHmK6h68hsqVVV3EPJm1sEgwRe8+ID1ZdP6q3rKaVIMD2oT4K
llPaxo86RIFDXOVvFbBBIx6z9ywEVY6OqAP045nLnIKbcdOo0erHOFDrI8pjDtu7SLol03dZv2Sa
d40NBgxmGT0pFy53wlvfTT2dl6nW4FW5ib3rshj4YhuQLQtY4a0D7k6ojKBCI0tbZsNep+XxFRl0
tXLpN1cfdvCm6ht/E6nUuzJqZNVwYvEFY+cUwrx41SpwQ05pdLvCYxvvJOpaiYGttexPp/qqxrL/
Bv5FfiROd0aUHEZCzgx7u53grLiEOcMf8V6cbHq9f66PB4ow3f7DdKoeuZLen2MmmZBaZbPp5BBe
qrE9ATODoWOM/o4szWHb9fjwlQM+NO0zgg8ib3yhPs/m9PU9au/0xeHOI0qZA2SceeKix5B6J5Uq
4MgEndE0co+kU6p16EAfFl2MGYZiYGdVwMHuT+8vjIkCFqgL99ioaFhhpVIPZWaDsjQLeekjo13k
kWZeySGY5kNfBS85JdKsH5zqh9mj4mdIZOlm/1qFus4B264frcKEY5pU3rErNGMzpbDnQ02lhxqj
zEqYbX1uiq5fEG2VPvO7FTRwlHhPaiRSRQ7+QnvlFqetYXVyFTPy/WpH+1c/Wv4PIre7+TSgOR4d
e1ryb+eSpjGJ9BLNP8HW+WBGu6kB4asxFjzQzHRWqizdB1sbfZwGXXUlxKqjGIqSVzYXhi4QBT8Q
cD+C3LG+yZxdRFqMhqeTh0SE4IZb5e+E2cPcGPyffe3Eb8iOHLwbYfosqoxzeJWPF6OjBCLpuTwN
rc9EJtWWtcXlnA8N5CZzbC4AiLV5VE/iBXvpffwgP91q2tYgumjU2hs7p8NPU6M5J57vvpcjromC
qcYz5AcoJoP0z2R8FOuyrwUm6kDuHLuNmEITX9/g316ORhqc9CF+NkEFM9wzy68mBR8eC+81qKA5
iDwrd2DLuOJijrVdWfIZOqZbrfffnIrkS9OAvd20Ggl6TuEQU1NAQLJQxbexkMusN/NHtCTmnO6W
erEK7FpxYsqPXMqTUSjAHVnzA2KhBzmgj/C/Yr0wAVEAw3U/k6i0X4nXvvEYZXKBe+mvjdzT91nU
F3uytFGslLk8e8oBYVn15avWNL8aXwbfaStnU2TrSAMzh3mzdD9SNemzPC31J4NQk2VqVt3JQnaH
HQedXakkVLc6c8+WKokxJEYFJhjFn+32H70ty0VkliPa2lYduFMUcmyjfMfSgefftr7MdAIDJAcL
OWuSb30vyNedKIJnpzDe9bLXD3HnNws0fNHMGwP/UtdU3vig4LaUYnyfKmbAyFT8ix919hEK67+9
YGSm/ftXRHo8/f4Vosjfmt4kzz3iO++K6jNE0vNm2D4abj+mEzI08ZsFqyh3Qv/VlAErgA4aqG3t
+E2r4B/J0RuPmqGKJ1lM2/vHSassgNA7Ct0AfxvjrqNLPnrkZic6/+qaFSi4BXYaYhR9dW2Swj0A
oH+7vyhunwHBk+SK0D3dP6F0CP81Gi4UIBq/RjtwfzSSxJB6cMwHNuP8cbQb/ufjQ0W5AZmxRFvI
UzlUh8aP26tJXPF2MN0XV8ftlbKHvZpUq9wokqAQjyy1IGYLLKj0kLGH8XORR4samiKp1wMo5PtX
FDb4N8tDRXB/2kt3QwB1Bw17EGcUa6/3D+P88dZxQ7V0f5pGLe6HpCdm0y7Va/5y/9eaGMMRPCq2
4wwkSOlr6r29+aUaJFOuFrh7VZJ/ef94mhTnWFrZk93CcIFavvTG2j16OXQNpLHpGdpXtES+oT9W
NrQh4enF8xC0lOciWsWuH7/5+gNGqeinniLG8omQOiP7pkwZancVDXnx3DjNe4uq/Y3Z9OOPYBya
lxYczWMSm+sIkDHJlyaxFm59yUcTJVFY7WJtMM42jEwCxFwDEwgN/Kgd/Bc/wJ7g+Inx4KadRoDB
CJVec3pghpDgSkgzjyPhGPNY5gDdo/DFUi2UsnCYnpqbiFePvqlpctz4XfycOXm/1DlQH8nVlMyY
inTNYUi7OITLzOEopx91qjaTNLtfIaktAlLFh2Zi721LYPaVb+oIZFkI28Iyn4jsKRgwIGZrURLh
WzLtH6aN/wKUn/9RSvNHY9XFV+CUp6Ae6xUaXnN/cxOXjjW8UwhMbCJs84x6g6NJLw9+sVu/M3pY
1IaufQU9v1HZD8WjM2m75rYF1HZFxFzaDOSXDNo2dVSzL+EebPww6Y+96xorgHbqgTZNuSS4nPT4
kZy8JPLtJ4IBiKbpGgPixG3n4Nf7XifsgxgevrAfkF9Kj3pGTARWAMTPwOiXVYmmgJljsxSiz+b+
qOJH0xIbLQ8hBmLt18qmhqtu7itIGT9FOx1FG9Q/h6T/X2yd127jytZ1n4hAMZO3Vs6W5XxD2O42
cygW89P/g9oH3z44+G8IkVbbaomqsNacY17IXvV+xnS4FmXW/Iy5uEGC8b8DR3tpfbf5drTufezy
4KtL4i+Eyt1XZ+s/eZiHX0ky/RIOPnwiGo1paxrxZ5HolE+rGXQz0pboBwgzhOo1R5pP4yWoZUQ6
yDR8S1/sbKeu3xiIkg0GILKOWn0bF2ZxMeyoWnWYPG6GpOAh/KZ8A2xPQOHEy4hjcTYzKwpplgNE
DmfXi4aaRJ9nVgo/Nzdv7c+EEGhYa23xatFOWoRU15+sMSZ50mmas3SSWWmhL9yAVVDqKrUfSV/a
pkMRIGOk351Xvn0RjUa2aOJoT1C4dSrdKnwKk2kvFFYjM1Ht36G+0mKO/7QpsMAAv8kTI261aFNJ
f7i3W1AlafcWTEXPnZ9oezMbuzfh5Xtk9PpTrbHari25uz+rTtv0oARl0ftpK7RhJVqWZfdT7g96
UBLV8v0UYKzkfXrDPa2di4L6JMuFncKhe+udfm7JNICunK5+H6L6w7WR0YaFPT6ZRnK+X45oSmyr
KhYri3XJu6+T1eCj8CaYNjs3knWVxCsPAygTH6kR7kJG+T+jHrzrLMtfhdMBa4nt5vDvU1nsUEAg
eBfKT7nupyH602igvzoVowh1HbmlJZVvpd1mt5rYDSo/PMWDvEl88vTRAvBadqGYjq5MhtMw9g1R
ym7wiQ9jcX9qOERkBupd9NTj0tvihJg2Xa7S5z6rDoz8K9st/Nck9hNKO9j0WFf6r/oIfhGWEwEd
JvNjkGTFp4hOzN8ZJodx3GIITNf3y346MsP742sY1iSUFXG4+uf6xMIZbcEzpC+kT4Wl/fNrgM98
UXJwrxNBtidNleliklOBYDWhWR+4xmUCG3jRTHRMasClX2nOU+gY5jaR5GAUDFiv/DbWjgZW99rr
q1dikatVrlvtxnCS6nVg47UwikrtqEL9UQIRInzObBU31rD2Uek9x53Hutel6A/uAExmkYRXx0/X
OMJHQtbSGuRNLB9H4bFoq2HszmcBXMMDosAjCvbi6HcGLhXSG/s0bc9137Zn5VntORkI91Pog+7X
fSogntsppAEx5isyu8Ck1MHT/VCCEOwCrXhMrEmSddpPvH1GsgkkK92CWu3NQ7t8M3MKp44E0jCf
6bZVrx1wLEs/NEhiItMeRtQ0bMmjyla6jPy3tqMmnEok+QHz4BuN3QehpvgV6fJNE/G4nSqE5jYp
qx+G9A0qtfpwDnCeXkut/M7rwUN87NXQfkrstJiPYNCxyo0Bl4k+Sz5QFTdbgEkWi8gp+XCN5j2L
teYa52P2OLr0ke5PS/qWcQCR2iYsm60lW+0JtCxtDeBh3MCvE2DRH0qo1SLGafdYNy0KQa01IBRg
B7CL1toGojvcXw8ZfzYhb/SZlFXPzZmH++UOqdLWg0kK+yzxPjC8b3XSa1+kArOtkN2vXb0mkGPe
oelgX3a14WD5ozP6aqTutLYtPVtDGiw3U+bNpfWRyKzUBdxij8RSClsDGm114xLrxbkcovKTYJZL
jnrwRiE3OMB4DBap7jtQpQIgFZYX+tsATzyjrEQxTu9qRQ+uW6E1dy68/OIAgO9MLpRzcRvPPJZN
doppdq4rcG2HQeo+ZpqMqZ/m8M1JGB7JmK2x0POOSPjd6LXtd1+zM4ChjnVrfXpCjh/Vl0xCEuux
4RmW1m9gaLQftrXqQmm9k/7r7yiEMvE6iEgykVm0aPVtoIw6Ahr8FNLw/i3t4Mlh/bLrKxM3U9A7
51jHkG3FkhueM8/3cHc7mOz8xGB/Z7FXh141vmtS25W+b9z0+IshNTrpduyQMhLaHx3tXgKGeo2n
S+IQ7N7dOA7L8Tbx+7XZVN6lM5ubl1LgzlO+0/dB1hj0z0Gv+keDlX5lTGSqUx369WO3vkot/eq0
iVwK8qm2LbfYWk3hzjSF/jOw5XiotfbI2NztojHKDknTv0QabfUi1Im8xwPr1mIVEca2t+C8c0bq
kkEQNW4X+meFQ7YRWKXxXQHp9aS+IanY+LIG7fP+oGEy91AmXCo2ndR+4pXdB+M3YgO0kTLsz8XA
Rt0t3O8yYgqyWNTv3bDHi48PbqMLJ3ksC9qisk92oxDZiQbFdBECVX2H9XEJGABku7cXUZ8cRFx9
JYXpnxKaT49FSSzSve6EEragnTSP9pVYCVZhq9gSTPshLfeSIBrg3d66pioPCakf33SPjkuVdNbx
fopphMifGJGuGwaXKig/75dbiI5bj/3xMnWaVyS7PgFDTvEUhG24zxzi3balQdiF3ftgPpM5apGO
0lJPQE4Ii1C8qOuOGcv04/3034O8/zQfvies0PBI6z9O2Y1ECjniShySe2TTf9KdVly9+RIx0nIf
JOijYs9OzmB+uU8M9mmVck+R/1mVtXW8n5i96tYacqlF5hfOVawc2yCDYX4cjqncdhmLvWo0InSx
dXQlDShbOChR1n3tJLjc2hRrs+1ucMAi3tPU1dA1devSAoyr4APt2Q98YrAtHyrVQ7UegetaQrcf
bfJhGC+DJfO0/WjMl8oZoKSyIN2AaJuOfu6NiwTyFh/rMIGanK8xZ2MXF3Bj6rQ5CW5+PG7kU7WN
e6BK4x4LsmyuAZHbfHVrkmkV+wrigowQH0vwFli2OuMeUluZoQAlBdFEw1qBGQ/c7DzmHoIvM5Ik
7hoEFiTZq+bFNzIxTzmrpicqoWvd1BR2KFzlJjbhzf3Uj0HqTRK7dudPiEYT1b8jHe8pefSCJILO
//T7MT5ZyOpE/VHEe9FP0J8D1UBmDI2LYSIIxTGLO51AFvxOxHOlGuCQSO19IRU1QR3ymqW9Z9k9
y8lw/rR99+D6BkKkKD6nVokbPw6KiyacfJdM/VdVaycPesEQjgb4QZCy4In7I2a5YTWY7TYA8D1r
v0jUmDT91A3yRdPCY0FX5khwg3OCrsOXL0p2YZ5UJP3VZER3dngkwhGMTkDo9nz274HeA44zkGys
RtviMFA+RcRoFgfPqIHG6kyXhl37l2ZS/Zk42YfaNPwL/sdntj3OabRcf1Nrrlrq3GkvYIQFXmXl
QePxxJoUZYF+GL2pOx969P8HYZik6mD8gNsRN0/ORBa8PrYBKMa2wT8jP+OcnHb6FhN8KJcMJwdF
BykbCb50Cl1LkbJQGIRuPSf4yrcUAFaWgX/g/jKr+dXZxZzmPs9KIvKtdTZ3ZxNXOh+iCd8GKy6f
pO1GZ7vEA3G/HrJ0W7Q6U0A2aFd9yuozYtAAjLZhfOvmMa5c9nqR9pvZFoL+GWENSwjNE5JzbHXw
9MYgOlttk1/KSTbPWQk5yM/g+SAQ5mX0DihUoLUXwTuTW3TZ9EGmeDkid1kKkDphN2J7y6D3VTGD
Wh62xr5wDIPhh8Nkz5onG4a5nfTTOqMAAS7Dn94AVKB6HgZ1MjvTBAzU1Lj41HRK465dQUWKF/fT
+yEBzw0nuUy3+vxk0chp37fx9OYR8ZtnWEZDmr0PtmvxsodmpC2fNy8dXonlaOUNPFhbvWhtBOAt
0XYqm6NEI4tJJLQb9wh5FzwJ64P1FLpHgw7cp+NBVpaEz2wL3fyg5xCc74epcnFL1sa3YgG9zKVR
vAwDgFPN7diZ8q4d5KAFs9LklagS46cZKHrKLvo1Xb5iuUxvkVHDe4q8D3MgYG4Ypvy1zdMDRRQ8
bPMZvPiHEX7B89Q7zikBsmB63alGUsZG2Po79vz+OG3sjepycR5dTe3IWHhF0ZVg0Y/0tafDZYLy
izYxEt30wNYGqqihqx+NIJcWMgcpTS4KprbMOaLHSyPlQq5OWGc0mvgimlQ70XBq3oyf2Bfpm5zM
4NxmwW8YTBJPhf8rbanvRWpBR7VBLOyxGA8Bit7Wt8pHd1xWMRFvwZC/1uagcXsrCxbzJpKexset
s8UoQL3EbN8dV2vPTt0kuOm9bl3n2W/t9ON3UkzIXpz+Vgf+jz8g6UTp2b0aQ2g+YFkmDWY+7Szj
NaHbgZWNb8vO7HL7rYB5yioLtIYrCDHnkzyR1m2d4jj8U6Io2oydBefImQ1K9x/4QZ4dlLJW90tG
hNZS+b69JhtdY7tDHG+fu/m6GyftWhWOvxkTYj0F8EIP5pCYHhDCvVZZA2Um7IZHJysPIZKFF8CX
4abHMbhwcDY/8LmnWyvI1OV+SIxeXeo0/c8PgjiXCM+rZlE1MmOJBNVBK0bzMexbZ9H3nr4sMdce
IxiVR3RmFkHEKM5dwkneprj/tXHzHD3KuWGdl0ch7fJoO91/DvdrVfGoj9WySErKCfPO2yvTLHn4
yJ3U3ISqH1dTFksEt9nvVLWUnvxE3zcAWXYj5qit5kbJJdTgt6vc7V/NlGg0ODVEQ46dLhZ0prSF
zn6K8T5tj5k+++Sc3lg3efqSKF3bpG7uHC2gRcsJUh97Eu23bnB7NsVfK6cyARJXLFTF/jHGkrsG
9uMfDBdcUA2VeVNQWrhfyvp6I6loQZQllwiJAtD3EbkS8mO4u0qQF63F2F6xqeuLaWy7nTG7ce+n
g/ccdrGxp5MX36TevveGiL9or1ULA6LJyeiq5LEPtKWXiEMwDTfkPyRCtaSh3A+IrUFkAsx/y+ho
H6yewloPTnmf+6H31NmePOqjeCfyvitmzNqMyaRM6sB9CatQfZbBl6E6sRwmB+VBk9k3I/mUkd4+
eYS63KYB46BDipJZ+V82dYi09YJXLdDcjevX48ZvXO+hZh7BEDpM5/uBBFTvONXug+o1OoVFMB7k
SN/LxYEJ7AKL2dTNEY2G1x/wmUzPQUz0nkv6Ez62yj2MBhNMJM9VUmUHXQh7S4YhFTb/JbeT9qbh
j8TtXL4addA/0t64JCZVa0wPH7YyvZM557t2OGWxMFM6N83UfaCRW7w6NvVox2BbbRlNsspN019m
PSytOX1tOmDyWWTg3E7EGSbrWidHkZwJ+SJa9LnMRdf7Gbf9U+2ABA0akxQjI2PkdHvCOBBKyKWe
YmwDdhciYOizlTP4xYnyDjIE9KBrNC2RA70w9ar6VZHwBC2jenO6N/g+ksDZpD7lpi1PcjSKkyKq
gcf3q3WCcaKPYZ26VoiMNvQWXdySG0lzlK05kVJeyv80rZHKJAZwK9vBseH6DW6awHqvfLjFCqDT
gwmBlMZlQJk4LePVxDu0rgh/6Lxm+iKGDSgK4pqFwHj5UAVTeJJacWx9bdyWIX4JHWlILoinGdNi
pwqrvgo0Aet6tL6tmnRjXP/hc1mTS5v3hzqv40tItO0lgA1xqU1zE5mac7BADTZaRH3adsWla4Kl
gwDtIexcwj5MHR0nHRZn4SpUcWnulG8+0ETgVj6wKT8eIHtGyMHBks7HiRlIKhRZrtd1BzkDuqIM
yUpmVjoQ7VL88MV7yE0/+yVahoF5dFduTKnOVDQ4Iz537Pu+94w3VYdt07ebwl1WbthcKMs6lyDN
WCQKd0NU07sdYQsoJjoTWU2jk8J0+Ywi/thl03fl+aQM5SC+gol2jV6Ur42AOOur7gnexbz01gYn
OgApIUlZxcDiszALdzpBSwc1x/NRrf7O6UVuqRPaOEHsWO1BdaNtkvml+78Dzkr2q0dLGNOxDpv/
PlTzqQpGUM4C47Dde/vBsL39RCyBI1jaeLUb4xyp7RslA2NfstECsaNZt6RFGy46qIOeOX4pU6//
2rg8oFfBthg8b63guv4AuMwfctbJr0jDgX7Y+CIrwyQDxAiuWdq3mLuMbpejKTr7EeKPTGPaa6L0
a855fJC6GFeKkjnIg+aZEcD8NCgFLEh4l8eOwvkTKsbPtgmMT8/mu5ikOlEFgztdAfP+ssCj2tar
F6cs/qRuN366sY7UOVLNR0g/APUq+ALqhQbgQjN7Y2zD0oDL4TVo4KYRXNfiDUT4R5rgl9UlwR8d
0C9IO/WpZXa61GHYng1TGLCAxbCe2IQ89zH/faRq8bdEhGb6M1VzrN/ALiKN9g0HHFZZflI1brKx
/LIj11sJFUV0rOObY0X5bWrTZCsn2E0+Dohbl0x05ap41U1q3GW+jXwTJDXIcO/NB593sEuzWsAe
J6BWuGpxLw+m/gChW6V4Q9ANeDDq4/GR7RDoRJd0xtotSWHRbAriJc0MVbDw1Gv04a7dvSIb05fG
gIrdlzpBIJqxwpKGcbUYrKfWIr4bi3y9Bn3fvhs++7pIVQfss2Rzl5Z9FE5qHyUZArC93fHFgQ1f
j4b2joNm2FaULFe0k7R3vMDf3qDsR0z+2qM5OZ/3y6z2zZXD57y1mjT84L+xAvEKRpDb6pi5Il00
8y+L1Qyp6+j51E0XvFoRONH5t9J3yXdRUaer+9+kAkLzUQr34ssguAbWrxD5FnaQt/BY+G1IUYmX
Ra9MoEv+dpolMuQNbCb6s3ArTHWa2Hzt/TT7pVTAcGGI/AMg27wh/hoQwV4s8K4rtiE4WWqk5kls
eaugghztsdAjEsXxm/FICRi2fIOaRLcpQyHpa3ZxFctNaBXYRrUG6W5GnbL26UynFbmzY+TtrQxs
fm9X4YMRQs6L1E8fBdaWSrm3HCjtfWgm4H4z7ZNHdm4kUuoQTmlrI+ClxBMPwbTBCeDN1fLyj9GR
QDBNGnrNouLDbSDLR+a5GnP8LgGg78E5FzU+DNsiI69V4XZQhbnRqnoXooscJuOYtVOwsjPAeEFd
NZewQQYurfizrPIOU6wkc9cwntoWik0WlCBiQ6tdB5k1LSdzqi9BnNCcK41koZxxR3Zd83Q/JD3x
E0zFwa52IY+NnYm0u+Hmz4ZCHnToYQ+Jzu2WTOYftsn0Pgu57YM420SD+QfTvvamEQ21oLAePzXu
QNTizi6a8JwlLRmbgWcd+29yMyBlM3ppMYUD5V3Z9BWAEEqSCPOBmKFIzzfoRd4CV7efWmL7noJJ
g4XGTbtN+ECfpkFHha/PmIYMRXiY/t4ve/PzDfFDI+qm9/1yikAR2VSMViyuAAX3xV+zGe5Srm0S
6i+9jpY7xylh+URuGu01lBNI28oH89QTMUAlz8AYB20eWVVycrN8PCgXIz7aKv11MuyEDSIv1ZnU
qcwhlAIS+ypsXtvg+fWqCWMf+Dvmo5w5dgWF1DrZ8+H+iNFJrfA9Z2wLyLkcFPLdEMn7OUpHsQK/
htIa11ri+kSytqA7kLw82HHy5YFW01MdB8zARNfrEcwDYJbYRHnvwqDfWGGlzrWP14oQuF2VFVDv
uEGW1MHOkwGYKCqx/5kgIbIa1GHVDuktQAKLY32PuQDqXm48RtSO31J/7VjkoMd1NV0cr/oTttYH
Jphwn49dv2PbUy98T7sxZxzDbnI3NAkB4KUlJZ2yNW/2Y0O6UNUhM1EhNTJVzbSOHPtFZ8Tdxkrr
r8kmAtxKFDrx8NCPdNDsYnoMJObpSLrerbMgRBu5z7bQj15YpmIoL+LyVbVpQOJzXJ1VNLynuGVT
ODJp70bPgafhhzan6Oi1uWJ6dAvcfcH0Wle6/dCOZvwOrIskQ7CiO8tGHceWgilQEjhhNKhbc8S0
Woc0SrKG0h6LyGE3W4ADGxKE1mRdYFko63faP19FgQmSXdI5RlL3oOK2fJR6uWB3SMrZGW3auNea
CrMPjpml7vZQEjoylaBHXrF/d9cMeRpa1mozQkvGfuEAdmsgRRTm8BZ7KthIIiuAug+u/ow23Lvm
miRWNNTHdefh3/RJ/NJMo3sM6GFsAsegOwRRXJ9672pRA7tWzszHqYZPeiRYt00zufaw9a/swNhH
9Dg6YQOND1OfHaeAPa7bAvfnGeJotc6F3Bln6fhQQZzBfElNUx1UVxXXToOzL/i7y/up6CKcG5Se
GxajNjzt5SxHYHBpJmsxRqW/No3baEmxlk5QLfJUW/eZiK7tlt4SfiAjTLeG5XqnAKuryLLsGlYY
rSczrtmt4E6AujBsYF2ki6pyAKc1ot8EilgmifF3aUJ1GwzNOE/W8EcGWBNoHU346zzyT227vjqm
jqdWNvyjELIEVXJ1HUpg5X3HAN8bY7Wu8AMtC/b2V7ftaQX7wDGmibhzAq62YWkR11XbFS9k0pZU
6KAb0s0ohr66CCuV18q25IouAs6f+fT+3DYBZWTvEndolxUJbFfN9B10XxOJyVjmIuB0D67ZzIzv
VJH6To76RAsJYo84F5UXnK1xWqBTzK6ObOkhgiChuzSc4qk/oWRHypKXjIf1z1Alzi6zhHl2ST3U
3FK/Rh4HDzDloSeyp62Ho3N/S7Ahqp0gX1QoPuuuZMcb6Gm8bUIL2wrmgang06t0cMh2BDqPbNND
1Bv9lmLK+FA3KVE+88F3suLYDPUZ1F1wRPS5lVb6lzzCaBkMxDK5Pq5KxrlyYYt1nQRnz8x0cuct
XHxlWF6jPI8vEYTPxBMFXgJt10XBXw3iwMYpEyIl0+bYVgNK8A6GkUO6EWFE9rUYBFlXZrxIgr93
To3j+cg4A958M+lJThrnQWgkERnRLa5oOgdKa73dpAURWrrvrjZslgknMucBgCZssSxWNugphncR
zN9Sou6VLQOciLx0cl+KjdUJA1Xizs+BLpeZdhSJ3sAEGfs9lF9jpezgx0ktZHly7wQU8+PBcLDT
eHScjVnLPoNk7tcwlwHw8NSm7rCbubX6boU09vfv6kRk7YqlG2zI+atrzF9dWJBUJB2Wxb6zKfh8
Oj9+7Hp2KE3Z+dtxHgnyji9Bx77yCdRyvg5tZx3Kis7qLUMOqZV++ZkF1p/Q1Zwvb/BfGr/tf4x8
PIO8zf9iQ9w2cRn8mnN089TC7wlAFbtmiWDUevcCMJAPtnGtKwEfx9WHBVV81PtFmlMnRCyS6/XR
8IP4TxEnN3+0228Gwy+4ec6n3mPdb0e7/GA+g2UDLeKNJHgPJ5tXvZqBJheRl3nPiZYDMTWb/hYP
FM0T7qGnmIreEpmw/wiTW2BJ7Y3L0KX1Gq1Af+6GWe+SR80pTApv40khabKgCTBK9IlahHyCLZnE
k6FGen222hHzAnpcTFCWEzkdATLpm8awdfi3+D8dO3XONmLkNZJ17ULaTcfN7xVXp0dfaRV+/9R4
sy03TN1bbcfmAjtP8eIXZYGBUekoiJFaG5ZI37WEGQz9of7h04V7qGRTfHU9ysAUTTIpbFdRy+HP
0NDVE17xC2pn7eAxo78FAI7vNN3m2NsSNcz7HpFM1PDJPuRkeOvw5qMHrxAru5Ddrwdy0CQV/U9H
nPDsZ/hJU+2tmPT2yzFYpNaNcD+cDvFTJSOkKRrVYchP7iu19Ixatmhe+H+xThPs9i3mwKVbdcZT
TUV12USeumJAVKtmHLJHuy3jdRfE2tlIBnvdIEM52YK6kVbPVWhLU1uNweRQ1EYJ9qswaArlyKXa
zNpBHMkOA393OwWIm2MZwDnKVQkuBz3aCEr2LKOiRfnbDpekYLMRFdJ6TCszXhGjEz5l/GeXfV/L
m4rALjeGbjybJnwoY9DiV4JswBg50fhmWuXwwHgbfbSzespF+flZyelbZEH+DQzhWZpItOCUnrD4
jH97+rGYsikvw5ynA+AkaK/Gt3/e9+qhY52AXhShFPcDq3qrWA6MlNQ34dp0mdf8NUOT5MYYvbrh
PoPOjr97vleJlXaf45y7iZHaf7cmil6l7jZvVohLK3X94KWtjHahV9rw3JMyPMvp85vRpQN5rol/
JWeNnIqgFY8qd+B8+GZzaWFSr1trLM8CzwFWvCo7CTKxtmUSxEfSOVBTklFxUEw+O1r1yd5GXL2n
5J3vRpCJB+zm6IZyVNa1xLQj6Qedam0yWXGZ8QUDEZ5lT5SPKJ7lKq+c/kpP31iWI5pgv1fpUk1p
9ozCjoitUQwvbUBLgIKB9mrNgWvSM7t3w9Mq6h1d+DlyW4eePn0lYfYWMwj8ONp0KZXr/7GkQVCo
LX7FVBB/XQLu1wvWZ9gp8H96i3/eft+h7BTMYjjwQpXbuKjUmBkhVsW/bCsOrdOrP4S2X/2iML5B
uH64aK+/wKfHDyPguo8axN5D76mQag+aCQyw/Wvuo2xs+ip5scVg0empWJyi9Vgy+CiSyMB7RsOU
XJl2hpUFlPoCE43ZJyPmOtKiQ5c00aGNjf88spuG2m7jmot/r90fOcojk/bfZ6v5n/zXT/59OvQG
EpD+feb//BlFkWY9Wfr1n9/477+7P+9+SmotuW1ul7CwT6ODJIHwgNHiPwf3/x7lSV6A52kQTFZM
yoNZnrOW8lM1RgeT3jKxcLo6hr21vp+hL3agLjV5cci8CUh11F4mJLnnbGRH47uXrIVcw/6RGL9k
dC9hEiNnroZImys54eZ+0YuPbWyzFy5EBsAk+BOxitUeJJSosxyqVURRG+6XyJlWy+qaeanJtFyy
Sa+rrWOGpGSSbnm1svCHSM18ZTQ2mhM2aFFRvQi3cI59hVHkfoqI0Dm35Ibea7p+lqgjd3Zwzr36
rYo87yW1XHBCQ/+n7lwIPPqkDo1J2nAje7Lialm/eRXWEYEOu9FT8j7CVrxLQm50CxgEFBhnq3q+
V06Rlis1pgLRuzT3TB0rI7LHX2K1W1roykQhVxmYARJJOqVB5BLwAxcpJ+M3rc/3ATm2wg/ceMnG
lUN9cJiSzvIxR0kMBIWqiZqfX4Lzrxr3BRVVTlqHO2x1NkNsHJtDp5I/APLXOMeRCDYYSWwd54nW
18DKpc8qeDDSVWADVdGJ0UVwlRHHa/lnax72jTEswHIx2LDWhLgewmPt3FhbxUanWOxguNerlCgx
J91pYcm0WZNaV1qroZ2je7sxWRkDdFQzE9VeduB0okEh0C/OsRYR22l/61p3TvvwFmb4CeUI7aaj
BiaIylrSZaVypV9t6gdPMVH2rGNWleIi9T79KSTWm15c+DY5RbGg0/6G/gpcrGNjiG/KdypOVND6
Qi7V4OyZGoiV6UYMTlUxbVMnWfHtDR508JmLsIPaEcXqOOruuxMoe9OMbDlw7xY9vZO6cPtj5/fu
SqKKfiiGDJRHUoUrPLLFNqVKQ05OfugmmR90cNppAh4WFezBMmzqAqMEpmbNAHa7m9BEj9M2scnv
IYSTEhvxCRm5BKi656U9YM0WOKPV22jfUrAnpuw/K/jQRSe7d73HKZ6+uLHT/4VRGZIH3H+mRDCs
Q98gtQ3XzoIsmApsxwDG1u9WABduZnUjd9q/4CGZ1r3tNWjs6XcKK9yUbQ57X0G5bj+LqaeCrszn
rPoNYuvTbYgSNt0JRkLR7tGertIJgHnblm+WCaEqF6W11uVINl6o3zwoEZqjkKu16QfQJW+lsfqo
RSu5zbR2kbthzvfRB7th2+V3C2bZzP1NTqzME18Qtdes2aHxLHD0vw1FuuzRhbo0R76hYOLtBkR2
riIUPSb4KO68sf42Qp/QCqnesx7DetAUmz422m0fo2EEtLLomsn7DKXeY9EiVrnJTbi/hRBPjmXu
K8ff+YndfJViXvKgJH602MgevYJFAzZud0exRSdtXduLytJezJrEhRi+4LqHRfpZOXjwPUVlhWhZ
0SqiDpJuF+OxeQnj8Hz/WQwCa1HUsjqVJSrNtqHAKOvnMhFw0jL2WNLt7KtZp9pB8xu5NEbZfBU5
IfOmeBVWwYLLzn4QsE2f8JFZGUPkzvvA+5i0dhdZNNOqNLZeRucnRMXPPsxeJ3wy+JtYfRgUa365
+w+Rrgc/pB29EiPXsMAj39eFuSPnCbeJqlevc0Y42eZJtVpJabCpH10/vhCS0//4U/oy1CL9Dmf0
i/Lsz3BgmW9nFMA8yxvWea/ne9Q08LHnR/0caOd5sUuJfj7/9/A/z/mff/df/+T+K/79sV6n4QbB
JwBDCSJmCGHvxlW5j+dDT/YgcS//d35/ZLZhub8/MmA6Q46AsEh4QB4RS8VSftwbQASdsWhY1mTj
viM2ew/ZUBAb60PDKO1637SyFouma6CaiDBadNDITXEQgW49jHYll1VGUWq8WSBP99BWK17EGHPs
5my8Kml+CINqVjArYbzes/Xstibw7P4Q8m65vz/635+0tv3/ef5/Xf3noTFqt8rQ5Tpwu2Emvgz7
0HN3EnT7pmotxlmnq/b3R20c8Xr+P9f+fQrL3hXbP7mt5vdG1dG4n0bo6i2ExqXomCtYGI2KsatU
9d6cD/+cC1/U+1Ak9V7LUp6VjGSLkgP6TadP7ntk6YQ039+b+wWYeWyvzPUwQr/Wi7ChHmiqvZfY
EajqKOcrDd+0T+pV1Le4Vvjl9z82wdLeR5NkcAwa+3S/PcD9FP/cayVrtr2syNIdIRhXyJ671Fwr
dLK+xfcE/PQ/79L9rdLnt6q59hTymJBmUNf/Y++8luw2si79ROiASyDz9uAAx5VlkSySN4iiKXjv
8fT/B1ARw1bPtGLmem4YkihKKJjMnXuv9S0juszERmVzcY3sar2umragvCInLHKXBV6S0V9l51Jy
NOHBzjQFVUabfKzqz3NHyodLnNeh75i2mSNzN1gpzrm0wAstTX6rOhNgo8sMLEl1da3ck3RnOqWx
DiZwy+zLtl/2v+rnkkNjtJzRZwzXOJoGnO0Q1YAS8Zf7P+yJsjw31bNbrQcblfdPrJuYSofx+yC0
xDe0xqWIGLKTqgpIVY2LJh+U92yr9c1K3a+rbnxqRIsCq5qSO5CTua/PYfd1tNxAoJz7MZb08VvU
nR+MTTgwO+dIl4Dl48x9bkFr0mmEkSUsBoLDRNanLFkjFNriaYDuZqfLF8vIL+tcEOi1aPpdRd+c
hOaaglcI6zg0RXifcabwFt2KfgwIDHqwKsKYHRJI5CHTnOh+KJL5jsIJrX2+ZSNkLm6lnPSoHDK2
RpqaFEX7tZEjcXea2dzDGAbnSECCt+I3iKZm/prX0VG25GotclSPWAdPhDevBzdJfAR9ne9q0+cs
xZFC1M05X9r7HiG+R/B386MVD7pi7KcKIpIQkmNKQczj6/Dij9b2xu6vLXN++RvK8P9RAf+ACth4
Gv9nUsCl/ZW/lT//JAVsf+A3KEBz/oWn39EVNADXFGxm/NZvUoBm6P+ykePQyJYO+BHLwsP/FypA
iH9Z0haOazq6a5uG5E/9hQrY0AOWZShXN4nEsi1X/N+QAjZQwR+cAGE7rmMrR+z/D8MVtv7vnA1V
hNJUHWe+UmrlS7RIAKtrflrnbDjTqRa3SnUYX5MGfY7JCiadOuH1U7+iIhfBaogrPfbwFNEUoZlJ
sd1Z2HojVUwnolf+uK9/YQ7+5LUo4z8u1gUFYtqYP6StTPk3qAEuch2xWgZXcc4eiy17eYzzKzpL
cRt1qrSZhAqMPfPTFOfs/OEij7LxNIWufA6b+uvYP4cuSdt9b3/bf66Bz8dzdb06arBS18h5YsAU
M/Z6Iu9IHkWKPEMLUeal9HePqiAW27XMAevKWS9nccP07TcaQeMRUPXT4BBL3W3hOShYOEpA10vq
INSS9w427QE8FNjolKi2gwnfi+vTz7ISxC7Sr6Qdk10Q8g1kv9HRapwtLjQl4iyPbkkcxh5WydcI
v4RnED9wjw9BfRCtxjBZBxHX9eY39JVEd8QWEwzHgtsO9gvZ1wOkoSYDOwMSC/nqho6nRwZuYUWm
vZSZl4fuEiyDtA6WqBlz0669oee4N9utZZosiadFsrhMse1VkA/C+axx6vzcwVPA530de0WO1rC6
VyQQ1Gzohv77Qzet/3zoEn67YrhoGZYhNvjNH5Cedo5dTWU8dGOEdl9zvjkMTRUemyTqbvsvZr1w
7oWaEjZOfRvG4XEqrdBrJiU8GaMPC0MmhmXWQmOna0TeJXqwJr5M+oq4eTHv1pxWNNPPO4Fp4L9f
/vZ9/+0Dc8HeG5B0DMN0dXtjEP1x+Y0kX2s1U/ZSw+ouKK7XB7Z76IHmFlgp6MsnNgJJhnbL+Nx1
qTrFMqsDutoPWCGsA+oHCLEmjpdByznY5RunuvT+H67SdeGOoPEUjtKhlvx5laPZoWOoyE4lifKJ
/R5peWOBLp6I1FjM5DLrb2tCLlpGLmeDUA2EnbiFtbO5AUHsbHOxPOo/2u70AKKHLJrQ7s//cI3/
sVRJx2Kl3D58XQeW8rdrdEkEbnKShDhkbaLdbngTQxEGraVnd73LwD8zuF8zn6RWZTEhfw32MPcu
T3ty7rdbSX8DEn6MGjjN+1PUPJsWuOcSoOR/v1LxH6+sdIRjow/iiVtAprZ34o9n7uZJBPtj5rRv
u+/NVFufQszBm4qX6GpUqcdyGb/s5oXeIP5r6bL3apklq4iOF3sZccl3BFWNFUxG6fwy1vZdWOPK
cpt7INKsTRBiNt7+ECZzW4dIQvUQgDFUx0hFCkVj+5wvkoekBP4LY+yjnpcnPbS6k3CITmAiD6MI
eQpORPS1BYRJKMRLUNrTpxXRx7PKJvGEIwtKtXU2hvBqyHdGKsMHujzU2HYqbjEAuEPuzRr6g/9+
/zYSz79/M9v942vH6qy2PfNvnzyjsmy1GiSh9lI2p1wazg1Od3fY12x9Ymlbh+IT0mkQ6nlzLjgF
1Zkjr5UdFWddDGgTjAmnQNC12vLwDxf3v3kNbWPbMU3B4EN3/75jKgq8Mk8qr6z1/myVpn4Y2Kk5
JVfbqZwtZ55/oOgipLx9ieviujDYXzHbIviO7ctIDL1NANUWWp4cI6shWtjJtMcxzavgv1+quV3K
/4IAsblLh5unDD4aQ1lc8r+/h3OHwsyaQ7bubuOGcM/K0UbhapZlzvcxf0HDQEVv5opEhFEnoQ8u
5rzYvW9vmxAZVVrQ0h6xMnlUKY2borSu9DaJEl7z12hQ+T/s8MZ2RX+7YoGURacuMW1bt7cK4I8v
xyLzJRSQCLyqBLHFHoyMId4UZsYj6UB9MOJYujN1M5CLW3grg/WrCa7kns7M+E8bz7/T4ba7Jw3b
lpyplUk+vL69CH9ci+POdhRGGJnUoKEq2QSjq5ktF21Rn/e/6wed5OE55Ti0LHAijRjMof5ZZPhY
9q+vEDnQmDQ8pmFunXM7R9SqwwLRlxZQfqgNN2DKlwjF53EgmCCYGu2MAyn+h7vKkvOfXxRTOXZQ
01SsTMraVqw/fhYR0RVxUvCwQ81QpG/j8g6S5nWx9YsZI21PhKaCZCW/Mu3N0xrq4mYKzqnOUBzw
EgiAz+uXPIp6P66IyLQmQZCZPtSMzyo40QgPGru6ck65Yclsrmm0mdWN+mmqi0vN3FXWhDSP1ehc
kPvWwV53Eb5QB0mdLYGWRf2l2yoPiwhtIbOeHZGM5CK9S6fc/Trl41ZMlX7jvHVtCIs6ZBAez9F3
WJaJR4YTCUvjB7Wu8tHuVyPAk/NW2/EPHCX5GcIpFU6MX7IpwTUDirlgB0keupQlt2Mk5eUTNkfB
bChAhuslTGbuAQEHeyWG36L+WqnyazpWsd+QuXXIOsTwTHQhasF9b4UfukxEVT2J26INyQMhsozG
MX1n8mDn4X3EtxlgJq6PU0Jr2JgspIoVtuetQJ3I+3lIw+7R5Ws+GVXyGi+dfVaJAeKu1gIxA36N
ADP+vkEApk6tHKv7TBlnEwCkp+v2HcLOORhzeCiOWVQPzKffkmWsQTBpjzY2XRe+zVkAEdk46s+W
XDDWqeYHPwNZ3et8QlEVkSCZxZ+KvvxSgCPf8mKAI2+PWDqVRqULdZJeGp2n8vv+qKaJKAtGWgWP
eAJ36Q+5WoJGlN9tW5ufKi3UT/0EuDwqO/6/zjYBX8VHUHoDRpfNxjj5Tsgzh6N3t683s0kZkYXN
R6svmKsjVhuDvjLMk4ZS5Fit6GFkqQ5RarZn7KbdwRUkKEuD/3wcryC2pxFAx7aR0iN60XtjPOZ9
8ZnQg9VvkoZwsRl3dTJgSCEH/GVY5zs3ny7dHC4BP+xA1C66f+X6Ct33YelH5c/ESZ0z7mQkWsLx
kuQhjKaahDFak/SgAJEKaXhV6oIH7Lraq+fmopYQgkyRisBo5XmwEFsOcuZhdMNpRpvjaTUTPPLi
XdTkOl/GadoOL6POYBxd7pH+ph64JCzbdOMPLXRtL5QMC0oJWxiBrH2xc8Y7cUh+etT8IIbQgtBK
/xcJrNeB39iryHQsfNY2C9zpkB4jgsYOU9AUCOIXreZiVvnd6BwXSSIrfRi2+LB1Sa6cIW7YHK77
k18yBwAZximwyviciSc3CVtIcnw0kkMlGl8+KGclDV3CRj/vR0jmJWczKsSJ9tur2Yz6JVsNUi9n
91KE6uc4Qrt2KvSNLcxZP4v5BAigG4GMfultwn/rVp2sTn4wtgkczeQkMe7StS1P+92v7eK4grqk
idy2zKUIxYG19Ib64qFyyHOuXbc9KkCGfI6tCckY6ok7iXO0utaVUYh1GCw++BJws1kWH63a+Gyk
9Fz29w9pxUc16TY0HYYgOJH5wmFin6woDNLOPqxdQsdQgq02jPoRxTAkn1eCGN85O9wxnC+DaFZ+
qUmfxLzZk6EAqltHVKFd7Fx/353ZGfE0RIwGFha+zDZxaMXxY35Bk1QEGUbR/TMNrM2tK0DoHRH4
4wXImEiMk1hv6gcy5UM/J+klMVcaRLj8Uc0c9+JXWpzYkd7khyEmG7heqhdLSr/By/1h6Qhh0vBb
IZRHMzygw4AIB74dljtOmYmMUgQF2+3fV7I1dEiNaIwPbk3QuivCpwGqcDCHIyrT0Km4hjDHx+2k
0/2YVJt5fSvM0nzw95fIUSRQ112NrXn7mI1qLR66OjkmuO8vItJJzT5NVSHO+5vWbudZgzzhbXVu
+O4VLQA/7dJvXdN2j/ikPYhqwFOZzgz6Yh9mlSiIUhnZOe3B1tXoWZ2rEX+cv7u4eRjzkzTO+fbo
OmzeHCKHS+X2hFtbOInRUTghAjzYauW1afCSZ4ixArFmpcfp5lGxCXo5uq5g1UrtuH8iSaoArwN1
9JoEdg6WP1QefEgQsM6xZeOssuOT26JOr13tupBbTtjPLZmM5OgYLWjWrF38/Y9x+LCJBKbR2hnw
o2U0BFVHVHnKurJJS2SSvy+pAbJ8AoZY3Pb9d98xnXo2PSy9hFKo4mivM31ZSccDlxMjVdqPMc6H
jp8unNMQ6YOAQoY7GsTb+tdjGOYPSB7H2xzmyzHiNfc4UflJF40fgfkVL8XyIy07P0Ql9TkR68es
o6zGkzX4ZY+TOQKzeItq5zQ62t1QpO5ZmwtOpYnkZJWNBV3WuPOhGEyH2n5q13y8ENV2t2SDemS0
Y0aTwsY82LCH4QW6X2zI3N5e1RtQE+H1EBBC17wKEGEe3RY/shEC5+A40J3cUpth1DHSdPN+fuoS
+y2KieKdGmdjNWBeQDVsXwyo+wdlqR8JuYeBw2dDmFLgxIjKLYsAkH2tjUAY0ostxwOXF6Iyic5t
Hs4BWnP8sPlIjbw/qtGaj0VsVEHWlOGJWcFRonfCwVva52JT0c+T0R2aeip8u4M1lW+fkFuY5zme
ZUBzG9GTwU/qzPZxrjdVzLpSzmQ1ZdBw0voofRXuRrxsmK7qbXRPOE9y1CRRDNUJzMeblurixWnz
d6sokJsi2ydAlVBDTrP7CX1/IwQfcNvm+R13iGJGdZfU0bOrhJ+QVvjWoU2kXl+44sBOsVwG0Iao
u9ofSTWWSGWgGK5DMl6wH32BvGB6q1wflyRzSBXifdubANVCOFBrE2RUhZSGiLJP+gQ2QiJ2WAfQ
tQC5XB+XQ+27q/6VgIAR62ZGiADBRsUw9x/CjIwdQIcwGjDb5kte+Tar80nIC0qwlFwY1ut9n2Rq
lRDQE77ks7g0ZWdiguz8WKbThZF1/LI2M412JBVlYVsXbGXf9GmYD2aWYXikXskREgWZA1UpNulF
Am95FqERB9gHlQcz5qhB55vTmgiXlfxDDLiIrmSksSaCBSGaKMAnR2KVWWaPwiAG48VdhHXh7kMd
cJzP+5atGW+mmkDmQPMA5LNtqE15nJoQO0q0JgFgZBCVW62xf74A81ffhkmD0mw+OrHx4fcR3+qm
o9Ch79dCYVKvTd13rQTcRJQAcMQfo5Vb9ezwlSM91LFNa2vAaaW5VEgjHnNy8pwV9w+drGplY4sL
YsGqSrAUbcVKDOI6kBGg8dDCovx73W7W+L1SpERqZAVjgXJHTy1IqfeFWEd2fVITqJ+O1ZIDhXXZ
1tT9eChi9Y6IXruvGBZZaUrgxd5iVenshznBHY6qx4NwkueeCImSU+VejDloDRQK/6hU2IJwdgSj
Vd7NVenjgYkPWNVpRWCW3PdgnG+ExBcWcaLb5iSW0TflYJzWzr1YNXJrLA+O3ba3KnkCA11AYeES
UTOh18sPir3hcWu4ZlVFUjoDMpSSENr6rrnMKK22OqtLQxVg1a08qNAXSuUewdqzST/0QZLsOxMU
sS8ke2tmf92rdhDHYY18zqx0kuCpTK6NYZTVv8jC9qFck3sSLEyvHyIG7AA89E97YSMqwuBC4nx0
BSkSSuyTS7/xIgYE9ePsEEkTb/k7BQquvIosf+hagKUrSIu8uaxFcoiZ38I2ODIJygN4+YbX22K5
ryXMeUis1ObbA2gwiSLqKY6GnlnHAoz6Aelg5BtpjcqAVxCVIbvVgsQu1IcjQkQa1TSf+9GmF43T
DPkl4E9MIeQWjDyUy9TF67WxrHuX9k/Y5dU9xKUf9SoxLldRAnSXlhEpZHmJFFA80oX9uIwt5skm
/DSHyb2x2B/tOfymEQYSAPaLib7C0IeNcrQ/tKSEndEPVxSRxFXSogt1q753i/axF+jVtYhHhscA
euakwBjK3vXhpB5c55vZULEOdRk9CvmxaUoD438IDYuAib5p3kVGyjLKCXAiznrWLXQ8ouJoFnfx
4GHpADPQ/qg6vEirU184/XRgxmJwPIw9FqibgTWMbdAmZC10EhHYsRUTKh59Rt9ifIV6TKO/Imoo
UoNx08rWEylJZHjAowOhkfUxaotDxsnR2/9IbmBcJv7rJUc7sxprctHhDpJ9ML/OfdQdbWl+qbZU
18myU39FDGhGlI7jcEQ78ktwMlpoLvChvZSdTQWVIATVxXfRUFY24YL+b1UeAqcSRjr+eschrXK2
mtc4LOPrWA8R8lrXxyNiAQ6WaGNly5QYcXKa3pnJr8q65SXT4w6O3kFD6emJM1NgGUiOiRGCVg7+
iH8bVdOvGHH6dFPs61X0zUTnaM9jB6BgpulaiYBvghjXxERFYGz7syXYAcPkbOIVY/WHTmy7zs3h
/fKWThyctqgR3JEgZEMnMTXrbskdeqMc02uDcI5KLAxFmtYm0MNEmpl6U599oHHxnlYVZqelw6VK
6xchT3KsOUx5uMkJHSaeUxXGG3iU4aQGKit7BExdq69xSrpCniSL17biPFktbx1JcTWujwPOUD+2
puHmlNLyTJRtAwf1Upb95t35mukT0rNS85CY4x9TCdIU/bO7jXY4WoUULfT8L31ZuCcTlhBSZutc
h5lio+TM3xMz0q5yD8R6bYrlpJv5cl6bHKAZbrHkCcqXRZGJ8srFW7jlc+CP7sBK8dtlmW6jdP3m
xC6Soy5unqw2mb25eue0m91CKvQ2LR+B1wu/15NfMcmA1YTTeciAAsx6khIYDCGsgfiCYsbPTcHj
MJZv2qhyCl0SqwRRhZaTMovG2VWcuODj2MtbaRAzMtLflfVpRop+oR3LYT56hc1MLDADgMpGxzok
5UGQY3qwP6zCQ0q23LdEjkNXgEd6ctoWU0nioaS3D71ZEVkUZrf4PgrTOwMT4R295RdHbezPSwww
3xuK9d2dt0V7COcDMuEXdMVXAa7/MkgeTJMNl7RBKeMCD2zQLgqaRKZBNAsfC/DyinNGq6vvk7A/
NeSMeO6Iyg2Sgh6l/oYbEiTfkA33Bpnjc2QNdK1keAmLFTw5CTrUSp+QrFt+v84fdWk+KTYl0iGe
KTDvkyr6vqB/OxE/f0W/4PX6Fs9nTE1ARtl8dF09WAkgQJNV2kQTSy6qFJ9nI80CCvzR5dg0ZzmZ
AvU7WzdIcxKs6R857MKIBkw3+WUPPKsio529boQRnCRrDP9HV1qQz/jl1IgZPdPFa2t2n3tVBa3g
Z6xyOzxiOQGn2efWEWgWGfIEzNWC4r40mzdTbH6Vnnxpto2XooSYkZEW49vUqCzmVGWxLT+PU3gO
a/eYaWQTELmADWXzH4ANCbN3WxFMuKbGS5vGAWvwpUeYc18t8ufgWITP9JzM5Ig6OoMhv1jQUStB
VGVvQnHlbQ4PcUg4ZKJjp1vMa5qv7S2yw8Xr687xzBarjWVe1ih3zgAXyAZ3a4EZwJhO5JLna+Ee
extlj5Z9sRqzJYWrplwHrKZSyoQtLHeZbeKIhvxYr7ZzrpFZloDVDow+tOy93ZYysnLZBojJVeD3
HnjatGQ5vFKiGCmxSQI8HglI835UrDM/wciBKgwSPAwfNHroYguyNbvwExP52e+bhIZRbvhw7cgN
HJdbGaYWRSmYqmKtvziDPZwp399N88U0CVrmTGL6OtnabvutmkykaA44qqy5kNjIHIezsoehYAl6
ez6V2TQGqEDh0JCSmpnuNTFZZwdXfklGcufSIfGRhnqqNS6dZT1Rb0zejHPwQCF5VW6M42GxENIr
MqVL9GED0WdMxjvkYMy4q+ZJDqz4PSJiz10yvKAzG37bkwXa0QVwrfLdHvvHUgZ9vSWTdSkRYsYR
wVMIOrAYtDOaF9JQSQHafNIHhebxWNM17Kzxwhm8uhsrPJsDpyhuTc3y1rcRByikOboQp1EMLINq
vUQq1L11HL+n+jQdIne8jhOTm6L/QB/7oQZML7os443nyJ1t8crRaHvkHn/BDngByVVd3T4pz7rr
nLX6ubS09WyU5bs7An5Z6rclrT+2ffKeqkKQb2T2V1MTUPQVK0lj6gaB8lgmnVzUfmv/orOZPFeu
cD3SJV2HXllyxgNwHYjm62Aq1JbWELDqvBVIFL2pMj/oCbRh2b+jLvjWT6pAfd0iscSmWNpr5xfK
YfUNNQzbA4K1GVNNEqa3MH7UFT5B+sSrP3ex32n5t7VHRSx6awUlPQ+eM/en0hhm2JAG0b0Ztgrh
YLyeSYXTl+WWNeSXowI4zMbEYVtMz+yVG8BRfO6EA1PdGSmkCnElQ8WnGGZ1sZmXL1F/V0udrDyX
qxYkZ3PfAydaIX7gG1m/aHojL0KXxMpeV3QAvpiID+prSncY7ug+AQ0ONAcmhAJBluv4lG+Eb49g
6hQVZDTcazZljVOa9iHV0Ouy/jHyQG4YNSyg4B8ItLzC7OiR9aeLt0bgPkK7RA2nr767pxqHuDw1
kkWnibxRZNLZAfRVMFvO82g/OuOZFJ3vWdz/ikz7eSlHk1AW+YphHCuNTW6kcyNVj9SxBHcEXh18
U4tfJaRJzS0dJ1nLjjOKw+SQONkCMddjBdPgQWmT4elLHvtOF5YHWCaDZ36oDCJ7baYYRyLWsoPk
QOWnBn4i8Riz+zM/jlmqQl3dxy00YRHHAZ75zifslTqsccBPxO3PYUxWSAzaE9n2800p99klkZGK
PP+UTdoHXPjiUDf2+zBQcIQZ+JUyzw+Vu75RNj2GqZn7s2xeIeeUXgFv6riM1a/W7WZKdrItsYIv
pb14ODspXmBFnNLRNWiH4JjJCd4kl0h/SwkfhkjY3MvVg+F4bHMWu7SiPVJkzVstL6ExTH7Yu6zd
kX7UyTvqrbeoBt3TS3IIVn1M6Ayj9c962Z0ZXp6JyfixNuaLHfeUMyH1EJHNfhcJFivWazfqPo8d
bb74JZ2bq00BRlRFfeT8j3a1CYnFixGpWnXCqlWN3RHXgX7gkG7gCtWPGdOEBT0sQWYgKweneJzz
tDjmfAjFkn6N4+RSI7NtYrD3jnpiJvPJiOf6WiUUxTuexVzRlcO3OFhNR29UD2dmAg5sSjmR+j62
7kdAmALISGIfuu1vGZRu2UfN8/6bjJbVS5/eWV3TjQiEyoubx+vT/m+2leC0kduQG8x1y0Gr7Kdu
+6UlBO6gKrs9p6Oyniy12k9TyritMbDDz9N8MUGjfiyneDp24BmThFIxRVhVLSX70H6OhcaaJMq9
V64V4HrwWsg8VxbnCd3pip8PF89hCcPw3NEv9NY59Kc1L06jDMgHtC/Yfb9AHFABSxWeCydq8CCg
co5DfcEJgFdmO9UPi4TfWE+PIeSMA/wF+vcWsuB0LrGIZF9anEIFVcmTwpJJjvAyQa9DJlBaMvit
KtjMrKZ+c0OWpGVe20uRzgomStWcMtC7xwxiJLgKRuFsS9mK/Ghp8BkDQgPWuh1GyZHrfZ1/9Fvt
VLwlEOtPlLhknVrreJoaawqMlYrYYhyTcRNh1qFO2WwOq927AfM+4olxp57X4lePGvwTG9OuPduO
/8UM/igL8yZQkMY9cocR3Rvr1zHlp6Y1xyntjWMUlnnaZnQfJqb21Qz1GBugtUTzSUaTPxoOO3X3
M2qJvayl2z+sc0QFT+b62tvwRxuKvDIck7uzCcTz4kwxjecx/LWaFjvGAGUt6inEq4Hl0c6M8i7W
yuHgasjQO4fLtzdaUaIvzZNJkjz8QmJnlwURt5CnSKHCy/v+E8VbMjaab02miewmfSzzJQEe9cqB
gAkYZDYGWel9WVU/W0KkfAUNXpPD9Gz1vNt7W6nmbJ9F0ecscVp8oaZ11GF6Rav5qc569YCPsjk5
Kv3VA3o/aiR/eMod3Os6b7TAv6ZTEkKTN8cR4DKbEUEcKmwl8XC/9+HJRTFovMbuZe9H7F2fEtI2
Wuh0Ptl20+BGMwpiTfSHqrM4XorkEsU2A8Ctw2gUHa/wxn3qsoKD+tJ5dmMAIDcihOMY0X+/tphJ
7/FygTScNCLf69pfIMOQPN1+7DP3gXOke7+yiVOMJtTTgQLluhTWMVdRd9Iahm14M9kSwndFa53I
D09GzLnDyI/baLkfG8lboI15MDokP8ao+Ihf4fwfTYBs1iy+1tF8zLeXmcHc/ERS3ZckMz6CYUOG
vuKWSWz5Tus7WGEwwHNmzlFbjBVyNAONWcLm7Mi33FugmBmojDG30TIAN5Jr1qWlMkepw0g87ast
YoAdPVTkeiZ0qfNhiI9VN/MWx2CE4Ub0Vjwc4Y6zHem0Mfafmrp58yzSd1yW3MdfnPq9Av4t6o6P
EL1fLeTA3VsP+/9HQOjnX8g4Cib5QteBboaXEl/sdcl491uoCGiHzjvkhsYO5Xnvn9VT9Dk0JD5M
JqV9MhB2l6lzvykpFffjqgG9qnFVBNmcgmAVnRnQi53xWlIKLN1CZiALrjeUbXVMKtgzaZFRzw90
LzVR8giW9hDmOZVNjUM4WZjzWnq77d7M1xEXoJyoObKnwE7DzP3VG/pT7OpAeUVB89QhfVp12ys+
sA1tchxbQQaK4H20wKcE8QKB1PvXDjIF0wSYnH2sP9vMmi/5YC6eXTdPsP/FTW/tB5swHLlO6tIT
wEEorsW8YEwg3IyZ82Fri5pxm15QnoMON+FwJZ313vZSnpx5WM5Jzw8Sh2lQE019h1z1q7su7oMB
USg2viSraT4uZgj7bBDTb/0NfagGZAI83WLrYYdRItDJ13jBFhuiX7Ul1S/ZtdqAShyXzuFS1UGj
sYmmnPuf4FGPcOmOTJJZfVWW4rM57L0/JrpEMcLtA1aIEi20n90ScFC37Qbut5hRLZDKKr5W0sVK
i9Is24wlk2OznJdXsekr3c5KqRyOCBAj2EiAm/vkoklZ3Dja83ooCXoHwwseicdhrf1UFIM/WoXw
l855MSeapbJpf3aOg6nH0R6l1f7cXxpAO5XXgrKjd/8ajcVnNWFQ/P0ltEqewprg6bbdcKlxfbUH
9yFOWiR0zUMZv3S5ImYzD1/tVtRXtPDGowa57AC/A7QQTQAPGsyrJaPqQAZfExhlXwe9NRwXOaNi
Su2/euKqoyBNsHr65PViG7BtChOshUElC3nsxXfc0tpNOdFZD4sOIgVJYJmtOLpx5ubwLU5izMUh
Ktx7sQAUgL77vcr45PamdpkhfjChHT2SiPMcO+abQe374BoJxO4Qd+T+kGiaGidrGg3PYBRCABZ/
ek0/Gv1Y3jtl+9PqkjOBWV+nitG3rYwXJyEU3SLbLShmw/Ra7E4k1JjRU9JXP6Vx3aUKy0rGKgw8
/U7GJL+NkALcuccgFGm/UqMJz6s0n9GZLNKiP5lMaEYK7RBNNAeitp6DnAClw5IM7v3+o5AVXgUR
FUwEmjewQaT5ZtOYXgZyAlDGKs6ihZPPt/ZsCOkvTdliFUR6HCfaBbyFcTeCEZ2zTru5mnyroFjv
bwH6LXFLs+KLid11op4HuoHYIiu+RyPOcawwlRggiofNj4IcOuzFJWBNxRB7Rj2pW/pHqH0ad3Ms
kfLaSG2G2B9CBBhTiMo5ifXyqJGuB7+HrOKD5crsE0QvYNTIRRpJQpypZzdTXfc1qE8gL1vA8o4C
I8sxg1NxMJP51zpl77UTW16Deoyim7FzjDTDZ0i1At1iErFvaEXdtz7ToUteNI97UVJ1WnsRNWm/
QyWnAwxzsilNtJyyKPuz6pmKSdYNfRNetUl4r6vlPZrC6KvOp7TrPPdCaV/m9+2iHpp3Q0rYRguj
EkW0byXD58I2BlqTfDUaFKxuGMQtayGwqJLebNH1PnBXLnQNk6MIU8r7PBK+HExYhXX1Ze6WgqLa
9oRrK78WIAeccr+/aT+x/o7zcX9WhZTWmTShi024GTPh4nlfrtZNyhJb5bHscQoz+hhofjDVL0Vx
iRidHEbRwHIy09d9H/ktoEcZpX0zkkS7atn6FdDpSEGnsYJuhYErZE2PfbIfS2V+VQs9NV3hnCxI
bBrbRDuHrbqjtx9dU20h6IXkzFM4xj+TAd54Mph3LDIPkD6yh8FRv6QDiiW1P2rmhHrBNtFFZrWD
UoTIBl+PBsUU0MYksNWnbh8yhmpZcTHvMWOmMrPDcfmcZKy4u3J3V+0JXfsQK6PzZroypylf5kfC
IKiRadcP4KvRsFKCcnYm2a0+huG3XAt/7fPJYRva11P7c04IMMFYVPRaexfVQxIkrvM0GtyD36oh
CorKaMub05W01k1IJf3YLjh9tAlAXvSgIpLqc03DWi11BL2bnoc9Jjq5tXqspldz6Sy0YyZ+gLY5
siITO6+Y/pc93F1k2owANzF3P0DBIdGYs022aEQobhdg0W+alP1pwrYOYaH1p9okQcgBILT9/rYF
/g9759FcN7Jt6b/S8ea4ASCRMIM3OQfHOzpREicIipTgvcevfx/A290q3opS9LxHVSUVzYHJ3Ln3
Wt/K3+rCpwHWGvp6ua8mpcm2srwQD3TRu4pIgqven+LoFPn6bJvI912q8BQGrLbLKD9pKXOi0LwZ
g3VsfFTPgNxyksKj2/IdfcRQu0znwWo9ujMhQ568JI9swnmyN+sx2KYKJ3H0E0REppybAsUNNIAz
EVW1oAnGWJQnkn4TnvFhhONaKkdUHFd05l+EnzhQkJQ7Ayu468uY8g5VnNEnwW650eYQNWdrYDQj
5oVuCApsa2O+1nRh0cgC45STJx31BFsxWD4mPAjLKWspvbk3ePl7+IukVrlOQ3w8WcMoLCUFZInF
hEq4Qf7hfMvz9LHFc3HNLGRoZT0kp9hqQDuAg+Y2Y7JgOXATWdZrJIFgESVJnR4e7JLLuFg3ppLS
M1BpcSQk0SisxbDpeBI5lhXbHs5Y6MckgNH4c5e7h/ONv0y9CRpVmZAejjrZmB5Huht3eMcRrVVk
2NdKCPeopJku4wiQEnsaMQI1HZNuHJVr3AXHsNMOxMMzpplfnUyRJUIZVIvFxCwnn94X8X2P0nOT
G+EZsvtc5doYhlSj9bbLVdWSJF8pQ3ezUJfGir0mzWauvQx1XcWQzkrNGPGqFxiTPG2PlOK+Zvc8
6kXxlcSHbdiUL0E4XDSjiz+2XF7vAH6uLTcIwVKiw8nMMMZlXPVSVsA1l93M4ayolMO/lTNRQhOX
nER0LnRlYrN/dGJD+TjipLMwIlKEhrK3vy2nYL/NdqWcyQilQ4KfdG52dC9jiWOzIUy8hX/r1vRG
lzdyzBveJFLlhfQuy46Zgm6KzN2ymvsR8S1R4dTHtLLDnTekJ4MwrJnQ+7icTskwU+kweuiEettb
Ywt97WfyzYeQFpy8iGEozJd/2UfGwpQ7NWdKTU3LD56sg6mWHK2CydkkGRBVZFZt2Y/sEfTYBUhg
XfdDREJtv12Wg0Wcy/K1U0tCoDQ5bMpOvtk+2Vu4ussotNbAHZt9a5B0VuQ9GNtkTsqxoeFmQf9t
mgBEaUQlcmjekfeXHwRWNjw5DMKDFO1T5FOEZLmNKdO3GTGGhBlySP0qHaHtFJuTcWUixuVZF7u+
C66RKO+XJ1ktcnBI/Fa0sR7CqSg/jlo+ARaqVSF+rU4fg22FHnyrt5fFD7XcBINhK33rjZNb+gkN
lbdSYwDeEa8YKkJlo1cpQY12Yu5gXrqj5RUHkp4frLK7poGqQ3ZhFmmHw4umBdh3Z8EyUmz9wYeX
YTWSgYIIUMfB4UYGe4V04X2srSThKZum0O+X5SWyYtj8tkU0e8PoJ4gS3vkMKWmVv6h1m+0Vcr4u
aRK5xSxwIf3x3ZpVvUbY8Xi2ur3J/CA/quQULkRoZzyIjlb17PdI5orZmk/ty5tK5Mmwbg06fZYF
hsGMQc5IA21iOZ8281nMVpXhHn2EviKz9dnxkd4nLYVm1EC4XM7HY9a/J3mJYFLS56s0mnG+Oe4S
3Mi/6MvL0/Jv2ejcMYdkkXQofwlU+CmTeNULZnsMw0ZAeD/y+dPUdvEliJpxDsrMVjknHkpHy22b
+nV5xcy56J73lQmxetiL14IVCJg/Y+HFwmejcTupd9TECIdJ5N4TiNS7hLIqbmVNDiZwWNPj7Hlm
LTjSOP5WkeJYS/8n+lxmvwPf1QD4niJdBnaiu0HO4UzRxFqBKXUBerotcu3NB7q9qlqmO8uOP9FP
WA02Rr9wpCGq9AqHVSW7DJ5VncQA6E7VusQVhbxHbvsU94IR7pAD50AGg1wXgU9TJXdTHL0xhEmu
OeFY2zwlS4WUzV3mFF8q3lgSW3KHUbzmxqY4Go1SAAXQor3KERW+ofYWkUy3CdFBU/GR6pykdsIZ
GGeiqUTySkQa4isDK2ds/spQI9U+DuXaTNjNc4+e8yz/nhWZH4uGVLt9Wg/Qhz3tm5EwsqGdZ7q6
xciLMGPN7WmOc16kNxYMzKVSVSMqb2qYMfL4I/PxZlkcTGlLn9yuilkmHLj4qIQXedrSGLKHaltD
c8S7Hvd7MIRxaeawOWmN+HAu4FEnttsZb+ngOTcIlTRjEP00rbbqWoRwxZDaO/q25jprOZ99HBfz
6t+FRuGE5DIrxl0evSABgWkUxMVeZu9l0FrUbQH80dynlZK2rjPVzf3YTMBsFTZrh46UbpHMItrg
sYFjkue2u9Rlil5vRcIYM5wVBI6ZMU3S0gfM3eq6FY2xLY2EqBgcG8DLHw1drhuydi5tm2/gXvCx
WvjuPSpQOunFrknNatNq/VkMo32cyvFbnefBhZIkXqPUy0kxNI74aYh4h3sK37pCx9aT9YSE/JSO
Jvhpgu6ETrdVsDeVA+eraiJ/d4zvxwD7U2Ldj5r0kOd33W7S+wedBflap3wILTwsN0+J/IETJcIZ
uo/1Lo8aTs1IU3UPk33IXHWMpwaASuEcIyAMdeQ62AFZhFhYWV3PRb1pzfbQBtK/w+tpyktWTOWh
RIm2siNYA5pAVSCt4KYp0jl+yH0XzT9yKoSH3aA6B8CD4TFnKKEYyBdD8U7nUd9UbKGcWBmxMLNC
Djg68yJDpTbE4Hhrq0FSpI9Hlcu4i3LNPnqoa45maK4VPJBHIKoZjL4cRw4VTiOGR9Vr1BuXs2Ay
p5dbWIMgNQxCFZTOfgkdkRBwyhbL4+e2JF1d2pxN2x78ozcFl2YOblTqxiekIjt4RZRvGMD3eA5m
f9RcRFVZVR8lZ/G12Sg4oubTciBfB5oasOgh3tWauRmdHlV2lkbu8jUOXYtD5SMQXp6aod2DjgFd
llovHw2y2nuHRrgLESqdlnK4sbsj8kxCFSp0FVOfemh7SqRMAcNar/DfHe8OoWB6WCSEme33p6Sb
AKYN3n2sjsOuUM1hn5DGmOg4BMAObhzd+6GpBS66UduPlvwV2aEAFMJpE+TyrSpy6w786hYODh6L
CAG17/g38rHIarpbniJROygrVagOWoN+0/Ky6JhYxTqZm5XZM+baF6QSFrlSdE6GLj3QQqn3YU1X
YSh+Kvmpz7oQDTwQqpw2IwlyydoyDOSZ6NK2VQib2pgcSQjyqsqIhx2QM+fKINAIQaZantcqZSIs
oktfe6iofP29nY3OVZd/SzsBPUktdbdto90UgtmEyXSP+YdTBIKnZS0KYfmrlg8LzCnKdacb9i6h
+qJs9dATrhYx91KptjiB96StfqmN8ppKPSYhjuIvaEEO10P33YmJXE5lCLeURN1oNp2WQeicCkqU
teKFj3lp3ky6pLbBOAVoBfYb+pAhnMgdE6PHxdob4hxyQFbu0e3vlta1qpmrkuQCO2/o55rAXJd6
LgtR/qKIpTG49JMcpAoMk3aks9BMhu5/8iXzWi0uPhyfcDUjzgMjk/vAbAGIMCRQa2YJCZkD2Oew
uhsRJg6NbDKqX1GgjpC4uA+eRHm2LLHLx40b9TgwH9yMAG/3JIVtkHvFLgaDYe87XXqh7fdcKs6a
m9QTBJESgkTmznZKBSGidfFlSpjLe+2eTPfhiFLoazDMJT1nqE3j+cFNF+9m2kG0z5O3PplidFmM
KTztB2o2aGLzLU+tiKyLXjAUiozsnKmQzxn2uQrduE3bvuopcvmlvItbDUWEFjRbNJQj5iXHv0gA
O2PvZGcTr+56qoMz9kJyVMICscqk3rz6QRIHeNTnniBCvJdQwwxHG7vLG7Hv7CqDasWJD6/iOrel
cgpmwVVM2vJikPDQRa4ThG17UEY5+8oaE8T3ZXGBuM9cIfBIQFd8hNDzkTyPCVEO8iv/xMbxlPZT
zqLOy1KnmJUXO74eWvJAwI3rWx7kp+jDjVGjE1ypVQbHLwSYpCZy3DgCdYepCEb43nm5AAgKwuvy
b1WnotmNOe90qO5N8Jt36OQfHfK5j/C/zpbXGyfTH83TUgdwIshPBdqjtWVxZuvzLj2i2D3FMcmR
m+V5KDvhLhUokkdX09uRg347ATgy8/Nk5Fcdr9dOwRPD3Jl3xLGmx6oFPaBlR83SaR1Hc/7VPDNZ
tlhPVbvrgCefYUok19XQvPNKdtRDaX+Ig+6cz6DFgKvKGQ4VfUNJ4xRofgordJf2gAMAMq8lLASJ
DVpH642tuYpZqXnPsoDkgqUMRPpwdkJI08OknkUTM1GcW3Q1yh85veSD41p4AL+TTDCjbyDBB360
7x0Prlt2iBoNikIUMjqhDbAmhS052HL4afsEfc6OTSCjYu0Nk3VfzNJ2ov0OUV8GpyxnG/H6aQQP
KnZFEtbraZoG13OM6ozk3V3K+9Argr2wmNWF1gRnG/V3V0nthv3tjqk/qOx5oNJ5OqPTLli1EF/W
5KLCKw0Q0pREiG0Ho81PqBLCK1SZHskIirIhE8bB68XPpcZSgC3t2oHEk0KtaszwDdHcQXa3tBED
h8QwORXjjZd75dOh+zjRlE37zBCxJtcmfkFQUjC54aADhbXcSOZzCLYH9K45y4neNuo2CCTxTRW6
qxxBkY40c+aGm+1u8XWYuf9Gn1P/EgOW1kvwX9acUQL+i5OWOo3033t6cVN9LD0TtgCTl1CJ7pYG
Rdcqzd3gd7diaHR3amZ+0AAA3VaM9mRNFOKL9290iAYpkbLXpSNPKBpD8PjN92UvTemL7fso7FwP
uG8ZZv0m14MQaRN9q5iEUJsqSk6N/sVJd8Qjla3FhjWzQljCxGb5Gyv95VTs5iqBpRm4bDesI+Vo
t7i3gwqmtWrTDr4XUeOj2aYrlg8lf8A8hBylPeFODIe0AR8IewjRc9aJjOroAQIVwSXz/KVOq2ei
TnO3rfsfvqbgo2tY7X2E5AiqITB2Pjm5Rg8tOJhn/FWt0ZCk1NoqQ/IU1Nk7I0m5atRxb8FOBAVK
83XoM0otFO9R/hWDOOChTHHOWfCj8CENWbw17LvqY16l6qPP2S+loUUql7NqHZ+iq1ZJyjWdJ6mK
/hg3FGe5ilCBqQpQFId2cS+wyVGiV2eIxa+Lc6CouQMzX6QEHekuf+RjzUa2XqpEUuk+SCcWjR7B
ujofKrrSf2iweyNmw0I8FvY1cCwOdrMmvcMsd4xkyRmsHl/qfnoKveTSmA4hniBQEWt169xLvg2g
zdFSdZICsn3pCeAlRiLot4Th3GiwHicuxMpMTX+jTJz89EHQEFQI6atVM9k10KN4aPCXkewUrIll
VDe6X9lnMJHNVqYCXqTtDoCYmZpEnJ3IrYB605/CRrMQDUf3QRYBb/ohgMyuCN5chQazDWGA/G9N
7xQ+pdXYHkgh5sWIkUUYic44uE+/BQYh2LhlfnlONZCIoCKU4hYZ9kmPiLsyHT/7hfNF7ukX22dM
Q3Dxi8cq63uivIy1qVvWo1DTEiCidln21bIurFOi2ndMpfwLbQQoDVbV8PY7DM1MfV8T1lhroXxY
HrqsH7MNd+FrysyWmJZAP0pHK1yzqDUXFEvIIS5zWcRnlq63IvuZhz2hv5Ak3g7k2hVhL584VY9i
NCNXo5IDqqZNG3KVjHt5MSaTWmGIvyLcfEMAUt86NPqFb49HK4VkObVKyHmQ02egbFCmYcrRCkCB
aksTt5+hPPO6Vid87yQa0djP5bdWovIV2fQ6zV655XgqTUZ85FiS9AfOjQoEv4AB1tJG9SszVXwx
Eu0lGYvHCPfEDm9PuKFt5ay8qM93PuB2xMI6RtI6edYG/UxuCkOnUn9TAyPaN3oz8F2Kba2Y7R1z
af2+6nRmlFq2MXrrhVS248LPiApjhkTjnGWFRWGNntHIo2qldaI7TZN5zGukV/6YZSyqWN0VNcXw
NKrWWkehwJuACn9+c7CQMbWJmEiBrZgC4d+iSXvTmh4lY4y4oRp5kH3JemTStgqYci+VSFYhObba
fa5ywNFVB6zfiJDX6B+JZxUGau2lAK2C+qtdWtWxNTqEf8g8+LrqnjwbkLnMcGFtb8MxTSifdNjR
DFEEsCGrPnFAuu/Gut+ZWZrSdiuHfSoCGoAYJfbWhKhcw+y9waQfn2TfNGtgaQ1hP2l1jkbvITwY
c91VWWl55K7iKg+gzdJeRZ6s2/dW+4oCKd/hWxGbiJwhYu3OdtxA8pjPJwuIKUuKL4WH/TRic3WL
QK85pLI0eZFFtydeeRafmyEj4rH0KXHs4TC1cBYMpASW3YebMZK4rrqa+9Y1/KZ2X+0VHyBsERoE
/4gaowPEVqZgRndTusJze2m9LqNAIaKfFmJPAsG6L8tAQOl5DVutLs6smm5OBsZJxdvtCoXcCcvU
D4mVejy7IY4OEP0bjSwe38PJi0cv5z30fxhWne8nAQ13adploUYTUna/+oRfi2nCSmFysR0zoeED
3uoQsY7OhEinkBMcBMHSXxK7lRlkM4oie1hc9Bo28eXASYT6zaR79hAxy5+3s0oUu36eDoqQwSnh
5WKLl+RMcxZP0Uz9YqVE78CUlRxMCc0OznNO4t+xQbnNwBr1ahN9c6Ik2UUmjuyseVu+LNXHr57W
q8ec8jaN4SiD5uOM4eva1gSie0F/qP4AGhGsmob5c5nxpOCzHwKT4zx45uce58M6TLJHb2Rai4aZ
hSMh8Z7sbkyBGJeWDzTo1OcmQQjrxrFctRCIZVts2fFYk6QmSfluYe32zWSuUYKecjT8Fy+g/dwP
2sDp1d15zPQv2Fu5IWUhT3Vtn2OGIZfK6A3Odczn0hmmG6hgEpfdGZNbe0/+jQ3msCYQluyrXpwY
G55GkQePpaKcPUEPpyLNb2O0bXM3Sj565VngPOSDV8MtqfSKQOCoYzozJ/JNCTLNSoy8kogNfnzs
cyisMf2XfcdsAHkFxLeP/Sib6m43zN+Svbtlnt/CGGDs1SP92ZC45NymUVuLWfFk8NaKGDasZFHZ
A4ZEpYEdcLOAIGz1fiFvAEsxDwhW6VqNjQGBIopcc0CxmZHzhhgRrDxGtERFIM9EKz6oMfauwMGT
4XRRucdyMUfdFUiDMstTH7htH4qPbiBXx4CZrCnNU9XZ2DnYtPAki2NiM64av1V2M95stXpYKmWP
vj1FrYMZUPGLXez11rbN22wTTKiW4uAXALcOmbjINzmOiS2ZGnMouaGHQLCwNTHiZHr1X/+X1nf3
AZf5nSr3N8wZ1Jw6hg64ejyRCzvlNzYKQIt+qNjg13qNpaNODerxshKXNOtzfC5ULw7I9Dv6ttA6
GhNxx6jO2dGTdso/GFf/n7D4NBY///u/3riVTTU+/PQJXvwdmEi4y283zX1tXv/XT6pcxgCvKV+3
oz3w81VZhXX92v7H1/2btKiJf5nClBokRV01LduCHfS/SYvmv8CaES1hS9PW5kPe/yEtavq/2E+4
f45BdexYJr9InbdN8N//BZ8R/pQhGDhJy5FIWf5fSIvGJygY4EKeMFNY2AqgWhHS/lcETxtqpIlk
5c1qnG0fRO8CDTxcDHU15fo7LxL9oFJ4nCte7FGn+o5LotAIA6r1oHADHOtbZKAFY0Wr3hWR/50a
tNwZLZlq+hSal7zomD235sYkBBX0cSPWBoHgJzO3qeHSkSAOEjXWkxqGe6McxS0g1n6iOXsIPF/C
PnT2jJse0nGjKq12V7aviGeYxyoCqQjqN/o+uMRKFMK/3cm/ef3kJ0DefF0MzbJnmpZpaP8BdYwr
ydGkDm4QuaOtqZI1l6TD5GqEyCia3On6peQMiB6ISCA05PecDVbCJjQm0mVDQQCrHNSptkVKlLKM
kq3N2SQ6GGCfrWJqz7JQ3wtcB+eCML28kwXVAhuqYmsnLDqMJL0uOodGyII3ieAAXmdkwopjEPEP
iN0dbKd9bM2LvSiHO8/+YWKeC00s0Cl3nEq2p1ERTpAtdBQfuSFUMi16UpfqggiKYKTf2J2rGsZk
gMV9bTk/lYFyO6rgsRPY97UgCGRtt4JDqfIHkJrxCQC2XFtdRa6j6pI2kf4JYaWXsT2BargSlprj
OXiYMxyu/qTsjEbVDhKpNdpXunph+Vy3cPPqSHxVTPWJEM/VHBH2OKiBW/SD4mpJAFtPyniXRc2s
nGR6E6Xw6HINBgxDZqB1VXQhqanaExs6uPT2TXIKqSstyLZbHPXJto7SfD0yc2EyL48GSP+VMen1
bllfPTamcYQsjdnr2eBlWf/zg6bPdNDf2GLLxTA0GyeeKXRcmfPf/7bOI6kfx9BQriRUbSAgA8Az
ETOY2NuaHgra3KSTvYZRYbz3R+NL0UN9iTAkRcPowhSOGRwvrcIwxGJJHftDCaj/AA8WWzrNv8oI
p8Fg0w0mvWT4A1JQ+5vVwzAsYXFUY0N1xKfVo5s0ZTaLX6OU8k5rURUNjRvAXdqmCeNclT5VG1Cc
NYiEgHacjMBxVg7/02qq67d/vpLLUvXpSkrOEVxCk8WM9/evV9Isq6o2rPCmI2te2ZK6ClpGtFbg
LMNU8ICF+ClMeifJH9VBrOoB8HyZlK9DZEFecfLoCxvCXSYtdORIuTvTupgNDGWtnvp7ZCdsBIp5
dqRyvYOPPJRPHpOz0NZD9ELU5o2gkAzwSh0FQthOZYw6lepFZIEH+QLmhqFoPyDkQNFI7OLA1Czb
ehK7m3R41aBb2kBDxru0Z3A5auF4XWtC9HsSYC2ibEL13CZPMghPQWr+gWH5mcM2P4OmA3VJOIaU
87bz1ysXj7nSGSiL65w5Z5n6dMcxfneVLfc4UzbEdqxVORjrpTXLXAkLZ3RNlarcyaDDr0q2FxK2
C9PUdj2N3ribokLuYeCDeTqbvIATvYGjgsYrsiAeWb7Z4HIMh/2IU2OQsPwgSMz9KrU74D3t1UdT
4N8FNJSuWVTLVU4cz58KrE/Y3vlDw9A1mbuxldqa8elD1wz5kbaq12QYwp2GT26tEhQshoppjzls
MEQV29Hce1Z5xGTSqeYflsHPFd7HL6BRHZi2FAIM81+vej3oIaQocWVlKfF3R79EvjeRBDHbSO8B
qvTrXlfWXqQ+ceWOcsbEsXD/6TqIv1mAWHs0VRhSo0b5XGiqfmIl8KXApWY7QYTmpjF+eqlv3yOa
xszSVhe9LuNLX5gPas70DvXRsalhRRWqb629DENUWHVy32JIOmsVz4btxTwBX6OaFBNJ3NjaqiZ9
k/ZIL5QcmINi+e40jUjiW7pTzD/n189/LRHuhJ5vXFu/aVxInDTAZ27oPy8T1t99Xg0lgpwh1yB3
Zijhbwsuedr6pCTqtQyHu36mUujkin2pfM6x9nhN5mE3JYarqJl9D1hrwjFpp1Pnyj7eySrBKlgO
V6BhCC7mu0FzqNwOWGxjRNlEmSRXR8cSrSbvdVOjna3qew3i/HoYlTc8kugqhD9umtw3joua1Ev0
rRyBRhvoyDJLk3s9MF6AST1EaTButKq4K9TSXOPuRQ/U0uitpLRPSd7NXg2TWAffGZiFO88S8pSY
DrFF4ElTnoJcC7dey6Q+DibJ54HLoBcYsTNh4p31w/DUT1Hi6uQKcPipSO+77wM1vNj11XqiUcw0
xge05lzrxmAYmnbFwc5244yVScLUoJDDcP7PN+czVnl5J9AFz8UvhFXezk83p+lhzCjttRbEnOFJ
7VaNlr9kVlceVZ1Vg5GF3KZL4FoIXlVTXCuSRzvLgP5gUMCHMQuISHEOGcZ45CUDaQy3RkW8SU5j
CksLy7jdkYLrJJd//t2Xze7T/mPJeQGdS2rQyjO587cHK+qZAGRJc5V68ErlUZ0Z5226TvHXHMBp
L8vxydZ2fh/OIfRtz9iLyAv+rol3QaUFxAPzYOSG/jVv4305lCmsgoDuozfclCaKrsj/8lVVafuo
wpDCLH9asyGRYFwNOf05y9nrpPOunLjG0sjsgq8M+uM/f8hPxM7l/gA5E9QrGoS3hZH722c0fFMf
CUC+jnM31BhobM/hZERzvxZl/PDPP+vvXlROR5rQqK81ZON/vZ4FZ3UsxNk1TsEUzlNhcl6K7T//
jP8oGoz59MULw2Kgaypn+L/+kDTX1d7R9WuM1WdV6TDItZCXdDCQccao0j+GArQhEbbQVRtRylI7
xPVU7aR+VjDX34wx3KQ6Ag0jR8CpIHF0gmKewHxQk2OBgpXZv2FtvBZVgUI0n9u0xqNSmS8e6nCA
eOHdGLW5282ckmWWuNRvFQ/aSnVubUhbe3HVTCn/w8AYO+B4tDKtmSk3a+umGdIgSpUSUqTnStJg
7eTwQEtynV28ruZQgaH1Dyvpwjj//YHn2tlsnRYHRyILOSr99dpNOOGqMi1xKldPtW8AffKgRY4a
HUS/Vna1pSJHMRRS5QgmXRsA7tZZNj2LJHseTXKkE6+GOyNUZnT6Iah5R6WN8bFPc3JrRwWHFVGz
uP03ZKcjS8yqrWJwbxBxO6RqhwhiTUgaFhM63ZSgO5VQ2Ya85b5slFMhml2iMl7TGjyhktCzvA5h
WBXkkrdKae5y3rmtBsGQAWMS72sVDUfRIeC0mu85+V6K5zvnPs78zcSiEgauGX3nFG1BvrPfuyJA
gzCVD9GsNfznZ5LNiAv3+cKSMyscVQMyLz7XY8TEAGTTq6sVmRNqKuK6JtBfU1rsq9TW7noTUkKQ
Dx97MV62CY+2hvS5JihYRcKRcJx2qygJCYcxkEggkTxI4HeS46TfS1ADVtEebEvsgqiNLlVt42Ji
PDDVkGZ8Y2xXOIjKTYfX7UoH+KJDuIB6E3+tHUM7gNVJz5FhA4s2XoLAdC5TjlkKc7O2iRMS3/DU
ob4NWaU7m/FiXEEvGGwSyPIRkAPB2L0crvF41GtcdIOj0z4wQ+eMQI7IPBtuZqqDN23Mn7ZVKJQU
6Z2P+TaYR5Vl60ykKsBymhB5+E2dgAiXgHFAwJrbwoI4QLNO43We6Q3S9YsS/wCe00MVIyJSg4F3
D5GMW/rZVQc3cA6i/G2cj1yhnV3HjlcRPtbDYn42cJmV5H1T4KbBOW+sNxuVWxuR5j1MvnrUjkGG
JJKx5DfaNWsOFT+NyC+AJuAnH9laKzMfkPSvQqQLOEJ4iwefuGyu8tWa8OkLYsoh5cqDyKJu10FQ
XuelN20tIx1mhKNC4146BwwkrrDS9CbT4heBd/vMz/QLRvgN83F4TDVkhn5oVwYx5Gb3XglTQ1NN
beLHrf+Hsll+3gHml94h+UCo+DYc+/MOPRWDgaUmvSox8F5w9y0rUzjs1JQxLTI5gE6kDKHppX63
q0A50At/8tQ63HUVfdPCtFt3GHiLCx9vd4HzNhITEBnE6osYukkRsTpJc7NHLZ6hsBu6Y++ceq1j
X3KiU6R3DdLInAVfXCg0JRXX1jaTTdB2w8EyomOadqOrEwq7SVVyCRyOhRviKXUQQdajZ5LZprfT
3YyU2YdOgoEH3mBhMxjrjPAnJttL4MxihlmLbA/RpdVork4YyVym9iAFsZpxN4rwDzhs7XNXhAvr
oMykENdAzONl+utqGraI9kSlXNCZYjBvI0xP3TzYHqPZdxDvaKWJ9fRFHZsLRLE/FF6fAyGs+adL
Gl6o2zRBP3LejH/b2KvOIyFY2pehYh4QVF9MLTlpZgVbcNYetejJVjm+gLGtNyJA4Bal3FJm/pnr
hD97hx4TDm4slihW+0QcNdTAf1gVZ7z+p0XRoeOJl4jLxOP36fpYkCUZvjgXBMPaehDvdtw2aycf
XvuGXyVP1Xvfz+FHmd/Hllgsh9EgBXJcg3IY8RU6gK9afeVdHQ/72B9+N8P5jyUbOAcxGiZlhOHQ
yv10qiDAghm0lV+s2tlSI3oYk6buSSrdTVXxsjQpcIvaMgHvBd54CNIKMUnCSUNjb6mUaq832J6J
Hw9CghAq0gnxzjf2czy8hjbSCSXAlxxFBDVUHsgJxz4XUw+OAmkPASiV+dxqDsDsXrbMzw3zmTAN
CGFjQw6VT+JDxnn86FS+vRrNqj1FU54+JxEvoF11yjnM2BZV8RA0pbZtcQl+/KcRaM5eVSiivQQY
opx0tMpt/+RAGVadLymkv8dJ6+ShV+iR2oMtv4MjWWmlKH5MXXsMkx4yZxMGW0c3Mj4cMcJo14ej
luKKkKmzDUy6vdmEwCvB5KxoGK205kIx453wijHoGsNrOzV7na84BYoxsotVG2yjmCpAMRxrJci2
yFz3LQMQGCpXvI/bYbIvTql4d3WP0cs2zH7f1uU+69G3BMSJMFCJtKNpBMVzpirFqkJ+dkGoUTwX
jLSVLroMlPffGgkeYbTjvdOF6Rbu+LjzszDYjQSJ4P5NHwjd/dkhMFIRHLi147maPe2mHkByoKZQ
xcoagC8h1pVVreveqsEouSMq0jPhxA+xHYc01acjgNEC+9tU7nSsc3tjSKFKIlzLTNzSZTC8ILX/
ySwcS0BJdDYT23s0co7hT3dspSfbqeAIm2jYCdjcGorqHQeY0E0b7cWg3+lDuUlCWW2EQpua7OyH
Hti4NcHCikTxqIacNGSkvwdAjh19ogVjFfkB8cENlIQBLcKjxRgav0zLqG5tCli3b38hxPVWjZWD
IVXVOfOQONnqwal5usSUfkXp+QVZBHlE5AJ5rmG+5cJ6tPvxPZ+amzLxxf1Ih87gcDIEaIQ6wTVj
C34g1oI2P/6IpHspau8liwFy6ym65al/M3ukg+TTrbTIforTisZMe1NsUHaGB6uR8XGjed87CdJ6
yvAuUihruFrxiyPx6VuU00i6oia5ODL6WjnRDzb1r8C+IXSiAMZb6FfYKXErEB5SQ0ekGS/96scQ
tpCVKjANfaa8DKpBbWSF3tVMR7K9I20djhxSnUlfWR2EZcOu2j05wUf0qfGmam3SnJXqUcGB5EZm
TlZ5k4MJsOwGJNeMmwpolVZVxsA0nVDctl+JVVZRh+vTBik4KIqko4kyj0yU2i8IbqtjiLveHtaO
vEIPwCu20mdweSSsswqZ7kSOXXotunfEWN21kVzJzj4AKwWalKOiwRkeGr2AjT75W6tNarDjxLSI
qX4EGA/7U/zKArIC8mLmWHrEbFga4GjRnGMilFcaxafbxTcNrfd5oNxP8N2seiDzJFkjlYvia2kQ
J4jdEZmpTN3YDhCZtxagoAElBMcdAhQG4l5Jjx78b13aqi7mye8Wfdm1PgsI6F0MmFPwyhC/PTGB
kg61fqbY5yY3WzcqAcJFAOZWHnwYQIYWc+rJ28ZT9FOVKKaaJOOWDZheq+HZrAkdLw3y/WjyW6wg
BBtAKe1XXfk/7J3Xcttal26fCN3IoaurL5izRFHJvkFJlo2cM57+DCx6m7b+3b3PqTqXfYPiCoAo
iQTWmvOb4/M/pMLWFz7FWE3IzqGT36V4kNeO92J7xsR7DVGcU4fow7qAzzoeOhcj0WKADt3Exl7S
6jcD5zx23tC/HshF5wTgJ5QKUrixTJBdl/KPzte/OKMDKNCXAHWigema6IkKMWC0eQxca1TZ8wFq
pRBi5A/pDBtilhc0SThEDTxHkM/MVS/75kgUOjU5auM67l+4079QDNCt5JaPkgcs3HWqL6VtfYQq
6/cEFbCEcIya6jO+muNOyh7B2n6RQUwvHR3hH1ximPMJln79QmkzsgqmLM1M5dVUeoqFfWiUippt
qCG3waBh5pp4vXqnlL41S51qhXdItNQl6jdgvMBnq019A6OP25f0QJHGOwElEieYXYxBjrAygxcM
jOlLUHvdatChDRIi3iZjvarALy56qf3QtfLYV6gU7Ujhu8vSdubJfbk2FYzPo4SUvnlX6q1/DJp0
PrpQFJZjpD7JAJRXo6HBLXtTzSLfFK6XrKMIFi+4j51bxjWC4Q7ObhQWF1KhUEOQDS8QDVFNGsgF
TwxuyCA6N4NUlpteC/PZEFfJvFa6s1M4znR32FO49oWIMXZjpAYoGaak9teBBXhGoVtKBSo7jbkO
AR+WHv9k622oepheMQkPDYYz6jcf5FEUxQn2SpxU5WDVwY/wUlwON/QXwpMWnAosjsVBLuNqhEoG
b6zzbUx63WycixFEKemuit9KePVLucxfjYE4NwFjsKNyTwkMdEGIp1oDf2ShF+bFH8oftXkeGuXk
KtElYj1EWJmfP2r9Nmn5jHZJHi+TGhximlrqbrCNZzkq61Wvql8aA+JtK1Mwb0v+oUophQmUF3wC
NsVotzMt0U/iL+4kGIKavbHuVE4oACf0JRtReBD6EPOPlVA+KUEhXdTpSz74MvwH7p2L0Q70L4Fi
zqvUPnYsz3ddX+xZaY0Pg+KMa2/AsChwcDDI0nxJTopsJZHOtkeYJoeWfGRF8BKrRDkd02JZAEkk
tlygurrgq+WE3nLSrFbX6ifF7ZaaPDwWFPZuJ0FP/gyCEY8UZNET1npuaz2QBfMJJvYEekGuX0gW
HHKWnL6VPzR1AWYvdH9IZZo+kdse73oNMyCpK1fEY+9ze1TmlGPHE3X21bDQrI2y+pzEmn+PXbql
F86xJHPd+kG9YDdCpZ6uJcuxDInxsqk9stpFu9mYGeQkc2VW1TtFt/yeurToOyreUE+dlSh+DnCB
OMi1LW0Tq1gFScvKJoP4Z8swkSyPIpwiMU4SJLVV4Wlr8uZfzLqUtzKWeBOgz93XhnLvyKN/zgcP
oJBWLazWeC+C+9ALdVzqg3hj8gxvS2BlQ9W4i7ion+QUYbL+TWnjxy5Fvi3V3cZ3LRzMPetFNkf2
foNkLTrtg4K8SZOvhpvYCAHyDOTIcnY0PQnipzap9pBJEZyFh6Gx2AJHmA9bBMM0VLhpd2r4nyuB
3RzLpiImymeSO393MlmTjiFlku5QunPIFLjUOUBcuyTei1dWrU4+TISH+YxX69DmQZWN7oudKnv4
jfoyzrBZCfW1ZRnNvG8xptFUNLkganiO+9IsHYvX0XSWdhgjMEbYMIcHA1/OGymCkqVtrSVbCoJy
1Jr9xRnSDaI7qtjY/gOe16D75Xjoudr30Jfjvcn3CYhZcocB2netjcFieA5hec0cDr5CrNDvMSaQ
u6fcNtWZZgTZj7rQ8yNA112VldzBh+Iip6CclSFsX7sxeIC6HO+UrHYQgwNtShXNP3Yyuu8xCg5e
WuJ0blF4ZMPOBqTIDc2uXzriHTtfS46JTOVa4q+K0ngvpbemjcKT7Hcn2u7BBnZm9fKXMGi6Y5Jb
JObVfBeN/kNXRNLcIwB10on+m44kLzrLz5ddVrTbpsQOS/Xyu2ulXVKB2h0hoo2VtANU32+yRg3m
KVHErVXy+0ogDR5qK/hGRhTVbIjuU+/z+KD0ZIHApPlDYa/cOClP/BdR/uFHFengX7FcGs3qufHB
biBvnCVBV20IGE4MLG1HlSLIrVa9i9kfHFKUnPNEZllts8omHavYs16WMfyg36gqb5k1bjCveZYh
s5buzLqXN0JeWU5EcpYmd65iZUu+aBElwt07Ch9U1l49DzXWiqwm6mWmjOhRbTTIOC/MhqSxUMjh
zxk2UotnBtpl/OafWhUlO3WyUASM6CDlE+l0iA+RrFF5UAeXtCubbYzRYRvU3MAz9CFeNRV8jOq6
1HUQqz32VXLytXC8agcGbSkNA2DDynzwpWYfmPZ9aEvuXaBbB9+CnC5RnnQakF/PuU1qRY7Knvto
bZhsmSEDbyK0GXMwekDQmp1twJcsSoCHkKHNFYjlfDaqxIu1RoUmG+XlvVlP0TUysaNpFK9JD4Bl
ooimsKwRucNfJ9Vac1dSKMFOH/CmCABJdhuHjNc8LBRQI3xuZhZFVEA4MYZoesi/hQPRd/Btf381
t+AxcM4SV753PPivdQmIh0CPO/17AldrTj589zkRpIecneVGS6qXUvGCaTfcr9yR+73UwqbxoZyg
k5QLt3wb5fuwQy3ZthC6vSb6EYUEBBy+fvtUygfspIsPClXhCWgqN+ymYs/XWt8C2AxRN/T7KvL6
vWEMTy3/Sr6+FHHZincHvj1j/5FtdCVDeV0f9cLAHAKwQZ2zazLTfs9KBgcxqDUqaOvtCLxkVvqs
pzB5XHBbN46oj1Hrm6BiU7k+EflfCzU5wKvXwUR4ZGUUwXpmdpdYwFtkNXUOWS83c6WSvwb2V7BM
5aGT2UXGVk8dgbMjSi+v4wmdbUtZv0Bgke/igjAo1nnROmdrzBbPzfa+XKwggXnr2kgvEVvcZU6Y
IIshswed2ixrvMw2uI7DUPS6dI9BNyBrvXuMp+Cw1lPfVKg8rgPuJHPqxPnTW8pI6MH7YlNdvO+T
8ERF5qtmtfLGM61HUMPFik9pxZoTfzMVjcu8yiXnjgj3IczTU2WMwYtd6djQ8surxH7W+nRTIF0Q
6LJ/gXS48CVyTW6LMp+sdLqbaF/VD4zTjQv63L1tDu2e9XHNxskNz6ETbcELDAulBuSgJJ62m25F
yYSW8e3aXAe6co/abjzkobSn7OhOQ1W5iBJf30V9NyeCQX0V9CAq9N3owI2QsHkSpStHbuC/Oily
fYxJ+eDLfLBrz1xEMeJ7PIcoFaxHaUMRMkDchmBIGvtfCE7Hh0ZuXrwu7JZGHrHOaqXoYI92BP6+
XUYTu9CoFdaPk165IaRrWYRUfefc1f4s4pY1jOpEf7mWAkjgOvZ95B4xTnD2/C2XbYrFiZOP8kJv
HVTZIWhDKfye9BCyWen3U6lu+ahSXVGXgBAixUz38OZfLexDtlootfusqKh3jc6VEQcbeYJrloWP
HBf1bm1mzZ3AwugDYqKR5d5C12E9JykmEJVvZbAqApj8bduth65/CNrx5GFdslRbmx39UGMHR7Wm
bBvlVlG0sx50GRBOI1gDFlrrg2UeSSc8RJb10obaHukaITAqB9e1KQHiK00+Ct4+qIZDRyIUpbHH
c8U37sHHvbFhSJY8ZOX1aCHbTuz3NidO6W2bHFJXiRwIygJR28li1zXe2wa5rBdP8B0ocrnPSjs3
iX2E5ldKjIJ1U4cvVBtr1MsFC27G/sFIn8NscA7EaE5exTYY+RH+Bb4nbbzID5E7U/0+/fGjAYG8
JS2dkp2dBiuDRCybPuJ7FiG4BeFkHgaYAlEiWwFf0F5NsyNuaSBNHil6Q+q1cO0e7CFq8JWsj4si
dpUdQral0iTeuqHA6auHgZPGe4dbeUzC7FHHWuKgp8lH7SjWRm1fWdc7B2BwpL1UWLB5kwMBBkXW
mOoPYMP5zFOinWGUKtr7Pp+jHV/XPkx1nO63eZy40J2HfC5nO6/BArY1nQ/QAR6ZFCL2MfQVFkZS
zTM1pkAqeu2Vullh7FBuy9h7snyyoyzpomOkeB8AWp+RPM6oB5T52KqPWCDGG3ZJPbvZEvaCWa5C
1QJjp44nOfe+KWnRLOBoFNAnx+peQebUKKSVu/yucvGCUZN7dhQbA8z1I6GoWQjUYYdEP5nnMbUz
ASKsrcyqQO56+RhKuQemIgp5/tEPnClekG07WIXSPEXlk5KzrJOKfYUT7SaRAx1HQ6lcU01h3XkA
wWdjEWHcMoIsqQyD0odRgsfQJcY8Y/m6czr14roK8cRKPzjtXuZJfg63ElGnOeSADhsO/pOl5juQ
pmoetEG3H+TyQuywRtBKQLrTKEZR6qLFUAo4kqrG5SloymfLBD7kmZI+58Z7BoQe4AOTHdRDjEry
WHBT2lBXGcHHbe+ltuq2io7/EsnTfk6SBEJZMxxylZrHTOvfR3ZXi7DkaW1SX9I1YbNFUnpfJRKF
MB1GCmoSFnNX7pS9tqvxZVu4OSQOM+semobYHvbp/L62t6xwTpFKr4cgjdNk2fbP6ui3K9DCh1zW
0ZhShKWm2ptDhmqTOtJTpwMVlbXEvQDKA/E1RncBNWIzn3obVD2Rv5Zq/cHs+YqEnTzsbHApcRqR
ZC0T0ghxpc0xc30oHKm62BWV7YKhEATZtxDUzCFT1Ce+3ahQdpFayu8NlNR5FHJ3Bo7J5i0clubI
zq11A/8OG+uKrw9EmJQ6JnhlREVMyMQsXYN2ACHk+kAuKgOrSaf7GFNN5WMKtUZm+TXvc/xdkwFF
X9qxiXJyAzM2HlpRbmn7mgftrDflfDNUElAqCu89qSJoHgTqLPWqYtGh70YkTPlW7++Q+uIioUnf
tZF75hD59raCPVdKuDWpEgExqvy6eVABunSHFLYw/kp6FsVLIk6IcY0uJNFpoqsMcR5mIX5uDO0I
AG36q9aP2JrN6p4q0r70ceWiGrYobWnF40GZqw1QP73SKUa2C6TT6nDvkB1YwyvoyW056PKoSk4V
4LjU73mL2mRpq3s4QihJ+6APzmvQRdz/fCrWemo2vIBs85RSGyVD2yUU3qxUo33xm2jVVlmxB7a+
b+222FAWg0Wk1c2KusHv0PNhX6N/mCEIUOdSRepP9upVoPTroCQZOMijxAqniMCTEBQ2KwOnwRyA
dR1YT9SPUcCh4pFGHfNZVtpgHcOAWjgOjEubsumoTR+UeuFmvovP61PVmsYJye2MvEKzQ3MczktS
hnZNngJPSilpjoGKfKHhawLFJYZDjYkdXPbirDoAzcqsfO6pwSS3iR7eC1x1cmBg5RtJlBtbtbeq
EpfVEPvJQ5OrD8NIEahr1/aD1vuHKI/vOwg+S02RwqUX1SDs2EndJ236gnbIXDQyjKasNmZl54DR
TWD5ZGo4rMmwOW4B+s5KF0g3RspgSRNItoHAVlthAUGRlJPCnCwPPlxitAtniR3NQoOp1LftKpUS
KPZu/SxNWVe9jr7x5ExmgzwFeAEH2Inzw+krZMNSCmezc+fUkT6hNwqvWbH/LRv5h7IRjdzgv//X
f37r/wNy579Ujczf0rePt9/LRab5P6tFDOo+8EJmsyRbmqqT6rxVi0yu0ymxG2pAbO3fkFvbNlUg
CC5IxqO8+Vkeoiv/ZlqmpskG/AgGjP+n6pA/c65o82VCU6i7dWJdvCf5U1YYZMjoDRF3GhuN9PiM
CY+0EyVcLRypE3nLfGbmTra+9XmJw9200+EYixExkatgDdzY6rHKVGVWxS1uP7jUzAzdJXLG9+vu
7wZyjcrDsCzzuRbpyl74W4mDaHZmRuScvTYPrz+HYcYZEJHU11t/oWGMynbY36LxyU7NdMg7nmWh
08tr0ewcpfwnddmkHrvlrMXfD1epKZ1vIa3GsfvPrLqRd7jf6qN+Nj3nHA2pfywdP9mTgyX+YKTV
QiBBxKHBZoC1Ok+IMqIeGGGQ8txRhSplIHH51k8bT/2bM0Jb8/Xcv0gV6UAVWfKuNWAMWtiwzWxd
0jdeaOeQ69h673MAFTmlj02xp8qMf0k9vRRtMS4OloVbQpDCFvk0bwTau9AqzZj7WkZOwCNF52K7
tLdZAlHZM5EX1Dh8Tpvge1Dr7ndpgqjp1UedILoJ02i4EKYcV3iTRP9QeDBVTf35h50UKEgVJomb
yjLy0wfTNHwPm/WoPtuF9AQUrt03at3uq+kgXlHnGpI/GPCgmkZ7EBD727y/67ud6+hkD0izU2j+
UVKh99TbpXv81WqnlhQlHyxNtevY1EqAAsx0Heqal0v6RW1YGA02RlplXxoXJ5WbAyD/b2OUJyUq
eYuImKLd6SGk3JqS9aU5uL19IMptLavpzWsa4qWZwJjeDtfOQJmI9wobv5Dy48nQJTr6nWWc4Z58
wKNRzlmKv0Kj2flhaG1zWWudTxAK3G5d5e53/2uDIcJ3FET5LCyG4VGe6jWrUHX3XpLY/6DcMP/U
RvAt0AmjohKcrN4d5V+0JUZAnEeq2vxcyQ7FGIS1ZPlStcpXPxyTbwRnv4xNpzwa/B5rgEzhRkn8
7vF/mhDqTchiQSsOKaryea0F7EPUDkve6SBsITSefHMqjSjG+tVXUBGAR0dzn+DfA0sgy/ZFEGpP
qZyZ5Af7bF8nqnpt3kbzaZTIFskxSmopsu11CcbjxMuwbdXdJj5pBdEUA64+movp/r689Uld9q7V
RXGlbLhYD92z9ydQB7XdSeGYdH1AVn965cojnc2v9m24rOoHH4rl2vTr+h81h59vVYpKnZtCpaLG
eyOQ+UltOyIsNkDQdheyHhYEt3DhqvAmrBAZXx4hlBOHnv8fwuKp/dtLEyOUAxVw2R7eoi4aPfaq
WNn9zXl8rC9DFrHxRDZyverfzrteXyd6ODe4NqVOXExcnDs/BIbruCoVvKGoNqjbNfvnqga+2ymu
dmgmSbvUyOWhNoa7vBvKM8n98uz81eUbVEFTgsAMYrt3RpVXZzFNdLWcJC4huv68jphqO8X10kaZ
6QfJUSZBlGZLp5qY2rlIVRyK/fZdtEwE0ucwSP0tstYO0U1YBnPCxNSYBXU1v57Bx29bVoSaqohk
0GxEarrVpORigluR8OgaNw1QSQKLWufg9Rh7i6SevKVRA5z4eg1b2SS2aELHxAmolO8KLawww/C8
a99tIFN79sxa3K5EXxAAKRxjzA0Tr8OwdEh+P9z6cBV7w2LYWd26bnNvfdl0kcrrKS7HqxaRMsjr
1W2iX+Id/dv66f76OP2jVFr7/DRAQasaBipxW0eJ/C/LFGipegKeK7/kVacV74WMWmjamQ+Zqh/E
K0jUvzfFAGKmt6YZSkoamCYOQTgGLfC3v87NJJwE4sL4revT5UJVIuAMYS9Zyp2Jvmq6luy1JJ28
TN+D/XePfpG+1pVkPDaS6jwYQUct+WA8tlPXmIwrM6iys+hy9I4AkVL0B9FknQTbVOJfL5p2DJVZ
b8puiabEfARaDdmxmEy+piu1xlSs6ZL5JamvBuY6IvW3C6aDeCUOUuOAdoxbfDIGGdSpeHkbEa9E
n5h4O09cRocNms5ul7id9+ky0KOKJfA5itKnH3W7liquIM5TakKc6FwrXIX89hKnUA57wzpfWwPm
dibKw5Vo1l2UnMhi3ImWh9LzUk8PWin2+32cmDRlEILoLoq5GIWld2lrc9yajq0cQXi8VUmG9cKA
hgxIXwtoPHqh7qc7igniQGmMehTKWtRQhPYr6VX0D/UkXJXFUe9S7EFSG/f06cK3gzhPNIvI/Ifn
J4uaT6sd7sna9BilPJtQu/p5tROidCwRXVYXXBWsmQne8ljnuXvk4TfuUzhowvDr1i9eiYPcg0XK
bSNd3/pu86BANmtZIih5GxUXvjUtWOsoFcv9p37xE8fSIaap59x2pvd0u7B45ZLY3lco1z71395s
rhBXifDJ/e/fHTqGn+9OvIHbueKi07sz86bci9btIObicZYvJAMDRjEgTr39FpajjfuxVxaiq4ck
HDRkGWPfeduGsWK9WZRnTRCkYhebVnRpsxZV42C/yagAZqkpWfeaCzjc1tNmYUHGINMHNcmyvLqn
+hUFIE9zZxYBcQ1YtgfOBtjTthPPRUcdgsN1JiuUgOiBvywQvGxNWVfiF9EnBehXcQmollaHHvnb
EMj1EoRLO0OqX0pnScE7FbqMORsK0ObVpFWTsoQazjE5NdNBNIkA9ttCCc63LtFf904CqT2ydhUB
aNFFmt/Evm+6iBOjeFAIbojWp0tWVaEdPczDppm3y95meR3COkoG897SV2lZdiuv0gdEmTixunyZ
jkE+kfZbDGeLbCzztRjpvfq73Bvj2iWMOiAuSfJ+EalwOmo93YopWBaPR4oCUrK9zbCUOtXfW46d
/zWbCrrM1fGrD2IydZGaWv+w71BYEf35XbTYd6F4U9gSUzqosEv/c0uXwCPKQWJ5L6jBuxkbzZay
kie1TDUOvzX+GlEmzByNSFP8J4CJ2lM5/JyGieKysvyCsr44u69xhKzUAJlaqUKecvUoXCdg9C91
baZiVLQMlHWXTMl+nxFV7XWGGBTTOm3CgplqcL2G+AkZ1fFJs8r57O57Psr73M3jZmVH+V8v/cJb
BxrahiSxerzqbJDBFLDJ26F19U072Ta1oTpFhcETsCwbyk0t2q10CgunOlNJCnoaC92FVUzZhrTJ
XzpqCNeDUaBCtbz8JcD7ea54RrwTo3FlPAzQpZdpWKKZaH37YoFTmtt+Fm8p2LYumOolW6dBkSVG
O+SXD1JzFGOix5mEiXmGnrTTa/tiB/w8hPYOciwrJvybr9DVFxOKvNxRtExe9dpWrL95KYZKpSt3
4tWAenYykKZ9fQnOrURKPV1FvBRXjWwMU6MKUnDbgcqTi1FGDYH7XjEdhkjuTnmm4eKJA584JOC/
MVi0ljgMZGD6YwdbQtvfZnGQHZ1sQC2skckEv5xRAZD2T5nTTZD/DJ5c2TxiCYRziEWWmnzezMp1
b6007V1getXZKpXyjLihOshlfydaZVZVZ8Qzpejyfs0CcFkdcBe/+9T160RdrbVDAZ3npADrWspV
kRwy1Q6PAwWQEBi79lVpoqNZqeZHZEoP8NmTl9vUYpqaxqxXES+3r54WHFMrtj5KlkEh1N2Tpo73
OSmjo9nZ1Bkb6FLQ672J1q2/ytK6XeTSrDPxtBeDGNB0/SydThXzIIX/6FOnXPedwwCrd4RS7RSO
zqRsjv2WczLzLjhquRMuulFlYV5MAray/gpWT10aA1RaJDrBgxOO0O8NHD1NHw5mmmaPsQZ6184a
BNZ17bzAmFyLCbdr47zFG8v1f7h2IeED1OCdthozvBbrEFVsqxP9Qic8HgaDJwlrfQVpMmJ4PX5P
nBIaStg5ezsxnTvq612Ym25wSl3kH0Sr1R0wbBV1DgfxSvSJA5ohHq5/N6ePo2Y7lt2dnRDSlq3U
uMRAYE9FZ5y7yjMvoquqFbhySXCSQuSoshIDyA10dSmahZn6J6e3zn7EIJ6d464z3ZNdBROgns1a
McTqDsysA0AywF6p10qSbySGr8NJoqm7a1MMK7HWQLHlRDEi+q7D12t0qVttKO/z3tE8IW2ola+G
I7eLtqZewMG391CyuVtEjdJ9yZVsXZVS8CG5bKaMrG8uYWy460D2RxS1avPQ2PArxZQ/ryZXUn2s
PHk8eFHkIh0z2i+Vw8ayaLvjoPn5Om6rzciF3lmVDPMG4QyeSOFwYuGGHSCb+PcQNUvb+P1zkJcS
fjQGVRmjejBJ0B7JHteHQaP0HFsdb96Wo3KMMKR3My87EwZJz/WIubKeTD4B5c+uUEurezM6ivE+
qLmfNd0mTIxk8iwFTJo7qbkXr8QB1S9oaRIti2Eiet8GRNNwrG+QRgE1W7VFSBacYphqyUKZoF2C
3JX7ccPDeWofRzW0jmKmGLpNEie6EZRAASy/niMmGmm6r4r6ZSCHijoofw8pvyFDa9p3fowdZTcE
6VoaZP0SSLgceWZqfsQkp8RcL4t+n0vZXLVqouIu9TMEdH5/FAduwP0R/AkJ94Gw7m4aFX1iNJhG
fTHapqYHazm5nnuFCCadi+urGHH7/DpiBOWOpK26Nqqh2BU+xAe3ITKN6xQv2TrmylIMiYMMchYh
r5iq5z/n34Z/m36d6UkO4OgG52BCIvUDYJD6AShaOrPAIe1EM8qa8D4wgZBNg+KA6jfF6dyDHlfi
FcqnT5prPm5EasVzNbZV+0ushlgBEwSFS5gGj21cH3slib5oxRrnggwqiRVA2k6rp9DK96ShzK96
Sp6VqvBsPyqBdlHr4iL6lZBncpw13aH22vChLuRvxjRfzqUU6KVkHl0KOO6zHtWvCp/0a9cFxKHH
JL3rQzu8S7jDzljuPUBN3ZL3cw8GJDXS8eoeKad7cKcuK5Pdw60pXom+SF+bTlJdZ4mzxXxxuM0q
zOEh8mQKP6aLOeD99maCGYKk9/OwKoN3F6huUTbZCz7Lw9rQe3dt4lj2bPnuLkjKdYcA1tSShpDj
i1tQKdFQZNPz1PGXUasoS4li+pXngLpSs1XvGPGbKmM3EgZwm1jFJc9RUW7VKkveTJv4e10craj7
luJUuzdrRX/ouyw+OH2LV5dvPLBjMx48FM/zIW+wnsqlhZEXZjkjYCDtpVF3rwfPd+gUbR/S0TIp
WIQ7v4Y/TwzEdLMgbBHrxbfQp0K4VeGU4xqVYuwSKSrfbduc+dg+UT2QDul968xa0w+qpZjdZNZf
s8c2UUFko7THbiQHq3hnnIIJB86bcLAhYxknmoqFg01lD2QoYH/9y8g4DYs5GOwFrBDLO3GuhZpc
Zv35x7XS3PWUmTglb1mjiZnXTm772ozHN9T3ql6ZrRV/kwklUP4yjPct8UkyzRIJVXRmX7grruqu
SK4zXMtI9pGb4TZQ1g95izklJhDeVtGk6kGmHPyMh7OWGhgZ81SgQmdC2ojBvzthmE6gtIdHhHzs
e2eTYH5+SHF+OIwIpFcFVMSZaIoBcSjcqDnc5olX8XSGEk+laamFIeOvq4iBW7OzTY0ijmlYMbK9
orBZvF3vNk+cViPR69ohP5aGfI93eLcnm8h/Hqk7TMfM0xYNW757G9HtTB65p1BL3i7NKAw3TlLa
LyjaXv3Mb+9hOgePnt2tXMWxXhI9kndmXZlza5plF0aJu7Cj4MLNaOBjguJH+kM5eupZcsZ7vdLk
Z7wUk73hErUmmffzkLf1h6IQOcYp3Lz2y3bLw0rMS1OJSjgxmzdM3FsvPnycH1fy4F4StSnWPmp4
rJym640jNjsrx89+ThGX0TSz3YQFBgPDkOO7pn3Ng1TfUztuHvxRJz6pq6V5GDHJRSrvkx3xkoKY
nt28hwEPczHaa32DOCP/mpVg58W518tdR8UZTWbfSbkWQrPru50SqN62VYK5aIlD5wQ9zp8MhonZ
XV/9XZ8/jYopI3sX4rvcg6itqSlHm0YyvvXoC4OCoevrKLN2RUNpIa7p2NOHMeRZxX82VU9fi9at
X50GP/WVHrQ6Dfuz1W2gnVRYt9PEK9FnDvBuDCtUl/8Xk7MI2IelarhiTD/30w8fatjgUamiCEPo
nDRx+FV2/WJuqGN8pMxLfugU56nAMOTrUJjtYhJb7RJP1e+pg5pDG4m3Wqy/KxXrJ5alP5u5Efdo
JIjy38GXvk7RkbUaFBCq1Z2hj/99n0A8U4xf3UXxpPhg674yra5aRvjFXr8nQwlzq1D5bWSfiszC
xdeEGvT+HpfAR4p6vb34OomDOLVsi5+nij5X0qmDYxUiTsqK2lhjFjDOMzaly9A2a5S3rfYyomjl
JqvbJ9ul0rSpXhE7ay+2lGiHQAPiQphce7mdJJqqKn86ifOQpii7yINJMcsqr9jbSoqGsy30jx4P
0JVH0eNfI/1Q7MUccWgMCkNNzP6QXv4xcL3M1Hc9WWpwL/NbDteTdSdfUr/czjUDG+Ncj4xN1lXG
Y6oo2cqp04kAbxiPWkBhs67plDNMzRyBMGUsNkYGzIXdoGAh7s5E6zqB3KyLMO58vVgn+zNT588h
mv8/flSjzT27VthyYmMmDoU//HxF3ADPC0ff/tb1axrCwAoWS43c6lff7XyK77NdYnv726DR+NR4
i3aQh9cL30Zvp35L/ASdXgq5waT2mFqPodEpsMicg0VGqKSM7dQkrqdRAc7LcbR7JJp4Sop511Oi
yHZINwGPmM4V88TBCyOYwwGLIZTLzfLTQIuL0e1niLkuBRXX828/RwxA3/rqUY9+0pA1kIA2elDs
04dV/QFRKXiWEAbfWa0jcjvaCxlyAvmuZkFOYRaPi787yUOntiU39L3sWckGldc+ImHXj5bevwSl
0T72VtU+WngHamV4bZRd9d4kWnwUQxDAqYAnBrMWTZWg2EZc6zraNtdriZa4INeKQz18FD8ridp3
8vbYe2Jd4Y55YewU3jY0tG5nW1C/FwZOW6r02Fg6Nwq/q7Y5Mssn/Hq9pSLheg9bPIK0jRiZeoB8
iVA1fLLY423artIx6aAp2027V0IfVPnUlKgUOzVp8yJORY/SnokqrkTL9nDywcZ4mid+kInFap+X
2bE0g91odd49ENXZABDz7NuZckZZDHswi07y1CX63Sb1d6rl4Vj5axo3A3ltg6iYi77IIMWRju4u
GwAzjBiLL/NphSRP66JBVfd5njhH0dXUWX5QvPBZjImDOMkOMjTc03w+4xxKHRd42z4OTedQitkE
nYP9DTWJbaqwpzcp3cAhXXsSTd4JFRu3JlXvc6hw6pMbKqf/OQuoqlPk9TexDZFZeFTQF2x0ISCq
rE+R2ZIkMPzTrnwOvHJY6qh2efw3r6UO6CNL8XzLCnX4mrP3h2jZvLoSZABDKZAhy9H41WR+82v+
rf/P+cV0ndbLhq81z+9P88X1f/1ccX1Avj/nT9e3cvzxsGXot1lSpqBn8njeml72mqfRCDfD6bdR
Mqav/f+h7LyWGze6dn1FqEIOpyRFkaLiBM94TlBjj42cM65+P1jQCLS+8e/aJ11YsUGJAd291vty
mg3efvops6PxqfZApRI91d3TEWJ6wFSWKH0uvzuDXj33EAZ/DNvxblzUxsB2lTnxxhVRsRTwagZa
gFzWmV+8+iTBYQgb0BDQUSGpywngQx7w1eNkQWkm/IYyVGVhX5Im5YwJykMZFLXm604u4XmGqD1u
Tu8N+sLLO2st2D6J8RqnQwi+t3LWBIEKk6YBzcuJeqbsi6WyU1P7NGCyGZd/YbHLCmgeP6d2Y0M6
XH4Qtd7Hzd3EdsVeoZTqS5aW803kBoAuLDnY/gXxJwsTSnOw1klySMwfSd1rF8AjWblULQA/MkBL
sBxdaDNl27cQrSwCLcHFY2RkVMdCYAd/Agg9KVDpvwoAFqFhpWn+nTc96Lj8IA4He+B4BjiZTtlV
BssxziH0XarRzBjCQseDuh886HV7FlXcufgFDeSBSaY9ruLU0S461CoL7okOxMlrnWfxlvxlT734
ptvmkPTiF1Bj/BD1FegizCgqCVjmieZBe1xvb51nGF7vRZwdB/okQLIfYzah0tKD89mc6/t8uerc
lBZzkVN76tpdzBHIKcRx89lCRLc6v6UBApaeErVcA67ybX6wcad34PJBS1sAQ6E39XBQfYsHFgBS
LoFqJtSxzUEJbgBDviAMrGKfYbmSF/PqLpHiZC45xlw9esCcnt7pxWNmCfIfQEma+U8IaRN6AoeP
Clgw1gIx574v/oussNW9cfQ/v5Y9uUX8hzXXDo/1HAPIyUA0KepNafr8sr0dDXil5t1NyvjbppKr
Uv/L4x30tKntfmBZJRmhOBxz815KzWJIbm+pG89Bv6IQLaM4/jnyPJAGYHIAI7pYiKDc/sIJl/Xx
V86tR4OPOKdefe2c52fKD8DmjgaOL5aSGhmiSk/u+M181UmZTU351V2X0r4kVTTvdCKKQWLFT1L9
SrfFyhxDAfSalRfhoct1+6LRYzct+5SFbFxSl+08iAx8Vb6HMqe+EXEGuGU+jB4oxEvIlXdqwtIA
EB3uXp7XN+ymGfMhXBL9cwbJvQa+m2FNIUphzZM40uwlpPfVb7rf/UGjlekc2ry5b3uwthP41B5l
oGOa5vnZVo6cSnNwuRhSvQDbWi67sVojKBG0nAMEWwGcF8O040MdubdLwqys6OWX/N4QwrL+lmdN
Vg/d40L5pdXNKaXDaOUYFaLRQq3uraqsH0USD12B1kLEyrTDjz0bK+88sq75+H//fhvO/5ysWvyN
bY1qY0o7wVF6X4EGJUrclY3z2fb8v6zMantKmkbnUpWDEQITBMxEqdERr9AodqmHAoKTxdx5rsH+
weYJgY3fTsPF9MKu3olhWqyrLIGSYpXZQuFQgx2s3TqPmKDa7PvzNkeamH9PLixAc6Xq4WG7A6po
fs6xeashpxugC+5yNkOo5WNf6zwVgGeldBPWhprw76pfr97pfGVqd21dgAW1OIsfFJXVce55CJAG
S3/pspRBp+4HZMxF7hee7HHx2cxyZS5ot/tQKdULT6t9Rc0M2Dg8iSzXYVE9hJYPTZ4ovYGSCIkS
/3CY0zvTdw8OddQP6VgC4M8y8Pc6o4BVK2r1PqtV41OrR+cxz7vfZw6KjqmRdrcixjmwa7rrfa5D
hX66GipQbXge1Tm7AJXyXBhdcdvNVXZpJ0qilYFTY1CQwancibaY6J3ZOw0lraviyiYOoGuz+VTq
UJAG1MHpMITER8klc3DiTapN3qaSK/ERq4hXGYGf2Fs+GEL/t98W9m4OMYhufQkykyiDMuHA12n+
Fmm1yuX60q4Uq4PjZ/uspx+MAiCahlvne9zTRNj7UBjpM9t/9LbR3tu7zndOK77rpZ5/nLIcvGo7
G29YHmb3FWRwt8qY/GF3mXsOVWj2FPBsqGItinNkmOFOdJuhS/M/YqAcVt9Ma3K2EoPinKpOCNIf
TXjiK4Ylr1fAa6jDTUApe+ssDWvOCy/nHNBa+yBSHJftM6AsNNNa0Jqyu9hf3Mj7Kv7xEuSxkUbh
r93sJUAMpc8TgM0R/M2W1+jzljPwfID/PGuftHiBZtDTB3dBzNDazriNtPkbyEQp57w/9WzhZFci
cDrhHuQyuirf/MQZuiEQICRVnHCY7ywc2ovL5ifGopsAHRng0w0P9d/0502c4QK7NlGr9wTMk/uB
NvLgFNVsOGViZTnynHvx8ODadLlSdWid9c6b2JLEWQZLhQEud6ljEtEH5Pgy9+2fElB4gfthqYHf
OZHZnMUDagLlITb6hy1HM3s6j5MRNPUOeaPJbJ45t95vHmYegCDSqvHRIN1LoN1nod7epYbfQifE
B3e3yXK1Df/hI2bxXvNs8rsUmyhX/+qnGelXLe29m1+5lXX7etezEv1BG715LJbyThkgbLMo0A5o
hhN5VNovgEUYt+9cgrpN2BXW8W5mpTnHfcxO7M8sW6p3OjUBkQSAVPWwGWTKTdxizerroLNellk2
9Tq1yHx+XbgujNeb3RxpMQOJRi2K21xpaABUEvh4pZIIEJ1VrMxOY7eAUqkMhISnupvTJ9NQnPsO
qECRRF9VqfUfINArNv4/ltocnGkOeIeGSrOR476D6aa2xmSns5w+50XsQumYPNVQEv/ucDf7PsuL
F7/K+gUTdLrrHMiRzVAFChtEhU8uh+kAHo/GnyGNsWVsmn+bAKKowZ+w5ma0qRysJrXv/CjLLmHS
c6ozAYKwk0tRits7Uek7vutFKeYtWnRKTB4yQ80OZHZHE3W1lEDJ0Cc0LNE6uJRAKVbYHQNXm49V
N/5BFRiP12LZ3FefTTmZ80sBxdytuFDMG9DMAQ6uUtQfQ6vN7tbd54VqULawF71e6xklG6hkkG3s
N/9NJVdveskjKd70W55c9sintv0YL3OKh/hK1KKHQC+7i2LIGnRboZy5qHIA4hmU/OfVO10ctR4Q
RKnCOGUh7qbBOSK4IKAdLMpEsV1M5fya6dfy6iu5JYv4u17vnUFP+Uf6t1sSl3XKRedlZXnjA38E
JlgBZn2ohOvQ5RMgsyLTpPDzcrPnXv697YfkuKnaiIrBd2nE+k7XLZNAE5P/VymvJ30U//joOBoP
pHT5UUioqzT5vasfrDWzg9In+Gxn9Gr7n0B2oLDNTqHqa4AVgRCuKh76vv/c+VNJSXOeJreiS1oI
/ora+3NuKjrlxdlPYrB0fGP8rJR1eRId+C+Q1cX0DvWNb7EJSuHhnkZZcEZ13X8UiAkAcPzHUovS
E0Di8a4pShxFKWZQdPlPe9ODSO/TiN8a4lljemphpdxp5pjcVRDXx4NvPPgN+AeAw4Kepxh/Jok2
3V+pxMXlWPI24qhnV82F+SC6LVZ0QZPQ5l/yFbkZ1qQiZ/mPwg2n+1VVdDNVgKNtv2blGbTc235W
Xnyajm5dldMJzwRYZVDM8tBW6fwVtufnahz8v7ShOlKNN33PAYTZ6/TnvACT4d/OtT6d7ZQecglK
onn+qvvuc2tofyapkZyN5aiR8gVfU4v7oOMIUjSDHC/KpRvOYD8E9GCLKD6DEtr3yrgcX/auyzNe
HtaH3h1HqCLLqbn4cbKwRi6X+jLIlZJyuvZOR+HQjR1ACy1GME6ai1ytuUT+n8t3rpLR6SoYF4A+
vArZpqqmIAC4uq/AU09LChntki0rTiAohOcX2u/LRx5BZ2gFwwrqpEztj+AqwkQg7mLntYH03UK0
0gfOSxso9ZkNqETlzMQOHvWAdmj2ZiCunqDGvY1cRT371P2sYhCl4SOkM4cpm5yLSGswSBRTXGVU
BC8b+ENnAitGi8+hzsuxuI2mKj+FUVBVwU3WB+ecJR39Pu2yIVAnzmGVgeaob2Lbh68szoZwv8kD
GMa8bRr1EPTjt3hM6w8wU+j3KkdZe/oapm9D23yj2Lb+0Jepfp9o/JNVJ5i+5X535c/q5Mpfnau/
xgA435b9reZkGxWPJpZDMY8ZPUxO9zrkcBKC3LHIgzI4N1Ghz6v4znETdaeFFLvmiE7CNkNSaqCA
iDy2KU+/bPrfrMqracSuAtW36/rWP263siXadOxzUv5nfvZnNYOts66fA0WvecpPirNX0rwIe06z
6sQapekjjCnmpbNncIgaoETgrOcsTPwU1Ws9SkLOJWj4T6tL6yX8wyd9upHMvk/6Vq2CB7phbgMt
dk4QtGk3aQfQGign0zevMb7SlKx+8DOj50wVGtXANFa9orrzhyBHv/k7+IdA9q7+HZ/TPeWUVWk2
j7li+78VIP9S6PFlTgbeYREIANVyvEWzSXnkXRXfAjZpfqH4lN8lNWrfgsTLDuzXoNxqjVOpLMAl
TgzA/oIQRxfTU2lE7u+zCkZLAWjrS1LN9lFV64mfO5BqWHHrxw7qHBAw1HLf+r77u1+NZ0tpKbcs
bPBBi+DbwLcHhVao0owtEI7eA+A8EekQy5+qOLqkoa0c7LZ0b2lxrB8y3a8e+tbojw7wUbshUqAg
F6UVV9QMDJV2gt3+j9nt3HM2laDqy+IvXhZ/20JxXS2y+BO/bVEovtUIZuzmK9ZlUWm+LUDXcIOi
fvGV9egW8LZY5TuQ+ZU3v15VkN/yySJVlqHv8olHXbndHh7T/AZuUr6ilyHQbCDXnHM9QWosGhPI
1n43AxxSHRq/BPCEvxXIeT8j8tLFvsn/lkEy2j4bKfzledRiqZv96RvD50kBP2xrI9xUms130SI6
ljFc1lbERRyWgE2UeMVcGhX/LVaDNnVnAM3DOVxRuCdwcPqHAagbaUaNli5VjTOl23CBTRdRDJQi
J3vT5qRCdDLEsNxmI6fCq+pnoi3oXxONJfVV8Fj/xQkjzLth4jyyqc1GmRe736IFf0nr7B9e0/6d
d0Pw2aDI6xg5MfBGi2sYAvzy5qrQ0yyujcUZ6eaaghD52FDVBcvP9C6ruPpUgx7lBqIoqk/8Bgz7
baEwZ+DkZI0KkO2y0EjoznH2sjK4Wj1cLTZ+fSn5Coh1rlKtyxJZpki+bLtsGhjwjJIvOkvn7wp0
KyWaI6Bly8Bz+W8dlfkPgmOWuXZ8nA2OlsWYwSzxaIXalT+Il795ZdQ8xGf3bC6tFEnNobOhts+6
rrmfI/MLp8HlF5ua0EffZZtfnNwmzU6tYyY34dKNUQ/CVAwmNNgmxRfXzj+nKjs0oVW4n+f0q8TM
w/iaogM79NzQa3TbBvqtYwzm363XnthqHL9T/B3svSg1PzRFPx31rDU4UK5dNtjH7qjmxQIF3Pgg
YjrW95pw72e4H8bT+3ADzNRj3nnKTmH/IgkG/07TKg8MtcYtTrVfdXxS8/x5Vb750BSbPdspZY7i
1yw8PhBtlDDMeQGt3bx7H0dHo24GKVNB8RpK86sRqvR5L7ZFWj2zdrWJBBRdeR/o4VNq62B8UxN5
VQQ5Bm52vxhEJ7WMm4vep/m9y7NAxRb+Wk4pbuIhRhU42Aj+K2rH2Qiv907Ljw/FBzT3U0Ruajea
/rs79pQJ8ZxpW4H/V1rD/e7FP1L60aiz7euPvWHqR/4I4aUzleIhBYMUhhb3KqZs/0jBpvkBVLbK
b3rBGW0F4DNnjFE4P9dBAiy3CX5+uqDoDXafPfD1/8VNLPOjqNgDpSaq9R6H5c0a5X5K0Urx6t8C
zSn+ETXwhwH0xRtDpUIYbMdPw/K+AjYhuOuq0t9Llw+caDlNFk50EqvF2w6iKlN5EGs3/IDeTv/8
lkK0Fkv1O540fNDcyajVDozMY8NRYl587Ecwb4cFAKmte+MBqE/7MCQURHejxzpAlGIGzdp8aOhx
oIHFOYleVGKUIdN8966iXO6dfvON9MEGpww4qG3GdR6Rl+w0jDin3pzAPCyn6pMKpU7Cpg0gWFwF
dQLH4T+vFFV91XHo/nqlGnSbdEP3jeKG5qItA2cbzcXJWxYEIq+XogVEEK1cKuWwB5RSO4skw5bi
1yHipCpKc0mjFNbHKqtOwYKUwIuFF9OG57zwknrHUXjz1LO0eJKrzSB+ErEZ+qx4jdhSUSDt3Yph
c343x+a8pZLJt3kNLY93emw2l0m70ZdPb9o58efhWuj7G8h3jc9tFIlFk488UBGfiZkXoVgEYjbL
EgMe/Q6QtHDmibsdjDtPSYrHdLYK+I4z7Ty107MgxGx6uRp770felP05YY0e0JLfvWLUGEAQBtAS
mOpNUTb5boOhee+zodlslqmrP5iFBq7bn8Vox+ewaue7+G2YxmS+s4bmrvSa8ZYq1zYDwwMX8Vtl
fUEgF6V4b+Z3acTv1ylg+ekAjVomkyBxFTHpq+iGvsHu1rOCbF9zCHWbOony0mSW/+LCbVSUcGmJ
FI5a89x0OUjcOIBJorxQBP8joGEp/R7rwKJBtMsuLO84Ae0QqI4i1gO+pEbjJIYNvmMzFAD1UwC6
vDUdGj5X73GA3OJKWfqmcRKfLbeRRM+qpvOlV1egNdgc/Lbe5ADLw2AEJqSB9kyZVuE8iJ7aB7ph
RC5VO9mpZVLdivOVufH6NU50Zfu35ebDN03VjlZcel8zapkBTu+MpWpQf1ZrsEekdB20Z7gMHffK
w4qa//CQHEYKJEk08pRZAxVBIUx4F3u5e2dag3vXLzjPcjV3Pth/myxKcXyn8/NhgpFjiZZBf7sK
isUi8nq5JqY0Y++2IQiw27RhROfclfx2G1c68ZEUV1Ne3ebVdNvdyJXcsV/11TFNyy+r6t2Mm99V
RrW+UVoqX5OuA6yP7cCK3vmoHHeeYvd3leccRedPdkmRclc9sBfg7Honn/aDM2kP1tLoX1oFgJtd
DCVT6l1E3y1GmG/0aRcNPl1IlnUXJjHH9+K8XgLSZwGSpDm7d7lElAEQGh7cOaG42XSSQSY2cmUP
nEV2tuaugtU47ew7GQCt62/GLAkpaTTAgNKz3lzIO17N4pNQOaSdRGksliu5cN2SdLSS839ckq75
+4i1IZjqdfri1HZ91+RmDZYJg59N95aWOAD/I+VWU79AwHXftZ1zL5LoF6/mf1USOGsxTahL4OK1
Bb6lX1V0Ip37gjIF2jLVx8TX+z2PR/1NOQfao+rQuwmoaq09lvGNqVrp42ymKmCLi9VNRgqgJ0A/
4Q9BKSGSxq3h6wkt8yyha5ZZy4az5jWfJHZNI84qC28a4JLieDUd/WD2AzWmq0pCJH3X9eVNZ+Xq
vtJmEJ6A5j0ZbD3etcryrNX2E+y2utOXd+oyrLLRmz8vxSSyRIkoA7USQNhrA1SOy//Okf9/Te0V
nErGbB6cSW3X//1UByhX07Xb9bXkkGEQ7zVG5TOwvp02u+iuphR59LQJKLCi219Vw4NedO8Y5b2o
Amk3Mu3uRc9cHlukkD4HBQBqTEsFe3XpUdFgNr73CFlbVujCSO/7lMc1lfZmSmod5Tmrs+AFdCr/
aCfAKYtOBrOnMFar4r9FKhY3hS/Ph5TtRgnaXHUTxtjKfNo82zz4YFiZftk8KyWADczNy5O4iUHl
83CQe5H8YpjDTPnXe6mjXqFUr57X+2j0NAjWe+YeTC0Y7/3MNU5q3OY5MByBfdfRjwxFSGBad/Yy
zLaPSS492wI9HKhP6+4qQEyrnNOCSnlm9kV0kyRdLe9TrTbRbsPVVDL/eityV+J0NancRF3XyX50
ki+NH8IQNkbV7+1EZ4fPlw0guQW/+K33WfRp1c833ewZp2ZWy9/z/O+xKucvQVXbd16Q54d5ie6X
aAuE1zVa05XP4j402swz3Qdt8vM9mM8RlSlWO1xquVR9fdkhQS4XNPasb7FPi3KzeKmp32aT+ngV
0kZAZOw3n/fRa6LUC//iBzoFq0p2XphmNWyyPUU13wXLjNu0bzNe3Wk1hQ0cr1DlTaXBucPSRwH8
2tIzWbGY55DuVnT50rexuYi4DZtLWVXEbvI7nwrswh1IWGxlLwll8NSO9o91lBk205bHAt/kJg7C
5rauqZunqodDpDDX6Rv1mlCh0nf2D6NhxIfVDmFh/ASDPTwKRO3CkA18mqdYMeo8AOphjbUMkqcm
tluTpvzpNMOgdlmDU2qcPRr7zlAjlwXHAw4ndSadVBeQibqDrdAGsSrp2MOhd6s0PJbivIasI7ym
UFasnu3QRGAuDz+MTHdvkpGdThnWDKvP/0atGVa9ZOgBbu9d7e56+uvg9SbWG5I7TlheHGYFLqCW
EyQ/O3qzNT7PipM/RDOHBdG4vAGa5Pc+9jtg2DHK4MejCWR8HUPIAejqrs6KfOlquA2nibbMJcIZ
2oi/aUr3542aQE1ht3EGbCxtw/MA1L8MLrvq90sn5z3QvlTiyuVqWbyVGlKsbIgGeLLfYuRKa3tq
eNfwxTNs8Px1oiW7xKzJVS9d7wLIEePGi4Ne+RgV7WtlIlWB5qOzDFJmCAbh0eYEgsI8ChpFJYOu
G9mxG+Jwv/mKQfya0j6y8jcvdLD85bmzT+8uz9/gRzkPcgV4vca351gcN4Muz+56VQ53ehye2avk
OR3yLOdhvZSYqeGDK8pqsYxudqqUaFA+NmMM7a0G0uBSUzGrtvaSByFHCqrxuR9j7UWvopNguvj0
0b2YSALdEsRIi22Le/N8i3Mz6yI8SgrUefBbAMAlg+V2r1djBgrXpivDBYpLlOLTOYl203BItdcd
oxt3EMvWD7lPRyTrB9ZkSKKq5/b1atPxnffF1dz4pPRh8yAe79y6HGIYioJH+o2Iv5piLouvdUF/
nLarQec24zDYAdvifYo0BTKLBhxiswZJYwTmjt8pQ/lmqOW6tbv5phDZcZLhTatvrg0AyzmXLOqb
56qNlbu+7NQb38/L393BoHUMCEhAPj2YXP4Pj8KdvB0oAv+eY/OIQK/erUhwAx0WLEkUnb8ctHrV
AuYpYsAaFb7XXv/cpaXx3trCJ3DlXC/i5izWTZTM9QIFaqt01GyxyY/Zy/Tj9jGQdztdeA0//dn6
8Xj3AbIiwOSiqoCQ5J+foCYK2zsjSx5jKGkfqbi0l34FmPT+MBIg5VVpZVjEzGnbU2h7NFlYE3AZ
i/UVg3dpZ1hcqqV94Z1OwizpkxiyHr6IXGmPAqowsTt5NPxZ24UafVV33USXoVqCRrPiMKQgMbqN
95H9SPdQjIl9khMwqoc+ecD7PzdxHHyKLZp+l+OzOg7DC2yXE0yTiP8WNCqBdcNGWMRXQZ9/dNhA
ly2bSo/zj00wLach9HgXPTVcmqWE+8G2+UkzI+Uhm0z/ARA2Z94V2tieNHX4XXQybC7QPioP47SA
2FvJZQ3Y/KzSowq0ymbwFcn3LlbNJv+sjs79GjYbSnpuMu/JoPnrPirt4L5bqCNEXHXwm960ptrs
+Cm9Noh1c/5VLLUkL4WSm7f/GipR22SSjkJxWB2M7vmXKZebELdfhSaWs+Cbwxu3WbdbVFq7Odgq
bFdx1UBzasO2oS7foqY1moeuc621UE2sImoL6NUmShnb5vz/FQuzo32XKelfueEkzV+5ret32Vi7
YAemNZVjUHFc6RpaLClv5KcAEseuMKABoj+1pdqGsBB+8v1EI8QeCKZ2/n1in2CO4gfIRfTx0Bo8
RmVUqh9ztYdOwqZ4DdrSVH0QGe7hu9xk10VUzuDMq17EzEvZY7BW984DqWS9FOOcOsPZKOyHX0VK
ojqa2uOCl7SLAHzch0ZrH6RX/qqNXtrjt2FrwS+bCZBRraMnKgJG9lcua5pwHPVzXrHroI/zgxrk
nL9TanxImjp8ip3xA0W5IVSqA3TZopsTsEg8OyhvakULn0QnQwHn6q2bQtJ15a0Y/EnCnh3E1LcD
6Kb6D0FXh3dbmGSB2gFGDT0rb5q81w49GykUOzvZp3JyPnIWBv38ItEz3gMhRSmziIVdmGc+dHAA
GV32yRyN9iXrewh4O4eqyYYD8H+GllNf34pv3wXXofQ7dhIqxreZp1oJH90hzz+xD9Yd3oWr/Nit
MxtLeD3Szf82s9dVzjFRsm+9m0wXGcyoe70SsdCd8fJOJ6I26n9as1ke/zU08MulrOst85a+9qPq
P2rVjPelaq4KujwM756ngq/6v1B3C3OnFbH4+TxXEJkAWW2cw8Cnk+onEo/GN+yKySO6IJ9XjxVq
Z/OTXwqx8iRxWSF4RCcu0YLY0zuVcV5Kdea+GHgG7kJeqZiv3MXTY1/lZik12G8ptjyiq9wgvTFi
CGXfGdZcW4b3L2C5EwkRF9ZJrxl+NZO4bJNIWCsnoDBaBODAvvSAEbNfBhNQrOovzjIYPP6fNeCT
dmXXfIoqe2kzTKjysECU5leuoDX1SaRC87p7sHU+ArrGUX0XWsMRcqYMrMmfASnT7azY8E8SIYZ/
SSIOVa24J77Yh1uqyvrbsYHHwloWbvqywJOhCiAM5Mf31vmnXtyMpaGppwZn84/8KnnK6VnezbEJ
i/lbIgmgLz4/gFbvHLZ0YtjmN0ogJWLoAo5iED9Ho8FnuYkeomoTpK5lkZrxLJ0uk4vfNtE2OQAH
kcIjCJhWMufmI1e2ScEhhxUQ9C6vjfLD+G5muXyruxZ0MxmMZ3dDUTgwvcjPyiJzxgsV6jKMmjV5
F7ZiuXTn/Ezn365VdZu+VRnFaXPX7IXLfQLIbZoqUNVzxbqtVe1ZpIxlM9usiyHKO6veyaUMtN0Z
J2DzzlcGmIf9y+YS59CbiC6RYBhh9fME+MuwJNz8Uj8AWEjk9yEgiJl3cRfxu0TImmZ1XKZKB4fi
oE2Wq3rQnYtzNQeIt1N0mPVgPCz8Ivu1iqafgm43GnnAY+/PKhp2RQqPfatpOE/xfA6Vto8/giTS
7YI2DI59kgLaIu5SR0MFB/uy9Egbo22UjyPwi66rBJfZWODIU2AiNLNVACF33PxeMSi3OcjlqtWU
/rHp7PJk13N+P8G2AvzrdllUsNmy+/+PJPWSSZwkkVxtOnrHHg1a/k9Xqi2tCasxy+23e5PgzK6e
3dkOzl4IIhL1DFTDQhsaPOTW5UoVSalsWRkPURjCMR+U2i4fA306SIQMg25D0FulKZzzOGqJad8E
LThRTt0ZwMIkxn3ME8t6BXTdB1/pstOmSnzqMw9lnrf3lfu76xo3qpK47O4DtTxMbKlmWprtRJzn
wX2BYZY9xhmCGdHJ4A2QDvl1X95uOjdvvlVJWF/MXgEKdOqjnepOzbN42CmIYaVjQfXJNDJ0rVWc
tXmEKvpNZw2tzlZEaR62e2JnPIEBIwxO4hfYoIn7gXlfgaV0yWalO8W2exKpWFTWOBrlzhiSjlL2
qb2IRQZDLHI52bFZ7uRSnNzCoPyAI5MbCdwMm/g+hcgyXE3Lu6I9LYeGV3OBThv+xy8xLZD/hDZw
Nd2yPdVxDc/1FiaWd0Xjo8VBU6lX+scOHKMblrLPfT/5P1hgnaIK4uldP7OpTLMxVGCAGOsxfLdj
9+g4BryXSZUfWr/3/7Zj9Zy5tf6jzPUX8DeHP4y6/0Mz9fIRFJm/iqHNH1XAl1iO+wkFKX0AnC7d
2O5CrMRhaf6h9st551VVdVbVrPgghm68DWnAflkFilHudJct7S3IdnlCisq0OMLVZe+srjROSaf7
L7VZfU8tt7zoIGDF+yQ4BTxzvKw23W7uY2X6oPEdAIplBFghIVqvUgRfwHtU2rMTQ8ZsKfveb/Vj
a1X+CxuNykuVFd9tJ60uQ13nR3Uo60O0xP5vfo4ePqxzu7rzmtfWP1b67DxLyJZeZpc5lrvOByDA
E/CBq/iY+7HFs4tvLScStrEwtps9DdxO+LnozObQRK1/K4yoegCrV21wJLgSpKZjdxpcPzxMADR/
HisD6EgfBmCxBh3PoNBhfVVUyFSDMe1fwDg/ik0G97FVDfeTXPsVgOhFdteN5SWahvEW8Dnzrl0G
qyrAGpxTnpatmn9ml/HdL5ainn1jz6EE9mToa/UkNkphrTu9zBr3RtzWy2Tuv1ODDd+w5Fs9f862
xV1N6ap6lLN/tEwvaqrM0//6ZKzY5//sp7DBmjUdKCtMi46Kdx+N0PbVhsKn9jet52x46BP3Ap7S
FzqCgtsw5UHC1wE5+2PSRlgho/DZbXQLgkOlvhFyUbBwk0enHx9EGo2Cdmd4Qvc+m7cn0bmLBzXF
q4dmBtFHMKdBaWjC6eSHanF57e+f9jBfuI9+5fzdAJT4BYh645Q1LJJFZPuzOShmV52B/aLwLhko
IE+0Jy2BZb1y96K19dZ9nHRtzZComnGCCtQ8iFEyuHNWndMSNJ2GctR1E6b32Zeu4szZr3s0Imda
76zPv52+UDJ1gXFTU369axbYPCCyL5mhDF+MqAICOuwgm4hj54Uuk1ePTKMDy9CjF6NR77oFEsuE
KP6sl9XfehnDLcFb5FAG4AQp/gI1aE0hrMre0qu8YGqNy1DmtXEu4/Z9hJ7xMLuSwcytV90quaY8
9Z5S3qtJdq5rqIxlEH0LjB2gldBNi24qK2W1+ssbNS6gLV8CRO9SVAJ3fftVXby6vofvLM4yurqq
9La3Ynuf6071wUiS6oOaWC0nEap1poCj+lBF0w5+XO1xSpXsmRYEh0q7uLv1c42iw6zKn6nQA7nR
Du/FY9O3yejsAqPqbsUt7UYD6FAL2h1qxg5xowOxU5Tpfd6GOYDPnv21Htpz77nxjwlgxt00t9En
MInn29ZcAIWi2Hvh24A9x8Ul8eJ94NvNd8mmZ433YOtTeg+2Qn6TL9lKsiXAVf0wGg8MhiKMPqWW
AkpoBrux0XzrlTx9GudZ+y3iLZJFmfKxaIzg06yBg9Bl2m+Bd683I0svh5r7aOIduAzDMuTDgqoY
0TMh0pi7j8rsvnokehLTkNulp9VK/bqxCwK27cqIU11JIJZICT9RYeHeCXiFzvGTOkbuwwZlUUY9
3BlJbQBdagfKDqRGuvCsdIL+PVlkxSp4mvPvV/EtjdeYzsOq89Pa3XW2ZdxuaevcZyPXVm518FRf
Ap9aeoog1O8RZL6OArHWHMYveV9NX5sBztyqb4OnFmKAM8j43oKx8D4IkiD/LztMX1poa89lbWv2
bTzlfzelUZ8F3zXowXmCDGGDch0dqqzHhi+VqGN3eO/wntslPPLxhkyPXp6aT/yDzCe4SNML7EGP
YOeYT1VjG6t+BBn42OrQjm8GsQKuBOJn6itXScTQttZpAhTnfktO3Yt1z3HiURy2REMFRJ3Sjzo8
RD9vRFy0wtTArRydm3cGX2s/uEBi8dH7eZt8n42Plvv9XW415OsrjmgwC8oWkFExh3U3HkD3WRpu
fsbLy58r96/aqNPzO70anzhNZH365l4qUXqnNdlvm0oyVKk93ASO6139ocTQw2jKBn5l324R64t0
+0OUDtXD9hrBbdYvRUwn1fL32PQG9LmUJwfpVXLJQfM6pL0FrJ3/j7Mva5JTV7r9RUQgQAyv1Dx1
VQ/2dvuF8LDNjAAx//q7lLSbcu99znfivihQZipF2dUUymGtxZgUU66f3DJn4HX6/S8LjnhkbES9
JgO6GYCNJtsqAx0Ueg6Nixt43/QWryp5HYF2hGRRz3AJtuai6S8k6SNpXGYLDn68Pfr3vpAMZy3j
YiAgOq4n8FatwcoJ8mxaTwtJ/x83WlwEn2gzEsz3oG6OrmjD2nS+LA6HsgV9thfhseeV6aWKES71
C/Y58oB1QSITFZHxbuwA1ljazSVFcqtZJ3GYXvIuwqHA4GCzAHsYCDMWFelpcPB37tcp1zeoqAN0
46Khq84JTygfHw7zzjgJAguKNCbLTfyKgWVW7QWe4BWyK3/bnpXt6KFPPwTT4G4Yki7XVv0OFB1o
waxbVU/VsazK1yTVmlviibdB59OtcMsG2crf8qEzUzRMOYiOkJlSZJ5mXnMglSpJH6JGf1RDUILG
wItR3rIoaCfB69dlE1qgdmrDCTu9bx56HtpZ1U7kjRRR7QByE3TmfgToDdsT01MWe+MTKpOGjRmE
Av+uOBeSLIyGg4fTxAPNCgQpjoA+yX2a0jCEHGzdoq32tAr8Zv1j6TwuBqjyCHfAyAjXiwx5tL9Y
G4szibQaXXK5SF9oRjdUxgDvw6kAhZfq1mhIQKU6Fij5oVnHubFHtSLKZ5QFreorVBN7RZQfSZYG
TngdjH5HMxqWz7h8bqcbD3HW3X/GHGfiu88YcD1fmR6r9rRKy6vhEQ/tZeOSGeFOS6Po7jMOiX73
GY3IMs5VdwDue+W0p1r84M6zbaAQIVDQzSh0QlinFl0wz203C2CEaZ0OU7zOxQsz7eiEphzEaGZr
WtjC394wJU8vnE0vEmmwEQfvW0ScR/g7Qw0+qklp6tmTfs20eJ8rBqRAsSjh13DwmcnLI009nF8O
WWNbPlLRHni9c2fDyrS8aSEolHQgyaOBzgAMp1pL7twy3ZOSdiB3bfd2Q7JHoJ96y0Mb1bdOlIU7
ajCf28/jd2E/otNyw8LuzWiGcE1bXvlibkFg3Ygu+YfetaJd4YCxxSl679DozV5GHcIkSkRDyuLo
bkpmLloZPsiz9wW0Cnxg8OZVd2aAnQdRMi2jLdL2gtSiNvbA4IzB5+O6yZHQs0SiT3vLLrsVTcE8
x57whQwVlBZJgIZm+kGlJ0fgJgJAywM91wf7uHgiUxpiq0RvtfL/b/ZB1bMn2FsKjGv2H4Gmhe7H
taPk7CbJU5tYAQ5yGeMr2yrROoEWTQdVY3fXqHoIjjT0yjjl7ehXcTut743+eV1EkTYvu9ctzuaN
It3BpgmNgKn6jp9BNOM44I0C45Zx4imqfQwZGfOgv1+RjLRk92FqeqLyE5OhAl+t+Dc7Uvz3PYC/
9DRWabOjbSUfrcqnZf/DbZBdKdE2m5XGYfkY/7bjv8loiwY0y6cmOf4PH2IxqcsMfw3zR07MaZ95
iI793/+WYSi2ht5Uh0kBWjE1SAWEFaqDLmoQjk1gjnsSkfKDGSkkQVYta8FpXe3QXvsya9/dLV7o
irZYTBb3QeI1flEbcjNryf1/X0y+LB01YHp+Xe7kw90uW9CVhf6K9ThJdxuzaMcbFwgGCssUbcXV
yWDlzzvgUqNDQycwwLaLzGzCXYo4/L8tElWurTSeOH4G0q9LoQaLa/1FNEDLZBboIdQM7ZLDxegn
q1+bltz3xvQJKAbJLdFFcgMAVpn3FQKoafWYgu71FqPwU01IXI599lid6ncTkjb9yhOmdyM7cOVW
W97ht8kyWxsZMGvyc/VgoyFVV+AmB2nwv6krw8bzrVZPTycxky0AooHPa8fu1pX58NcUyQNzBPve
JCMArnGEu05jop1kJPi6kUX5vcl8Muh1oFkWntuAlcisr6j1QRmSxvXvow12LVblX0r8XgJrjDeH
IQ/yZ7Q7/aKVcZp/z4yAPyOYFh5o70KzetrbNs1/7F0MMV+jSW7ZG+hqb3sDDbu+SqTxVqyR8dVx
UHoc1gB0RhD8G6ijka+pm+6aVVV6tFiBfnVZiBe7N1I/TNE/ynpjtkUntglAzfjNVnN4ver04Imq
EIIOwHJTnDp7mmYIfa1FKNFbPjXAqFXaZTrKCPmOd+NlLSrEuodm0AKg7Auxll4Rfh10gEm4pgHI
Szt7kCxzUZwGuQnASF8Wev3gum732Gn5j0rJ8TgHoReQm0849+efAKuBoATklde4my6J+D5DZPUV
aSMSWyBb2iEVAIpVG411QGWpVslk8QcPvfhrS+CI5cYtf5BFX5g+ysHqi0BBwzwlTaasLRMdHGAC
1pB+V4akadF2dyo8diSHZDdrAwtQbAEz2Q6w/6UL/HTH3SO29G32VReAGB7t+qVqDBAvhjj2DSUL
T+XKZQi5tE3cPLEm5vtOlp5PUxqAnRGAozo19p5eWes8cYx140XGQXbRuKL/GAFk3UOrplQtskzp
/4mmTQjW+8V4CACdvUxJuxiTK9KCjts4/A9rZZit+y6yHg1kkPY9d5MdQkrySzcE6xx8G9/Qe5yu
eTTo5ykSCB8B1xUpSyg0Xv7lDLb3PPDMOpQAXtkYmXC+xiNq4qAXPdi+g6wPwWRX5E/JYG5EHD4A
bWf8qnMHL+OjNIGkZqSPTiGBB6/ADkSRFqBfi98URob0CymaMCzmFW6IKJSJngQQj5ilGQH9WDdB
7wJqXLqiwWjqYV02Ahy07wowHv7DbjZOh19xxbzZE5n9m8/Z1jvF3hCdySqQAllXki8D8D20HQAW
XqzYa1AGCMo3CzUpDvqxeuBZBmxfNKjy8fW09a6xGPMN7+tyXcfcu9KQ4g/9OmnmYz+VznGRy6Bi
p07vziSi5XSVFSDkRlDUAMFqcm3qXjEwV5XuaxFyJoZdeOmKt5cKCFWIgibFE3o2QWtloL1+niqZ
Hbbm2k4mb7PIerwFOn3VnrnKk/Ayj68oXN8uBqEWo3U66dpVDy7ZAzK+4cri1XDC3QeowkyM18aO
QAgUguRLCqO92bJBPm1g7DUuWb5GgC85JYyVn4tAW5Ncn6xkN0ZlsSvV+hoHcC0s+s95XGjHrDMB
Aabkjh1FaDYDYQdAmy1gUOnCF4nis66BJZ5NQHIU+SiurC08wP87qL+oXPMr5xygfnX+4//Pgikf
5h8+muGxqZCfIz6qlNcoTspQUovch2KpssLp1XU43+pqprvZr/8OLvpPClUdZ3rT0YG4ZJo2kMs+
pAnK3DKBVsPT51aa2xzFQytjKIbPthZa2ygT0ZYj5fxZSHBOBgCK3ZO2swCdXWcML6dKGwTVFwGs
nispxWSsgzHsn8XUBy92HvqzuJc4tifljZZM+Dk9F9oA2rPS7Z9cnHtQVggGx7SyEGke2BE/ptEz
DZVVdaug5CnoaSDzrNh48BBnoxktclDltNLwpNmPoTesO1aC8+zPE1LLkHtDCcS4XRR04EGgXMj1
oq7phYGOS/0U5pspxLFG99Lq1IRtderUQNPSK8E10Y38Zpms3C0mdLXY0TKS9a0d77XROC62H8zA
GwufpHZH84YfkjfHi93btuo2LKfauk7r7IGKh7LMZSO651S3421pxNMVDUPTNWL4LbTsSGxtPW6T
TaSJv4F7nODRC5PFbhqAWGDV49nIAmfV9HqwAVNZjaOgxvLziGTD1PZ8WwHQ40yDFblPOPgoNNyQ
r2LV94izs3vUPK7vzLQ4jaLVLJBkoIkSEac8ABw4bHrqwSRpwZAI8j8ajCF4OfckpQUDouuyy+3n
2pTxBZncbwVqfF+syspePHALDHpYPpFItPgTMy03P3bo2HsJKxcUGoC6M3s3ujE1lE7UIHRcN6t+
GKIbDWFfxDctdh/FFAfor2eFCyqyLjqi6uP1gxnq5jQAOLfX/+PP0fyAje0y3BZKgB1LRz4beDcf
sPqnUaAlHl3Az0AAbM9IgaG+3pQHD3lqpPtFf7ZRRdv6NHeSApfCAl9IZAEFYjGiq0gf+vNs46qV
83LT3gOjSR5otsiXtfMG5LUJUIvycVdyu5jT1ft9lj26ukKONvPIdX85IvBeMp2N25xX01HXPPfB
RNpiDVT/4KvMAFctQZCZwNTSB5TTV+64RUr7zVTXBLjczTT4yvJ60we5/RM1UTHPdXXccdYLQE7a
BcnN28yANwrGla4KnlizJU0JEyfrcC55s+wIOGexCjTv4S320YG5b6MVSQmCOWQ+aeBGdBHIMj7Q
zOZTh3YeW8wWkaVHz5WmnT9YCC0Qq2QswV77L1raAXGrVAAH5R/eaa2wFACF7abAe/pkgf8iXYVg
Ozh6ZohfQi0Knxy9CZ/SPHQ2SW1OfuQB8KIDiW02AeIviAuUoKkpsdmKIZzqeX53iXeBOF7XAKEF
fZE4kvkA2B72SJfzEA9y5aVoxqFp6//3b75pOP8gq+ceQqeG5xio6mAgq/gTALDPXCEBOlk+W0y4
x4ALC+3gI1unUVOgUjA1rjS0TEznwrO3Ecglr7MZK7VgJ/Kp8c2kE+lmcJJ+3XHU19GSIGjfFqPo
vkDLsWz3i0PSqo1QqfWPjcIUB8X35bSINgMGf+PTtLa/J23dnanOkeoh2zISpxT83iSi4a7wkxVW
QdqldnLmbKT5u/ZuhTklAGg3DRALq85IE3x6qB9Ql6jntI9CDXTl2qpRkjS5DtQ6PXLvtBP1RaLL
1D421GxJC2cpLR+p5XLxmU7iU5igjB0pcnGhYRw8haxvNdtAj7Rk1ggDNE9i9PZk0pLx4Gi9Sq2L
S6mHf/eWAOeg1u36mGf4CR3EQ6OGudlCdWwoZZPEAL1WckMECCU0AFXpCzRQOoE37ahWwMzwQ9QP
Ul5omrvJCvEi72UAJuejiWgDSERQYICn9THvAb1EVuRD66U++0hkeu9jmlKwBZveS+mg72FGoDMH
kH/VCpCcBoIcL7Oo3oDeFgknpVhgyO2qGcFI8w5LTmrGA2sVBBJga6g334wVeLeH1gbaH6nLd98f
nNGUliRqqw9eAS6LrcjmbqgtUFoiKw7+6vpAn7gcg9e4y8xryDXjMx6V9M+CHjX+ENYSiNOqDGPS
cZbQpcXXyOzlV62JJAIg7tdw6opXHmSoIi/L5kUHkQMiIX16ixJN2+pOIs+o2+OHiLnpoQdqwyXD
i9QW6MPho9mJap1NRfPJKlvDH4q0/poy56UB593fYVOjpx7pMH/wAuCztPEvD6VbKIQ5x2ibPVGa
OE9CRLFrlDDNSWEAWls+/sCSAyWOuVO5j20O2AgQgtKCuOvkHieiBOGL3yShQE/8geO7CXbYwRG7
Tozjmuh1IsuNURQsxzWR75RGcz8tjNrZGl6c77qgly9BCZxUBG9+BIX7BecC64WLKtixwU33fxr0
5Suwh8xTTVSQugPaR3Dcxxcz+X4nApeweBjQ2OhbLYoJefK9C0MwrYx6AeLo8TvpEyBb4t8GbIr0
PACXqycBfDo/RVQZ9kzhSvPfyvlZcVcPDgVQ295WLc8ZWoSEhwWQyQnQCKk2bWMcy5GUAo+RD0Cg
4gzOV3G20UlcIfNwTEmRKhvSFroebsD9Z+NlA9lbHOzzAQwEqF+idVPTufqFLt0GXEuBbm0dCyVF
kWbrnwr80/q5cItfG8+W+a9uKBNUxxTTp6Qz5QZ0u/kl46ULtrlE27LcQpEb/sEBDmiir6KW1Zag
Qo0aJXi8O4eTIjVcwEVrPJDWNav4ig0IBa+7st+wHBDtqKQGNayhUIOWYVIIPzRFcG3yY4Arrytz
mN4M/3XNnf7ukpzYbf1Lmk4PMMTsF4rZJ9AmAP75pAO/Nt6aWpSdtKBDP5US0kAyGTW1s6LLii6B
j38FQC5IWVsP3b5V+4u4ZkbNi41tkWpoYXXBNXZuipUmZJPjVUrJZqNI4lIOZYiC0MZHSltpSD+v
d91YO+Q1IPBtsMreazxR4khfoCNZ0d0lxKKX0fjPazm5OGyEigfPq82jxowYJKsOygrRBAPcpSyr
QHCv1FlS7GQSd0cXzJ34Vgs3x7GMpWtUZpoXV1X/oszCGX2a6y34jPQ4QoBPDvWuEGZ3ysJ2nfWt
O6I2HVW+82VUOibOENzz53lCBp4y8MDL6wc2K3ycFKOVOUb9ta1lf6UrnQNZdeLIidDUw0+T7Wtt
8St0x2BPdmhqAwx0wcdbN9bsOJuQNYpqt0DnGQAj/tsfyTXQ/7bj+LCImxw/YVX5I7aN7m53o/aK
M2peAIk9hD5r0sqnvFaSReWDFYsbpboon9ZG+TNLavsyJ8p6Zm+AwDtuaCocwKfVUXUjU1r0bk+i
DBQjm2B0BnB9IXlG9sq/TdQ1ZiaeAZ/45jt99z0n2kDjizdty66+G1pirEY2dqvI0wZEpNCJQUMf
dscJoZPLPAO+8oNdozhfGVCrhSYKewfkrQpVD78X/SdHlQDPGq1COersCK+z9trE6XDTBuGeDQNH
eTjQUWhQoqAp+IXQUQhbRYnKyrMu2mj9xMMOd6cQVRJd27nKcgFm+dOfOVab1mwB5qzIHLIyxftt
hsgxHRZoqKQOtNKgmkWEn0ly1eW3kkC03Wrd5Lg+E0F+SUH6SJ6W9eSzUnYzZij5Q9xz29imJjaA
sX/bcllHJsoVeZlPKMutfbBTrqYg/NQL68FLyu7kpO2maguALokRZBKZ4ZY+74QHsASUv5/MJADu
HF3OUlpEc7VyGADXNCvuFr15Ye5BR079xBW5KL6ayM4Hmbvrra6PcPD4PdeNHilwWSlqUYZ3RZSF
ObtZGPH2POQWmFTK9FNm8PZIlYl5o6OocQQdWe+Crl5VLII98K3OMXPxIo+/Z20ucVwUCav3oWTd
eRG5HGAKZut8Ix/WiGYZvzWMZuVpbrWlbYxCx5EIDByga8YvSIPU95muWlv2uDlwJ7udnvqk4EaP
4zWp50tL4MFmJWa8JaFseyBU2vq+Vm4WX3T1QTZajdwGynUM6A0EPJMe7bcW+nc3ZuYkJ7fw8pvj
MNwY0GN+xH26yf60sEXQ7Kexis46wG9808idn2X4HCSB/GGmZgE4wcTEk6hE0X2YWwD9cJ2nOuE9
wE9N+90UlfoF4v/bxkPGzfOjpnLWkm+TUTbfh8qR66Bh4QXYlfGDVwp3ZYZj/uMPA8ALo9HJZte3
kgVQ5hp4WqTTF+TlwI9WRz+FVTrb0tQG868ySn+CXsDZuhwB4LXpmHI9Cr1akXEQWIBfeF9HhjTL
FUcaiP5+a7vlUnnMM2fc9slmSpwRjbz5dKOrPPwJJKbyShMaEOtHM6tTy12orGZTr0v3fZTgp0At
n9phuo22J2/8aXFF5ixuexQPTXK/WLqxk+4KlEHi4JEBw1MHACQaa9CUqjao2q5G0iZDlBr11N2h
i4cBTRjIWjqKa40GhFberibPzUp/0XxQdxO7qTf13Qc5TT+uXbwu/kgWeNm4NlLBVlrhXPB8Sc4d
3skC3zKYvor6CjBBgIQBCNEwOYCuK2x/nlsIaTygAganaWU+OKZ5kxEe+8oFzWhY3MxuAdLx5qY1
NRt13uj41RXGYIf29Fr1qROOaPPHzEWLn6062gl/NLXfLGmm1jmdfB5k1+0jaeGB3cRoolVXAD8d
L0kNnMagQ4UPKUhGWhq0GnYpEk3rpqna1eLgg10R5hyZFqdfL2sXB51bgiCo+MtOJepxg8LYSy7y
J97r+ROKY1doU8luJAIVkXlKWmCjRdwvE3sDnHD3WiPy+qyy2bt8QlTLNtsIccw4esb77sa2GvdK
osWCFpDs3cdiUfTNm493C/Lxb7uQxX/dpWwR4TZEX6L3UhcPThu9Wijj2tOsQ04QsBdKga7FWVEz
B4iareFuxdTqK1A8svXdsWQ+jsgm0wHQzdl6PpjwBGQubpzk8cNUJ+4ujJpdZKAZDiSkVrJGfiPY
aDkPX5EU3KZg9PoEfCH8/BaWpv7IoldQZpuroQiGUzfaxV8iAe6lkvdhUgLoP0zm5WyaYr+ue6AO
TJb96LjtJ3Kb91m65UBN3dGq910cwwKXUeECXlft3pmgR57+2IXktAsOzxvD8w7IZL5OeZs+BV2c
AkDN0zYtjrBrms6KKUIbnz4Ar1+ZoC79ZvWRd27cHwAS5zeSDm1qgG0kf41Qb4W43rufeT6EWetH
Vakf7L6xN5qHtHIqo1uuOeylaNr4aLtgTMbTtfiWsAEPkiB8HQe9Q9Q9mHZtYFpfEG73yUAHsuIG
oDvFMRNt+8K9/JEnQf4NqFvTKm/L8qKFbMB3HOy6pBg1EKFNrm7dYg+gMFaXbkyBKEM1yeLbn7fB
EFDbkFzdhopxn/O+77eWGx6TrJ+uDv7bnrnXN+sCLa27edrrERhzufRpCqKEAO+lz5GT8CeS1CAp
XqV51RxoKlFMtUeIp1/RtExj6xEnxnlGopEDSV7XAYbNuM/7Pn0w1UBXWvtz9MLgTBO8376JDQHo
EG0ATtPYW4dFTmY0yE4HqpbdA9de2X5Yr6E3fRXLzlsvisVOy/HOPmrAq1s8o6p3QGqVAUbWsY1f
y0aLiYa/x+MoUfBNdxfZoz5/HC2rood4t1jGQEO4yGCGIyzGQh4A/QYSO1AgRatlblk/QGjQoCdd
lBre1rTMYdtOa2u8bim4JN4NYD9gtbUmIQ1WIl229XDmTkWyQfsQCmTx2vpZC4NNr3h+AzBUg9wL
cucPeehCTvbSRLh+GBHZUYuArjN+dexxQLJCDge3aGZnJF8WvW9S4Ox2yvhY7WJV5muZ5UFym507
VS5MoiGQ1QYnxmYdq8pikvVRVT0MIZ7zyQTsHJLF5ciQ1wXB9TxVxk7e4y15jFMfnM0M/D3Kq9oj
Sgd2XuxkXFQbFKFgD3UXNHi1Xj0ANAu5Loh4OE34+qBcKNJ7GwDa3d9ow0UKgnfeY2vbz8KO0YoS
OdPWLJ1yp02wykV7AcQkQ2p0ApR53Fy8FMji9PyWeT7s26EQKzYy5A1QWHGJGyd9oCf5R200lh+1
Ha9Bcz14qkn/t+dKemerENnZ69tmwyb0gncKIHxUyOF0FRevTRBG1zYe3sRVB+rexZSswmwMN9nk
OKvWa3SwZ4wxSOXQ0ND7eNY/Wnit2tuKds5r8ineDQzBCNdCTFDZ3Rk78fTatIW9zfC+MCM6i9AB
0UuHwMGBh2zNCduZ0JjvLjst+QmIa7ZFQKk7A1S/O+uVYFvdbkO86SIOT4phbIJmnrtB3hTr1LY+
J3k17mjJEAPMKzyUTgva0Nz6AbyAHphQoJYn8njmjPLUZxmeFgb4nKTn7vEu1t8aNQz4hu0i3Qah
lZqSAqmsAi+X/iKhKw8RX5+lkbFbFHDb7z2GXwcbD9ddk1roQxiyNSsccEkUceLjr0kmIO1aN7Eb
pT5qw9kkM0hQGImcO/q8a8QvXdFniv3a2dV2Y/xdp+V58DzxMyutx6rT3O9iKL5YBdDoRe38bfV1
8dVmyLI2nenh2wj0rDoc5SrQ0mDbe03y4qL3m4KiNJtQHiFRyvXpXUfx02X2rlOW/9u6Oo59Wxby
hHSTWX2fIiSTJUJSAH8AXq8ijolw0FpVuR1epsIMSJ523psc4ATRf5S7AGdd/HBL++iH/LPQA7XQ
kOw0K75SnRMf2wR/qvGVCqgcNftTF3rhlYB6yFLNlnUpS69UPGWMPLkpXTb05pmhr3c1AdVgNWos
BeN2X/joiay/43F9SrMY2LRttAFLF1rcJnRfdiJnP3IPzVLWVH3Br1650jTeP2vAD/DDDHSFffxk
ssb9ktaDt9LyrLyZVl0AT3UcD03mtg89UmvrpEmmzyIo/rbxu/MLXVVB1P3iTf4LJ/X2cxd4zhrt
XvlD+IivO16+Bm7edDQGr3Jh2H9Je/ymHta/wE2Hkj5kCbK0fZx4awKDj1crB/CTT1NXd9vE8vIz
cPIDvH+Y9364lTh/eUX/7od1A/xUiMYwpzW2U9xM+6hFRSX4lJzXsO8zkB/hKlGyEESqr4t2ufrv
dh+0/9Ef2aGaDt2HnQ0yY8sFmJPwMhQxAKIsDNj9dNHWChqtrvmblqaLVqtGNIilbgAicbCEHBC3
r49VDeQFOv2iJhF4hSm+9kj774iwkwYE/D+hsFA7LRyednsJh1TDA1kRhdpGe3Ga6TTPFDBADoC+
g4zR73S3JmRsE9YastxqFSmE7mQr2s5Wy0jRddmnFoAHd+5i50zb0ZraDjvU9Q7z7TTAWz2wUaS+
OTDrqr+G+J5dXQbgWBK4dqYogPn3OulQGUyytsD3D8n8cZ1HUktBPy9+jQCEPAxNHaSbNx/OlMSO
/75+Nl2W9hpKyOypOeATpScaLBU4tymcHoKY5UTzRT2FNgLtAQAQ2STMPSkWu6KR7lGaPoln0w8W
iye6WryTkw+yDtCRCI803c2OqjUFYPCljv2kDoeXuHf41uuS6hhabnFFbsVZZdPQfIu0ak0RmLzh
gBxwpv5FpDG6wkDSKkKAOCA9JlKU0+IyG3O0hRUhModWbc9qkpEW/Kjpma7aUNGGLfMoZscCKQ40
brIvRZW381Volm9XsbrqxcC+0BXZkRa0YuzLB7vFSxGXR3Ap/XSAYrXKc8PA67iG316KzgQU0LHC
SFu1vWbMAZ05yoPkCarpQiRcHQbmu7FBz63IAYPD1ZRkVmnZoNP5RJIKaEuzWK9qD1VoIOMiRY+s
fMWZvNAaL0M4M3K1Nz+0arBjR/mhSdwVL6gEGF60R2IH6TMn86sexDpxpdmbDogY5zxptJOeswiw
Itb4UhZIWXQeY39rj6WivFvW1EPmbNDMLI9FD44xVQcCcugJbLO2c6DphB/h8+TimT2qAg/gut5r
AaYB3lknuxJPu5l3L/g9ZyeQ4YG1qG3wnVHThS2+0Kc7ES2SsGK6pZ+4LOUjmSqrqunuRX/6cmSa
bauIsXXWAhGxBsbclIXVrUI0h2Z44Z5nhNXpFvU84wrj80/L9xnp3i2R8XHXiSHCB1mXN31q4xen
4eDoDdD47kX59FXJGxHHL14Rf47cKNsNQBZ5EJp8G8YWSWlEYwFy1oeaDkra3xqb2+jeBi3KapEt
izUZo0WaJ/msJQXK3z2cqEActs1k6vmLNZ4Jb/uhXKvfjt4fO4k0kQf0QT/nTh48FAaTq3hI+Gae
NgMoIZXCinu+D0L544OcpiV+jyPEvc4hD0uUdXvDXgEk3EDfjHf4WGt8muJ5Nt7oKouvXof2NJJE
HOLRxNdBjogMLaajlg17qZaTyZ0Cb6hhmm3eCHLKJvuUKJKImeIBkb8HwQvvGCnZRLQPHLLaBZHL
HTXEuwyQ0y5gCNhXbqAzG3xUJ8fm8omGxvPQ4tx3wKh6l5mW+OxmhUDQHKn2PxeRyGDm2yKJ78FJ
FjZKFtYCyehVUaJKAP85hnWeL51EAzhDXnSrOyFg1QC956FJC2+n1jl+H7QpfTSyQu7JmIHyeVZ+
mDLWaeDY9rYkp+Xzbh/cLZvHhob7Isu7+6ANkP559HBa3GYlH4C9Fuqui6pTzteaaXtbC8HMFwGS
mmOZSRBsqKnBePqUgpxpEAUw9ypZf2k1r72wpC9eTD7x9ehM90vHAN2AtBREDNMtbeXPztLr8+jI
7sV1RmOdDlm+o2mrd6gHtOSIkDa0JkA2HprIeKQZDXrxLdCC+BklTtDjvRbd3b+dFZX15iyRYffy
b86YPSEMrGk43k0oyJkYR5UCvhl6G6GyrAp070LzzEIGk7sB23lWhYjwu4KuhOZp27HCQ/9u8cQZ
XDgS4RIn9E6zR9K3DMU2vdPk28CpQ4R4wGIxjhJMBjwGCKVW5Cjic9GQCKCy9GK6oIP3LXVpxdZT
bAB9W/aowUFDH2SN6rPGD7V14kGFknnMwp6Z3dFuAHDlREbllyivvZBxGeV1vLN0AyHdJARVOW0z
7zBVvaK9aa1tPYj6OOWp0R1rIBAd2pAflr3mvfEqlG/ilgV+UgBEltX8apSqhhYtUK3PPF2RRICS
lQbS6Ert5D9bpLhPHZg5W3CoqBVqILNlilKOyA9rHHPBhgjDxVXrgL9ROOKIwvZ8l/Sl5luhg1ij
GpKwz25B655L3Val5L9FGpoudz16nH2yWBYE4BezmsQ7LiKRdvo+iUBo3EV5fufXccOvZZLFxyCz
TRdNFsDa6I3xl6G2CXMlq0eQ2FrcLQ5d0Vuun+GV99gCg4Tckz+6ATcMa98dUE9JU1LkKEg+je74
OKUpXJHMbRzEcZCn3i0O8lBqJy/hp6ax49U0Zt2O8sRlX+NJC2i8ORYWAP7kCqRTUMp2eNySVk3J
ltLFNuCKacFsQdPRs2YLMiMfi8t3H7wfX1Ij0D/3JmKnnbSiz06XonfSavWbLAZti3B3eBaF7I6x
3hV7DsCGByNtik0vXecZuXjEEnTNelW8fuD87L+meSp825XDlsWJdetV6iUqY75j4YikJuVjWoEU
PC/aTV1FZrPR+/LiOGN+nrXMBSkXeQBoHbI3msDqUgPqMwtw6jLHwdwi8Sqvd4OBt/mxzYJt6E1I
347DF9utenBtRB0qhBBawb20Z5rSFclq27sIADihUzN0G5T3wG6+JMNBLe5EHO31qnhalt2Z5LLs
TwL1IRJ5WgSKUF+mS13c9LQBtnLrRN/1mr8kQCl8aVMvPyR10267pupeWRiBBEasqyr2HrsqKl76
Njo7LpLPFlAoX+L8/zH2JV1y4kC3/+WtP85hFizehpznKpftsr3huN3dTAIEYv717yooF+lsd79v
oyPFIGUNCVIo4l7bRQjMKPekzEfgDo0NqqXSoUTi+BjHT1aOCWmkHN7dyd5qJiC7VpnYxwi9IwiP
JNwqZScPSeIfcEPgPaWp9dmcjOxL3KTGrm5TbUNDsGnLIAOD+LUzB0BGdFZgK7MSWRwniyFqTdt1
VB6gNtGMsYKF0o8zs91ThyftU1dXHfKeMu8SaQBNJlkJoLwn4L8hEikR9achKUYNzycgGX3LlcWg
VfGh5uk3TSV6UjJnJBJw2jiUNmpOo3vE47+2V5QJSlYRB6F7pSEWVkxC2qikgCupZ6cRuSD+Zp6G
ZlwMqEdNRZP+fpVitBC3ANFsdhkouUlz8O1WTRoNyal/H/KOAdLILDo8mqBItSQ9VWlZgU+drBP3
ZzdD1HlXD+KVeam3L4EMv84UfJQZuS2IMBE9T9QQNznfm0m2N1H60WvxWXNl+Rp1MUonjfQv8tAi
nd1NUAgNJOJqAtKOOpsniGwQJIco819NqhgkpZILbTD5bvLZMwq/q5NUDWmpeZDNHqTBPxCOHYvl
LFRz1UjoXuSzC8vsIzA8vV1sdY278vAwLAN/HOKTYyHqOYnB2MzCqsS92ZaPHX8zuPeY++Q3W3gD
kBZ0IIjtgNN2epMtk5P6XjrPjkzN+ESzzGOmPsjyaSQ4wLFRgs2dP6lpTJrZkYTkHdKi84/Qurp0
VzkCYXGK6Gen8LXaWB+evNF0wTMyXGeOHJKFDoAvAOJymmVyBBxvAoCqdaPcyPff3PpC2ieyINtB
Yx7isC5D9SYWo8b3NPc0ONN1EZGtWpXcURyin8BlOD8T6dFHIWh68jWoHrd0EHY/yElJQWrqkYMj
nGnrsCSeQ9aLgnyX4eKbNu13BAqz3VQUKDN/WGOZPsOT7ID0ZuRE/XyKzx607oNb5rYgFs4RnFwm
WH6gB5mNClzQVu8fPl0oXXyexYuWqFkFSDTcEM4vk1AMW4l0qnOjriCmKBlunruf7xeQL4SyGz9s
10gCzsBuhT034FCsHi/ng9+W0NKdxWJCfsJOtZUjwb5GL68YNWxBDt6rHQ2poTddCPj2IPMzhOTV
269kDjt1RcUCw+1vrh9NQLV189vSeFqKFI1YD3eLjHqjKwckjIGfbFH0oDi9GVNabIYkCwH+iSFp
SSFaHPJ8F4DpDx4cWStIpy4+PchBg+2cp2JcL3NoPd7vgZs+21MkrjTtlJws0fObHYn60rNwzcM2
vIFgLbxRL2ybcYOLQm016v2Ub3JNf8FPPB0XOyGr6VRX/jm2Xm3eTAM7VhJRQDduwIATAqLrsjRG
6wDfwuAabumxO9uRBqDM3j5CkkSYO2/GcelEuJQW3dsYAGBvfuThTe0P0QOM0DCABAmmK2sj4ogd
ULUmzh0e487BdrvyTGM3b7QV0heNFfJ7y/OiaA0NzsuY1L40m6Nt6SsRTS1fIyeqWDuuyFdd5yOG
GMoRtzpIxjq1E9Ck99Slxk8s/ZBKXAcqw0YLYUjdxYR6yE/7OYXVZRVbLfrF3O41aFLQayDZyj6Q
yWx9507SCe8N1MWqT0TusxVoNLMTCcdJfxpjF28aMlyW0JBO6u9pPP9UEbY0BvLldjnDRkXTqx6H
18F1T9RoeuoduflKyjppa5QC4UuJilNlIs3oZ3fWcT0st5Fl/k1qpxsn4P4oy8mzN32BP5CVZtXZ
UY06mMxNiy2jl4j++CCvkJN9ZzY7KNmANNogcr2WTjfnhzmBEHRp2zDbeyy3TxK12oANM3C2i8Gq
dQLbB07aUX8kBTWLHQ1z5KtVSEiE34Pa5iWKmca6WpGC5punfjBcnMlmGdb4f+YImqDs+ZdPdTcL
eZCe3HIkDKwng5/tCMnWHe/HLwnqTddJ0QzHpE3GL2b1KrWSv6bAgzv7vOaog4AY4ak3K4av7XkC
fsRKetgvO7WMv4IOqQfQIuAWwpzVL6zEnayS2y0QIFATD7oQNczz8uwwMb6ARLq6cgSlArBJR1/5
yMt1loHGhsWt/iUzZ3FVa8mxc8JhTVYAoq9BvWCL1RB2FXhHHHkex/7TFBaorOlSACmrhuTU8Li5
H5JMD7EjV+fxxexfbd3KjE91A24QtRQ1tAKt9TtZVwzpvp3S53+d8uEjlQNozxE07IJFARaDYp1z
bH+nFwGo8GPUFemJmroL8axt+/REvXyQ1t4FKRcpw/anGQ3bsGpKpMFD+OBGst+5LHapZss35wFI
1ntHJPMiD/Mtw3REYqsGhjG90f1j19f+kXqjGlKvxlMRwGJqPHcf9OTDKv/eW0cYKUiNylo/KMjY
tLBTD5YFyeZhOC/17+Z3ejYAiUMXUbFBfj/AvHENHJSKwK2jugLAX2LPrCnuOJLGSBSYe7P+t+NC
zdRUFoCgyT2jmobIUGRw5EDz+aDqOPbunmsMEWymD4dWAvfIlQ5AZUD6Fl0ar8dJ7V0zG5LGLMH/
BgLmafYhGTWgS4SCF2G2S5IxDdIGhdUR3qoBKi8Tb2do5aFqUAvY+J2FYlY7/IeaVfxDE4fIY8pG
1GbWstsm6mi+7GmQTZCsRnAfzWf2RVHofbRCma0+K3gjkZad2F6IJ21lbcuolCcXnENrcFl9qRRE
NOJdyFfhOV7olSJpV0NSMCSxoPze9bZOpkGmFHgDfAurqT7RiORyOIdNlTzTIM1G+2xW4W2oNVRm
TUUKLmQxAQ9SeZMJyN6btRn66Txt0okSGd1jAdID/RYCegPg8qhewB+h2/SZ620qhSpmRzmwPSz/
RSuBO0aid/tSGThSu7dHEBvwjCNIU9Rk7/YsCesrjcjetPDH5v28RMkGk5YYMwEYCOb3t9QZJSKt
YFy3xsZb20NmIcuqn4wTNYAJME8IxParRsvd1aK4M5S1Be5rUt1JFycddeEnq/NRvZSMwBCsBYBi
iXi9UTzuHTB6A5v7AoVBDuDuUY01E7zTELe87jkULzQg+8WKemEMBlj8nwCF1gp/TPWkben6kG4X
qZF0p7hcQ+bqQpKFA+i0NXu/3ELOdotfGbc7nY0MgDcNChAqDXd0LpKPkAwzZN3prjtYQ7WOM18L
sD3rTnoycudMXrqYhhUC/xkirgCCwXZK0S2Aaio8IQAAWEDqGvETy4DOTEqbg5RovdhRD7VLSLB4
94WDkPi1NUWWbxFhHcpdBXD3S6aLa17UEmBhOTCdEFNCfebYbHrLAhax6TZ7rWzve0mTtLMseu89
2I2/+vZGiyNF0X2vJl2stdwKsQPXEXn0W7AO6L3/y7h2VeCIF0jaI/uks1aouPMV+qBgCLHWuEWk
kVYNuOVK43wzD5mD6OAE3E/AfCBrJImQ7Vny9hApWMQC0KTH1o2agIbkARBRMD/htBAqpMNEw76T
piOLXm/n6bgCTiynAdwZDL+dSqbaAUlFX2pUdTMwYqY+IEFrf5XzSt+MCohGVw0phkrfom7FBUyW
8yZ69yeDRb7MQYpmws7jjebGH6rumIv6rQKXF9EEZosy/xz3Tr2j4teH2lgakmJxI5nyGvVI7h7k
d+W4ZMeYfumQZLWnSXxWfTbrsd6Rbral7jKLGWFrlMsBQf+7gjnOTZXbEx2oBI6au6I6GnuP1XJz
5dyio56aqCiq6DBX1M02TNXngbAOMW/FOPnfRfjMeqRT8EwgwRi4L2W66fjmQwl+xSujR5Zg/EHI
HhlayBccN5Fv/C3qwf6mOgh92t9Sy/4bEV3nY6YP49oZneKAs4P1IR7sfCZwb+r6Fg3x8Hlq3Gqr
9fWuqoRYLfCVM8gKLgTf4CzdpHbXTcwBQ/0rbMsD2OViF4JJaGPgqb3qfAZk9sb3tlXjFVebyPqo
y+ykC2yje9MgbQJ1ecqGqZLzpAb4UmIPyDAAixZxXGV4zJ7dwfkRK3atmVOreq190/9AAzNHOYcZ
VexIQ1TQtFuk1/FNaQAPpOzKaM9VMVklmNw2I2rnkBmA+EWkA5NC1P3GNO0G12Veffnvv5zr/OMv
B/IJ1BSDmcrzcbmicEV+fAdAZiT/7/8x/qdKWJnikhsI26XpnXsNFzNgAhRggLbYq8g1FAWhkMfK
JGBQPRN0CXrpAkqVeUgHluxDjOx8ZAyHwjshk/VDSzkK5hR5p86Rz3FmRk9+jNRz6pn1hIoMKqUC
WPeTpxpSOMh7sgEm43eIyQYhxzo9q4sVKd1mzPCbqJJXBygnuI9TQ2C9ascK5NihmoS1EqEjcBsF
xA4LvJBmx7pOC2Z2WIC2sFvaHWbqWHWlHqkLdL10OlS9Js1+NiM32eMPAswI4O/HiXRvTJvdFl9T
uTlF1exZJxT3bAO++f/+q/i6/48/i+/ang5aT4/5QOp9+EJ5CF9pIA6NXoom7faJOuGztkYjwae7
mrtqvGicVJ3zsvJAykVOQ9svhzJY3MAhhzHAetHO/UU3L1EagDdILR0Jau+L33uRvaM+wu9nsTyf
J1syEMg73yVaPf8EKEuwDx54L/PJDG8S95/PWdJ9z3hWfW37Pt+YNbKpaRjjJjkElHxvRcVR77Vx
TWLwtmSogI21W1TbfPFOKzPfAPVGHGqGXJ3Qx/EeN/pGMMWRvyN85xkGuomKgzZ62FqrPOxFAcB7
RAoL47zIS8tGqnjjyzXJqNHqCWiDLS7pjRwZ4CSb1/GRnL/YcVzlH/IJG4kF2Zq0hS4PnuPr50Ve
qXVEDnaTBdq6M8OK1gHODdahzzngOjwYu+JtnaZ6AfdVdY0MRCIVvsr3xGQvqgrko5dl8pAjVrHV
DS//JtMfpG8cVKAZ4fjcOvi/UuAzkWpknZsr09OdHcmyyOQ3ZUHsHCSqlAX+Zd8sND0C0mjT7ocp
m4LM8TrASCgCGav9C0uMTzN9DOJ0l8gfr3avCGk8Pmo7PDGIwFqbeWnsPAK0aKGV25lTRhHLNJr5
dzpq1pFIYkj+c9pZYuH5nybDlehpSIQ8wrep54WRnvq8TL3M8+vUJMfZPDU4gIGTDmQeLrWajZRe
8D2AdLRJDk2SGOdZNKvbxtbP1GCfGJ/76kAD4QDcBWdBc8O8hJ97VEbFCbD0sJXGnphEque89x5k
IcIHJ18C/+Sn1WJAMrvtQHlKXWrGWjTHvJErrTd9UMX3+rcaECZJONbfRNtNK1xUWE+8SvK91IAv
6qFM/hYBu3SN8gf+BbctH41RoNC2SJotWDb4rkchBFAXdPfTJEt3i1olfZN7Mfs0ama7RelcOGul
A0zURhvFVgthjIs+Z1MLW9+Sb6jh2n50+mHtAG3G5FF+sYTJL01q26hBVV0STo3trSQOj2srrsB+
/m5Y1RkMadx64Q5ENdlRV9rFZO4pt56JZm/lzsuipOmaqbfeJkEqPhDK61X7YwQzz6ZBcOSmpzIE
30thvJZToeGatrNu1GSj2d5wkT4bkG2LhPjDxOzvljR9NyCzidt8A7SYYn0nbFpciWqxzPZkg9n9
C7dQNJHlYPMtouHIWVF8sjrtSNUw+Rh5a6RuDgDC0YtPOcIoFo50J5QvlWtfymk9Wrl/KuPQfZJI
JQlkPyR/RMP0RZ8EcgBaXT+g6C7dTl2bf/M7ZN8rA/Kc8FPPntqIdxbySBPk3g5fwILqzZ4xzoPb
xMTzQXmSAXmKNm23NqAgQUSMt20uNRQcCXFoxzx+osYSyEJmwEarJZfFxkIpB2BSAZC/mFAPZxMV
YDSueLBiJinjYjeCvg6kVxMwXGebUv+jnrh56BSmGol4xftT44YXEs2fgqeOswJ6CENC5k+7MGIZ
tg12HZl7twSSaj25mrZyG08/1QY3AHWHMFQAnDhUYwklICnpXZFuMrNvD4totn4cz94kpSl4wT+0
CiGbRBMI6zbIZcEGiQEpxFJN5QpvNYKxZ7XIkPIuT9T8TqYrWBGk0JzqiIU71A2NYp6PPJZJJ4YQ
6iL77/lIuxjTug/DLJ2+ZHgrnYVI8fSbXG4AosjTz9jJpsc89zc0IrnVj/qsJJmuzKjXGml2BATX
JnSGIIm3Hgd/hMBZ5jRkWTz3SOYqBfVMP0zK4EH9O5cHGUNFXRkIx6tWyWgYK1LTjDTXxPQUp34w
xuGSszlR4ysaO8AGG6oIH0Iaa0q4DBdrxNczJMCk2ZrsUDlmHQWgNL/h9PPDiuP+RVohvgkoFwVu
dpV/AbceMjBthLR8G1RynCMpLRndDy7SwHfplHFQu4XWk+0hcTst++7HoD0ZRuv+SaYNkgXuTBkT
9mya8fjR1MyAAJSCYiw3LR4gNpDgqQ7qYGtEChL1BADuN9pQaqsHxYh6zINbsY9kC4BNsBCTiem/
osQ5vMyiMemvbtxOxwEoy3crkOmyQt7iVm2RUY9W4KP/cZEvnwurmEAivZCOObwA/eivP0Mu42gV
FuB321YC7B8AlLqoetsjgRsRMtKo4JGoF3I2KxfRYgZO1llJpoucbH+dlpSCAxaFeu/KGXtpcX2f
chEtrsprGsPo2OnIoMU9Yn7GSw+V+hpSbkoFLtzb7IbatuyjZEmFqjagJZAcuEY3MTTDBXd0/orA
O6NUJXhQ93FMKJ13OJ809kKmb2wg06IQ8Se+6ALnSbIZ99Nz2+xgO+kmyjpT/0R+NarqA/BlpMnB
tuI/kN0yZMmqSRCdoO3MgES0c2RoK47s6eO8/6Gt0KJlMtHbwPP92WbeQsn33RHNkHmNtrM64YEb
LJbbIRXWawGIgQCZc9UlmUzrdULoFdffr4kn8bdA2iIwpWDlgVJ89zsn0uIK5ndOoXIy1UqTjX17
6/U9UrN/or5LZFYe3bDcDMRfQYrQUCDwpHFQeJOqSELmV220Y4j4AwYKYOHSxUYrSdsj9aiRmYav
4TKmXqoMaxDVoS4pnXaln7Id+c2yuy6ZP0yZm0NzfJx3Hs/tPMviKqVn8uDRY9FnsYc4f1z46zyT
4bW2zCdNmMA3laFjBSQDrClKcISVzyYkmxUAqjgN5XBcRIM8ajnYMJBf0ISriZndqRRmiJgtUO5Q
DZ6KtRtF/akiIekHZcRFKMMVqYy4cNbmGHdXK+93RVzGUWAaAocsLUTpmJhW+KYA6s1GFbkZmixB
dvyTF5co0XZA35RZIMkQkRsewiTMj5Pj3De/k0mU4qISw3izo+HiRooHmY/dD3IwECJ6UJDbwxqL
ybxGaZ5DzdG2ADOvj6mZ1kcLIUhQ7qrx3JUxq44lNhA8IIPFlIaLjGlNpq9Ircd6+tadJyGrx0nu
rMzO3/Wl5iBXgUVPwG0sD4iTRUFLeyclI0VmpXgTVCABrWlvpxSeJlCnnBiBS3u2RilyywHSWgPo
NpoAxeiI1PTTdIxiOzlHXEPGBq6Vb4hb3XCyN746tTkiIVDLn5tm6HZ1zoejPmb8AnTSaWMAWe9j
ylw8O4rC+QEWArzUUNBn6/2L2UV/SyTv7lGSh3TSluEGCkVQPybepYd5SBrEmr+nxVjdy1JA7tZO
MRxSv59wcaXqGXxPvno1GO7Ji0QJTna3hstPk1Nrb/4k87v2RSZjfiRbasAMI8EKZD3XOWtmeVkV
x/+O+JiOiujc0W4idmYxw0empu0DVNEj7vi7QByPk2Ko8Qt9dqvPXZpmV90uqmMSo/I7EbL+kNXg
mWAAvf4Dt7UoqgTXHo/Cz7IS7as3ZKAc1jPsfgu9CzKA9Z/tRJ+6ICxQupw5/BvJqLmzmbuV/rV1
ppcQh3hUjcb+d9xXgS5bMz7jyB/vS9eVO+xlvde2y3HMQJBBx+3cCkeY8FzYDbt5gMIIitxSHJvl
LstA1b5KHTYevWgaj1ZZjUfQ0Jrd3lVjElKDNG8PaKzNrWNW8eaCdOMqx5sBhm0e1s6GJmIS96or
vwcLfdLb4FVoW3kq6uZaWa52MxDTxlGisZI1ikw6cNk7Yb6pc2M1haF7AT2ghqxNjv94vy/3eMHK
YDYBWzeA9yIEJWgesjGqEED5QAlv88ZCnoOiadPDrtuIdExWhmcZF2pIMduUSL0O7CqU20W92FCv
riJ8cq88Pchp6A9Nfqx790BzkogaTox1qBjXN6IaNARgsfiDDclKEzn5COOgnFGZ1F1vHJo++9Nj
CqG/bxwcvGswuk3NsOV45H6Mo7AMUpBx/oUEI5bk7Z8oPLJACgn+6RLV3hpfTTpehT4O90OAUgPc
/5W9t2EstDrg3GgSCDqiuahE/g3ukcqVL6bmEmWWnu98/Cb2qPT4FPZg2DxqIE48x8ZxHk1Z+WeS
xF8rP8kQFTLBKOOn400KlMmE3ZA8JzqQpXxL03EtILN12DriIzD7uhUHSsln220BPlX700VzOnc7
amGzawvTAt6qMe4HIxEnAMq6B9B2+QcwJOen1E2NfVvyvyKzA1P9FJbHpdGLApWKwKLUN4sQ//5p
uV/G1EMwZJhW1CWnB/Uis1Fuyud1CjtMebCoHie6M73r3nnN3Ue3ZcK7Tz53F9Xd510+6t0qd92U
fl5yvVvwzuCuS3Mtq2T1lLz9qhbh3dJ3nnc/1m8/0DIzCqe8w38/Xi391xsqx8KjFe8fAOozy/GQ
xK//es+haZ5VA6ct3idCN44D6CEt4BRsDJOLa1FWiYdbpBGBSADgrecxKhrcS4HX0Zg619YWqbeW
PaCJgG9db+axn2jy7OvTmiXghplltQSq05A2dWAVgl1jYAntawNbnQ4MqB9HP/sWWtr0w5ryjxzs
g59G4fvA+Wy7w1RF7nMeeUMgvFb/ETXNNkY9APCLTLGZ2tQ6eaUfXrkvp5Uz9dMPD3kD/Zj8cEMc
H/K6La5mOMhzidKZtVU69bfKSteRjdUy5I8EPkjPn6YM+WNRitsL2+cvVs6jI26g0xs1et2nuIwF
oCGwzbyNlzLgGygZaQczabdtC2C0uusArkvCuESYtsUTZpaBgggoeJ1pHqJ+6NZZnyVbsLAi9hua
TRpYSS+PFKClxoxZIAE6MAeLJ9YPFxfV5EsgGInS7V5y2w/mSQZUvq6laNlmmcQpcXto6HU6TwwG
o+rgNkkeFGOKWDkqX7aTAMERIIRQ0pjzQgR9ZoodoOXFFTWM4trkKchlhOf+FTdJup+tSYOipteQ
tf5+9lUe5EZDtwXPbI9sRhLNk1DXKNnBAKndUXctxVqj3GgW37Q+A9Vl5+AFf+qmML4O7w0Q4ZOr
1ud6kDSItD4oaIgajm4TVWaxoiF5LHa2q1mHvDevD/Jl2GpJAE4c+/w7d9R1xYGTD+aOHFChPq3j
OHJXHDnUF2r0mq09Lc5PoIACZVdfxMOiCJViEYHmOB0D55J7AfYk37QyH763SQWIRzCC3Ayb25e6
8kC+oRRTPl3rzCs+MWcCm3cDwC1mivx7XqD+CHrP6FEMB5Z73eftNcuH5soGhiYBlp/NEAZy1BDM
fp69jpLIDXQWSTACZMxekw+KiG6Wgb2e7WEnhpoWmDt41VzjHU1HglkXVjXeHy4AesiI5kBpfbEF
W6oH4BQs3smc7wurzOJPGW/SF9HtQad+w1bMPMusdJ5BgGo/I/9O2EYyD9ICeKVWyw+kapWR2+HL
lzGwhZIPyezOdbZ5obkrGpLCxh4QiYUh3y4yJH30AXI5i3k+mhTcUFfU6mjnZYk+XbV11DwD3995
Fok1XQRAWFHxdswAHHaONRMR8LYG2tTkgMo+SSvr1oW6daNeBdDNwDW9cZeo+HNAQl8vt3JE5fIs
YxpSNwHKuSPlLOsl0o2GFkGeeQFSSQeIV1x6zoaGd6vw7qM2ZPVxUAuTPJ/6BBe2e9DRIdhOIlFi
o4+K5z9nWRU1/5+bcNv8B4UG7r8Nkzm+DapS3zUfXhGpm/cOqJPqD6yzVa6/ll0HxKGvkmmgiAPW
7LpTQ2cQjbl2qoJv2QASZuzoJz0gS9JXTir2Wmf8QTPYVdmaaz837OPkoqICDzBwVau5+8JGhmru
AyVt0/fOXzZqRq+6aT8xWcdHU420JLORl4Beg6/BjntjhcKWELsx0pCNMN0nE1fpx1lBsrBrhp07
4QRdshbVWe9Tt+VnQOj4aX4x6mndu0b2dfSFuynrejrWANl7LjOAhk26Ff2IkvTIksQEDg3I5SM7
NA44vVQfooiVs0U5Rk843Zefa9cqgC7GU1yHmA0S9uzDyHBjQ0iJS0OIiprIxotmJqilG9wTKUkO
bGgAmINTqrv4G9uugQ9OcrLoUh8pc2zrTth5Gok1+GtkWwALfpTtFplfQNIEY7MVsNTXdp0f5Sod
DHX4KuaxNH7yTXZ4qZOkfjegmYp8areLKfWqCbTRNNu8JAld/esyCQjcPulG+NGrhH3l2BxfWXyr
+sG7uEqyiEEfgjKhEuiLdzJlT3ajnJ1oBmpQUG1fR2Chr1PlRDLbyr40Y8EPpCQRHOu68C40EFHj
HbOkPNGIVoxqYEaSeWuFmhmQprYeV6PPRKupE+u8GpmS4udHjOOwB6BBnmVIqo+QhTDxbEZ2zgrv
j7ztSoTAgdvsR614Bks3DagBHi4A/Qag4C4y0QBWyDAm3JX+yzwJ6pNvdYJrMAV+xlDTCBbiq2O4
7RV3m921qvXmYDbspdUtzwhIS41Ri2KT2ShkJTuEwH6qDd1HxCF24t0yV9xI5Ah4Ht84yLk5gTZc
wdE2flqvjQhbIRoOhCObK3RZGhsCYEzS4UB9VtYzzGyp1HOXpNS4OHDdWd5NZOgd4OxsuVuMaQGa
u2tRxIsaCg4sausbxVFxqQEsynq+dybJQzCWwrIkqxExeTcl8RKTLUFNUq5zP7D4X/GUGgj5DmWj
nxkHUCMXb1nClC88jcw50xEvNAcn8EXdbj0rz1AvDQWwxTZdJQDjPMoKWC+TfqKSqgpHgWPpsi80
mkuvLN/8WqJCARcBdlUDaAVVPB/5ivqmEuDN8Wrw0bsYbth/DCUwVR3Jx31RZXuBO5+bXaFKSU/z
J7NEFtaKgQMP/I6ZvXVyEP7KFKzCyA6yzN57JsmoYysDUD7slZVBpQy4bXw1O56cSWQahTybefzK
4snKV8Ju7VVnTu2OtCj/NTbWhLdijj3PzgLw5lzQ5AsUJi3VSXOpU6Pj0akVzv6xeIlKlpYZFj9S
UDPPYOv82UgiZ1/4yXfLQwZmpni7WQ/meUMAsJuGiZLVzrjq80w8DfkAWvLOKQ9AAbQCUpIsr/Dm
btJyOAB7VkNUZ4gD3vLqSE2ftG89Rw4lx3XVz/Fik75bLy4tjtcIeCvNg3qxWWbwHE8cpyE1N9gt
FAevDFGlOurNKqKcsbgCOsXdWNYy37W8b4BhpHLKlnHZj/WzrYBsljkASlY/S6vKED4AoafGwanU
utMnYPnjuq7zJuDC2sW3ZMo/gOarecm5UZ/tXEG0Kjk+1t8aqGmfo8JPrzXCHAHJGxdZBxzBrht4
iBA0qlqUAAG35NuIvwMKaP3+onNXe67M6Lsd98X5v4+pBlJvHsOASPlyXaR9eTgcMPuRzMhwFeyQ
y9sPQy2RUcGYdhSqGUw7LIJ53KJqHnVz29wftSOJbKBmFMHjePaZdXN/dDJwPLy7UY93HnxnPS3V
GvawzP/gMs9Gi5L345g05PPP1Wn2vmq/g8+m2WqgJ9pGYR0FmtcaAHcHHPhbNy9EdCEpNa1falvf
tj8ntYnLfFuxYxsAfY4u1G3cEp5xnvq7KU+v5MJFG9XPs7dARtLodts5F7erDl5uDacmz5HY+HNE
qbu4S/vmtEmOeGRubIBjU+6tqB6/DG19FHWpvwBhsbx1Mb4EJCez+t1s1OTRRGnjC7ZD92aWma1s
XcctIT1FMxuli34lzrZ62KaqLiNWjdaDu0TJwcYr9yaKo4BxhP98nDLyo+WxKGgou5LGoJuIgvmL
sozJnL4ZBk5Psw8NSUEyZN9GAX2XlrlpLhqSosrBHjr2f5nm2G0d3Ou8JHVbPmeIJneWC7iquG/0
tQPw2i0RKWZKiwAHsvMTaFOlJd+IIfEiq5qTY1bRi2VlyX4cQNBMw9A0IySqyVPZuHipK4thxGGf
9aZArABKkrEuwYnb0i4kQjmks8fbC4RWNGVvI9IC2u7cKFaCFcMrsnLNTdQCUyESxvAK2nXcYvO0
vdouQuj459mUU3SwkIL6BbXwfGumQ3H066R+BurohL8q/iX+dxY8cuP9KDX9XCD/LpNj/iUFbO/G
FB2qYVNPnlFjW2+ATNG9JqX+bCvcfY+Xs2liyHhTDPzeFM/s2VQo3H1l2gJvfrTaV5TCGFvXrft4
lRSjvXocx0MJ1IhYHDVszlYguDCfzTFyd5HJJmAaeRkQTPJ8DVaV7CvuqC/CZfZfHVDmK7Otvpmj
ba+EUyZPqWb5+1Y67d5IFMRjhPO5BD7Md+5527pu8r2LKPo6qlEOGJtODCKzwhAHl+d7kjmq7JZ6
lurRUKciXRJS43bRHxZYZbZkQqIBeWdgVwFIOygZUZMLqNZDq57vBGWGU+FPGf37L2NSkyHJAOWc
gXnY8y4Ja3HvtOkcHTipfaj+BRp+Aw2t9QKGk4OpvtNRyqp9qYkJWWv+8AX5ZSgI7ZM7M1uZhckv
ZiA9Qqb6mGwivDj3ow4cssRi7BOzS2fvmrgdm/TS+5QA3R2/kmFYA+TJ+9Ro3Nhhbxiuq9HwPukN
CNBaUcoN+epZpm8d2bkb8i2iGhV54KDbkjYvsQ2RVQ7iTOXruNja+qjZ2JEWxdzueuwBnE/D2gem
sasjuMf9Tmws4WirJm2QgWMnKp9NJeOYhv6zK6Zc4T2onJxSQ1yNh9qezMlw9nl0p3GqiqxTFFgi
CwYEHqmqnOHvTWJZxRZX73EwqroaUlgS9aV3YxLWjZQB8SESKp5V9NvOdIwbjcAK2u6qvvVX2TAA
kVhpm3ftoLTg7/XvWBTLpNtWA+j+Fn9LWeBKEs+l99n5/6Psyrrj1JntL2ItQEx67Xm0223H0wsr
cRImgZiR+PV3U53jdnzy5aybB5ZUVRJtpw1SadfeLIjum2z4OP73+5MmY+Ik7qpEGXkgzTUg7N1T
3CN1CMC7ARjL2D5V4uhGYfOYV6O+zZXxlaytA9Y3O/WcBXVB5JCC0zP1tpcxyXhWfReexqLxHhwI
FNDMGffncRs1MkMuETo/k8hbMdWw0EU2KQAZPmT8rg7sA8HkSH2jb8EDSZHKlr8icz8GI+T7PNSl
kKstqlyoZAosiXTtvFCxcG5DxibNw2JN3SDozrKb+HHdwT1NUVR4zEFP/yEq9ppLlI4D9wQFtctc
FBWkSAwknOvn96j3udRUxEx3pCjq/juKBhdBfKv0sPamyq7rF42+Xn+y9TkKM1idQeTv/VtJX9LL
95WMDX11r/6A+x1Om/BuoWkvkYlgAuVvmTcbUKt2j2KiM0qc2FHG5ngPIhls/+LcW5CzHX331BfI
mnagRQCFQIdULsd7mLxDDNA3tlvRfIgnXCDLKsCLBURjp6lcqI8sRpSVrSm4ylz3kHvDy2Wq6bZN
mTlH1yv+920vzimiw3n+h1v7RQDZVm0Ylx+C7jDdvpdQG3HLrNvR0D99hr4cXyjen+Z9//GDoUxu
ZGRvu6lUTzV+t6dWM3X/bhticF1hgQmmi2nY/2vsn+5RNvg7KLO8WH66uUcVhTSkChQw+EYLqgI/
xbLJb5MT8mTxGUmA+9wJvOfRLEwgNkakLWUA5raqyLC15WyV+XiEmticnumC0pRsbjs4JMBBAXCC
TRXvGDRgjqUzxuc6hk6tA6XyeuqRCVkg7Amz0IEUBSYRSW+g8rtMFjzCmYIHIme3r9bOkPpvZd/+
kDgNf9Z5I4GcCPS9wfE5ClFUt6x11TpG/eV+sFDxr0YUG7aAUN4EHl4cnWjzc+Niz9zltf+YKhPC
TVaUfhsVP9SQW4pm/3U/GcrxPsmTbNkmVb1I3A4k/RNfUdiMeOxRE6JKb6BqFivu+eWeLmSnFivi
f+Kubmr579GXuRqWqGUJeiqAJJy5JWNx8uzY3UQQKNoA9l2euoLZ866SzStEgLd42/EfshoPVe2o
F88H9iBWESRckZ7ZmuMAyXMzjtb1UKyA6YK2/XSxprrC3jXsZda1PtZNvznGLHkFR6wPmMM/9noI
w8Pvc4RTEjLmbfnhqENPhx6BgK5o2TnfAaLCQQjZ6Ogj5ta4NoX/XdDxBzno6KQpkRNxm6kmD0On
CPJ1fYVTkuupCQfcniamQVd7ojQ4F66zvx/JFL6FStT3z0MjCrr3dYb3YVlYg1oR216NMhfcaPoY
XA+lu3uf4DJfZgbFvMaSYh4FEHM0PeepbMExbaZuePL7obyNUDpHPbLjWxuebHdYcQv6cKAE9Y0Z
diwJDntwEkhxdPHwXJszE2pZbVMgRhR5tcKGwZ9fY5JBj1s1GimoFXE3ctgKldU85KtLj+a3/WJm
paq9pZvTx6hE/OSmY7S/hAWN3jgmtMSyAcqzs94PxU3hnC1Ux+M7En28GKrYdkE37j/ZgwxVyWXK
sL6aBhRuZ4JExy/FQvYclFHvs9CkAPx6qzpKcFLy7gCX67Bu89A5jhYKaMbCSW+E6QzHWGbGPG0z
9s10vnOnDl9rz5JLvw7zPTil7FOQpfZMD5b9DdUch7Tp3UehWL4OQZ8JQEMhH0zWv8TTDNKoQe6v
BGS9VDpsQb8CDZW2F88QUVmXuvqJTcmZgUTvlFSdc0p7T83Hxh5X0dQlm1KWXosRiZBeuc6Jgg2r
6o9Vmq2px1zUdFgDAzO56MMdqmN/XTRnbjHV2IY78jjvburatY7WiXZOn4ahFuR/zDImIF9B0Tru
8qF5mawALAqZrd+GkkfRIGrmKrpLAU9aUZzJ5I9gFGoZhbrfoYK13/nTBWLI2BpQE0pLaJI/pSZF
UZ/81LoOv8Rc3dfoD57LnB/udL0zjfx8o+t01PLY+AMS6V4IevbE8ZZXfogLpcTQCmfmAvhz8RQT
2cQHXonM4dHxGnMhmyBjbJWgl/jf/uuNqEVzsPf7XL3WCEJvB1o786pFPV6p8e2znTreCmmla5aa
+aPPwXQYpfnbXyO0MYpLhC7rLw5eQZsq4+CV0U3/avn8bAd9f59GbbjnkEpYADXYv7KxeWwcMzhH
Fbbavlu7c7KXmXjVTVqdISgcHBrPUHOaZ/Sa79L12V2G491jAV34i92SLkQV8kLcaWt8QfVrPgPZ
c72ji//e+pPNL5wO358pJsvKt//IBFrevxKBjhfYDtgbIBSAT2b/DlhJUZjKQ93xO6wG2gOvm/QI
Obr0SC1wHP5q5SgfEBAv35D9f4bZ8k3oGoyn0xTCZM0wC3I7hXQAJpKiBiqjwnnD1LvaP81mgYdj
LRvr5yUMus3DjEKuwywvNRdFAWrmT45rl1rW9O3N49Fcfvgs0D8s5sBLl4tA2eWagX1lcVGjkRFw
gGp6odutOgtIPFeWu6eLFRnDNjfKpQUhsItJuHUBwqEpJMvdHFxV7y6ZRO0+sRaMAXE6a8pI70Vb
DPimTE26xLKL14VlPIx9+ctE9ip01rFrJbsa6xJwxDG3OraGaaCIRF56ZFIGCnYXJVZ1oIuof+At
360FJFmP5G06E5zF1GfQoluOPbQmLxMqmdXrNAVHU6jLN93m5W0vcvm0YX5UPmV43d2mof02DKN8
ctoi2npQ+YAuIpwVs8En0Bfxlro1+4/yfsv/XCVuIytge6Zp4QJ06uejca7MvEtQI3AnQNo+65qu
9QBaKNKdazpfyiw1by82AFvjtaok+GATiDws2zgzF37qWYvCSoZtkIEmAQVnjtBzF5TsJwhxe7cJ
Hr1FaCGv0QNiaBgKRz+Tky6AFyUnFg7g9O1B7fFuZyFwmiLFk4dsY5xUqDg0sRnIdVJtroF1mbND
yNg6zKd7eCi2n8nMBpkUlvIA+hWPUZSgJQP5CCqTdJ5DS+AxjjmOxXzVPGLl9Z2zekEk+peMVJ+X
CxeoUQjeIktFDjXZINhqLA06vcChYLlw7Br6bpS1Gur41xgKJ1r+q+3TPChrNpYUBwCjO++9vFp6
Ra6OlQTQq/PDaoFD3+H44SIBnaIuhSA5Vy2caQTZaOw44Gh/1rbWrxm4n3nDh3loIFgAfxvYm1ie
1tPkYWNEc4NbeZOsK2wyQC0EjiBkecLZwCTYCoHGvzWwV8BF8Y2DE0Gy04XsMSAcYKAwt8I2AmcW
hEVysCz+I7YclB4aZbpxMtsE8W1t3kjsim8CmbB9mI6rT3bqhg5+REg69AsaQJd2GkqtyLZAPmKG
e3NAmTcgVwA+dXEIKvJYG1AFlsEqBqx+VvgFutMlhwjeOKntGMeLlZofXMjmQTojAQiBjENq65kc
UExtoNrl3FSQSALXqtqhqsE690EvbnoNgu4mG/N53ULlpOHgTLn0PVHNWyfqTzR2UEgeVlA9mVVV
hkNKYdf/gS73//UysW1QdZuM+9jN2oH76WWCfAConorcPblaK1Cp99BNO5AoNA/bZmGjKAMZcxAj
ydp2ocddpFhOghSJbL0TrQpUIqAojGkMTlW/tXA8tSVVYVI3bhljYAtVb6Q+THZqgTMDPLNmGENI
dPQYMoLQk4LwARi4LND6rqp0+IYSm39ItS5cW8TSFUx8JdSiy4V/69q/xhTY+4JLHNjrxEhP4yQY
mhjGjZ1U2cmaehF65LPdln0xvPjWTsz04pt6jeO468BPx7mReRzPKGPYmGBduvHyOl3WnqMeisK3
Z3gCtl+lWx3GDhlTUNRDwS3pf4Lq6IkV0MYKTZxdYinUnQ0rzFajKo2DldTp5u8rA+czNYRt214Q
eB4wrPjn+5/+L0F1hdLgNuzvCq/Dcc4sVhA+Vr21DIO0gxqP8Ld5xGuoCxf1rSjZuLDcXDxy1xAz
zpvyuxV08x7CXtGMgVddqkR/jaX0ZnatvPvIQr7Z0uY334dQnRmkqMzinIFTOu3w2NGDd8CfT1Mt
siLGtyKSO8eTJWoO/Nw7XIKgtgKYIlKYlTHwrzJxliIT8iXqGF73aRvuuG00J5ylAsltIEdeZkCK
Xsqx6onYBXkYdaji1YcKLeY//v23yOx/v9Ic3wFOGD+Hb6Kk+hPDBo9UNNa1k9w1KUgMm6pubjtf
nUOZozbHjdpbPnRq34jxTXvtm+s57CfI/yUYbPL0rQ2i9KkMsfUOnSa7HSqTb7zcDDcqaNJbMyjV
woNo+NOAofh185kP8rRNaAZvhmt3L1bMwVrTxnxb1b793PNV58nuRQwy3vK+6pYUlQn1pR1sgQWP
DZ1uG1J5ufLUTeTEyOVLc0RpXFIuCl4WDzlUnm/KsrtrBp4/sFTlD1VgLltlRHfU84QpkOhl3bab
IjgeyWsfmR1gmtE1RgktMNnc0WQ0AFBMVOmAxg8SW3huT1gl05X1TY76WhC8sAuWiLBFVlwWi0EG
5gfkEDkMkBlOA4JkrTUed57rZndYGWR3mTAXCm9/SG4GKppXWXZKBQqJyCm6LgMQGhJJpo0cDbZp
CDF4Gs5s1FWv08lNMZ7fo+o85NmKNaOOkK0YcagSBpOEDWLodnYAzrKAsw4sNdM8AdZcmzCWoG6c
YuiG2qzDXWp6z5dPE49teWzyGvXonTr90rXIsmDjlBWOO2qJlUhnQ3LCcsObcuqR6Xr5k+0y9n0Y
KobDvReIcM8S01xJz/BnqbD5l0T2c6csQeipArY1QcW3aLWvnhMNUI8EocqRwsoY4O/JHucm20LN
CF+JXAGJDWIKggARQOiC9XF8lOXYxvCVvGBab72VHyYZSFDKJ5nY332s+u6KLgcs0JHdnIgJJjsD
Au9P9ryN/mgPfQj8WH0N/aL8H/ptkyWQUoqyW980wZYDQj6UQfflVCCHFdlMZzXfjHEgUSA39YlZ
28iBtXEgknex+XEskTavkwUYEL5Dn9B4LgZ2gPSu/GEY4w00AIbnPBVgcndbgOGaIMYi321XRVKZ
D5GysxnY7bFhtO3XLhn8L0ARy1kd9vxtCJKFauJJbK6JIR+Z8K8RRyXMmOvsQSAZuaxDaR9bswEf
dx+qDecBoKkoB1sEgye3uV8/5wWAjDUvvH06kdxSi2xBJMHtMJgMpTb/OLzcLpGRmoZcmhRJ/Q/z
6ApabNor8ZR9D6wrADKBZZmntKmJp/1N3YTY6lCTLm0BjdhMeiAkMOsiXjSm8wQq8XaVjKO7U13g
7pJKeDvqZhIantgn/dNPDQv9fgq6RL6PiclDxqubuq3bIg3XvDRWwTfWtBkJR/ctq3PArafe90SE
+VOClNkt5+CRmmz2wGIo0jVqQZsZlgV6geoj47LTCTAeZHH5r/Hacwok9VR5G8oMOfKj40F2r995
dgLhrAj0J3RxTNdCqQ1gwZd+NhXSFqWEkfzlp8jryE/uq4OmoO512lGGev73NxF3/vUmYgHQRNPq
DAxaps0/vdA59CRw+p32d3ESVagTqzyQjwlRfQMP1qKatMUUKx7a3OdPY5XpRTq6BrRz7TVeYBHY
XHBxgupVggZv6wv7l4nsboNi28YeisUnh+jKaIek0fmTPYAu2y2U9xaKQ0WJ5mgTc8liewMADLZ5
EiWkIfi+nu2g7FYDMFBr6ma+euJWw08OS7tz4Zs3Ma+r5z4GamAU+bikbhXX7SxAzdCN3UX9Fzw6
52RvID63010GAl3tVs+VAlVLVpbenrxuOi+xtH1qu7gD03i87lN8gYtFEqi7NEnTtbI19LvAcmPu
07y/SUHOesp5+uvSQfNy5lndsKk8Kfgstwa+BcP6Nwq52GLfeQ3qMgGn2BSSQcV4gxrXdiamua4T
Crc7+pXMNlZgPiS9B5hWbJwTz6mPbVYKoF+E/2IkyNyWPmiPkOvWd1nqfmV2HLxEqOdd+Cgi3g0j
HkcByK6qcfRfwKvoroKwXQF+Msw9GxxzfQTKuXa6UCsSKIr0rLFff3JQMHl7nAStacSnCVBYms/y
NEEaOnCsbWKPN+30lsDv2Dp0E7MRdS+tvvSATjfl8mojRzPFUYsuSii1sSHq1Swz8M+fh3Sszljt
yW3IofoedBr806ob+nlt5vb60nfzfh4UEEqlaIBe+43MTyCJhewlcLlgZ/cZMCVtXOytqHY3ly4q
jeShRuYAVO9TEPWpxUOBctCgglCjX01M8JP7Ehlb3bipyniccWYZyzAWw7Ny/TUBfLLRsrER7OO7
qkr73Zia9azn4M3C4gL/g6nh30AVxULGBmkCqKYl3wIl1rEAFB7nnvW6AZhmw1UhHmU9Hihg7KMc
fCSQEL+OTMwovUfZM/afETZBPYt/Wk3zXPQifA5FX4N+12Xn2gdDLUAL/ZG1Qb01g0hskVd0jk4+
smULmqb73ge5rTtU1UuCfETVY9PB+MMw2notgTTaAqS4cLuxeK4jAF7GstZrFNQ3zxmOLt3A7L72
qABdmNLK92ZcW4BBId9a591XJUc2MwEYRc4j6ud4/2KdNqG22rSM7UXgqPSG12BkB556l/SCF3tU
I7c10gHkS5oqsheto05+ACizG4ONCKqWBscpRpLjHMu4HeOKfe2hUTsfmN3dNChQu2lyoG1RN2x/
9Q19KkLbeBDgENj2oyxWrsHNVz89GG5jf00DQEDCdl4AJgiiOvxdXZRd/D6NlrUtmlkMLqnuRB7R
Q4f+1QvrdJ/FDeL7ovA2bLRQuYvX73zAzmOAJuQae9dxStz6zU63idF8N2OQKxsgLJ93VtaCoAmV
f/fkx0YMoZ2Xn5oxj2Y5TkY9leDgOHXdB7MYv5ciEEfUDXsPAP6peRkF2fbixEnvEigTvoTumPdg
sSDfFk09zPkU7CaGPI7KwpsOPd+ps7MHxhkaSSbgQ/5+p4DjaU9zmf/rTjRbAvLr/3WnS4AAZOj9
Z4L233cXdSmCeebKLiFn7UwXA1DFSysEQzPYtKc+XS79a9CIavkP4VLPO90kHyw06kMUeKTnF1LJ
tHYfPGAql3JSfMfWBlUGWfTYVn60+90uEmZ8UVix/cnegJ56x8q4WFp19IavqDGLvQriREGIWUPj
WbbY5/EmUYd0soM8WL+GTfICuj79J3use3VugPi6xHfYvlg4NAW8zoydaJ5jTT5LTABMO+iSg//N
jsTKcizkg6iP2rXu0A0FXm7UjEgMq1UC9AqyXJGNFZn45Rajh0ncOoFoQfJx3MVB4XSpGepQK+jd
gWgE8lpku8SQWtbljvkYf2UZqMQvn4Uia+RgcTNUi6yLJjxfoEJ4MzUR6o5qAhaRjS5igiFdux9s
IllHg9Fsc+hzgQ74tZFpjb0ab54DKOaN2CSiLKZybvDkkzOyO23OloFdpZvcrNtnXvvYUSNb1rZN
f8JJ/FdkzNtnaQN3EVpOuKJBVT8+C6U9yKTb5dnS3m3ZNQnw/22xkqkY93QJ0kFvBvxJUC+ucJSb
dTnQ2yoyW8CKSxjICvI79IOB/RpIxqLioCTsjWxxGUTGgDWQPqH58BYv1y6AiXqYFYF4tUarvHWb
wcLxIeTzwB7DomUPIvK5MIscmsJwXy/YwnHs1ZoSimuNEy0j2VuLtC17sOw0brQcQO8wl6AMX4TT
uWQGFOe6CopDAJyKs+SQAd8xiHM5S3KjGA3lTcZnay/K6IECaECgfKR78rFdhi1316bf9Hem7/yE
YIx6FSKq56Y22iPREHVFLRcDkDELLw7qW63818rtjEcg+JJd0EBVibotCFqWgBugFgJauo8dA7NM
KB2QvUzB7ihue17kd3pM+BeopLtTEE1YRO4r9WhC1yy8OXVtnO9fJqSuUYLfs0MalSYl0zSpRMXM
nVI9/1I4N3Tn3z/lwLFqo0k/fUrqQqEapcfvn9JkKCQB7PEyoQP+iKqMnn7/lEk8hvMsyXsI6WF7
nhbt25CJcUU7dtrjk51a/2FT1eeh1/F45kJKzXVxYsClBq0QkO2dVQHp2CkU5ujI2YtKxcAA/eM1
xDDpwuapsZg7RV++DL7nbKsm9BdVVlcvaVf+BBwGb+NE61Nahj8M8L6/lJ3gCywM2Za6Gzwafw3t
Q9S001BsB366nVAnMBQOW7CBlxv8Aqzd9TICg7wrq971lmTEnyQkVKgZt6asoZn3T7xlASIUtkiL
mn3CwKHTzLkBalWIkANpUswkUr/7YFL/yhr8GRzw9IdchzKtaBUJlKNUmhdrVfj1LSoKiw34oPGd
iP0BcqfI896WVV5tBgHao3hid1GjgEcqt90ALZ/9MtJoik5RtIaHcTq7BNIUavBHsMvE0NUekNwq
M/sOZeHV09ANQMH2+jXxLG+Zmo7YQgbsgz0dgbYCfENsvck+Yg+LTa9+FZOd4jsvqXaAwqBSeKKR
aoGPTmwUZhNl9ZWjWuNxh1P430KIsppl0D5hosXKYYaqHYiBLKBtYK2BKPcWQWoFC6yF2lMbs/aE
MsjmODGnhjyxOfALcAQttHjq3DI3gjVgjU0sUS/8BjrHiSoPbS5zvKGmZl+2oCzzcEZHNkcXcFf4
tS4+RMahPoDZY9yQW44eqhOmwZ+j+0B0cySCi0VU+LgD+T80aRANtyS4YrT9zTFaF3gzrefOqLsN
dUdflyDncM0ZdQvp4QQiePV8tz1/isdq2r03e/9XfJyrZA6wf4XTqdHroq3geryNMscAaX18Kxkf
b8lEl8AByDZA/cfsaqOQ0fYA6gFP44Ic12F4OoYzfG356mrLp0lVYX3pwFq9u87UKmne2mA20gYK
sq8T1YkXHBKkxq8makU+E9tWsO/Xqcnueshrjlbdzqk7JkD6QfMRj2OtXH2ZhTx0Q9ZP0IXW6TZk
o7noE5Y62frg4T5cpw/M3LiJsft6/7VQpPDAX5c4+sNviqY2ILu2xknkCK4m1GyadcR3aS4ATkKB
wVdvtLb9kEDXF6SC866Jxu9JCaIBZoBAyPKhYu8DAHSKAxQkDI0B/lOcPRwau63AboHDEhkM1RwE
HOOL2bFz1eghwjnuDBVACejAPJAQpaX3jApFDY4Zy73rU2mvvMGHGHvZQ0BQle3aACzlpOosWRTY
almlo9Z5D5kzxx5AAUHNRuVrjwu5/2DLphgNnQKzLJw9hdUTGSDZkfYuVyYke7CrHOc8ACk9DpD0
LC8b48US7muoWuttTJud9PUYzZCIQP6pchKQ+v9swYQDWrM+3oWQingL++KVY+P22oJwFSj42L6p
UXtoTkW+vlGUQFUk3aylEl0yZpRut8wbIxurnV+hlhgkEs5NJ033P84GHfYv5ikXlFOeB852x+dQ
hf90EhK3TppaY9WfMhNJJXsqNy87kBmFsgJNa2dmwborkk3csn7fVh2kDq/uUIwxw7FoYx2w01pA
oRac+U05LFRq9vfx4Imztl6wxe7vu7Do71vkYeZunfUb6lqWcvd2w0FLNnk9yIjcg6EajMUxP9Ko
TJbBKm3MR+TF0xmZZJHnZ9t9pg7dRzfq46wxngQLYaF4OhasOsi2rdpZg3XgIUBi4UCtdPLwPDun
bhauqXeJoyHUpzh/KF9l3Nf4Uhh6VQpwepbYaL7YzAFwQzRPOPzodk1uaqTpA+slMvSba9XijlVx
datH7KWcobNeUjWweQ3RmD3KCcWXjBUbmoemNQEjXYf9F7/YDXZmjKt0hIyHTp3iYBhI3dei3zYg
yrOOZKNLgfUovrhTveIUfBlHHhpcSGY0s2l0kfEOCsvTtGVa+JvRhxK0FgoquEhtaNl2M2QDjJNR
d+5eRvhfJEeQf4tGIHDtpIlXrHDZljspu//DwMZi7t7VLZKVJRte+fDGEz5zqzG5IXhtNel5gKmJ
bwYfmNAr5JYcoLwGoa0IkKN+x+KS4/dJyOnxLvw8Sc3cbC+D7JVhXalQafPUjQBZ492P/ff0Lp/s
/WQfJnvwm/0aD1K1D/H24JhP5YictOELYyl6fpnnGk/ze7kT42PnOAZ03TIH106xzmNXg2nP9a0V
1YMH757YGfSWar2ztgdHdMeQ+YsOThyUT42K9UoJZm+LuIzPecSaWaLc/O09gvuoNqCIEPvOc2FB
14QiQEB4QBLkL3PIiQZIiUMacn9LCyBAbiF1PK2PclU8AmTqbwfL6OPl1BVTmBoGVHy/h3ywpdOq
632YNATo+QJsHJYhHvsQ4nHdOFtc5DehJV0uUmBjlxHJcwqjym8r50yF4aTG2SUqP4VTWDyFiVa5
R/D1RZgx5Ro8ba2+0ZK3xn1VeNEGpXoci8GxNHbB7xcn8I8oTmvWV7tTgMIMDIsRSmhRDrfzKgFu
3GYX11MVKXE3R3yqPJ3KTz3iiSYj9akVyOOge+8IdbiQWdlNPbrsJsWrCQQcPHIWvl1nCzLSBYR1
8ECiy+3r7CZKQd5Bdhy1gctjGiBYv+lBg3M5Q7xuISzNXJzj4Fi4nl3atLPIXSPHOevgL/++5dAl
GH/rHjWYsSUmoLiuu8XITA8nbeDcAYcu+pXRQwPYDo0ZEJFgO4eWCGoYezUbAyNY2pmEeh/1ydVr
XR+phWdhtw+4mifkJQfo/H95qQsY+7n2wn0QZ0B3JdMf/nQpWD8VooSDOQeMOVyQkU08R33JcUln
A95qeP67AtwyTlbPwQoHglps9kliyxqdAsVTsl1T1wTIZm/jT3AWQ5bqHLJjGArwbIEa1N9fL8gl
VosidLN5ZLy7W9GiTrQasTimSOpfWqMzzVHgELyP6jUHA+lO46zdkkgJ+lCFitjB1K19KIYEmC5q
IvcgF7KyxrkN+Xgg4a/+WjL7UAEqOSvD3lx+8IPB75/xUiRnP9bF5oObBn7o49BkNoDefy9cAttP
t0BlqH35MHRHyEN2u4g7OCR6n/ryKXtwea/9wXv5NIK6Jf0gOH+JlnZRR3PdAJjEmGfPoL1g3dKF
mV14TGtn1qrSvpjInvl2tK1yLM2ujnoK8dpGLkeJarfAHB0P8CEY/YJbs0T34OibZgbIvZr9/fTM
9z/DZL3A5Iw5ru15jml9hskq4WV2A+DDCXXYeqah+nvLgE/ZDG4wYN3rQa2tGPkic5r0Mec4ixag
o/oRQeMU2Nufuu+eHMuLnm0rEouhwxMwYnE2Fxky2Y5uxTGd6IkVg7ZCwx9NFbQ3nfLxRzmZ3cFJ
gWzXckVdGpT8+EWj3GwrAHu/aL/at4nwTzWOLa898sU9KN8nnwyseIVFFYCpU004XXhjv2BZ0G8T
Jr1d2OZqj+wYBBpQUYwUcwfZFA8UrJnVpt+l/AGIdvnNUg6HwE6pb5KRaxQzML0EXNB4wvf50PMg
/W5ENTBahvfQMf2gvbhQd6g1GLaupcGAnAAZFAa5BQjqaB54wc3Dpy5og8b/ADTZnwFNjucHFjLp
zAM8wLGJl+kD82loKXzFsa54UKjJg5KAdYiHoXrBWkKtOj6iTkUl1YvZsmVUmNYXr9PiAMG7YW70
CPMn5IQAROaouYkCXwx3y3Hrq9yuvplRjbWsQvmGr9iid3r7S+4cQMPdvOBIdoesb/mFq2TYicKD
PN9oBf/x/bRs69MX1PF9MEBBTw2kDhZnn4kHIVHvRTLsoge/rJesSx66gCWoly/a+8hkG+R0/KcO
vBo7u3MAcIAy71MEXu5FC+WfHXmTINkmta7uVQOcuok6LYqqx3bc6BAkLA8diFlODSgFD5FbdAsz
MeNvzB9nMnecF19G1QoI72arIlB/Gkn1SAHSxI6OQWvyBAmTfNEKyH2UKluYZi7PLPCKcyPiaONL
U86vNuyD0rln9uWGQsih+3TOHUucbBHX69hvLCjUgkkUWiJvFCBFoVEALa0Zh6jSgQdVYq9wPqtW
IIGPZ3ggDe0MzBdPYEoHBqQIvBeQKC2x7EXG3oQCiW9Dm86tdfDomajYnuxF74zLgLfdVuWu2FWx
QgWl2mXTH6YeZYqvA/Z+1PWtulhxXYo18YZXUQN+KA+0A9Aq9B5BCOriBf2kQSW7t/HDhir75nOo
Yi9jBmhqOFEnJ174NvCsOMdFc0osUPK4IAyZlWVmPjSjESx6qevbGgUbayP2+a4bk3EfVUO59vMk
P1mZsY9swBaiukoPg150ptsfOq8ZDtQC9P1Xi2woukKmz7FBbMfzFsWCkIT4+3PTIZjgR75hB3SY
AZtqDEw8OP8FI2yUaLWUefyAU+l8XwjXPvqs25SkNkhdnYLuKQ4hLhgWKTvmTbvJVd7cZaDHvY0i
OQdwuj/JPFBLKZ3+FGX4P6MW2T54Gw96oXUfzFs75/dCtktnAoKAU04fRg24jT11G1AKrBsgJlfk
7RpdzisfrFLk1Wa3z3MnP6MKAeedGqDNMLd2TWJbN7XjxfciG7JNKbt+7rEuvo/rQh+8KvgWVsVM
9Gb+Jfw/xs5rOVJlW9dPRATe3EL5UpVUci31DaHZBpuYxPP0+wP1XJpznYi9zw1BJklJKkFmjjF+
00n7lmvRHfle5TVTq/guUyzHX5u51XR7Hdmc7dqUZLfRuU1mrMwZHCfDr7pQTMwRaC2fiD2Re0Ig
M59fh4r0060C7NYey3CRc6q67boiANfLAhdlvbO9PmFDE4CtFS+Idjr3rbQ/1lH22BBdLzdZWuvP
WGG2x8YZzOxCrf2pMBGMi0J0tPFyrU/EUTgvanr5pvH6G5NEsELVwWSQfMHdzaneSnREt2o4NDvV
7WE/WMQmZ/z5rLPWJ6CFmrms0CVA3TzUPBFvvq6XhfZDTyuwv5rXy3MbWXtM42DQLP91L3Hkzcnc
D004mHf9pyscrQ84O2yvV4GKQtE/m+tN67D/dE2jCe56NZCbCheJ8aqfjhWWsihW8xPWwXNUwE6c
BLoEyw8sAefuOjQo8OEssbZx+5+eYtX+1GTRiwo4Awe9XF66KO5OJPzHPWZCxU2G8YQdbOK+Z11+
dUWl/YZRBl4kLn5kApy3I5TwCWSHsjWJc4BCjPm5YJrezdR5Hy2npprP8/uR19YxS03nW2wXJ/7L
5iVuc+vSVQ5nS3NUC8cnjva2a58dgYyNxkFjw+xu7dnQ3uwxrUnjpcYiST48jr+rkNIfhlfWT0SF
gtkY7A9ZWzoSHOZ4b8QiOfHLKbuMkuDzOraI09qvHR35lMGUd+pyqKTbtX6vdKQzmIxkqqb7tfU5
ZKYIOxRRNt5CF49gFNn03SiMbrO+Kev7obciUJHgfICeW9/a9XnD3mv+E6rBGtyGc95fvmI11EHk
Dn7WEKxRWz1d08Eyth1F0G9xjcPT8jCaGbGV7iklDjkV8lNN5QIv18ti70a13H3+HAvpzaPTZ5id
RfBQW1S3NlGdz4+ifs9NpX5eV+rcfK9c8dVAaKF+XjdODFuv4NLc3NlCLC9M4jnfPeURMQzMA5oY
Z6Zxrn+bJgH2DLvac4pXS3TdhyXBlYZZmr/n4St6nUY724FXZ9XBDtFZGIUMd1rNmKFL59dSS7pN
aWn6/TBP6UErjOyEg3ByIXXpbpM+bJ+6Eg4E1nPJR0Mmb3m6qj7PUNtMjZc4F6hR/d2a1OxUCk/F
PmpmdVjiaB0Roq0bRvEmWZrGEpJ/XZjdPN6wnlDg6JeI/Wv0OnC9JYf/hKLmuB0oWpzw4ER7cTmL
6l5u5kWmbk1DrMpyX0Jzn1mJTj3bGRbEa7+bIyzLH2j6ysCU3ndDdBwiR33/7bnD/D6qQ3LUazFs
lbjS3rO8vs1GmTw1bqJeEABEXWAZnMsoDqypHC8kxvInJgYMIBmP+/m4dfMq850sssDnkrFF3bgK
5hluWjO+KlZh/4wbHK60OoqeQIzq+76fyqNNrFWUantWUjPHOypyLlEKIGc9W/uGpS9Z+taztS9x
cRcFnn77/xj7v3+mMtT//Inr5ymp8ipEDHZ9ETy0k2m4T3DT/WwtcoZmXOuHrMDMd+1bD6ivxBtt
URX46htN5cFYPK+BfgPUL5IKRUOSxSOsg5Aw8QAuMjromTE/i9Z7b4Za/Pg/B+Tg66Ds+nahpz/J
2B7jmhQ6EjdAIjQnu9NLEV7UqC42U5q2Hwoe4b0i0p+OpPQys8u6FeWATsEARnwUZfLsCViSjRGb
922oWr4mW4vAg+JKIorypYgjg+nSzI5rU81He5MjxrJPtKh6Qbg2ZfLOo9161RT2vLewkN2sV+0Q
V7GeJG5QJBD5S2GHFH9YCiv21Lxz40T9cCz/QsUUHVhh/8RMG6RzmNlPJdDC/YiM2nEd62X4TThA
C/9rbAWC9qlexvbLWM+rnd3/vpey/zsGJX2OqLjmWZrr2h4qwP+manatlqhe3OlPn2sbxbd9lWbO
TrW6+LmmOurjY5L9mtIf8F3kD2xp+MILs7yNGYhiatsQTuqxvqV1mwZO57Q/XPn98xYQ+piYZsqT
JVp3hwhjczJYOq6mO2ebpJXpd7dvDutYZSruJ17av8YELzdXuvJJGzXrUFbKIdM0LH5QelSRBf3A
lOq517TiOaygIHiEidu1X8fwOdeKj6GbYlbCoj92nnOH6GZ8HsLR3KJ0lT4opvxzNi19Q6QkD0Vm
mttpOYvC91I3qB63erpdRWR4djtfOrKi0mGZz7poMHpMprdkILu6Dptjtfs/trc6gnn/htVa1DI8
zTF11UDQ11JhPf37v8K/pLBtlBOP8I9mdBn7iDIOcdep6TWFYtJySrnZZUZaTscaWlMFRUkDmroz
ywpx+LH2npsYarjeAuEA44NcxdIXk/+5a8aq8NUcKJ6AU/0wZNapgw3cB4I8SuY+ryNJg50dYNWE
Rgxs4EOBBjTF3XoxU3QriFGtP6xNRKSUrdeAV1wHJ6OqbtzIfWdDaIJhAEVm2dN8F7VpCkaCJox8
cZOKvWOqd5guFpwZv2yLosbT2sIP9rW3AJGurSa2ERDTzfTUdYuVhRM6JzPyxuOod9MmTtXs0A2d
/eKlZb3hKxoWAxb7RUiRbMo5RRpsuapHno02RIcF2tKcKwNTDFCjJcD2Y9fO7UtfCMBrSSUOaxPe
e7bl98r3rSral5L3fhcPnditVwnswl0phnq7NjGMCfcjGxfSxmriz9OYk/T9m/u8Eo1nAu3T5HXs
s/5ftvJXnyyROFWznvfHKX9ROCsv6wGmRPV59tWnafrDCLUPWYW/h415CEJvOax9YWPNO9CfFULP
/7qwXlWmMCGPmshTyfbw+NkX1oD9InKLs5U9JVpTXJgEQ1S7m1DfGSna5mvnP658tYckfiPhHx2+
uv4xzhDSOShmBzVFLy7rhbl0odRGXbbTZ6E+Tngy12b5uDYy8lD7KTanYG2qy4Dcrn9oRNDntStM
Jnx5rOxm9ZP6eVOR8k+cYznt1j7ISvFDiQV9xQNWORH5PpHeRSRqHodERdVcYAiwNtdDZuqWX0mH
0rPjDI+2nSU3AYDya0QTIWWh1CESI8uHeMuwJKl+WezazmsXe0Zcty1i5mXA+jkwiwc8SNJyu/ZR
EyZ8qSxvJ8r54qTTfBFJ1T3G0mKHbJgva6sCAvvoZg1p0qKMdmvferDm4tg3EWmA5aZWnaezl8m/
1vFrF96dCK8jqGNkA8Bt1W2+9+ZPZeiMN3hV86GMgTqIuA552nVwGjCuXvIl0QS3OMZ4THy3ZKmc
ENQp9k6ZjUEhuiro0RILtFl7SIgFt6hgFpuylep7ryU4yxAfJw4WC/xFH7Mimj2ShzY/ZCAwlW3P
agFPJWwKcc5hOIxCvWAglx7UAuGVyArBwkPm2aZu71ylZ7xgMk5JpK0plPNLeFqTHxv0rrfe0Ljn
QQI0s83mTikug8xBPOm6BxUPIk3ZDvYBU9xdZlTZIUXTfF+XkPjcaPIrIF6+U8T2DWKn2CJxNp6K
OFHZCmqvtTOyo0DVPNBwg71WSm1d7Yo9YeouXm6ORFhzzM37TKDOPOnR43qwFEM9Qi1v+fC/++Ke
eUNWltx+9YEwR4JNycOjWQDDXS9EjeFXRZ4/rC0V75+7rKzvv25S4SEy94QgVP5zUwYVLmAzlO7X
vqmw0rsw9s69WYJAMuBYnpQ0rk+f7RLy1md77bQXf69oUu/qfsrBK61HfbGS0Zy+AsDXa2T+l7be
mxyWs7GIGYp7Z8X6s9y19v65Va1GcF0LS2NZidaVKUpxN1sPa99X86vvv8al61q2Xv48/br+9RG8
rM6fBe/zVIheOfY4IizGOGPT/jkkkV6esuWQOlZMeWY5XS+vnevZV9/XhSyR0Pm/Lv/3R3zd/Wdk
30n07uQYhDUhV2S5N0Vv2yc2HUeRdT/ztp/v1V5HDqYHa96YbrjrNRE+UR4BhqzpyS/L/FVFY/ED
zwARMIvHN+ZB81B5TYWVR2ze+oGcYpm02c/CPaSGlv6qxdj7qhKKJ6Wtmj0pBPNoKLl+DzXACIBJ
NB/p5KDl6JUHy0u6feTIiJxTMeOhVOUv7KSOgB7dd5AGyc6N5BzwMg8IOHpLGJRGL1rHm9k16V+t
1kcvei+2jimMDWjx9j2bs+3YmcoL++v6kCgWtRRnONuQa8/x3OdnNli6aEmDoI/E361kN6hDuAzb
UOUsvTgmM9mEDg1GqEB6fa5s481V9Pd1Yk9VPdm6jYU49gur57QXNloNjqIl7yDzb5Iv9DEFWh1P
pn1VBTW40czbE5PfvqiGFFgUjsNK22wh+ZMxr1qx6Ypc3WNyqx70Tjc2PDfZcVKAgThDlwRsh/Mj
dz4qUgPHNbHDCVPH9W3Nsf/quSmFUQtJOSbBmdXOPetKIBREs7TJ+TVH6c30FPN9RNTDHLKXHDkv
hBSHLY5eDeATmV/LKhquIcTUQHqoLJYu1u5JV7ySSCsPRViWe4T3zKcergDl4X3hJt2Pij2lP7qy
vxnK7B7zKUWxMNSU10YB3jN49Z2ej5CNwsJES4RcFzbO2GFPpJYX1zDBA4Puvrex4n7e1Hq5p/RY
nAEpoBNQl/c5wEVfthEGgeBANlq86P1qprdBuiLzoO0NjW3sUczwrthMvHl62m7YCbg+sF77mALT
DeJooV2O2amFbZS35pPLNOZkZXHq01oHsKziYiKi6lgahns2VWrGYVepB1sRJ3OotaCxK1JkgPc9
vag3ZNjnq2Mn+clmQ5di2qUAc/ZUO2mD0Q2/kYxJ/VZ4zlN6hG+60WZVP8/SY3NiiROA6uJEZsXY
T+n0YnR18VQcrSG59a0tdqJno2s63fwY9whL2ZlE3YucNw5r7MIm/R4irXIKjcb1R6SX/GxxbhEG
VBovdU+wa+66dLzpdip39k1py8Sf0Ohgus+6O10NojA9hr+6dNJ2qzHieqg9SEFTO/tTiYDDyt6r
KxJPtfAO+VRkCHwg02fmur21s7oLqt5+Vxng6EBHh/iJnVC7q/WxPK0H3Uuqz7O1qVR2ecL34s/V
yCMdRArn79H/dTlP6vjoVPiWA+s84XjlnZRimIrPdlOUf8XWX05t8RzETpCTayPLk+un2Ywt4Zfs
b3N8Ytoq9OO2+k511M9AMOQ+ucn65E2jNwfrqZ7pLwjhVbu4Go3TkNrGyZmQlzO9YvSL+hiSZvTB
IumBMshDkgpln6BGCuzP5RNKWcFd6lj15b1uIoYCHl8JJgfat1d0OMFrcPgrJnEjzbbxKG72gIoz
r4kKee4opV1owZgj2iSc8vM3cL0tIgTVcWpfaqLokxcNIxLDHDyY3nXsouneF6dwOaxrzXomFTXe
d1OFV44dKRocz7g/qenQnWLb7D7Peqv/gaD2cyyk7ddqxjdQL0usAZR3P7EirHpLpGZJyGITh5UB
OueTG34eMI5ONkpuUpbKGuvcTEcr4Q9b/3+aWb9a+hhuWwWPxmGaixMboA59+FOjF+bRRFissDVB
jIZ1LYLWXbE11W46aW4+nUpPfDdKdNcLdE/koUAgc5fWKMRoHiJPeXstly/WHJWznSYHoqh95njO
fv3DYsxlgqISaaBBsYNm284nq62vU06A5ixa+Mny/2a37u6dNGFDUqinLIRRIGTVfX5Nfz6Ir2k9
Q/ix/zzLXPDTrUHcFw5QWhuJAwLk4oW4JeddY1s3UuT9BkMxCgi4z5/Wg6vWzamDoLefJCnkwZrY
u5elj7NYg5lt+H0sw5usqS9UUQ2vGLqpEmNQLEE0hO5Zs8ZTlIjHtEasyejYdwKQONWgOnzNsd6l
rQARGHsMW9PiVqYUqFtTw5rezGEED2fS45PfjFESkDzHQ95xY0QR7kj4to911sA2sNkGyQrpjgSx
kQCjJVSuayQh02RnJmP8Oumh2PW5TDe4u8ltZNU64OQBBeoRmyeFKkZs5rBE3I9Mcd2NZbdPU4n0
wggNi1u8MJC6Hvv23OY7aKOcmMNT7Cjxdpz6d7b/ACCEV/uZZec76bjS9yZ1q6APCjQ1RcMIVYZd
a+lbrc/ErslIXnqEVRteKs9PXSiKTt+qu8bDocWyQEDFXswiIW4CxZmNoUJ/VKIRYWgrvUe4DIwG
dRqdd0ILi3FfdIbBj0awPLb5e9J41kBNwOZhxt9Qt+Sv7NjLyO4gAERmUYw+AO42aJY+jClod9du
7+xQsWG7VceUNeuUhMm+EykOC1nv4FPn5bsc3QqY7g12mHM5bxVdqe5Q7bjCb6iCTEqcJSP8f5AK
GjeRk7+iaKxubeh/uxROD0jjyL4lJNMHD1l2hL6jbeZGr8Lsmt1QSj9y2vHKYnfPOyTPRQwHyunv
lmUVvR3vXcVrlixV7QWFa6SBZNcNPMQpA1vTvvcuXmdtC+fIDXswoTYs8KzJD32PCKnTtR1li/oq
4wRInEFx3jPvseRFyLX0zIMe53oAN+Xd6/Jmz/tZAz0ub3pZPeu6bGDeVfPBdoW1z+1+Ow56s29G
U/r16PFQC/tsxQn/VyVNH2eDR043jrMckx3BxHXZ/d9R+ludIMqjZvSEBr3qC5cteTZPk592LPRT
lQRDJY29NUKCydXkdzp1YAD7MIQsid1TaCLLrJohvB1bnNwyU/0uY/HzBpDpk4Nw1YzVXyfTu5zq
PSWijVrx97cITllVTa7WVQxsLql2kYH5DfrSvRtz+UIwdUa8EXM1CwPDwVXv0xTsd4WuqK54FzNH
LAFUiHci4TtsKg00SJa6u2zxnGq9yxhpkd/rcfKEYH5I+JNbBxek04YcEkA+KASp6Zobm/gMNDyG
5kkSyBjp+dQLwwuAbIWtHVTOupbQOy3IgKnn6yUer0reIUmigJctIdi6bIsfhuGlzPM8qIa82rPh
Q5VpLIZASuvOzpF8tZy5CxRN/hgntitwMcMzq9E1za0ar4D7LGVzbLVDvZeWk57RMLEoN10cr29A
eGV3sq/c+3hEk9OQbYrWOxlMIzJ5RsLMudSzyqyPLcgmG0xtm5fsqIZewKDwUOJsO6PyQa6K3ViB
Vo1r5zHBeSHQRLnpPeEsCzd6uplTB3WfYwRbozFIamvjiE5u4Ocrvt5Zyy+VgqUvHjRhwzNDEBxP
yQbhYI/nROD04SsZaCmldpDpnakdYdooSzuYazcOlBmbljyeCx9gTHrC04KKjfc6ZTpLtNrPMPyr
HS5dgHBnYxMCT2H90MtjWSFUX44ypXxoB5GKm0bGIo/GuVUhlBED22IzHQykboJpcMbTILQHPerk
TrA830PHVfzCAnLOIhA/UMp/iTL7ri+mKzXs8Dp743RAV8PTqmEXur13M61+n0+sP3BvjC1CcYtq
HUYZkzIZvoexBn8PW9GitqedVMunvOmbrWvU1M6U7iMrRLuzEcWhBOBpUKobZ5PFIM8M7BowKrIH
/hEE++GsDmDJyyyAiY+fBPYOTea+zKWpPHup8pBV/VmvMPAi9dHvdFReNykQiqsWtzs3q7Qz8uHD
tWuTAe0mY7iqSmSdbPB8A5CFHR5plNGYIQLI4PMslE3BrHaF7qVfBXbKiGWoJHmXJpP2aZzS5gEk
2ehr81y/Iboz4nJeN29VNQx+Z3TdG3V7FBBto38jp9vD94jGt4g122/VfH4ziUgAg3bqm1ZMnW/h
WvIGabfzx6I33poOlufyQL+ZgiwSqXznTcuIeVArct/YfhD9IDC0gWQwHokde79S3PKNeIcnCj2x
b2mDv3UIQOUbzA825KHoX6s4zgMnG9wXmShJkKmHQXb1i10kY9CqrfUco6yMV2KEpa5gVgYApgWO
FxaHsWmKTT7Y1mPUKUSA1E1vwM31VCRbTfbOAwAxbTtLR7/37KHeRbqHZWPURvsRaNLFSxMTEH07
3ZWOhG9VDvOZLHt9pGqpnbq4Fyel6q2j20cYX0ZueFCmPL5r7TSnqF0bp1ZjiULLMqhTC/CxrPAG
M0B/ov+cor7c5MhSq4SxSXfLJ3VfRg2UbJnLQzt4iMrMpnVV2uJZUmLbpjOqNlECVXua8FAxM3SG
TRAY5l2PSApRkPajb4zXvpW/C1tZCHUoh+jYiLN/GHVbbMY6sU8jgXiH2v95jiGBrIc+U04Fv4tv
TK63EZm8s7x43Etnem2VcQBJAYbSdUdzB54Jw+hc1NRXaz8tBrZEjjYeCt1zg9FSodKg2YjHvOwD
ZwklUssYjuYgHk3vHddm/aVQpl9xT2Ru8rzGyqFTovRe5gXBhOe8hYVDVGRZ3Qt6ASoQpdrb9xIt
5YiUriL19hoqBsF40157bKd3kVfoaFBNtr8UCHr9TuhUQ6wwgq/vZm8aELxN7Ymj5ZFbN3om1ETE
8U4Y5TXuvORx0kFOann8WjnNU1MjHDZbG6M7VYmiHWIlubFwbUBDjoE2YfOqq/I3zG/NhoWviPY3
CdmB1bw1j1JFis+KIAKKWeu3c9Eh+dnIc0yBbF+G2hu9D2OmNFuFLJClKHe5k+NCE9csE7gkrHHG
sESNOYVHURJSGu0dCUGXFGixk5h77XXzXS+FsWN+fK4RAQh0kQ6XjgfedxM0RUU/7Z1OZmdh9OgS
VEO3S+3hBQdHLFNCZDhk0n9Xm5KUgim2uDYy941hf0lIDdghbEZgeMo2qap3YbXlTjW6FyR7k7O3
UDFc5QnHBPIjCSuTUlXbstWcbe6w8Nfdr6yLs61IZqodpR0/N5Blcqpypdp798T+hGrwpaFnlCYW
nWnszQ8lO2k77X8oeseb6GaYhId4odrOk9D/GtG9YIqBzyrG7v3mxLn706ucbaoUERY5u7IpIkCO
WubLBbbHW+nd7FrYp1affsH0NvbZsHwhyUL7dS5MGU1C0lMbp/sISuFuKObmhHPcuDFjTRJAkCsQ
dTOQKiJFgYZum9mjvFd1lQc88Yg7gI006O6gk/Yk1e7IRrjfT+vl9YqsQf5tqwaZFDK9DP38gH9c
Wz9FF+rJhBy4t53fWR0ixNUp1E2kG6hhoaG4j6XeNOPCqVWqjarLEFQaMWQVRictTu09sNeMItYj
ALNr3qNjl7SdS9BeNcHoJc4LnFrs7/ptYaKvjy5EgvRfwWRJBZP8zV4pbOdHhJB2i7oSC0E5b2y0
KfZO2D3NSQJfjCSUnzUGcX41nKu43XR990B5DYNDu633FIRRnDG6WzcLA0EX/DDdGlel6BhHGJ0a
eci3kpm1r0ahuTVFJrZTJq5FDLGjzFmvMKVWJoAcHjL/OAgYGxXs9CYM4+dOKF4AdLXte5iH+bM6
GcMmS8G5duXwy0TgZN/PMOxrFXYrQicggV32lTLb5gll+nLE0VBRpmvoedW+ks1LEkoqc+HvcCiK
Z4zuP4jvuj078d0UhYLYhHcRmOPVbozm2FLCCvAv2+LJ+k4cHgeu6OYFY0yw27gQ44v8MCvKEBhp
T+nIAA0j0G/wqzjjuZKvmWlHxE/NLzmUuLGn8zMGFGCd3mqAKx+wXS+2hDOAB3Ugpm+RAAcG0zMB
iw2gSEdxyEmcR9Ba38qi3qOA+56NGsC+9leRs0/tog81mX67iUSUyvBAEUyL9EqSqGdXM+49Kzk2
dbdX7W7+qBOMtcMiMPW8Rw6x9suWVIpSaDXwH6PdplahQer72UISpHBVtpehr9H9VfP0XNYAxApv
2GpJ02wU/UQdQWRhuxVW+LspB4NVHJBXijDuQ98tgDq8dZ1LN+TZBiPCdiHfb4q+LgNvRgDY6MLv
ajsYyAZPLmrU8/ecL0bLQPpF3UNZGx7grSp+oN5u+Q7OG6gHwkXI35wG1RV7ADJBAW9vzvOL4ork
Hhh+v09DhSWq9Q6ko709C++H4oj3EmdXRBrC8jGS2Q9IOaPvwlY76YZy/sthgmD74JQnJAoqQIeA
D2avzwN0lqrmwK47O+K4eEVT1dqUpNSCsnNROiqL4RCrBq/E6AW1gRggoveC6Z+AKsF9YDeTctlg
bYsHd2mOi8mtsTFa0q2OnX5Th3L47oayx5hDJrcwL45RUzkH27YX+YVKuRolf6rj2Tsr54ssIUFd
62SyLpSlMK5rSet6k0swkaOVtzaNWY23JMjzg2418YOSlilUuNi+wODNtXsMJ2EBwQZV91E6y609
tfwkQX3tCSRBQPWku2uBXO6ibEaKYyqRNPrUXdJEtimzPr6oPbOwOef5nZvacoMuLL8YFvYXvUXZ
0QblvK2H9JcaVQ679ZjcnxahboN4HEIkYV2SC5woSJG/UHysRi1fl4XxIiMhzxP4KN8qVIp3AKXP
nV6AuOlt/UVNSVR/DV6vrk02lIGVwlLNSeQuheHe5uWVYgMOfNiJMfTusRb4cxjCLV5oDQyuv7t1
JJL2CAewb51n775fDuv4xc8AoGtG6Ibmhq92OqVCMoVMkGXMooxIYWNovymtufcIPnmPchova/c6
ynbZQtSx8TnKJcy6nxvLhbqJq8DSbbOHdIDMHzODokdhyhu7vebWDXV2ybPszO6TuNORanZBpfS8
XpyWEWvXMoJ0EfDktbl8BoJNRzctY5Zqy3lYD7r4VacJoWTnsoao/E/QN08ALv09QDiw42bCri1b
rl5Bec3FaWXUoiBZb6GwiuhUN35+ZlFBVUOqh0KSnb6xq5qeqnaSJ5W0y5Zna/7QwouUU/8dfk+z
q405PmqwG15MG1/j5Xo8qTAXItVEhb5p7512cLDg4kLZxm9u1VyQxMbry6sxbGsy6pN5pu8VL/3W
9168h/NKkWhEVijEb+XVSOTbCiVNk+YI2bQHfcNWqzSs7i4PvzHxpY/lzPpm211xSFO9zygHtLs8
Nx04WlyNMHi6WHlzyfSww/vWQCtGg0gRgExLH00tzq6d0J571d4onYmP6kJqKZEzXlsrqWVpobyg
P66ozf+MbJaRS8t0F9G61rhf3RrnJtZBxjtYNs4I8tZop2tnCFcIPXx2Ltexx9PPX8PRb4ICoVo7
e8Ey92Vqn41EA8uMMF6zJ4X+tF6Ie8xkNutppBekp8o5SY9AQrB7CerBdZBUWUSvNQcNYhR+z6Th
YccZfzenVSLbdnaNPDiO60FMhIJi6DMw/KW5HnREiU5TKX59daEaOS3uz7DrYlPx1wv4cmwBPYnr
17CxUcFlFZ11pJKOswmZ/4fZJVOXeOgArePWC1izu8TCpGE+UtCYn/DyTCT6BQZruxFkUDd6LNN7
pHrT+/VsTCAQY9QO9PbfFyZ7Lu4yC6fDpR+BnN78HNIQg9cFcKL1Q1rZd6Yf9rPwCzVKSK8x+uug
2CrgxhlKXNeNvxS7Kb8V42xtK8Bn+0zY5TfUQEa/zkVyWa/WcRjYjtI/l3Oj3twuvSbLqIx8/ynq
FxUsFNCI4rxpW4YRtm0D2OBeH9TXtiB1mlgKe76lqTpFgxSolVzWJt/Pnd6p3W1tTSyP9vCq5b12
Axt8XjubVpaXtEHef3I89ZWAaDgaTRxtOlCGr5DuepJ8VNgQyv6he6p4Fk0PrL4Ev2IuzSyeBPgZ
05/1ygavHxtvZak3l3Ws6s5kk7rERfmcsZaBWPB6a1/HxeethJZ/bu176/PWdCzFs9NaNiVk9MM/
x5I18V1PUoRcisa102nPeHpm95473pdLC10b7XkWWwQEQGAuDVGoL0xR+XVtcWiQDerlcb1Z74BU
TUOrbterSRFnJ6laiF91kOMjUoT3oKWvQz3kb0Jo8RapM5cXImrvMmL47TSP/bcKIoObRPbPfw+F
RPJnaK+69X8NHabuqlVXfJoTqMu+1kX1Azg6G7hQ+XOlbllo826JgafjgCDwe/cbBcbovcKwnq0I
qe910HpzOMj6oVhutsz8HzfLRJ+O6zBJHGol/7x7/Uy9TGHqLHdbiAEGfY25TjgCUmuUWGBnGXoP
LvJ0wRBSX65nfW+T6f416sbVm8vkXTZJhhqT0dyrhp34HlIAYDWKRWJkIDkyDzj3LM1JKMmjZZef
F5lHrKce1ouP6sV4aiJlcaBfKCEZ5kKLp6vtGfXBjFQ8llfv17WzLgt50EJCoJXot/ZhrmcsWQPW
cLTa/QjBBcyoFmXmIUfGOW2V7dosGm08pxEoGKxLxXPspu6Tq3421gFmRZaOet/dVDQNukgq8bWZ
zW9txMa7kaZ+Whdou3wYmrb9xkpSA8Rr9QeV6B5SuXJdgeuYN7yyKClXucDYl2tmESrXpLEy6J9Z
s4kyC96DFf5CwfJdH7WQrb0Rkt3vTVawXD1NzRzvheKaj9aEfx5UjeaHwSSD6fZD1QxG/df/cHZe
220r2bp+IoyBHG6ZsyjJsiTfYFhr2cg54+nPV0W1aa/uvU+fcwOjZlVRJE0AVXP+YYjHq+msAu66
ySLXV+FAaZJCM+na7Hai9CJSUgr5tzHq4MSbsvUQMXYGddc3pN4bQbHMdFMFTgsbHxmh8nj7UyZs
L24oP2uDJNEgrtXZDD5UkMtnGQK+Hq5Jl4DxE524YGgHqKXzQvaWeaQ/zZBs7CxcKCTuvkWaSr0k
a/KTl7TBtclShxx42HwginsOyMJ9RanZ3VJgt7Z265Vf8yw/k9NsPhoHGEBuKu5Dk9bVqWWDvKpM
rzvmaBpSDjExlMVqd9do6VPfZWTInfLnYOW7Qq+rnyr5sj9PxBgZGTkZnBR8YdAEV8f3rFVWWjCS
xEqL0h/iDG330qrUFBIgYhj/sXyDuWev4iGEXCeafw7r2eTdho3Nmx55r0NrYfaujklCmh/pyGYc
yJUo7IA7FUXXpCogW3LmtIGzgrZkL7WBIjPVg3pvVj4s3DTXH/9xxtv7jOHQWcKbCdNroAQbJDXL
pybTdQT8g01jqMVToxb6Og11C2YUABvg4oayjWfT+cKixzqkgA5gZaMdGNbTKQvB3Rj8Xs+ti69p
CgDzqumo6URKQla7n8GodD1C36SENoEa5tdIHRIYYaqRnHM1LDbRlJH3bxMB/5i472TSVy0v2wiQ
BZg+4BqtulOGka1OiHnYcpz97NSDZ1hQlrbLabq0uPgBf+NMHtjXjBu7NHnU/Irde8dmEtB2Z8Tn
khmlSz5evoAxokFgRKemN/RDnQ57KKtB9JTN5XRsbVxzEZdb1APFavDO/YLL07+Uuu4jIJtbWBmZ
JxmSh77Bsw54Ca7nCC8d7mPlmTrP42oST3vZBMrk7TqnCBdD4fqPuYHLwsAGsBOtiIr3pWMxKfvk
YY6Q8TRsEmH3GNiqfG2Ig5wlO1xSNgsV87f9rTnhreb0+dodCnJcvfHAJ1Cf5q4jgVz2FDBDyKrL
puvYc9WDsu/h3j8hF++CKS92rewNUx/Oj66oa5F9zpbi9RI97B8SsHap4jzGfeecwNQ+KOPsPFak
UCEDKvOuTTBsk03ZMdZ+yUQ/XltpBx5fCX1vYYZBswvatKOIaeLeClXrJEd74rVgFbLBvb1klCN5
BqUo2XjjRkFq8jKYPVeNlfzPLdY+gBfIpchnR6RM0akovLHYJoqDhnfhcmtjTbhyxgpNb0cdbOqK
BZZCKB3cDmPWLnnK9sd7fKACgBFRiUpf6BkFXw2D2wKpnMV9nm/WzrbM9G/3kDy7vUy8ts1NWNfB
tdV/3PdnMmJnP27bs64JgmuW/Uzzvg/xt7M0UhKBRX148JV2rWumjtzfoKykLLE+s9sbDH+XleN8
Y+eaCVJQDSLYW0nWTSJ87ttIqy6lpgevk7uRpF2jyt2TNTr1Fs1WNLLFrZ4H9pfbjQB8Pn8xsMb2
kqXuS1bo9qkSpFDLQo2lxzdvURlR+AzigGufbNVKM4PoeSZ1vYqDIdtGpho+R9hBXNFcXkfSMdgO
khh3AQQeZa9RxfHV5xcqW2kaqsveM7r1KHSU5Y0buFW/0QLk5v+TZrIcUmfvWTA5a4Vc92FEzuDc
pq6ySmrLFYSib1LuuwWrwzqt/ysZejIDkW8/xeTNtnWZHNsm9pGA86xnswu0/RgAVUsAnT+PSCk9
t8YyByb4LCPk8fOlze53n83BISoC4ysJvSGYxo/YGGv0PpP4DGdNOdcU6ynLYX6esi5E0O63AX07
K2czoFqk1lMLJzxolmgPkTcNgj7ZZ5fOzq2H2TXZPIJC+CshoYyDSfjNbqxyTc6pP0KmgMY2et7F
R4+U1YlWP4cs6nfebFPanTT7ZeosiL1jcnJb9uBSYkZ3un4RV7gvSxUaefhPHTc9Ggvpeirk9gaN
MhWRcEzDQ3US22SaMibP5EER6gZpYKoAzSH0nSlmfY0FHt2xreZJHhJVWyplFF07NW2FZXN7iBzQ
XLJTxpwqQMdSwMoVx38PsMb55mP6Uzfh8AUFz+jYAutYeSHZvLDKb3FXAESSRvmMC5OgVoy3RTwT
8RgGKaYCbbquvQB9lNh2LmWi1F/N9DXTR+M1HCLrBEiZRCAmBK+a3gebJFOarSWa6ug9qmWQz1/J
edgrryFHKdmenl4Fzz/oRl+yrcmctx0U8z1oGg9gjDK2AVVd1z51E3geqQoaWPr3wknSp7rJnN/i
babe4pHK/KEHl27n9oPSesJYKlHfXaU7ydW1PrRgHYPhW2ZU6lLVi+Fqdmq/m+warX+7OGN7bfHX
DSVbJnbcPIDwsg+ZC7vJ1KE81mMHIzLQbzEKbwgSGU0ZbQY1ibaWWSp/G/yy2i8O7rhP+sAireva
vdyPAsxQj5OqxEvZTDO/3tRzZ/JdsQ+l9OeS6k2zk2w6mbvRrNo7K635rHEtYgfnxSuldcKPXKRs
AbO95QklpVa4gKjFAPe4cB5xlI8+VH20F6ozWg8apDcEDcSSIwzzaRfoSFawCXJWtdOTeFFTs1w4
YafsNXx1nuSh9k6WagCfqovkqfP88mhr/YfskiHLaUWpA8qJ5OGGuprvPVKZ3GEQTrpzcyHVfGha
5cI9KaKdl2ByFknPWGkD61KKKNXJ391icwFXIIyiQ4EtFCt5zXq8n80ZjF3EFKzHgCXsarbm+RBP
2SXSrOxKNhfrXt2JVxW1s2usJ58HD0pAqQT2RcYRo1WXulf7yxFIH9o+ifY49bgWhKiubXz4dK+e
AMaLO859RBqMnyOMojZfk6K4jdApsiyKRj32WQ7aOurnbmH/dmQnPWygsuPywe/rVK6nBvuBmxjT
bEzBPuj693q2jIsUYrrpN6XK/CML026HcryxI5HxI0UD/dwkzbq1DaVYp4qCXD27qI10uJKeVq2G
pISWWf06rmGMOYZxxQvavOriAB1uq8Qlj2VExX3KSzx5a/xeYGQwTh6itkLV2DWrpZwhY74ymifx
cqnpA4P0Q43tpU+qd+tWKP6RfRJqU5jlZpPqn2RMmvHYohf363ZNanpayphuslTJbLP6SPr2uxtp
yYsS8X0Ip/UA35R9gBPtSjYVKtYko0zu7Rb6qsmsFIdGFzbKOWrzEBzwammagX2sH1BzGMNmTcGC
okDVu7tbdz1OiygCwNEY1arNdG8t1whK3DeYVv4rds/aFiLW9AJWKtO28+h+tu9rCzmvh92+alXN
vcp7l+YpF2uanbMpdB0KbzB3kV1yPcm72WSFD7JXjg3D0ty1fpssHWAK4FMowJZefboznyUROgGB
t8QdbFjdO0Y7a27jtH6c4T/j7TboQ3cJBlR0hNNfmCiUEG63zLCKqB03rKWNOaDkKUyY5sKwkQJC
j9cQm3PKCtV5qpv3Tmzkpc8SFPaF1TTlkxyPyYABHdDexnqnwN4B94/GHyZmc/p5JmOxiKFea67h
2xebEQjiX1UDJrjxxvBgVV74zPalOgFAf8+EZLBjtZfBUpXlPAzcMz28o89oJSz6QQn4qfkgQBt7
2OAnY7xojmuvrSAcN82fTf5D9Ze0opo8jdQ1PQwp0RtIFlQn+seuMsJndlMQ+j3XWMlmXMfRc9Ul
VDrS7U2/AkWAaP5am6AuvBbryEVpcFFZYN5WFKq0k3wQy0eybZh0U/f/wdLTWZBn+x5ps/tQKWHy
AsBpCcLBeLXs0gEgplEnF82Owt/aUjSqnU5vvCKXfJvUat3/06QpyLVjX4sPWFkamWLWlgFQor1s
1iKPrYzJZ1P2htMfzaRySS+IuYmugIwK0JriU69KV0sPaPBQ6ijQ1I/q+auK4gj8JHAnyhhlG1Ob
A+xL2V16pVE/FSMJGs1r67U5B8FHwRaTR0wOSxpOqGIe+sQqnryJlQHW7NGHB3lVqRVQFbzF2fPU
ixpqb/IdFv2sXpx5euuhKLwoQfnPvomRYY0qahA5FDOthupLCSnRLHN1n8nF/BAGgNznXt03ojgj
x/RIMv/HGBZb6l4OCXu73fYDOMdwNUdaeZizCtU/z32wRBVKniURSew8Bpv3jw6s4s4d5pbHexxx
2Oxoor6QuUAvRS5VZlAtoznY5IweZCo2TkCWjao97GSiNtbdbgeOx1jKCZPSaQ/ZZBzmPCkP05AO
S4TyChCOAa5PQooYGwqc5gPLw84SaWH88KznAR1DNaueZYTn9kcMcA95L+0jspegErO/wqH0l2qU
e2cK3Ok5jQfkbnPqKK3U02h1vmOh62CXVXSmsrmSi1W5lJXxNlFvcRka5eX6Z0wOk7N+vYYcO4Cs
uik4Jj0e0JFyBV0LcjfK/xrYhi/Qw64pfA7Bkd/mvM5Q1XgXI3rXeLjlxGqtXcNKG8/yEBX1eA7E
QTbJfW9jC/j5CAZ0YQIi38bjoWwyECnIbD/24n7og5ILh+lqNmXzKMNE3MyZrq3o/lfEqNytrjek
iaE5sULqQP7d8i9qWRo7B1omlrikZ2QWRh5Gy4eqE3cHf/JetWEKj6VJQi+PvMv9eaI76cqnOI6W
Lr9OeaAotELJ5zMkh/6aeNuuimajAzzRa4BpGS5lY11NV73B98wEU7GRMXvQpiu0A+g3Sct2Toy7
lW0dkDWGyvpCrz/GCd+xKGTBXqnaCxWa4sC+Krr5V4i41iEPLeOJk0YIhCfztz/Hy3jGKv8KRi5e
JKF6atPQfB6DXjvD6HcXMuttKyZ2b56T4igZUglmYXlLmtfUsKfGGDcyCz5X5L2UVF22OXDKm1Zv
3+A2ZIWXW8vCDWCV2RYEChSJLm6VPt1u1YjdvgxuqD42EVDI387IhA9aW61HTWYkJyRrRk19i9L8
XYv1+Kfdv6udMMQsgcnlaWx8H3QQHOlo2V+arlBWRe/5FwUBePLoXiyQBgb1VKFJhqA1v0eYrj/5
MCi3S2WgBkGQhdNr1tcQx7+Nx30PY2DRVJNk5XVus5e95oAMX5S5+rkqC+urwL6XWe099W6of+lb
fSEngVTNHrLA+ibnwH+aD6gOIRYMb+PihcVz5mT+ha1steqHRuOn4QOYl0G1NZtDnNQPsiUPeTv6
F3nmGuMR8yDlcI+bKM5RkAYnUYOVt4CN3xRtpZitlK8NkEpGDTH9TRbXag1n5016fJPFBR7qPWji
IF+kcmtqGUF0JT094XOkCOyJkqY7BII6rHHL/ojlVTK56nF0tWqbFcVbLZWBpAxQrKRQKqQsUBd4
t+5koCi5kjE8rrBwD0BzrKapL5davxp01Tx0ik8iMkZ47Xg7RT0rOQ69lxzlmTxYA5Dm5a0djDNX
sBh0iwYwHJzaPPizzdudvWMlLlD5DAEGFyO/9/jvkdsjp/zZR1P8OOH0FWLCsJAt+VT5v0xXKNbv
IiGsmzR1+OClUwcQlMqtbNaKFpJUpAMSTXmITXA55mwFO8oiizlzy3M+DxnELDm3SBpAQ/q8vU+T
HZh7rHw7zNBDC0aA6Op4lQcjJPs8tNnXu+uhjFsI0VP8cE6BIhAfQVCWq/tUOVhOdeLkq5wwiVvR
n1Nvroll0n1OdVtt2hdccSzrPIOUOOqHLYoQaGaJpqIVGOVF1MRpWa1mPvHOXYRp1IAia2k+FeLg
2h9dySpdjnKBzm07PdSXsk+OAsH3DEXAPcmWOuqgL3Scv2VTzkqs6WcGQ5LUg4l2MLmnoHbg5rVq
uXQT+JikJNPnJN3IPhlRWNYv/r/Gp/3gw7CNxp0DYGdtD/il6QISY/vuBKml/L1575WDZa8qBrti
8L33PlcT2BvF1cEjVYa1seZWf/nH3Hvz/nfDAKR0pTvbWGSrK2whrlOroT0lktXO5OSbtoVqWQzm
hDZb7p8ar3HPrpBYMPGPOiT5kCwMmawuvSpeunU47QYlHB5N58Mw8nynuVSkclHR0KZvRqgpb10S
/B6Owu9dhh3mfbT07gww/flztAyP/XeYF/5ttBm6xnoy4AmD0j3AECle4eg8VaXnXikIVy8B/AAZ
trtEPxv49izarixfwYY72wmfn3VodsWrkoX28vYa2TenjsO96cZBjJQGv/bWhGlhITB/UT0gWcag
WS/mzKp1dILih5U+Zzm+urkGUCQI67cqSsh3l0NyxZk029UkhPfOr9lo8n7Otssx/+GOz3mKH6+Y
Hetp9RYHpBnn0kmuGbS13dA7n7MDDZqj35bPmjWkX3ofxykUFcd3RytfWXCrPxpYe9xqxxDmOqJZ
Wu39zZ3smzJE3ls7ZtlyUAH6DBZFjIZE10Uzc2Xbl4p3aE0wWU5szKj+Ge2DyjZr1bQotyXTqwfM
bBELfVZUBBaAXpXvTqQEK5H1vOS9bh5V1+zWSRkWb6bbHt3GB25oxT8c3twXJG3KbWVRUEmnqaV6
QSoYadp4bwOzpmZXhsc4Sb6GAsiUapFzBROsX8dDhLmpAsmoJayXX0JnLo63WNSDE5sbLhbZe5uJ
FcamGBAPSeS8Co3Qox2Yi1g5u0pkfgs87ac8SQ3zdgIm5aemqsY3cfJfjxHTZzHrj9f59+m/xqgI
o+HyETxZvtOfoV+8afGQfwkrg700u6zGqeIn2bITWEKxY+cHU4/zL2SQWTZAF1u5/tifAZwnKyOJ
lzdIndt3z74DSVPcEWLKds+/+ig23/okFk/2acyTreJf85DfAJ8yRsXRyqpki6cw/Dx4iC/23Fzk
pmwu/XBZ1mH2kFBeORdmhsZJRypRRX2E3Ezztcz7Bf6VmLQWI3iLguRrLM5Az36eyZjsleOQPfhf
eu+vQlIH8lI4tfsJ0jiaHNp77zkkTPWo3pnRoL03xmMVq+1bGCrm3p/4y3JUNXWvFmVu8hJ6fwlS
aIgyTuGmWfpJrZ/0jK+2hZ+FGzgiymmtPXkDpjP4VjdXS6+Vg47e+ppse/kelBqqIF6OZwEmeG7C
LdtDonYna8zUO/ZDTaK1x5f3oeoxtpTxEGjdbZisWIthLLON5xl7yIcawZPbsNkL81Xiol2ohIaA
YRbbwm71//nsfx/nppp6NH1/6TRGsSWX8d+/UqMa7jpEpMgUms2N0rTLxsiCTdE2KOKnMBQXzYSu
joRYBGHWb+Xn1MP2qvRK9ZQOaXd13fbD1VwsfyrqnIbaaCe4uh+ywCOLOAGaZaFmQBkUNZ9SMFsN
ECYbWe5p3KDD/Tf00TYTUE1TzTd39095Bvq6QLVUsxdB2f3e21LoupmLag3iXX2yGGxQjp5mISCv
WMl4lm1HIQegwhPbpA7O1K428ZA3veAsD4U/B6jIN0s18FCk+RUfSHDvNKOmsoHe7ywUKyu5Li3i
Xa9o9lGG5EFr+75ddK0arJyiHZH3AWqahkn9bGp8Z6Qxhr1d6eVV68IWekntfCiQX3rFt//up2c9
15/k9wp7mNyYF0+3rzmytAe2c/jL9ICCIAv8Ven6vMjtTtDAwEt7m3sNvon1HDq39lMW3mXNXYX1
ry98tU6WWMKCmRUl+ftBjsm5T+ZT4Z1kqX5wlQYHt8TeWlh56J1jfMVgXl+DcXSOQcmtaIgag8K6
rrwBQzv2eZR911x74Zcwd8Kc37RVWM2DO0TO9KX9YiGBvLzp76ItHWwbG5UUqZEq1VJlLK3ycdmj
1gbNvzup6B5b56SvIJHK8g6qCFDe2BFgg4kSbEy98ioPg193D7P5FwK12CPKUKPqX3N9dOHRF+Zt
lCpWncjvq+t7rGljd1dQ7C6qnw0PuAdVH/i5G4kV7sKwKWFS6lRtxEF2yw68W8qFCsdqWerwNDE/
TZ6aTtd2ugH8fRJIUxkrvZ7HY6RRppFQVfDHV2yPrZMcEuGe8DA4SIeICZhCAD2XQKJk1NuH2/Z+
mmsgG+aAdGcV7es28ZpNnyfTHjm7dakW/Qgng41Kq50ySBGn2lCT05TCJdU670tHPmkLm3FsMEgh
JofYEl6BLGi0GzvneZJJGl1x9INrTMh+CNsMz0qMg2UPD1Kms8KgA/2yRAjujY4XLuU3Ib4xv+Db
ky15kN+ViCNK6NziMvRr/D/jEehFm3TwMpe2G37fzJfEF1Q73sSvlkgNjaOCXQ56HahBAcXRrjJj
E0fUZ8fw2mo2xfp/tagCNOuoENl58T9q2+gRKF1m3ppZlrZHgCXH2ydX/QnCRejvpUzprOTXG2wh
0/uzzMF0uFwvQlJhu1xmET3fpEbQOv3uEzAg+lu8jHcyP8N/lbGx+xqV6SYtznbYQrSUpyM6hSvX
wIRRNp2yL87y7H6QMYDHqkcaTUxX4TxvPi/yJvTeZfD2miiqZOvGVfEDFCP/8XKy6Yk/oXbmMiRh
erwPm7qq3kfQH6KtpuB7FWvqYbD1Ud9bjo4aYqFT6b7maF+Rj/3178CDQLSnz39/9bvovyGOw/vR
d6Sq3RtSvc9ASaKR6a1uQHSSAs4OqyFsXsQaTw5MRhjeuHytb3D2QHQEQHAmyh7nWK7gvNnsFoGh
6TsfmfalRa55BaRGH77bevot0p1h0+ktTk5j0h9ha1Y+UnFZCT2obBbOMGtH1XS1ozy7HxS0rRPb
mXb30H8aJmMAgHpwYVN8QyJJJJFe+NzawdYuZfN+yPOp5dkQre8hCV1CucG/pE0BFaaOkYIC0tQF
pr1H0gKUg8//Qmx61tKsINTZk285K72lftd6P3HwIs8SznW4djNFXWXd2D6hYbNSjdF+6EU9H+Fa
9YB9b7KQnTLmJXgnVK6Lu7gYUk3qW+OYLvVpXDaGG0ZVD/y15UOzsTD2PhUxugUyDdeFgMkyw53P
uVHZeNaVNwsDtcMzKjCsaesHk7+wcLLbygdyEM7urpqTV0krkQ/q+/P4z857vBrqjU/h69BDzrwx
RAxE2866D0Drxh8hpXaWvarY0pLm/r23E837XNmLhtHzHJTtdz2IBH0SzrlcfrH6Jm0WTE+jgnhl
EMV/x5MrPGaG8YghY2ad+iFOLpaJgB8rxb1XBMoPtfEhlkbjeyfgt67uGA+2CwEiaPx2p8btfLVy
4AWGGqrfxCR/6I+aRgZa5lcH35nPY6jAMhZZkF+p2dBNP0Y0+W/ZWhkPYrGUzmZvGRvlcEm8YRWV
gfWFCuUnLWWgrGJZLSAugWscdaVboHiHLK7T3IbJTxkMMW4m4/xvw5Ry1C6VAFz66FI646N85MRj
Eh2nyP9btuQBezaKg2XIWl481GSsjlgyOaqeHfKhhYbP5VqaOSqtUNRvqWT5IeIwf83iTD+EMjuU
IbC0nl0S2LL3NiQylBPS+juZozbryVv5iuOu5AMbBtwDEAn3iIvf5wM796AXueRfN3KEfGoXZhTu
QOEYt8e8jOH3VFxqBB7lMHnQW7dEG1HTqT7XWjJve+RKLuAzqGcJuwU/BpaVTL23TSv3h3xOdP20
qymzH2Xrtg5o4/G3mFwGwP6sl4PJpuKxhlgIAWJhmLX76M2DvZ9snmg8a/tXt2iOEoL0n0Zgc9a/
Qlz5bUTTCB1Rq0WpSyxrolhxT4Wm7o0oYUkjP2Y+x7smbfPz/WOWGTglrwPSeY/BjQm3luMXSzkr
4Vm3n90Y3rDSfgxDXr/oExl2mOaUQ7qmfqDWC8ZP9zKyaBNCftb499S4/MLsFnaTbvqk31wbcx92
bS3/YbchOfkPNff+ki896LooOuBRg/FOsCiS6C3TEXSMG7s91FyQBxubio2jkeiz5qz/0uPUdMxy
AwmTeO6/YN8ePs2BupyKCIN0P21PjdZOD42VeJDzcaOzTX5t+D2njzUct0OnAU7JY7WCadnuZJ0o
TLLPEa0Y0fx3I3BIrtAx6H57DW8u27VqwAbFACvZuvi/LnMbjgsujn79oMTv3YTlyjqZoMX6YWzu
br0dbOqVWSWbTC9I47Wm8aqgFLqMAzs66V5qvpoUn7Kp6F6wQJ0fyKb9JUcVQeltLaNjEh+Bj4bX
TRCypCsCFc0FcWr3Cj97q3iG40IMWzt300eCmy5gymqheKsuKBF++YValmcReL9LqlkeAleJubwD
m+sOYLNF0mzlO1628gYYwmlq7B1r8AB0gyKB7JxjXZkqwtBME4IgVX7FdGQXG7n5Ymhdv0cjo1hJ
c4shB3lTTOm0C/OufFXx7FtokaFebsYYFvTNefgKb9F96E37rXOj+YICAgy2qpoWthJ63y1fP5hW
hndiNrxPXpr+xD7nTSkcnBHbqGPlabZPIRuYDUDa8Ozmmr13c1XdRf0wQCEx0pUKyyCuvG5Tipqe
Jcp4eppzVxUxtA9YI+ZB89keRE1PDpQx24v72zwZ8+0BPQld7zYSKtHiD7zUW4uFtOP6J9xQ/NNU
6cEKOq2yRCjC7tntZspJdme6QRbX65eT6n5DCc55uB9qC481ewjrtYy5HTsr8AvhSbNM7XgfhzfI
fMzjFrE55qepjfC9786NvvRjVEkCtY/PnV2uK7IyD4geWQ/ybBjqZMsu1hUic58xr9T7Qx1j0BBZ
Sx0J6ReyGd15niM8H0tvfMOBSFuZvaXuzaCeoAHyS8ni50/wjqgUy/qxLCwbsY55qh9cZcvSInUV
T6W3kUXlegQxninxT1mS7sPxO9UxjOzEQZ6prfrmZ167C8n/tVt26OFObbyPyGk/R7RqNW2Q6mLv
6TXDLmELyYJxgGRhFxPV7EHbRmAyz7dmqmbkbYuiXskxOXoOV7tuV26S9Zci9x2ewAjUjaGdvedT
ZiF4MI/HOsEnpxxR0Uya7B0S7bSbB8R8TN33RflpXEDXaXazwdSpCSBtIkNa39pkKvkZ+brxbPra
+2Ra+tcxn1+cRrf/1vr4yGUXvCeJr68SwCFna0yd4+znOtUbVLbw/jK9GrHDSgFLNnbVagyL1Vy0
xgHbcgMQFrTeE7eJZB10BmVvOcbUa/sEc2bYciucoQmoyCHpZgTRu/jCuvEze3HPV5ByTtD3Ayx9
8tUvk4VymBOvUdjq93bKdbSdHRW7+ygp+KQFtvUyCB3iwRdjNgkUoUVZdcNZ4lQGLlHTqF+BHUSX
pCNzLsOlCnFM651+I5tyUqhh/m71o7uUm6fcqRTXW4z8n2zItnX7OdWeU27xz2nNF1OYyKEIgO43
uzKeJ2/8Pd6I5/Sf42d2wqtUuFeK+IRaUZxv9QRzV7TN2OWmYg+c/zog6C22vvIIcwPCS8n7gJ+G
3K7dv3RQVjC0hVgu/5TW+nuMtIcXFCqr3+JifEhNRGCn8aeu2bQbvvloOW74XJrTXt7ZW9ODOtc5
gEap4b+iH92z52SXYZfYZXyCrHAJxAVHs1K4WRBj2igCM2Q6qOmkDQWtAbDsDfMnu+XBTnMLoHyG
+ZdfOj4mbCX+11k2bD0hcDCH4bSfagtcaOLAnyrd9DFRUJcxOqh/IpRqFUUy1j5yvIpWs16Xh5RE
wemfzxjZRphNIwFUo7bpK/FG1RtlicGefkE/FMlFLSYtbRkATJRu2EGnHZf1WFvPqdViYehyVdGY
Ic4fElX/S1qARziKLKd60leyeT/c7cOzLkXTA2zjFmWnAaKAyzdhsTXfVFSS9tRkXp0xSrlQqnhr
C9hcrsBwUYV9s0TNFYr+0dmdii4+kA8JEr0f6rQFsVE73+8heTYItAjaG+PZNlJUDE3zNgIlkOfQ
xLrSLbN9qzXT+wgrbgW02D03Xc82U0NNP8rV7Ktvqm9hQuqOihWFjfCkK82rhlXtUzXWrYA2/SyC
OD3KUOGl2UM75huMWJsnGbItX93EiZKt8rAzkKwbGgxrymRrDFawlHjYm/VoPNn7XiX5GEnnUSP/
W0EsXKs155Gth7OvIqfbzGMzvOppeZTIdeBkAEtFcQAJN+6wQXhJ8gaSaGC81HgsyZZBxf7WQt7p
LyNEqmf0JwS3JOCnYTe7GNX4GIa6/jRFwHzdXBe4YtBqqGHuawS0ABbTjMYuWmmpGx3kBSAmWZOF
WoXpojc8hAD3Zs8ujmyoTgh3kt8h68U7DcMTsjzZQyczfIO2QSpS6Nrx7clvSHf8aWl4yri9f61W
OQJRduerDCH2ExyCBLnDqYkrUregdnLFiEFOW9V6mJzyXWnmd08x2sewxvrG4UmwkHG0E9EH98P2
0MZ2/tb0Z/yR8eBzv/S6R9oE89G31OCtK5BEztB9/RfksW5xK6nMPTUGNBpiZzUWan3JR/CxX+Vt
JUCcQqIflKhw2KYhfwEKQkYkdiLWNG8zT3G4/EdHXqKw1NdqvZMduucHO9/yzYOOvtoYVC9yZ2yl
y3CiIffF9KB3Wb0gSTlfNA24i8h82+ajFrjqKeDSK7aDMVFj0irt2lRVKtR0sx81Vg9ZYP5UleHF
5pf3NqK3guyknuJx05N0NUxjj0dAfBnSOFoPaaZgEI8mFW4p45nCanMqh+qF7SGirIoZ+qu5qa11
30btkzxoZBXsJLbPWd6RgnD9cOdGlp6cQXJoWzNzH6FrqA/yFxmn9iM/P5VcK79B0SdbQN68pxkf
xWDAM8vizj85mHKiKKteMICxDznqUBvdDPMXSEt/Dz6eKmLoYDbZsggTu/oInDDZ96TCLoUWf7Wq
Mri1fCWhYiDiozhYdYgT2hjsZTwBRqwt7OTv2jBfa29ySMVwwCQQEV/ZHgAtToHK98wDVHa6ad/N
AJzUaqVnYbwq0KrZ3OBINxqek9RfexOUcOSxBJL/kU47/d6898qCnuFRye3H4KTnCR/3j18QKt3G
CvAuqkF/duR6eem9oD7e403u1kfxGt5UF5tqLnjVzjLOozhkdamgbBpTsEjhkPwWu41pnGwXTMq7
7JCHRM6Qp8L2dZnHTrnu6v7zBaP/w9p5NbfNZGn4F6EKOdwyR0kUFX2DshyQc8av3wdNWdSn8c7s
VO0NCt19GqBsEug+5w3rMLBABfmaMb5ZjaFv3EnhyG8rFCann2PgW/kcDAeslcr2H2V/WIt+0vcU
rSRkpEQTpa5dmEblAx4E8VFMLy3v6SIg4OTeUe5U33odfOfsAFHKbS/D3zbHYE/uPKSLbBmgb9sA
RWClHoBeZbwmfZDPxOmn9mXCpzHHltWZpuXZBklN+9aS6jvxvYz8xr4F8nanGH556MMuQbwPMbsk
yfNj1af5c1eWc7swjIckj6pTbo0ohEPRGApP3pmk1OaaLefPLorAyxqLh7WY1PxWG8AF415gmEPV
Me6KCDKk26Ka0gzG3ceY52bmpcUV2JEo/k2XQx2tSynaIZ+ukXhQdqDADXRue+8+TJIb4cqHVvm4
1fAMBHM2Vnd2gbKDPiae8iKheVqhKHjjjkZ/F5pJyyPcf5X0aLgTXZf+qFlXbAmPPgW1Sz9/arjg
aU8+CAGQ46VG43fpTmndTdp70osxRvEyTMPs4CCIekShPl/oFJu/GzoCuT4eTW0Nb87R+KTsRuwN
r0NlrRkSrhGJjbKargY/bVvasLpyt5dlUG1pzpLFnLurU/9cD6j/LdUW9SVNr/PNp61qQG621/dj
zcZol/cqTFAjNQ5aiBi1Ioc34hFFjS48yNnwLB5RoiuTFUhQ5FovTzLFDItj11SHMlQ3JNi013rE
RM2VKu/Gzpxyz2wMdiA8PnkeIIxpI/ARWoCeRUU9eA+tXNdb9VrkP6E1fw112sI6jFr0S6yIKr/1
jmKVZOnSDSx8C7+jwL90if7BVKCnDBHs+g/GSi49FJ4b3QoOi2CtlJZWLq3ByUDpwmvJU+VGkmp7
U7oqkDnLK5Bqxglt6Vf42bL1ldod0kffho7/Vd9v2vPgquHZBj6YmC0gA789T+/WeTxiCS6aTiT3
h3jwvouWmFNl1dMQDuFRTHISt0ZsLgkXlDNl7GNGeUle2jvWIxwXshYpttKUXMVBDIgz0nb+uw/e
gAuya4TqzxYjbdZZelgg+tdq9inX4bDaDiCqUdblUxyTs9a7NF5GeJ3vcBV6gCHk/fjHCWYevuhh
p3E5sfPCejbiZJ03ToKyYWScIrsGHhhUvPHc2n8r4fE2NQ4KBnV/gyXFTjUQV230/pcYFxNN9LHm
eaXGtwj1bi3WhveW1zVnZZJOFb//kXdhji3MTJrkRppxgnw1iBWI0Swmr2rWCQ+APggeM1lf1il4
JEh46Dr467KtNJaEOKap/qVbRoZ1LUfxezfRo+Smy8JVOmTQHqvpycFeoXmgIRQQRCPQUdKEJdGG
qhgRfPQ/Dc8tkaacTBYvpC+jyQDSmRByisH+ZscILkTscG6wzJZ3AAAB6aK1+WBX9W8EkofvhuKS
gemfK8yUNiPVw2OGJEK2HuhreB1FJM8fBrBJMCb97ChQaqKJbnN2FCi1sURcTIyyN1VXTRglC93A
vqlTsUu1ZNM5J6F0V3BP6SEom0tTiaz+mwjLnDd5BAMz5mjMTmws/qteqfAqD0HQSutcbcKNX8qI
N7p1vzF1pT918IHEjkIcYicyFmph5Kty4tciHD2Q5X2PEGaT6RSRmkOOUiP7EN8qHtB7Tk9YerPA
0oLqyHorfDBtpIYnn2ccVvQVLp71uhrBkvimsbJZ9UBUaZtDmJTI17VmhdbQlFDOVOUGDJt/jnT2
AK6LPBfJlSTD01xaeCWmMGI0mEY9iVF/4vnGmu2dx8pbjoUZ3Q1mlW4jl5z3E5X6aOPjerzQZNwK
LpDUDLE/aha0LUFbEm3kU/+0x1ZfNCMqzXDBbQCQcHG9XELrNEHZSTQFBNLA7gifgbPoSZwcQcsp
PpziDQVbiGu8CLHrv8ZrSRrNAj+LNiUsiWNraepCSquRhIUztKsLhjqLuoC06FTjVQLpMGK/fNCS
mdjfprITb/AvRZFu2u5qtZXCy7AOYgcs9rxWOuJKUsR3It4IsVVI4R9vTKRt9xSUXxFhmjDEcvEQ
Fo22djIQtEg0YvuMeHO5xKR7nJsVa7nLR1ATc4SGwSpFZBjRcYIxhwAAT7yFxxYeOS+lPNmIkNy0
sTVB2/jc2NxemmJQhIkIKTEWJUzpdamVcPenNWZfYkjhJLq2DDAB/bS+FCtNfkXp3nV0uOysOy9L
zsu0odqq0WhS4asC5Mf416wHD9rwWPUrHUV0ytn0fTpkHSpgqVNdQq4DQ4/C1Yzvv3bQY/3NTah1
i5pIZnj1BQbRBAri/dOAKPBbKYRROJx0Wm7QXaJFtUQMO1PxVAw4CiZbvzI7LjCZx/LmFgUQfd0Z
UB/Ef1gN+fwmzII7+C4W6pZWvkJJ0Lj810kgO+eJP+TbLuq9u8HHRKQbhp8YwCOzPq3hAxT9tYWa
4kHKjjQEK/UGJnGAacEm3+cLsghlishf8gAXFqkYrqgpXoavyQERXSSjPLeRGbtsDwZfKvctr01x
2087BlxZWBEEiN+Ij2LrM6xTwqNbIApsp4W00k2E5dBVnbbYVv8D3BOb3c79pRjDN2D75hOKM96y
j6tw2yFCuAwn3R0ByYpj2zuCuV10RY4Cg2hKUrkQETFgf9tOJu3YQL8Rh65of6ekLzbXLhls1I03
+OEWauWL6E8TBQ6BWSL3yuXtIvGP4gxxr3GpJwhHXfvEgK4awTynDLmKUy/Zq0H7cv1OVwmydQjB
vQTTDyFApxySquBkQ5jh1yu19h5ly4h6ekYRyEV7t2c3/8tEXDzr3V+BASVP7uzosUP8e6lmGOLK
ClDRSnfGWTvhshVtQNDCNsMLZsxBNuo4huWTAJQJGJmLe1qSouYBUbafxU1urtIzAvg+WN+suU26
4E3Xg2mp7sdblDLahWjWIHUWqZfbG9G0XOmnZQ/BrWil59Ex8CIUaZGxRRiqNhHmSTQV87NJN2nM
Mg19uTtN66JyXkzaSQkG1Tuhs0QZMZ03vroSZseCrSAYDeLscigMjUd68CD6r2GS6pZLLS1KCF5Z
daME5vJSyPjSjL1y0+lOMm+TyjvzQAnnlAyGb0jnHYfKryC9dv7MAjb1a9T63zE/jee8yzKIrthc
umltrRE3rXda5Oj4p+GUpuZSsjK78lfcpE68NRNSp5FRfm/Voe++jwDjUYiCHTmhK1hGvh+uzSwY
SBSLduoOuIqww/hbnOhTmyUKCt5RPKfM6WEF5VzlAZjbM/Fguj7AxKhoeo6nLjGDeA+5DlQG6iGK
fusVQ7Z09bFcoESb3gnOszgLg1spsPLbazePoc+h0kj8n9DGiItPoXUc3IEBvYnBhJyiVpJXHea8
B2nshp0v1y7vbSwRmjpTF5R428e27ZrZyIrsreYRfyEXuYYy08w0R+G2/2HjL/dcdoU+b0obtwCS
gng6FObcB1/wJiHMEXckIUvAhysXj+atmqn6PZti9tRTBHymH6jkd+fIyZut444IQKuN9tLo1Eam
gAEDJUgefX6DDp56tEyeZcDJpYPNQ/MoTfCh66GpX5tqSA7XHnH2KRRW1wLfsX5+7SNLtbCoCd4F
ZZWvGgewimGm47nF2/HOQaMTOPN47mRrOOeV0bLzVPqdaJq55G9V1jZzHVxTMdfaJ0XtynsxqE97
kT4m2y2arNp4wI3G2yXUrdHplOAficHSYk1WJ94eQC/mlSS8bpDwQtg5CGv0gSXAlhSYD6I1KsFw
I0LCsWs2YxT9FP2Xg5iFYU6GmXOks6qS010GZmpmZmwBbdVpbht+kQsYNu0zYtagkDzjdxzNDUlO
f6NCjniMOz45jq6SCCr1G2B6ydYN5XZ5SX/hyv6auotocrJyusJGmB20beg4QDuaCtF4nDn3YRMM
L3aI7zdRgzX+iZq6dTIl/4ySgkL6fK2PqLFFyltc688dy8BfuAk8R2lY2AnSuWMf6vdNFoZr9JKh
HEzNEbDQfQtTHUfY8Ri0LS1rwFhNMfMZnjWwxSUjGGdar6pbbxr2va69Udp6J+ZfZmQVJj7N0K1i
lCyZMSw6XI9XFx51n4F6wU0c56i+R8cjJN8zSb9n+/clMNB99GlQ4hbD8TTsu/77MBkfWJTTbHvA
6CZUi1OLlauC0F0NrbKjJPmlFgDed2+atbH98mq/1gKwGdnnqWpsxXpBhBWh1O16FHX+VraIFO1u
bE15U+IG1s0ue/ZmxEVBbNg/hsWAGmYZNh8WTzkxilDlZfJAQvjPDHxXUWJnZ45WbbQfPXS6L6ei
nU+d4qx5xXVS2olzXfLjS68ppcRfo8TwlxjR9KQWclscvSaJU17+tK5Nf2khquCUAt/TD3/7k6cs
BebK6WWS+EOu+QoxocNDGz7KgBJk7k3uTLINKsHLtk2g+nsAUe8H7DkYRfbB81fX3tIuFHxrp9BL
gBiaFGMSC8NPLTfW1QSEmjdj+iTrmQlKu7ZOQxRwcFEbZ7F4aQR8b0Pb2F3C3d5Lt8hUo2k/xYfT
Qa40Uld1oC7EDDHgeVI6t6bbtIXUbtxcmoxzwC1MjgdqtbfSGosYu3WRhra1GozP1JuYkYdTi+Qs
v44YIh6SBTWgbuFGVX5bR1oBJiRMfpSU/tMwV791QK6WY5jY0BEonTpAi7eZps4K2QlPWJpqgIyw
l1q9r++l7jvyBdGzG7W4jU8WJkLiRu4l0jp9Misoc6zSznLB1JSJtVGHeDfmLbVQxTaWQxDVu6LH
1iwvsbfLTJMvrCUWfnXDN7GzkX3gha7NJhORKZHAwjXCJBJaNrmD0FVZnRVLkTsQIzSuI3/C/syB
A0gKJEo1ylftxA2te5zPgV4IOnUxwBftAoTIXX2CZ/QfMWJYMLFNNf2XeUiQRLiFVGeXlN6D6Vkv
6lAmP5whQ++9qB6SlvoFGCpnnVWZNzMyEHvUvYIdGD3s4OrBfh5Sg/cOOYIUfYyZbRrd6T9HNEby
WJVhjcVlU91eNHx6+EttCyrEVnyg40L6Z+pDVFc6fImTp75UHpS1L1ds7kHvr1Il9w6+1GcHFtXW
so1K6UHT4JGone/+MnDyVrRfWm+j0qkU8kM8zRn80TugxZMd3E63gEq77gNsifc5zeHLHHEfp8Nz
MrSDJ4UH/BGMqrJEvwODz6kI0PQORQB0czVynbTHLv3l9xF7s6nlIjAyzMQ8NvPpYcgwj/mIFf2X
EN3tblAB3Tp2u1GUxvwZqcZrhhAQmpuKv6oKudg3WufjDQBKg1qt/jqFFuk4ztw4+U1lzqlwXrba
eo2y67Dk3Y3dhIKSDk/F8hyWxvdUsf23vC0wcOiV/ITVbrf3UGdciHRcoNxRGjC+hZX2GoStDm5J
GTayi7CM8GnH9SwnjYGTAhJN4UPqkD+UwmrryZYOm5XyG28spOArxSoWpl+wFDUH/aluwEKD/EaZ
MPPQVYyHBHFFcIfRIlLJmo+BhP4vA3VjRIfJsW0+2rmx9xX9XGlucN9B97sljY97Cyr+r52PYU/h
Ds1WNM381VXJk3lFiiZ6jNQkTxT/1e9IatqGVh2D0NYe8MlZi3406ngORg6b6Oli001sUFAzRNPN
TZm17l4cTDt2EYXW35vFEMLwaVTMtT5CSlAbwcLu+1nHJ18OuducKx4du7rHSU401VFtWcjhFeNF
0g2YlfasZHmCBR1mOmIQuyCScoY5F4NiUtSqHpZiUrZ19YYdjF70fJVGDPKs1rqXii7aQq/w134R
VU9myRakSKvH1la7XTW5101yhvl0sE032PHAiHlV2OZJDKSyBEbcQc9CcdUqnPuTSCGiL/760k5s
5WeUNdbOFXKG0zzEm+d6Hcq34ioonqk3XZitOqnJVi002R1uUj/rIEp+4Djw5LtZ+qi3hbKuTZ4c
YTi651LL/hZQ9EmzSVsyk4oVrWIdW1hofr8C1wU/6YCF1FsXJn+svQUd2PfGC9THrsKG1Uv4QoS8
t9Z5napIf/ThAXl1uCJaV51GyOaA1VT1GZ2Un4gVdDf5VPERz2O/bZZa6DQXPVFj6FBP6JpT2E+a
+gFWP2oGsjq2n1vT3Io/CiYKO+EYOeQ2xVmE1Vl6kCcUgg07KZN97U600sJwtnZgIo4/DQLmqO8R
aOjnfe7L62sfZoFfZxmaWs3EBBFm9CZ+QKxf/tdZbUpJB0JwNcFJKSBfZ1za0z3KodnztHAPgCP9
c5c548pwYMzIXcyCEc8rfkwWXz32AyBCQnnlk0thATvJwvWMksnzTpWy7EhIPhst+w5f7nBKapyD
byNq1U5KUmMsUxTT4ghHS9bWGmFa7PefwkS/CGsSJB+o3g4vBQBZEeYp0fvV+o+rWdPVRHMKy8Gb
z0bgxUdXZw8fiwokL4xnk4LRqrcQ0QKPx1ZA8icbXtu7VbAveHTVeC76jait9gOCQvPIZ5Vf14Oy
UIc824rRnj+mQK3y3hx6/WS6PbAYLqaG1F0hfXlL0cxH6uGSXbp70fTa33jWFuBX+ECuZywQQTNn
ZYga8+gl4Qtqakg76OXTgLDaDaLcNVKBRfBS9ojXpm02rJGTCF5UO3pVJL29s1KbelEebUV3rRTD
NulxchGTCq+HS5i7/V6M/vPacpixZJ/uWSXG52sjs//aWHV7F9VZ97drq9MnaMeJp/hx7SZ9kTty
bJp2GC3NR6GFgyzX72daznPE0iQhYubfJH2KZ6MIRDbDXcRahLDfFI3AKiNidm/H1TZomhPM2+BG
V+pGWYgpcIJmUufrh04vjA1Crk8Bqp/IfEox5UPkklq5NPAWqvN0I2U5u3+3VhYixnAM+6geGozY
k72m2K94ZiH3ME0Xh+jjTB/NeEHmJU30fpVO0ku+zdqltfyTpXfKSY+lM7tndJH8CpmEHJckAemk
tvYlSkwWUTLq9uigWvo85pm1s4vyZ9oZ4ffpJP9zopMqED3iZPSbn+JE+XMyBf9XMf/pFuKCoEuP
/JuyRJTQwpK6fNiwAOhfsrTfxGkdPDTJVIFSgnwm+kWYqyE0YLJ4euHlsvHdOHwAp/YvYc50NREm
t82nsKKV2DT5yEpfr/Zx02FArb7/59VsR66X4qYGZa5FLmFf7AcYkUUD/AZRyBJNQ6+lgyhzxTxe
LqNCbuE6KoQcBsn8f50rPoa4kbgydXHpcL3v9UNe7ytGu4+PMQR1u4ZXaM0jwwYz4ThHI+z0W1ky
9VtxFlZ4obiR3mPUMg20TWDNCkeVZ+lY92sRqIrOqiwWsVlWx+vk/+tFp7t5WazfXi9cpxFGtuKe
Hxe+9P03FxXzY4B1l0/76aIKSGLZ8j9/Wl9DccDTpMs/wSX265//8e8iLmqbcr8WH/z6N/+7C3+6
f+qayVJrFkINv/Wj5yYPZWwLkd+TbDx0yXb6a9GEDAfgIylxruwmOb68dk95QH1kUu4TEZnqf5qO
3ee/TLeL9PP0yszm4mIf03EgGWd5WMlHryGJaU7Yhkj7noxD8IMqKdtYFKnRjLShE2LguM7dNjp7
lJ3/EhqZ1Xtob8LHEaGDUvyKum6uW0H8qGW6voxHqB94sdp7gH/AT3Grexin3FtZDh07klnNw/5X
hh4UPUmyrlkezZSprDFOBy1v3bna6ZiLTXUQo2zhzqEGqOP0ehZhot/yDGx2JJWSaYtdS4Mq616c
XQ8aHgjUHO33kOvAl2DRdG0tnycWWECqwN0xcksYD57zhsJwhTDKn2YInDsDv2rh99dK4zKjooCG
SAxiKEiHyQ6y27F4NM4uSmJA5XDg1icxNwQk43uS8pCRf6ORGD5AAa4fSulJbLtFI5eexIY8Q6X2
nyPR8Cns6xyBBuD7969zxEJT17XqQa6exaXN1LNXjmShez88/TcT//qZ8AdT536Pk6csN9lcvJ0w
LJDmyPrrO/EOQ8yTBVn7DAwtOTj2wLdzYiv4uf45SlGOcGrbZ7Yv71HyWL7F9ZiCgpMDBCx7ZevI
rnEOO/eFgpL/1shAtkats1E6hcw+jIj3CfHbMPvVy3b2rZ8mwsdUthXiB2fbt1/EOEiWzxNDr0AP
Z7pim/4WEztQsKtAe6pGo91VkYuZOdpK4GYUiFUGr8zefRLfYClwfta5Fz1RIiiWqt1FR3ZLWHT+
ZU7RPwlrio857TSn9tPo2BdZsrdqbVyp2abSJXXFoqPATcjGVyhp9Uk+ATn3kt+YT1XtNZaRcoGC
4s2ccpbnmTt9n15y9AResJnX563cJCdtDKP1GOGDrCWT+CpYXpTH5dFZjvrkC9n30W1l9QpF8C78
ketbgeSSgjicB2E/3LHsd7YNurKrBHunRzN3XkSEYqi3mQZSM2++S+mg3UUT023MMWTDCoDiLS3R
n/nZwKOZ12ou1yzTJXwmV3qsuHMxLA6mrFG9T6RTKULC8Lk3MfYGFBEetSozt0XryRtKHcON4ejx
0rbC6qEasMXxQe19R3jomJXT/ixiH6/r8u88G56sNgpfh0Ep5zHI/ntP43+zTmzMSpq2XInftjik
Zt4jNMtP3crejCCtDzkKbFuZBcTMIylRn4cB1X/nVmpJ5b0hT5qhUj/xeIWubRg260Cxx70lmL6o
4eUrqwklfDBH/YaysoJSa+DtwxJw5NDUGKkBkYwstd+EKJqdNVv5hUBGdudF0TDP1HYOtZXy3j/P
Mn1AAciLGjxjp7N/jrJcpI9N5PvoP+MyueLxZOOXOs36GuszKxTz/3nNr3f83+K8/JBYnly8AbCO
Ibro8j1vc0T2qq5H3ZimaSTNbZ/hcx9jBzp3i7FdBqypl10V0cYrbV2xCbwVwV3hodklk1gsi0i5
R6grWWsIrS5zaiwII34nuecss0hrt37i54/qaBxh2FTfDTtCYB7ZqqMJH/EOv6dmJgbihIft0JvN
KcUX9ZCbWJ+LK0lWvgUFXqFHnhubutDbVRVb2jddX9QFID40Y4p1b/LOgcT3SAYWCYW4+Ckg8amv
WOssMcalYIyYledP+7v4IPDz06QKxFTmU9VDNmpkNXY58/ISfnRIXy/6PLCsn0Yjq6JuYyvg7NR+
KZd2BeQH3DqOBNtxdE08Ayhiw0ZGcaZyizPeZE+4Qv5Kzcj8oXjSsSgqnvCFzk+s1UApDEBcw9hh
KeHJeEqF+17LQYG4pjPHD7K8MUYPzD4JrGVjasVrrvvrNAmtH6MqQZmw8vHeGlEtZh+lrEOlLB7w
8v5ljKF7Z/kJMschrA5VNd4qryTv7JT2g+up8bIrqvxGlb14q9qSt+3MvmFnagZLI1WDRyPXsJHl
n+SHNLrYdXZUtKcrVXE6vou/BxhwoKpWRXNVa00SVb1/k/kDOph6b3432PraPDKfqJI3G2PssUP0
KuvFpxylb5zkKKC3XZ9rD455FGrBogGMTYyMCKpNI5/CkqMA6PbvI/+Yo0LGhCHGEzHq0UbJjWZJ
qUV9Ja2+EOyMriz8eYGF591/jhiDLN2DrC/9GuGoGf6wmIWkGEZ7WGV2/JsgiLGyufTLABdiFXXw
mpRUr4EyJv0lIi66vVz4+XOBmf2KFFvDiq1X7iVNit8jMvNUp7n9iP14s45qsqZKqbtn20t/XG7S
jK+1P3YPCsXcTQVIcY0wujU3JvYgIL+7RLP8e8+Kq1OtdQ/UbvMXWUFKjOQEb9OpqcDXm3Vp5Nwk
tm88lCR4RX+mFta2k5QaBomRv6BaQAmJNdpBjDovGXp+L40CGKSQcYn3bSd7aQwhV1f3WzEHOtlK
7aTigW1ifivZaApja508ZkqvQ5rMkM0+8RZdZnhY4n/K2ah2nPmp+akvjCrs2HOk4q6FOnyv80WS
DTwqPkpjovAlmmaf+YemeVCgJh0KdSSJlyYPTZ9DWJm6ADPX1F2m02vItSnObAkn6wZe2+LLQCxn
HdrqmGxjdAsvJC3yfo+Idb+vIq/fGzZsw0tnUCbzQlHtrRi4hogZlzgxYokp1/FrOMhRG0kHr1t8
urY4deLImaG4OCyCQjH2PFSMvTi7Hq59kR8+kriljmiUOBr+LeTaV1Xun5ja8C7zhr7/WcPffCmx
5CrwNfyWxYl8m+unUOrB1+Savk2RwrzAtMYmwYA+SvAHA+J1LeWKM9E3RZigrg6iniv6xeHdO+DP
6HXga9nYuXtnbRquFm/JCWkX9XtcLrHkqW15ce1r4A9Bepe+q5OE/rW/UlZOL0UXZX3RDV8o4oFc
1duxnQSEydyuKhsVa2hSbbympFXMLu1g8LMbxSrhqXyMiD7Y6J6CS6Ga3Yg5oY795KXTh+W7DBs0
1nGXuXWrxn+xrS5cyjVSF33TdLixRZCHwTA9G65xJ1Dr8H1vEVB6D62jDmcOn4S2BUf0L6GlIplz
9rrwZt24AnjeVbeGbxhzK8Qt/ir0fNF3JuVFroCBa/CXAXGBOAvHedUOEeL7oBUFzqcDGjYfO3C3
cANBJorOK1zRUKt+bnoFQMq/ABxF3/UK16sKuFBnDf2ePeJCz+NmnfYATxXbTO/h+aT3EbRb/Nsk
k3dZkt3bUZvel+NbZXrOnWgUnWPsigRLC8tQkddXKa4DnfftZZc3UjSnkn82E607iMsFgDtvoMOt
REtc4HrX2EySZdFCOr8q+Atp/2vTySaMn6OH86u0vxit0JFMErfZ+U7pwLYVjPWyNX7gvRFva08z
Z04aKyuh7dtg73LR/DW8Sl8jq5TPrqK/4uwS1xwNuYsuodduHWzrjPKUeNn1gFTn0aBgpD2p64um
U9bVVrwk9W58H702gym4SmVja6nT0s8tZ2yf+l/gnt5irY5egsRS5sOY6CdHqSfcKukAt7Trneri
BexjNYgmlanji9bkj7gcdrNx6LO3ocRgU4FJPMtLygZxgJ+PgLK3wAKsqn2Ix7xZqk2ClEjltYDW
KT5A06dGNY0q8ODuGqnkp8vgZQJJ8cathst0pfA6CpQwORPfT+5UCS5NkRYoOZs9NL4MZ8sydTfg
csa5aAKPU46qobyKVqPmzbm2yWQQ6UWK8pBp7SGUZPX2Eh0Bn03ddtgF06Da+MWyrHp9GVAREBIK
Bi4J89yqy51oYglx0mTHOyVGmjyG1sh7DN2Fog3HI75kOMl2I6amYWGsndFvly3vj4PWlb9THwiV
OGiZXW/7hG1ji8rAtT/+iBB9YhThUmw1ZdddlmPBc+ljhhj40rxOA0RHch5G/+JLnAi53sgyQd7M
kl55daECrK+f5Xrz60XFpS7NCnRJWiHTPX3kf38LY/prG5hsSJo2+NmBBqmk0nxIhtScN9qgbNpK
MkisyOVKxf5mKcNeffACSd2mPAvmoglX3z5KqvkiWtgqmPdRK8/EzHqaLnug6D27OIkAyXVBLOnm
cAhGA/3AnH+NQhrKI5D1JYZ9GC0OiX/XTIcIwNVi1H1lIZpiQISoY7vSbbB61wm+AvWaUivktuki
l0OPDFpZpzUmKGG6EX3iStmfG6qWv2wvLgZ9VB8QmQrml3KpY2PGRlWpX17aucNbiHW1s7nWTytZ
OYAIR9BsqqaSWUhOyAhc4lMJbbkiVM+iOCsCvAr9PNL0yJQaqnQDxWjO3rg8CGAruslNTW0Z4+G6
sC/i3WJUrVu0E8XpJUacfgQKaGwpJl8GOnQYvQh/DWv09EXb62G+AnWAckPt7TTNwzS3yr1h3+hj
kK/EKdDdYe9LCiR6xMdIqCFIuoLquc5sG3rXIPFMQHHFMLGYzxAyKcJZBq02QKgECHtbo4957esR
bryOXs/+L3HtX+ZO1+s8EBi5T6XWi1TUVtm2eXmmvH45y6pIfe1lPZmNhfovo/3UN06j/z5OjJKw
eI/7co/rfb/GBWiwZQjxT7lKoQPSG/UCW4OAOjv5SrzXowWsbrQrp2aVVrB/Ggtze79JyvkUbKWq
fxKqItdgcTkoyu/BYlStv7Hgau5yRd+q+Ho/hWXX38Dc+JHbQ/UU4H23l80BTaJpMMAFbysrdgzZ
k9HYjCxK8oq1FKOpY2Dbl5iIAUzBTT9OmAA/37GkLJ/SUALhKfcej+1pNKzvdTR570Srq1Io3kZ/
9h2rfgSvI3qztDZPLqo5zWA78GiRspG0MlhJadAcKNAme4zNcEiiUHkvBxl7Gq3WvqGzs7e0Tv+t
Ne0yRZv2DRI9Jsvknc660QTLyrufxPKwMPfSQ6qgQTK1VAkRFfAF8I9FOxzUmoruEC4vzUlBRZx1
vWTtqkBbX7JLntQNi3roEIzrFJh7aEfjqdfc6MGITOeIrmMwt33t7FiTl7irFP6K9AHLULHWcqXx
dyIrzo61Tj1jnxnthQOJIWfZquzGcimaXi21WIV2v0ecNqA0GXslcfOz8C4Zh1sTgvZ302HpEBS5
+RgmWr+oHM249fNah++pGDspa7yD4YPVr1U9g5ZV2PM6s/rnInZ/dcjn/qy8bG47kzWDYnVrN6/N
h65jSW3bA7ybIduKPIoTq3cI2PYnlEvz85iqG79BnmC07Q6aA7BZkYsRk1KciaMS2G0594sY5/a8
guFdq9axGTz7eG1mdjFzI7M+jIWkj+AaiStCz1tGhtbNSz/tllEm2zMMy8qD68k/tcDDua8fMb13
2Q8fTHE6mGqOcXJcLGOLz1H21hGAD3ebzrLSa8fpH5h3jeNV0KnpNOWYF45fQSt3+OIinmDNXdv8
ZtZFv/Or0T1lVE5uukoHbVVIJ9Hlt461GaFOzHRPck9iwIobZ6F6FfvtqU8c8sIsZpELDK6nrhNO
homLpAjLWw/p7Xki8y0vBxKZXv6rwqN21pit+ahEWG0XRR3daGhFbsPKYAPnk59d+PZYvNi59WjY
dvq7LQG/b6UQyiYqg+MsHOSefCpaYrmBXZ5ihP6pckMsqcgmID0FsBi02DXUij2Jn2kobZKo9fEi
/RPKVTXJjh8CfRxmUeZ2qyDDj6nty0SGYhfMUSI5m1i0YVQil0u1UIZjTY0FqbPGWAOa1XjrRsbc
dUn1Qno9waPSf0sID7uBVP+MJ0pKlObF+n8oO48luZFlTT8RzKDFNrUqzaoiuYGxm2xorfH094Mn
D7OahzNzZwNDRHggkywkEOH+i6bSug3+ZBX7+NY+OLVbQ4LF8l7SN5lmP6sO/9pbRIDMyocIy3Sf
W/5Yr/mgs3TDF2T/gSdEVQC+B7tEdB/xbSAt/J5rjoEEUaVs2jDFE2rMrE9dH/G7WgQckUk17rg9
Ltmi/yhdjaFoGyTU16HmBVsokeOzUdTTc6gopB0c6066QFd2Z9dov3MjFhmaVqg72a7X7CVWQlBh
11pe69II4qk6GDoa/9KUgwJuFYVGjOVlktfX8YODLcMtIq/hrJpVHF6/h9657/ECkABW2oMGttN7
S1Oq+wZ24rq3ouivwFeOKtoQb9Ag7H3RW/qeV1/wnrpAWpcAmTn4gINbdVx5/OL/IHN660O3yFrP
tl9tpE8OH8RXSasaF73c+62t7MBt4kycRx+cRku8bBAKLLqTyFQ3CHQdIECqa2EUNfjpPMfwLbKA
AlAPjA8lJ2RUkHYBoI8z+V5fmiXupFuf5wmPNGRVbqOiHSCjqNiQrv0VLM0ka4o9yVAsed3izlVn
/ftykoO2lZMgyIKXPLHJva0iNhy2tSm62X0zTJvaOsqYd7Mb1RdQOvG2j5r4SwMeYlBg148x7umO
Ru2z1X1jDwrFPpR1njzbPWZ3EsKuFI/22fmU66xtDEN3NxG1h3fDc4zNFFjTQZpTC5mng4h5J03P
bLc8d9WXQterF89s+CtpytuM9+NdjO/7Spq+2TcHuWRt8N/7U8c2MtzhYkNYAAuodk92mrXnbHBx
buxQlVd0sLC68tVCZmQbD0pEJrPKX0zD+6tEkOFzil8D2tbd5xhXe0pNavs4LIfOqpFgdMvzrd/M
65y1c6xDrSBWDv0YuQ9Jsbv1yNmYxsglVnA8bwMpJZGTPpef806fNvxnt2s90Jw5X6W1hv1JHQDn
x6MdK4/QjPYFUt7DtAOXaq1ECRihlOkcOMWrtCYtbp7+3VUvNjLKMF+jpPXviXpMmn39a5KyOBFO
5ajeZ/FPR2tk9Z7zSfePIjJ705x1vdnfVBkSQTLQFCXOfqkNnC51wt+Dy8zW77P5WxyScDfU81UQ
QF5mAOTqbMOSNEGqZpe4wz94qtln3fWsc72cNTWI1dWHUxmKhsE++1QHD4XZ3ElXoAAZtQZWM2Gi
Yu8bddkRdQCEY2Kagc2rRn0jq2+/SMfcdgGalNjSDWPGwgPvtjHcmHVZrExsVs8Jm3dUIf51hrX1
zz4ANv81epsR+CmSjeoEOvcPcUP52NdmROmRgP97qHzgLe63ryMfGBjWZ4QNxlPhN8qdHCoP+SJN
aSfsV4GV3AauzXBkxZgUACx/zfgtjtcpHpf63a0bo3FnXeN0xhOiqmMFeEFZUaidqrOcxcFc4nm4
tK+nt3HMENq1EVvGdY4MuCkJ4pWcymHSI/cQFdqhnWfvoezN+h4mwyqEo5ltU1wPd1M04M282OFJ
iJyFI2KfSLAah9tAk3TXuf1ypVu/XKR06nz920DW12CjlovIgFy96lOyFihaO7P6pXKwSoyzpjwk
dVhuxUhxTpRi3cSRehZhOs/KNqGS2p8MEwb9HyZJlO8Af+HX+3+cFFi1+VTa7g/qKNgUuB7qJVRz
RizIv2JdhQmy7VR3ujoalxpdG355ofbFGL2dOnfx97DmwdFH+ABoiIMfEtVBUBw+x3NpJCBJNadB
JySbj92AZcuwPCLrJjMfcnTcV6M+LzJG/V0X2Ombqpc+MHBP31ttP71Znn2WgDbIwnWaRd1DFU72
RdWLjEV2Uv2FXNEq50O/UmZXthMUl6M2jMELj8sfMtNaqIRWNavPbV/kp3RsLfSrk/6riWyPRJDs
qtG6ZBCmNzpBRfgpHq2rA0auReNB07F+qRYQ3azjtqW7cLDsQQ0/dYl5kH4Jmwx8rKwFqqe6Gqi7
DvcZ33YCudpvYSJprC1X+3eYnmafWZxiCs3u5SGZEJZTq7Hf4CQG/UKSyrdOSSpLLvo2YABoR8yP
nPUtSe3FmEhnFWR4U0X1lp/KtC+s2thXaWi/R52xJd0/f1N81Js6CFsXVVHKJyvMilXYTOo3qkAI
EhQo5Ha6iYYxiLiNzJg63N35TX6mOFmhbnOKHMtHwcTWXyFVeNemyHjdmldlKINdl2d5/lULe2zi
5tQPLw3uXqsudrNHO53yxzlBzxpM92uS1tPp1m/gkniQWP6srrsa/xV37et042fMkFUTFDIj2vqj
Be5ehYpT8O653JoxpnvS9CKHN+1ySMaseeLmXptpnT1ApHaeWLBbx3KCImWlHSytlMzxzvLyahO0
aRev5wLIIM4P5f7aVir9mzLgh4l4hPPEgst5yrDgHaswfJQLwjav7pFN2suYxpNoWwSVvy+0dq8W
5fzPcjKm1vWk/8/Jfw9Jj9ob23kcoqvTpNwbWTgWR/Z13+SGmMUN4VefRGAoins3n/EhToKH1uEW
8or/RT/QFCAfnlNfixdSe4h0f3kVa49Sk7huv6W0kUKsOPr6/Gj3lLhX9aLTMCvjsAv6Qlv3Qzat
VAdDo9QK09cwLlFmA8Yuhsg1cjFXQ2RbV7dj6J/sk+xXKqwqN73tqHd+p7V3GJKwNY268O/6iPxd
u/r58ihgIRxiADzFyouy7Az0Z6lMRi06JEtnkPTZWQ5YOv88k+aH4Q/Tb+G2Fs47swESF07KHQrV
vMSwg1TuZo+0S5CXyk5GXBtLg42ziMAGGZwFibmGy3jhG9odlXNpXHsMdxUgiPLoo1CFpI5zLwSE
ECDq2ba6v2+chBr15g3/V91OIuZgLE9ul93rJRpJ6OWjW7GUMVBB+09zIb9l0fyzKWi7W1MQch+C
f83NF8MpNTdz1E6jlEwn1KG0gtFYFvOUbrTIL7AI4De4U7FpXSUVpZ8WTJp9NKe8vFAIToDEz4G3
Q8Lir2tTX0bQd0rtI7pvaA74+d5xK2cXBZH16sw+FSAwGJnevfa167zGXmjvQBMZR7jf6VPEX28V
L3iOHH6jB4rgW9A26OC0WnanQV9EkWkcNwG6xl/bsVnTY/9dTi2u9b6WP1VDph9dY3R2c2mNx6GF
ElJ1+VebxMF3uy0Og+3bX2oFcQoHshNao2p5bjpSYQhneq+/QgE6XUM70/xzqOGX16uG1s/QZgnt
BvXnVUt7/HDVlFQVexCQDsU8XhzEfA6sAJ4RVfXyTbT0yYAcRrUcL6i2jpfMNrZaM8KUWbr0IIFe
+fvplCyul1E2bmTyn651neiyaz1gh7NG3Q7b+X41uUG6GA0aryn+JmwZu+TSL67Ft1ExOJbRsjOS
C5uIn8GjX8ab3kHtbvmhKSAfAY6lZnb2l1+jdObmMK6ckk3grS+RH6cMy0FGfpv3IQa8fL/Czz7s
jm6pG/tygU0lEGj2blazeOxM9fl6MAHr2e18kRZeEMq5MZKvV1DW1AMB7HRt2ssoyvnFMyKTcjHp
SfMMIdMqU9aId+AhGA7pa/3vq1Vc7Qrpul1NLlB2E8T0eB0L/qtgY71r3Sc3Gep9XVTtY1qjXRFF
7vg2GXBzvbAy/o6rdttKEdAO7Y1tVcF3zceItS51600NixRxdlV9zHMn21uJ2p9LwyvPlAnqfevY
MD/GAgNDthoPcqjSycF5ts+3t76gdMKHwlPcvR0jnvzbAHeTzvOVbfSvi8gEaWpe+hLatn+UlvS3
U3gogNScssR+CqGlNOuuCg56BLhnrBADmdvUZBfkVQfYyNEnT1fi4+zY5VpGO9+pnvS5ZcNex58i
ZYo++ZPyOYvsAmAo8fHEl8forN7JYGe541kv+d5JZzYYoYUANLv+5ToIehmOj6/CN2VqZ+rBXrep
OEvT6VEQRqHvSVp1GH1JFuH2iIrVzk/T+Wki77BBHBdtcVLGKxuRhK+slT+hwTP/cDRvDUwJTlEW
RistHfx/0q5+KMtM/zZXZrUqEMR5wzFNB3/uT8+sPcetp9bGPRYcNnLmqOzV7jyfBtbZh8Hznbtg
+eTYgOPUJyH7Q4Uip9GXzj2S6ea+MswOQztSvmYPaNJsLfMuK8x4h+17/9SHcbpxm057bZMEvX23
q746xfwaNHP3wy9zZHgDvms7fk88JQpWimreT1ppf0MflYWNnoTvMbiHdRlr+rN8cpGBeFW0TN90
5MaMTcnKHAkPXpBq053r1gsfrZ7isTIkPgVzI/hiRoVNZgaOel62PfD9+WDhlPwlUwoVHZgCrZUl
LEcaTFWt6rmv8+4BejCLzKUfjJazyfRYPTrLrNHirtbs93YhtRlaCF4p7Yy18NamAsGrSRv0cxHa
+Wcbl+GF5uZ4fXHW+tJYCwlOonqIiNCR8uKzhYHvryhqZsZa2Gy3KLmWm10ZdGALC/DzRKFHqe7D
bky5J4GD5JVqrYvY4m+zLLfl0C+rJnsiW3cbkOBgmXEbmGQpJp3lHy4Tww4+w+d/lN2EbSXOanDw
xgBKmLwVyIlIv9/ZzrGx/QHVcCxDEHVsMewN+k+mx37VM7JnGMX9pyELIbuqqnaWQUcHPBq4lrYT
KABKbf0RrUskKpaptZm1D6ad38lgUCjKAYUcbc3yzrnmvXLT7/Z+7cxbSYONKQ/11NemozRrRf9R
9Yl1Ly0jLVZKE2Ys5FTnaYawKwm2oerCSxmaSK4VNtX9yrFYfuVtWL1q8atP9S1YDeH00KJY91XD
O3rdNrX2rEEc2DVmOVw0pABPKPOqe/6B7aPRzvGmZnnwbvTBdyfL8s8O6S0ccsgkoeG+JpkzN/3K
1dV208cwouxgilZK4XWo4EXZjvJScXEQADqTsHV2NV4UzzPuO1TQSgVR3vLk6ab5j6PHSBq67V9c
1Fp5XalsndlW4UaX7i4rSWvLjoWiBDYTY5EdqiY2L7I7kQGJc1DcucYVsnmZ5vwQ6hacvmUXI/ue
esT4Ow/dY9tjSCIqY46IkNW8FHZ/7Ozq2F1dgyT+FjnU3CCekrenHELgQ4dm4b9tL/QC8QbEU8nu
LlYYBpJypzgevkTYpx7cnq1dVxnIBdZx9DLP06WPvPJeumrN+BkRmoswRlSpl8acfo4aoRccet02
z04YWbg3Jdpb1hX9obYMUvulob7lU6VuI9xq9jLaheTTHcPsTzKaReU/qEO09zJY4nkTxEbwYiTI
6kbKj+sViiZjj1G8XFsaL3G0JPg0lXqcU2PRjhxIf1K8LF1LGvvWlDS2o/FpMipp7A9NSXL/YW4W
8/uTJPeH4FBlab1cKllG5YNybLz3IV/FyUL7nCuUJ6Q6l+EisAW/mxykpKfF2bekcbwHVa2iV6dm
1bFo7LteydYvjIMdoCLzvY+dM4DYgaLLWD6r4+LdNBrvflTishW4+cai9vPuuE6CML/pH9s6OmFr
CtVQNY6ObTXPsMLb5zQP450/JxrcVfrkYJvBFzVSvbO0VMtGYJlJac6PMC+6R8X1p6+fWj0dv4bK
gNChYdT7KUvPs13gn45jCOpWrfXJxgtoVVmj94O3EWpnUzrkK6sMnE8RHLttks/pBXXr5LKoGbrT
/DClTrfNSiAqg1jiSbsMkQi6bkrL2E/3SRqWa9vOn3Ai7+5F5HAoMEKeWp7F0rRirz3mnpKuRWQv
x9bzybf1bRnzhkdpsXxKvIV6bGK66f5yuLx5Xc4L0EITcEYwG9rWtRwUrW6dckoei1SxnOasDK9B
t2s4Kj4CJgbaiHcW2zEujXedB+PaL9T5LM0oLTZIClmfhhIFcrUvv1hRYr67qlEevMA7TJP7QlXy
JE5HYm0kZ9E87cO4q+9u/ZkK8MQz6vqDK1Jpqv7OrxU4awvPRA4wKsxLHxcnN8OKLYyXFM6iX0lF
x9w4oW3sRFTO7JDqbCbv78x14WqhPYcVCLREKQ3dYmWqOlOwW2JlULpCFOUC1zYePKOaHq/YjmRq
vYskEczMs/fz3DSr6584tLWfbRnuDCB8qDJ9F9V4aGbplupMddX8Th0IvKvajl9qXv+nRndohlka
XTRs1WRGFVneQ13UEO4asz70n2svV2D4DP4TBRbtzJvn81C4/hOoMf+pR15zB/fVWkufxAIOQo2z
sPO99MkBvb3XwGtDBAu40BSqxpP/NQwQ371KrqMpk6zDruKPUmsDCwLOiskd9vFyhjrNzzPpu42C
5YkRo0ycs9+y8Wrmut2S8Xcea2wMHh1cIqhr9zoLevqoqTNQqdFdUBVH6UIEpFV4ceHR3enq/TVi
iTVKmHauNTfHW19p1iNm4TyNMfbDWRUydFzfZYZVYfKg1sglLG2KZ/qpZyP7oU9iKompgviTq6N4
KX11VTTj6hoZFK65uV3XMnDdrpBCUju2xqaSKg/eyI6xHarsbx9DvqRTrS9lnuE89YcIZcBOZIjs
a0SjcgeELDqfui7+4kW68lbZeLZ5cY4MN6ym06QHwOH1rnipDGiuXoFhhIe8SDY5P6pKZ582HFda
abpXSwJRijdqlp5K7cLDkftKOj011laWZc0QwpCfl3tKBq6zr7fcbaaMS+RtdqO7PcJDfv2mB9mm
QlbpPdXc6Nj4GA53XrzIQ4lsKduYErpeiKhNC2B1M8VmfgFfTcYYjchVk1fImUrnh3GJx26KlEoV
7E1bH44Sco1uLCDxiRWCpnTasxzMET7LarZjs1xJR6Yiqmwbi4m1dNoScA27ngfF1J7NIenOH8dk
csQ2pCz04PgxPio6VM5AibTnoWbju6gcbQSynQDLQSEdaS8HPLeAuqVfQNxNr+4zIC3n3/olQjPR
DFpmyuBtejtijaFY3vfA67SzkWAiJWd/akqfUjqUcuW0TDxvE4fcIDJPSQcchib/kTdvfx55m5xb
IHnXM+lrloHb6J/6NN3BaqMYd7/Fquic6OSwxsomQ6y2h2QGVc3aMn/ozME46KwaL5bbuxfUCQt/
V7YgljJcvtZWa4UoX9rDdMRx0yITkE/Rj8xVY8T39M9Cp+Rdt8bKLvvbmhcsGD+mZwDdsBjNeTjV
9ezewUVzN9ha5PyOzHxTelb8PLfYD/lzpe7mhhX5uiyCZ6UxZr5CivkhBicPVQnXdImVgxYM9gG8
srWSJg7M7ibsAfejcMkzeKwfQGIYr5U1vLA5rx/0ZdGzjElLxmBYfmj9GpPIZZ5ZOXd9P6YAMI3h
7sZZuPEbEIX5EczqCK+GCDnc9OqkuUS0NTx8kor+LtHd4Jg6zT2PH/21VlWMc4L6vl6STtFc5o+/
xsrEiS/YA0C7IElr6TgSd6pTUN1rUV+VztzJlTu9Tsr9SN4SlgzN24AleV0VFzaryRGsZ/DaJadN
FLCjPop+06Bvyshqv3XzOG1D26lPHtYdz8qg/pBxL1sEnoPcfgpgbp7xJIy25QDZBxcLc+2gQnge
XRdN8bh5kAPWkc2D9LM9OV+VuWTgV59E3CZUCpwsJE4wSEGwNcf49HOlocvjVXbLDUrTcexjEqnA
2IJMeyzR3RhCjA1bNdD3Tjx6KEMThdr3sm3quMX0GGK0+pVMGsIkeauf5dI28tyHbuzmjbUUSIve
OAMCMc+V6eEssXR56HedXN1HyIYuOXRLfbQO1B7PI4VS/q9YMsjq2mSbvQLFWmzjQAGCGUWLJVlr
fZkz41OWWtM/dfXGho7yXTVbB9ap1l9DmFHTbaf2bRyCJRXmuo+GyWtiKPrsUjRhfSodoD8UYbV7
uXbZR9F6ssN8fBqdsH1AZtM/BBjMbAeeiF/JmK+pqmrv3CP+oVQctnq6NX5V6I+LOrlDmu1z12J0
1SwHOZOD0yurLnWVkxhgSddodiqKo1TGplpNd/KvDxEi91jF3ck/Xv7vSr8ajlE0/C1d+AmpqE5Y
qbYuk0jZSqccTGsaV3aUvRpAAR/qJti4TpreRYuWsnRhlQAQbfIPKFSazqa3hkeIn2wI2Ho6QIOj
Ya9ooP5I2da4K+6icbAwKVbJ0mTt8MWjVoW/5Gd0QaJTY/poTmdK/6Uxwu/aOCiPqlqjWlF3rO6X
cJQy040zBdEZRXbzzbanNdrZwxfyN+Z+Rr9pJ9OLsDnptdp9MivFuECiqtYyHRlbnmnYf90VnRK9
6D7Gs8tl5UspuTujnW7r3GJYgy1ay2tc0fDmWhSc5ACzdMY+8llMlcY4Vw5JlOCi8CvgT5Nm5zpJ
ovxYwdHDzX9Okgs5zky5uWdFr3vxu4Kj47mJ++qZRdyPtMiab13n4GjeaeoDjh3uncdNv27YGX2L
k/45VZvqExzx5FRWUb+VCdb8t+IDXAYCFuyjXssOgOeb97xLdzLPCqNxo6IzcQ5buOYzGo4HcaVE
w9qmRBBblL7+ZVdZrRx0WR6nuKku15Ixfpz4Oi4vX3U5xI5/9gDCnqQVqK5zaVDECvOYtY6XO9tp
CPCBWpq1rK6z1P7Weap2lD4eYd6Dq+vpnZm2W+malmUS21k22bOBo5eCAJR8STlI+sDupmcnUZST
fNvrvyAIikOCaKCBUEAamq9CmSkCP3j41arnInyIKvtVyDbSwlvg2hqyOZTIGfQHfnFVjsar3ihU
fgt9Qk+kMD9LuqqrKxDsFJguksvyY0/beCaynzJqUcM9tFiYXzNdJbYO93YJHHkhyciB3GObOclL
1s3B2S7CftWCCiL1prCL6gsU+krSSjIgTYAQ1UvidHemMfESn9X6xR7rkFoorBAZlLBkXyKUjYgd
V7CDot3MHv5YEu4U8XTvNePldj35yCKmfKegNztEYfZoJGS5h9ycEctOvE9aYuXHOMadTpqLHPcF
HWsy88uoOVbuY6OXB2nJwTP3joVnnjSold4jSz0/SMuynRbDrJrV1TLZ0qdo47cdIMmlKR88jXvL
/Ny7OTLds5qo+77AN2PBvQOirGN170At35pjXK+x/jVZbhU2gjiNcuKnTfUCYlKBAFqG403XIN/Q
whJTqgZmal9lGIN4xXlY8HW8wB991XEfHa3N32o432mhvBWTBT9ytD5Lq8/m4mRYvb6WZteFi2Mq
2bdr7HLBaKwvyOr19304l/e5gi0m4l7NtrVjII5xjqVgaIwI7HPwyrDbWVhZIbcWTY9WG013OkU+
6kesdCAAkNsAvMJDgCb0v59NSRV1tfJfTTPSfgb/NleCZbTPYwtDN7PesrXN7tDTTe8a30rv3Lo2
L5O6kW7puY11S4D0cd8nOw3T9pWM/naNWxwAtwy94V7f/RY3qA1ofGXYZ6Hi9KyV7XiGwjc1+1aj
SCJl/2v+5db5AXyih3azp8I/Lw/QLmRLjGyBMDrKzvHxDtkOlh/eDXPWYlT3s5WPai2tSvUShDXG
bYl06x2ELnfjONb8ecjni7WUW9Nce+mqJnrPXW/YurUWXwolmzaNa/7oF+s1VzeHLfbmcIyWphgb
xXH93OSOdZEuA6rbXRAa9zLmuSF2QBmp8WNTdO+NAta1wwdtdjz1rYDKf0fBOV11+qC+lVVG5kzR
zLWMdo1hLfdVuLODWnurVAND08ZRDjJahjNv4dmdL+NyqVlLHgIv8x5lMEsOXtq7r78+rodVyCP9
lLlegC7iUL53Pzx9UN7Sye8fyCh9MxfR/tnClDFW224jTWUyNVjTJYj3VivenW744ViKc6ScrWzL
MbU3TjFQepzNHEHoTrNZ7k1lvwqRt2XTiR8hzopkY4PA3ujd0SCvB9Q/g0g0YIJxtqIOulAQj+xN
llPHazFdacmkeZ5GgazU38Wc9WreCqa13sJ2t0liLJ8nQyNS7iwQlRL/VXtRx+6sy15yC+6E26Nd
pMH6Q/ZATuUwkT04s/JeSctQ0bvYy2miVH9NoAuvV5GuD9kJilvAeK66xTYPn02Lh+6TOrrmU5dh
hpzpqr4r0wbcuN3k5Pm9xDle25mTnrp21u4kuu/KBkbBOqhBOa+dckLMrHDurqF5CxymbKkjS6wc
kLwqdp6VF5hy8ml25v6Fesm30WtJ1IT4oqPccxd7acfyL+S1qAaZftC6xH2UkMA1gm3EV8TL13Ie
g+WwEFoOQ23ii7pcRQY6d/YXC8rtrUv6tZCF6danMvXeTnG1gzMQ8s+p5iccOoeVFqD1G+bpSSKy
uKp2/B6DEwCH+SlRMXAht57//0SEGeyEKGPDbbka967qbFJHA9hyPU5mFB0tRXv5gHa5nvJL2Be5
EZyvaBeBsaR2j4SUCZ9MKXY89tNPtgEazUL66UcbkeIu/B9tYaGQ3uTdK2tT4D0+uXvEyrRzXVvF
Liji7BPP7J+TbMRhW9P/4dWw18pMxXSc3dU2qMz5MpTaz0m6YmVnCybJlamPnFa5y0hQ3zj6v/P4
tYX+L3x//DWzepUgz88vULnwVKs3flhab10PJdo0lOCHjlQy/8nkyQFQXKqydr+6nqKsJi8oX/Ke
twUgHNTpUh+JfXcIDtigOg9yJfhAeI8ErXqKASifylD7Vg5T/STs5nTpQlDl2iVW3hK1dElLQqVL
77CmariVpWvK8r/yEfdJGCI7SVTlkuzqLUXf5tzf1J1YwF075yT6Gqetc7zlvoaSf2mbp7vAq0+F
7esDAEA7AvJ51ebAWy05YGa819J+/sZ7N8J5vZ8vUWbqj84AzVUGoiQKIfr7ybPbROSWatVA+oIZ
qY/TOcTSz9mAulkOkflQT3b03rJT0NCgWrVNEWN+bvSP9dwfhXXaL9TTAmce0tgv0mNX1UtKKe9e
eKhTgk4IdOr6JIPVgBBAlZnOTiZGnRMd8FsHLLoQYnn6umczQ3FN5iLHkW8dL8ZWLXb/biIlOl7T
1r8o/2lrfei/vgcbQ7/2XfF0ArPkifF3O82fcgUik9OG4Z0cokj5XFWFtb91sYwK76ZEQ/AkL0DO
oAcApkItPHTKb3ZxhaHsrK7NTsliKCf9vVP8sH0eZ8Psqtu50LwNCivxsxyyloddksTxyVmyO9KX
GgerCdonaUyBlp7Dwfr7Nmcyh1cHekf4T4JKwmoQky6l1N41iIYvkZ5SIYBegyDaYtJlWiWAx47H
1OLKBQ/VwMw26cj8LaPpVEEmMWzUJCh7tmJ3y1ouA3JZuKisjKjTOr31PTUu1WIINFZ9sGqtznxV
nWjYghJwLqoLl0cvgm6XhS1gy8i/RzNO36RxPe30sYN/1NXJgz0DJVtacijSxFh1HRUOaTpG7J1g
OJYracoszdYflSZx7qSrt8Ju71YuePvlIkob1diuHSe/m59nza5fXLUifVPq2y7Qp724Tuau9ehn
yvCUzklFpXE+iOuk3ybjSWspWEmzSuHq1Yt07f9zkpvC1ZuWMtFtUk7VmVeVrq0rdPZxyQX/IO7T
KKBFx0FPc0DwNd7UXtO8QNq2Z5Rwfo8dmj46zqgkrgOcEl660JLYODZJA3k2T0LEW5WNCmqvyh+B
KLrbGP3FHWyKnocvXimJi2HI3lm8U1IDL/G0to+/842kTf0x2ynQPFd22FJp/D2Ib30qGvKhfmb9
57K3z1JrzDoNd1SVbFsrwAQc9umHK97dyF77ObQfywF5Ut9IdtJtuUV8zvxwXAsMPp1if2M3kB1+
TVJrHTPRHIM6bY5/nyRRbopqlkyKzEpbp2o/nkMHAL02IviK7Qmp/DJ5qRd+XpZnxsGg1PrUwzhm
TUUIsgsrjcLmX546GOsGM+GHQo94futFvjNgWL31vfc6KEHznXczubtuevdGDH6TutHPZWRgUgv+
aRPjV/Rt+WCqct3BKXmhO1kCh8krs62lqePb1CcYD1QAtfUxRyLPxuIla9T+JKNzjwKQGQX+nYxW
anBqPN19kkF7X05ji8x3nTyzFj9KiFk1yX0Yo7XlLJefs0Y75T5bNpkiHx52qr6uzPxguqnxtfSR
U19MKV2r+5FQWH4t3BwVF98xTp2C/1QM4XbzK3SYWue7T6hD1uSPoU6ufrjqr9B46H5eVemHRSfP
/nDVHO1fXU/KZ4wsip3e5sqerCQe1qBW9TAq38BSGWds1Q2MBofqS5Z0ZHXDML1HEyd74SZ+kPjb
9HAgDDX6P06v7fHndMO0Upkul/U9B65VAiW8KTZ5O/7UGBHhEM/o3CNvmBdpNbpvGiBZCIkqA9ZG
N5xloLVnSEpj0eJBPfEL7KX9MxBHPlQTXj5Mljm/rvDbR+q4km4C0HDX72JmUP9mKv6reJyppkdm
i7re76fJWAwrrGjNjYxnmhKc5WzW9Z9nt74Ps2XYc9EU+Pm+Aje7qdx8uk/8wMOGWdtK63awgMjf
w8Ytt6ltTDyhiAUrzG9ITp0K9qQ1hUfup+n+w7TYR9jDHcg0A5WS97A/olHjoTSxk6YMCGodQ/qP
A9f3ct6wN/FSGEYf9qvS6Uamv7tdVi7hLtf+XwxIcMRTbvQy5ZzpfnWnpKyQylA/SUsOuVpQXl0G
5dBMQY9NmmpufhvITbW6k76ECx+QVH5BJop6bFvAtFnJ5L7AamVyY9QWl6rX7XCrfw12QZnr1r7F
wDxFWjqM6+tkpa6aHUxtpGMWK1pZTSCftJj4LAuLLOevVBshCQ9ZgEhnrjgZfJ26wfZaS/3rzN4v
kpM59DvItg1lOnxhxBzmagHjQ80K1Sw8OVWf6RcZvprJXMfrMrrvoFjjHpbqIVD/PGbjGWGaYZDZ
PAPU8uy139ErQxUSJWWM20PXVT5wkCVcAnVylcdirFfWOLT2TrLrptKg9onUwU4y7qCjp27lNJEK
7HlJvN+C0t4mKMydAsfe+ltaKQkyNQZmZbHHbnhu9ddbU6StpZl5kBj1hdNyGxVp61vz6u8ahaDW
c/Io/8PYeS3HjUPr+olYxRxuO7e6W9lyuGF57BnmnPn0+wMomxqf2btOuYpFAAtsyWKTwFp/QFKz
yN1nqK3pm/ts20PzpmVO9xy31bE04+aNPHyMdbb3ZRlTbfGDmCq/BoMz+gnnlJoIiStmNoEBOmEc
WSWJ0XIk46LoQ3+Uo2Xi8uxzJpYOYjQ3MAEKQ7+7ylHYJG/IJ/YIjDEoJOjlDxYbhXeea2V4F+WS
Ndioa5DbjPxkvzSFMNe7RpcYcUrzfaSMNFCg/KbvnX8Kea0jsvArr/afF5IjM1nO7eKZpcQw73G1
NvXvnuo+TbZtPFa1W+6MCV1J2YSTZD5mjeWeYpRoNoZoygE1VTu4/T9kYw3FCvUN+KpzJ7vG2cI8
0cZjxiLDdwLa61/swfUvulUioGjEA/AIkmAQ00eMkEUfqp9n1Sp/ov6ylUAeVcmVC5s7xF8EgCed
Ee90ejZ3SPQYn3N7/Ku0NOOhVdvyk5g0VG2ztce2fLFKdee7Y/G9Aqu81RB2E4sHYHlUiA86e9JX
NXbDDbY9rlDgIGSyO3KmuLng/9s8w9RhV4koZQSzfF9UQ3/qJwznGwSSurBMP9e9El/i2A53sl9O
T2DQ5E6sI97cCMXlcAyQobaQW8P2FjEzJ53ffM+27/tKv4vVQuMEsJ8/aMlJixLo7TJ9+3vUB1X2
glZvcprFqAwOrLFh6THS4oUcxjEUpzelHuD/c7L0MBQ2oudjzABQet+nCk4kmTI+kqxJKYH4GvBo
yCPs62F9JXP8pQvV8dGt/Mzf1KDTY0OPb7LPqihdAH+59OTl9o5vqCxgflUZl2KZiconi9vz2h/z
xLhBlMQImDLk2u/43W4CSzRjyR50yHVliZkc2oDde5qPFeov6rxpBKTlPyKEjeKTj4/FGqGZKIHr
aagh7JtVt75G++A3MVQSPhO/8PdoG+kLu3Rlh1px8EON2uksSaSyn8r9BCwmD+9js/gZ9fr8nY0r
BKqyKh6NoFeuQaw4W+pY83d/GM5jUo7oL2PwYhipd6gtp/7q6uNGBighdtZlVIcXUi3qsxbED53c
s4G0AaFdVd2L5lffpVQBZPaGJb6SPZUxZTDfRIuuFRoGg/KcOKH+TTcDb1/2o3dGyvy4+NinBvVz
yk7DFsmJ9GvWAeGXysxkC83S9P6x6uxLn5nNl6ZFQCIju/OExEYCps2C5a539iVWsYvpPM9eFJ7L
MUHjtZjRXqTk/JKPer1TrMQ+hGI/aiIt9lipUrW5uqXx0O47yzrBYe7CrTf6881BRgSKItw/6Db/
2XRb/TDwmvmUABZFkNifjwBgkm85UlIJJtykR1OW1mh+ym5uxpC6z7c/osU9SoX1RYGAuh2y+kG1
QvzPR7/zgHbwUF/apsleDDOs/rQCMOKg2Os4wT3Irma0gpu4QKbGyiZRdPXoTXr2GAi3TyBrr27H
VzbVmnzpSvS+P7kDCnH+mFOR5NuZAJ1AVUe86GNSgDjRKHvZXAdkM0IBDo0sTzsMZRM+xCxuNtgW
QT3WKRQYGVAm2XQrXLKVRJ+ueFEYnzPz50y24c3Ltb1tB1aDGFCkIfcOfXKcEiAn2OscZdNS+/e+
XPT5IiRq1L1Orm83COfbdlB8uFfoC7iJZb7IPmRFa6Vxn2VPPbg8SAt2iVYRPmp9H17hgtV3NnAz
JCPK6Ztlx3dtPITHxqTK99YMKEjoKr6vgBimI0K2ERqwurqdjbj/GtbJY5oF5j9jHG310PN/+GOH
PlcTmq+VUo5734ZpYjhmtM2bFo9Os7yPVRuXMUoTySbwjebiOWH/ErSmdRoqtdj6Jcjo7QB8dABt
/5Rmdv8C9dPYeZYD4y+EjTKE6ISIS/l4iW8GHy7kSh6I7MDd40YzbCUxQA4sTIPJdvaBM/Jt4h1+
y7xxi5I6r60mg3QJ8d2/fGjXqk9ZwU6Osk8erNLDKyvhBtFL/8GbLR6nnVXehdb8LbCS6dHpSx64
7qAdQtJONxmxhNXsWOI0d7GaJW6wI/0YmyqexXrQX5welWpxP8rbUN6esck6JtEThwT+r1sTzFl3
yZr8QUas/W6sqZsYZO9yZ8uBwbSSy6SfvEi7I68e3Cpd2E9mQp12BIFHOVbvhjN5/jvZJw+JGP2v
kIFa4RVEOkvFmHK9WtwvHBYN+agrOL1N34V/QdDRDmWkl0IRJ/iE7LyHvxEJ2hix5td+Euyg3H4L
RYtqZPrsQkuSYzJeH3+YaGG/NOGgvDpT+pCj6/8gh5wGqYNcR51Zhqsm9XZ7yD0A/1xL1aCx2kKU
T45Odhae3Mwpd8pIJvJdUGSe6hDlpBzDBgUvll2s9sGugmp8Q/HfWA4IpuBvp7jZPT4U01kO+I1q
3NY4NwQ0a1Tq3RK7zg3a4tjm1kUWUNVSJQ3k+Dx4REXWGeNjnbWgMlTH4ZFrArume4xa/Tb3fbGR
zRlt5lPUYTMgm+kIWFMZ8xyQRqbdWzbYGr9qi41c37PMRZ4mJQ842RCfl+a6wP/Q/rA/WE7hBuEa
rFsXLKOSqzyYaTQ1G3esKAS1LYJnsi2HZt5IVDp719xXsWMePS2FLIfr30XabYURjCXQPvFGNgcH
HiCi5c65v3PnccbYOzHv47wMjE2BowpAJd43sjOIGanZzd8DrShui2n2SGqHPVDpO5i4OU+hkBKe
RC1BnsWyliDby6nsraU+MLj98Sjm6JTqdu9M5TgMQVjwvMsx+XyrUQ45On7p7VPRxIU53flTVp0n
vsRvGMTnok4132Szb/CiAy31XLqIQngNnqBi0mTX1UMQhd9kEDR7tNDFB4SIwp0LkM4HDzgQtiNV
ftMblGO3UVNbMAG6zxJZpwxWuesjvzv1sM5QffHfm+toUevdCXBosM2TipfB5NX2SS7sIv2Kpor+
sCzrhkELtnwB66Ncw70v5Jz+ZNVdt5ETerEclANMja3E4OskVn/gAIJtOSc1LLKqQKaG1ffJJ5G7
ceSK0eWp9DBNl9yueZD1DdVY3MtxCux2VjYlR2lmbuqDS34EPIIh7cypf+C/UAR7R00DpvbRSfCX
MQgVHyF/ivyfGgrt4/IhRkG23LGwNJc/pvyB11nLD4oxKA/LH3wvy+X3kFFBb1sUYENz+c3ldEpj
0cmzmqfU7M4xRCRe2EIGTyriSck7/Bg2CZS3awHP/pc+nghkc6/sIsUdtgZYllPkdAbZ1FJBFCxK
AyhohlKeG4GLXJvyz5V3jrmMSpzk2pSja7DNK/Sz67vfOq9y0OhoDr5lYq9hWMmhHGb/L3CMrOeA
EUEkhz9U22ZzjzJtdNYrNz4X3VDd66GLV0Fseq9B6wCVxr3urPspWGgb5riZuPFNQkd9W014wqXJ
TaJF5ahszgJ7ETiMrsFWoD5BnMT2u7EeEGyvn9gmfpO7npZMBaCNIDvbQ1l9Hew76ni821AAHXay
q8R7c2PYsX3WldTda53TF0f4XZjgZpS92bRPzPHhDk41vjXyxpJ3QTrskKyN328DnG1cCk/5/OE2
VkABsyljmlYH+1At4J6Dvs/CnVU5ySmZwMLzGteR1WL9gnTYPPDQrHTQNKglIYjXXWtTv4F2aA8R
CP1lN6NGKVBAculQTP3KPy3tOO+ie7DiJHRBWS59ciLcpEs0fc+EgIWUspiM7vPUASqVLSDVzVMW
VJ/zMa4uixyGU4NEE01f0dIz4nAqgB2EZgB3t+4uU0p1IxEDf4IHQB6hx+N2xrx3B1RIo7o6tWEB
KtyvsSXJdEXd9yjYPSeNrz47EHY1t8c7RLSGkieYYugo+RXARbZtWHcbntTKOaAI8hzlpnMvrpdj
Rb9zhgFHjx3eCQDcEkd9ZHMAZ0zrX+UBCuyhj1XvUbYc09I3Suyqd7IZTKq1N9vK38tmXlfd3WzM
fIe9cHjVm6Y5xENj3umYwj2w/g22Y0imG2hYAsaZPnkAsKjvi0gdtpqmxQ9NbOO2wjJzOPdR91n2
rcGBonT3Wc3b3LJ5pw/JA7Dq8W6ZRH5AuybY3klUUT+O5l1hKcHCGpPwINlcQEaN/XG0+XezE80S
zeRtbjjlNfG1ZH6jnqntUbjjXa/45FbQ3RFqRr5zKIXm0nrohEBTAsbmAKCs593FqKLWlPjlqTmo
9s26/9Aju+UseU11gq+jDRQ3IDODB8oS/xaFtnfDokrHwaSiLi5HZGeqKATVCVIYkMIuRjm3Kl8n
wtsoHHZAiBRgN713W68jR02VpStvZHTIiP1wKXla+W21CR0yxLIp505lc7IVozmakwejzmmQhaSO
YJttdm4s29/VwmjJH8DvDCgs3Olmy55tGqPlWb88wNO22/KH6u7lN18e1MQb+FqU42F5j0Ve0PF4
pXobhfnndxl9tkHWrTS1bAsmNz91AqQkD5AqSf7MT2netc9J5RSI7evws0VAQsXuWnW9S0l0Ds/V
ZCnPVtsmIheU/QgU/XEG3/dmFXl8LBDOTnPPPSpR29xi9sH7KbVNcBiWLZRT+u92090tz2k9xhM5
C5ufDU4ssHe5RtiqwqfeaB66lC/XkKjUHmwF23sHVawqibEqVrEOTr0OfKjlQiGrU/cuoyBx7AZf
fYKL1+Ld6mXfBiO6yR1Ui4ZFYZIXsXRwYWAGv6pD2+yVJOB3c7Lp5urecArMub7OwHPmrj5MbWaw
JgYtLgomy5lsyoE/+krfVtC+4g+0DlRK7fOXF1eQ8ygq014vu157KPlY30xP66C8jKYO6p3T/FMG
GBtnwvG4E+7Gc++1x2wa0MH9V38fjKwnZUjhZ0JuMHt14iC6mX3an2cy1CwJKbHIPnko2A/e5Fka
ewaWg8NX2foQt4YoA9XURK3QRvnjMuu1rMBzdrbeF+Tt+OB14I+mNrXGtnOUcrcOqMEQbc0kM3dU
JXyQABE66vgIoXmho1qge+adHJAHFZYCQvjyKDssESjPeMIUlwq5bHeyt/C0+62lsoEusB8HKCBU
dFaNDnn2vwt1yGFk/96lP9Z56xRS39G2DMGk2lW5NQvu9aBBM1TQ+QKSv0+mc46VBM3XGapeZJn5
RYv977Il+0NdVQ868n472ScPc5a2W2AiE0BWriP7MniD8tJY8gUbxwWkMB0sy3fvYBHUF7+kFKzP
bAbY1pn30ufKA8yDpUgyHCw5Qto+us66CmD10lnYnVTxvVmSAljwxbn6zzh2rGYFyz7V9QEGtN8u
yGTNd+ZTpmPCIkcp5Rb3uqcsM2PB4Y/6mxZZxq4vC3eHX1d/b9tWf4/a5XBvxubfjmvlJ9lliv5l
UISl5b60tWCJXCf2LHBO6lh+kVfQfP5t5CSf0t/OzuZkt15D6d6wTmFFL/ZQ20kpEQgxOkyJLfRC
8sY/aZMGBqRQG9Kvhrs1jCe5kOwLc8sGOHmRWwafm1K2/F5xN6YWmPwXj3pbbQM0hyG7DKO3nFLH
R2NL9i6nTazre9WrUTReoygzNheWntPJ6I1iu8LQu1zvDzm2ClsjA+SwDug55kphWd3asHvpNfh2
sqw4tA40mwnOqhrqi3Ta2q9VhndVIm3pl8VAWUj83S+72npE4bUE0raWanvWvQ5UHdzAMv9+7Z96
qilAdcb92idDdDRqAPcoX9d+zyVBhHOJxvdK4GPRmdeRTcuTr7aHT3JWu+Ot1BzzYs6KsffTcUal
NH0zySL+FKEC7PMhdPAT6wJE8z0UDbK3sjBsGRqArD7wzSj7Nwz34korrhJrJhFp8GmOo1PZt393
mQpLBIk8k/2W6i1Ra9fviStITXTJiXOKnUpY9+V+GoGjbiZlrM6jqt6vFigAjcebVBCTfV5iV+fO
mribqRMvs+SpPFRVVJ9Hf7ivhabY2p9gj3GBB7hTaj1VN37Rh/czu65da5Tdx05XjLiKGZ6iPv25
RCO0I1yUhTCX38LnJsIDQnQfRimConKCOLRe+kVjGXxa+2M/6w+lyAqMXVDc5rYE3aQU26khvb6T
fV4SC9NPoArbxqoiVAEIXDqzmhfOppgQNVWZFOh5mhzluDwMAUh3iDfoqcPLva0D77PNyjvlgw/1
JtgmUZDcyDcnt7IPRyq/v9uxi8kYBIli03plcpMDoxXCUJCnfZcLOS0YWsvEWgRNeZK3O118i5Au
OPspnKDlkq48VRrxe/7rY9F9qLOivuspRF8mdc4u3RRmF9mUZ7KPJQp6UP8Vg3cG+XOjBffMBaLR
IE6erlfQXc1F3t3MKXbZCJbPg3ZR+6a7L1I4jkOWJn81wEvdxo9+Wrlno+Gjlk/USZozidz8aOuF
/ho56U8ZYef+pdSz5AtS5CjRsAaSOY9R6FUhi4NPF3tq/d9NVTRBYbyPeob7HmzYdX9GKVTnOxy5
erzXQJ3fuYhhHcu8HIDnpVTZIiP4pg7OzbJISUetsrXRG/vRJtqIf3hevlYYlu+nLvWu+lQBFFiu
1xh1ue1VgKpuKnZTMRq6UmpX9rGhqtBxEDvNUcQoFe1Fl1cENjUoAdmXyxg5h/QRVumL2KpFeXKb
ek2o7KhJ6hsQgcpBF7ufyK/YG4mzCf3DfeJH7nuggdzoSdWnHyzy30NknFo0+i3qM2CAVm9uZJ88
xOxWs7bPL7IVzTr00ya1920LrW4EU3Xtooj1RtGesYPB1OV3l4yQgxiTZJTFnzPWPIfMs8zdPJJn
2Jodyp+mNj6VgnUzNp0wTABTCXX8G/QjfRs5QfVYtXhpDirCB37XYFsSRc42SCP3KylURPYC/2/Q
ersgma75rNQ4dUNMDYt6vHV9hYKhZLHGaHVFZd6IL92vPhkoD8qgv8m5K+N1mbtcJkMIRVxZnUvu
NthlW4nDkIiNIane8Z+yjx2Dw+od/hxojhXSsTblmfox6gOyYw1D+269jvyMKEEmNRr0ee/JotkI
nv/MjsVmt8Ev3KnhNiEJeJGt9fcAZTvfwWn+EZnXSNeLt6bqo0czbz5nsVt8TsiXnwMAMzsQtsVn
uxkVkLg5BGnR7Kwm3ujsS+5l0wlvLI5iymuOskGTFSk8K7KOUqtJmywsI2r7mWe48uCX2T+yu4fN
eBh/RyFL9CFKG+IPUXZLFjjyvOkLL8AbmOT3a3VG8I/Uf1qupY/qoTR8zIoqI3stMGbdmVkYH1uv
ylAg88O7KCtcAOWM9l3lPHmYMMrBQHSlbvvmOuRwyurvFpjFsUjy4djBBH9tzDnY9EK5fBpDNGdi
7Qtk9XI/z1V4LbQgAjLW8h9lj9N3aAtLKFIBKIYmufk09SYw0K7xWaiJxZgb9+mmEnUv2JqAqUPE
c6cUn1Y3Rym4+CdAZxFn1f6pSMJwPw7e+9n8+2wdXc+QKBqeRlDt+/+PuGICBcFr+OhnZql/dsd4
S1VoAssI9ltFAmIbo2f0tdey5wUn71XH2Rn7f/Kh+VYrmLHpoe+CqwjcxxK9d3yzoZFiDRChW8h1
CkWtNmYmbHpbzDk2dQ+M96GzX5Yic88O2TK7FtXQpLl2Xtd8Ql7owMoe487B7I69WesHF3jcVwFa
aisveI3Qpr7ZtU+xS/Sr6cxbfaoq4LTFcDawTXmap/yqF5X1ZriRekWRXQgMG+Tdp2I4oWsKOlg0
sfmE9aIUxlEGT9VAldbGsUWOBuX4nPdh9ygHTf3Q8Yd/a/oCuyo3fEVWWr2a/eQWrAT689g7vIhy
T73ahjl3lMhB+851rVTtroC8NP0MkrHeB6p6KupcP7QGbL7Uw1ILApi2iRIne7U1a3yu8mwjB6U0
DjSY71ZAhlV2aR64w3oO2IGbwaEvm+pLxtbNrfvpGzhclhK+bl3IjTQPzTix3XL94GBANNkvBJwx
JclMMvVl1RKR9JzS6im5/9YXITF2yBFCvPsoGCIDrT4btkmfGtjnWCDlxEHO81OfNQyFVYtdOjam
u2JorFfD1pTLYKUlphSW9ZrXzfyIXOBJtpSILsyni6ibX2SPmsWvKk6ggMYZ0jXEUhw7LO7ktbSe
dGSNb+BBNuUntWEE3QkrOyqKcW6r+4ly8WrSlODpmbHhAjtXZOl8gO5WX4FRuQinCXUgvHNFvViM
j26NSrjolEGxAkfmoIq27NS7+D1mmbNG5qlNomdOjnjrJZe01/uWijenc8D9CChQO+t9GZ9MJacp
R+TByy3TO2mm7pxUivNh1c0XOB4YjMtTKMkw+7QeH+04q89/Dn+IXE6HyFF4PU7TZmn7gzFf0GqY
lK089SvsLzDxOufWb9tLY8iLcFekNWC3RkdRT5S8qLKW4WKkKdvysETK07qHuGY2c7yRRBvZh+ap
2xyQLvhFiAhgcS8YtE6J55M7Jd8kUuwP4RC9USc5uGDL1tHfAyv8bB0MM3c6pXH+bbGSlBeWcZ6i
Y+qStdwHqFmBD2LZr3bof5I/U5K926R8d5ruZoya+aC2gfUAUy0n+VTeLxG6kwQHLN+n7RriapX5
sF4KtYMtMIudNWds6Uc9ujPJMWy8SelfncFJH+NiPstB2dWNxd717Oapiuf+1QtsZGI8iFVycBqy
cV+gX3DoRnW473WIZ6Yt5MO8JNzLUjf+qcU90FeSCeLMSq/BGEH72QZj7jxIl5XeAxYzlJOHUBj6
YNJ+JfBKdBZ1Tz8tIXJg42XdcPduAzE5oXbuMTOWqmNxQkK9CBJ3K5uGnYy7uAjqZVTt00ffHrSn
IlL0J7MU3Bvnl76zHyLyIKQYzT5E5kjoO8tmP7cTRnwQQwfI/uhsIwUd5nspBb2ETtBfAOJPX9wQ
qU5Ds3xykYT9cUURhgfS9GUVli41RICM2Ob7hsp6NijVzbQM6wVbrwSSNdUjSbPoO4QxUYlZBgPB
prDd4a3syvomA2Q8GEAAtIKWgYSBee/Nww1JZutFdmkTiRNPCzdNwaVDgbPguz09QiU00dRDRccX
SAx5MFXNOXdJ9PfaJc/QO9o1ZuffZEteo+STtpYj2BfianIA9z3nbDXKT9klw35PNyYS88sHI4pc
aGW9wJgRfrLRL4QTKgHJCw55RTOrZVJdJ/3zB2TyCnBOBNQZQRsU9P06Oy5zV6xzklGALbkxgEiR
9U3ya6TN2qUoPRRJUpEW1rxLIrrkuPQC9YoZHLxsM6i61cGq/+KVoV2WYpnv1q9/NDsDEukyWg35
a2c4yTkdDf2p6WDhlAIML2uLZcXd1TjRv5o1vB1ZapTBclSWGmsRLOeiRug/qxoWyIDbAFhQUEO1
IYq+iRQKzIvYvKnNqE27yW5zVsdBxQ6eEQWx+2mzzMkaf4sKribTLsucjJXVNsxqRIDPZVS8yAxS
0ncQdNIkPiy86rUtc1EyRp7l9lRv2XVF74GyLSfK4TVzBY0awJtMHdkp2dnSpRi0yA9JOSJftdyr
r7n5HWJRh0QKFg2e+iwovSdDyhKZFu5qyzy02M4A9+5kakcmc9KmNeBHlt1pTfdU8fjeF1ox207N
FndXF3YnxRTt5vd4p9m012v82V54jhkiYnboGYfSYoFUtu6b3+EzKw8h2fB7RXGd+0kPHxpTq++w
pkMHNQP+dj9htLJ3NfLTMlj2ybOmILkajcd1ujxbrtsg3sJWsT4kFUlFECt8mPxo1Mneeq97yAbV
HMJdU5YGRnVWUJLwS4sLf63iIs/WQ+V74fvwHzG1XTMS9Fpy1wuRRXGFNcSIMEnTm/Qq303rC6pr
nRdVDYrzB2dkOSoGDJI453eQtQBu/x7AGe7XjPVSCqAIOUO+F9EdKE61DnBwKDQfV/Ikwne5Sz/N
FRpR5NHunQ4t/jlV9Wes6LZaH2oYw+VnkaF9lZFVQ34wmbMn2QKJ8zkby3qZh6EIOuHIyFzkIAZQ
A8o6aDbKq3ZW6OzcHlEBOapUCNh7Ahclm7qJOnRiorhbyB8oqhC80mt2h6Ipf9x6RnU5dGc0n6L8
Ct8JpBFybPGl8w2oBpk//+pwm/EvH1rh4UOQ5qvxZWkvkZ7PG3eLFVpMjkutto6em9eqHc2rmWLM
F1HEKURLUzR+LfDTv05ljA7+Ht3oNtrL5jp5asqo36ydXlxtARsEF9m1jK7RigrUT/E0bv+jM5Gk
9LBfu4aO2iMe5/fL2dpnNjV8JifFKDrO8Xr7XwPlZLO/UODDwUhcaUBo5DwpzYRaf4ewlGWdQ5L8
E7IQCb4Mlj0sh9+jvsZrjBoVA7EMBAl6gZF+5QFhNAfEQhtYLUX44tp/6UWsPUl4bql1+UGFubmT
Y/LglT9UESAbaMO+B8j4QOs/2SHZ3nYnOOKb9bdu8WLZmV2GL5z47wBli+jx+l8hA13xm8mzWXc3
OvoGd2v/MmNta0Owq4MseR5sV5tO3tRX5zafn3pFcN+M5j6d6uxLmuEMGGmBd3WcoL26bVHvixkv
yxIhsh5tnK2B7/itdC3ruZ/sFwScna+UWgMwMbN7HuD7f8agatPMs/M1K7rxmFEpAXdAmA2uzssx
u+kyTbuDI41JvQiLCu1bYaE+id4tiUwdpSMZD5UzRmkxGW7Y5+wmCwx470eXhVrz4bQbvXBbKojl
yM4FWge+Of4YuvSyABr3yaAqJ8PESHCAh3AwRNFcUdt/XFX3H7Swdp7JEd1cr6ufGge101vgRj5M
msy+zhnoBuBeMOSnMX5potzdGJ5a7DFGnPM7FW/hw4JO6P2J6tdofFb1zQSx8nPsJDFKRbjZknA1
Phtt5R46kKqkrmkGgzFsbA13oCG2KKnxct9PsSF496R0w87FeipGCAx7ORcj92CTlPx/TR7pBQS9
Nk1V13ycGez7zogfPCcNTjGlmzstdK0L+L3k6IMVFyyTeof4pvMJgY4WxWVbgRuWWzuI0RZrkZ7s
aaWR/ULCBUcweSoPcaNX7JH8aLf2yTmR4xmbqnK7rY9R9OOQaPp9z5NoRcvKs0H1w92AhyR7+18w
2l6r9PsBkWrZtUJmlSmOPsSiDWyeK/AHJ6k/FxQ4JnvhdF0F66ZIKNuZHS47E1LzuNb3trqT41Hl
A4kMnX/+0LiTzXSOs3021TiwrnAQCf7wUNTbgvHu9rIpD0vM1IWFgAZ+b+3G7EnkACYJbX3rC/hG
WgGWjtlDS4FSecg/p7mvPq4dFtCVqeoVMhrIoUrFUwQe5m3oq9MyzxSaqAAd7YMe9h2cGpqyLzPT
6pI4yovsklPhG37LzBhZoiwANR66ytuADP1hnrrmIJudDs666lFgkE230T4ZmR89ypb3jOCy+Zb4
VfeYad1LbXXKW9yM3p28HmIpqJWFiOonw9Pc9OoPcVIUwXIy/j89/0dMMDTtl4gc2uwGaPDH1ZsN
AHBvQJe/ptaQX90kAh8GGOtT44Y/Bg8ZfwPuMkrg1V9dTll8NvwAW6MeOmEw6ye/6VAALpRma6LN
/L3kzg6rpPs7qv1vtZt390YH6npy2YTHrp5992F8Y+5kWA+KzS5KjRxAIxgBflcD+5MPfh6Fqx49
CleY79Rp/n2KzN0IlOyzTXXxZIGRPVaoPXw1rUd5wVpRnb0558MZte7xUxxCbhMfVKpGgPpJ3eGB
WI1Ptgck20Mi6jUJxnNrG/YpDO1mM6UjW9mmA+3TKeZe/jnlPSH/umy6D3ncmbflby3uFSsaOoTy
Rv209tVhEuzNiSq8Ki9X/768Nc8UevzovPgPrbXGeIDl5c7aUVYO1/6lzChGh4lEqxwNOvMB2FWx
awK1vE1pOO7jtDBfnQI7P1WPg58ZGUYeSOY/c5M+BqXXfTV0U93mLJ6eqFWAfOYrctfZZrJNDE1/
MC0/24S96b4GoHv2sTdn16zKoitiN8reVR39tXArqsBV5fwd7JAxyj6hdnLviaShL7KJc4tuVURy
ce+2KTlE3820ZQRFddqOjOyEGIoIWieSJ+rhUlbmUcj6rKW5ybOTczuqsJYou621tnIuKWWtcXJk
jZFNDGB/FfPWCp8cySnIbQA8fB3GNthK8IWEYWR8hXaTm4d8Ry3YdXlR4heO8tydjJFojipRwWja
yaPsGqOmuU0k5XDMczBT4X1z4vUT4AdRJkfF1Kr7vFDz/qcSK/o3I9P7PZaKIWysyXiUhxLe5k3P
8mONhNzSJftTZ7qrWOFdI6GmLbtsEyNlvCeQLhPT5UDlJe1RXpJHGeYh8NCC0XfcTekOezLi7Q2B
q+xxErr+w+Q3h55c67aLxuxxHfh3rBxUDcCBPuYsWxmm9Tl0RSWZr4gsCs6I/bMQ6jmDYpaIyin9
MQ/7/mw0Y/WYuCTdU5QHn1VHe+mH2rurvUbPN07lQWpoRsffq63661QGLL0yYIltSYZSII37neyU
QZXv19YWK/DinCL70oYJ8D2tsvxr6b7Aq/JuuKN5tzHAK3dnCHHVSeOlnzslbhH1WA2n2ai+yECP
4jQQDHGBsXYvQd1GGO+JuHQaor1l8J8kY2aIlLy/8vFOsXL1UENpFYuU4WveR2iDxtmPETksNMHz
7NFBDwI/0kAuY5YICZ6zHe1jRAkmeGMAgw+dPvoSOWYnFLW9G9a9w5vroclANy96tMM19O3c1ou+
+L017Spv7M5y1NKNM/dW9dKlnfrYmfGXooiiL7h0acfScaFuWxgxvgsyatFlcJrgoa705OrWo7sz
2Ql/78HaSUEmBaobu+IQnifPj730xqu7CLhu7NzzS+OrFAefuwEsrCYYyKqV/DHWKq1z/3/Nw5tj
OGisxXEAdIr70Awe2iByyd+Nxb2tZ8W97Jdn/x4MMi8EFiRCxACyOe65FbPWqUOTaadxTL86OUo0
g1Yi5w46whOYiNCIsbUSZ4imwsxrQm/3x4AMjoaiO2KFlGzWGetVxO93TbK/1x5uiF4jyZw+z3Vb
nlFQK3Zl7RdnnBsRyUyS+SFscv04N2V8Kae+vSRq2R1HfMHRPEQEV+U3+aTGWGy7Uz98L+P8hg2J
kJN9qzDXCDa1lTyUuRp8x5hO39gg4F97E34L2GT2xPWm133tYTk0qv6Ar9y0U/TO3P0xkIAAh1JB
PiVSPMOGXPY/pH3XkqS42u0TEQFIILhN0vssO9U3RLUD4QQII3j6f6HsaXpqd++Yc/YNgQwik0xA
+r5lpt5esiI98Hv3uqgLydGDCisUTu0LM0fYFKRGzbf6TLpyIPkX4HHKAOBpQNAMnrbnEJ+rKej5
XpWFHgQ5ZFYuEx6NsGNBEYLwA8SioQOH6XE2AB42gWksO/wCKLiNZ/1U6gVWc/MLD1YSX0gKLJOu
0gfML8KEZq9elFYbHbaPif2dWzAb1iUEADEv1rvz5qO4VlLIH5k71jzUkwyQA+tJkXH3PXdNRD0M
p79Rz3M2A9RVd+7YsjMAsBJrQK/+q2+MG9yhQlhlh3QXAQxVyL77YkA7e1oAVU+2DwPEDiZUR9Pv
7D3spcAwycLmhiA71BggmvgW5QVkASn5nsAFAOLbD1mt7FOv7Sc6bi0+FGUVFxvftHNEFCConiA8
v22mR7p+LieTKaW06LN+wM+P9bmvbpj7Qu3pWZfmet035fCR9Di8l05WCPkkqAPAlyaPx4BVoFHp
IrNGfpQs+qZLA1hgj2CvPzSJOZy6sOgeiZMnGwZ6OJTl0di5hXpIonubBy5UMALyuTEy4l5gDLac
9XFD6YAxObh+gBy/mYEXMjn61am5r1TdPIzdy+DEzTkdI4gN05BvEbaFT3FsAzQ31c0NLiY8i7qq
f9Q1015VEL6N4fi9mDvjZeGFqTpq6FIrHBcuPtGnO+LpA5xJA5vkGOGXi8M7/mnQ+CkEIFaYTxYL
nXU33NQAG3NMF4MoGJR4n0oAEx4d5PWeoh42pv6YmAfdVdHUB1nBsCa6j72CVayz0j+Ka3YvzB27
vS7pDQAw1jZ08a3mn3gw1r4cIigIOHh77H4BJAKHChatBTDXHbUYp1DOWpAJpqixjBZTLNkhQslg
xNGP+4rmZuBBDHIDXQh4BzEoCudWra5gdDcPZkn5vmER7qrURNEf6KUMoYbBGwCuZmCcvlNHfR87
jazWyG70sC/5eV/fp6+6SR/pWJCsTh1QBaeksTm235XT9EedIYZsbb1KPCruCeY6FekB9FqQsqZ8
cy0gfmWFB5G56Q0poGULNzSgglgWLvMiBmTpJzZ2Rslmw4MStnPSkFkEluJNp3XGMJUlFshc2WRJ
osm++dEOm/FRVxiZmQatJyFzO7WHnGN+M3W3oe4EyvuUiJ5eS2zaVI1XQONylaXKOdFB4J2lq/Qm
g4fzVK8LEXyc79CB2sfdVEbDYd6MXQniWELUQdStqEAdRNnta4h2l2Kv++mq+Qi95ysTmaTy3EvC
Dy2LK+BAIT7eAjEFS5gi/isu8k8Ah/W4zj/oU5TVD4rm/VvsTQy8MEofVD0M686KIS7ftPzQ+N22
qShdwOQcYkPTJgNp5mx0LFzXvLTuDbpOtwrHG84tnIc4PJmXuqrxHUTGkInfCOoXW1CDYLHlyPom
Qgqn4x5563vqRJfTuvy7nNR9sddlVgFBFeRTf12WE0upoh2cRmRUrQcTKRTqdOGb9EqIeUKPMcm6
vY8MwiclJ10SyGVflRgt+NjBUNmgI7/+8yA1KT9OB+WI6X0ap4P83xykoM4Nq4SkgTIpIuC1bdhn
ROqCqoT/iWkXCNsnWERChCE6gbiENeG0af0MgG03SrdzXQR4IgSL6n6p6/QADihau84Bq7ua1pO6
ziomi1GGJIKEhQKItNjoPb2JcgLLRrfCG8MyfzRYKjIBZ/i7iJjipDzcT04vOFY36C7zKKWTZ4uG
Atg5130YpZQ9hEXKBjz/vweeB2FR74FGe5xr9DjzZ61qI91xMl4/1Kc9Fv9jmSS7avpFqTuBUsB1
uf/eXqh+LRIsZvq+bs+6b2t/G0if3QBK7PYlCLCLu19m6EKzjtOOgTsJv03XVvWVGCq4+1/24BSu
eyrZcjbQBJVrD6HE8ozFtPmAtcyOiMzZ3SESGjxxR2BUSwEpojuyou5rhAp8aztaHBpTuW8tEqux
YSXbDOd5M/ZkOAu2qnzBz7qrbtPVI7BCm6QCWWTuz2F9aANwjuG4nwMfMx0/N+sRVLzWw83Vek9Y
9a/DfTjZPCRQ+VfcE8n+nllKPJ/tDE4ePmSndC4KYNCHTHeYsltzeqpNqbGKYj8P5nTW3HrPVs1l
nRrjU2/ShsZKn0i3sjqA6Hd4Ndzws5v11v6ea5vkR5EC/6KrdEpPb6aqRsKA6Z6hg4DGvTgDukEb
Nph1zaMiuowGi59pj9UpMv3swC3Bn9Maxs4EDJmdbmXJWK2ipKZrXYQzO3I/ynKWurM1IpFtsFoE
urUHgQwQLPxdo2moru4N4C4cpJNRquLMeiydT7rpPhgcVfwR7xxdqqh80J8qs4BmR4DyVeHfBRJP
FX+lpDeB1piK8LDlx/su7JmwC+XCo96DFiU/QgykQRwbgEnhfLZi4u5BJ/6xIVPRGduqAAAXlaZv
uJB69cof5b6O6v/c1V3vR+kBfluez6T7WICmBJB97hCE+PsjMH1iXWZsMGEFWS8aI4yOqUTO2qcq
Ps5FPtWV45CCDGira2f13uZDFyQdM7m499FD6GOYIgncWGANMg2tD9GNH4bWdXOD7odI0eeUeGQ9
15cI1sr7pyzzblx7Vg4NUSBp9gmMEPd673fF/6Xuw8j/faj4Tx8jk3GYLuYP+N+HSfMe75Pf9fnj
p/HtEqzTYbjqo+6nuw8DGsA/Tv1r2++G+/hRf+3/S5s+9H6GX2r12e9nhIsYmL264j8+078/769n
18PoQ2Xaws9gHntumes+fqpfR/ofzp9nAD18/IF+Kf9y2l929cf6fbm2RzyvWFhhScqLfTlt9F7v
OPnH4u+66H4Tnmyv9/547Nxl7vfhbH8c6l8c+2Go+ZPOZ/vj8B+O/Rdn+38f6o/XpTWMGwS6IXo+
Xfo/ftq54X/+tAbcVFIwFf7xS/+LL/3Hawp3P0TA/u01mYeZr8nvjv3/vB5/HOqPZ/vt9Zg/5Xzl
/zj0H7vMDR8u9zyUC00ynkYQdWlhe+ctBkwgzgNWz4HTS3iPAlduAXaIynhCx3Qt6PapyP2V7qjr
5ta+S8B1mFrnhvsIQLKihThA3E7DQKz5x4C6GEGpJ4DUHtwkxhKOFbJeVkSZJyMq1DEVkQH5CTa8
eUhwNwW3n30YDAM+Z5JLN2187nrHJGNQvkdJbzho7Fj058OmiJJJVUka7v2IaACYLaWtde+tO+pD
EINAVlKU+3kA1+ijC6ScP4zrkxEKahl8QEPlRy9SWu6i6Mf2UPUkfkEKuEI+uXCPiariF9cbvkCt
GZ5CU6lIIOYA2uFFl4CDh3IgCEW6VJIREShoBulRo+zR7H2+ENAnWJd1NRlNQQxr/8suDaPaDhTg
Qz9qu3lX90X4Q0JMLoFgDAeuEOBwBzrNUJlYem5obMK/Iq8lLznMnJEXKh87M41eVeN5+zhO4ANf
EwgZhVheE5U3a90qS9UFPDWsvW61FX9WSKhd3dAF/gJJTWtKhwpIvC5yoNvfQWz7AvEl6yE2E6io
x3zyQij6d1aoAKkJvslreGCFRPUXBgXbC0wY9rwr6ME3S5uviAFpAUjNnOceJYRhztJ61zUuOriQ
c+78Q9PAEHUap+wmHWGEurew9PBPCEy+hIBBwFXK7J9CCAMZgj8xRB5gcndEsIGtKUzPL65Pgd1r
oKM3IiDDYuE+w+jMhlhjn8MgEEXXRTgaMlEAFU3FKvbCDWDn9hLS8s6z68AmEwYt4Y9W6Epuxigt
QApCZ6Kgo5sDhbvSnYsBXBlIKDk/WoexWied4mvduRhBH7Cg0LLWnSmlZAUVA/veChhqu7L8LoIk
rImRTStbZZAA2ejOQlT+kg6mtdFfgSCoBT8lI9rqkTPbl0ssm+VWH0sJsNmic8jWNeDa5VQxIv74
uPBt6opjiXjCq+/CtcXDMnMsUuPRNxxYJE7VMS1PCVXI2Y5j8kp6ybdOWmUr3RqbsJo3oD6/062Q
0PsKtk14pqLsT34Tns1OJUvmWSEMwI36qQVZc+uRHsI7U1GQxjoXuXc11FA/kbaWT92QB1Ei0oek
Nl4ooGYH0NTGDRWpCLqGKjjR9bAl74p+n/puAcux/Au0ANOHBjDxTT6B5zO7BGuPD32yBsYfOiu+
Y712KbSRRjuvj7rYEgrbBrwS6eShEw7iSYBLWjIAvEtpiCfHTKEYChGEfZaCmYX7JVxXQrmA/pHz
kNUUWkQ2vRFgfHedC3ElXReDYnxjZtStqwga3bpOb0QOPaom9REQmo7V/ewKUXkkxzMI2WIo3WDX
/kV2nXnkfhJPDmcPI+khbWGBdZGyvd1y/J1DVyG47AtsGdT+D3qjmzhu3XuxMfP3QcKWLAYwiY8w
T3SSKn4ERBurPybbl0wJpD5gevlJtOINMksQ6hkcOPBI0ayaiA5rZBYqsGb288ZOpYR/9VTZhPJH
S4g49SJtoR+niKjPUfe1jbv0BFf3N1X7+catoZw28pACAWovY8jwWJ59hOHjeE0cteStm22zQdYb
JprohqW/E9hGSa8iM88FeKfLGLjsTZe5+5pK0GyBkwhIKsdt64l9Rht2c2uH3YwUcGZ7RNxX11mC
QgoTj5yFjIfkZllsk0Bn8JTjAqs+C3fQkDQgh4dNTaNqY7AoX0BFwTgxx+3WKmnlAqirpoHeNjgq
910hkGUuuy5dNVAGObYT20Xv6T4eYsSrxizSoIsRT7IAeih6eskLbl51DUIMk6FJzICGQwfdUPum
gggh1KV1HWVWivRcAfOKKSOu6JcCtpDn2fbebeArxoF5Weo6vSkKv7gS9gxf9fTiIY11LUhQwCT8
yUvpUwI5hHOVNfVzP8FAHRDSToaM6mdo6YHpDQ4QJIOwOA9FJG6+VYsblh2bITHckwdJA2ABIKeI
m+5hEoB8KNloL1lpGst4ygaOpSp2aQQMBo15O8n9LgAlrFdh7bmBF0X9wWuSfVYp79Z6vgJbIrZX
oeTZW2ekfzWV0d/iocalhHApsqB1vrAMAxmjggxQpBzeaR+2GwdgmQfkgGNqLrtodL95hnuFfQ/k
N/IpY1gTyNjbVO0yDyEI2iTFo64DtuvU2RXUEEu8A7NUFFvCq/FoDgbdIC2S+DGwHLlDrm0txBLa
iPyFyV4u4FQngdyRp471ZFF7do9EyMCOemNKeATORb1HBcu3iEo/FlULGXRd1zlT4s8lapkRh60H
uJIFIFQPx8GD13fk23CEZFb2FzyZAj81igCCtmybVq71DO+xZNkTCGpE1HBuYWYEMIka9507XaEa
bnCrysjyhdEmz0M8RamR3rVrpb47Q/NO3NZ+FZEPvF2T8S1kW4q1C8Cwqy6wQlWXGPOvHW0aBUP1
2FqKMiWBC/X6E8nrcD9ICNaP9hFCvhBD8cpHbtJVZ0jgFgb3E+1IdnRGRCrDCLZDTJTFSYGkuOq7
fnw1Gtg5WBu8SWxjURTEv7Jl6ij3qvfBivWvlWNdhaFc4GhRisIafRLqL4Aoppu5bqhZuYosaS31
UbrBSkZzqyyoW851UMgrl6A9vpUmVsolgFnPYZZ9y3hrfXP8ejGKViL92fsLUFGKh5ZD5FT5Jrze
bUTiRGeAwpf6cFItircC5p2ln9Brh2zI1cvYt8GziremtaKVTbt+R+sO2YOyweMsFCD0dsVDwxz6
VLcesFVAv7HOa84NphUQ3Qaazuk5+OZpI5a6tQjhZh6Plb0x+iY72ZVyFh2gm5JCYtPt9pbVyGsG
AaGnUYC16XJHAZvEvG3cV9HKAyJkqczGvSjoSG7MMRFwKfZduLSBZNQoubV6KTasEvktBrUQYm5F
9CWP3H1VdO1rmtWI5eW035lFPjx4PR6PuofJh5sT9f6zGTcwfQGpaMutMnqCNPDnzIesHsu74QzL
+WSVyTY5WI50b43HMNuEiN3nXPbffNqzhw6eMJhNQoS8Nt3qvSjXDA5pCwtOhk+kH06R31t/WU5h
LYeROCf868UB0knF2is4gPMxJPMiAaurUqgglyz9XIDSMykryKuXQI2DqfpQZo1AMD9p12VnyQc3
JiXEphr2NsTudZQxiAK5e7LcPPk+OvIzmF/268i8aNkj9XNNbPjPM2mYGyi2QUCDQ6cxRvLFaFOQ
2YkF+Bmpz1AtL793ZJKnNyGhNjhQqSrzR8us3W9O6qwYI9a78PsqgGNUfjPdJNmaDqt2pbCzVVu2
adCE+KParUO3EwPpyuuWBI1VSFhJKYAjAE7DlA8KtVn9ht+SL3nkN/DArutd22E0YA1BEqidCjf9
LYXE2BPYjwzyBxyCcFUjVha0IC62GEKo+QvvGBXgOeb45fYFiPF44FZAmfbRFdrVgKtbWC0lcLe+
VKkzrH0O+fgodOtNFdbRidllvoXBu3/wRZrs3Dj29lXJv7suZGNMZRwnrCvUFGwIv5fVTpd0vd70
U4+5Wxu772lKus1cNXeLo65d+anCS1Yy5ym3i6Aa8/6hmErwnnwnsT2ceqeFkVVs1wEBDGyni95g
HpDO+zzaND/D2628wgMlCloh840uZkZbXjMb+FaXIsQ+9dBVuhEZfWAGjTYEKCGrgDGGIFHBo25Z
DX2zSCXxjj3v+ueOPqo2kd9BwAvwQgKYhL9ZwtMqXJCPQAbvOibN56K3gI3yydcW6tksb6B1nTiX
XA5X0cf+PurPDoj5gZm4D8KLYC6IvKAXdDCXn2BvwCvnU+19F6+KIcijsVzD67TdOQTwAqG86sVm
PnQvCJC5uuirolspiTVzbDO1YJhV3GyQLG4eiHWLznKG3VwnxvRzqxjbj0PY33R9SuOb49YC7Ay8
pINesW0GhcGTboT37lfI9eaA1hYQnu9l95JBGGSvoHQYwOFYYgWfPPddBpf2cHgOmSiWXiw/aWgk
FM4siDUZsJHQZb0BQA2VZRxtypjAlB5ddL3GWsK20dtZfnuqzDY+EANobSPEsxezGrVw7K4/s7Iw
HsLBveCezt9EC+Vf2N0A7jIV/dZfhZiVCno03JxjNpWoYTfy6AFWFsUx9r+JPEkOXUKLo3Lqq5WU
8lREFoPHqQWuumU+m7WfXVpRP5UuJEN6r7yOfflXxwbrJBxhnUB+dVaJYdRBG8XJLUzJQ1mZ1qGf
SnqTDBm+n9ftNdzKg50ZrLgnHFeZtXvHsmFI6wjwFjKG3xOWxMzBHd+k/bWGbf1nq/T4IoLxx6UI
279aTtz1ULQK/4GMvg6ZhJ/i4B9Chxerqgr3lKZqm2LlcBCOwzaygYGcShELYMgflbnHllGXb/3G
vyVC+N8B8elMB5TDqAfnAuTKL8ojWFkDBvTqggkYdMgxbVycB8gQaOJaIW0/08J9NWpIdEFqf1GU
AlK5EfxCbKsd31loXiQekA+eH0JaysEbdgF1X0A8hyoKOjGCuysQVJyUJlaG50pANAY40RGzPkQi
RFqUV/5fI4Ejrr0uBO++G12/KrD+jBaGeKfZBTxt56A3veLuAT7VeBAl1U31kDAfmz4ObLBLvqQ5
WabhYL9FbnlyoTOPtReE7sH5Dzdj5rmvgMGAgN3V727JsFK3YJlbtQN5GKr6M4ij4RZzOWsbC7nI
wo5/hcNFv+h4Ga25zXE926p7VKr+lPEaIFIgLR/D0TagPwXrXzxrduDEhFt4TYkzjFjLFXAxkBCT
yZWYFfQB7Hh4JTkgij6R/ltb1V8b4H4+50l34yMDj6nK7bPJYV/jV9w4d26TQ4ot+yrSxnkjnNdY
bIf+PoWPwJXF8ZMHTWI49FkvdexaF8D7XnSp6iuJyUfWLEpbTBnF+jJjibgJMVQui2Q95Jg1mwPc
qfLYfCqp8hYm95tDC/OOZVOEDlxqRLguJCgcAkZ2Syh+qfWUpt2JKcXpf1WwTr5B9TJ0CDuLyPUX
KWJZa79gmLTgUS0vc6UzFcO4dZdIi5YLF5J+sB+Dih6IU3CfbiHd2wG+Zlb9JyBH3XdgLu47U83P
JsFG5599zFS57wydoUejAng2FGdlq3iB+00AO+Kya17RL30bVm+mmcSryJZqp62sQNJ3ayiZLWgX
0yW+AiI8BOgoGF134S6GNcGlViAIQbwv/hxjVSiGyn92fbcC7Z3mm4p7/mvug3Eva/4ZATQawFer
O9VgbtT1UisOaxlivadViA3Su8dCvHyonrti8hRAIw0S9x1f+PHk52FHCNF0g1ypybTcyxnHXzPL
dkNq5lc7r4pryh247abVu+6BFe5EfY89oBVBTyzWEYnAz4Bx0DWsbAvBy7HaxIU/PIZVDev6SbZM
wVXQzgfxGRNNkEQRPe9H8Tr4CHD5jCPuxqLyNbXzZBlGJd3pVmq2L4ZssPzkWfKS9TddG9pVdU49
aAyHrQDuA5Ibzc5vgFoDi7ZYdjkBOWXS0AQNg34BqhMTQfykg4EXlxEa2QYfVDzoTU3oZugS66xL
hc3lGhbS2yyGHZjvuPgrwnzvkx1tDSNu3kfHBvyMWNbOiUP/qUy7C8TOm3eg11QAckt/8oaIHcch
58vIa9I3JqK1BjbbFjhWFoBCcPEjDHcX5Gn/2WN08BftuXD2IB8+2wa3D+BOkqUgMv6cGa8gBPSf
COXGCgRUdwd5x2JV89ZZ1KBPYrFWOEEHG+tHARnE2wBZWGo0zmPLGkzpiXwnwgEg0K6rVW4UIDnj
Wy4GAqJPmZkl5gIe9Lo0yVemcl3JeG9BIeE8+r58Kd34AEiKumGp3rzk9FJERfXMEOR8xB0GUgVq
XTsNL2M4PJYFrkLkZt3SjlQF03kzLxeNZYhN51XOAd7MBfifsIACG+VBbywfUhUygUwW5oZdGnig
ai6jSmVrd4Q5pu5T9R5wjSZ0vqbD+sFqr9MgcQf7dnhYwoLhJx/LMQGIHL02wiUCR0tvgKpL9mHq
v90tOVr3YohEgI4c45IbDn/laQirDAi2vuq6woan9Yc93VoI99d+hgDPR3jFwh6Mv7h2bSQ1PRh+
n1wAx3QQu0yTVQwmxZpMogVjn8SnqS8QGklQ2n26djTbY56zaHIIyzAB45J6gW4wTBuhAkzlDLUE
Oq970HsMkd37nv9z73etUEw+MX2LdJGJqSNbuNAm/JoXCNqZYeo+Qrc73wwlFnClS+F4O0IUg41c
fJ76gnFOsS6cHDoMUGBIS4ExJwSI69YdL5Af7vFchapR70DGik4N9T8b9BE2Ny9Jl7zErAGoiCfk
mUM7bKOLMrftZ6x37E0lkE0HX3A5wr16bwBDezWauAxEaSVfs29OSegXB+wJuMlj2dGM3N5zIPPW
HiPmS5iOD0YEuSYS9s/FiMeFbGgHXZdWrsLce+aVyUowJGNYmhsmSU9FkcRnkpXygt+m3Rl19Kkz
Q5R01bSJsFTYcY9/0lV5XJXbmMJdAP9L3JhR+QV2BfyUWpwe7EK0iFVee7dVJ66ptqCkqRM8b1AG
emQPIV83x822iWGcBSE3xNJrMGoDq8ECcY2Hx7gfgJbsJsIItyECTUu/emQW7zZ2BIegHOT9azKB
6rwB9KLeGAqIFuDhDZqg/VzaHVv2BbU22gltgGTx0mTw5dZeZ7pVTZ3NqXM9dZYSEHk7Vfzii1Be
ZWRvFZMQOpkUT3MVwgs2y268hpwp/rGTZ1XF9roRqGfAcSUyB7q16f1iP8oSKlvToX6HLA4UagMZ
duQ574xs3WQyg2MHfnUIL+brMarLlXCyBVwy8bzyW+cAriUcMqeifoaZRrSGFnd/1VV51MllGnv4
k7JJe0aAGmRaibyZHV3iZWefZyW9qSqKMnIumd9f0ygNTBfMUoRqiieFudotIbC+1ahjkoUvRuOZ
Jzrhjin+gMtSkniji8rl6V4faigozxVg1y5iMIgQLR7To0ko1IXnck6acQk8DuQPpua5gZO8BGEE
Mtomg1eHTJLh4CCA9uxYeAhDExmxC5LDABUJz5KV8dcx+m4xYXzLQB4khQGLuKYBJpZE9YkMPDpk
DEgsR8blYy5SJElHN/oq+++NLKF79/cxNB/zFTy965NZC7Lj6a0L/fqGZV0ZwBdGbu5Pel22fCDi
mqnZp0xhWjKqJZFDvjSpy9cagao3SNpBXkmaP+o0tlT364G6Wo/Tz6H7hQJLS5tIBzcYcqeBYQAL
WoSNeIoo8Kd6j//cm1uNHlkJmpgIrYJL1/Stdykd4WP2FHWfM8oQTJD2S9KAPzW2XGAK7dbPbR0i
5I4OisFIDxqB0U2lvUBkCL54g8MJXntr3YGG9gBluMLYU/Y0TLbaYIEjwUF28DLM7wVdjdxEsiWC
Isk09Zq7NpR6i4SX2UY3QCcfrn0ZfDFLwmAeYjzo+aq+0Pg5vQPpQEudrquu11Vcsof7pddFBz10
I50swf2wYYcQrIaUsKOeC3GfxvvQt/xAF20mxUpCyGCrJ0FEwUOaDuCA6lav/Z7TyHq2Kn+8Dq3z
mGdGtyt8DuZ31kN1DKwCgWg7PIPDn3t5YyLxUpODrtebuZsu5kkKASRZVMHcAEnIbEP4mC20EG7U
ht0JCc7F3RBV12lNXLwrOfLfkDrWdXODFyPY5gIxH8x1CNqauz5J3gV0PS1/YTbehTaIrmgoukao
a8A6B1FvD7/Is67Sjbpe7/WgVkC+BzSQX+Sffx6hu+S2iMli7l1NvfVYpCvW9URf07qLKsyqPYFc
9CzpqOtT7c8F7TXgv8FmA+4TQFkEd79CX2DcKHi0bloaqVfajpt7WBKQ8yDiqXMq2pqeGWmBai8t
+Bix6DgCRfZixmOy9UcQA2nnrzFBMg+8Fd62GHrzYHTRf+xhCe1tf9cvcqJjo9/VA6Sm1A2Tb2j2
iKMhoIekJyRsykuEzhDu9ITE5SXdRqElA93aGwzqc766wHzLg5YZ3hWYToIUPxX1qwMUwhZrTBT1
i0UVSRdICZsFksV8oqAA/m/AdhlabslRn8LhprHOfDxbdCvxq+zKzXxDy4heHCTD7gqoAz3FjbSO
PwRQUTSAcTjqRjuDBPgAjbUNIgXyofUbkKsyP4aaGopQcGoeRHpDYq++6Zq0aab3OdTtdZuR5xCq
9V1IzWVwBc7om0QOX6w6e1qEeHm006T/wh2NtcWLFoxUJEhYGkJJvKHkVfAYKmi8e6pMAoK50702
YUVeWT8JDGYkWUUtetV10yKi2JPq8/2VjtC6CYkD3oa3e3VByCWv7OFThWXqMsz96jC2sL+Oq+Rq
CudQ/dBxzSb9Amf0i7MVtsamYoO7TpAE/uTBB7KHx7SrSrLOh+Pd3TDp4A7TQtgsqXPn6IOhuhRJ
4j8LCtWjFh8ADuFPWlgJTlHIhdDkXpradMl2GvL8s6cWWZpLf7fZlkNhEQMRIe3ARAZXBSqHkWZF
XRhQtoKd2xqiVpPSuN70mK3+6AEGJywqof/TSnrvoQ+ax9AHMAPyPT/HGFJKrspG9tACXQCEoXRv
JJb1VHM5rkJDFWsEQCyoRQzVDtAQGehWt1TpuevC5zhFXxP+iE8WW+km3b2py4vZsexy721Bm4ZA
q3lvhkEUT7pE8FtcNExlW6bjC5UDaqzVmnLtTAQ8Mm2qSc26jz11wIQq0KVqkrC+702NuhvieOoA
Ev2PHlN9WvF2wQtY4Q689IIqrqBGb8Jqr2MADAxe/Q5ZufHkRIW5HXr/qR0y86SrGNgKaunEiQ+p
vcTB82YAdaXqpoBBeYM7zACqYmma+UnfAOMgjCNmWDf9/9dVUHyDdqmNvM980/zmIKRF7veQ7uXD
8nIVmqpZ2QVCs8F/OyAOR/kwn2U+88+DWCq6razwAOryotxTMEH30u3KvS4S04bldMFlgHQChVmz
wgRRDsXKxT9v6cA9bVXGUBJBoDYQoFfmqx534IJJ0m1tpWyGYCQfz4b/7V4idMiPXt/tTATh1pGd
4+NPb3T99tYvf4db+aLKa1zsnw2q79tzhweG7kEzCChx10/WLXJbV6VUtMafzQpGE1mNesjjq24Y
iHOFSys/WIPPzyJH3r0b+NWTibHzTQgicoLpsZrqJLL5lp/7QQcFnqCypfD20FZA7i0XzToyoSe7
TEhonvKJQsJFcmCYREDKgRQLJ8JafZmZFTlKE7K/YKuFHcz4+jeBR9ORgny8dKMM+eMSAj7IITBE
cNPqrDcGDCjve01jb1gEjqE9eCoAE7s+D4WDiEocgiLDSwhFMiznliBv1ecmgmcOyEgQse6McRmr
unq0ZQWb59Asnw2bJEFEaf0qHKwEMdFtTmnG4yBuYMyQAPYG6EeLPzIdYPnuQd4TgSMkk8JPAwyD
lj21yhejhJtCJb+ETjheSUPNjQehjDUgbd7CG2l7Sn32mLogEEtVlpsCIaJlIdMgjsQAziQ2aW6p
tclheq7rYDylHvJQPWUiMZGTgs1qBSIuNxJgDc2mlhfM7csoYcUK9g/tintGuqwMgtVmyJP7Jq79
tWJdeBxCeJ87Pvy5TKio7/UmA4AYep25OEXg/S3NNldQ4nH8lwqhkIWV1vnJjorwJbHyDYRWIzAb
8QgO/Xipe/0fZee1ZKnObelXOfFfN9F409GnL2D5dCtduRuizC689zx9f4jaRf55ap/ovlFIQrBY
IAlpzjnGCHQsKz1oR1crEH8MlLE498VUrEd1ADuoMMUjyweuUSeK7VrDWLmZmqqepWT5JYCs/gLf
1K/cVicOxMUCzhaHLZVQOmKYaC4S0XI7cavbmogc1Po5IYnWtO/U/sukjSamtoirFJX571m8UNyK
HRFdOy/R06IsmoqcqJOmFqDvK5Dj9qg6UXlxqrE/m235ovmOethuP0rC0asneKnagiDEUbrR1UXi
i/CFy7AE+mtLKLg5Gz8KxSwJ3ggN1zECyWOyaJcZo71UjY2RbyvHjQklRZ5n54FQB8y8KAjWMj5s
AQ8QFx1mNW4+Kcul8cThNW6JQbmUynTf4NEnvLTa13rYQbrWxScrZl0XF8R+eMacgxkwgxLkL9IC
+fpGxKMTj1gkayO/VXkla15Ui/ZbU/aF5mmUUA1L+jw7NUuc8qQYWXYSD7Bgam2BVfIChg6nL6Km
y2OHIyJH1SrXquuk3Q1Rh49gqd8ev3iZom59Rdvh7chWJ3JbIt7LVnzXrotk3nkbmv5Jh5YBDQvc
+bzgrZkkeoUod0QVTetNp0R+Th6enQpWmrQnhpU73pLt3kVd0HX2rxNFWTyZrbXIvTvlXfHNH9/O
U/qam0eOkJ1rMr7EumbPe9EDWktNZ68H17+DVgMrVGuM6V68Lozd+WV70VtR1G1vdCtKUklA2vbC
xZH35zm2s8tLIFNRoBbE1ciljIu1LaD/IKnx0dGfM6mZPVHBTNT+yuoZoc0os7xMPWbBsbgYzN2X
Gvc9nXPJigTl2eptOYughO5a6EjF+9ke15thvmbXp5vX5r53/L2lfp9sFvt9wFd7SeLleWjL7/yp
+Kc6cYY4IE7biqIOi9ivS8kDzmFZGn72iXO7jlQxJkXSLROByFkCtCPKYiD/qc2f6qCS4LVsR97/
gjgiLrv+wpQRG1hXsUekHVag5W9v71QMYvFi39VtRZF7d9qf6v7xUtvl350WOlaFySbo3WiZIyMZ
zclf2aXcLz1IzJlvjpRsqlO4LTg0ZRlZcaoorxcRV/p9+kS4BWpuvytFTu2r+dh06UlcvIIxdDdr
ewm6y3U8i2Eqpq7to/CubhvJW7s/1RXKgtwQXVE03C4j6rbidhnRpbeiyK0jfqt891PbZf70S72i
whgYvKZaCxvz8jVdZ7/3WXHum8r1S/y+VjR400pkt0ZhVPXzOpEPYo5981ui1fursvLKz73/fZs0
jCUobCsmy8QiZhdRJ4oi9//aTpwrTkv0dDfHanNap9Xt1tdpXdzff8mK9xGJmVxkA0KdCOD5uj0I
8akRfbtTUP7ResDvchDQmcUUluJQa2/EJCHKGWGLSwDl7ymuQmmka1+3qVVc64/T7fKh3gaaaPKu
3TbGxIE4cCT825O8fuTfjeN35/qZhBVLvqw3b+bfp1IuzsviffYgD4HRbsBxoc7pQcfQQh4V+78X
a2+WB6FYYIgb2RJx11YQoyqu7U2cGwfxMLaZXxTf1aniKRK9JhZnTRjKezFmc5G1CY8+6Vi/jtKo
f5kIbJ89sdpCRUgC7reMetHcd7qXIYRVNWrsN2vQ9e7Fe2x6Rfq11EzFAnR9p2IBKrJrZ97edIMs
r+R35kl0Gsj60p005xPkob+fiPjH66sUlW/Kv18j8XxaPY/nrTOtfez3mldcXvzs1ltFTtSJo38q
iro/XSpVGx3alJ2+7O3FzYmmbVJ8CoiGZc9Q7dbpVqvY4UEs4BDFyxYu6ScX+pS/umV1J2YikUM1
4m2xCLNsb2bKz0BTq0vSYYUkMq+6+DBqnvwIS8NdX9mw74T4YBRphjOhr05vPmmsivm6bV9J8Wkc
iziZvaEoALniR3CJPvi+PRiRE0ljEP2v5e2hUR+6GPT+9o2WCGQ+EKl4LxpKo6Hs0O1lHwScmksv
X+WUqMJTA9QJRi5ijRFKiCLzqWocoORjdRRzzlynLGUKEOT7nkcmeq8Y2Y7R8TGaTZN9fhd8lmCt
Q4KzzNyuaYydaKI0cPtDg8gHeE30mt9vR2UnnqRIWAvBnWGdxV2KN7NOVRMCubDm2c+iroojx8XE
cjWN6UcIqubMee9eTDpIGT7xH2KIp0W4V+K+5UYcTx7VixgmtdOdkg4T0TyPNyyUMqxyKuqbxTe+
GMkecyNs8svr3u5PIu55D8nFV/SQXgnukPYNkhGz1yJDcY5lzHVogqUuVLafR8fR9kYzVRcWevqe
DvBJ3PybXd26sH5Tuw41sdze+vfQ2NUSKoFl4feabXuKipXgGWnbkxhe6yNb9paib4uLvJuD1vEt
Kt+dUkq4bcMSekT24hNiT0jeiIWpnx8KHXZo1LHwHSIuxSQP+svNBrs7TGP5qPc6diCiRIHtn4wh
e8Rx5ipw2WSBf2vGiZfN7aOZXYvIsfbiVxMoPRePowtd+iEo2XfTg+gsy+CCVso1jBLhPvUkFQ3b
k1Q/62GtrZvUdRe7rizEQBTjfFscvKvTxG5BtFmz746L4j8vMNZzRDfAfXuQk8I/NtFwAEVmrdul
f1x9mFoN73beHNeJVuMxpp/qNjSOW1/NTd0jZmg4iSo86nxPxJyyZkWtKIucSMxAolGAggXrx+Gg
qzPkG+j56I2x3yaOdRkseu/vJbdamPU5qccCfVqsH7/tEKKbjLEZuB3S3qBm0jcDcJtFxaBc1zPO
LMcn5hTMi4bnZOF4Ej2SAJgJqIHqQTThHxUlPYjhJ944njZX7SP7JLpeO/drA/HbKUa3XV7U87pU
FHf27nf/VBd2zuKajW7bni+zV46mfCCK62GdzuqhP8BdeRW3La5mNkFxzNpf5hRxRWtsZExI4Rc1
zJV5b0kz3vz0OMOTLI6/+cKL+14/lOvoEV+1dTiJf2goTXSZn81a37W1VJw2y0fWa+qum5XcfbMg
llUUMEtdz9du/aYLvsmKm9eTvNgFrdaZbgML3KnILD4SxBwc0pheKL7xYv/bqNjUJLzZQRkdwF22
57h/rubIPKaNftByi7Wp6E1Wk4YAb1qo09tvfr1okFSVCtv8srMWI0L8MDKVM44fgvG27ic61vsu
2gzdU1b4O+RpT3MdLsi7v61Wb57g+kSXj7/IiacoE+jtNmOLfu7vaUvvimlXVBHT3u+VAtFIl17P
PjLTYwuCYW1ZEhm5GZ1GAgrQj2QWFnvQNSsWeqMemrgblmu8yc5+iZGg8iOE/KKTDqPlTrQWPTgM
Kh6tKLeQyC+ot3WJI37vzaSzjfqa5d4uGwN1fUji0TRh1O7KXIXeWuzqDQwJU5Wce9Bys6fH6nhQ
cWCL4apl7bOhxwTCrN/+ARMC2hRf3iy5JsLX9kkH+xc258n0HBzBmHrVhodhogi2/MNfj6r72s41
DLliDSq6pXjM3NUlhHt/URRwuuP2/B0FR1K8fO+2unUt2y7/C3JEdbWB5Er1w4DPe59iZzvn2YPo
EqI3SM40M6wHb5gBCZ3QbyEaiBlJ/LI5WtE+tGB6fDNqRHZNCsNN1co6ZUuPwSLn7CvUb84l9MXL
Alaq5aOmAAYaJ8zuyM7r697fsDLQlKHMqmyZ5MTrEDm1hpURwvrfM+l6U+LY2mmURJ73IisqRSLe
mshp+LI9/y+7zazHsit2eMA/o5Kkrps6O9JzwtWkciAoVPdR3xr+ttlZXSsdG6vsVG+AilI8mXVl
J+YjvSJw/SSyq6FSvPw1O9pNcDH0b62fDudtr4fiAQsx3azcd5vAqfUhZZ1TWDSV+Rn8Z7YP0slN
zYywO0xKofxTD19GHJ6n6Wgs7xFqH4IIRD8R09b6ii3icN3kptMX84NYAy521HRJ8iWZIcHbR0H6
QVSJRK9uetQAzqJ5Hl4dh1tOl1XwuIxIs60Rm8he5flrH96O9YMKBHQX54e+1B/6ViOyRcKtalnE
RjTK6CkmMBcWC0FanXTiwaHdDF29pvOYOPr2bLY6V6oVtDOJJnzQbDN56GZNO8Ozeg0WJa4ozuej
L0U/CGYzd7nUSzungg04IDAJY77V4GoPihe4Uw2v1etfxbLEmQUXkeZFgbEDl59e4s4OT5qmSUfT
jzLgtTgqitnWHruyLvleRjhQlyJKOx8j1agP6hy5iIT613l6mTW08nLi/q5ZSriT7GQWajy433pp
4oIE5jmHCMjiczL9bIibvpZ9aV6Nlr4ipXUHdDuCqdmOnA8NENYdUbcyM5zkrnqgVeDTpSZwqFIA
FLOdbtGpvsnZPDQy5CoqLACRJOvEKRj3djw73OgucsZwP3faSQrq+Eupf5y1UD4i+2vukkF6UpIA
jjgJ3IzW7PK81D6a4ece5FCzrIdRUEIqYHFqImuL4/9nM2RH6C/Bevf1Tw1ZOcmLFZa2RFruCPic
d1CaBV6VxtVung5Kos4X2Y4/RN0IqClDEgk+d9mt42I4mLoe3/YKytWLpk8umYzVwrzPg8AtJybH
zrQh8zfi9qggjbhL41JDuDjIz/msvHA/2mUkrODi+LgeGX+F34PAzERKKJwELshwEFir+T0BRhTJ
kBKYXM1q75nLFcRlLNHabn/MOUgFJNvTV6f4OpYAcyZnsF6jpvpgqC340TbOHtphJEIynO17c5hy
T4+MZr994NdtFCT4yW4G/eB1kKtaXZnfw+XmDQEPAeXfG3V5pdpCWBFYYboT3+1O9x0vM7XJMztn
vE9Dxfd86CJ39lKUNfkKOqEkxEc9Sxla8Kge4u6K1GmPyI/qNQmwLKALHdHEpXJQczgkZ2QbqmPu
pG5qdwp6mUl3ysoeCvpoTHZBl5g7a66BmcqRi4JvcL8lHdiri5NnBKnxdisdnxn70wVzdjf5hoIM
D1xuvVQ/IgQBjq8eNWTKPNi7I091jNBtbfPR6fL4Bu+K7xKWSyS11INHsJoE2/aj3yox6I4xhg7x
vh2Itl2TSTdRiy2ucaoaKG1FH9o+RTi7LQ23srNzYiWIAAQWuqgolBBWL4X3dhm0j7Net49NXO/7
HlI6UdLyUbnNBu2clXVymyxJakGLX0/XuQDOozsjsbjBX8SG5I/znJzqwhovY6Ls/zLgFCWgzD7H
aq/dQIhfnSDbd8exKjwgwSECzAbfIDw3h8mmQ9mQY+x0vxxdqZqNe6Puj6aVNed6KAgq48N3I3Jb
UvoRSCEt2Zsd2qnDOLo2ZJVXn1Lry/qutowCPl77pUAsiEiG9N4xitqrbdh1jTlxTkolNzsoCIE2
GllwCbXeC0pb+p4UzsVGeXSCsqOVW/87BPcJIQg1mJliavVjHMdHrShA6Rqd/SlOomelQENTmoMe
1boGp54F18CAhAUEy6XstlUIlfhCgi/lpXFCgw9XFUx+XlvkAc66CQLCqESt0pSCS9oFXp7PX+pW
8d00BVwQDlCXVvqzbtTlC3hYQOkOINSS15h1ZrC3fF9zy6770vsFakZp8kWq471sjhUUHBFmgaSL
+NvObRl3X/WoiGDM8FGW8elLponPPcrN81hBLEwXLc5JpjbIFDlPYdY+TN3UnjpAft6AxMEtKLen
qscJLUmOG+PnvzcVWXKzjqhYUL0LLQDzNFYT2TMQgm0TyfISk+pIw/FZg8ht/2qVzFPY8IFOI1ws
9u1ju6wDGqiEcS0sEAmCIE52BQTOId4FVjzEPPUWSchE1nZlELpODOWn0lmAhpbOSBxo56qQ9nqE
3jvuXAVPldpNRydra9csiGVR0cJNcsvAKc7jU/LslZj6DGp5lO+MXZslLapQ4yOm1lG3zLtG92Eq
bAD0wKkduapqjJ6hE3zWZHeWFpcfQqn9rgBnu/Ep668sf7lXNPgq/m7lM5nVrQT3bCMNRImDlQrU
wN8nuYtbwM0l3dgLLehZ+1sjugep2KkjDAp14/WJzi4wKXfd0GMwzQqm7KSwvE4C9i0BCOjTSnV1
WTGuSmB+dBzduEhNZVxRG//Zy3FzsEwdXcPE06pIP9UZ1oQ4+jHAyIw8RvbRrIb6ZEzXTLeVg44C
iYf7i2FKxLML4ki7lOqseq18Tcuy9ZgO7du0U75F/QQbRBcTvOY36b6oi/jVnH32G7j/sWMoOMQU
rbxVTPSrU8U+E8aKzUKbgosFGutWVqQKCXmYjpUeuNIMrCXDLKQqT9NCZ9N19f1YVMpTPgb1hdDc
nwkEEYXhjcCvjp0p3SvZ16o25VeIdadzmBXVzlSk4ZgoGB+NtjfvrCXJ9e6x7qqbwg/Vc1OHoDoS
dSKmT/5WloEFjEfR9l2Osx3STleuExzlBMndGA00EIYUE7pZR16F5r2XahC1akXueIxlELmG+TU0
zG+FH6SHxMmVvaPYw0GL29NsloVn9HoIFm8YCfZoq52djc45q8tjU7MqqwHxsRM7SdC637JY9b1Y
na6pObYoYicdeuGKs5djGFKAWbe3FiPxVEnma9tX1aMZSpiFRnWXArPZSwPqXnOrfkwQb+XLNhE7
qRPpptVJs6cf1JehNZNTkGt7FcuoFBjq3knV52Ls5xsVUSg3NUb5MQ3ws/qFepvXCDwYszTQwxC9
S8shvFjqD+iIpfvWSH32jTLcG4k88hXoPwKbBdMb2RdCy9FA+J3EdjnXLD2pnBw4k7gOoPL5JY8+
+MPUu1oTy4fMD7RbY0KVtZmGzLOTOzlsnOvcP5Y6MbkNMAeCa7HaIDqx6yve0Dxq3YElRZpPLYT2
GhppaAsfgF7hszNQnepD+9lm7VpIGESjBnoZVXtNewTbu36wz4vs5Y54AolOnJ4LTb6XaqvepZVU
ugZKObyd4BTJ3lgz7GYE0HZKqd0YcmjsCevxwPcj+1lb0bHA69U1xQg0Qfk5OIN+SLtOuiAONe2U
yIZKtFmm2VjN3Mz5QoCE1+g5nhL07ndZj36wXDEjjkV9RisEdBMaXayOTglKYl5qFM9KE0+7DMus
5VTfYkWHRgiQiuuU/Z2EXlit+WCFzepjqss4ofP0ti4b+w7JOxtlq6Q9hA3cOOh2EU4pDyVxT/sq
IMxtCrI7e6wBWNf6UF6mQXs16rDnTvQRqL9Z3s/EGJ/DySKE3siaZ0Ux6+eEda+cqfGDqOpZr0HP
jfyxONiXyfDkG5D8hD1MDU4seUFjj5ioONPIpvlOUuonfezqZ2KftL0zBayoHEAagZInh6KU0DRB
hqIaO//MjMYPEym/xONLN90wyvdN7BPUb1fQU/H6dqKxqNOUnTlqDsGgoNAgSn7UWqk+20aJ17dN
eeRG00LAUcXhrg3qb6OZw689Otm9WfWW7I5ygBRGET+9qRNZK03nixYWF1ESpzHI0Wgyp1tktXBd
9EN/BOggP5lyOz5ZO5EXiRE08OgOmO62ukoxP3WBH986xHA9VZE8Qj86vG4Nhr4NdmkNAddWZ3aH
H0ilEzzeEwNvy7J/UZ3kL4gYgicCoYKnDlXsQwIee7fVaXUFeK0hcC9X04hIsNo+Dr7d3Isz5kKb
71lrHUVJJG0zYFWeVJ3+agdPpm3vVCuPrn0NHYdqaslZBePyVPipdteZ04MoiaQx4LatQB2cRFHO
4+l+nLnJpb2qVsFz2wFaQIHZOoo60ATdAxCGI6v4pQXNpgolJTC4xdqiUrL62ugomK3XoAUB2N1O
H9D6FnVpLlW7PJP8fdX9LKXOegIQaj05XT/u7SxqEHtHb4aI/BF9HSl8FE2iDGbenA+2J7cqMebE
3942Octck0i3J7UZcOagf+aKxmsyDAuJeO6fygDMddFpz4OK3jKLgN6zluJoZdFzGR/lwdSeE9Yz
z/JcBx5SGN1ZNBjYRJ3jWUK8e2kvmsCekvgOG95g1M+ZqUZPUunkF2WC/iBN6ugpXpJyCS2t9azA
UkVRJHbIDrUirPKCRaxMkJWBSgPAfS/rhUdAof5SIt7iZZrKirHOtRcWc8PeUFAAFUd5QM5pgdZ7
hTNrL0FiFnfFWH4XbZE4Gp/8KlyPJcMPmccyzWGFpLeZ3OZt/DOBsQGAdB1eat9qHnBxqc9jHGb7
ECBrivCJF09l99wYQ/IgWWz4l5JInGJRzfTLYa3zA10DwMrew1fRI7OXpFWLA9jv+LqehTjSngl6
2ouDMrK81wqd9+2SnZObLvGkylnUoeo1XcKF3V+cIOr8HoB/CIJrbWHjHsiRqdyL4qhH5ePog3Zb
7jJHOvMhk6KT2jmxZ0Kfd+4UXX4uW0LiZY2NWW0nyjMmL+V5dOhbvdY+iiozMhFan83sKE7wR7O/
7bXxG4si5VlUpbFzp5cMDFGyVcskgEnq96IYmTwsuer3VRGfKrVW7hy9GZ70YYTpo1Q/83EcnkQy
2zHKMEarLB/MX3WlY3tzoUTXtcVU2PgViLPX8AUcYwsCurBDolpR/PAvrb8TjCnFJH8DmK194AHY
O0nPk3u9MqD4CxXlCAy7fZRaVOaKVnW+TFV41ue5/Ily9WXMpehucOLv/sLF7LDMvrWWxKws361A
FT9oGn6Tqiqa566MP0+lxGMLtJlenkPFUZk7yYnCXQ40+T5xhYkgrGHxGJWsOsiSXru6kUknu/by
Ub2vegUyuTpyTtZz12V7R/pCnKL+gNxijYMWoPloKsWHRnfOjM3gYPlS5VoQO/S58mTZEFS035sU
SacBli7IoS3MH6H9mPeQv+iOVkINHTgn+WPeEDgcyLsJ0eRn/vqhVszoWjA/zon6RIDntAN867B1
dMY7Y66UfTIZMIXMsWeHWvKlTwbzMNQx5oYix/1qWHtUlRVEHLG5tmOo32hgRbU6+mvoVPkSlNZ3
u0lu5sKJ9uo8g6BRq/RjYB5lW2Vth1hWgRXYc+JK/iCnlnQI48jC55slD20k/QDxCJtMFcH0ZxFj
GX5nbKgfCn+86l31qivZ9FI0qYSWYvWtHDP5nCwiEOwnUdlERfKsWC2UZVCjsRjtVDdOkviaAxkj
Zlv2vzrDxTdNqB76NFsTBeHgShrhFYvK2RXL6VSrc+QxcBdG4/wy6PAaWoi/JmMe36O5E7NCNPO9
0irN4QTJaPTDgtzDk8vIfMghyVgcwCbLtvKHNoXjh2aynhLDCH4oWfwhN2zkpTL4v4CW4HnQq/BG
qUb/YvV1eqr1sbyHqr3AgwINJ+vQ4FnJjNyLCAD+7FjSq9WX808F4hlrUT7K/RS3M9wEqLtP7hCX
6atdTfpujsLmBJOA4hpsDRBkrZr6AvUgS7NARpQkKdEUDP3+2vVd+9L6ZvsyLRAxM+ufRClVc7ak
oTzfiOKoKuW+VMvuIIoD4mHnFISA27V595KYywcN/Oh2tSqXDolqGVfRXoksE4lao4Srj58y9CQ7
hEM87kXRAT96g74Ge8flaFjz6TeMCe4iSiJBZ+ze1gdMaEsV7VswAhDUi6LZDkDyiGnfiSJSOPNt
gAX/19WsTF++YOKYuD+jtD7OZq7eiXv3BzPe9Tjf1xZTVrMLdyasFMtPFXwv7lMjfxWltp+CXagn
qRtMfvjQo6z2QNBC4mZxm2N1oE4kce8rO2UKCPmoTWk3gaZH11AOHhAHhnMfBtUHSZbyi1Xp13f1
ohiCRDX6ebrtW4wErqgL+paVCoHtB3H+gO+HGHsn3nd95dxPYyUf6xG7Y6NZdGhRKRK05dxeZmBv
VRgInfuCgHqvHWNrvYA4Kg5oAOPPadp/QpX+Xq7Lno2VWmh40EPzvg2nl8mW5/ObugmM0oEdLYQD
S5Ncrc17pQk5xSK4wWLdfbsW2Z2gVJQN4Wn5/OAEagyPsI6K3ddyjtYU/T32fFEQCeQ/HISSBIG5
qcXhIsrikDpN2U0EIknNVPNeX5L1UgQXZ+6gKtZRVHbw84FPb/pDXKXzPUy36gW0GhKnlESVWqun
oDfm6xhOZyCWFTw7g/4KZJ91UCevJeT8jqz6/Mc2dPTXxIgP1WwWT6JlrWT7OR3ntRRN1a6JZmct
lUTiolZVPIuWKIG79VxPz5FfGq+dysZR75z1WFr/UH02p7Nj2DfQAZWvZaYcrHBUHtPBLl4lsNhd
EjcP4hgUpHCUoZ19V6dldtAT3A26XT8VaP32hhupxClqpk1sp5Q0uAFwUKeBtYv68jmeUbVrwll7
IqadHUMsL6bPqT5BVZF78P3T/+l6KZu7k9pjV5l6JXA1G6EjrSyqs9NNfAI12byCQFJujbG50xb8
dDLZwWUY4e4URaUoVGhlTBZrBmEeMeKCI0Q1HsyK9i4kdPSYQGN2lKYvdVxH3wPWfx48Zc3VgVnQ
Bc+fQEJolUcG0Ae7gVOwkOJ8Xypz5+XZAm7J85sSvDhsS3CDxM+V0hnf6R9nNlXGa69jUwjAx4Zp
In0kwB+cH1ql89jlETblyY3vbdXWA7dHIbK2VfmvRJLuHF+rv2dO/KkSNGQTullNhlwfhlXthDDW
d8RLnoxAjWAdrhJiBJTkIdB87c4p6dhLVbwkImfLsXYECBK7PkgvWJX8ZxBcrjQ2zhE16/llLNpr
71TF1xhfIoiYTHE1yJU8K5Va2PSU9lZVa2s3axakxVY1ETUoRVjn64+W6Txk/tHMkpqIGJIIUSmw
SbsilyREt7TcC/vsOZ0AuxQl8uOp3h06xS73GXOfF/TDcJLzwPJKM1YhDinqQz0iWjvkfvia94ly
MlXg++bUJ4hlVMc066K9qZ3LcqhfIJbiG9NBWgnF6qMotY7/oZPG9t60zPR1iqCFAo0EYHspJlLY
eboyTudxwgLZBsyeQyp/9JNeO+Zz1r2qkHnsG800iI0czOcESl2MHcuOuSZGvX/MIjV9UccgOgZW
n+7NtDn86z/+5//539/H/xX8VcDNOgVF/h95t8QG5W3zn//S9H/9R7lWn3/8578MVvE6SFRLQ1zS
UmRLXY5///oU5QGtlf+BnxmsRRxGp86aPqayeRFUptUs2zxBdfRdPi4ForlLeQzC/HZpo0bF58CY
+a6VlfIYMPHvimyW15yoK/TMJ4yCoyF6e7xJVEdFO8gK4QQG67yy7UwLx04J/y1bMyM7CX4dkbB4
YNGRNU+iRWOb7n//xx3n3/+4wppQN7BVm5atybplqf/+x9Vyimxo1Maroi3L4Il/3lsmCq7klN+5
ra6V8fvX2Kn/1HZrtp3//1UHY4N+LNPxEvRldRPDRle6zjhVN6JsLbkuTl+mvPUP7+pFC1G3nibK
dpqi2ymy23FxmQHQDgEpXKxPZP8g6kQTmE05IMp4JL4ZDqy7UDWjLcl2PFUv5b8nSdCpF4LrlPVA
28wGzsPfbcQRrdLwM7RM53+f/+4scUDUiVyYLnyYW/kfz9uawKBZuHE7Tod6NjSIkTCJxtm8RFmi
HHo0K8MNrTy8y+vs9r/vQapq2v/eh1SZycAyLQIo2Heasjj+ZvDAW6LahV5b11zR4HMcd3lvZD/i
3A882wiqx0pNjRPi8skJJoDiSTUVFQeDb/5gwRbBRfZjmvsbQ9XvigUZHcCY68Y1Sq0Zx+4jP2S/
vhzA5U/oUxr/OpBK6a8DYckBYmyGa9hpsJC4cZbIZ0ZOU934WYOA+iI6JtTDdNC9pxALorvVVTgt
7ohEYCiOneSKdpOxxMRhChIlkVgp+3ugxspp0xxL9Rr/OKL2O9FEWzTMtE6y1p8QdeJ3WKo/BvBG
uNgcF/QoIahBKF2dOgS9PGrQgSvWaZAgbBHFWAJPBvjYv4jifz1piuCPIbjie7EQpAnuiLQ4TFZi
XFPcBLeF1X9KJVSLmyhb6MmH6jNUt+qu0uPwMsyV9SmpPMFVNikV/DY5jNzyGFWfNb/6HqmOcy38
LLtKUNa7ol6cDZXi4n/RcDGiAg5BoVTvq7yMX7VqBptoSs0P1Ahw0Ov6T7t2Hs02iT/PCnxldabo
V6uF6LivMqATdvDr9NxRfp0+WzVWoewuzLvyo+zUj4rsBI8jTBCvMSwnojpi+X3XT+i5stMtP3Ya
hqFqho9SHK2tQPeyQa3h9+Boi46otlyj//saKsRxfjQ4uMIMIIyx1sHgrBDXIgRzDQz/qPRVKO4O
VUmn0atgZ5iWcXTioJeeJYX9UBpc4sTKXsIlgRwncMdJa2+bRW1Rc6Rmn4RpfhBN0iLPbjKmKvaf
NM7ytH1GiFgURPsqIIalVWv57IsfgOtpALE7Qqe7vAqr706K0yx8pKl1q8IJTNDxUg8E2CPYRLod
iFd84Z+cxQuumdKOxE4kx3DgfS+n61Dh3IeY7jcN4DomcCAOWKL2AeIQ4kDoR/mdGn0Uj0E00Cob
L9Mi1SgS4td5NLBA/Tp1qEfw+HPTnwW3kUhUPQQ8OWNTWuiPtvphKWIU5HkD90Q8D0DlXCUgKJen
gkuyPyMikHrikdQ1pky9G1kM8EBFC90fH2WbpYUoidOzyJnW07O+6891k/OVsPv9bDuXrCv6Z6dr
4H6urNitQm36VEqWxs5hSk9GWU6ftDC8yUu7ey60sH0IK5gkHT2ZP2UmHrJ/ahZUIejN5fR6uRqB
j6gY+/SkECq/g2BXNboKshtM+JDPgA0vWQ+SfV+GXzksXXHCmi1D5xXCem29yFonzkwI77E9kX1z
kiibee9fTMuLJsO8m82pcnO5tw/CcrG5BNUyNe/MFnT5qCTHrR6jXDPv2ilocfb68V6002NAXqvt
A7pUeA6AgS9XX20iooko6wah+KhtKmhVLJRHAHYBGrXjiCxE9sNa6NqqhaANF+y8D2p0KURRHBg6
GcL+Rk0ua5OlXTMeNcKdHkVN4/vxzT9dpwugsfRZ/Koz41yCBTWxy/pD4y9Y9bL6jGctOCXOSNzJ
UtRNGfYYKXqOzf9L2pV1uakz21/EWowCXj3b2O4x6SQvrCQnQSBmMf/6u1V0mo5PznfPd++LlqpU
EjhxY1TatXcCCE1uIl01uuXnZTpgExIsm3wftfmPTLgQGWgdcS6jXpwBQRRnzTZH8Jq+2dSjGDUD
nHgTwP6II78wgDjvgDjf9Kbtr4UWhsilo9eUtTb36rdeyQU/TiEzDuCnyg9JLas9Xj+sF3xx9sjT
g+fRN801C2v9MpTAC7XTlK51oL++OZV9tnAk8tGXgALSzCk0rRcuniHJMt/tzedYTLpTgD+RdvKn
SzqV2AtjO3Py4xYs/QUwUSpBr+GHqgM4kMZnpxPaGKJYQ7OM02y/TnhbxgPxLHYSzV/Ek5OHU3Sp
uVeuzGSQO/ItBDo3ZsuTe2AQdpkG/DWJCFNzoy7cgizh6I7d5cZ/E2uHqArhoMzeNYVeXJblvFqC
B7vqmvtejsUap9Y4lgW07NmS4Z4eo00bZnuvbsMdPW39HLLWI2ufa71JoNeAjCj5l+mxC4700NT2
PPyae8bwWPWl9cHFe4GGXJx8b9RIf6oRYZrph19hgHh8GkoP4BFFr2F7H1N3zB4MRWvjpeWIHD02
jWRSU2qjUrlPwz0gdc0j+TBpgGbQMU1yEI/2drjuynj8AnK7jwUKaYGeKMQ5Jr9rIu2KIkYwpNWZ
BOU0NAZrUvgj/T+IEQFXZkblWlMJcH2MtX2fg4eLQshHcTYJDy52Zr6EGcgvyEOLzsup5W9889XS
OCs3YkT1/FRA6kVX0r3UIHdXVqvFNi3sn97ZmjG+Ro5tk+5iNv2g4MU/r+ADQIcszFfIVlrrLG+b
x66Jm8fRBarWTxxUxiqz1d3iHtCgNVnUiFGv9jezLCa/CD7hjHbV44d8kxgiFnsWu8N2HBxXcZYI
52pY/S7Whv6kIcM9nkyIv7BELx8SlntPmTqjwIHVhzeLuJXIAk0bPiGYlt6sZey/m1e0wHwyXVPS
4Gb8yQVODvCulwY0FJeUQ66a3HKCIFDZpqAZUFHgGXr0WNs+YOfUPTLRXCgKL60ewB9Q5CCzySNU
vmoc8hivS9s6YBG2Fr4uDQbv9MnUQHkDLY/m2qumHawQKQho76YReKvxZq5+yTuc0xZG+FyheOyY
F/Zo7v2Gr8oa1FMUMQfjKLoFpsLf5VNhAv9LcyucsgLAE4PggevmPi2AUDUNnLCkKI3ABdTadP28
x5ENXXq+wtsFKSTra4aXPQB18dq3j6KIPeFxGj9UvH9yUs16AcbFBxw9dDajIe2X3ur0ddlNnuKY
sF4UoThNKsGirc5btnL4BCF792A07sH1Ul39j45e0GHjPTf4i/GDOJ8AFiFnRF1WmWc/skFmR3OW
8Ns1Zhv5GX9tx8Owpkhak3pWmgkwJ/9+NTLf7mq+4BJCvXeXncfrzm0CPd85PnCDQCbspwmQh7gy
XhtDmTc+Gr3xvc2vcIj5bn4EenScnwAs6VrWvQc6lzVAqtGeTBMEqvfgci4ULagArThCqDGSMb/4
PvRDcD4UrsgXeSbO7DPvPLj4Eq78In1dilapjHQMxsh+cPzC2rXgVV53ijQduKL4IYmR7ZAx6GNb
w4gfpGr8jNkBS7w5gvy673lXO8U/tppEDfnj+Hs1Rc7d4u5i7Wz3QCcurlIHu0uZ5NaRlqeBsc0L
nHpBomu5rl5CCg/UQsUWVYpgMbfU/TqTgft9uyrdL/7qJAo9f92JQDFgkMTsYflYXeHWx7zhJ5Y0
LziJTj+bLQqFTW71BzJZW6JqtJ8+GmUB1GyNHwNPhZVN462cdsDhH/YZzyWWIL+YIEwGJFC4o+m8
7INQlu5TFJYuNmLMRmoT01PUsa3tCHIeJTSlNaWGppX5cMehobPmXpXtQiWytgw0Jg5Cja6CFpwa
8FRDvVLBdPKcn5ZY8scMDH1mVZ9v/NmwL9jgXxd3NMXtpVVcQ+o25uuqe8EjJQr8qrmag9leTMtf
uY6Rnqtavm/I54JvYx7wrE0L1aTgT6HFH2Z6YzkdW6/aLcsuYXphGJBx+v2qvZnF+5pP2Nb9djc3
JnjOMJdWzYDo2AgrYbM5TBK6eYC1gAW3PvIUCO2W68M9NU2mDfdTid1VWozXxY9T0m49VHLCHwZi
obc13Iuw/dt8YNGHDQidAGRtDQaJZTv3d8UoIA2uCjMhdAcEEpLU7Gy/NdCSRx4zqcAAbqAEhwZo
9hw9212F07Km/zZaBX/SJt96RJ6CDG7r/EnWTo2DYxxakA+kT/Zjms4B5Mnbqd5C10ffUryNZ/Ij
YMYA4UVPJWRpsFEXzapohvCaQRHsEIP9eWXrdYrnGbT9KkPi7dfNwis1mYqrUHK2DnsNCD41IMEx
ZGGfhsmRmgxGY9jIpsYr7pvY5aOqN1oBMCuCpTF/N2kA8BgRVBLAqDZCWaCKINcyywj95NZHo/+4
HM1YFqD1eDOhLr/N7irUc+CNp+vwcWzZ7VsXteLYNbR8DfquDhhwoI6JqJUYXJs3H5k0QD5AapIU
lEexe5l04J0M1RShBcQXdamxBuHmKCiHOMTcXYbm0NyNgIyoRu91gXdR49TWe7U8zcFTHMfHoNnL
HDBMaPhNxbfWsc5gYUbijbolaslL1C1oD3gPLw+GG9tnVHqD+2TuqvBolPaZdagdSVA9B5pSjCbY
g+zMHumH3LWjCzUN966j13qH2mQQcSIfaJz5BVe7DSE/RbiN7+8B4n70Ad87OeNknCqnMk5kUq9Q
JvX+ZP6LaRC9BCddmPcvbVg8dbllAGHhA87m9dqmNvQSRNnAj7utX3w3rRq/GgW+iF0CuFk5Dt9Q
1juuRqcznnvHhTpPaydXv83KI8K8w6jl+rzS6OflB+CfoaaeFg7+ofDjwszcPpfN8NrYGYpAQFg7
rshHoyj28ssN2SB4tUE1OnKgVlNnp4OWtlsxUF6fW1Z55WZo/TBI5d1s0QAtMYDcHoG/Lz47Ia1W
HyLoSlio8zFQId6UkX7mYH8ONPkTTJUKIaBc1OhgjGa7mu8MsHqecaL66p/jhLJDX2AKKC42/gDJ
MvIBK2nHJ1pBII0SYvQo1syu21PcAF4FrvyiP2Ez3oGiAdzLBwnluJMHphRAOtmoAtTY37zkaKfW
NQIKWJZZ4vsOCrBrioTChljjxJRvWjuX16bxwbSnmq43r83URKcbP5kp0lC5h6/pEk9+B7VOZw8a
VTd+MqG20R0h7vI4WxJnIkVnp+G0xit+fuHa1AyQE7Cj8qgVYxckJbvTNdbvw6TsAk811LPqFG+G
4AVp39s0PtY2lFnKYQ9NlhLFR2oOBdKCEfS1wvWyEI2wrgBE8G0ioNrIFFDM3KWZFOkB0LPLXdQl
0MM/bLBnBTsCsJ749ZhaXgOI3tdrMun3wAGiVlrQ7uxVUUIYtd1TVGYCZ80VyJJc3j2lvJweR3w/
M4Z8IXlwgL9GFQv0a5SJWu/kDMLZv8iKOJbwy+qpj/CSNFs4jp4XJBO5/yHopfapCzuwViIttic2
0BvSUPL1EYiToZfE9wPLnH5DTtB6DBcaGQTeh8e+wB/yssQycVl7GSW60SWEVhgG9SggJzUUM6pL
LysI3fg0NBYKY1VNhjfE4WHAWxZoG4y5kW898oGxQgdmH7F8qObYxbVEUI/CaPQtlvy0JEQmu9Nr
CpVBCeZYxPK5BZPjF+yxII0ShX4woCrqyXVR+6OOfxZ/YYzlk4p3UaDyhQ08VkRt4A2BpntT2vsa
lQSQ+xmbgHo2ZLbwldbMEkrTGCGberNzsWkOmdNoVatI08vtshgNsGEArI6cpVqMerNzsclJ4cIa
jIOHSmZyLf7b26Erz8s4A/4qdN+y/RrlkcBv6b5AuWyE2o5GNWRS04bNOtQr/bi4qBclHo4wF6dM
ULkAXYbi1Un2Mkyr0vpqQdn2bK3pnzQ82D/6o7/N9NzBaUJo7SotM/ZkguJ6lYFc+EVqKCBzmtTf
kH80048T3kMfJYrjrvj38Vbkz/MiWmeFZlw81zAfeRE9m07CPrte46yk+q3oDePq8dq4ArFoXONG
/6t08u4Q4TkInYI4N0BCFJ+hOGlcZ1/L7GbtY/uN3T/TTQij/loBegohn17D7NwEFJBBQItWR+oQ
Z1jUxYn+uU4MQPV65OMUUtIAByqwz8xov4MlV7+2ICAvB5yTuecOCiFBHA1xMAoT2LzFJmeeFHj7
pC41NDxHko0dRbVO4lFVCv/bNZaFrAiZNUvfpVOeXop20saVQFZsmwtUHMUGZCuBwwcGhTHzc5/j
lS2UunURwrfGjZdwUImX8YYiKhQvXqhHIdSDxPHrUmRSk5cPsfkxhobTY9NBdI2P6WWwNai1SFSV
NYOzpTFqKvx6gad8ACZcxVMjx5atG8452H9++X5fyMBL18XI2d4s8ketFzi6UmrBfeeLgHU4u1lT
t9UghryiLo17SmF48oFyc1DJv0EljI5EHti2lua/8uFA4nUuTWtQ5BLit/9txX+xWJlHE8jF1RRa
Tfew/67z7tK4DSp4eOweexGyhwalXqs4mSDmB2hsojn9CzCg7Y6FuoniOQP5LzNHZS/QcbPGhggB
5o5apOriGgoc0KOPA+ytBhT7RN2z3iNh5wP9R4od1MSNfcSpQwKNR8TrBpitexN7aRp08JowryaF
3xyjDMWdLG9GYB2sRgbA78uAeosJAAFg1hF0mchnuqYMgJ2RAQCfKYisL3J00is1bICoQDw+ll6D
szlyAS0MohLsGmdfJ+rjUJrWCbBkvN1BqG5dA+cbiBGwhFQx6lPTDtoeqMroRH6wnr76aZDnnr3J
pG+g/AB/4K3Lv0kxgmk4kjmkhofqkicGtClxb99Si21z2UHRFiIve42J7sA8pF+5GK8U4MbYENHM
sERFmK9XlzI1i2vRdaCo7tOveBctrnzkxXVUPdcqxuPrUXCUGijCbtoWUDLQVUEoAv8bYNuuEuyU
E7sFcnz095MtnsjSYriaNv89sB9BkwPoeLd5NxQ2qF5NUKpTqINoasA+x1eDdNieDqeXAep1Rv3D
82pxmC11qDvP0tMSgEr3a6OhcntxOZUwNlGNo3vJoEw2scQ/5Y4rnzvgo6AnGjLUfXfymck+xLEQ
H1c0muooysajZj3ydGrWZi9RO406qTAvmmeUZ6GGc3ChUqBW0p2021dQvdzgUBI5FwDso8o1wfwk
uRnYwjaCW5vXbnpE4h84RowucZPT4IeYnHODeoEd+If5GcV5Ar+rTVc8m6Kqt9BU4ACOhtVlaTK9
qGezRbI1QB3KHLH4b2M762uHOtR9ZuPr8Kewf3Etu8GJZMwnlKBMzrCypyreWvSh/Raf/K0hX486
XbxpKOdNDJmoCB9WplqBQrSS/hkz1GeDkl1DHalevwgcZ4Bkhrn+WUrQVee5gxN/mW2Hurc7yB6k
ITg0VHdQXbKFAVlQLfbB24w35w1Nfg33ph826i33s0krzsNqMvXArgHa8qgqNrSgGxrlWa8OvW+C
jN1SovBgC0CXqYc1EJ1JQE5DjYwURE4aTp3ph1EIF/9/GP3zEu9Wm7sUG0d4GBSeSHcoev5Ypx2J
KvhrL62yM2+g21lK+VF0Pl4dUZL6Jz9EGG79tA40X1/9qTXVx4ohGTvWw4Z0EcAJ5+Asqd9MfoSC
y18WqSugBnAeIz0Fsn6fB+TEzSrLPDWW7qFBNS2rLldUo0usuv5ivY3R3bgAinRmDgUOXlYbS6Ai
O0GdRniAgFsWtKoBxX+S7JqRZ8GgT1lAPa9FOeZqCXLzAToTfLowGnDlpOrE38KhnwUdKnMoNl7T
y0thde1OAFOwKrtMXshHvUEyeaGeBB4+0GpsBNUEphrquVU6DvM0vZoCCzXVx9m3rEK9OnISZLag
gXMzsFyDbsOFWuK83jJAM+iab7dR+w14KEpwyEEi2T4Z0qn0A3Ut6kLf1T5B3rJ89dIQ67QYaDOn
tk9uOgCqRl1n0mtvO+iNUpYCoz5N9WrN0QLqzgvqngHS4RTvvCRJ13kiO2Q1aoTTsQSwlJysiB8z
V+PBrFOn9OvwOH6NowhqaJTX4jGB2mew+GlN34Pse2rIfJa+o1EVm+GULSChE3Jhf/jr+io27KBO
vXqLW+az0k8PhmN0oJ8ys/tl4C128S9rCjywtyZD2YuGqgWz3vZ9j/p3w2nwBcjdctsBFs+3GWRe
f7MhUrkqhzTcAB2yxccZAztux4B6swkaR229jEBQHbqKlcTjqPWck6hSdopVQ+affBTS2+MHXdOb
3RJ7M5VMmk8hImLtPsbGtE2OogRRJQDPHHsvdvHymqMKn79v3vl6Pzpyy5sj7GQKZOk4azyQ8dep
JAGLrNDv42na4kTfQXUwGs8ETWcd5yYUYZSv78o9EJQVeNRgalyX0Ix3T5WnZUAV6/UFB4vmZTJ6
vpn1aZ8A9g2/LeNlaSGfipvFrnKEhOim53lxl8syh5RM3Z49M6mhElaHR6/TrMBIQPcxGll37Uzu
bQu/6B/MzgQ2IM/cZx57Ec51+u5TgbqDVZ4l7TdAxa/N2Js/G1SCQhl6AO6w/8i01IvA45udjF4f
vqPI6pvuuf1nECZZq7yKnQ92DGFijnt45CVEApbbAuqvPXcDtMzptgwbJ1YSJI7zbckw9wA+NHOV
CpZHYODZow21QFCTmudCWQ3EjB8rVXdrlFDsSjM8tp0kMh+y5JnGKCpBagTFbjhEpgAasKth0zl4
j6aISJFca3Yh13QR8nGn/2DK1jxTPN5lvdPkAstAa1BEW9nTig2meSSzacv4GiO7ulzFySEFHxZx
uqeI0ajNB998wmH4uBmTcTw2OpKDLyBJwT480R/44GTfdZ4qfUActOM3PwRkFLLjbxF226XQLPL8
Xe+lXYPSkqlG+tyvz9QrhgFEUXaFqnU1gPN5OQ8scS1kANf/GR8M4V3nFh/sOh6StcyyMcgAXML4
O3wwvnWOp2ODcF87yWHUZfLR9FLIHfM0/coisCCMAIyyKlkVUwLiroRBSM/P4h+hq3/qqlT/jNNG
MKj4rfXs1qCJakHRc59Vngud5344Cz7irGkIi6PprQVq4A8EgAROdYVquPjFjZMsQF0SCrcUMLKu
ocJnCGZfR/ABPKZx+kSIHr0I3a0hzeYQI5mUsYxtUMM9fvYjZJWQLvzW1hP0wQGoxt/7WNwNiQPa
AzWQmVMAGNj0MYf4LvZK+slIITAGIAnDUWqT37madZdABO/ZG6rmucvWqTLIA+6MM9K54V2hpOf9
GNJW/bTqK54/Mz1Kr2lRPpHVKpc5mhuc7dYPeBZkz+BAACKDcfNYW03+PEEia68Lo9nQBFfUI2qJ
6zhIFV9Nals9MMUOmIXx8m9tIEtaXKPC66GuBqeVTV+hYvpTCptnoC/x6nDVjZ2mxFL0wyz94xyr
ZiweSdbHDi12SCpI2pBKEDUU7+STfmjAqQeWwaA0suIxm5BUGXEE6GQgc0lB+aQPAmm4cpRzQ2Yk
BPaiQE9gL1qb6Obd+LMtIGhBgZMaoNGbef9ozkvRNFoPL4g/ff1HayBbGDXu2nQK92T4Guoc3prF
hzNzFHj8xxCa9i/i/kWIV/jNHhvY87+IXS4rJ/xsg/MWH+HmTm+WqfozKJKtk2uA8KULtSagHjWC
mU0Qq4Z65CtH29+lMvuwuG6mLgM3UykOP/dIti4ro/YYpYDGX10MgopQd1HaYYs6QB1lPff+P766
9DeW4WbHym3+tpyTpWwL+oh+a7hQqKtb7n9BEeIhK4bwR8v4tfDr4rMHjoNNN7TDnY067SMer+Uh
1WN2n4/tNevlWTjdrnZNH9TMYNhjoDuKVzGHYJ/GEhTh4fveKg/G5ijoz+7KyuI/rZQFOe/zv4rB
eUyhtv2tcsavIx54X/wc3PbAGYpHvLUMO3ALQZbxrXGVQKMnovgyfL7xLib1Wg08ej0eYxuPN3xY
0UxeOBF4web5jPx2koPVCPp6DAcTILUC1xvjG0No+ilu4/FTlz8ybBhe0s6uzjreO9fkpijP9n7i
DZdtkG0sPxguGCZCC5UUQpmD7YWbDv/je0c20IMCs95O2Jm/xallgWDX2LcWGExorixYeewG8GXQ
3D4XCTLaCSiI1FzDR1YptF3kO9RclGvFeDCyL1Bb97/bhnMHAsf4RTg8hYKsq5+Q7fLwdLVLECzZ
3ndj3I1RLr6DJMNel03nXEupj4FsWbxBrmuNH84BP6s1eFR1/O4gcerf43wwu3KPbxcXxLZ8aEvz
bZ2L7EpRNBjqLSpp1RqLT2sBB/RTvESkueXfUxyUrLI9Mxk4PtUVaLkuQ4WzX7DnZaqXsPKeJ3tH
eN8bDxlPCCMhCagE3TrftvHCN/Vyi/cjyEQrJzWtlvfDpqkcay2LEG8KVYbHGJgA8MIPYoDdbaSt
oZya+cZhDkR5xKZGTU5AcbaSmjNL3T50jsNUar3pC0jMgS5MxJ9ADYgvr9m00L2ox0+ZaTnrNG5F
QCbLNj4r+Cfd4qCpK0AbJUFSezVrEJylMeoGZV+HO/yeF894wwfVNMvZXzZuO2pG62tecXvNHL+9
W2Krsn2N5aBRfpHcOJahDhQDiriSjUz7fOfHbv1gAg0PntDQBonSWJ4Hr/8ao9D8JFTj5s1r00Xa
e5NGKY5C/mTSAIUwTTjHGCWdQ8ug8jumoTh3DBtlL/9IjIApkr44OS/BC1ijUPVMEWk+7HMJmPDg
goakWmmenzzw0E02fu9FF2qYmAqQ71l6iWrdDvgzOTbRvqxEeOQd6vvsVZE5gE2KLmjMpgvA2aT4
8lTXqzQckC5Ds10WnrnVXdwrjcxOin9nG5DewNHqhEMyw6w7lEUI99xy1IdZoBvavHP6duOeaVjr
zOZUI0XC9p4bmkfoOT8R2hhbkOaxclH5VIetsW3ptx5I/EsrrOlCIZHfj2c1wSJQ8xJMo6OGN9S8
Nk4kpEo4cFJYTUUHDjGjCLcLNnzBi5sgk+gBqIMMXdUBT1p7IDFQFRalF71vyGdSAcafhlHf9xod
uq21Sopp2NAKSzBOO4Ier9f7G//toiB7KYJ30yBpukv7XtznDSpVu8L+WaKj9bb109aTPf7n5w4f
4HmLUUO9y4yXDDqvbrXzOogMz4hK0KQmwi52qVPnKBd9w2DeQCpvkJdvc8HzUGB3C+QmgTbfrYLD
fcDvsOUwrvYEUmckBsCfoZrSEkOQEp2GMscCoDBR8u2Nn0yaQLE35rJSnYHEakXDDmDpQwdtFBrF
GcTrFcn8k28JYSVkRUyIQUj1t5a0qMpGYbiHKiGYufojHLu4Fhuy5+5QGT/Nqul25NMH8+CBcP/A
VV1pR7WfQM1UAdnU01qM/KPP7HEu5X74U+Qysbb8djswp8FjIwKpW129lh6ISILoonNBPvb7wFKY
QMF+YmxlEoGc9vcwTST4YY/VKhXKj+ZVlrk4MqoPg5c1TN96fQpB0qmWZ1cY4K0soVJsheEPci1N
a4byvJjUc9QEWWp8i3IBYNrVIsvAYt7MnYDWWOM3BcVyagG67BJMPjKXgQg7qdUAHqNtnlfaBnJ6
7gkEh+xo9KLbmbzq8BJSBw64m7/XGXYjdph6D+AuZMfQ89sdNoLdi+mWgeyrbI4AsL4/vP4BGTmo
dd8AwwQVnlHD/wgY7ghAfIM7JhQxwZCl4PWWK4I/EASDsgj5sIBMF2VxNQgGfo2EyP8d+3LYLSE0
gxoAmvN94dvWCulatjaNyr42iY/37tEwtqjJcV7wYS+WbcZ/SX/41uSh/8xRnLIHx2x/HLGDfkjt
FDhdFWFrP1qAEL8h9RCuWYNETdxLcJJFIL0pcp59GEtXO5i+AWFgZSaWIUBc54CXudfTD6aIhwuo
SP6iwXrs03vp4QRLhfpREz+1FltpfpN9IFcRXrTUyvaD1sgNyIOfHeQrL7Gq4LPLAW8hoEbeQ1og
e/YyXztyA3SkNNpnNXtgU7fGz+B0qBQyscS+dtfhmHozYxT7DsRGZBP0kGTkY9P7EpZaDD1R3wP4
i6rHcJg4HEYcBCIVgMIx8mkSpQ6aG7o78lHDBvsO0JHwTFbMs+qu8LR3ZWg3C1GYKET4bqEeb3+O
Dd7tfhUOwHr6RT6BU0Pk97qd+tj0svAOspB1MJvIIoXAWVavMbXZKd4AxDh+VgA7TZ+k7rqXMe3H
T71VInNTps9FrTtXqA8CBaX8stDlVgNV6KFX5vgrjLulc+Xt8AXZ7C4oWx2vWeBsAOVuiH19llin
dHCO5Le5AC1TJPwXKZM0aFkuzpVR+HP9bOJABjcDy/GOKmR10MKtheuYgakKZutEHEvXtR/9QVRg
C4M+t3J3KBE8T6P056JbWoODXmQ39FPxYkGqZp34UKk3UHyGt9wiAwUjUk5c5ZiYIft9Xrcfw9BG
Qop8kC5xjR11DTCubkbg63kq43WIs657aiBrP90Nzb1mi/EeJDTj7LadqllpDbIJ70JRTblX3L7I
bP2KM3EGfWfb8yRyO44jgtrvr245tWdZA18aj83JURa58F+Cb7+HP4HE8/EAJxsZCciNN/lHsm7i
Fh8N0FJC6+J13kCrmEahAY8TXxqeu8scvxXzLfwtZrkMXV5L0o+09nxfdIvLMtx9zhO/4iGwzmWu
K+lyCKtX4pK1Q/PYJCO/jI593+kpyp9UA1a1alvEtdySyZgjHzNe3oPl93WSCbzbhTNznlQnXbph
fuevepWJp8ZR6XjqlcjzBobmXq1eM/fkjzQLtJhzCOhBqnkeD0sUcdGcufs2aVkR5I0cekzQCqBl
302hmCWwp3XpEkKA9MfNrP0739ylcBTo4maWmS0O0nHiD07xSTRHbOdRjWUJa21g8zmbowRRPI2C
6N78QOYySsH/x7lmNrqodSsOppKxHugsJMEx+h1KGyacp8NZaOnoqB87eZdKKGR1KF3b9shg3ZFv
GaBorib/54FSVVLIKYKyAY7qwA6sqteKLZWRQp8YxS5f04qBtVkT+slp8+7RQuoQRaxx/C3ywAkM
tDPSExK/z+Bweps4pIb7NS6iZp5YoFj83pLes65BFle2F7tACUafuFG/IbsbQTTXZONp0iMcZ6MU
twWiXHVNyf+KWaSjxlD5Ul/rNlwtkQzQ6rbjLt/OgbPzbXEDzJqbTrr1mq61XHWJAw1micp9fJxi
0nEplePZs97/0QpvCqix/BBo/0R05VYkODGsmdBxsAQdksChIeqanIXlrtGKfdyE/mE2aT4KjiZt
vazHeh27PhDulFsGOO6KRmbnEgSONz14t4gPbiucQnbZvkAy6ECB765L4eTUq6Tb9cP0ZeA4HTQV
Jox6bYwDwMUHIiZUE5niSK7Fv5idmr+Yfwoh37+Io7tQVwQh/N+umJVRgQNjdTUHHIeQM+DJFnWk
+oVln2tUU1ypscbWnnsG2FLWrfSj7c0ATfLtT0soy3XNXIVcrmMd+wIwOoLJIbGPldE7ATVO6DjQ
TUdz4/uTiRKXjVm61jy/Baz83SyaIEqnhYoKyEVR8f0cg7fxEdTW7kXX8cOYWpr5WUaSr+WQjhev
mrRH2YLRVPmnzKm2oocqxphF2qcp2ZPbw5newW3A8Z4B4/I5G6BCgk3AswDF0RnfROTladW67VfI
qEV3HnJED1NiAdmEVZFcRWUOc3tUYtfxC4qe5nhvCJu9LEyU6ahldYjU4PQr+Sgm8AQKT0K7s8Cf
s+aUULEAOdVuLGNt441u/hTaNRDi9mwMRl482Q3vN7VW2TsK4HhFvEOJ2kHaU/FELmGmAtRWmncg
00hEfwbL0meyqMntJlmBp7oOaMlpsryjIn9c0Wgx9NV9CaGmMfU/5145ncCjBhIWLnO2NlKn3M22
G6MQLTNBxKubOU4loOlgBkg9PRDHSlPbKzG4/I7IViILSAcjvV9oWtTiTB+nE42TXwjJ1gpIvCPf
zPCiLmIC9bNefHQhPB4h78I3TomKBgE15QBMRGFAZmNMrEaxgmppaB5nvoCelD6BM+LXnJuJZJpW
M+51J3qG8gROE1XjgKgYyRrAWECnIcG6Bary2RfZCWuRKFXjlgJtt1rzQhN1cNKhHIvGLSsaV77W
+huZ9fasUkI8pJNSPJk1TqhLToqZJU9ux9+FxoWOzB1NmJsSNX1g8Hnhuu1tGAcstc7u7HpIgel0
08ukGuotpo7Lr4HaBNpIxZXgU+9X1IW+1t7TIdw0D2jhoavM8LgstyxCPQD9tIPWglM2SbP5MrH3
ZEZ+fr6JvLkmxS/LUi+Jzd2Q19g6eayZVtIf3csge/uAc98PZDl24V56R7dx8pgNP0OGdx037drX
YBr2CnueMQfXkKjAWyBoGppHQEnKFR3eprpzaavU+5hzx97poK09UkQZteWK9rJvEXY+2ju3MN9H
0H4YrwOXBLSot2voIP8GddGecvapa0KdpQZIgEwIAWwMe5IfqihxLky0+or80ByBjs/oyeOg9hs6
xCJuwjrl96Gk9I9htlqNptNqv1+0H6JmvqjWV68XXe6NFlcXpbBaw6ECNNh7cBKkwyo0ivEhGQ1+
GrUSf6RO5b64jn9sYpEhW44k4JD6w7sIluKxUWWRtyGgcm3mYKJgSO7FbwjkwUSWvGgmqGO9+UIL
DEe5Be5HBW8eh8EJej35tARk+Kf6XxYazBS14Q2UaxzTAxMwSGZXyLs7T0w1LcjJO1c+kacbsnwN
xaQYZe/MeVriO4s7c4hRzPFdYwQ8SqeDmNrmDComayPxCb52xVf6rjAgSdZxyc3rPwRoGdR4uV2/
BjBsuAvwwPhVD+AAjgQeLQfEOQ3Phu+FN52YrLUXL5q0rXAK46RDSfF+yuwIOG5ESCddj60IHws9
vk+tJDmXFtiP6EPRR9GSYt/hBfmeXEDgglIYCJ8dD02QpeL8f+uCVDMIQcYa8BZ6UqvFJic1ltOH
m6RujdXio57WqCnU/dM8OXAHb5POlIJQQC8yIFDMn/4g64NwQ/ChqUZnk/0/pH3Zktu4su0XMYIE
51dRs2qyy3bZfmF0e3eD4DyD5NffhaRckNXufc+J82AEkJkAaUlFYli51lNYGCm4muVXMgHvqw7q
lde33L+xUmiPFNbbMeYXvC4zCmZ5jQfvgLxXemqDiRpPe/1kv2lXbVIiK/uJXhDrI74r/H++ICSL
H6HvFJ5rywbROk+eNKzLm7MESahQDh5M4ycuTMWBI4sjK0HZ2sryQNxzaPD2jwa8KaEeEBcS4Akp
9labgLSV+0P2WIbTnsuxO682qI9O585C/m4GroXVBjx2vjewFAZkzH757+gPnIH+gx0uVHTrpu2H
PjPN0DR/RX84SQ8Cq6nnz+MIYGLpG+Mmq4AJA2FrAWmbhj8WNjeMvddwjhdHyCLfmCF+4A0c2/0T
Mx7WKvldxwEMMnGhT0L+EJI9IKMKyorSkg8EEyBIgMYK/Ct0YJCu2OIsN4P+D7AIGjBw0yTowN1Y
YWt0JydIHjly9/GmXopvdzXHHstvSYet79JLoPz3a1zXlK+TKPM9MxLjYoDNF/CRuoV0UjXGFzLW
0D4+MzC8klfbqUkFCDWfu6ZgLxDxSs1s+S6bMDk4vWcfXCMMvvnODrs/7mZOOizDnBq5zIQkU0VS
fgSpi/WRLLaHqSAkdbE9p3xFEKTnLCnAuquwaRJvr4szDH+5MxdQRcprCChMph8ZOADekbEpWvEM
ZmnxjOND65AAMosHMWxrdN7m4tHshohsEDTGZlSegQ4IKJonKpBTDQkSsO/vAI+p2Qbb/VcPEi+x
ZeoPl4UcFG2G3XzKqvZ1teG7mp+oB/bQ4giJYP72fpgAtAh5lgEJkzTQ5TRqCPhlJn8aw/patFjY
xUOHg1dYBMeSFCfQqKp16UZt7G3rOjklGbDymBhDiqeRZxysBFuchc/fnck/m51ZfQavmTwLCT7A
XOGOlX0MMUPucPx/aNXHGzhINsYOqnnGWaj7CpVwsCJKEFqRFyIM8YeKSSiSKOUIJGyYpWSnuPfn
rc9NEXk1shD2qQBhiIcJEJ2OJVaNgzG7bG0QZkAClYx9IHGhWsRQWOdGd8yXoYBKYOGektR1P02D
kOCF6CCfopqzxZcj8/G1VrJzPzFzlg/IBQYiSzVBp1h+mAxzjTUEOuTzsAElL14HKgBU1F/H2owf
aTC6VFH3kEg3/cdGpPZnKuaQL+l2wIGv524z5N9GHQgNnoFU6J8DBgJ3cKycyWQyiY0QAyyBl7oY
VpubsO7ZVkWVNvMFRw1nMpVQuNtPvSiOcWhGicqvKTJArMw5t55rbs3IBFzK3aRScHK8qfae75gb
S0JhDEwcYKEd7eXBs4fk1S8b97SUoEW3gHysosCebryu8lJfEzr1VeTBi497eWgd77ZvIJnEW9dh
G8Mq8+yALFsQj0E6bOfGDKc4vToVogLbvdCmqOYKyGPsnpGX1444CM8FbUaaLAcIlICWykjNL3Hh
nn2V1wJS4SZKWCOfzHhCjp1op4gyYeYOrL1g2H0b+gIKQ/m47Ne1iVALFnoVUeHkBnBsnRvInd2r
xyctXWx7fvIbRY6Fg7QTYIaPOjFn9hjOrCkDx4S65glAxNWr03NqmWVyQyGNOqFdEvx4hgFEDB3S
wp9t9fCgWt0IHKXzce+7eemsXnIMyECOAzyGdSzZYwsyUtBkLvfU1EVSlQ4I23AJtesMeRvw+MXL
CJ7eyGAgL+vKVD4MqpCVuQdvkXcakdTyMJoulKiUvbZaWYLgA9XCL8YdhBmWjY4JZWhACe29D3Bv
y9FhRh+V2ADbTtbkvtquwFYzM8F1gRYVjtv/2XUBGOjjEFPA2F32pWj/kwzFZ1+MeMt6nTCxwKOS
cmFhM2ycx5nQYYzMoYwfAgO/gBQihJ8tpHFhV8GcPuNc6VpblK0HaPXcZyzY68Q4nSeX82kBHYZK
qdPu0VZqppOB71I5bnLr3BhsaNdw3RPJ7vgpOGy3WGJ+AuUoxBFFMu7SMsBuw9I1DPlsyqjczZJ9
BxemdyRT5th4kCObOn9IYmerw6gWI0vASnHB97Svrmhfa1lBT1KZBnp4kVf/Ct9D1t+a/u1RHKRZ
d+0wuseq9Nk5x0L6XKgapKq8YkPGTlfJ3yeZjXPH/jf+RUD2ZkNRN9V1rJth9TBVUT5z4RlQ7MJF
b650052iRVGeRwx0hI6v9RDPi/kARoVr4asaGKg/A2bvHchOJh1BHajr6p3lfWwygwbETYplr6ik
NwC4p0/dVNZvafa9A0HQZybl8ILP7BNZcaAanrCa56DX8qq3ZnFyKJk3+ZG8yPYDlT4S1LGbC2h5
GH5kEBrZJJguYH2LZTEtkNfFcJlzcDWl/UkvmnUcg/DkIURSyiYFQGuXgPAd2xO0Nxs/l8RV0vza
TBlXO7fxM0uRERmp4B5s4tB/9tzssYaK3BYSuxCDAfW3g5MlL98FrlsXW563j8miGNoiOUOckHg7
iNSDaDyYK5Hk4CTdjqUVHmvkvnKAgFFxdZGRCk39oW2mGkJCznQ3Czw8NnrwtY2U49txViMNhHku
UtxcnHzPbsaBuJiNc+v7BgAYqJGtTcWbUTs98Iaw4zzuGjExJy5B7PHPbs7cGCWAh4i8qeqx9Rhj
3yb4K4fsglDvJWROqQknQHS71FJy3JCvBMJZzUd1sRpZ5n00edYe7GToNnYy1ztN0XfHv6cdmpPv
dyGyA7Qqw96iGEBY2BnuJ8May4cpg3wDJCTdT5AMCF9q4R9qiLqPUT7+BQR9/Wq6M5DSDv8iWlE9
UWQ3OwLn3FARpXGyEqqZICte8M5ovU92mnVH10mhPAYp7efMS05imsGNAMiefBRmBtCkEPUemahg
YFAF0FspxFRUtc3wOiM3RVPhdWOKtHHrM8emwcU3sY0Kcj3rc+zbf/gdA2eEKw/G5KbfWdrVWwDt
66ewwkZAE/RvTcChjmtjfk81XdzY7DmMZObyyOUQubxx/Ftf8Mn+t/GUd/Zi/Pnpy/3uPvSVfOn9
uKaLtBXydfF5QOFdrTNwwl9HqRzkYxH0xQdxtue2+FFBar0wl+R7PLB6N4Hh5TJWvfvsWDP0OO0W
GZFGVkf9AILVXHGmIlWFHeeuuFRc0a2qgmpUQAdq7ja6Td2Y5QLG+LPH77rd2eqUv2Tgm3rmhSwv
Te8NEfMa5w08R3wX+6V5NJrQfoPY2BdbZha2NYzqk8tn3H6XPA+l4R4yRWAZKAUoqlHRgVlpO9mQ
gSZmy5UKk+guqa0Dqd/qHowDm3xg+N6HumHUNHNPYE8EeTKJnF8CcRkAGf1QK2rvnxZquB308SDP
RTFkkSpwvvaiBpnDwtcxv4wTpsHncHRaKPVg1YE3ezaEz3iIhUAzLPVl9ucnqOaGz9qe2SXbxmXt
bAesspE9wMPHivH+IsvFA9M9VM5CzJYBIQehIh2aUjNEhgNWkL39uZ/NcvXSgSt5vTy7elPkedUh
aGsKBvrLqc5PnpUE0bpgAMLl1HQzSOpSP1++GCDw3oIQwoU+lqVEslA4LPmATGPIFrzbQ3MKIEaW
RBSg7VNfhodszsBYpnpqRzokbjSLzt51QekdWWV87WObJZDbatNLUFRu8XnyGGR2vRj3Qu06z8to
9uMyy44QB2iQ7GoO5ylw/HxjCZAayhzidhP3ABuDIvQG9FsgLZ4MyD+3LgDHLijF4mxK3mQ/Gkeb
29CqUk2GR82ugqbh0fDT5C2tQV8UVEnxSE1jwqMacK9Xu+mQF5KA7n9MNsL6lFjI+QcN3Mi2VQpY
Zwsdimgc/SQKcbJ8bicrXI69Og9QW+KYgbRpsKMqbsyz1yjyr6HkSmnXn6oOx3wocByxm1X/AXth
wY6GJncCthoguiDlHHsSE7umnPklMXjlRffVgAKgrMYva7UBsOvk4+z/95HMMd7CWfiV/dHgUwne
hwTQpZJj83MxRwOKu36VbXuf2RFSNe1LbX6cuwSMWIvtPXvWKL5LTKmxd9ks2PQwm31mORBWCW37
jNzh5RBjPfpiFo7YFnyRb0Y2/jAB8PoL43hFA4irv+2Fv+GiWl4thRhQLQnwpG7NLEP6GyhKTEXa
K3Bqc8Q9gihYNSlbZhKjA9E4W5zI5gA99SEIt1lXW88L9p9IUXUxE7zHq842zlSsbXLdtAcHCPTN
6nOYxyCbjF8bRfXYQbvoeG2j7tpRcac8BVkCuoJ9GYP1MjetPQQf5+8sSIedndjstBju+OU3dhmP
8bPPs+aQESg1UfBSyPq6F7DDuRdq3niovZT7vgAFDYWJuHydHY5Mpfd4sv+258/uAzZGbi7gWvJj
Z+Xc809lkpgbMH97D9yu6A942dSh6dbgpYDRdZcDsg3CE5tSpzwnmcfPlgHtIJUFXdfjcIAyJ7S8
g2tiNIjuigsV1VJ71YbiyE1GalKNbAkEJaHTpvpQXjTVqAhGN4n8qSmTbTuVYA7ehO2cbtMpFRcq
Gtlda3c2iCtCDq7wcXTeVNC63NyFkz9nJtDnbgxydTXOTeDaM2zTrxUyYpX4wByE0HAoMKNHehw9
6qlA7mX4bGVTvk+CSa4O/eiXdfq3SKcK0hB4N1BsUSzWoxqjMIZzn7aYASm2Bey2t48Qt2kn7Oii
DV68rdPhhXZjoxjy2hCyihYx8l1fzR12Q2SDjuQfjSA/+nb+RoEz42C1aYc/NLx2ItjuMpQTyEFe
uDWAz4jwuzqE8LkB9t5XJC81tW3tgr+Xfd8X4gRu4jt8EhlW4FFbQyl+Cu8RT4QlYrH/J8h1fiDl
FZrPqsi9/lq7twkDesohMsZ1HGhAboP/vS8Nb45nPMGRQPeb67hzmEOtuRrWpwb9ha9PhvUpQX/3
hXqgWPRsoYB2L40xPOvHAQVQ6O2zZa3fPVJ8HiJ/JMc5KRhgsfdNSdhr1XMYchFL50S2MCtSZDhQ
4jZ9qsEIOE7psR9hVs4HyDKOUa1QnFSkptlEFjY9Dt4C/QCyJbl3tC0GBQplShYvfCzj9oxdhxGq
sGqQCm/g2mZlZCuYIhKgmx3PgvggFS4RjPPq1NXyHskL7jNIx/Tj58AYnJfCNj5ypTNiOdAimLMA
eYlBk+6q1OZ8eDZcCIPQRuSYyB9Ngy0v2ngMIckCZbWuv7FRGG1EKnsPVe2TNlHt3U5RZKJCja3j
daeSYYNMtGfbG909nWffHWrTsXU1+8tD6B/uTtrJp4+5G69P9ljbgUD+12N5HUeOEDnOG7ogt4Q4
OZ3/Bf8sKHBUzg5TCbH3VJMjdRsUsxLi16rZJU73ZM3gC/YH6xNk/NpPEFknF1kmz3vhYNp9os7F
MItong0kugS9+dJZ0JBqEryBBlPuKIE1BTz4IUi52EisWbuo78C3GJuvlM7aDdBza5umu1ATm2Pp
3i3ac+rV5m7FlFYKd1p44IXfFIk7g9AQye24P/dRI1ITR64OAqCGjVsrFUt1nh+fRZE0xq7PJdJy
gj7ekjExffCXUnVIHYh0qsimKq61BUeGxk57bgYi4+T600m2warLoAUktG7Ena1Chv62DkBJT45S
LYyoRoVJCyPdJmUHgDBuu5DXH3JvG4DQYeun0IY7OfEAqBuHCt4infahVOD+WrDCfcQpbb3HZACS
fm2Aj478nutha2XEI3Z1mSA4A9OA6iorCBLvqVdlQAhwbXuJ6B4cjuOGOQOoF+scfvFpqgeKNq7W
PT/bLMS2zWb1kZkCpixLLuZ3wO68M6eJo+7nqc5rN+oQLNlfAGGIPYfWXr2nB85ITxmRfoBWqnOG
jB+AnzcOx4zrqK39Yp+G9nhJeugsOhOE2qkIM/E5d8fikVrdHASHro1tCJsjgqlixG6UZUN4nUy2
hySJrkEWotELHETZgfcMAYY9ORcLavA1sIWbIWH1iWx0URPbxFDa3XPsOGLHN3GmhzkOPWfvjh7y
TR3syvVZ4GCrGp4yKY1yy/sUMg8maL2U7cbRDAOSha1kRvpLPEC4I2m3ZGtzjtOyNICCWV5+Tev0
JUTe1Md+aiGj54yvyH2pvuJ94h16A3xPWbGUmCnY+NOKx+bJmHrzc5VITF3Qu2rC+RykINugJlZ4
WCgkS3JZmwlSkkRQf8mAWn2MJ+Ru0WjcmXHWz3l5pKa6BSDlU2xQzcueOx6yDFVR1hLJRyNS7aH5
5q0OA5sHODfJkQjdeTjLUyGp59hss0bbab2tIAOMpWgKox5n6SBza07Jo1/kbB2anAUvxz1kqPzN
0Pupv0XSuvU0GMXrvEgLzwfVoqHcritPSyXe6ELkoKFYHS0zG54rZ9g1sUgf7RrftaWKGCmnZ4j0
fSCTHOrW39QBII493iVbHUc1Z6j+HFtrPgkwrT4P2EN+Bo33+MSAoaAAbTf6cDnIpANeRsXqgdJ0
yqMgTqy9Dibv+80l8fQ0IRP4aMesvYB+8VpgD18hjN7bVNMxkGaUpwDCAtqkY8mGw6nb8e7iyHtn
owF4E+CrQwrgVg/wuzjHdcdT1do700q7D0bnurtsVJBM2vrV7XWjGASI7g6q1MMWS1Fskag+0Mn6
h43iesy2tkY6dh8omMbSfef362nbfx8vBSYywgkm0ry2lumxGxktEtTyXLu+8Cnek3AWEbatwmLk
SB1jv4YpbS2twDUGyEV776W7Uu1XJw1pBfw4tSHElN9PE6tSQjisNLFN/m6jE0bMmJoBfGTQY6st
dtTe9cSR2kgIv+3Mauj0Hsij+gF/xI441muHLdk87v9tg3+1AVkhdN+l8BsIlI0xeHwsEAykikyA
aqI2oT2IhxRIv2/t5KSiCFIwBdx1024aijqTLUYC0yaOe0CL3q+hgz11cd20iYSA2v96eaQpGRJH
YTrqppce6u42fnfxPoB8OmZ4AJr/ehs62F8mC9qEv975XVPfqRVmL0tWDQc9HsXqT4McZKvoU/xX
d6a+BgdfA/VYwICBpVu3cUbQL/Zq/WiLCfSl1DZY74C6U1mpuGlbFLXGGu1gRsVsdxFzcOiHBPX4
2mFte2rsODVAlbp2I4M/eXWyp6q+OKZ1zaQkR1WXdfS1y+w0WJfOk7+LC/x4/XJ5atJl/GRbwRyB
aNDHbxLNOUNiGmMN1A1VM8tZ9wCNFgGyKmP85IgwfcVGPPmoUIO1Yw8xq5UNSc6KtmGo7A9ULF78
ZgJ0fNGmFBMa7vL02ZgN+4P0muYlZX9rv495EOat+Ys2tb3RnpY+BDMkN68jM3DP7rHsQsKaGoeC
wQU2bgsZhDi8xB2Qwwkg8wrqgfFINogfNJB2pJ3GEIqkM1JkGuz5CWjNBXhVr22oGjsXO3awAQaG
tWaj22QUbLQvYTIZ8OTbuqq7y42JQqiw1AhUW4MpaJm5c7juF1lhaG949cVtlxATvArzDuApoMEy
uRPAlZW0Nh602XZYvgcPTuZV9TkAL8YelBocWVXMgiqxtfY2F/BfGhC62IKuDqTyM0R+HhK8VR+C
ngW7YlCcBoZxtWlvKYt03FAg5wu4HHwbkBjApsYNBaXANtRbJxyrByDXaYTV2yItfmM7k7cbaA47
Bvi/mHwsdoGavdLsFgQIjcLIevYGiYrFzuqRLrfOickf9yI5YabxVOdV/GL1OHVs62JtOcMSv8wd
HsGNyZCQpyKosCE5HFkh5tnaloUMeaKNY0XULfCD8MU3puzMZPoXmSjWGfGzd5kRrS11BarxPtt5
Y8F+/oqhuxRs9HuumMDHO/SYyNJrj95z/mRxSJHjWaDfm+67TcwQXBiz0MWxqutCuLLzIMglkHdO
bVtYqE6ugeNqNcGgJnlGlS1htMzehMAQ7r18Ll9GKLcijar39zjCBVrRqUfQ+O/LlFnfXFs2kSes
7qMnrW6/zFX3ELqDfa7r2jyYbWeegMCdI28yD4TLWcE5TeFGS2GbyIYFVsfNpu7ZqpabCIEd8GhS
EdThPYJ3Xhb1C5isNZTDY5ID16WQHwQHCc1YAPWTyT3FXJEfCihyE5naMYhhnflJj4NVzHS4Zl6D
OIJFFqSpLoFcroU7ZaAv1e3ZZ8MFQG0Ks99jb3rZOG03BGmUTkDr7gZFuN4L0LH3LsQ1zWI6k4kK
CBkAL6AKw/GByKK4GoKCp9oazze2tQouz+Iga8B5P2DR9getgIsKYmcFn08+fsfuI9l+dfCci/7j
pNjCVDBYPaBxOeA760wkp7ky2UFEAAKtftufqOe6GLeA3hxDKIbc5HsCnINVpOiBAPWhB7Jmiw4h
9D7LIoQyOvh0kCTqm+NDiBzHi7SSX2y8kg/khXr6iIcECqotvqiRXeTILTUh94gvVwc2yee5aquH
evLrYRtidrRJBXR4DUW2k2MxCYkjCSEyi5uPcemqyVJt7sGq5kGK2hJPzLd9vOuC/EfdHvC30f6J
NOgeGpize6hYLzAQ6LZrTDdnyCE1YN626kMKLBWQgGDlJi+vQGS9mZESfITO1EdBTXyCVzfFIC/b
AkMXd7bkCCGAcbwCGbBkAdwY4KjFB8TiRFUZTNjiwsbUtEkYuLDXNrkygDYLLNx7CMB1w56PZQoF
bRQxfvKgnna6CqLYqA5DE3s4GynM02B6G3LHcY6jr1a90Neq7jk/xy7oQQhgWDa+fMjj3RVoqIia
vc4tAahQjjnDg9cvulsw4k8HdSfqDwir5x34Cxv7kACh4gV5fLFAoLJnvEg3SRICZU3GVuEU7tvx
AqACeTKOzSDqQ03t0J3vbOtY0nbmbeKytl5ekXKlVGTa6jVM2N71s+IsxBw+uFbftEgiQNVaKXaV
1EDN2O7GA5EWNm4gkbTsTLNn0JO1RbP25zamW0OH7EE1BBUFNqI3vj9UO9rMX3fv14172uxfq//w
GVYcH/DpnP8RpGZrVj7NOG1T1aW1zwpPfNQojlB9VrqJpagDgnVs2ZIDk3x80gQ8dusGVYqk9ooQ
Ub0r4TlQnVtYdOfQwYUPZgT3CnAjrQeQQf7pZFhcGMwC6O0WAEf+zBQ/pgxsw7d+8pSQ9cVeEo4d
6Qnt+zgysmfr6/pAXp/adwA9ep43bveGFbQ86Ke0fs7f2cLMiqQ/4jAsxwlyxyS4GRqr3sqWt+WG
jFT8b9umomTT3f9/Y1iKa46C6BYyWR+x/4elSWwMF62CcqepQt7/gW0oujmqs9RaRVlIYEV3o9r/
yob393W8VZtFKb0UeYF939490fan3iydY9BV1oHb77QDzFY/N1R/u3lKe6v3HmdqIDvVDvM+KMf8
FGZ1cPFV0XiGf1P8ziYEsIHIwgNv0L8F//fxxkDsx9bvQAT982IThEmmgjV/gsDsY6OEkCpVUM1n
4PmkWh0yiIs7zI+0DSnlUD+6CzRzoD/HmJ/ITgWNZ5GmErUhc9KcoGJ41kNRLQcX/b4d8gEJ5qBq
79hWqCPZ0lWUQTfMQAHeP7LN0l1OHgpaq0QOlBXYTL+NV4OI9056oJuB1z6AyCP7MgGWyxNLjtci
eNg70Jn8ogomlEBYnYfLVTuM2iQKNlZv5VSAPkKpi639bqq/7Ud+6uwu5exGWlwMHFHDGQpLSGCf
tyIEip9Ix4luvA8VJ3lLJRmokMRHDsjiCJkJzU1O3UDZZuzk5P2gSCIdJ/saTUZqryMjfTARe239
x5henj4FFY6c9T3RmLrLpF66L4Y6AcYSDWe/VOWNXV6r1KYC+AIIkpAnBnvthdp8Mo1dOYkfd3Fl
xcA4o40FuEYPV1YSy3ZefDCEPA+9CJ46qJ+qRuOEINajWlDEezli6UAOK/RMf5PmOPzzcwgvkbGI
oQVk9Yvb4e/Ec2qwvlfg9eH1uKWbS2ufJ/v1vxS2QOFv6Hb1Den/EtVu/sfrf5HCs2JigI9iUAoq
AFu8Tr39AhvIxphdRmgsgDFGdMhadjK8E5GFvXrMqZv6B7JSpGMk+WUWYF2NyAjBGgDJoS63tEh4
hjyyvBROPEM1GVO4MGnx10OTNI/HA04eIfy+GvUUj6Z+TTF5oL9Lw919R2o3wR99Vy0PRpU30YIU
x61AntdlUme7WeCO2FF/b1ONCntoob0TgghZOXVB3RbV986mm6U3lTsIhCJd8j0OWtw44fJ7QHs9
cxx3eWp6BWC+DUCnfh68gTCiHF9oAohEoh44hFqJ9GBdTmn5aeM4EISDtjbmbOD1JGMg4uySpQwE
MoOLfXaRgV4XBxdrYEqBZMS2IZhYZvsaOEBWexfPECgMQBB7hILyy036ilTZYZok7tcQbaceJtHD
IQe4O6TZdmn64ttSjueqsr3/AJv5hZWW/DJambsbHY9dQGJuPibjbG7nEATXyCUt17VWhTPkCglT
M/bI2uKk11+TM5gPFrZWzLwEvQ1nbOsga+5LnuR/MwBI/q4bcNOD2Q2f4/fOkONbMZTtNhv68bmf
SgsTf3CLtkuRQOio2vJphOpeWUyPWrsLXNTycS1wfh2NiaWE+bAYRnYPAslDXRrmydV971AjkK0u
DBnRRXQ3Hawvou9jtb0PQE0ahe6Dmqso2XoLKrBUF9HudQSlY6bH0vdBV9d9KeTuVrVX3yrZ6EJC
fWTacX+1989Ej6zHW4PVp3r3mejgGHkVp8XDQvH9f6Uvtn4NDf3f3i90893oK+lbvfm09ED68wAz
NGSMWkV2+s7IwYEtQSYaELTKlGkGjZVMg/g21urqW+sj+KivTBvU744cBEwtONHzgJADbcrjMkLS
FOhvJB0qEoNmZM24p7ZLmUG/xvzDTZE8DB4tNc7ahWzI/0QKI435awzQdPHFh2QRJEzCNT1kzQeR
yDnK548Tw8JbZ4gsytzFNTsU3oAkjLs8k7wtQICX+dg5ov42dKJNcwaHhd2EE0gD6hxTHHBor/dz
8x+jKhUU1BSAsdC98TRFRhRVyT0U2UezyY19bCGBz1Uk0EzN6Kl2ZzNStwcoUcWAWHY49G4P0Bla
Oo6aAIpdh6Lm/8XmiM7ftth5wjJzugKTQU1rnJP5T7KskGNDOXVECxKV7qYHz4GcyTpICnDeFgDi
K6QzFThjTx5uxrBTKFTIGp+rrcSfWtE2h3BKPgRjrGRVlHrUWiX3jVWCP63GezI2diGoijdi3DmA
fT8nNag6OC8KZ+NX9bca+eYnspGXijhm1dZDsun2zpEu/XQssCe10cFUM2yVo3S9ggV64zTwmjr5
MBVi2REfqsEh57bJq/CHid2sPdmmzh8ug2JbpdqdDUTP6LH2C2pIIU+zgyOJcMb+eyuBNJoBBd9R
23ft+LB045DslhyKPvf++/bYDeV+6Rj/HC9dvPOtoTk6sm6+gUEYEiIzSCIqs76USAyLytFuvkEh
RCKPyTaf2hnSlaBJ/YiDxeDJD5pJzntDVkBIYxfQP5S5U1xSN9ya2Cg/UasEdxCQNsoxF0hQly7z
q83qUkapjOQhGw47YsyLPHM6Dnw4rE3yGGVTXgyW/exNHW9GN0AV6yM/DmMuTg1d88YH4dPd6LmB
LR662joy+QVdcw2lu1sqPB6Xjhe79SJqzJvh1676nilovbP1v6guqv+H6vNIMb0+rUMktsD5eocJ
ijH2wA+vJKJE9psrPtEwCwUg3Um1Jw8V5ICwHVY6hZ+AV++dfZTcXeGJTQ09rP0aQ8Y2jb82re3v
9R4w1WjHFyBzPKbiDs+u9x1jvRV8s3dciRk/Ke2icN37zqEv8LthY+iVbWqTT1szhK6kFn8Et/9f
jW0bO7Lfa0jqOHLf9dVNqpGYJNXUoIt6ANzZtZKljiUbDrWhXanduh/ZQjN9bWXFH4LMdV6hcNAA
WtDWB0npl4ULFa2iBBVym+Wtwqrs8GcansfY+mABLf5oJs0OGfJGtesGMCyFPMGKhfgUvKVZ3YlS
3KGiUKI4Os4YgabaAKs8QlKsjaw5Waz2jwz8kyFIus7rsyANltebJoSkXqFRgcMsQ0BgHXTBowPC
QhAF/eQtXjmFIUgM6z2/8NqGvtApKMPyeMdz7BTV9xEZbsjLQz7qgAyDn0s20KTFWxGkcnu3lnMd
8yVni3HW9rCR9iVOMA9Q3RvRtHs2Ak3DCxwRWrTbbKuNZ1bI6dymr2Q3iRUBqeteCrpToKsLDk0L
GaucKZYZ2xxqPBFlSiVVOz1SbU2pSlpF+KrclGx1k2e1Jl/92psSsKg3eRM/L6LrstVox3pv2NAX
bZbpCQQF/YunCmZU9Xas52FnOUh62HAG6T0QXQEpkfYvVFBwLMAF2Fljd9KOzB8dwNJzRx0Soi8F
chGA4sEE84yHDRHaFVHF5DhgQ0/B0kc2Y5o7rIDtP0NhNecADNLHpAFWGqCkGQC1HvqkdbFssP8B
ikuvr14E5FkUsWXgGmUMEpbU3IygxYKkACLyeATl5TCxA5LnsaBVtolbfGebAJHbAG49Cr/3HwPo
EOx8xa0wgxd1ge6HC1aiFl9fl6b1Q53kaJq9V0USPCGPRpptZrCAiw0S8a81ZZPQCnvBd51ikQia
4540N7kscixM0dZFOHmtDxJnGMm9IMllw3hQbLXtt9GBwOMUlLLtec6ZsQUKVB4YOHs/UxOzN3mw
Rg98i8qLtNXppklee17az/UPPXimMpjpJgo/LqKlK4P1xhJ8lJgLq3ukmLs7Kyi9mTr+9v8pewir
QvpiWpdcelpP6wQZ4I0KgucXammnnt6XMdShoH7+8nv15Z/915WDDx6gRYanoej9p9G2/SeHOPIg
rRD1qkk28oZB2j4Cb7Ehu+5AzRBMY2rX3diTg7vdaIOuprCOriv+cxdMY0qOQ4lMgiFWXXqusPUT
guv7MM6iwXMIwm9OAYgktquSJ5zt5uYmVlUzRHZ2XX1JRJ48uXboSACQgY6sl+xEthB5D9cOmBc7
kdPM7paMfrj01lYPXWB6FmF2U0b0MdInuH4qktdgtxjDN/350se9LqfIG8CrF253X4bVJRXosI01
gpy1Ig1OavYAlSD/Ao0cSLWZoExOAMHjqqDaaPXmvmQCf6zKa/W1fNJxJhhzoryvQ2AC4KAe2hsm
1dnGlPNMdj3wkHXL3koLiC8aNpKLIYbYqwNbEsdej0hUc+UEoPZ73I3tprr2/jkWDZMuFbIxqHPX
XC9SZRInVPM8dSzqSz87trUBft40KF56VVAN9FzfYp7mZ2ohs7t8cYC4PrJGQOT+PYwccmq+GTNe
dIOYihcy1aEw1tjFqj/Fs8dP61Ncp9BOLbCXXeXbO/0moAc6FfR8pxCrTxyloCHXlwU5yvWFIjmy
r5by6r4a1RUoXF+AmnQVvNWflzp4zgwDEywWgIQ/lmG1WdsJ5DAes9pmy6YyoAlVV94lNVtEIi0V
FCbKHbAmAU2d3W+pSY61iz3I7OKW/f52MLqOsHFcPSftcrgZbfZH5C2Ef4v6O81kbqZVNc10aPrj
kDb3zfyHYqnN/Rg/rPHHTYibYhOqAQ4U+Ul5b2Ind6q9TRZg77eiJ36q3g2JKuQEDYy0rw4Q1QNv
3LudamQzbf5s4rjcBDg0eAjTnkVCEctyVQwjeGYypy1AfY2mrZhptaP1sTwnGxWjIqptfVkdtYOC
qa92lMRyS13uxqdoUDJ+lXEGAVnQwvNtL1sHSDQU0KZ3wMtql5fO/IdzAD3fpft/lH3Zdty4ku2v
nHWem6s5D72670POs1KSbcn1wqWyXSQ4zyTw9XcjKAvpbNe5576gEBOY5UyRICJibzmQL94eUZ1M
Mll05AKAKdmlGzIrRyV6pYcQJdOMBs1r+rWwo3ZeUBmU8xwcBfw7uHCc9eiF4kAD/u1HHK1KGYDf
Qw5IHBBOj56JqcVMIb+cnw7vJrjaet0uhgbNnDfmOaifl5bxtKoKouWUeHN5sszh95e/8+/pg1Eo
DV64Adp5dQglE6Y3M1+iEOcQSL7MG9kxs2kL+r7jrPPv3CmcYmhGZpopg52CJA3ZaKyLTQ0wJmg6
a1UQ6tzRqWibn1RRW1IG0bIoUQ3MqTDu78vYZjsVxo3CaQ5FPeJ3jbo4ClEFc78toBtp8dLxeoCL
ZkcAT7zwCg9M1KgMJ12yPxPTMw1E90wzMoSAlTk0NV/e6X/nS8sNsemvQIEDGNQEu9ff+d3pPj4O
SCGKE7pIO60HQl/qsxNOtsdpQ1N7ypJTm1snsCZ1O5cVI5O9rmypt4KvBBpPwJoqY7gxtkjnSXcP
uYRkNRpRBsCuIAEwlSW0R7WcE+D3DB6RBcuN2tjbo2UsUOYaAttlxPkaivislVehcWCW725BsfEp
My3vdHPforsShaFNzVqqGxfNQLDnnedZ/PkmVLlRaKvnFsoU4Dtflm6G87Xfr6g+yOyBzCMOKvDg
0HAzXdYx186FV9wO45jYB1c0O6V3+jgUC5IbZ3zEW0K1/11o02nGqmHCRXnPL2uSMxBNLLVw9uHB
GeoYFpanP2po0dmr0PmynVyU1f3toqcG/Q84iDSBaZO5pnlAx515mAw0CqJHEdPZlEc9MHIcq/XW
HK8aO6/O16bvtBbg0+BEZprdxPhTrwdHZZr90UG7iOo2DmowUBsW+iwiEJBHeGE61s6wBnxMiepF
DHXnFxcSP4zkqvQ0IyMQvdZ3elqDjHiQzMa7cA1sZovJ7xtUmXqL1ArYNe786KkAI/3JdfiDzsr4
aVaJsttyrQXvgPSgQWOTwAsEEBWRFHz3Y65x5bFhgU0abm2aVtfAGBcqKDV4uB+TFC/0VpOmS+C0
VWuz5TmAYX4uYvZ4WqPNx9lTHBmM2Ft4Zplch2HQcS9Ji3EAbbcsekQJ5WmQZAQazrJ2hV48ksTb
rLI2ZLWIVaC223Y5xkmLc+ufIY42DP7Z8qeNhUbF/ew4x3Q+K1a8cepNG0Zgqcgd72qgh/9admin
AYVWuybdbKjHfKc52AcrXWmbCUAVkr1STUHnAV/DQSPnJC6kJ5UJiFZQz1nNPpKX8YB4ZYzA2ZO/
DH2cMtwUumkb5SBPWahWB1NakCybtuR4Y3a4/kuMrokI7T4f2k4ufNdVQVa1Gl1mXpIsRo5XzJv2
C7kC+ahVf3qX+JT0qR1Dn8Dq9mvfhgy8XbHqFr4WtahU+gA8wxENSL1xTyboMmUA8rV1LkycQvyK
kEYimqqf0XgU7kkqxYizckDYoQ4RCP5rUqZaIXbtXMNuZr0DGNgI+167vASd6x9sCZWHCvoRZNOi
nnWFA6KQBerZZj+7ToIDRdHwGz2pPtYlf1KpdUk3i3RFwCUCRemI07HyCN5F/YGGANXkD/2G5kbY
vWstcGAd/WC6KEcymkPcb4G3jWOMjxWEjHLHXuBpYpirO0OLTjXchxK+VatThIZDvwrAo0dkuOtz
0/krbpXxs9Aq1LuV/XggsdUB+5sP4/fY1uNnUgGNEmVwmnnrkeXiOxlB+BM9tyYKZmgNioqb0jl+
eJBbU8bXDt2iFUBABmDA7Z0M9yIa6tB8nykdG5oYmB0o0SFd++Fy51zWYbGpWAkE2o/11KKisyVR
NwOitYfaTopVSyk/FYtU+c3HE9P08l7rn7Go3wNoHs8KemDIIZEDGCEALUZK8GDjWRNWKHKUiAok
kcFBGRue+h+Bap1SPqPIQLqbxVq1LvKItbW8c6WgG6f5Qrn3wBpQyoGa1zroaKM4xNXPmdIZgBhZ
NUYPXh7pogyN2wf5rCTLnfn/S6dWpbB0iMJ/a2kDTAKjFqOIuAIIB0M9dMzCL3budvty0PV17rSX
rqqrE3hTToSN4/njdP2QAOY4SwSjE0e4T2c56uRMNpblfu6DBW7Q0R1Mtg9AMkeqm/bZqrXeUlBE
1umR4c0YRWa4z0U6wKcqrdyTpJ7I9DA27MFBKXqNkrWfT3b1oP8wkuou/G+X1UOxx9+p1u3DKGi3
tuDoCpKDMaA/SMiBxCSafkxxZqxJ0nHEMOtJJDcKIPHf0EV2VgNRRS7/fiELMgWqddTVTQfbEwFk
IBA8TajdAWVIkGUhcH1sI15xqet0C/xIyFN4Rxq425fboM0/KxXqGc14Na9AU2VKCzQkiajnK6W7
cR8bbnQbug7K1le15eNsWgfEe8pQmDPDlhAGicIuucEpuYM6UT4qhGZDEO4Kyyt35EGqu1DSEexJ
fQeVokJ+6/OxNFnvPkHTu+jYtew3gm/xrAEbS5rSUAB7yuPsREJZ+dWA7lnXPc3T3mqa1VSgO0xF
0Ox+GQaayhLvOcrt3sOYwFPwu6XocrUjnktJutcGVXrm/YCkq4i+VmjWYVvLFinAETGYMY9X5qBH
qxIHOucgMyYg+/olSMUoMPemr42JUjzyVnFkVLpXVmDvRcqbdUgORc/B4IWdxLL07PowNkxzXzLQ
6ZZpIE4sxr2DO13/WVhITiJRHP4A6h/eRLIfGfPbhRMH2adK+OWmBYAzKuz1bhtNTAA7UcvQwgNw
qHXkgK0h0nMTsEcduMaBgfvmljagwFAuD0aHqPHWsyy9QydBna5dJqs8bcML6uTDC82YlqDZCgVs
G9K1ZeWAfbPCPqwoASmoHGdLD6CrvOkvjVxgVtEKGvIxm1mmZfmIHSOtMCvVOoyvwawH/mb5OehC
jAMsfVU1wdbVW3YCVVoLCnM0qxlAHDlN7OX+NZTeIFO0FiLrNNlAwB3xSqteQXuTF3hnjPnCayK0
UcidBe0F+rLdptjEPJAKh1lim+qes1TbixjoNlnRgv5WbiXIQ61BUXKNRHqQ1PgF0IDlVQxL8gsK
ZNDuCuCSnhkHEygmpKfSOSqMo0H5/uqmPPDGnAIMCQ0cfTAAWwuszhuUbvTodmaOQGfv5G90zaoB
VuVM4y4Dbsi2qJydy4VxoKGdRDDNsm5VqC7sWt8AACtjQFL48FL+ZL7xnKdkJ5PypFlgjZV/VEqr
xnMFGEmRt41Md0chlrDdhVsD1Vflfnxe8O6kZJXYAqARyj/JMmeNWl6l68xAececJhpy8FwPTbgC
iCBONLw8vKihQirhnPBX0vCiQP8vn1AHb3a1tiVl64LkaNEnoKwEely4CKP80ofFwZWgjjQgpeve
iHe6LsMj9l+7UARPOiA7qlXvliHR/rjmEGbNXqu8OeBvl88iNBY1UwmWIXniBz4Z+9DID0SiiZ1Z
sVAWmpGZHEmkgclgJZIVRS0IVo53cfqAk+zB0f9QHndLNVzHCaH6NE775lg4gqMKXdVV5RrmIuOo
5pi7r+amq3aq3a3p1d+pXnfWzfa2QZFzI3owJlEvVwfYBFAEIZ9cETDKoPUNjvrKGDBDJY4YRjR+
rkhpJ/ilb5CfAou4pE5NtAwUh55sKp29KAo4dd7ixn9er6/5JjWxnR4r4D4AkTpHmxiyT1lZD5dY
5qZINEwd1NnYI65JR1blZ+ndE2tNAZbQn6E04zlATXojmpdURlpDXbBv3AiViGW+BROoexrSrAg2
TeL5YGTlW5Emfb1CJ457mqdulYpFzZm1NibXqi6jBFjTQX4dxnxCfQbuVQujAy01xdCSDevQgs6H
p5uvrk+E4a/Vl3zzm7oxOQH76gqB6qUaz7UlfenzInc/ipuY+QdWOoCgNiIerBqJlmJnBWBXXN78
cHzX28wiWVw3nU40CyXMColZlONhVmYgIvnQkUuT4/VrXjFigJKp2R/kYQBPt0cfOa6kIuoOfVZd
qE9ajseZXux1iaAT467TJVp3mH8n9DsAHDZaIxNYWhShHW5+JlyGkJzi46xjEG2H4G1EI6PeRUvU
wrAt52G7RA4YsoZ0wh6YR2AfJ9lkjSEz+E+jEbTRcjDG/lKEziqyrOTRatrkcYzi5LFJ8L9UGdeR
NX0ENEh9CzB0/Uw2ctX98TWc9PAwe/SDzvHM1vmO1qABRe1I+AbttJmv1eAdYt2gWGK+mIZv4hLG
wcKsTDBEodcBJ6deg3K5CFyEUud1LQxSpBnpqhoHH9zixzs3MuoyqsvsaTum+p9/uwYZ0lGEC6br
FyfJe/w7aKjcsyZWrrR0Apfgncyz9LvPenGa3Lq/tqI6mxLLVEhpahps7cAO2YbGbHObWD+l+BcF
daXRb9MMf859gB/s1vNFE4DN0UApWwSyAI0D8Ltj9gkF4/4O+1xgv4cS9ZsGlPnoJxEm2SYcwRMM
SohmYdWVtQuoSgTQ0NnWApzNUiMZsN3dQ269eGwCnLXr4uxziO1Peek3a0WHO9UTepCm4YFUjsnc
U4aDTZKIQ7cwJ3tj9R3eJSQiGw2u43i4I7ioIDANbDp4Vm161NVdO1kyxUa9wx4bIulQGBVd88F7
zuMRD3ypJ1Vvg/MxcgEUplRyVqJeYWlpAx6LbZD6C+E74UO6pJhhmuKrprHsnLBm3VlmefD66qxX
+N1aQXY7hEnUbAaAwi7uDIb0MwIA9DJgea2VlQwkgv7mxbLMcEcL+5PX3aze2efG0fXzvVp+GFC/
nC0XFI4Zms95yjxwMnfeI1CSNgN6fy8k6bkQDyF4bYFK0yVLFkbIwvbad/J3G8d77I0h2uJFT+ZF
EE6GrgMpbJWO/abA0X+CP20wJ/FMTw4UAr4EvDe4nrMOkwHPT9uqnQMNkx8D+1UIB/izmJGuqfy/
UOU1rU3lhj4lYLdLPxVGs7vYO5Fc1DIq9m+X8vXMxzt8ngIcN6gBtUgtNmoYx2EJ0oR+z9IS/dNk
CArHDnbUluPiZBOdWrKDx6Zp2aIY2+yLL9GIeuWiZWhmks3bc7c2TWlocMSYhMhvURc3qfCKWJ7x
gl+venShLGo0HwV8a0VoXMbTi9VfvX4CEpQOHOJW6NXXIK9+ABHGuArcKa9jHv5FakN33FXUj+7e
Ka3s67AOfD3fo5oFtRMglVmVTSFpWmzrBcD0Z2cQ6VNQc+PJ6spjF9bWS5o2DBSrgJl1vLL+HIAU
UbiZceKZr5/QUanPM9J5qTke9eCbsplhU6+DwDBA0dQWV7N6QVk0+HZkrWIoMJiW064ngdsZ6WjA
+80PS4zOtgIY1z7mA1gu7OhMAxpIAFyv5KkYZxfwEsGQfjj+xkWpaJYYLD438fC+Mq00ordcVAAx
AcBCJ4deYik4hLpA8jx1x+avppH0ktTJ20uqDfJUMaQrkKuUnM/XOTYC8DRKSsq1ZTbAfRU2ditt
gPYGE38xwHjnbnVJA+AVAIGZXAzp5yL/ssabornWZM0iwDJy47moO31Y5+WBNuyAhZlwqCrybd5N
t3v9GESDWzHq02Le6N9s72lK7kNVLPRgetSAUAFuSmD/al4AfmJz3BIIMKkYusY3VSLaFYlkaLP0
W4+DrzVvebwerLLd9GlhvADj7mBygKtn44D0mvCsxzxOwv3/2wMgM+XS1g2xtVPbONIg2ticZ/9a
1wv2jKR/fRNqhNo3W/N1wOGy966pXxus8Br/xRyG6QsfQnsNLmnrGPnGj7lFNggddhhr2YVsAqgQ
71LuSQ1o+8J3yDmOciZ0FZxEC6pzqO48gJx9q7NGhnqdqC22faxPwBvRpisHHMq2jRx30UmRDKDb
KK5ApyAh0uoyRAUGsqpFHCQ7oI1/QlYQCH8/0cQHp3RR6qGhx/1DR7N4tJH4MzUHMO4/nWnWF92y
BJXTGeROAIb26gA4khm7DiSKMF5YDQrXmYjL0wQI4lPhdCUyAvEqlSrSowypyFY3U7xmeQsdpJSr
oAtgItekSjWANrlGA7aGAYWAMYAOewnpPc/krf9GlIY6C+OV19r+7Fw2AqCG5O3UZYIqgV+XaKRI
Ol83AVnbyyUH1w5ARCenN9qallIBeg5UjXeQIjcEdied7c3njn8Ln6zOCe+OFtWZoFZiA51qYb38
nfPYmEu/z+rXNkFmImiNlyCz3XFVMhZv8igcgSxU8eMdDUWTCnSvFqAsRs+QEyxmmTxFjU7wDXI/
Aty6Oj+YbvY9yHn4jAL8bqdz29i2fpx/HsLySxIl+Tf01X9nU/j3DmgxANpw5myLcNgOTo8eHNtI
4lM7mGiykbMo8lOUFn3IpNQb8LmmntWv7wwT62LAw2Igv4lWJHlI8X6ByuHt0Lb9boj9gz/qOJur
wZQ8p/RnmRL7c/aesvlarXfWkqZIFgBvgaZzdcA8lRmgTpc1BXPY0KG+YzT0EFuUj4B52hudsevz
ENufqB+egYcIXA6Q0oNUHtiTrRhAcp7aazK6U209BJazJWMUw79IbXDX4jd/IF0RGN6+bH0LRyew
uthymVW8vnmnDhO8iQsXFScn3HANEN/48ed42BDzAAl9uSHegZ8WXWK4/xTI4gpgLRQMnIte0aFh
CdV9GCvPsAATjixMFABMhdqcqMEpw9Fxsh+GNl2XwgoXBnqAQAQHEt9qIbznQSKLO2ibWTgSn5tE
LhHCex4jzyatNHQfM2Ugv6DPACr+r0NofWbH+6YoB1R4Rvw18VMcyDblhSH1eml9FC4ApqSwj9IA
kFCkzGvQXc7mES+VxwyGFMwO2yqI0oUHpNmjlf2gNlfV9TojBym0oZ9uN+BCZKQwwh8iEYcDg1zN
8pYVtk7n+2KNXvCzxve/Sw9p0lZ7N0knFRwhP3b2kgPlnEAO+E10CQBTJU6GgrQokm7t6Fa+VyqF
chFkpmzpKvkA3ptfwkjXBI6+1APLDhpgqUyxRFRoHoWEibT66m3sUeHr4Zw7XrpReysmon8zuHDB
OoXfw/LDuS4AUQnCkUbFV2bKHsMMXV7M3A8BwJV515d/mNaPuPfiP7kA27TJau/Yo+Dl2uuoHS6t
Nv5zDKOvMTAXnm2c1e+Dx7oZelRmgXcs75LkauLAOMOd5plUmjD+csoWZCtS1aEtazMiWYCCQoga
wJSVP3mw3r7xbzU93DghqsJ88Cgdx5q3a2+KXsbBa05tauhPwmuLE8vT19IJeL7srcpZhihK2RpR
bDzFwF94Qk6CbKPNABslO+0pkgZAor9YbjAtS7/eebL7CUTSxpFmStR5hK5B23DWdwYlKueRZeUh
BoMTlY3jHIQjU/opMT0QY/yUmqKaSpSeyD+LqFoSliaVdKi6jiSyF64FcG1VUaLcosZaDG2mS7IB
DpIHIHgLETwMcjABpADoY+3gStgE0k84/z2GpnYkldLXkR6Cg60fV6QLuKtvBYhCp8dUD8wD+sW8
NTMy/eADj+06maG96ISbfwvdeNvoZXsGTrO1nGkWwHPcrUIXLLBElkBcCr+jViCrcuGFIZZdiuox
hQoUEQwQyZ2NbxqH6xJ2ydS8Vd+a4Nf9oCtVqEBKNyMHKdlP3Pc4BRBEM2DkyjrCQd87jZNco6Db
iEQfnnE0PjwLwDFJZOZwP0md66Pi3EldsZitUsembmuDSPaBVLmJQnfsh6Y1iVnXOLgNN9Wui3FA
3Yb6Ew1D0HQbcMaNqy4u9XxZGPWlQofjeShr46m3LSBM2w27iagDM18aQLTa0QJ4kYof5ZrcEcay
9fWvkT+aKy+2tCMLx/TqTLm7GNEm8acWxkjX2e0XLU+wYRAV2wGS3viclN2VHEADKBaxXtvXwg76
Y5uJaF3ofvxni0ZbuQItzScWrKa2F/h3+lPLGLvO95YoePtbiQVvddaxK+9j3KMQZ1jdnz7QGjZt
BTZNQLiWOImSmyKSaXB5OPkngKpcRO5YW9LVfUclnM26De3iJRs/Ecd3ZMXiELsWA7hKwF89z8uW
feG1pwnk8S+2f+PFHB9ePeOvZozuMOXVVZ9JjapbfqjsOJm9RJG+e+UB2Is8Pd9MhhhAgczQrl5P
8XNoWual6vlB96IsXtUS2R6vnvQSOr+2DnrOt3qfvalX1PsXXXIRUXnjQu+uINPG/k6LTrEkvEB+
BmcY2QMJFTFlVCBqRYoV+HTSQRn0qkWXGc46tqmXGd4iTOpFgrZHXqJ0xhjWqjb4rvxXoI8XLe7T
17sSYgpI0aWJS8nyX5K9PA8ASDlFQJcGovHibq0bd03ESxyyuQeKU2sjEVOs0AyH7WhWjQsn6tkV
YGI+0td9veSunbyB7uilFXn1HOZg2SoM10A5A/QpL7fJ4DtffJRa7Exg8mwyMGO/iX7pi0H/A8h7
zqbTvWoHGiLrBackK7KDEZCtNRwSH4aiST+NfvdE69lRDvDYIc/PRWO7V23UsN+RFzL1Fj3OkcOu
aJ49FPkAkCeBxLVTVfw171p3DcRRtgvsVLx6tX40RVg91509PaAvGvnt2Hp3483IdiT+6qZnzqPd
5CvsATY4lHQ+9VNcXXBg0M8c9ixE/jQai2hPP1EbbqAVNVCEO5Qrm1nas1s0X+JCOG+VB3LlwM6s
h7Ed8zMPcCslgxNnu67pkhe/FsE2B6b5lgdu8BJN9pockoql6IGsxAnAKu3VLpFA5jx13lDl+8bQ
YP1sWkl7aF2k00nvohURxTlvUa6568qpvH1n19qzM3VfQiTa4wJP8wlMdE+dLaZl5aMsnX0Q3PM0
PeojOBBI1RVxf6lwQ0oSEzwaRYNk+IDvd5mC/jhF4h4L5CAwvlkAp2T/zgK0fNh17YXZ2aaVGNSs
w7469/kRVenluZcq0pNIQ1KjHbTzpnKpdDRTflxkzWnSwd3brPwwHA9qkwmqda9c0X6Thg8Xj7hV
XWJbVbvTDx+c402H0o7/ilIXx7YfG3HakjPi9KE9Oe3ByaxEms0+agcfZSFbDt4Ur5QjxdluCNqt
Of9jaoA08Ar0C0d+W69j2VFjy46aRM4cafA0ME6RgXRkVYZRNtiQThlQxPEeETFPlnomKd7KWrtE
4R81CJlW6i0T0B0eUq3xr02bortVnimZE054Rs14Tcs4WP/OI3abbYVG2FdLc9HBzLRmFYa2uQUH
zH5sUwGS4SHUVqkfe+sYOJo59sTVKvf8+NrUqfE0lAXb87ZG3Qh5oxSyRi1PXx6i3tafIi2ZLnKt
iBfIY1VFu/HlYa06zp3PdBPT2hgTTq7DD6sXd0A0Uo7cKS5uj3o3Uvn2mCyLCQeiro0UPZNkpTSz
8ePpkDFSahA3oKKjzXO+6rHbXk7oIBLIlvwMQwQ66JBjCji6bbFjA2KINA5T8x7RSAuZyeDm4vX9
9QH7dmOF78O+EEISam6sVexo6Qqvxz9hkwgSCdmXhgFDmNxmTKVUOvtOmq1IeRMBZ+6E2exsjCy5
vDdE5/W+a81+izdwbNwScfVzO/irG988P3JkkfGwRrf19B1oT2+Ob2ivDRqfl3k3Rp8ibPNAL+6K
BydjeInoKwf93ml70EHlsBNmhTaIvPHXQ1oOG6fOkTxNDdCHSA4RAFn5+0oL10pFehom25u6xY3c
DQIP0fysVIS8TLGxDs5vVLxNaClHlX2U6eyCT5597rUUbFHO+DppSbv37MZd9VMzvupAewYMdCLO
OniHPvsTUq3SLfccsBAlPmgitHx6Lf0ALYia3eD8Dp1u+9Atw2UJ1IVzUqJIVme42fWtAVQq1P76
WZHuQ71BWwe50KAlEQ7/69Ratm5rD1uKA76mvLm7+ioezUtpB1/qGPd7v8dT05S9zJnAvZVEQ3Y6
K5GspXQOpbMune9iyRqn6QqYLcjkVh7gH+YxRtXLz/nolh/zHOwdrm6iFibojSMNljz6VaLS3caR
9iN4vsb/spNT0uCVh8fpMS4i62xMA84P9SjeBgYAULArgpIGX0LgZiiO7IxZobRUcpFWIDXJkLwH
le9vIrvRw9knOs3xsPy5JJV05Hj55qiuB227A8gzuoxyQTcxW0c22n5GJyyXHtDzkFUAc0dWxcND
IoexRzY/iIBhTAYa0PEzPBQpUMTjyu93dxGMJ68JHvv7u4AIqXG/wIuxWoNm2thsQsbHE0ltgsTm
gnnpwsWRwEX5FqaBCiFU4HRMoubLAWdkgOjFfnYWSRdmucTplUoy33hjA9d5oKP/YMuK9KAAgSRy
h0SeRYbeDJ77IW5OpEL3dbIKWAR8msb11paNZBJAecoz8iK4mdJUDUavb41MKw9KRTNP3oNnXaLf
rkKGQFrTYsdwhvMUhAP+9rUGGWH5Yof3l2Gf59jLgE4TZDxBMKwMtHNe6d1Px+H92o09sAOAxPXZ
NqLiIRfBPh56sM3eLaVX9bAfSjNYdBP+PPLUdLd5G+5QAxQ/g2QxfrY7F8c44OvZ1raLcv82Zw+Z
5s8ePPqKTjg3A/ZUGALIrwJnGMhvQuA26S5K50s9PJFcZPj++iAa1iSaYEjVNmTm2ASvcLRbL0n0
ixiBngxU0V45fbNtrdmpkkQqZgxME99eWpZbPExRnJJ3erIdPXTl8DLW5nLFNgJrVjlmr6zL8KwY
Msu+4J3PvjhB/hcKytodSUqfDxPb46/hq2609sWUQwhe2HNUe/mX0uu/pEh6oQxoMRE3Zulbnxvs
DF7DThNL02T8EcAZAf7nQnHsE2cEV0ChbRpEPqLNGO+7vLRei6n9MsVxLdcZmsn9KjTzmY4UUI/w
UttjuCFJDYrZkXRVULgzReSdS90F9/EuqlN7QKrSq5yLxNO4mF/3mkRbFA1KS8iiXgFxSOctQxDB
SBqO9sG0UQ7p4Fysle0upEJzqnECNfE2NwFZoTW5v51pITj64yOwtK4AsT58cnlqnJOcv+olC7sl
niCZW3wiNglUdwDxpazOFBcI6/fLDL7kkmqCbO+l7bhjRiy2yD01n82+AX9oiryBlvwwUtt9nh3c
AY8RF0d8upVsjaD5RjzvHpWH/I4B/sOPWOBbFIetRN44eBrUZR2DciOxr5YcCoP/sAHAsx89y7qS
PuxLf1Uxoa2Ujpd4ZAYWvlkcHmjhQs9D/eqjjxlBo2dDY3fGzUK+A5zNCTsIMEObwlt3ggWH0XT8
A82a34jKhfwAQfkeocLKpF00saXvla83Ni/I29YbvI7rKLb99RLKj66oRJrdfQqKvfObQAC3sIam
XLoSYLFrkcXKC9/d2FIEb9o4D2QlnXLBdwa8m0YiAipHxoGXSStQSNuJdo8vFmQkky92XKv4Xm8c
1JcE3bBuA734lNjYxVhWFv/pJeau9yJQ19oB6u18w/kG6mTwNk2e9bnGJ10FWaBdaCVAh/J9NiSg
qgiKYW2i+O0SxFm+ozu/GwYJir/FZ7rz01DavNo4ZdisZgZFT5Yyg6YcJWlOPKbLKbYWlsbKK3lb
bZGqBYwEcGsacIYdDQBXbgf6O/xPxwUfzyuC16DhBvAkqrw/zD7zLqkWGU+gbu9rK36mocJr4NpJ
bHOdoJzpGXvQ9qEq3soic7Ebxb5n1YVAlZ9l7gCUfQJc0wG8obADO3HBUzd88BnTHrmHT+F3An3/
dfiY9Gb46Jfg3i0sZGVIJEMgcrHKWidYU5TdeMkDeiR1lOQh7xqfwsDLjngdPlml0z60U/8+lL6T
rYM83UR9aZy82uerIUj8t2l8bMc6/xYA6B2fuOgvgR2ChsHEZ89j1AYaXlZvJs/Hbd4N8IIaeo27
VOVrgBdDLplq0mgoUJgRCN7sazFa7wZw2+ZzJZw5cmODr+OLXpvYR5jeEf0estAr67yjiw817AsX
qNQk2+AeWfHeaJdli0rkYUBbpxf+UVkpzjyErCMkmj6aNaBZ3QPH7BxlyXcQKzef6yFsNprgPo7L
K2DpjXW2cr1o/KPIho2WhO536erYbj27sqEUqBFLnAMyW8NlTIBJ4AL49aWa9HQbpLzYZMK0XkSA
ExQhyuRMVnybeRG4X1RQqjvlVYgqRiOyBNwD7lxQLXqzG444BzrlQNRExf6HrpNwfbN86z/PJyAY
HOMcnHiW3zinEX9jS5aI/Fudfva4b76ZAlv2khXTaUyM6ZIBE2tZA6Z+o6cx4IplTiiQkObOUOJD
kBzKbBHNQC8KAvDJmJbK4FNGSck0u1+iqiO+MUT9Df8qMZrSAaOjBtIFEgQ3ajN/hWfwu5UMic4e
46GLd4afcKT9ewdJHSCSnHpegXKqRtUB6bBvejfQTJA3TUuOp0rupGAcHxiAwuoC+UvJHI8cSfMo
K1FnnS355ZUOW+Nk3xku0lnKh8yln2sXp4hQ1RROz8Bs4ptqDJHYTNPkrNV+DcYmjX1J3ORHI3tO
NPPTYGvt9wo9aAvUYvFnEPLwjTkVxTFNkVdGbf9nUxvbM0fiT320LC5mlfpkpKpcfx9g23b55z/+
8//897fpv6If5bXMeFQW/yj6/Iqvt2v/55+G7v/zH9Ws33//n3+ilBG8PHbg+fivBQpwW9q/vT2x
IpLu/xFnTVMUXWldclS+bglqh2B1DCvb6AZ6HJWKkHeUOKPvMPC04F6+8dKOzYA85HEH9jMEAQBe
DdtEdV+YnhwXOAcMmcUlHqfpCWfM+JppChKHFHVh8CGRBlBdpMs+1R8Zt+1liXzlGzjKl/jnd79z
8Act8kqrPmnIQW301skOZs67B8tOcU8wAf9G1D+ag9N9vOtFu5lRj2S8WUa7jLKXSp4Z+LCTCReR
y+IdkePxcC2C1fz8S6I02VSaroMzokJBIsmNlLmbO+MKxdLaKcXNDU2Xj4Xvm48sBhV6w70Hkqyc
TQ9D1y+9CAmD5QBItyPaxj8pf2tMnR14FtHyTS55G+eb3A3LFS1AAziGkpU5Te2m/biODkLzhRl7
0X5emhX2E0DOshMtrRs2u4wBA0JVED9TfmGoy0uGneyZpKTSDbD9IHXhhWO5/Ne/NE//Xz80VJf6
qBdwg//L2Xc1N45r3f4iVBEE4yuVk+XYdvuF1T09hzkTTL/+Lmx6TI3PTJ+v7gsLYQOSLYkEsFcw
bK4L6+9ftDo1gzEJ3OlOs/XgRD5KVj2U4Wy+NLsrFWD3RRGOV+ZuOM+coKSby7kedrwI13+P0abS
b7bgZOLuRhKGGh6vh3ZsA88f9eyeFA2pI2mHPyAdJg5IF8CuaYz4ZsSXassCL4tH+2euHmR6a5SX
ENb1F5cLvBcALwFvNLezxrcZyujOqg7FAErWLhBQpgsax1i3ATw3BXSNwPaq4MJK2SaoggKSTqml
2kjhKDpmVytFmmWuQU942tVBWp1hHFrdtTrAgrSZU7u3QuTVCiaj7bx9+4zQRp4VqzRs0GtEH72B
+f77jwo//a+fFQx+cDMQAHy4UB61Vf/NTaHr2FBkhjPcAZbpr4bJOduuzp70qnHOk2OUq7IL+Hds
QoUH6m55J0VSPlo6e6F2P2TxZirEdMApof4WsqPRS/4dlL5+P0a6v6EoC9tPq0rtTSCbdm+kZXPN
gTvZqETriqqxOzXXUF1kIm47SjDzLnJCBrnm8SpWT1wfznebPCiD/RiX4rWPoEvoAmyTN1b5oklo
NaqosR4YvGIwyJfTGw+aFtTgBPApDfedNRO1u6Ilb+E6OIEN3WzdcOfsc63/LiXzV43di2vk1OEB
jnP492M3e895Be5YNU3vRRgdSnXzL3LzbIz5JmYh+nuneXStMPEKp+VHqnJ3NK5D1uFgFHj0Ve1k
wQ5kFh+WTiU7sNjGiXmkv42lH/9UBejxJj8jFHrVogrU8tmVa9MSg64dz9PqRLvF5UL7RpxE2Gs4
9xQr6hC41Wx//+0xbOPrt0dYFhAKsFEQOp4q9Mi5+faMemInQWjGdwyIu1VlOcbF1Ef8pFx4L7eC
/xoUIYmaqJPaqZrHWnYSobb50k5VuoR9165tWbB53n+Ka3lyGDQwSgr1ystQeoVxgEmQnfDXL+30
Huzc6Y5xGexMGTtHoS5ahtwYmD+WfRzYgCJ1zUVqpTqVsOl2jkvb1xiabummEsiG+wDs3n3ah0/4
Oenbj9f716lu3sQy15epv74yBdK7m2en8OV9ZxCYzdRrL+03ccurLNMsbQOLXqyubbY+PrqjmyQw
hKMiXWJ4Jx2xvdOOSxuVvrQhuz5AUUFNQZebOk0x1+0qgkJTi2Oof5rjn9roZQAGxCr9S3cIkTqv
YnW+5S7wDbzw/wTmDulId/rWpjX0KIyyv1jDZB8Bx4Snn82iJ6QBoJMIxMAfyjolbQ3/T17yH9BN
nb5ZTv/XILVIqcqh27alfcEaPoUWKU/zlZ03E/gvOLBjOQvvkt68cLqfj6q3kMlHb9aVEfUiUxw+
0YBJhrfjKSLCeA0JuW3vJNF2AKzibOsiXRUdpLPrCE/xQU9gv8Wl/iylAOSorL5jfRjtEgHOdj/a
5Xc9t/bWwPkzDR8dYBtMFbYMd/E303BksUKYLGNfNwPtONPcNUzF8bd+YuxmzB31OFzfVnYu151R
pG9a093ZjW79QqL1gbOkfzUgzLPpc6OFpnTunDMhwk3W6OmbO7RLaBXDsqINnRenKo07t7EhyNNC
91PVUtsXEFqacFhojVxbARRfbSiOeugC+hg46RjxpX2C1/hKG+tpo/fA4rMxaOcs15I5WxJcvWVi
RZphUaLyYHP+jOI6ASSe9OOPsTTiS3JMjcUTBgYcLNyRVWCSMRAnqdghvdZ63Aw2TRvFR2orShfU
N+oo7Ykd8Nyw4M0yuSWAN4pRXJkVP1LJVFUqLR1S8Y874h9TkaINog1TEKjUYBAvI2WVlt7oNgBY
u1O3tbP2D1Otuiref1ymLoKrEtU1nPHVnlTml0v/UKRANmTAx+SKQUGXRlEjauJbUH0AZM3Tfc3a
JAq+sgSCQcgOAQ7e57+Y/vjIweLGwo1j9krM1D9k/qfx+KOH/lPAo/BV3CpUWCeLU96mH5fKd6Es
vdSpe9QVWJUaqQ5zF32DhWDkzT3/P3PMs1lNvY2ZJpKLk5Upjo0hRMtc173HWWl/5FifbkYOMAeQ
GjsCUFNEhd/Kve5AjociNAhoemWdZ2sgA8wzJFcPvdvJA9Xo4qr2pQoyoTxWQQ2cK5iCpREU4Ido
w2YUsqo80jqxIjme5joVw8rMyy0V6ZIhz61VhdhCPFYWB2qj2agU+aWCjKvZTYj74pjVas95g015
3AAr80A9y+vQGBxT1wD49Sxe1T0vDgSzHCEhcKhseIgTSpPa+m1j+toTlU0NuzsKd5TAOThQt+FB
0zUry0/LFWSjXUv3ZNf9mrjAK2G9viOKYjRBfoyqXCGdRWNkm1b1TqpKvXqcFjtiMI6Zn0GbXP/N
2CWYxjqmfiyC1PFq0HxPifqeGTiRh3s0svhg/KhWrZxypMbAQ1xRPQW7Enwu1UWXWM+6TR+YSBKq
SGrr8yhItlSnSZfoeYjfd+vfL824xr8uzQwHLEBdt+DbyF1hqaXbzdLM1kJm4VhCvwC+FbcH57sW
vwm7Wi3o0i+g1AVs+q8hyA2zg5ok1PGrbX14B/vdFWdLxaXT0hb8Z8c9J27/kMmhfaQmqZfFxpSN
3FCVOv5hUO6PDxRAl0YNstWgZaLPQb3RVR4W7Om87SsNqM8VqfOT9n8ZnCQgmz6FoYf7cHWgRq7j
ph8PXQdyXOawYPNfNh542ri4Xx57MvUgOHxOSHgq6vBV29pGXOKBliNflzi/jNLGiqAYX4sAMgo6
NEEeBES+t0kgg3MDTUL4Y7bGLp6Eee2wdweIlVsvwTDWSMH1zk9pQVwah8gBEPaO5/Y7FzuME2iC
MGhdcpFpnLhro8EOMSzMYPCWBOVcb3XkfNXACObbv/8Cuf+1MTQcy7AczdK4De6L/uW0KPaLtsJP
t7sELkR/AgGGr1dNFTivRboSIkCVVRlcqG0nh+wXGCdQ+i5hpJZmxpoa6cLwy9RwvDT5axi3Niu/
4GJjm2LCIgk6fh4lsGIJDWWZT9OKqrB9/UhqUfTSgX9Ce6WQpYOSXzRimSpU1l1aaebvflMg6Qkm
ylMfMdgrOxGMxiwLBCqQsla+ZoJ/lr1BEaHcm0jbrRp1/Co/LVOoRG3gmSQ7ixVPZKWytP9T7E1I
6uvbru8mLx7HaDU2mXYuLcP51og/LYX7S+FNesxtZOza0R7eKKoOe+0MIo77zcz/NFRUNQIyF5hI
yFEUtmJK1hRzURTmouYligbRXBxaW+fffzO4YX69tSBVbHHBbcN24EfPv5wZ6BCMlKFryIsxNc5q
UsradAljDktBCxo5SxuVsnFYQYIlvgsHHzYTFMfxlLuJww4su7frEQdSTXwnnSg49NJovKJMsyf8
1inNTulzBzvpVaTH1o7agM3XznYXv8+Z98mqX1kt2JliWw4JnhQf/5pi67yqnvLzHNmHgbuSdS3m
eSSWeOcmbr87CQCUqzHK3hwbqtE0jyb1aVfpLYPKjV2vi9FoDg3k0gFs5u5htFnyDecsu6LSx/de
hrftJehR1O6W+W27io+1ZHr30/E7M5un1jTuQD1vH7EP9e8dXrxGOC56sxq72Cn1wW3K2+pNBMbl
AxQVCwOwseBXAdGGC+FuVG0KAv9CoJzPPnNq9ZfPGkFyPmuf4yAheDMLzfk5DmoL/oVqeRDPr5Al
AHYGAUCsaqp/G5wi/Hdvj97s51ugyM+3NznNasglCGGpbSrbeb20YRjrsCvr+gxOzGb5FGBXhaO7
tnzKNeujbeldShTHukb8j9+C+/WoUx2qO6Ztc9wqcfxhfvkpyB7g/CDr00tpgzHG2w7LfMpAzWkp
SJftdKOdYITwV35KuBWy5OZwZlONDATYJyuIZlnPjAXJBb+sP4PYNJ+N0fEfWmtY2zy1nl11Aa0b
nhxj9kgBrl39EWtWdZlrA0jnnWyLA4Ui9QlMY8iDLVW5nowb3ei/Q6ck9aBmKB5kLsVD3TTZbggZ
YLWqjS5tWLnrpLblZmlj0k9WY2jbO9M0P+IA8f2lS9c8SmHjoBmQ1l3qB+UdjcqaPHsosAxSr0It
OImrLgBtnpYZRJcGx+UdJaYZAqIQ5MdJAxW0aBrzHlS7Xp2VxjgNz6cfowR+r/HTVzeOon3dRcWu
KjX9LfW1FQXAJVtfDyZYBwOOWh6Fg68NddCUtrNiLMRBtJf7qX34H3dF8fWuqHPd0jTdEIZhgBug
qa/KzYKr6qJggAkTO4cm1NQXEomJLJ+JXM9sWL20L2SSL22w527XjhOAwgIWmxdmwXQj57qQecIC
Rgaaa4xz79JBmrF6BksEGrt0CIBwuEc9ZpS2oIE29y0hlwsNyKckBlaqUUUD6NatawSjR90Mh4zJ
joqwmz74ehAc8d66o+ZiPZAVrHwroQG1KiIz3xayuytw6/4VmPWXguoa4rL5NU3tl64BLZPq+lsM
ciKpJ8yh2tcby63KK8m1OrRyqNbUMleovd5wLNOvf2sBYi32Gk0BFwq3XeWK+p4prSu65JPFzzGU
jlpSs8K5LJRJElv/WRXM3t/EqWE2QM6bjodyNTlAI/O65ps+AglKjIdFxyYqS9l6JI9EujbLRbE7
p77cdgov4Jd1+GT28NPD8g4wV1WDY8XexzkPfsnSAh0VzsxpCivDHhj+2qMiXXLVSCXHmSB6EUtr
87WjG59+/wW3xJenvs5t3OBMC8w1LoT5NVNgNRPU/GyAAfKgwAkRCO0vfWG8lbFuNatHuFClzxE0
kZ5lzsGlNWPz1AqZPSdxCbRjXJnQO0FVY3CkAAYzA+DJArFCukoRs8WhQpxqLuAgSbWjJA5dYMue
nMMqPtE6ntI81K6VxQFEhmR40NLY35mRZG2ppHQ2Ifs1tLgt4e73IzBjpHeBPgZx8bNKvdiw/2g/
k8TJXxFzPpgioEL8EGHPN+dhoAvEgc5ESokyN47I+bl309eBzvw6ITlcx7qP3rgd+Fmit3JBufn9
p4CT9f/6GFz8pl2dc5dD//i/kmuWMB0s+XFS0iXGBBoilMmnVZB0TQhdRK0CQycwhz+qUYvvamyp
n/Q020CrFbY+gCA9sTIU2IrJDtmXCkuXiE+bwg2cxzgHZ37IbQGLgsZ5TErWnRMspiB/2eWrya1i
uCG6+p6Ccw2yg1D62XdJNeSruhuzdZkH/nbyNfuxTIW5BVTb1n5MUa49GFPXbiGAJ/dT5GM1C/GM
BvnL9zAsWxxFDzgZr/vxDVwyL8UebW5f4lOc8Sztf4+neXKZ/OodGGgQn1WD1/DOwMnQyiQu61Kn
7jyDYp/Z6T58fIfyHMS4mGMOQ6nJwiVm/aEo0h01UecSpqe4aQLxjTg9AnnbkU5yKnpTA5oRFwEy
zZ0stOeyLrpDn8blzswFtqlBMLWem2rN2aHi0KbxTo71j7kKj6eHYqqC7ZhC2t9jOFE45pOrHbFd
QMlw0Uj1m+JN6Fy8CZiHqQmWqeah1BM2EgYvFVCTZcVPUSS/d2Motm3cQsdJHxmu1AMwJD/d1Odw
NYZKtYBMQ48b12au0vB5EhiUQpar9H7/1be+PmChaGeYDtITNpZchqZ/ecAC2tBxMwXfoR7ycAJi
Ehw8uKaVML3lxkv8WSrG8KNtKf1rXGEY+Gwiv3vI/WfsG9LvUwZOnht1+jaZ+vHdqV4Ka0i/c9Uc
Id29ZaGoLl2SQ9G9CHz4rDnYbZRG+83oNECzQAr0uzA6cmwS1rFiEuq189OJTD25pFo1Xs0Jt89V
4MPy0mZBfQkyGFS7XIp7Hxr0dx00BZDpxEu7RQkhaojT30sQtW46aAS8uD5GjAYkTWkEUNWZF3To
mKD6M4/w4XP/nsYxpkJ64/efieuqXP4tqMTSBXc1x8Y5gcktx/pyTNCaWtcLqxgvYwp0jw4jbpyT
RU5xosuYpCUcqXBJW6CGPCqOXG6GHH5KFMIyWZ4seDx9jLupz9FqNEUu1cb3263hs9DLlP5mhLzu
prCr4hoPvLhSqbVh1VeEfrr+0jFB+24blthBU0eiVgxUgoAhgLLYiuN49a+pUjVfOPrRMRbD0zI7
RbjwuT3nYtrezKFGWtg838lst4TTNDSm7vNVBul0OGQn/BTnw3BXlVmErFOBJ5WVAbOl2lK9SXUP
u5YKAG5A0jKONFSRjeLXYEZeHRsGTJfyJ63vrLfSBEIG9iRw0etBu2hgBbjhgX9CvrcR67ou3uO+
B5/bwh1o9w9VZFjGPdxWsTIE8GTFRrhPhVnJd4Ora1hfWhrUNBXr22p7iNbDYnEnhQ5BH3zTADq7
zhFQDuE7WU6alw0+YmnA56jJkdOuhRzZ3TTLDwjxh00MNhg24Cho5PmawETQn8YpGuGNqL50z1Cl
VEhry7Arkx40MScImEIOFRIzbrF2iBc3j3Ls6lQiOfq9yTp3pQPje7F1wLeQgarXXTQNP6W+Jqyy
VAGaCoBjr3/gceCcCPEJm0l7C6YGHoqDQnYtWNAZIDrB9xRAdmSMFZCWLjeB4Wf34p4HnUzMExsp
6PEwTVvlKt8RBOErCydYAlDNmNCkLpISQ3MIyJh7PUiv7iDsx7TOI1jUgNQw5ngwD2NabYaqnzZj
HzuPFKJPrwKPby8yjb0whfnkOwZbNwUIFBWUfJ5CJDvPfdm8Q0ALTqJ5h9RnHsl1XFkWTlZA2ItS
iO9BkmE6DlZ3T02hC18hr8zs9mi4/AG3vgl5PBuqcbF0H5dRVBqlE0M7LHn+0i4beIqA/vdyMyXE
BkD2aJ1v9KIlGWjVuOEcZJq/Uds8iXpfMCrqDlpifDfDAGpSTQOIjsGrH51iDy5hQBKnB8fwf7qV
G+xSGBd4psroNYrPBjcF8OaYD8ARs1Zf2imC2pJozFedCw1Hm6hx1Bgqul3HYZGpxlLwTe882Go/
xlEwDQNUyl5BYC8HVziChEKT/xSBCTOJTGovbdgNa6R12LUf5LAbuhg+xgX2sJAWq3YxMqCwxxya
tdH6wbfK6WH9lZf8Z2rpe4gARaEnq9hL0p796ebiLekj923Mh3plJVl1ByIkZBuhMl34en2Qo3gl
xWi6LNSN0c22GtIEZ2rvGh/KvjVEx1Ysb+vNwtyYuw1ZH2zffJ3jlvnULLnsPmYxk21Z7SinreEJ
BAap7c9V23TcuwnYXuo0KE1eWbcRVp37d0EiD0tenH1GUNvf56gVLabUy18mnERwdpGcgP/FMTzQ
zloiwLzL7HRuIxi03Q1wi4fBi2d0owORTKVb2Qt9A8ZMemROxs9um0K8cu72lXCl6s4GaGelUAjX
7OzCG2WHnWR6dBIxzn/IfSSr4f8ZN9aZ6KyFDyfDnkUxlqOgwtKFOmIdIuZhgAT91Pc4BP9gxf7V
WNBvQM+hka+EVGf11GUf2Wv+q2hG8FcX5d6/RHpxyuTmzms0mPXuZtysxTpiIFcD52hAezMPxnOQ
e+mi8LFNoMpYhfmzVBe74q9hrA8XgeXnc2vgUJ9pPVgzos2fa55mR423kIRQsW0qw8eqjQDxRCcN
+PtwFoFKEQWA5+t9uvEhOrSXzjC+QS1pm8pBe/al1tzhKdBClgvtXIU5KqxX1aY2t5GbaM9gVK8y
kfZnaG9CQEBj4xvOAFKlKufuwzSZZ4zVjKXlf8xI7fTCFMYyoK1SaMDieKx7jqNQUczLV87M4JLg
tMAz7KB81QO/3tmyszZUtSvRrfwYGBGqOol7gWqO/kBzFFmwpubRjKHYoObQP+eICmx/a2atq7Rg
4Pvg5IHOIGQBxQ489OempR0HcWLFfVClqW0+lxgywNdMM32dqxMM4Curh/4yTh6vpThkvtnd5bWt
wX44GO6cZNKPgSZxPswsK72OLb7LIHcOO70B0mCdFn0MsnYXbLCugCtLKKHJ19nBlS46OM77smGp
V2Vh4a+dbMR/Ut93Tv8R4TYZiNZ5Yv2A+ltwmKs0FtZqfA1sEB6yKrqLsnCeNGayP3S4yVPY0k7V
qf1PYsQGMDLwsazB3djBeAnLkQBG5AdwWZ87UO/ufJYUd3OHG3flqtMdJK2BIb6xLjcBUvFlCcVD
Ahd/sTOfrcupiwZ+RlNNb6pT7fjO0d0IKMLe0Nfp5/nRiodXcx3oV+tCQrkvrzM3nX7X1hquc9B2
jcyXoCnYum4tgN0BXR9DL2oMCQDNIPYOj+RlzFVGlCFZSQcaIpbdygL1e5tQBjPnzRyzHHxAeHDa
4QAGdgIKQ58omP0XIfzC6U8QQ6oPi/I9lVpAlhRf4wi53AewyMbnAvzDx1gmMO9CrZPm+Nyb8cVP
k/5KTVarByttqANgTNDpAx26wVLN2lDvFNfIU7b5r9JMCsjdJN33phux1ja14FQU0v3WmcWqNcfu
e1wwd9cic7ylsNgJzrgnB8+JJdMLEuPJHMbcJloNbVdid+dbT0kOTcscX+BSs+1jksbyMaj4Szdq
kGgCN+tRwwHVxdbsc4qbzmOuLqyqtE3RmdFmadP15lEPTPNMEakD9kgO/2NgP0+9rpkvg621zw7/
TpUOkoJPIQgDVDPxmTwBUwrV9NB6iULuPwLXtZ4jnaZ7xB0Jv2zfesYusEqg7RGBg1CyCFtTp8gh
cq6D6U17yERDojbALeza2my6jhlMMvxCOC/YVbwsEg9FkOBpRGJjvQ3Vbn9PchBwJGix6OWV2AEY
MXlQobxHzj3/Fhc8RnoBGFUYEbNHs20Tj3AniW/dCwAsvwVQc5sjyjENnqq2+j9HqFfxTbji6YlW
bkZQ1zwoP2sw7W5gM9S1kAEKh35rJkMAtiIe4mskkMZNFw7xvRFmoCaGTnwvD0PTsiu10qXIXbHR
dCy6PyZS8WMMR9Sogji7qs1xsW/uGLSIPYlfT7EZY+t7KtPwSNPOcVZcHHtuvc4RZZQKL+sZrCTA
xv14i33dQW5UTQBpkY+3ONfZsZARuy7TAbcgNvWgISlIA5jV7gr1pvR0CNZBZ1c7VnTvNsejqoR1
+YuqaVV1U0tC1tw1ma6/GOYw9zV+J14Ko/mncZ99UG0qvChmB2na+M61/c/Y7bAHUDUY1gd7xwf3
m6qDWXzLHKSK6nGT+zioG5VqVNcU0Ff363LXKTryaI74Hbns2aVcZh1OP5Mmq8+t6oyD9GPCubc3
NpFrYKJS61c5RCF3Von7SGKNs8roojfqNDEWzmV0JkVSaq8EtBy0Qgs3JEJKbVOXDidm9fcUtrR/
Dk99BhJiVvZbZ+gTONFP7Hs/6R+lpe1LqZzC4H2Cgtw8wqmbq501p3YqDXgBj/o3cHXgTcGGR3Ba
cWozvNp1qn9Tj/77MtSepIqBwJA4pdD88Cwrzi9pyJsNsN31Y6EPZ0hoG6+wo7MPYxhgR6q0jdnk
pGvuA6ZFVdTOVjzIx6zuQMOFPrehRaW/Ik7UgL/cfwm6FtCC0PFXM3uqFnmyH22IauKICuwQrb1Y
6o31mgsolhU+WkbJXmK5o9Y4rE0ombAr1RpofJ9DAW4/VVOt0/YlbshrqrZBxjf45xfz0NwskeGI
Su1om7WzZxY2mdDS0YUHAgMWFA1EHgYIebtgd08DBHpgjkjVWgzuXai7f0aJO+xxzwP3CqYmx86F
rFZfN/1VgG99jUHf3JUaLKulals6RnyEMB2HmunSRqW06ps1hwjo+kuHo/X1anTadEsdS68wOqXQ
jMMEeknqoFdD5u6nm8jqQO2RZU8Xx52mjTl+9wHUwnfbzs9UauDw1npUDCR6QheJFc/ws2TFJ3eE
0jUaqZsuMXVTsctMHMzlHVsLrQCcFCLZjVOZe6oF/ZhA00ndu6kuBts9BVPgRaqDelOop/0PIJdu
u19P2ISL3a6jmaZruuBNfTlhsx03NPpyjC5aXQzejKLq4WuJBV6+XTBTbQHJ/Urr7wgyNYJuqZy6
3peA7F8GAUpkbVskx2EgEGRrPwV5d9HZxlkJMl/hH0sLlZZQH8r2jkdhbviH3ZSr2IQG1aiH16C1
g+fSgRTtNEARAO7W4TNyVRpk80eAB1TvZLj+E0AfqosaIP6Kow3WGEcK15wmxT0txp+rwuG04d5V
rXWhGo2CF/Clc6cUKA7BvT6IAxgZ4Ctv9rl/rKFE/9LAw3SNDXK0b1UVVqRgXBsQ1qNgDl/7vchH
c0XVQQPKILIGcBFVcNno1XXK4/s5tgF+BCaVHm4gQb+SKZ5iyKE+0stMPHsxmd/fUWjH8ZvFYz85
0TxWaHkNFFsA25lgQa80U/BIDdbj36vUCxyZPvey2r4NBiX9tvpPY6sC6gVJB5tyX8PSHvY/T0Ff
mSc3susHHIg1D6rJzELzlGBX8UDtpabPTW7brPMyAZdJt6H2BtkO99oHME131Oo8ke51UpcwKmDD
MTj/oYClHXu1DjLlfraljnmSz/FLcNhAXWOYNLmeYaEOYDZJH7+TfCc1gVl2ZE1dXAkomjQjgNOp
2W6XeMAl3qlW1TF/EC1IheocziLeOjF7iKPud8CLp5CLBUNYnb5RUN5yd9th77OSRZhdTVmqL04x
vjfQOsS/T45XKCpm1zaNuJcrTE+LQ9G5g0ZEELe/GQHv9vHqF5mFM7hQ25HuLo43sNhyn0Fx0V/a
/KbyVw+FVWxPYX+NGZroERgDF/46gIKPZi9eeTwWxyrBARAZ8WBDUOx10ZjJJZ60N3r808oAbOAt
szT/SrUcdKMNXahKHSqClgC0SAAzgeOURwuPVKUSCPZAFNKi4XM6egXICH5MR8ERvuhXx8d9w8Qv
2Qo7/CpD7hxka6UrPDmcZzuupksmhh9UE10GDUlDm6Daa/uHiI3Rc8c6DQssBeBRVSPJymuIxUVe
SuAEkym6pAI2AAL5mGcW6OV6zLJ+11Usep5q+EbEINd6NFQkWX4ex2ENKbriFISADFVlDwcUFpdU
HX0dpywsz7Pd7/MfnLLef8t/2JbNXWTFISmjA2/7JSklyrjkOL3AQzpg5VHo2Lo4Jfvl+mzL+g4C
LNBMHSRwh4rHDEK5AbWBSYCxhQ3xH7g9/DCYG7wbBr5fyG2Z3xotxklDzsynsWPTOgfO6qGsumBb
Oo28iwd/gny/FePhXclDUE3BkbtGd4IzRLzvBs3A7jOX25Gx4h4A2GAj6rBdAZIMZAGWmyu7HrpX
B/Bl4GL08qeZBhfooo6BV8hHrS0j6Az2waZyM7grWOBuCLXk4r4i/9nNC1LexTrxx+JhbLt8G1Xl
dGEF4/tw4A3SlT30VaaB74wgZpAEQiJCT7DqTlsRHCzT1E/geLse92v9mzHY0d4WLcPaCtVBA7A7
kYMJj1tUYXkPuiwOzU5UdV3xzSgr/Uq12JEe1EaNZ6vukqc6jLfUHIi6vJvAPZ1foC/4ER6jRvXT
NA3In3itDk1DpJyRZ5IJZBoUKE66sekV1lSdCITWfFb7EMeuOGR88v3sQQ7Z8JoOPWgscgKNxY6c
sw5rog0QmckbkgN3nEvrFw64HgB76F997Ao2HaRfz9CwsM9WlPK1UPDPvu53elbl92OiZfcCdBjQ
K0ZYYls4BwALOLtnLnRWBXxSdlSl4M+4WFRypzE/gvFXPGxYjnyebsK5h6oGpDTAcQIOfuklWLyj
1dDvYVFypudOaLCVCMrwiWoSy9SlZk3BuoSLzslJNAPozGSW5k0MPO2wAXYgvd3n56ER1noYsvyH
xv/PEXHpdCDGlu4/zRFrk/E/kBKCf8XmWS7wCEgZC4uDhOHYKnV5A8jSfJCkWYWJa9FDVXIRViDx
hSjhySZ2YjlrMTQ6BBlmlQXqniUYaBDnQsuheQHtBarTSOzwJRSaPsUaQCKPVi3w4WtfBNrJURds
KKcTVYEBA2iditRI3QnwBGsrt6D5pQIt4SKGisvAL/Msg12DVdA0SQNQ1XGcM4Ek7hHWVkYCGPMo
6fZUhbZgfj8koziquIrirHTM7ymuxwnyfm6kGGjtPM8Y3Qjw8JXTqy2CP/6HgKqDaOqVzoP2AvVY
IG+Sfm4fI2QbqH3iZv+g4gnwylt+267igaB9D7EQ31tlzi+sHviFSkoG6BLKjTuM2U0zHGonHKZG
bncIs/qOQgPmw/BQ2PeAlz0MVjTYwAq2zjVDtnRtQwFhTVW6lLLJ9gEbT/B3z5+RyprWOJxKcTLe
o6oj3xe7vuuFlcieBTZ7kIswV5aKpQHA+L3gCNS6LMOTykl3FD+mITtAs/RjOA9x+OGANnWQdQfD
DAnXDIi9rbNUNicNjIARyXGsoqLabCHiYrxSWDe4bPRYwv3RE9iFYiEM5X0aTJebICxT58mojeZa
4mhWp9JfqZ1rdnNggXHWuoKXULZmzWm5iLhsb6omVbWhwqGhvl7CqESxc4Sa5MtQCvn6GhQTNoGz
MfMk9Lpc10pvGdhSvWExWmli6hqjEIsaWClg9yofk8QRoHRonVc5mnxs1AX2RcVKs6dkT1XqKCTc
M9rwkQYpN4d9KUzfm/Sgm9vgUGIA9TAlB4pnJpTuzWbucyogw2Nb3AmsRuE/0zQ/El0cfdOoA8/R
sFfMXfkr0IDAlLDP+Bbo5gA6ddRdo8ot9hMWwTu87X1gYUsCnJaChhfsXQMZfFJPg6L0/+PqvvOc
1dm0zbGGxbYHob1w2MqqLP8dqjEbenA4sCNpkTCt+1K8QOFivNNq560zOv3FSqBcjXXE29I3uOZb
pTn6C9NLSCz8FfkP41QkHs/gpzXhLrANJHPsaLzEkEgFmREye9S2dJiql6oOJJ5hcOhDLAtsNOzV
1GAZMGdT1XW9Yf+PsvPabhzXwvQTcS3mcKssy7ItyaFcN1wVuplz5tPPB8inVOU+02fmhkvYAChb
Eklg7z9ombsBE+fcVXk1QLuERqui7PLatNq3tin9v7qoXISJaf7wUBiEKFJEF9+wH/N+eAld1EIX
k9KxYhCHUDOau2ikkL34/FL2Q7hr7hLZf51UBe115m36b2PkywgJkH9f6VmfnyaOapq2DiXGszUH
1vsnPlU/2RbiSm5z32IPZ+hueJdrXbS4aozIdjGP/2lXGcvqUvRP1IlOUljESKNxBzV2UetGcGUH
u8rkPPS1gxNlCnfYxPca2X6vWirR4LF2VKDBLlvT2tx2RgjdhIskURQe0XDoMj+O0HlLhutWCuhA
8YRWKBsl+2jENdUT4ST2SQkRs4NpM2VGeSUUuTeNxBvByMfGD6e6Zt/Epnr498/yHykNh+w8wAND
sx0VlxPt05NZRyVHQ4gvu//QddMS9J+uzzA34NLLvczfoLbguYtpRnXG7aePp5R8dFFfubMHB3mN
Rym65Luhf5/wQFtI6YdAT5LNVDZkxYRgU+MZ6MawBXyYvH5+/eekDHGe5RCOxW4QkFBfh3w+KEGx
L4WCkIxZjVJfY1aDjJDsCIw/xnVi7i3WlnqNFFiIdxrEaLfdOA75SC/IzmA7g4e8Gt1FwOfznuUJ
GDLDdam0ttV5qOZXGe+y1FqRnczvrCYr3ryuXA6db79rjfjHyGluZVNVZ3axVvTmhWp1F4EJW8np
4u3UTEvPfRKG17eT4+sUlyj5dpkP/vbfv1geJJ+SVY5qI2vpuZplQGD5h8ZQ0le26UAsv/fqYTF7
5vJDcyfWo8eRplTokZeD938J8cNbXoV55AhxDnkNyZlcOfGjGCFbQwUunO/5wHK6uEOLPNnoIL6+
IOe+s9kH/TBUvBVsN6hO8VgzomiEplf+xQ7V0xxWzWkoIywX9HAnfzgwr1Wu2pl3FMoiHTYSGGia
yV42UVH7bZIWxLvCUJQFbPl2E/sCkf3nodHgIi1kEPPobGe1w/G/jbvFKjU/As407a8UoYZFJLxu
Yts0dlU+f5GtGwFfc3DDCUUna64veEIUDzJ0GyZnznRe475xGgGJLNzuQdptuHMncLBK/UB1zbhX
S2NcVShifJ+T64AGuPMytKv6IXQgzvzbANuvyv3seasIaoSa7f79V/UPjKFjaMgJWVJnxDQN69Pt
Iid/006uFh4w3qGethii/i7rEu21NZ2FG6vds5MU88WP9VVYGurrMGHGqlf5dz+u1Ne2Hj3ACjk6
KGKOl8ECdZ2kxmyWsVOV+SveId5dz2jBbFatecRyh7li46n6vvr46+1U31kZI2anN5B6VIzzykNH
eX2LpZ5uP6LOJiM33Hqq6r8PlR1yaDMsZaW3HxBptExoqFw+JdYouYm7Y1+qDbxbcAl2Zb63Pfew
eOB/oTAno6hMmA9BTy56wIvjDSi3tps1dJ1lb/rnKUpHu56i00Z5Ck2cODLVj1PIOWrjqNdTBAId
cfsrErf+e1b9YH/DQ0GXe9JdG1CQBErdIFShp6c8nEyMzAXm6tahh8n/SMS44jfwex7G4bnsgoY3
PM3WVaDCf2727Co07bmcmzvyTfBARAq1Ext+9H3Y3It8a/NnEzzqR6+Vq8Zvg5va/O6piAHFpZmv
W1VNN4HvWRdP8ZH4N5M3KNzWBZk864KyytGxWqQgRQibzY/xsjMBvnuM2+hNtn6Nz1lmPFxPWNUD
FkETet2F3Wn4E/jRThJZ9FQBrDUaX1sh71qLg4wbdd7IuGwNVlo+eH20NFo33ziDnlyqme1MEutw
pUBsAEr2/84mdENUbFf8XpjPZIlz0ZXEXSd2T2qic9Q7CrTdNsMJQdwOEXWxp/jdyKZzjqHg3036
NSzi7K+Rm/DCMpr4NYU/u0o95L2wdgv2oe0oT1hdfGlLxUFlwI83aqQ626IfnS8pjDQlH5PnILaV
//GVG58JKa4GA9V0TEu3de+fePBkHExtzqlQub1LGmhSjp0GSyENW3U95a6Cbyex28HvhMabGf28
heQrhZT/Soc4sRqK6XXA1+iv3vPx3aXwv/DKZtXGtv9zqrWvftCG7/rICgX8snmZI0zGmq5JHmvF
tbZ9N6aHsC3jwxQaGcl/IJPF/7gXklb89EOHbmuoDj9AA/oti6dPP/TEMnpSokV9MGEN3kPVcHYd
qNZ9GxTBw+haYnWutc+KRyYXjZ74u4ppXVWVHXmxMl5RM1N+5Bm0Ib0BT6gbirpSu6Z6zO2y3k2T
62LI41RHOHUm6IZuvozcMRdRppOqnMlXyTOFHZsH3Ln/mossRKnHcl+nwCpXBh/xk6oPzlbv4/6O
ZJwO9y3KNnbTWWc/wRjMBxD71XW0RyuzkG7Tlafe9cO/vTT7Hoaq9YbNmL+Up4jQ5a8fuRJ77B3G
aVvAdl7eLMcUvfqXWCNcyeRgOa6MMgC3FnZn0PzdZVWHICrGoT6DUbTmWj/5ZlKfbW7l+0TFJ1X2
hePkPqQjWTC+yvI1pNIBRHrqv/EZPFY9uK+F5r34WuTwO5koozdu/xO14W9+xe+E7XS0dKkTPaCV
Hy/DLPp6WzwWTQ8AQU++yqWkXDv+GcoTsGcFcv7bIKyXRaXyW/zzVWwk0BvHooL8o/Hqt941+zaw
MHo9NGe5jRQtBL9/a8k+uanMi3ltipFyU/lrXiO2mKJPzpN9Ja3/t3m/zvJrnjwLVAZv73XGuK6j
aTo4mjIeylxNF3NX6tdYABkWe9X/HOS4W1O+krE+RdCbvO5uwGCngnLA+Yp0TJHq6PX1ddxU/XRV
Z9qrzpifHYhn2ygMG7IINPvZy88JKoPL0J3bnYy1IsYlsPD0rHySIfJD5SEymx+y1QUxTABVU7co
3JEOCbDTEJkredBlskq+bCgxbjvyxGywRJ4rndWjKrtlu9NC4OpTE+GlIBJct3PIV0ECOw6Bpmhr
Qjvbk1onnQgW+GhDcjqgcW7dWXV45QMWfRJM+7Yr1U05oV+QeAYuTU5b7iejQGgscNNjl5eX0MT/
ITXc4HIbIWOZGAGg+CLHywP3nf96jtgpHsh6vXRWFH03jGblxKP5BftvazO4prUray15Kf38JAeE
OKQtRo2kfR47aAkqbbTCYDf8XmntCpqa+SWLdJs9DeoxLD5gRAadvyHlVrCKpKmZQXTJwF64dQYE
XYS4K36MkJ0y9ucIeY7JtIoV4PP6oVbtC5hR1DW0iBRi3NZPMXiapTka7nfcuUhRIPzrNvCN4emU
mK+NH2PLKbTuxzbbRWk9LieHNbmZtjulCJS/StMEKepX763Xhqsxt6bHBm7KnipgtdO9Eqc8MWkQ
k1rIbfhAtmcbwDNfTJI8F0q2V3Pb+tLbqb9NrDHc1CQZEU+cv06z4qBtbpcnVzHfZBhqnAKmEesH
jKUevXRYpkblnPRYsU9tYTl3ZWH9rFEejBGvqMHroyXqu7G7D2GgvSc4peiof2XmvNc00Mkp5hTv
aq3/LNLSeFLKviFf0JPxEsMQZrdWBtKPe5iFEZPzOenf/n01r5mfMykuojQW16bnWDrSNJ9FA33L
x6dQ1+JD6/UG0g7aIJwownSNuRmCKJSt1m44uj/sxE8Wtdnor2oL4T/QkvHJ8EJYdYbZHPy550AS
YyuMuJ9aM8U2YKbMpmfNi9lRIEQ5Pl9CMmlenH7uD9Sf1UUimpUDFLe2hnjh5UH70qrd+MC6+01O
dfM2fyrc4ChnKqalnPzWg0HJxE4N3Us+/Gyp5qyaMHRW5WgUME04dHNQHvpoIPF1a+tZBK/p1las
9l61k6FG0CLstWUvVC+6aMyeWlvPtjABlIWM3Q56Ut8ZbVxSS2KsPPw2FtP1hypV3nHP8hZxHUHx
yVo93IRJ7C+oWqoTy8pJWV0t5BAGNw4V91vpCidlIW8WA7IpDzOVlYMCufwWkhM+jZXDLNxVV9aY
qsrCrzX3adKMY1Noxb3L2kHBLA6HJOgILtopom0DMVhz35g+5jh+p+wqJcG/puPvXARFqR3JyW/k
ya5z2BwuA8eYHjw18J5kByrP0UKNcgNQ1tls4ROoEp0wkMFt7eF8dauTsRw2zcrK0Oz7LdgNA5Rg
WyFzIPAMAucAdP869xaS8coXtt6xo/8PlVy5I/l9x+KyjmMBiyqwTgn5HwJNA4y4wGin+OBkGRzo
imQyKeSMfWpYoYWaR+dOEMULRdg950jHhd68upKesVNnxr9fl+bnHRTMSg39V9Wjoq3iAftpYRlH
llWSIEO5yFHT+wmIAz9VDvLVrZkVlTC6KkmxiV7uNN3Gc8ua8vqEnwIk8ocai2zZuh1cuztlUYhd
tRglDzGU1WUdU76NMoNM86DY5S6Hc7SIepxTksqjgJsKHbq6HfWdl0DULCFqbiTXSvqgylc3gpVp
qv8ZIjT8Ze9vBxEbQuP875+b+HA+Lck9B4Ukm4ym5losRz9/ck3jj/CM2uout1n/WtxLrbVvq8Ox
ETBRdifBQjbbDGSoUSNDbNikzVsBDc2xVl4kcEFXNQz7BeJp4bGIWwr1RnZw8zo8yhAFOBDcsm1n
yllNRvcUlr63nfQ+X9dWp7zq6oSiA1bye9lUHDVZJOYEC1z0pviclJ5bP1dNOZ/R097ZoauQDVXh
thTcGWXTjX6oWPntzLBOl3EDQcJGKvqxAJYxOQ10idrqn7nIllHYKSc5IOjLBnOXqj/ITmjAqOGm
7biRvbOWaDC0MnQlcmUBQbF4g5fnb2qK+xtJmnB8O192MTdz2cve4S4q0/ocJLl5MXNnLbkU3M4w
ixQJEdyAjUMIQXKJXoVi/qDw+TMeSpwuPEzRJknIr9/itLbPkl9kICKy7n1EfqvOWNltGgoc8Wtg
GzpYqDx8CouBxdRkBO9FDpdkAgS3B5gYvivQ//U+i9+aPtIOZa1rSzmdzEG4LLI6YkHWpS9gUDf4
HYqNoRLs+sHnch0ApJgDTgizkvm7LhpSFMTRor7Kk2lN8u5OZXZ3xfoj+RktYtuNF7XilVvIKROg
AvOkYtl6VqdAf1La8asMY1nWb8wohRcmeMZ9Zp+MKIhYtDIq7Mavg5jsZGa/kefqwmnrk3RmjyXY
V01qLhVhNh4KP3K9XZkmPybZQCU7XZlDX29lU2mm/AjM9SVRbTyKxk75NgxGe+8Lq/NOU9eWjar2
PMXsjoWsQ1VGxYMda2eEDrn6fVdZ9ZRrT4lQhFC9Qu5/5r035NCFmrLfTgOOJ5E7PSiWkqPXHo0m
Kr7Dqz9b45M8KNhCPhWJvcNXyb2/DssiA4B8G07rdMT/qDAiKwpY/FevDvvdTe5jFIW9rv0+1NFf
hRcnJ4xVcBWB+7Iwx8Z5N1WUJQMTxnZrpO3FjZonnASd98jXEGeq/W6fjVGPHPOLPE0UF95WMexx
I5uBwafvae5LC5jskDgmfhgTzLWQG+WC5IGnkQmuvM3g5T+uzaAtQzwnkY4pFm3QanutC2HkpeHE
I1rTno2u93aR789LPFW1Z7cJ1aNeeO+yZY5eewnLFyVmpIxw2d3jiKE/ysmWmVqLNK/mu+vwzKqx
1OuXJkXWtYpl/LkUVAkNEkqNav1RhlQ7GO9ztXgmHaYiSJ1owVpO8OwKu0nHfA0mq1+QNeBdgjx6
LPWZmlWKXoPscIrAeJyg+z6qjfF7hy5mKApmVJ9m3DpqcapESDw0cbnWvTrs9hhBbcPEcTdBGRcP
RaH+41X8q3e0054Pu7CT4wTseskSnhy/37zCPMBhq9KRQ0rq4EDOnhIYaU2+4ERjp1SGPx3lL8jc
/l8hdYG+Tz7mGAUEfCpzAYu42sQPtWGO5apYhpm3OUmb/Oinxr8bfNLDrUs5B1a9s1fc2oYDhsFq
I0xTWjdEMMEe324jzDKwT2rkfx5RW3O/Bh//dz3iSxTqAyYelum0m64hKeJo0wXEnvaYQHo5dnaN
M0xnqe9N0HDn6crhOLEruhj+/KT0OXrrfj6tbbxkduFA01vhrDO+64oR710NOK+czObrhE56cBmU
8WkAibFJG6ODb+TZl0DjK68cy/hpp0f5MaUNQDXWCtZL5oV4hA0je7hQbQ8Uo1bTOO1qfj3s78iC
9uLQYHGGcav1JENeVxUrYLjNVmY6AaFNh8lBC8MatB+O58RrE/Tg4so/LozdaAtzsxFusqqR7nDI
Te6uVGUfnQ0kBnaW1zz6APVRhvplBXJtd8Eo0LrCOQQ3SxhNxpBu2nZu+HuGeH6Fawn8QcCkFP+s
YbL6LNVBc+Oid9NHI6ov/lALZzRVr76XzWBUOBY56fwadUX5mmfwd6zOCI8w64y3ukBCLjBf+9wa
H+weqU8ZdlBaQQQryTaDMYz81SHeIga3OLucpocs1/QVNLd4JZumiMlX8tCa09OQeN5eTSPhhSN6
Qzfz7+ogurvGaihtewuO8E7zLY3VL3vpKNSfW2oFz50yZFQIvG6jtjGkKxuBQDGgwQp85cCOvi9g
yzz1cHrHMeZprFTdZciGbg1PjY1y5487TXcioe443EM+UfGqa4tT1SjYGeCL9Ip8cMZzHqP2WRD0
4ibHXA74l2tm8d9BqrwqiHa/m2mcLrO0YPU1jT6gKRYNUVIOrAcVZQdMpX9WG3ivg5JYK9mLXmSO
43yULGRvolTeOehJbImpvTiEjvHUB1Q40Iga8Jcli9tx2zomqXVI+zo5T8Ie2FQgtlYNagKyee1w
cTmXE2RMHvQZvSxqQA+yNaa4ELraEC2oW6KmC4CBZH5QPaeaiQ4RBFO/nPWdkxc40QqCqam1fxXW
mxZa/sXNbW+doRB0TyLKv2PjgE92rVkn8Jb10iyK5mucd/f4v5h/a/BkujoLfwyA9BeKGZh3WmT/
sJTWujjfC5a4F/naC4Z0CeQ/2zuiq4/GYR+1BbqaolkOardUO2VEWQYPr8HR+2VZsg+9LYLlgtes
O5zZXJRsgxx+c1BCE8d7+eNVRGwAcgrAIAZWK1/dxv3ZG5m1uTDDvtk6VWPu2lR5vHn7yFfSx0fa
+qBmaOxrx9oFGbZpUV2D4RxrOGOJkf3R7v3GWTcG7+1htzp7Rxeq6dEb2HVD1w6OdjIXzSpCgWZf
284RL5Efmh/Xb6M1PxutWlwKPu9DwsJtdRUG4leiDtzu51ajDptp4QpL2Hg/AENYAmoJPH4GRfjV
7CDMvoyV/m12/La9IJSNq5PXZQjZUL03gqndzaVrLLA0AD3fGWC1cKIxUJ+k+5qqvcWkeZCcI8fI
U7gRJmiBMCKvYhsovkCVexVVaMOCSGC4VrizcaFb1X5mHrJ2lQmvo1Lc0TpxA/vUlB23WDkCY821
ft/g5Y4e+KC8eIDBpQaS1SB23EdGcDeAKbvF/QmJ5FvcDfOd/Mhu4z0LKZSGWzMak49SSDXwEc5w
q2EvQ1JW9Vd8pAC7lyEdMaSNKnJKKIfFJB/aAAMePTlplv6tj6fqHdO+dF2nQb1PZNap2Qwp9hWs
ibM7V1Hn1ShGsUmOFyOsn7pGd9+qtZJ0t5Y8dWn8jUwYQq41mwtVAlvH1lhoWdgfJF5e9somXwry
z2LwrTcVgycx1xAYfNkc/Lpd+nwfS7kwjZsGMdokpBom1qkz9ZaDXJjKZqGCPLf3V4EzhGPTRZFn
3iENSMbVBQIoUYUQBMq21mEWB9mUhzKvykU7efM6BW5QL249cqCckgY8cuOsMFkZGqVas+fCcPbN
AvlzVDxl4YAGXdkZS0aJTYDheTSjOIYGGxhn26YYLjAKfdTEdwIEtJKjUE+pVmVcPeG2k42n61Ip
UV1hzzXnx5I0+Rruov4MgKtdqErv/ejCdGnzNPvbAJ+llub43nbYZo6NFZ8ou49baCsdRtHFN7yS
LRLleB4AIMMibrq31Sn6XkXTsKJaITTLoxLPn/8MaMr7KB7i77PZ/DFAT87jbHNX8bwckYsifw6T
/lH+KlUDH4H/Etd65En43RSHRueLEuPlr15Tmm4VujxpCt+dGx1KmRvdD8pwIPuM/Lwo+MhKkAgZ
aQE9X3pA/WrOAp6VWI33cFWi67IuP45+xhaGWup3ZL8XqkDzQUxuQQV2xaVTlGELk7zbe2WQ76Yg
s2HPW7WN5V6rmdZd6ea/P9n1dNjkjaofbg97+exP2AAhT128yrgRGP957EOl1Zc8ytO1PFPupBU3
YHNayPuPO/cs73AsXd8qR59i8kZk/xonm3Lw5xhLTHRl4DsXgJ/2c6V8YyHaPF41KTIRmwz3v8YG
obdyE7WIq0Ld+salz/nl9K4Xf29ZqIJ1s39a04hEzjh7l8Buk62ZCCKlrZuPeATMS8st91ZvGU8Z
OJ5VPlXtExxonqJ2gsQKWrd3QHgUtqRT8qikMBMKuCHPiAA5KI9P7de20E91JJbQmvWxJsmb4NCZ
ffy9m/jPwnBwXsY5fR19E3GuMe22EiIftrhQNDj7bOXKUDZlr1wb3poSQN/E3sfg/6+5tzPLN7rN
Df/8M+T78hG6D9eFZ0PSEPBfg1qPgE0ArcDN0tTH/Ah17BOS4gq5GMnsLEFhjyuJyvDAvhwms901
jWI9zxops6orT7M1Wc+NjVpM7nrjfSc64xnJn76d1Z1souXNTXosx7Uc7PWBuTf9Ev0/MVcbMu+Y
ttzBRauNc/ec+uNCzpRvJSyaB/i5H97DtvPsie18YLGTl6/c1P5W9mZ65/Qlu35LrZV1Uine0pdZ
ANtIpiPmepumV607cEvWMrMauH9i5ZU5hg1pNy+Oit1ErwN/Ve+iDkJKzt6nib26fno87E/NNNhw
gAJuhobj2Hehzzsk+hxf8qINloPrROuidMueRCYjU+9o2sgqlMG4xe4iecL8pFlhHZq/UqUrhNJF
9QO1580ACAUiSRetHECoPwtvRHMx1JO3uFKClYVf7dPo9OFWFC0Og2ZEB3lOt8fXu1E85z73EzjW
Nlmn0e30vVaRyaHSPl8gI1RIdHDBaNhkhnoxnDJv9pdWqx0cpDoezAonN10vSzToyH1JFzd50EwM
VgUbTAnL6sVL7H3dB/lJstAHFZFCGFYnyTQfNPPah4B2tYlaOB0oVQbr1LaywxyY+sm2jXwhi3S1
5/6Ev+SfjSYo7xxnoJrstuU3RcPPgfKf2kDQQVXnZBStdr2kUJRgHSqa8ocvm9Ok0hSP31tTXlIo
ILorNWyrTRFjmi2AltIZsYrsk28gm3nzSeTZBANnCu+v7oxiqAhpMIsg/XofE0VITiRlWD7WWvTS
KRD8bLsewqXeFPGWPdkf7Yi7xELpqZ4p8TZvJvJv+fTx4lfk9xdKoXoxS2ZkAMz5SAoWJxodJJii
Bg/yz5V/jQyRB34I5BrS1xghmrf/ES0/El5u4FH3Q4VsrtAHJpPprDCwtNdtgDD9PGjYzunpvCIl
Yw3XyaaAnjZxvZ6Dfri+ozypCNVw0q+jfoXkxNsHFEbVWoZC8TVVigratRqXbLeMNx4RWB6SHdzJ
JiJVL2Tx7Ccfp0cIvOlGhrGbiA6rFMrMY2tr4q9NzjPAuPPEvXUHGMgVFpzJWR5ShF2XHeyczS0G
5P4pCnMH2C+z8jAuHrWRNAiXAeDnUFeWI4WEbVaN4cXDHvcR/VSRJoNiIXM+XZGeYFjzg5/LZpcJ
/qoksXbO+BG70VyNuCY5NUqhyIaljqFg/jOToKXEUb+38ZNMQ9VjZl3D2ZjW7/C9ZViOJpnnyhSA
Cp050rSfjeA5dyUWxmrdHJRAyb5Bn/FIlU0jEmsN3x278GPpeeGdV0TZzozs+bFy1H5log772ggI
Va9Y9oOuJn/DxzIfJkT5SIj5zlY2+8zHuCBQFHWvD+7FnKjuyQ55mH0zXaWJ+uwW3nzy6mSJgn3C
RhO9aNiolXd33UFqg7ftLcu9bhmRnQxW10wI+5mNBM5qiePtbCx5F7IpD3Y6f8RukPUwrz9iErJL
zhuN+6QLd7VqWuATKfpXnhWf5cFX4xXigOrjtaUgmtWE5km2sL5Lzu1AinYcUO28xYwc/ZiKyyCl
KrqJ4hZrXnGAvv7xqod0H0TWMTJB7iCSQacOaW7rehjh3MamXkR3X1IIyMWpLDMel+mQipWskDPL
83S8j6EIlUINbWqMAXP6pvwWm1WwlxpmTVEyLgtzde1EIPNkMEkme9NblbbznCjemSWLFm1W64vb
F/VlxLfdKNHUSdkuXYyILZhPsm4tOyvHR9lEVdayU04CgBwtrcaI9nIEoo0GWshi9fLrlJnrv+oj
eHZbvIEi3pSv576ocjjBeqQuHMQCVlXY1s6yIkV+cJqga+8NJUwPbo7/K9VUovIgg3KSUZSQ7xw/
T5IdSBJ1n6IXn8GCTKNNHWXtOjIxUp1Nao+J5f9VZtabZaogSa3RXillHDy0gYoSWe+Q4XKV/uxm
IUDDlnyGPZTLTlA+zMl509u8eKsq6IFyUm7ubJKjkwErq8EZ7SkeqUXIg9px3RUqip1EZJ/JrnKd
pSjguCQNfhuqISXrF7X2cDtFmAbeOnQGKGpirB9YgKS1DM8gwMyXokcQUyBAx3T8rfWrT8JBJ938
yTKIVX3H5dMkvf4Ml3lGZnyKjyN2h3ezUiCVZirDySqibqlldf410/T7Qg20v1VQChAzre8qbLAF
vGOAclGabuYqLrCj6LtD0A3GJu4AUo61Gy49Ux++NVa58x17fsGR5s3p3W5Z1Ky9yD1bF7OI4ztU
e5HeE015aJOT6yn6WTZu44NSMS+6GB9pZCdk72x4l0ZXsyNo6vXcJP6jKZT1rALAhJaGmK+KphTP
q6jfDBhiP8qQnwIya+IspJYhPEf/S28leq/+duLszdxTyS+abylp202dAArN6umLl836T7x27kqy
2e8FwJaFC4RmYVD23NVOj/ZgXr8kmW88BUqVPNcB/qAi3GB/flD8fljadWS8uaHtr8j1WTwO4DpT
a6pYqgBBfoNYQFZBqwfutLm7k8Z2VvqlKAfnrVZy7Y6LCRSn8LurBszls9ZtHrlbmicw0G+2VX7B
g/3NM5P5S2FDSMBv5Nz5wCqgZf+ssO364o1Ohk8sLOu+CJtFmhntZu4fMj20z/LuSrEXjRWz1ney
mTlBiGHBbC4GI7QuRWFbF8bnw4aadnVMdNawd02fZqukaeKFnoLBlf+kWsJWUACCbeVHUJIQXVRd
rj5Y1qC+RvODDFPF9NEfYhIUno3DA3SYNt58z476qdJ7OJ8I0+VPpllNC4dt0C6FeQNpxoX4LsYI
TsQSQxXrKqAeKbENGUsdtjdIOh+Ge+jCD0B7oI/l/lqYqe2aXwQ4CxS1ou9zrEBmCpTiXHqU6jKT
MpbMMAcLxc+D76nC1Yv+uH5HKrM+y4mBTr3RyfNo39RufT6T0acaJepSAGmMHfR8ULayCmVWg7do
WVftbGu2Tla4sSTPxixJpvn98ZqPK2kW5jQc5W52tjtzVc7zBOszK/AH5CBfsVlOlpERGetbrAIi
/Vuv5RQkfsSMW4ccLOc6old2yAMFho9xt97bmVU73Bs9SZSoGL64escV5MeY4AUmMKq4jqNL41fD
fVKaS7PWuoWSmfUVkJ7NprlAbJHqhMCnO7WLXp/olfcu2bz1ysH/D3OR3wRfdquihtzcuxTEmit3
XCHKJcsBmPRGllfluM51lf2AZ7Js4ZqU4DLXnOJcuCiVeYZa8+yOy6sVsquiKpJg81XPlvGQF5R9
0k7BEarJnP+wXSTxZewo8bkFlX9ltPxxPxZODW2n6MnSjHHyKpFMTTa3mLeDWZRNryv49Zate9DQ
l70inho9w/g3baedrtXobrfle6nneMPgb7SwXa08y6IyEvPGAqwOVEGRykMP3954A0td2ctls48a
SilS6tMx9G6VYxuzlFqfMuYLkU95cMWryDbjXeMYp2mqfFI3HnrKpf3Y+ZnHhg2yzy1e9XrVb2TQ
V8dik/haMr+OevHY5ZWPFDMGBUbA/bH0tXudrcDFrfEExrYN1QXTpKQQKBacFj86SrYIrM5s6wiw
lGSE3BgkZVPdievz3nKqfGe6fbT4lCCWOWQZK1z3C9WteHvLLd/Gjq0FpJDk5Qpsd/84hM5Hwttn
Of5Y821crzeHJZK1sePOISeAuL9V4kVVl+rLlJTdqa3V8tQM7asMlyS0V3AhdnE3IZentkZ2adyg
f/KKdGNLneE4RLu6mBxb1Fp53nFX3NZ21K60jl0iIrGO5ey/ZAgEvdRFzBqH+3GUeSMuyZmBljfN
NuNWOMIwP2qUPVC2Rc8vKaroWKrFstRG6L5qmQWPnu4oD6U/vbjAefa3EEKIwaPvOP2KC3VYyWGy
V3YYw8zCWxteTCA7IE3EYDlkQNVIvo0cC3IjIFPKgU2Dtejs1IJuSPM6rRHtQvT8Fvz1R8qT5vz0
OgR27KR0D6WtOIc5bZ3DSb68BWXzv8U+DTEtW+eiRN3r1uH+OvUt9ul8rNDHHbv6+6h3/AXKwuaH
1PE145SqZoYigreWOaVr7JpukuPDyDCvXdegZPfIOdTr16EQSr7OuWWsbu9DqnvaIOCtLpp+1FjF
DMEWwoF95hYJK6esux+g1cgssa60kSBRqxnPNB/t0rbIjWPUaBnYSdaFdVUGb1DDdoo2W8D+yvQ5
0+OVhDzNWeofTW5BC9msJ8PbxRm5aNkcqzZZV73HZkbgo/I+m0j0xPZ9UofOXYCf8TpAHO0gD66K
oHjgZMn/Yey8luNGlnX9RIiAN7ftHZtGlETpBiGNluC9x9PvD9kaNmf22ifODQJVlQWKVDeqKvM3
iOszMNgBMiLSebu9BaUpaX+5dcapOiNm8Gf6bdjttJ0+FsGGxdeEEvX3wclpu2QDUWjeyTFJBjq9
eWngXl+kK0wCE+ivvb5Pagc2QPKg2QyfI6AoF1kVg5gkBqpp2VoxlxrWvd1JvUraZVpQEMPs5srh
ZSMJ4rDupr303/PFEov6ZLaWR//r+VITc+uYHDjl+j2ZWY3TQ1XvQujeJDgSSzvOivd7rKvp6dbX
OEjphUqKOj4YBLlM1nwNF8vduC6RQkjlalljsk4yr90Oi47CrZOXG5IKy0XP2nVICvosrdvEW6CO
aWmvuT+kFUSAQoysD9ZtTnrkocFad1UHrrXNbCcKt1Fvj7a1MVUUif8JLBAwQc4KfhrUGvkoanQf
QnJdKQ6Fpf0G5jztsSXz9zUv7S+okJyCzgl/qgi1rEO9Gq6qPwZXY+rHtZdU0U/q4gfo//nXIiti
cjbek635IXsghKKwcfGeDCWiwjJ4r9I19Ye28JJX6XGS7ApAYHqUIcDg3aofMvUsg5bKqTpLcDGU
0cay6x1GB/NWRrUGu5wKHcS1jFa8oC5YXYer24ONI5CJ0nee53FUtqOdNRdYLpgYBeZT2ZfjGdEW
9I3A0V5Gd/ExlnZf8bh6KVyyHO4TJQG2giuuupe2q3KqtQqjNJADJndnoPSzqkntHye3s77kaJOv
FD7kAFloxn13yAN1fFH4j/nMfxY7WLrrKJ4enbF4I1lofUm8xjt1MWg0GQzDLN2XVWttpRl1XbkJ
IjU5uiFSckkcc1xUk12Ce8xWMCkt2iBX9LTBt4BXCRZKnx9OX+q2Wyw4qu5sRg1+kfDlP7Dglyan
xDVAyvp877dDkalbRqssTLYzyGv22X/PzXqrPBrqeO5BhlO9ibrpz23vJhOFwrE9ACM7SquFqVwc
bzHsUs+3NLYxd+MusIPm2XeTeN+WPQf4JiCZeW+DjjCuvmeslaVyLuVzuWRGGp8wWt/fy+rS36WW
vy77wN/MJBweWzDN5sDZax3hWnoKTLwOkk73n+Xi6r6xLZrS3ETvfWFKCr5vavUgITLQVuEp7meq
9EtYHBf2ocva/6BZtQ06U32RixJwssaoNwNE4c7ZelL8/UjZ7iqjfmV5R0dL+tV9RpsCLkP/AC3j
KtFehgkS7lB02zjQ43MUa59lT3anXH9gW0sn76WLk8XN4V9xVme5W/Ae1UotPNI3ujtWm1pJ9fVd
VRkAHiOd7rzdgNYFZqfHyvTcR2dxtKijkHP+bA5ra2lKn4y6bvgbimBxvPeTuIP/E3trCWCxpbyh
jleUzDTOqXl5zZUmPQ212nIEb5MXO0F2eSy7+ac6hZu8GP3/eNn02dNy63HoJ2MtBzfZGOpAyzax
2aMSoAItvQ8cQ8qzT1PlXTQAJySoPOtgtoN5xXXN20xu3n9OKTivRnTb/tLQSQO4i+YJ+ol7quzN
z07R8fDusvFV6SJsp2uIhWZsNZgVhjMaimy7YpQLBWlrlfw10cO6pRLQs0DyH9m2NQiekQoBKPPh
qPulmp9c1ejWrsbWq0OLOT9hYcVaO1BBV8c3aYSsUJehiZxVlZHKQb1SbwGZ4z6bl33L4SL3u3XW
xgCSls6xgmG5Ue+39VA4Z7lIJzyLg19FykG6bk+T29vE221AQkyP5gcbocl69eFhVoY9aTeG9UZf
srAIuPXrgJVsK6lY6ZO7KMM2VB/HdSu521vKtk7/0mMdrWirG7bO2Ezf3C5AITfM/2J9CNZl6qZP
oP+S83+JGJ00WOvJmD4tpMuzr8/2Wq/a/DoiuPBU16nComYEoKdoykUd0RjSEuNFj2Lz1iX9c++v
dM0j3/zeT9J9XMGQ6A4SURXJVU8Wu7RFmH5MHix1SG4C9dIjFzed7VWl1NrO5rPobRCQNfaUbsrV
nOejt2mz8fvt0BMjEg4rpmSHZXInBRAl+C9tu5/87W1D0nGE2ySt/3liObgtLdjSl9nmtspkHsrG
Y/crVDHj7hE8WGkq+0ugRke+usaJ/VFtbOSczjvtqC59mjIH2uqeFdAJ5s1lnO6H/VlClhnylMjI
KuOWR3h/8v3Y/88n3X6EocAi1fnRRZnha8+qr4PMQWkvTK/GgPMh8kXNbdWH43RSq976EuKvslf7
Tt97fRp97Z3k2E0u6lB69Wz4tn6NkuztlpzsB/0aG/GHVs46OFHVOxhe0MPxrdAij82w2aqYfa5q
3YYfkJRGdZnyxxvuYXSstR/NbCvFBy3lfXFrYz+FAVX3Pn7DRFiW/ideEBMQnoonX7+6hjnjHiBX
OR/LcdkMc2+PlPerdHVdPW8pj+T8SZBejQCdolkBAVf+Ifc+aQrkQvrwjUAL6x2jYbW2sZI++Qfc
5zpNh9aaOAXOOFydWhzk9kkaDTs5I4KM/57NLgB4frGXoPSesykFo3xDZhQ6x+wa6IHwESrSngeI
gAunD9CYNmv6FVTx87C0pGtSfgWur7xIg5c82KS5KG/0hzRMzE1YZ8leWXRZaq2/uHNM+h7dzA8L
BCKL1kOM57GsA/eFI/DQkbMH3mL/GmiblxhJ1YF156UwU/t5dM2n0OmjN1q44/kTqZTWi97swmIB
zhv3sijhfs2wqouit0pptEvU6tTJljl91EJjiAL1IKOU9Fk5ebJfvt7qaK0zmMmD07xhKavscV7W
Xi2j/waULfuLr8n3AaDI6wzF9YCR2YzjRvcjX3Zgmp8Wq7Hl9C0bso4qTOJo5gsgMOe1m0j0L7s2
y4e1nUTuN5mDPptxGpy5ue3a9CoM90brubddG5k15D9LvTzy+g3Y/nVwrVD/5UMNwqAb2BeMASnM
dsEqZFGeXNHv/tIvLT9F/FFPUrSplHzZG1X7yCzCZxlMkYZdFUVdX6SZkA5fD9isHuRBhqMMi30Y
TLS8wH43BRUir0Od7fYqGB28r95frpDX1J3iUk26v0WNKqwvEf/7ILLMp3u/U7jUWBvrQbrkLd30
hrNhjS8ewrn6kcW5sQd3UDywDUoSzrx4bYy6+VUi/GXAFw/4kYPihl2Vsw779IfP4WB/G5BAufQJ
x94gdr4iFYt66O0JMjkIix+hkzakhDPgzEEG2V83p/xY+YDVwbsuhzbfzJ8HaJLY1S7nxNFMn2uQ
O2znKam7HkVpr3LPqJzjO98sHrG3WwAD5VYZR2Z0QYHOHZdOLGTvMZOOFbMTsXa5fXquXXV+xCfG
23tZlh2KJq1fPWf6gdxd9ldozG/11OJuDOp+AQ58CBCZmqoc3/w0zV8GL0u2uWNiqLFc5G6C08lb
T4vCBxiF8ZT1F8hVAe4Dv6gfkInOxzctV6qt64MXNTU+P4VTJhtFS/UfHsyAstTiXzizg/D0Su2Z
5EBytAsVKfZcKckkKL91r/OfIh9koecEXwKUTD8BOU4vVovouxrrqBBzak2ww2yQzOT9NVjjiULg
VfqQncJp9v3idMMl6irsSN+7JKz1lGbjFYh6y4CBTA9kir1tdhUmU3nyVxr96HGa+KVVy7ds9ONP
ikaNIsBW46hR/njCdQLVMBecdWX3D7hslZ9g3B+95aWRY/By1FEQ2EiTtHuNsqOvn6VZ9T/iuJ++
5GgcPPjcwkFjEiQDHE8wy9lLFFJwX22j157CxGYD4cxf/bjsKdooHUo53FFx6G93CD98HVTX2Em/
Jer49xAP16FypRRTf87CITl3Ed6HQVYeKhGsRr3NWsEQ/0c7J62wiXqgx91gQvPvPW0lmM7QCOez
ZS1o+AUeem8KPFSCZbTKAoN9TvRZ+O0xxggx2zWOtJDKk2Hqj35B7l0G5RL+HSEtEzW2o22ofyLC
tO0OyRgDPwrmn25SDWfHtpoXJezNqxpZ+05N2xfpAgpQ76rSbjf3vmVS2dmbvvmqL3YDvdl9I4WT
PkHst1+zJseqHtuBVMkREMUQZ620pvHVhDm31cMRhmSoOfu4GJsd38wCJZk23Gkqenc3C78AugZe
I0vvkpkAgUyQGELLXQzPwMYKZF/HuLmNCJZ+Qf5n3uPoO2ylWSyv5Cqz2qM07Qq8Aypu0/UW7E6r
kGz4K6yH6GXqlJPm98HXmhPIhdeXtfL8+aBV/V++kSh4esB/7CZP3SiF5++F8NgrEapa0lzokNIc
Z81YzbqKE9y5rNKX+4ZL7hA0x/VksOadbOBM8Sq8j0SkDqiNU8xJ6zDfdUWunatsM8/B8MP2/XHL
W6U9FTEKJF4a/ZbNmmkggaxGgfuMWW10xgws3uY9G/UaxxGXrIMaq186K9OuCiav1Mw846tNSX4/
uDl1OwHNlAmCc9PgX6TJJLsv3V3kN1AFlhOZEirGNUb9SFr3Q5q/uB0XFlumW99SWIu1EdYIFUQf
OeWjHVis5QLuGJKNiXnDjRxge0q+1u0gPHbVjxK9uH2JPdKDotb+jCsQt+TL23Vf9+m2SwzlQfr0
wsA1pqTud0Bj4Ouf5hJ9j1GcZGtn3XDGMjPYuU7QQ1frMETySjKdcquSwgKGzaVfRv5b39BRcUjN
6eVfsaU8RTr97FJWtQs0H79wjCYoi0wq2fUsTi62jnNhrJ+wKIYBaVU4rvWOdYn1JH8q82FV5cN0
lVYqXUqhb22rDDbS13rTkkXqWQo78rZFE1TnURK197Z0JsHM7yS3t6CoNta8XVpg8MwJNCg/K5CF
f54hnVWyq7JpfCw7R1mVRZN9qKDqelJdKMmc5Fgu53ASaQNi7I63ksUe088cr8jLffGW7nuzC7p8
E6BVtb4P3Nb7EOGlv8HNnplH265Sx38DyqMFiH6/3EDnN5S54M+TuuQDsUwE62vm1M36MN6mHLCd
YuUM1oRUXxJtP25YZdfaJ+Ag69SNttK8Xxw0SBSn988qigPOKkty66SW8cscJvUDhkScddVxOeGO
T57W/tImxz3efWRaBd+P1EFrV8LA6E9PSWM62KL8mTkPdn80gXl5e61wk2+BXZAwnKNimwRsYxw/
/JpnrrYHQmDv/cExvyh+ehLkYsYGbA3oASMee0yu04ixlgiSqElyZOM7b5UwTvZu3LfnzpjVdTs5
41vYsNGFlDecB0Xv3zBrsJTiFU+OfalHw5M3wn9dqLWJQmY1H8ANCx939rSnociLl8WXi6U6nXkf
Ivr6RfHanwiStXtUD+q9mAtcTLsbvttLp1419V6MBb5JZzZivVP58Gu1wWofYEQrMOXAOiCN1LD5
BeATjm392W7V3Q30gBj8flAj49as8uLsdHX8Cf7NrYaQcepBc8s8ScUgtiv/2bneywtjY/Ynthgx
uGlW4TXMA/xcC7feSnxjmCOe9GJlFVEBwszCPs0kfO8FUrm7nwelkCrNaknxhGiaCkbs/iN1PnIb
wEUqqGYqHzKw4MP8BSgmXaT5tUcrCDf3SQIxkwf1OCtsdAG6Ji5noiocmuQL1trBC5SP29odztMu
Bi/4KMt2XRnd3gkCb31b05fFPv4/ImQnUI1FemHTcLnBjXP8uUtveuomPX2ZkuxZum0qSPsWk7rd
UKB5sbDXNyLgMS1C21BdjA5rnD4GVCI98yJsojR4XUhfxuKdu5r6kATjl2Aha7p+FG3zKtOPKtDN
t65/mDuonrUSdocSLeKdNAurv1RJHr3qE2ZmXmbBYl5md6CB4byo9bVjF/WyPLUMv+V1m2GJzit6
Vyp1eWgDh/0lbL+9+DV2Tq8iboo8lTTNsSif9RaPntKBuw3M6MXFxOMqbo6t1Z4HIZOgF2pg6YKH
ie2547GIOSRaOktvqk/ptlqa6HNMZ72L65WMapUav5QczmRQLnWMrA4n90dp8UEAT4twlj4b2qVr
0+mcOr5xdauSlFtYwb4q4t/SZekzaARbBqzsG+6n4XHC1wd/B+U1CKKi+gyPu1r7+7Irp++Ar6v9
0Jnd3kiM7ru/D1hFv1PLqvazityd9JLQCvr/zAhb26XjNbuijZxn2LyIwfp18BSnRXmwogJYocqf
v+OscUHZiS38mAS7plHhCy4Dvd0MF7kDcADnQNq328quT6mjx0dbHwKU5pfZ9zmoWhjZ4lAwhLHz
rHbGL0HUOImfr1w3QJTMrfMz79lgKxgcy90Z7lD8ADytbWPLKE4NANJTb6GzjW44cr4LgBwJ2FUb
VfXPsdVHiEqp/ziZo3n0sf7Yw5oxPkls2V39Dg9JX7VwM0gy96JlNhad2bDGumO8WOhWXIzlYs9o
O+8a129XQPuA5rRW2FxTD/c3LWR701v92KNhATFN9fCsU+ZUv7Bnt5FcUEACOM2ZDT5GXTJglFNz
tpaLXxuniPzkPvLJfq1dv47PhTJrLnZn3Fp+2KKFWSf1oelRaMVH9UyOGnEbubW8tGPxmuv2SCn0
Q/be0JzuPGn66pbGTxafxFAryejL7fvw3SORmjzHSGmncBazYEaCzDPDA3CIt8ywKoxM/r5wym3G
lbQnj7Jt2lOxsfqPIZg717cZVTtlazdmb/lh2v1ZcLCyXUYdoXNS9NtiAMGIwAEENyoMSc2kOArI
ppPMcupl+UECpdNf4MM3iM4SrapufjSWTLWMymUYuvxQIx+zkgE9tI41QO/TpKr9dVgubmDEZNRL
b5si4HG9D8idHxanpOG0KoNhqGBpuIS1qmKfLQUNhqUl/RIvzU5jjZoDRKikKQNuFfK1DKH51SDe
HuH4f8FfAqW9pg4f5SL9uQU5usQ/CKzcPwdUtThYSYnN8TIgwXJnxGV2tfJrjmebeRuUfmfKD/A9
MSdMjcO/8rhyhEg79S2lInGQllzuZ44umN6wwXP3Y0kG4dX0omx9y6TgD/vsNk6yCWYruipJGVwS
1y+3pMTmN77mJ7fxo19ax5EJsGjxShEVY8O4iTEFmPTnzhv1lYQgAkoWRpt/yNNIxNbrdvaLfRE4
2gb1JeWzNsc4jzdd/KsKrTXUaCo0LTAq/G6NH2YGCL6yDeUTmhPYDhT1REJENY7K6LE0lkb2mKrF
vMAXj0HIfi/ONfcslJB2Eqhg9LHZuTUwlOWsJsHQ+D4251obV1Vq9SeksbR1YMETwzZuLWwVgIec
b6wufLX9INoHwGBOvB6ikx5QXZzGjHJQ150tG4NaY7nInav12TmdOeTnyXCtuv5PvwzWnZHuapXa
hTTvozI/0NANaKhF7+6j96e8/8Ca42bHvvyTbWMx0zhtd8QDI/hW16hYJMPXjGX87HeNvZZui3cF
ewivfoARbL0CN9lbiwSMN+JIAxAcVNcy202jV6VVw5emQuvCdPBPdZYwq0AswZ3CR8mHSHLjnhn5
/+iTkFyflaNT2igak0q55UmG7jmcY41KGjQSq+EDXYwnKjrsue2YPSN7gHT3r2SyXrjrJO20h3t/
niKyt1QnZQcfWMqO4l11mpO4qzZuUjuHInQf+iQFZA4fFV5UvfCi8g49RSstx90tUrdsNOxGJDBQ
y5yeKrt9JpnTnoXaJZc8z5Otjnfv5s75ooacXUxMO2TSjehVMNVcpkrffaqGucMmTngHcD77M01G
73HLT23V8lAiOXMWTl3ph0jTxkn5IM36vSnEo8RL/oxK88PowhkWN537XAlWM7t4EJbSPTjRym47
qxO/3eIN7LIlVvpw6y0GwNbmQyPc49uEMbgbU6Ij8cDxPTG18/0yN6H+scm/AoTAe0xWkDLC/v2v
WQbUuY82eVM5EAJVahTPoT76JxMG8wYdkOl7HAwPaofQdBPX9V6Oqv86ucrhN1yQTDIqF7vJ0m3b
eqiuvQ/0clS+tyVQJre1gUQMaFuEKhEdqBefNWzr/AOHiGdpSb+YrknzHtEb7fM0gnlY3QckTpl1
/9Bb4/MHwzYJqSYMW8PUOZINehW0ur3g1lnu+GI0SUsijiYZW+xnnepVWnJBmpHSyIxRtsxqizZ8
WJ5xj5BnoAvy5xkSsTzj/lPuz7j/lOUZkFOc81Sa/1FzLXj1UvezDQjiAVe48DWqINhP/VztZDAC
K3vGJgRfpGVU+hSQmgW1jRfp8jjlruc0mo/9ElGjfkfGDFiujFZh0TxVi+nh+3S4IfvGgh64sLTT
autbefgbmQjqTliYf1FjzaRI3arXQplKjl3eBMionB/5MlKJ9TLtazzP3zxShicTKZDqZxNAMkyp
dhvOV7cwSW+5/vS9Mqjiz1OCyzqap+0coyY2D0j10O8oPv1pU55VZEH4SKMZoBl+vhNMWBrD+zQ0
DedcwZiRB/tHW8Zde/DWgi0z8+AlNJ14A5pltFZ+lY2nqQyeTb/gi9NHPa+40n/id1A/D07KSbm2
jXXa1NFP27N47/f2VwUr1X06dMUhi63wCyfZBwloAfevOQljP4blDsY9wdFpYai4/Dc9dCEGZYhj
OdvU9eovbjx/HabW+dUZ9jE2i+abo3TTxl9CNTubz1PnfwgVrdB/hrJkRqeO3EfBh/LiFm25Vf1S
exsgQSRaG/9yHSOAddzlr4jPDXvXn6MjLCPzGYQOSkhLSJm4qzR0xh/5bKVsf4bwykYwJFf01ph5
vqaOA1jP6ovvShN6Z8S6x5dMdcuHsFIeLVb+F+lSsGPYlI4d7f6ekG+B4KmPMgpyEWmZAvh50as5
J7jRUlZUX42DDJuGnXP++HGbqnhaCLIKmxoZDFo0VRpq1DtU9qNDN+sZqAItfmzqnndCkvbqpW1Q
0F76MH/ozduw6uEDWXk5NsZNpPAu5CMcGr257xEV/RMTZarKbq/iI3WfKD9G6ZHmUDDaCRGmu7iq
Cl2YDNPRnhJkyweNc/mSXUpas9xUuT1sFX9BHeYq+1UXeLlfBfmjX2IgGHtF+4TiU8jXxetwfKI5
wWZ6QiRH36PqCvhamu8DCV7XClwanDyXsKU/UCN0aTOYJ7HrQkhU+QBdcsc6yZNucX0DurHJXcD1
feelu2py/ZOmzv6pQxUKFvzSRjf9YUjrht3Je19kVH8CJVriPgxXVA6VrQzdL4VvqNbaa5J8+QKl
cHIidvZl4qg4X+uWe7IDvU8uIUwynw/5npc91vOkMEhEsNCvJz0GoKsYzoPcRZrto8I0f7r3p+YA
7zzkjfHQ4lK8ytJs3NtJbsybeOnUtOk2RVofBgbFDVeW5w97GZEnDh0nIbugjk3yLEYYZZ0VY4f/
ezg+3HrS3BhubSAeudM9TMtYKtEyJpceCCNjMu/e685dyXnR27ZuiuCpYlFkxSr+pVWqAGGgnVHA
SAI4h3ywHygRLOWlraj9p7Ie7cVeRn1RURg6F6PzowkR/lhz0JjAjTbtPh42ksmR/A1+oe7ewJVp
JUmfUvzUUAR5nNquPUtIu+R+rK5191keqh/kXOUpS2xbpn9iIbGf+V28h7FNGhzA7OQk/xjdGrQr
lZxj3Pjqi3QNFowzVh0TdiH/3AGNlBcTS6rELrHiXLoCB0CJC6R1dZ9FGfavxvyVtzMFHD31n+sm
fPPaSf1GcsPfWIONitnUFW9Z/LnoA+1b32i8UxvISZhOat9IciC2mFav+VjOFy0y2rXM9o2COglc
uWuedo+jixrDsLqh5cjV8sEMHPfEEVpZaQu3BRrln6b4LN6bMnoPFlNGJ8IDMa1nyJjlbOyztFUp
TXcgvuGO/VDMZstK6P9HiSfEzef8rQwCREOGlOpb0lvHEZWUdTEDlJg5q5z60aofogSecdBbzqud
Fs0q0b34F5IBK8cszN9xrD05g1J9yzVPW1fYXEGoctS946GN71gNfHwn6E6sfMoxSM3233cJeL1T
XwfK8f8dx3ap2A3ITOHWrdXPqCDD7vs5Cqiz9dOlEZbl+MB+32DHHzSWgXgVSsVgvk63otft2rTu
pcPy+AOeyXpnP2mJfymXGfcD7Q0PtQykrDg7L/WW/y2/DD/DW9yFemD9TkMMValw/7DQJl73Vle9
tEVk79TQas6QZfNLXinZTiO39Wn2XWulmmSYlukO2OctFad8p9qQPn7hqv5i40dRzJ51tHN/gtBH
M0XgcpVSCLiyu6uR1V7wxUuV7H7Rhu5T0DqA75f+MjX9XeaZ7toJQHlYQPlum/J7U7b70qySMHoQ
2YF788MoRegH2f3LaF+ov/9wYRtHod7tZJ6/zV3TOzkpNJaD3KZLe5hGNCjk1s9i909UgG7OKSk5
LMXG/DxgRpJD2qZvsEL/BGjD3hXD8MkZZsQblos5Jmzy5VY13T+d92HpGxTjm162OkYef09r7QiW
vhlgtlizKzmhA4JvqTe35zFp7cdKSaGAj1b2V+RwSFAr8+o5+k9guNqjaypIQLqQzmzIiTZgVjqH
gaNbkNjurh5L/VH65GLNwdW1OZNbVcn3ph4V/WrbzxLVvoeiRAxx2Jy/32fLYGs5lBcr+6XoahKk
f8O+khYPlTxpLze4mTSXiAxb57ZA/AaeFgjQ5SKnzdvB009zCml9vJO+e0heUhlb3dtIQ8P3gsmz
lcAKEWxKxJOHJJgPLtJNC/OkqzAN3bzItkPi18jKJ/H27lYNdsR77Of5lJe5ckZXCEJOjGPfwdQC
E5olr9//ZDg4DYLhDv2yrFbDAt+Wy4f2h1sZcgq9OI2L7NMIbMcbhk1h+vHPxUeiV4CmWC54SqwP
KlipSXPEEDnfj5quvZp9/0siHAdGEGLxbzmIlG1eFjqZz7y7OpqmrDWdrb5iKQDTnDRfw3ErL5Db
6692sjg8wdAyBu0UZ/wlpPm/oyJoBG9Ipf6JihYpWYmiLlddwBzLs6TbHyzthNtIiKA+j75HVd1T
Co3tmERD/KIAsMLqQAt/ujkAHJvqOnvUaD6hINJu+6S1ftSf1SCJfhpGgjywbrgnc97UEad96LfQ
4py4g6+3MO/kEiktxOxU8bb3PnJsMPSWaOlDohdcogTGfepv/SJx9mPhf/4/tc3zXgXq7cM/vOua
yx1CrsHDTSE9qtCMkZh4QRV1Q1CfDWTTEXdKjQGYEPnpcOcs+Wlg5uSnTclSS0coaeyoBMeO0aSz
wYAWjXvJWCdL8vo2wdE1KLWxrgOjrnL9gojgXuk79aDV+gSkdkmXIxBFjrwDdYZWUo1GY23ZB9hl
7G/G6Y2FKD7OqEtuAxWBQq9K8Apr8/SKHux4HRuPHIXR78MB+XvRDBFJkHvfXauktfw/cRIiwfc4
6ZNg6Zs4JJD9W8Bi95j78+/PigdsDMus1Skmol8kxDDhkM2JFm/aHIq2NGXgRh6rdFV9iH7eQ83K
z1ajFWS7buK4C+0rts8uRhwrX7HarQ1E+Cx9cicXFb+sZie3RqTx9buHB3pe1CsZ0rww7RZJtf+w
Tal24VI5l0silXK5RYSO6dOi6Qbi85VFo8LzlcAPMXXjE3OfLncyRe7e592mcAj482OcbPyrGFk6
OAXy+ZWPMqJYzmnBH8hHXLpuo84Ndbt88GFQOKcM4tPtc38b54vVkIXHr8Yx2ubc9yQAPt6OtvFc
Rl6+19EMOkuMEWaFfpFbLbSzUzBGM5uNyak9/iph1qzqXg8vQ9SirvN+57IPVqDSHf/VH8uMe9x9
buzxua2GJZX4/pR7nBKQc0SO5R9iFfmMFMgiXqGmTRftYsXxdnqjvBTvghYftC7QiyKcg+C47mWF
DPlGbP7N0OkwiDqT+75xc4SgkwjwstPwyxgAvG6l08WOYvtHvR3qerluFGgGbdDnBylUolZo7UMD
bxJpDsWUPpCI/GnNWf8alH78yplQhuSiVNpXb5jNB2nJsyJfeVVdzdh2fax8tatiHYM0/w5rOt6N
k4V/J3hMjCj0PWRTaxUth84wnsH0xpxGeWmpV+nrlyOpAhJigyPysI3kNDovp9GM02iCYC8u5cth
t+y0DvAs0TJven+0xwqOJYF11EfNfJQLv4C9KvueD8rS52iV+Ti3gfXo+ebW9Co0CN5jU2Q2zq05
nu9dcmekpMCcvsPyeYkFIlNinGX1G1h4QCRBfOlrdOCmDZo844Nc2jiwLnmp9ZyI9WglcvBUqfuD
ATCZjAC2dH2mZZvYHqejNGPT+zp2WfAUOXHzRSlO4eJOV7tZB/LOqaLvthuRa8zQZp4Sirm90YNp
9zp2ambrsN5ymer49xClxkla0l9O3jrJXU5xyyTUAJ0rGYdtY1ktfmI67JVQK5A1W6bLBGrG4y7S
kV2UGW7bU7RMQoujf9qH1bHO0Qdb4feMWfpyubUN+OSWAoMcSGWebmTkdpvMYcEOuzJ3VhX+SjCW
5JCy9EUE7cwy11m10JYABLBkX0XtNdCtatPEiKfd++5uB6IPKyHVEjLbGZ8xd3wJyZ6dYhcWqkh6
g0v8DE4l/RQUc3jJMDFEyhF97vf+1EFm67/0o7IVXsI2uZZjgKqaA1m3c/WtiMHeBWIbqaxK2/R8
DTc11j0FBHywv0fKbJ9N+AbygEsuSOUsLZxMD9yk3q7NnO8NM8HYikYPbAMqFqn5U/pEp6cXkZ/a
B9trTvrFrit9E5eTecJG4K8i8MofoVXebuK/b96Hlhu8wKof0qNb+XfL+V76w0O7IBTTum6flpag
GfN/tN7HMuiZa5+/0/EGVDDy8beCOj4+pIuyVxGjRjvF5ptgGSLXxmMzP4jaYqwjuQi0pqsXBrmf
AtZ/F1f8u1tiJFoCSPdL9DgM5E//9wMkshnBJzhF/rtOZnauJhRE1yzTg9qXuHBo03SWO9MIGL3F
4DaRKmvpbvLEPBSDAl2FcJ3JZEpS3Fax2/vzwA8TJeh+uT9d+iDYIUaavU1+W58i1EA3UkxrIx2Q
YYWEdodH4yddLR+kPxwzBYxQEvIRoeZmGs6l8RHC5/TfX2t7pI6/9CdBX2+MuWpPCCUrb7+k0wj5
F1Pk3qMMH0NcZGPLXhorC4tzyAJq+Vron6U7n6CEJNCfb7+v/ENvv5jc3v4s91/k9qfREO5fOwa/
kAT1KDNttarJV9kQDe1qHsz6YsSNq+0Mr/qsTP9D2Zksxw1kWfZXynLdsMY8lHX1IuYgI8jgIFLS
BiaREuZ5cuDr+8DBVDDV1WnWGwg+AKLECMD9vfvOrdW9G0bNKS3ZndiQ81nn76CgWE+4I8M6Nzxn
hXrGOuLSbT6NNQXquWOXaznaRhQ4dOWWgL7t1WuAVADATyOA8ZNm+eba9xtrXRsq1OA/A9dmmgdT
s8JZZTo4gXYT4Gdsr8t8DG7/3akLNB818xAXK3T+083UbWWXPffLM3kLeVbpgE9hdIIGmmByf9S/
NNEOBZ1ykplGmYGMjN4+whL/bpoDWyw50Bsu2MmgNLZLZ5HEF7NsMbRFjVttIPSu8niTZ/g0TaAw
zFUIuPk+nsRP/unBsRFpel/NB4uv0r2m1vAUrNlyfm46rYVWu8DHZJsg5iNR4ZADHmMDV2DTf/vr
YtIKNpoceI8JAv6VHJW3qYS3lj+B7CJkc4RnoZ4MTw9vjcKebSy0Sy8KzV+5vrnpFD+8a2Uzzad0
XSZlui8yX72YQBAvIKQstIzs/Pr5Onlxmrv+HTidjy55bVm2P1JnKG/kNHlwiX9sqSPRNtc+8qnL
T4FKZq6Z8l5EU8Pq9Yx8H89ZmxpuQlp+l70YrvzpNWy9+J6ocH1lb1dG89xJ75UHrMzrVVMAeGnE
oH8v+/rcOgFahgJwP26y2a8+QoWACtV/yTu93MSxq9xHdu/hddfVN2GtOidHr9Fd4DzwJO9kNqwo
0z6tmgjFLErqcE6ZJNjU7EzFTZ/Z3qSzNYz13hbTOu8m68egsFLwsljcNzN0N4r7n61go1jbOkRU
00bFZ0TlQ1p0wI8iCFdzQhDXFdBu8wzZ/DNDtuRFQ2KomyaPLg2mKMujoVT8F7Odsge+fsNDlITL
o0Fv8UaoI9XayY2yKO0XM6vyhwh56F+zIFdZuB/hvpDFKaux+VkeZsGjluQNrBZassuYH+skTx67
3q8/9Wc9BKxmwGxgmE0FxzGwh81gd+IMX1icvQyGax7ZBDwhTm5xGRIhBnvOQxcYxbI/uW5APm1I
4szCNUluRpbTLJnNWkhrrzyc41cjte+X2iVup1JAt5UYUTPpiSDzrp05o2bdJUASwmmPg6rY5oZm
HYaZ1R2LH5oQxmvkTsaN3WsFAij85EKbd4ibtCUJRM15iEwEPrOfXJtYqAQG5dmw0VcYxIkeEn0m
+biEALUs8B9U/skL9zSFUORP70AXPmbGXvoxE7IQ8lWTqKPUnOBQ4bbqezNtdMIN56XuYSlx0F4G
u8nPeKlRGSErIZb6B+0l9KMcFxQc8oDunaWmQDW/x4VT3bvsJfxV6Va8J1hv7ReJgtIFFnqrOW63
sGrjWNmD+0SF4dnpSVYvocfHnYrgxWNkptoxs4dpR0VZ9kqw5mSXFntO6dQF1YC4YFG8ZhQUnyjo
UB/5IBSnvnBeA1kQjxmLtQaP0OzlqG2p0+O7PJUHArYVCqrEWfdNQuoiUatXwjRUQtbKKTYRXKyS
YcrXuPZMW09Jirve65z1oPYzWINcb04g50K1Y3inGWa0lmu/pJ0+BnSyHXcDa+e1WZsRprAzT7ao
oO/nvvZEpqZcgaF23tuBoH+Rtj8VKujWfZSRgQxC81hoU7GPWOttqMqcNlo+DLemKsqNfLyYSfWg
B4bzJPtb9jcEfUg4/+lHY3mGLFa/uWaav5ZFr+TH1iFJ5ahtfkYsDThtxvkRicvPokYHJtMG/biy
AMfcIRTxbxWWt1LH9bfcax4MXKrO50KYq9IrGrzyBqJEBuFqO8y1VWpDStbIvRIj1Dw+iDK1D43R
UBcMeg6GDLmep9ovwXsNQrtzXNs+lwapUaWl+Bcjxr3VFd0rdhb9voaBNH92mhfHQNJaTPkF3cGw
6se02FDbbiJVt7VXrXprJhVWnddYhywQI1k8mgZMJQLG7kMxQ6Rqv69WmogQg89XNxFgIotSmI+i
3YgiFEpUusMSZVWt/KO9FP3y+P5of5qvG2p30LPBWIu2HAFCxmgxkKRveh32nNMVwS5xans3Yrj5
YsQaaQjexEc5SowhgdyeW2c56sTmweiT8jEbHBvQ9kFOoujKuWhVdS9bhh2NaKpDsn7z/bO+Jsaa
wt7NqYvoLKfDtsHLntQ3BKr9Uz8fzBy8pQ6nai+bfe1OKLOL77IlL3Gb6NUx1QAXNeYjYer3MZjF
TVR4xgH3L7Kgcx6uMgrKJ5KwWst8neyTebjBs5EswIi/9itKqO3mEOhiyyjnytE8QXg7z5Vdeeqj
ua1GNv/8n69Rzn+pcjFizIqeAY/heGnaEZ5QZA4Eivzcv7PK5kWmIMhQ+neuUr7IdIUbep4ck9kK
a57pMFOqj/6b6+a7yJl+QeGqRX5sF6nZXi4f5aLRVyDWO3YYn+QyM/TDYO/lQmzkKKvS9DIZr4OO
pfAMUpaHEqz12deG/TXgZ8Pjk11LvA8vCA8r837v1x4Em6RID6levPpzZVoamsOhb0WMCpK6NStE
Qt6EWk3kkyYFsluzifrn3Iz6i4WlRBV9Y/Hj/3KHXwnSjfdMwW0pnKzyCTs8YxehY79lAwTpLbBm
54q0efHt8s2Lx2njBnazBgteIF/FvTXWNXvvSOgM+vF/acvxdB7vUp2vcEW5yD/LX6e6L1ayIK8K
u+YRDxWePuV4ll21UoBXjPUnWcAnD8GceSUMCRd2rvNbDv+fF5UhyUYhq3HV8N4rJn6cLHa2cdO5
R1fyDvTObTcfFbo9Iu6dE3vs7oq2QrgyKl8saqhl/Nd2bfMIVWfcNCNrFswYoumlDlEHpgSGNhJ/
IvF0C3ivHzfkaHFbtg1rTyX9k20WzjmaAV3yjLop59xWPPzDsh23fw3IKQN5FvybnI1s5RkudakA
EpKOpr0NwbNtZQGF9Bf2zB3AkQaFD/UWWqkdGtKFNxqGaePqKhETuX/0gjK6kaKvSY7KUyklIwyA
uF/8y+hyh3lEXidvNTixujWxfWW17/CSUhW0/E7VZ/rJ6N8EL3cg8kQ+WVmwmDfk6RwobbUCFCCb
jAbRprZqAsrDs37UN8uHSbaFZ+ibAgG3ur+OLx+mIenvFuBFJjxqTzRAHkHfKrfxpKm7LjGDRxXv
UWpxjebbYLiPsaRG8/+XFJb623f6bypo4q9pmFPfXUfBQ4p93l4MznAQlv42ie6plUqqxm4wF6G5
fA+tWLduO314ikplPbX6whFY9KCC/68Vv0uerXKf5SpxdIdz7bLhWvrSBMsWVjs1gHED8WXQPA9C
qK/dhuen8UqyTsczI++QlHjGKya46i4yGmMnR2sXmy0ztJCNWB0abbOEqdB5EeQ4E7uB2W7a1Mbw
1m5xjpW/fdnX13G8Mmxk8rJpqM7HFNmUB3mXPVLi4aBNaqLu69D+Pnmi+FC98i/RiH8l6yrJxKZK
AVnBqG6DvSwCl4fryLVPng2yRFyeah0GCcCOKWOKtBt9cI5xSC2W4xq/dEU9JZUdvOcJEhgqOFGa
JT/7VNG/21UOY6DPk291QCn81KIa0xqkRlSMxS+BD8pPENh+HkrdW9tdSqmmznIjTdlRTSGPxawU
d5pnZXckwEi/1oH5I+3dfZrNaj4K8aOuVn/0HutyPWvsR4RLYlfxA98WI894uyYlLC3PWqVLjoou
DpJHJrvkIZvdg66maMvc2UxIzhtMIzv2aXKQTDPZVSnjSzi4PaUzXf80UirbJdhOe7O1IwVPydYP
fVQCc5OK8vg+DfsbnzQC4C1U06SSFWKnmd0/wfOrj742J5XnO5VEQdgnGrPLB5JX7Y/Q9Sp5DSpH
r1YxGryd6ebfrrJXefZpXsLnqgW+Mb0QMTHmHZ4XOohIlfBBbumSHlwe9Wp8HOYdoezTAVfq7hQ+
yC4+qCAGM159cnAEqH6iwPYFpGr+HDn5RNiJuvk+4n3l6rjZjqxZZD1UjjPLGo1EdTQ8NXuO0L/u
xWRkG0UdlJ1e2cW6UAKvoO4r0k4gdnf+FAQ3S5+f1k95Pxj3zqo0zALwT2ZhoWGTDpzXcLah/c6r
YkDdaEyXwbJ+yW6yZR5PaUc/GnkRPvdVtf/LhtiKNCptgoka3jlvLQ/gcPo7ESbY4lofXbI/KwN9
19VGuuaX3yNRmy1qHGJGJ4kBW9y1XLXGYYYw21pSwgIr4ilu5/mqA+5A/pzK+rKoz93kBBeeguGl
ng9mEXlr00JcIAdknxyN0Nars7pjni9vYQcqDwgDHf9f90gK9acoPO0oL5SDhj58AclnHLSeSpzC
xcFP5mWWQ2aBxZgRGvKQ2I2DsMQ5Xrvk2TX3I5uDpf+u/UdKhvPDssPTwmTa54FwV4vCXBNjdMnN
jY3RWLOFEQMAcp7dO83+w7LTYAOD7jq3noYmsJ+i8Gvb+MOj7EnzQaCuaIaDHAvKMb9RSpdAeIDC
ctlDoX2edlfJRx6NfPyvbSn1+CQOaZv8haRTsL9O0QV2y1jfpEdpiAcH0kKK/gTMFl5NUARY8oXq
SY7lviM2Yzk1ezkauVDro3AEt4tw/Fmx1OpujLTl0nrU6lXWzFpoEZhrOBI5yZvZk8UmpnHM3ORX
CBej2RLKQZAfK+fl/xDjzG06wTatC80m/4xQJ0XzeCmDsr6LqVq/ynlkv8q/hBo05npQQT7NJRLy
aa4/m+Ne546l+I3EG/kxiCmjuKMWW+yVUSlYHhLS1fzsrQlEdanNuHtER3kvu6M6/pgldQ/6VH6e
Zej3sjskS+EDvduEVWOA9RHeje7jQcry1kA/UTZrIt7l96AxT1mCcV/bDxtDV+K3sHAnvhxR+Jwl
nbvFi7BY1yN0SWi27aMNtfEYdl4zW000j/IgeLmy6ujVPTUjeK3GLoWRkK8v8axm72zbXPJtdsxG
PDan6SCTbjJ/JnNwHcJVAb/r2j2ZfoA/cv8qJ137i8hJtxrmVZvrQI/V9j+TmlXjUxBXFu7GR1Wx
hoCEAeKAx8JypkXjHQ6xj6kFLvfaLwd19iG3Ph/z0JwdGGSfPMQuNaOdo/9mb9vd5w5KxdKmqos4
06tQ++mW8EyyxoOjfK0EXFBbiTDbsJvilQo5d+WkZnaSo8Fk7jxtjB+6FCantUkLP9nKEM00hO9W
WPlHWf8ha0omqi93luNZ6+UT6QaKfaZuY7lATkkFzssK2GLMjjGTym3fOcuzSCnc8xBo8JviyT2P
8xmBB/fzaGy+EG8K1pjUm18hkWyk343PWnUT1MI9Ca3S712fyL0sNxcKxoC1lnwZXNww/Ka1dgES
7bXdt84RHZ25DpTG3/sBL0heC+1pwEpZvlvlOzOKpi+Q6PKzbBmz/7ImqCuU71djdmfmJ5Bj8uBi
eIU8S7qaDAnh99oK933eGQ/tfLBdL8cgW7WPwcQbdN1k5qlB7ntemp5yJA3oX+Rcq+Dl4VvDTl5e
IO18mMowuLU08fNjejT7WRO2XGtdy/aAmNS41Wqw0f443z1VfHUtfwJ5tV31r6OhY0AxpygzAmRr
py2D7TU7KXOS1+Z1iuskBD7lCFIbMgEy3+lqjbYZp0qfg2y9Ub2G6fDAGoGIdD3eYKJd/p609kdb
ChhIlemD5U9MIGDlrFXAjzOyq4z0KwUleW6Uj5T4Vuuyc1BJecVJm4Yap0HCvDaLKms/jc7fGe1x
KKJNEvAQlN+p64HalWe2idWN7JLfVCfgf9Pw32UPCR4ghkGNqZ8+ecVKdtaOshk8HxiWIai6yiff
O/RpfTZmDiI416pfLafLsIEpZc/nASrIPJ0KcrJ0McTsoHTCe2MK65WilPreAOB4P8DpM1fTCNEq
NhTc4+bOZeJ8ZpD9vVH0/OHTZHnaWIAep6Q9X+c6rmIdGtf5IiVNUsIUZ4G7Hsg5r3MpeQLwFd/K
YXlYZE1S4XS95pMs6jp96ZT3lNOzBnw3/7AfOAi/23IfHxH1heAr3tV5lx/DuATSRKzhTmAfIgeW
eck/57nVFB0MVbwPf/DALR+Ws0bi/KxExruJpHEvB2PJFpanY6Snp7ZVV9e5f13vhFheWWWOW9if
G49xeNTg7J0ap1fucTCRz6hrfVoXVmJVWn55uA40rC72JbqFlezrHG+6r5Kz/KwXVJNg5zU++mRo
rRujVmhq3WONe3Oxt8NcO/3jP/7n//5fb+I/g1/FpUh54ef/kXfZpQBe3/zXP2zrH/9RLt3H9//6
h6V7LtsZx9J1aFquaeoq428/HiHkMFv7H4iiRREFeXqDtjvbWlFCCZ3Ll3yOjcoIuoycG1ToEq7W
nwROL42eimedt/cR1zB3i8369EMeSFe6W0IU2jHO6/HZs2rwOnNJq6alEP7L8U7z0YfXgwCNa8bq
D+inj0J0+kFPJpt6toGyhhv4eeYNQLvb0iGuh3357CqAT/gKa3p/Z+eqomP1lwcn6JA7UtqkkXDH
XSJ0gfCxC6ioANfyqEcrMTejFNySilOEU1jxmlBEjGMFh2SEj46sLN0jd0iWvmiMzrbC51/OKKrJ
vhM4H18vQkGaHeSN0hTn+X//23D1f/1tGKrqgWYnWmO5lqHx+/jX30aaGIRd0F3cpAk6n9EK6kvq
1jUJQ63Z4LZbbmWfPOAfoZ3LJl664MhRtdUhv9bNJt6QcYXvklbDPfU0/XLAkCNHK1rw3kVYDdwl
DQdUyp22H6OhibZtU73D7d18YD5Kt3HvlFYE61AlugwUi/LGa5tEAxmsKWju6/lMDugV8QHZ5+YO
QoSuxVtPdi5Xl1arQwzYp5bhU4rMhnHZYuYQM6biY8OptLzrU8342HCCC4xRHdU3cqq8aDQbNp1h
Z9zIVyA1Fc3xesulj1umtWdfZEvesitEvJNNeH7xPcSiZc8q7ytviVbaWP4aeUtPV3wYb2x6db5A
h3//q9Zd76/fta66rocZj2N5nJrW/Fn49M0biRw57FCMPVT3OZ2f2lq6E43ZlV/9Yyyq4QbGin8x
FUhz7Wwmb6rqfrZ7+Vqbjb+tiunzDNbx4muZ4VCT15p3RJavf6l6AWDXbSj0mksuprDt1nJUEkXl
6NRRBmblqvFpsueAa6QG5eJOSrtroiHaNINLfV8ylv0mGVzgAJXQH+L5IAyy3TFGrAfZF0b1SzTU
+q1w7Z8JtTo38Cr1h+WgKnvsdeM72ZLT5Zm8j5a0DDADmoJ94RFW3mozyNfwwq5eTTEg0ErRXH4S
kL7NqNK5nM7tIEUe/d+OgODyJv3zhHm+vPM0315eJJvyTPbJZseDZev7AX4Ef/4GyqCBDn/6y/5f
97L04YH4kLq/3m/56eYLPv/w139HEebNoTW02+uPtVxynSJ/rjSLj3qGfiP2bP/MO9BYCc3JvrkY
Da2RUg+3yE2cl9FDJshTG3TAKHbarDuWCI1PYI0FqSGZGfL0eoDZZKxHy61Y0KFSlgPXWwiP0uPd
XyNW32Cu1gXOuqN482L3xhsly/5x1EssfVA417ig6OraUWaLn8lM2Wxk7QqmU1+07lcWvOVhjFWx
A0cClaX/lXSKs3S7Q5Jv7Mr295k2GP1qyhJsGkOheKdoqIpdPyt7ZTOe++TZMtMuS//UagSDO7s2
b2V1WONUkINDbb/UisliMqvT0QhGuv7LH1XxMTIXn8k5kWU067qz4DE5EZyY1sFMz4jTV9t19t1Y
mD9sz3HXeFoFZ3wSg0sVs+UvsZj74VNCNIA2eGotAe8aH6St7OdbGnRD/cPC4WQbVrl1TA0zeU6U
DDOsKQAeT+yPNc5cdZjgg6QGXUMCDg7O0unyzbrtARrIPmxzzbvW8HkvjpHqrSgubSi9oVMOV7FH
AtFDc7kylz9EhC19WSv+rWtgFp1UBQvPXq0J4+b1Dv1Q8qCnVAqT1Gu+FF1mwP7Wk+92Vr2QkIbk
LtINHk7iVoSY32F/rN3ZuU4yRBTNmtJz/W7py1hvrKKhP8YjXMe2qz4G6vnMzHEIpnIF+KicJzvl
dYQJ34IIpHzVhcFdHJ+k/WAAJlb1rfBOjylkQBCl7GQTjQr687qI9hOmS3fSljB04DP6cdArT0vU
RfPMlnxtc5FKGJEo9SaJ8+bW4JLnuV+mpWV/3BSXf/+o11xvfm9/WmWxx9Fs1UGxoVmmp1r2X+91
dShSVmC9vhMdWQAfLcdRa5uAcB/pYpuMxA8oJZumj9NfthX/Ssy2+xKbISV3VQZtqUi1s4sUcqO4
4/B1SvO70THfp2mI4ZhilzMSq3sFuh5tQedlB9k0HV6SIZErNrWMGqG5ybF1eiq1QXs0kUvK7rAx
q5M52CaMIn6rpcimYzN+h3hnf9Fc0V+6yIDEqpavuOr5R2OgBjiet/OhUmKlkarJQY6WffSqK08d
NKAnaXGlKfetGMJH2dNWJUhKwScbOlBeECNbBlVRZYcwQMDn6WmCUuifB1GK14ov9t5NKFkNSjde
Bg3APHx3/rTlsLwMpDxUQiNwtpVVWCtT86a73GvMdeOGxZdhzLJ1NlnuCwtGHTBmOkGYJ+lX4qfw
XWmHNxWVyM8iU586nPLeeXDchqof/UaasNNVEVPs6qB0CMwcX3vUFkLNXlo1rVfA2IdXF74Q9UYd
BZeF8git5Ci74WWHKNOUF9VqTn3fD8XesidKWP1MO859+dSzy9Whe6zgeCS7rtsrpea/Aadlc51O
8QNVA94hBs95UF32AW5lqBQtYz+uabBes/9rqiuyeGVrJiLGeT7S07/mOyG1kPLWOkrxgx62H7f+
l6mgKqznoHPfoqlWT2HWjVsV9cIXJTd+F15l/7KGF3Dm+XvRsR2LUzV9Qg/fr8op+iJCg62No3vH
OmiT58ICuRVNBloCM02fe4wG7pAD3qsmDit4wYWHRgnKS4lWYq0jq9g3okPxqgyneV9yK1uOFo7W
qiz7k521xp7A9bc0VdQXlEc/LGxXf9n4uLh1aL7ldWEAJ+6iJzOu3F2nZs5NWGD1YtnknfP5IjxN
fjjzRehGVqUYPi4agt7epC2wSJmBSmCewfjNz0uLkomjF04Y6c1ZrX+doSe4lkRKdRkNRTul5IEX
ZcWf5iK8CNsSGTIiLkwKBOLCUlf6uyLSygeTSKO275Q+Q+xdOXw3VPvehwt42zvZSXalRl8TX0qb
cUsC0FtHnWKzhOUgJ+cOn9A0SyGgDWnjrAalDm70jvI4qvkepCvH4BY3qhUQGZu7FIXqv5CHjxyT
XWYApKdxifdfL9JGz9zWQWdsZJ/apptEGPB5m+6smr51r88HeVbprc13rzHWbEK0g9CQv8onAbbS
2qYRDvaeZR0+uXpYPRgR6LP5WSEPqZ1qG89j+ywvCIC9PfiQCa4z5D2yorC2fUapgqc9u4CJbiph
42cgm22b3feiuW/4iHZr3Nm7ykqe5ZhpJ186wAF3suXUcJGxeTm2vlZdurj0t2pQaZt8aMEeApHg
RUEY5bi02/ybNSXuZTSVmKStOd3GvfVtGbteK0dTKNCP1+tlH9n38R54w0pFoT2OrImHgh85pojs
sU2iat/i0HMzTcZssUDiIceH7nWqrBf5AQWTu1b/XJQZavXop0grAb7cV3qW3dmlAnrVNx/lIXPj
YjMpOctzq6vvtC5NXkI3XnfwpZ8aUYUvCOu6MXnJQkV9GrR2bcxT8mBsHyacjeQFKkmge5v3BNUZ
0CMhpGBkXMKLmiBYyGZJIOG2LpN32RLzjMEqMkrMq+A2tgiKYpS5a10kRAIk8ANbyniNW5bzZsVH
+ewSOUhdo7b6x3zSlb2cand2uEwt8GF/86ZD11IeafrOUzNzqCjJDKl7dLu9lODn5JVRWGrdQhSW
o9dmBhjj8+T5WuAh5zQK7Nu6R2CYERT7Zhh+suYRjKFPVNZPcZ5dZL+iiWFbuzm1dgixvuHKBwwv
3qpFAW8NlMi6GsP6hyiUA66r+u8KzydQ39aPJqmUVS4q51F49bizRKzfOrMKoBOYO0VBeoh8Kz3I
7Zbp+v2GUFx2kJsx1OPDRtTjx2hKomGTE++hZFBPNmOOKRelU8YXkWfJQRH956Y3N2vV1b8UVvsx
em3Ka0tMA56KkpfjELqsejLCYXZI+QfU8W9RX+2DahjfER/+Gv3Uefa90N5FRUFUqK5JXHaErzMq
YX/Gwy85U09hhk0FwaAc7MTea1j912ZZ3Qg9wi+2i9p1OTdlX4DYajn7930lOY8pYMvKKsPGXBd5
lQoMMNhP86lr2dV6yAW+wY0IiY6n0VmeyUNGTnbrjK2+UYe5xlenXFnNi69DhQMWRnD9ti214qtD
InEVV8T3s6yOXgwDgOQ8LQB6c5M2vbvux+QbO5dWeRqqUttZgIPZvljiOyRIlwCrOtzppVqAc2BA
UlxVRC6AiJSPAfSd1UqSXOXA9Qo54FnuKpnM7CEkuvJIddCRxZl7J1s+QvKDH/TxWjblQWnaF5aO
LyOP+VUdZr8l71LSMGXhiDwMbohisMNDeoZhyq4mSi6FQ3pMVUxlq6iO/gyGpFilqm3/CjejVvi/
LMvPVlFvus+q0outEe3MrLAvXu+ZcC5C5StmC49aNzi/PfFe4Zvzbttuuqr5v/qiCAf7GrfL7wrD
EkcdjyJqSbobK8uzcxSELmvSbPpK4cNpkVIOJdKBInnFfqRaa5F9Y4QlFcJFmb9NfXFoR1KuvMHO
pTmQwjST4TKWqf+91zR15eOV+KXA3nIzsh65ZAL5qt7qrw2whos81H0F8Dut6vW1T55N0LKnDK3a
tV9YnbbN0SJtqj/Xy1EzusU+YLjHwTT2MOCGXkTeeMVqX19rSgluwvPSn5k6GLeA3qZHP6LmTzGj
h8mwp0fZpQqwrpYe9DvZlANVhAk1Rk0XbZ5Wx419sEyCJo0R9rAgeQ5lHXqSMlYvKvuzW89HSxOj
R/gZPodW3v+MRGRtFMN1bkNRlZfBBBU4oM//qQ72Wfi2elOnTbUzYx8DAgmOW04pXsAqfISD8hdx
X7L3rzi6ZVgy6hbGnJEGySFQ8tsOxtc2R2dxVsLKWY8phbZTUs5xwD9tpEXkhB0EnRX5u1WGccGp
K+z4FXAm3nOp95h7o/rUwO7m3Re/gkILzk6PP4VsOolGML5Jm20+5skrprFkWKjVwvqEybphfMcN
rb+Xg45FAkQorG7i8CFHvr9Scbn7kjeqoMhLKS4Ji7P9KHTM+XItvaHSWj2kfQnWPLatraaO7WM2
hSrWW5l47VVkSOrYlG+KmR9i4Yx8AFPif+Uwc7Sye33Uyh92loqVCCPzS9QoxWYoeucyWR6y0GFQ
T9MEYnEI3PDIb647xwWLeOoc7Yc4tJ21MLxj1VUN7NuwOQWZ2pzk2fXg+E61A8hVrRqvxzoI9552
g8N7vunZb6n7nvXu0i47tUCfMk+SnVVa5Jt67mTH0J6aOn0O1JL/G191HtXQsx97yDVRNrCRIZfz
ODlGT7Vy8lu25KGliBwJPqoWOT/Oo/bON9JlvqIUzuOAax41FCLaU5FHobFbipsmrsaNWqnFTa6a
/VerOSSz4L+x9OLoiTbf9rIsoIh+wBfLH5wY++NWWOPOx2xjxd6h+KYJ1nudTdmHoKTma4Qtydw9
QTnGDBAIzdJU299B7/eXflIMnkr1OzGu8pvdZYSum7g/Bm1TfOutLYo79Wtu1LBJkZhvZHftYzNu
9o5GUkYdH4pk+Jp0Ktawwh1OLvTT7RT22iFjK/7V9zE6IMPyha8XbmyJxzKpmqyvg+NmG92Br0j1
rP11pCLXDYqvVa8Wty5VCtBn6G58ZOmdiRw5StCOi1xJtz4E9RfBy/6lBB7zYE8VFrN0maETn3T2
VivZhJETH/KwCJYLoiYC68ur/yBH5TybPNCemFWLAG/6GoWhuI2FzudrPiRVvsqDrrgMc5Gq3eEI
FgLPvU4oa1LOTklpyLXPJ4a5G90+26SJylpGQ1gOpQ2JibyLnEjp4u8CrNeNbMn+0Kw3uY4ZT2ua
6cYI7SHf+EExUNRgwzGmUE3bjmk6rExbFzm+In5/0nKiDjsQmQfNmgTWI/RNmj8qy6m8xo9RwcsR
eTd5NqAoijN2MJErukuQUXs2KuHw3bAygtBVHt4Fg+Zfcs3EFnIecCI+ZI6moNhtwv6BqNJvA97K
dzcru7XuK8m5dkvloY70n8uNZj6imj1hwZaG7nTX56hWnRiQdTaJ6a5GTqGv5Glcti+z+uv4qS9Q
MutGdwNQAFwLjEDYGww+w43l6OZGXhYYvbvzagpXJN9Ow7VHa7LwXsLx/nSplhPcL7bms/RaJXoq
Z8muyWo0cieo2CEbFCzHG22lNxNiVzctn2rVSm8NHRqn62gxWWureNEUC7SXnOwQTKZEs107YZeU
cAR1OGRZf5GjWekEALCqZBsabfGUhXH6aJqPy1TEkD+jcXgFPFUuf3Nm1N2dGcEYn/9ieYe6KD9+
mOWGWpQtP4xsykMR159+oDoNmgNqW1xa579S3ulff6jO6U5BG5yn0EsucIbTS6yaLB4IZyHsQ6P+
p79rtGGNWUu5uw644VjdRYW7ktNkf5qqMcWQ7pws5JFY6TocbgrM2MTQJPWanclaPxZI0cmK1Sw7
iQdFBzlKGYF/j68gtYjtbZEP9U1GKHiFljfZWoBjzGNW1WIbxiERYIRKG78Io50E3ciDSP10U8E6
/9SXehpwaMzgdkVooxeBkF6bot61Rt282K3+VDlB9G5GGiKuKCe6Aqo9Y7lz47lxdEEJx7p6njHw
DyoL9U1riEhbetthSE2Qw8b2axfZuvJSxMaljgeow5b7av0fys5ruW4kS9ev0lH36AGQsBGn5wJm
e3ojkjcIlSjBe4+nPx9AtVhV09MzEyEhdiYS2Jswadb6DVHJpwFfh52RN81OjcVtjQ4mDKcKc1TM
Fl6KWL9FYjD43ohmJxXd9HU0IEeoTCnulKwO9nOWz8ftoCTAUTVTl+Ul46DNihLz9R3Q/PkPB+Ui
DvbjelCBYMrNGMvwAteDfn2TOUMJ9bpZy17R91B8VUoRWlJ512uw0UiVp/m3MUS77d+2mGmB3sy/
Pgfkv+wb+owf54Bc6C1GmF0F9euUSfnttlGh8N3WsMC8Eg6anyupZTFm9NENzZKlZ76/tcuj3Hax
ssd1tbvW+8nytLLLnqUsj51CUpTvSXbKC0380BXrS6eXwRd9kSHza8DQFBAYB0Wqh+N2tPnraHs9
WpYz9dfRtgVXYibsQfeHqWZvmM5GiiqqGGDeIrJbJcQaeduxhbGrSeaZRbJ+w0lIfaL7kTkmbrfx
G9T7NkYuLVV3kd6mB1np0lfLetqWLM3EBKYsVgzwbKavxh+r/9R6W8dsrZNRMZyxrV/7sNO1I/1p
cenWjVauKnS2yZy0LVcOn82CKaT7YH6XZvdK0oo92Q99X68r1EUpv5kyPfigDeoTimF/KKmUUsge
AARY6a4tt1LU9NO3QnqwWYrcCKFUTzaSEgtriC9hmKo49czlR7Efs9QnWTAdtr2IhDyRKCGtjCDn
g9oX+0G1jS+xUOYTSjuG22cJccvJUNxx/b0bO3MjZm4buYu7Q6cINJqUVdm3EgYZurX8SeNUq6JF
gIHZqx72CeHDTCfAZSewGEtklHXtYasy5rkEH5lX52RtIecDatJ/PgBqizduNsR61KCH1KZeXaLp
q0XycgmDaICmhxbd9lx3+cMoMv0ryKjF6/A+RCiiHa55ABgxovwV+5YVmwfbgrAFnBBhT7stZKlC
or3DYsNJMKIv3c+9lqzGvgGyf6+Q/mEl1U/7vhPVS92Pj2AWmrspl6U7ywxuJ62qXgCUkQSTJN3f
Wqksj5wBSsV1q6WQQCAKn8dZeNtOo9Clo2xatdeuZ0wziQQAiZ7ztte8sznZqVbW5kQJTxU50o9N
zeSpcD7LSmn83NNAC3Qg8eQ+i3/z9Hlc0UYWEaHpWi1Qk0M20zgi/9rcD6yA7uz8PkDU4X6ryYCK
HwqzTNytuO1YohDWZxGrh61u2xTlDqYlrgMp5MLc6md3zOsydBck7I6o3WPvjhj33bYZLZj4Y1Hf
JFZYhUSJ2vFGVZl8bUWkRssduI7SlbVW90SsQ0RXY21yksrurrZNXRb91bImIUPbft+qgmrprv7Q
zgyS+FzWoOjWtluTjFjOMYH5lpSKdWKluCABmgbWadtYvz79dc/WPDLmzEVCDlWUteFWt336aD3H
vdiHSDeKsIzP8B3i8/bpXxX/T3V2MsA7NvXE+zwf9D94RKBGpXwer7YNIYnxqlzxgxWAGfpZy//c
af9qttXNMh5yGbrJW/vtSKDTaItuH+WxTi45qk9b2+3QUQ9/gSfJqQt/Eo0CCkyTL6FYAq9vIlxR
YzD9RhvLvWPGAwpNkqrweWtAfDD8aKDVpKZ/qpUUQXfFwia/j2UpvdPa+xCJ2BSdJjk/BrIhO6qG
ZG3CuF/h8LSP51b4Vm9GLyiRkqtubGRPCaR+waGw5cV8aUIluZTqGqyMqvhlKBOLMFcRHbdi0E+X
TIJA3IP3uRtT5UHPu/y51d4CMYH/KcjLGA0yQltRx9/QcIJeekFqTcHnnSbmaI03EAFoLKqjRJrj
vJW2etgE+bXA5G3zNIvjOjovE0qoW7FvLMurZEs/MFEVpCDlRxu82W2JgHVpyp4yZ9Z1P5TopOFq
EcAebu8b5OgJD4Gb9mKU/dRV/vAPiPfcEPL5Lm2GL/0g6VCExvB+kQNwnh2YRyu8L+IsvMe7LULf
NX/f9o9ro7pPs91gQZnbWmw7ouTaVu6qxHwiYlndWuoYPpfTwwZIVvFRvG7lMiO6S0JzlrvyMON5
4G9Few1EgIPQP9DL6ylMQwY4Cqrbx1ir9LReU16kdPqYPUHm3QlpHr5OrahdPV7Ku2AKJdLs3XSM
VRHfpL8Owqj046ASbMZ2kCCsUzDzWgeAbcTIka5S7Si/20oiA4PTwUAgH8qYghFLcZa1rHK2A7a6
oon/cMAMcKzD2iq96rX8qQuTb/mqLdWkweAaapdchVqv3xHKeq9qdX5D1xSPOAlq9dBq8l0fie9b
e7VTGjcUpLcWbNTuagtn221HJOPQVk3tdKXEVbU65ESAnwPtKiose6ds3jHrpphCFCh78oyrbcxn
/VZs9XIcYEAXnYfRDG6qf24TA79C+GOEsmfkeIqv58uxHzv+5AFMlvL7vHTP8qTlL/1orHEjZsq1
glytNYzyMY+l/DrEXRs0WRI85T28GGux2u+dzARZ0378+Wiz0aKPo/GU/uPRQxc2DquO2duCMHhI
lNcx0uTXUCZUV8IJzBv6AdbgFo6pu8jwAfJ86xCZcuc6MG/QRoCDl8PlY8JESl1EjNNqWz3ak349
45wEqotw7NJcsshWXpv1wKVbSASa5s8Do34ebu2EZetk2eW5xCTUbTaqYjRH/BJ0FEZC0MePud8G
lV3r+rXuY37IFf4objsxk7SPoZaMvlH4dWyZt4bRAKtIMHb7LPWWB2bQuk2nvL1DsKe9o2YW/Zd2
jKubEk2PG9YWuSPCZn4hNAdd3RhZ6K3FPsBRisj7w9YsKMkalpqGyiRS8W6I2tkGUdNzrm0k5vGy
pUHEn4vbXswvxsuUFqGvip4RINeeZ7lKn8j3MrMECnhIiyR6rArxbfOHzaflWdTqzwaqZMDMiIUv
6WF7V5PLup27B6NBbvezZogePrja235K265W6YO9GGfJsWKT5gaBoXiIikO2XgldHn7WVXFVHLZi
8KvdVqfGMtGr+hqVVes+7rPTWJH83ko4IGBDP8UMgR1auq4+Wq9LkOeXba9qthUaKCrhXGOYAUQz
cx7kWTluxW0ivRUxd57dz+K2tzB2H5gXIdRbPVIBafI1Z7PpD+0K1Nyqtk+R3UjnPOwORGq7lXtf
01Un0aFikDnERjA92kr5tnnUlxnmzZ29PG4N5DGKkQcA4ssy76NBpgSvtTX+bLCdIRrV1Fktpi7/
tdUk1dGBVefP05h8z+Y1/es0nw22H9LmzZsq8uqBlZWxa3B7bojVLsEZ4W1WZqoOXsNg+nXeKtNJ
3VX4Hh//Ur/t3Oo+DtvKgaXucbZW4YXninKn5J1+BYtOcsTUmq+VDW4/V7ENtAdcXphavoyE5DeA
0H/8CYXdbqjsb2UF+TqMur8U/3P/vbz+mn9v/9961K9Wfz7mPx/LnH//tslV/K0p2/JH99dWfzov
3/7z13lfu69/KvgF65r5rv+OT8D3ts+6f6LJ15b/251/+76d5XGuvv/jt29lX3Tr2cK4LH77uWtF
nysGmNdfaPX1/D93rlfiH79dfe158L4W8df/ctD3r233j98k7e+WahomqGlT6Ipsapxv/L7tUsy/
k8pixQ1ZV8cfSRi//Q1Jzy76x2+q+Xdg76xQZFlWNU3RlN/+1pb9ukvR/m4qOhgtDWKMve36559/
+4Hn+rhv/xpcv3599QfYlykgWhuKIMhim7ZB1OjPEF9Eg/PCJMbSobTvshrW7xqh3edqfkFcGG2o
tCezUePcpElB8zVSwvcwUcJDLoNFdOoxac8ssbCLtiP7gjYL6Ekz3CNU/aCu8F69Mq+jxUhvrTmQ
dmZI7kFrjuUoP8dWoJ4sCElJ3gfnMRyXq0TPmOrqanWq+xPRKuW1GqXZw/VZ8wT2fSdZ5PYJrUTQ
jHnpgOoohhz5GDhF/wPIXROq9dfrwgCqKIolQDZrhlhvwB+hz6W6apfmEajB6nZSzXdVzLsUUPxR
l3rwQ+FM6gRTaR3+NUTx1Mn7Ktkz67npxUjwP6E6UNSzLliML10mvDJsXsKqvUrMNL4urOHJqOms
FUn5VrIETCtrOnUq6A5rfNeMuHbU5EuN5olrNThsJyg3opICPiRo74xAgjGUcwnqNMbSnHzRlVEs
s1OXauUYVdQ7PIkwcxIdsVFzgnk0VZ1LkGZ0TOlmUZJHsxXyVTSNZ6XIsCiN4ESZhrbLpeLQGVZ9
xWx2j5Bndh6DsnCjfGidRMHFO9SHaLdU/VuPCwtkl9ovp/j3AEF+UH4TVmmzW4xx6kVD+nWKsmcQ
HaoTAGGZVoe66mo2yBWPiuYXUTEg6ZR4ZgFqISxLNMzSGLWJ98WwnvO4uoeEdDdYRe6kWmP5A/aP
kMQqNCGt7GigeRJUc+9mEbYrhclZ2oHUrLIC1bp9qEYlQDuI+TGsC1OZYRGO47U+rXmyRZmOmCbv
R6k94TiItJ3IIAYbzLx6KyTEWiAcNjZm5JVLvLjzoP7I+ng5MJN5kwOrdxI9AAOMYbNbWUG+T8Ex
uzAji6ZvbuYkm24628p32oxypJo2HrZQVxjbQL+XMz8ZRvUAKeRqSZoaQaQ421Wq4TJVg5xKjC6e
Qa5jPY/j7bj8nibhoVjiU2hb7R65ItkrkZ5yYRuC8dghLZM6zVK5+ZTtSFWTmMG7wUW5sV0fgvtW
wLu6sVIw2FUPt3Ai5GD27d6qUeMJB/7ebK6SQ2ZceujcjiLbI3G95fdmtO5lyzgYOOe4tQEOBjgV
TvIoBNVJvluQ04blvtLWZ3/WoDXGYnTkqWxQIxUoZyjqk4qxgBfLE9wEXbz1eAQdJFFcKtxMSqME
a9KurthNTGpvZLoUGojOaQjMDGFzoCN18XTcJYrynLPYPMqAmN0h4nIOQV35i2nnrjahBZdN+FYa
iZg8TEMqR49ttGugbmPZkUqesoRoPkP+dCu0NWO8ep4Uw3ZKBflcvHQlRHqib/YYXwA2laMqv8wp
4BPQeD8UHDr9tmp3SRrBijJ13GAItTpyG7/1ANhgaMjNLjcDy6sRGnJIfX23V86XgjjKDZ3U3mAa
6IWFEV5ZrVAdKc77c5vg1dkYjiq04rYI7a+NwMU+lcG12qOELWJ6bUIsOC12dB6zuT/kzQgYNQ5P
QL+kYz+Cx5TQomw7Zhdqc9fF9kHNIP4YfZLtW5TlobX25jFU8/kKXzGMaBLp3FkYPXVDUPoDsM8h
tc49Kq4Y6hQnmzgoet0dCLRc8gOyWBFL6BQgJRkrEC5ZxRkrkcCGAawvV6dxLoddGluFVwUd8gk6
NgRLyvcIS3eTZnBQN10f6kjd27pxh3Yg4IpCe1Rwqi613p+nACZQTKqMr08dDgeg01nHYQrGc5bb
zzUSfueh0C91RGB4ntPlBh7BUxXJN4E8zzst1E9tgad2bhXOTBDf6dLxvs5lMOhyesZRDxXWzEQg
IG8c+L22l2vLKV8NeIjZtzL+jh1Z0Qv+QxrcwHiXR5Pfa4AREVB/m0gf6nP0ox/pMTNQp05oC1cC
v9jqyNwp1c3UGuLYdqgUxFDmRM6PILaSmaB+0BJT/F5BP7fVmpc8Eujnt9LOTk1HyQDhh6Iu/Dgi
dK6Nb3XZxHtZabwAbq4XVopfa0JxjFB0Huod2Y7uEmFOQPXNN5DkN7U5J8eovmogxjPmWsqu6tb4
W219ieRaOjDA30nmtE+k5qvZTQAVqXYHVhnemL5UWh2dlkwm6ohKe7xgRRgGQYPy0TvwThB21XAa
iSh6aeXDbKhPsXiDF0FkJDJSdwrwAUMeLD4ulXFtJ2K8NIDW0c/Kv6V5cTPb1o+ZUXRXCA2ledBR
leWUKGyRVgR2Vw/9vB80hXHMFrswNftrHSGG69q0PJHM7XXcZoQMAvIerU7PV7enol7aE0w8DHjr
5tgvcg9l9SaOlsbXzCVlTd8v7iQnpT9ZrA76Qvh1Lp30WcUiXE41v+uS2S2F0u2moEEsIx+PKawI
Oammw6SOjTcjaEAocY48cneTb1WNW2hZ6YyFPh9KEBW6ZhT7cpJNdIBkt6TfIuIrIxgy5yc1XxCI
kA0f3avHpX5k8Y9hujn+UKGyEid15I50MVrN5D3R5jphzSifFH3CGQoMcnLo63KPPptxFPHbzCvh
DH0+AQYP36DBROdgMiJCapOxk6bgUZX0dbIT78o8U09ADUacZXDnGrv5dzVIFOYDbAJTU641ffbh
OCFcOSGnp9SJCnLXti6tKJyEl69Fi1tq8e/qOmxO6B5qSykxq1JBfKNF7raDmp7VpvpOMtX6OjBB
KYIieolC5Jul/mgO+gjWoWYlplcsh80cdFCfnkYhvUcTmk8C1YA41K8AwqHRAMjdrLmuM53LNXw+
QFh1qrm1ZKMBNCGXrscNYGpbZjhLiWKGvFkWuFWXt6U4deDlFxdafHmai/4ZK/Fop0qmTkRdNl8b
LeSmSOIxWwefCkPhISxPYv2Ud+mXfK4sf6sqp1A9xs15LmNEODHfq3Wxs6UalnKrTgjFvmcyl3xK
rNlvujp04vUbt83QduWplhJPtof+sIBeAoe87p3WHRaOYpWmHbeCnOaPmRZ+HwUuVmagoPUTLieB
XNYpLZF3pVdAjXQUXyqCnzux/n3b2bdPcq+8FG0Q+JrYL/qdbRloAlhK5qDk9BJJ6Lf3ZuBnZk2Y
I0UyPw2x6YjXzccPqUJGFXN6Liz9S6pOSO3JI9BlKSsPcdKBrVr0q/6A9hMi8CVXXGt0AKLARuVR
Ra8v6nYd4ZPTthnz/ilLYuHoMqM7AtsXQwpIslRiOG2blpxXCBJ6Z6vKcqyL56Koh9O2gTSL3g5Z
HD+yzN9VTPxOJt6wpxr9v8wRZhT7Sdaj7YsBYNWBAzQbxSkyEDDUlMhhNagsoM+3XRSlr4vFHeel
OGW2Lfy5Nl4+b83nFdzqVOyTvIbMlROZesR3YSjNLQojg7ApPiNMB+oZ7ogGVtQJ2+umrxqvjiHr
dWbPVHHe2xOONdvl7HKIjGquSy5Ouq3sb1dbhYrhjH2OENZ63TO4xftWlGe0mJlwbH99nOovVjbY
/jwiO7RVKaqYfLspvkdtHe2azMKWZXqew2HZSQoJIYuMkEtqFq88sH8YL663AU3k1SITIfyR8J7N
o4Tr9SlUbPRX101W5yi0rp9UrbuwSHyy7eZOlZXUVRBCOamDVp1C8RZ0CFLkwiLNCVa+xS/yVK+b
BAm3Qxkzu9lKagJqQEQACMttm8kKvy6PLygROAFPH68RPqRmH8p75neXCmVgULK4BvDOSq5JN3Xa
NkFT2R4vOOO5fifvyV4M4GSliH5cVIhHVvPsdAoYBRDv6H+un6Z1b6tIqpcHc+cQvujOiMa+Jh1z
vzkZeyKqWIMgAc4ao+6yw9YbbHf848WhX8AFPHCZ4F5V65ChdNqT2Rc1F608b19efBsQPHCkan5R
x/kJzTXzOtOTfE9qGOOvMIy8lsHZKwNLXM+hZatOIfTuegmcOBrR70ThBfwVO7eN6GdxbSrBvlaA
rGdg3wDEN45ZkT6bS/V626TR8vNTFeOwqRQf1UEWAp5G9c5jIFOvI/DRvgE2yd2K9mJf10GTnrRc
jOhJt+N1lqVvktzrh6U0WENtO+xE1a707PLZamuqoNh1DZpP2YNSAFL26xxWH0xOAwWISXlroi8x
MXdVYnqcLn3Hxqe61cOlvF+sjOQg1bWGVINOaumjlYyGsI0K8p0WlfldU8hftlZNVM67cjQwfraV
7EWgWV7taqnEMKBrqstoy9XF7ILqD8WtDqrAz73MmN6FqiHRth6wtd1a/OX4rU6e7fdJKZRVCupI
ICx2IjwsXOaEHinJo2ASdDBGHYJ8p321V7koSXZqOYI3k2Tv9iId1T65QBY6JKaVdfQI/ArGK4AH
8pLvUlGRWs+fhw7Z+qwR8qXAfg+1SOsmYCKcdX1ywvdwkpIMFbbwa9xpt7VZMawC8UML5H5udc2X
0N06dZPklon0JOIy8hELPi5pDwc6lk5J3Fzlge6HUmYc9a4voVimiiMnYbJDYbJwyjS4F1mA4kqS
5JdC4R5/bupFek6MWt4riXArVUduXZ185ITuIZq12K+ERB8qDYTbZFlw2UWJfQVmHHH3rhtStV/C
8mZIR7q7utvlqIvi8nRq+9ATE2N2N3RXqhxf5nG8VfVMkJKG9eEDE9uzyPve5avZu/7WZ3PiV83J
mC1Mo0FG+EN0yYAun5i1eGDAegcb63g3R0SOummxj8HqYLWw7o+S8CEERuSAK1eLrvIUPa8g9diH
IEFVbl7gQWBV5OR5NPpicPVmeifgkDqgZ9BQKRH84tEBp1ufq0T0l2bdcOmjk6lNRPPtxTPtVqL7
Dw4V0I5jYi1kEpvqcZKyCjAU62GQt8VlGaX8kpDMuaBu40VBOJ9qZpesFPqQabsNN4z8R1zaRy2J
X3LVTN0OgNShHZZrEx2hS9piLQm32IXAlEFTj+8iUwLJgYDjKnHc4ZgAiHbbVBjRXeKKB4IaIcoD
kgOaH8zTvYBQiVt2UvvK0jYAAHgwllIPT80yeeMICF5drH0KpfzSSkZ9WfIl2QVawE02XX5lfFYZ
OSZFe6yhGWOSXqUuRBivxXkGiC9Ptwye7izn3wpF+iYDo/Ub1ILlOK3QAQmOVmaA7y/4bawJTmJO
ZlYCE4EiA9WQSReneP3qZBbNpV5/vKUmhDc0Ex1DDWEn6WH9n7ZzeDCX6XpEPOqgg2ohfhQUzlDZ
j8OIs89aaNbruhTNd226mmFwMC0Mup20tOZlKQcWOEaTu83UXZn4mhQSyzST+f3F6Or0ktBholy6
nqU3XBXL4IsZZeSksOqWMqYnpsktnwql8CT7bbbycCfzojujnsOhqyD1LiqRDWXdyEHroaxQnvS1
V4LNhBpYIOHWGBfM3geXsFKDlBNK1DHhYbyakh+DhV2smGPfAtTr5Mr8rofhvi3jZlclwCa0ITmL
KCUHT1j+ZCRcHTD2AWHShXyib8GbWumSBF1Eivh867WNMPxivc7yOP9uGeZugaaDu1P5JWwEq8F+
+GGngPkD42yQKgZtMvrYVj1Zefe+Po52UjzC2TecRGZ6X0Z14opEflwEwRew7J6d9plnMwNk1SFj
+o3StbDbC/ju9iK3Ubpf1Pg5NfQ7I8voPULrkGiqsk/XnkeOC1eEwgb9Ej/YNS9bRQAtEhIUWhYU
Up0+qCE0vtT2lTx6b8cZgJG0/B484+rmDQ1glKlMmSKUq7z+QEpFqgrHmHCIHqdD2VuvUiBuWg21
o0Dr8DAthqdqqox9bo32hbWUfYFJFXx8Cq0l9CSSku62A8Wn2kX85SsMr29KZwPZ/bWRwwKktLH8
rFvWmXIhJHjL/2xGeOOsRnF6rHMiX2FsfdGa1bJlhNc5vmlT1/kiaYjQAhbNRfcF/p7iMElKnbQJ
/KGGp4eBmIydEdztudf2sZY852nK0lLOQLDoDRGoOSEAKX7PtWEVLKmvO6t9UYeoPqi4kCyKObsQ
cbDGyYN7SQpTjC413beRdCUaUZ8iSxJ7jSs39KHtwfxC70mjB4ANeguxKrkw69TdKMBaAiSlM6DW
ecbzgCBvaMTALRRDQGThQiAONV5MOXakhVNPC9wV8CsPhp14GiLvl8RIpouO69ApLXLfmspzEwWG
F9InjY2kOaJqG59uQZclBsimPEyZeGvjviKZ1XvlgClFP+LekaYL8UlMoQtHCdIeMZdBPvGfM82G
25Ledasxyg6iCh8080uiStV5G9lzq+1OOT+H9LTwIDX1pA3Lc1QiY1Foy7OZZf40YKRthEW4awKt
dmxj7AgbFj+UtAEf2hrdRYwV8T8d74tcKyZSkDzOW+9sZonsaVP8nmvZPq+K7hJk0BnyNhUIuDHg
z/Tscj/dgJiV/FawUgOzQWAbBZ+xCo8jD8pRyzsotpXCCGQfFARulFDWmLaWlTPXo+lr+CV5A9g9
5n9EDPB4GF1+26Wp5cYVmvkd0VUHoZAHvK+4WcRi/VqWE8cO3zqDcPmEl0aDct8h7+RjFInpEjda
DmAn5ONWTrGOdaCU2Z6eFOccnYYamptjzx2I83XwUpjLnWZZduJZfsvMDLHc0aTbCqTSB876tUA5
QSNv645KtPjqej+KPnvIFbIrdkecXGtK3JCVwc8HPbzAi4kuqq5YfoiYrdMOxGXgfE1Du9NaYlRG
jDvxAhjPFTZvO4pt8ZXUxjxmCbeEIFPvROlk+Maiay4KH8cOfIsDIRLTx3VSpc7zqTcU3ekG3mSj
6L8OqMzuqiCvvYSontt33YRTHH//BBjXq9Blg8AVv82kwVgdRtdTzzylMnEzhOZ+z8rtkE8MP60+
Xldp/wO49moLXwI+tpb5Mgh6M0RwEycPzUfEJnQHFfT9OFaNU/TmXkP07GDExpVk82JXPbcSG92H
aWBYntUu8jvTdnkepNNMTJOUWJd4wZI3viU0sJHGLbIfuivHw+jaLDYyYqsOQkO9zzIpd5Qx+GJB
z2ckhCpjp/dxpy6HoEYW2Ooeq0jaFZWse8usX1JtsvG2JnqlBe+D4AKPuG5nTeW3cVt7McZ2rlje
+4g1kl3LgauvA06fyC+R2eeHtknvoj6GeqZlo9tEeMkvengkjoHwfaNhIRzm+yivv61Do268qbwZ
REtUeobuKtXqvcSjQchaHf1jHgRPajVNfh2ATotUDUgjo8xOqyW6nM4OA66R3bqyCHgeGrex01ez
ZIGMhhNB/NpcPEI+nolggJcQSvNI1HmVUhseaF+EmSGNqIBYT2VHUEEnInXKrMqfpvEGjFWzl1rg
KOhRk1BRkeuG/QkCwDHWy9hUMgOQ+H2oo6+2WLN+HRmPwY7v5TlVDwps7KtuYSnB0/WtqJMXOZx1
v84CbzTRXh+jCMcP8xUAgsObvVzUFCAu92gJNMJhXDjVUgpMzwJY02PDoBeq30cyDI6+IvUrs0QP
cp7clpCOFy7LN020AYsfnFZno/qxPbXzKAe+3YeIaPLll25u0KLuq/BkL/Qq0frKjoFJDmHdbEWz
wCISRbzM2eoGbFT3iRo9xZLABpkZ1W7JZe6NkCzofpV9zkzWnKZ93rp4EqeKH1VMLj66/XWw+5j/
b+Pex8dt1wR1N5Wr8bgdVyTYeDsfY+M6VPSggjoHcR1BKJNuYRtN2wXfyjCxh5WrMp2DhNcgn80D
bqUGrPNusveBbRe7z3DMZyzrL3Wfa/WtyefevwRw/tt2247PZf/nCf5S93n67cxbu/973f/22z5P
//lt/6ru3/+C7Yj/9kJMxgz/Wy0W8nTNnrRQAsg47X2pkZ/7hphigSQeIEBymmlyjQRffQI035ya
NbKSK+rrNIIHlsnKzMO7Xon7ZNHnK4nQ44NWprdSFS2v6CurfkeM5dAhDflUSLjVLZ5UVtPrZIXY
GQ5NvotqXT5bKmcSQXCViqG4H9v0Km0rpqnmgtCIYpivRoZQ/aArAm49aTbiiEcguyN5krxxo2VG
CgnirW9Wi7Kbe9mN1oOIkrmxaIovwHmLU69Kmjf1gfEqydZzItfV/TwPwZWQISht9eBobQchzOUg
NPvBtnOWHE1tnphxORqoilc0L9tDIq+6Y9J9MUVfRskCSa0QXCJb+Yz0O+NcM/RuHRjWiyEhBKTH
iG1acqo8By0CCDGjetrWL72At9EulROrkUxQpZNepElzlTLMn1V1ahntpcrd6mf+WBfUY3LplnJ+
tohna2t7axzoiw0rcWLeKKcDkvGKZuvTlKTFPYYW4/WoQ5fG5aK5n2vgowl6EDPSo06vTWh7Qzd5
tQb41Iapfpli2zi2LXp4kozbgq1rjwzFyBZDfb+kcsbMXMnuiwAjBv4yuQirU7TgWLcVFyn1m3S+
mxfrBpAfxgAoqnZ6Ml+3s/mg95OfquRLmihmKi9SfIzUzHIrRQCXzxLFt0EtRv0oPSFhfR/qTXzf
l3Nzq9bWN6Cn6suctJLf5Fawl4aCmPVYn8iZiYexC4xrMAu1U5X4VXdS0nrV8L3vuGCVoUWn2Ea2
Wm6aBPsSgwQeeba8aw5SUWRu1J31SVqcISf3m0ixweA3xK8FenTE7eTZ71XzdkXBmzrg42QVkLUL
MihMMfb8xLfJMpmODUn+IrTsa2Qa1W2zZN2Dhb173WNAYqSYglXgA9w5JdsbQ308BEuvHqsgw/I9
rgh2gLVNYlZ3qJu7TRELRH5mABpaab8ko6lCXMvHcwka9YtpAtvj0iMyb2FI28qe+f+ZO7MeSZE1
2/6V1n3niBnj1ecxPOaIzBeUU4Axzxj8+rsgUyersrur1bovt1RCOB6RgbvjmNn37b12DDKsrxj8
4HCNd33q6E89r2p0koFXhzRS6S5zH0r92yqSn0C5WasiSE8ii/tP1khXWNladDf2QLTnkWndeu4P
GuT7mJklKj3Ne8/Q2Qz2u9bGzolkEYiK89ERJeCqcEA8y6attro+Wa/gtcAZZu9GlDVn3QLwvDyc
3AYPkKPU3pL1AZde+i58bVNWtXgWbiZvDrBNFCQcH0TZ7bhgkn2r+YzokLCvKuu/qqqQ9zVe3ien
Dg9MrOP3Kc/Mo2rpgM+6iaPvmsPGyZ0WVa/jb8ORr0M95e5bJTsKKXrxYqWFuiH5/h7rMKJZUXXZ
oM9LInpslNfedI9XFCeFcVkeJsPzqDf9q2mzrk5ZR238kKGU6ZQO9bwhmF06xQH5ZIgIOovfWv5j
Lm0nx6az+ntK/E96ThsCiaBxN83gqbb/YXseVJ1Exhe/y8qbFmOVmv92WappJefmfjNxU9ClZr9R
g+Du3NvkdYzKfktiTLNB8wpLKjvLWB27OeY8hmfw1kRBvc/pV+2GuKQBlAOcRMQKwXt+GBZfhDms
atlnz0Kq9Fbb4qPLJuNN4mXcGw68suVhEZXxerStL9Kgieo7lf6WIHOolarALrbhJSe15ubhuBNZ
Ld5Q0kx73Wvlxuqp4pEx+xYKGhuAA8Kryx37Te+3Tkau5FSkwdUVJhSuKGRVlUDeiEPKu05iurvl
DYjNqmQ9j2+3rnUW/P1xLIDRe56tEWTZTQB/+KYFBqnIfsHybrSaUz3E8W6qzNciUtYJuqR10rLC
OvWR9Ok4ynBT2jWaXO7tOp1ehTahxv7lMS/MppxmiJr1CW1SBHszyHcxYjhmgkAjWNEu+8vzy88v
e//Vw3H+1/74kUyj7vrzH//j95af/svTWcg75wL3Cqq5Ia7TKFn2Wipy3MrY9P/eC6Is0tfLQcAj
JAOiHqY2jq5Wm19GYGT5KQwr/jLr1avf09pllV+c2nmTCE5z2VuO+ZXw14XJYOTO7cyaes4JdYW3
0Qy6NDinOQ9NZ6CnmABAGF6zbjCL5w5en5YNxZ9fexDH32tr8sj340m34XW0c9fHUyzkC4OK3SDh
iwo/tcHhjGgZ5ocpPcpTZJnV6fdD2STZabh3S7ffmcJ7KHPPPOlATzPwR/ZNRJm3Qyg7nkRIiAo9
YklrYxpP+Hc5pvxu7wfBBa1jtmrDptzG89+wJ9ypSRN+Xf7i7z/7++FyeqzGc5rkx+X8F1QLg2QF
4cOe0S0VXhSWONkmiOG3OHP36/dmOdb0qdq1k7pHqQNdMM6Oohf20WkU3cDlRAZTbFOtk4ffL7gb
m50oJMl5S1Nt3mAInJFqXbeOwnrSt9bc4fT7atrXCePE3HF0537nspfOfUKdchA3f2rp+LlphPXR
VRKYsvNnjcOyGTN8TZDJcOXIVK82tgRZbVa6s1KDwFTstIV16Ij89tG1n0bHyU7L3u+NJoPsxNj7
mhOMtF2utCjmECHU0bQ2ytLYhKz2V1nVYumq+ab2jZzbz2zaf+8VvqcdLULqGTnAH8x/LOo6Ma5J
CuNG1uIyWv5pd/lu/v4rnUGL0wqTL8tFvGzyiRy/1e/HQpDprY3psZyv5OWa9h3dXIEpjTYKq+mv
i5p05W/B1INYm0Ej08h1Ts3/10aLiuJYA42LwrktWOYwXKag/bnnaZj9V250KSJPJ5QqDSybBrbL
8nKhwfS5vqXNijQAQJGh4X8042NDmZf2dPvz3wGB+2tvOUbdHwXgcvCPn8Ea0Z1USW3XYLje+Fba
n5bN2HW/9paHxLyRr6NYiRcxDXJgkf2pMO3u195yTMT6XrcJ4PaSxtj+vM0AwDr68YeVplATmsxz
T3SdXcQjdHSGxjxMkVvVakbgUHDTzfZUwi2YZlFX4AKK68b6LZcBoD5fEsVqxf5u9LP70VXT5fem
8uNkhSuTVqDfGecsoGPiN8XWcJLwrKDknK2peSiM0EYp2NBNyAxkLYVmbLL33mz787IpS2iGs2nt
XQ2F2OWZ5p5/42l/k2RRtulbMZ+dVdTUXbT4vDBi5YzDXTC1y97ypCXJp8fmuW90DzFdK7dUyoyV
1ofbLJxLqw+F9cMYi2qfwzR5YE59D3TtO1C0bE/waQqpPh4O0Iw6eDpROKeQJRdH6sFByoYuHNls
iMr8kVP5rnrLuNBZEUfZd84+6UMI/jPnsyJNtGEOq8pY22Iq9XMt/BoauruBfzCcWYrVD5NDIIpj
DDQlkb8e4gYVbtHL5DpUAmxBZotdNSL2r+qDh+5no6Sqn+ws+57rhrxQiOuRqJnmpqUUdZO2Jlah
p8RuebhsRqcjPiPRULuhVanbuD4QGNjflo1RaNMdElJU1Ayhk81YY6f6xnSxy0bUPdd6NMYb5ZtU
JJjd5GvX8KoNzs4XAh7x9wT5zaKkf3CNXoMPVY6KErYqgbz6yUUjXOfnBgBNejG05hsibAqo83E9
iNE/ldHm949SjhnWYZglSKmq5qLNFddlr2nCbl9TUsf40lzsRj0hSR6Im6TBsWzI3/LOlmIe49XU
jccpcfG3G/Rca0CXK9F2igz1Sm7g32SXnwcJIXPOpgbxhJplOlcvqfla64SW2lpz5I6wqWElKzqK
mXfDnhoeKyIfjBpAWorijTrLyZyLKl5jijO2ZepckjoofATeyKg+jjPtkDqgTHu+ZoGWNvR+jOiC
nSG6yNb43rTwnVENH9K5cwGPlrfNaNESGIib4iL8XMCZcerOuvzcpJImB90OFNvBHGyteTAFlL9q
51rQPOoClJAPiqm5TsTiieWX+rnp8p1jePHJ7aitWUjvsYUxvPSTmFmf3Uo3C2uddZ12MuzB3Jeu
OOEL7H5usIWHxjpVek6Z3wtRWraf0NHx/lJAP9E9Zp4274nCvOi9He2XiQUpqkh9qUptlimGpnMT
/j3jWI4NZinWOXjhnzMOrWr+Ou1YHsZm0W39xPkGWIUpyzLl+Lnr1Xm9n5IEBQljt9/ZAVzZeVpC
JxY1UXS/oNeW8XvBsS3j97K3bCIQV05STwdGYhSseCo+1Q63WD8Xz8s/Y8//ljLae69z1C5KOuKD
l98kkDhf2XxTKNYa5sS6kHnCMrT3U43Ha8qOFhLbDQVN5BJlJFeTcmhFp2heDVLK12gsaW8n9Tk1
anXKXCPLVm7xWUEj2oZe82P0pTrF83PLXt4OtG/ktEcGzYCqzwP3z90GB8TBqe3NZCk8A8vwXQxG
hsJ7Hnq1cCfCwCGdjCnjMpD78wxy2VuODXl3QC027FM7zrjk52eXeSPNmc9R2k1IfZlUIjhjQRQ4
XYhgDj4OqTV6CP+lwZ+xDMTLvBLuarBuO6z2vDUJEzcAR2iN2SzjhzmP7k47fTGBkKLAZGPM78jy
JLFzyQYEyiy1SNU+sSI4hEh7+nkj81n+s8x6mMG4R+kelvmOPs+DyCtoTsvecmx5aKT1ptTK4WAG
boTlvW8fm6hud3ndtjT5TaDcy67lGdWqJ0mHNgey92geAecfSS2G8mVvOVZlRrf2mD9zqfLEsmmI
jzlV82Z5qJHHsEFWkK6qli7f1lZpi6TP26BIIg05rG5/TMxj5O6JJJ7OMIGF6WoddVF5b+CVG+mm
UAUwibpgdReGcX/nTtb74CvjbELrSwbUPI0mHjua7mu7a+CPm5rPDD/HfRyYPrFt2vhcin4VWFbw
yTApGsfceQZaZcdGKFplIZlFaRml12Vj+NnFg0uxop6nYDZW1n1Z1hT+WHJEs2gumzWGy57u8+cM
zzLpEzb23VCh3RINOhCcMzGNh+EwWfa751l8Zy3ZH0SVRVeU1W+j76WHhsSDS6yThTanogrUGt3k
b4dguAQxVPMhqcUpQVi6suxekaxcDfTLx4OGaJt5rOPdhYCbgN4ydRbGkCOK/cjdAVgO1Wf01NG9
GaPnRbninxIGS6zCgE6F9p6xeD+IGNAutOpmhfxT3vqhTR6LBZfBLRZBmAmHanwy4BCv2i6Z0Q1W
Jy61lvzamFb22XaLbUjbbaVAfK9mTEVvdONDwijTIKx+64KOG1hOW8vPzec6c+p3YHTaqpjDDshj
qtd6g2F61Q3BuJdq6PFg+l/GKO7I7eBRMmC/bDN6bSIM10TUee9YtkkzNTz7ZFWp977mYhweTH+A
v6SBaIglt77S0A/mcC8aD3lwOr6lYaC95mWn6KoH3mV5iBlhb8a+98iFFj/HGahza9BebQLESV2s
aZXY5h6gbb6X3ageWp9GEKSbQyW8cF1w71yHtoAhmWMYTCLtqxY5n0M9a59SoAxUU7z+xXEismpD
zbumnesfC+z5mVfeflq7Mp1GfeGWCh+2eJjwHLGUk+u8n/xyrVIHrcJokFkcxOclnxGL9F0bycd0
nmsnKYJvH9LZTuW6unkpjdqhlOPnGFrmqhin1yShheUMqnpN/fSSRUb2gEWseg1JL5gis3tWQh77
2umueTmF8Ii4VxVaa94btjTvza4FuT7q10J7riFJf1JuGm8JgTJOMklwhpTOBOrrmSHReunRYjE7
cvV1alP5K+HAn6vJByDAFbNLOnel3Py1UmO6m/rOf+VcHbM27sdBHJ2qJqt93gQTotxY0TcL2n49
ZmZygz05MUcWAULWDneGSNGecxd+7MPoERV2sJlULdZ4buw723Wx6Gr2seqJtkUuqd7DHFigJESR
NJPeZ82CWZdmIosg8yrprWVN/5j0E69mcnBz62o4qtQ2IDVGVnfAr+ddBUua6/hcpMVz6NbV01QZ
yU6JJjs7WpXRHUWRnpXFrjDi9KtvnmQ8Zd9YgiOzznTIAkBMLyrQ+01rtsOzTEAfA08vPJuitK/C
l9BwnntfJwhhfsQQinLJbpC+zg/bLCd1o0O9bUF7oeBeomNrg4tp2BT2RzKMLebS/Wjs+97Bu2KR
jGQWjz8vrwn30jasNbXRK+Gch3Zqmd0/9G5KNB0ujKsa7xNKhdfU9sOfG38Kf7iJ7Z+q+AsGCW3V
S0MegxnYXKdpfEw9bZ9HKB5zQ0RfjSZ8G9z8MbBa/QXM0ZOQcf0k3EY729TBgBeGGDGQ0tcjmDiy
xce1hRRLrVKfEaUx8crhT3mdw6Me+lEgux/UnZfQ1NeCUADek8ZmqnOiNTVmtS6futXp2kYHSaYn
mv/kBSGTn1a9mA0tEQdjBzPll4Ikx5e+3wqvy571+FZmvXnk5+NLPmBc6/JR3kx3zNdZEO1lKrSH
ZRNPLHAoyHWjcw9/aXjxEnfTds3wCPRDvRh5fqA90j0sz2WJcWm6oTtr+XiGZS5v4RhENxMQ9bby
CtrD80M4Tb+eyLTIpnihX5fjVILxe3QYzuCBZtdlU3uhNgu55m9LPRe0DdxKTOaBdAIczd3sUdUv
6DnaJ3vetBPjTeRNWKwGr3kqWuUgbejfl0eU8cztqJBwRnYH0cV3u+AUQxLPMU5UyVHQfe9si2OE
kJAnqq7eWAygLObmN4HA00W5E5+hf/DCZDhr1qRYQcy7BVy487Kne25/Ngbzw8pR8UQBxGsqPyWi
uCn2jk0BXGh+RB8D2tG8FzmQPhJXH9dx3CGCGEUzXk2mpVdVW69pHLUH1lPjNSzU97a1iuOIcuPe
lS1cLthG2+XhlMnxPuoL82QH8m05BPWGcEq8Twc3zrQLpdc5q3L+NdUPv37NdEEjG4UZ7kCgwS4c
ZYRbqG2fTB3OVIrLNTB5tBwifjZbeYglz8sxg6/gkSsoBIDBjyzHUIsylwJJOY1R+zSZzBCivKXC
MP8jPWWs+8S0t8uTvQxfw4gpjLQjNGIs0TNHXHXb956aOJ02DUkouym0yO3u4tnj0uhnq6JktfxI
UZviqaWDPkGyeFgOEUFlMuAFxcGPKvFkpmhWSSClPA192I39K52HCo1BjlxSi1EAJqCfbCMdjtgH
exrw+Ct6BTK1l+PaT5Jyt8DNFA6mHak9WOoUxrScTKIjDX3zRSf8SDO8aWfpQ4WzzxV3XjyIO9b8
LKmLrN+aGbbD0MvPRWCHJ+VZ0V1QbqIai5KiKtq309Z3MHjgm7BYf+UqM7elNX73gqLiu5NQ+z7J
jz7uV5XFOPaeGga1zrhKYRXmr7FnPThqfG+NXKzyHgk8Gd2rLv1BbgdyjWkiW8xrNhNBXrgACZQ5
MxfUcLckpwnUph/bkM81BIZDjXRx5L0sounZNdO7PkC5GmRoiSwNwZSn18i9bNc4h49ZPH1Douis
pVGZm+4kEu91qCp7naIEnFKyPEv7u5OBF8jQvusdOQPEcK2bCR9FzsU55VDOp2g6EI0NGUqob7YK
/QOqlGYzpsVeDE5P+B5W2aHFKCrpxAZoCJGKncfB6CgFusWmLdV3waRzVlkGu9LGEqoxt1l5Q9ph
Q0x2QkIA1mYfHkEKG+663dkI3Fk0W9QbAcSuycq7HtUgutFM7fUhlKtSfDdyDzaXbZVrv58eEhM/
czNlMI9IXovdfC307s3KKY5kVQW4ZNg5YKWIqoS52RPaE07Dld7at5FIu9zXvAMxm3tHpE/J6AAx
qp1bKSOK2NOBKl6AqM5+GawSFTnkX60YvkWx+dRrvbkpw5S2kj/ftnMa56Ogb1MgLZcOtpEKYS8A
vR4uVFhaZ5jgrNCdvVXr06Gv869aK8sjyiaSjTBld7zZe7Kqvw1Qa9toxQpjn8Gjtv2BlDNLk4cm
tpyVMGbNBdaLdvwAnXWcO28GHK8barYvyrPp/RrGt8mr5MUKmAG1kIGRaVh3duvcigC7HlX5mvWc
LQgH8PpNaRY7NaHZK/Flh2PzIfuiBYMCfjjInXMCMBCDYMztkW7DQF3BdXFFSt0rt4Aob87QZGts
ODlemWeZ+uV+6KovisTWzeC4wzpBhJIEhXfXAfnP3RRQdmg/KsFKWUURSKf2dfA6ecXzaJ8BF2Ps
Lyskxz2IgJLQEG+P3vLW81L3BGl9LUOx74WBG4yrYTGD9GGzHnPLZ70PySm19nmTXHHlAHJtYiYe
pXgGehqucpRHh85pHkpXf46LTu5aM9qK2EWFSAk71u8A0e1VnMPtJVvPM/WvQcXyMdYBJMXF8BgP
1dWt3YjIFdGftMbbBD1GYXDC3xzPxqldoUni8zdVthpQhG7oaN6ldfiegQ44WuC06dn7Zy1VEaWh
noJlU+0LYGzYnraRAwFOTjFfu5xXAPUj0iIE5CJ5w/Xb7PwgPHd6frBUdCPiTNv6JcuETqwDlYZP
iVAv8eTOLmym3+ZNb+jVdo6LJ6elCKRiKONWk+sbzOaERPuHwem4bBRmqEpDwswN8q40P/qytB5C
m3xCs0zzfQvHLzDaVwHkcu3ifiS7DGhOxwTXq7WQvsF4GrEJbqrwk8wHHKpQcVd4WkEM6WTt2a1A
KEV5ap1E7wN5pPb0LJKtcLj0mXys8tH4Uabe57AQ3zSEbdRe4pd6wHrYYNHwACDW0G+l4iuPJ+09
z8h3gV2Libwfz0Xv4nU2UXJPpbMi2sXaOHXqb6ziMbX88UklxrlBv2jeGVpurHtmrtQK25fKvysy
rWF2Avk+7eUXZum9mBg9A3m2+aQoow50EXtuSTYdKv7gbcwIDTASJlCeSlbfmaFFK69XI4OVNvHb
FUHADK/btEYCBpBjYzX+YxW1nzKM7hdYAF+KhnyR1vqYNBMghJY/lKL+FjCfHHQqHSjmSpdALXcE
pCni6c1zOS+WX1FGQLWpZeldjG3bl5rcV53w53DeYzxZ95kBtbCzkq1ZuDinWn+VpdPVYw3r9Dr8
dBl8n1ruXwKsk1Zn79OkdvkQX62x2IWVvSfjBNWcvSE+p9g4LsGRynsRFs2YkZhsg/ll3djcmnR1
HJB00RkGAK7cq1kkX0IJdl4m8VcvFCs9ct5EBu3eN+3PdZ0/k4O6y8fUvtlTMa+Cwj1yC+Se5vTF
zknNZoKNLsXcNobzljOpGvviUgXTzaGOPVUQB+3GRDzdpLd02qVgKDel25FW0XnaKnGNCI9/pjZ+
1hqrVCMt3WTZTo74qtd1bZap7UKZ8e0OaxQhMVVfU6YPNcw83eAqF9baDahQ+Bo9v3hjxB3fefNM
PnEEJYQL2s9oHU4U8qiYo1uMvXOeDGiVzAPliDenUNyaR/uttmgFIAz88PEE4M1CqNpI6gR8FilJ
ANsodF/N4TJ49T4lPPTA0rFG9oNGgOCbddvWdH9SnXqHpxeHqAs+ZUVsrMPaG9ZWdICV/2x5Ju4Z
JOKB1oPYqhOszZCiPcO7M/UADw61OWbcaz3u9rnvWRsvqkaq+36L6nfyL6+Voe4npLksWop0o5tZ
uZrIYcHDDZmkqbilN4gON5SFwhUC0jvqQDt/DM8yCln7JCJbh36GzV2F35IeLySyDAYx65E627AO
Bjh+nh2dKTk8IbpE85dWDmLs6WvoE7oUdhLd9VGSR/Qc1k/SFHLtl/KSFIxFvrZymIloExhDI0Ha
3lVUHZPhe+x8tav+5s2MdepM9mqcsHA0NaM6qqNucBzM5lOxkrw5a023IUgirRWD9UGjEbx27k77
mexJnb38oCS7m4jdO8oCbT/8gin8bhDc6kwmhhwbLUVCgBq13fpeWWgTNIfye4P8wK+ZIYED2Flo
aZiM2DtKs6BIut5dNQ5fl7Dtv41tDXc/pWDOgnNl4YHMLOZsOYzdVh4AP+3LTpxZgk9bGBrn2t8g
dqGMS04eA1LcqD201u/Qdw+pYbu7RudWZrjjj1YaXBWB08+ckrVo6q+9giCtMlrTsIpphorkHKN3
32oetpc8gTwWY5bV/YTIo6zGDQPanrJm/hrY8rMecdsSVNSImiUIEdFrjT9sI8iQH1F9YUy86UjT
ViKN7u1JvcAtfLVLd53mmbNqWv/DMqPPE9gypoFNjNWSK68Nqh6kwYAEvbT4QPLX0eGG1kTZNcf3
gEVa3g39YG9IGjoVjjknNndHMPPdNtW97wz3900VfJchJNi6wN+rN622jgqKAqE7N8NRx6xEboq1
E3wxI1Z2DR6adSL6idDtZEPAiLEjjuehsoy95o8WIr3koUqcTWgiXq4MN2NqP5B5aaG6qBPr1XLj
r7XbvE4j5Ud6wYTYYDWKZfvQ1txrVW/PJgxGREdvwfRYamfyaxR+k22oAwWE+xytUW8RnFD9qKv8
7MTDN5RMBn3CGL6iX+18ybS20KqRobzdi1YOKIHaA/rCet0FGrM3DapFhVR4n2WSzqOWb+sx+iJt
fB8TndOOrxiV9ekatvzpsMxJvzaoGxjFG2KiTaBXu6zoNm1tH7CA0bJK0Rgk+a2reu9SudapKrtw
nacG9kFCkZKkmRMLTK4aO/pEe2PXaYiOzVi/jDJRN+J+NmoMPg3jKioa2tUDaiEj/qiVS9EwRrkT
95+L5gkaW4daMtdZrBjqQXvWmGxtnZ4U6alisgQtOQbfz7iTGf7G6V11zttgR2jQi3AMXghqNVZG
4bnmq3OyExaijcKKqbnNNrDzm2YnjxnApncrpHpIjiyqsGBNp5KsHtfGt9ZjiC2YYq/MAyaljFld
Sa5ETye1IwXHmrBnsLZ4UWaUn6T3g9RkvoJEWGyBAuXI9Ax7Q7+GOGVIMTRRRXzVUC+vXDvfGpp4
qOQAZKDLP0TXY0UbvpBa8JxO4ZtuwIXpW+sbaMQWDk4+3aMccPeureFodNHpdKQabrkick4ykesu
yp9lQGath0yvCRySCcK3yXMv/qAP8Bzaz0bIEm+O1UxqbAWiuoUudZVaXVX0EWAieNLn67L002Jn
zDMfBZfBmfTsznCqT7TPY8D+NZHDA4Vn6b7yjoJSbY1jmKNAm8Y8e5niCNeCDO46pV/JA9jgKdsH
k/MaU/+JMAWsyLZAWiFpRfoxXMpiZUg5EsA83gg42Ymhg8iohdUGkeyx4uqxRmpSrpql6cFez3QS
RgPvpSvj5MiqvqRE4zg0fNyzr1ufIyQb5VxRT5g+kUgVn2XdfO4DsdbRQ1Wadcat2fSIA3Xr0QLT
tCFqjxt55pJxR5HUSWO040BzCNShilZ0SD0l9nhaT53CppUFFK7LeSKJNy1P3T3NBm5djreSSRDQ
NMGpYRZTu40Ae6Yh/04FPd5z01Nli2JNgBc4S7wGybe088Wa0Unu/aiZtvbQ2xtdIPPvZV7tVGFD
A0+fY4YoFAZOvo6b6MHMpL6NQ9hVfvNoND4fPqIHmmaeTw4nc/LBRwcxiqMVM7fi5nTUWJNngfqw
C/R7zKB2sGi/Qvr0DlBU4n2R3EKtyNauo39vB2Jn6MIjs23GdwNSt6rRKyyHpfpGKQSmbpQQjZIO
X8ImJ8DSMVPQX/Z49EEsmo3LgD1OcpWUJ0b3AZcFUZASFbLHOjGXYtzlStkHFszfiOaBTdTuAcab
mynic2DyCAa+HPF2CSDnDLJ7XSeEQwSfPCOZCQTp0zC513GYi6q1AN9F+HVLZyqU6DZTGn2HkLwB
NGEMh1oK2dlXDIa+ljNIFcEdXFVrJ7jBHZE2Y23oNYDGNHQ6n1trP5Dc5Oke/vc0N6/C/hzpKt1E
IJCSpvFp8rtbe3QoW+kuV9i1A9Zyr2SImsHAIuaU8amAYo2vFt+vx3ICbcdXLLft4wgmq+SM+sAu
n1I/ilbgVMtNUxERa9TiaxmpEdMu9yzfWDmD5e2aIbY33OQYrodh48FV30210G5lQj2R7KN1JGOT
WIrmaXTG+gFG0LoP0YqqLLzvdZusM8u6ejkIOzXEfI/FNQwMgaCXCWAw99vNtGuZWuX5enSr9BAD
7dd6iPQePbAQQD5zs7fecJ8hYA1viLyvTT7tssRVb+jwuvMQdyVLMoy0JJktYMJfjMS/of/+zWb8
k+D4/wJn/Bvz8b9DQf7/SHC0SLL97wmOTzNV8T/ORf3j7wjH+bd+IhzByf/LhyvjkuMlLF/Mifc/
CY6Gaf/L1R1bEGsOxNHXfwMcLfEvl6fJ7tANX7dN3/s3wNGy/mXqOlxBzwErCHTR/z//C4Cj9XdQ
ITIHTs3n7GzPovDg6H8AHJ3EQGyJr/Re2TOPsI7p6wbetFUFFV1MvYewaK5mjpaYBDGKbBT9dKze
ZjrbDPsW91sM70qBvUgGJRF4kqQo2xvdLyFxHd7AUspT3WpY6FKeb1X4oUFwuUZ49axaPZJy4h4K
XxLV4tHCiGibYH0TZZ+c6EcHhNPvsSeog+ZP2TWy7v7yYf26qP8DkdN9IfO2gX75X7x8JGG2jbdM
dz3dmPmWf4moR67hen5bh/e6meTHzqiRd4U6YnOERrvxWvTAA41JszEpSgPgSL0qcqJNR6b4n2gY
n6yYIHhTv4UDK1C9dDP8HtC9/oez5EL4C2Vz/pAM3zP5hPify8X840NqqyJqmcik90khqUFlcIjQ
NHsrDDsxwCv54hRMbtNw1KjMTERxZvEOmv/HpEfaNhqmGQJVH6I6N1d95canfz492/lPp8eFQwYp
7+G8M1/hf30TI6kIxjSb4l7Na6jUYY3rqeErqjdiUbUivAiaXrCrg0vBm3NzUQH6mN1P5UThAK4q
Pc4qvDo4iu5Gk5jrVO76uGguU1mGz6WikjTkP9Dn9Cxh1Yebzkt83aPGE6ts7/fiVMd+ddaCLVP0
r3bb0IWA7XLOi6R8rB3F0k1mBtleOmIGx1MPdReqtTt6FRLKHp+pH5JONjn0EZMw39IoLA+hJT7+
+V0y/P/8Lvm6gQVRd208Nv4fl1oWWM3YlXl6n9e9cecF0Rev6YsZZZwcemsEfWfmuC5qln0MWtZG
Fl7x6rtFu7OSNN8pP9wOBGBhqEiCu0FWjPIdq1WKTY+hiuPDP5+uOZ/Ob7LrfM2BkPU807W5b3m2
b/39Q210QBme3+T3RUbHim/OZtDcC4KffjeNo9xnARUVnT5DBtz/TKm/84PnLAk+jBQ8eUfgSqmJ
N9Wm58nj7hKH6dZ1B7lX83vs9v4bzLp4+88nbXNb/PtJI1q3ddfxPA9Ior5cqX/5OtOf80t0z/Ie
+f6bhnphLftYPDSW/aN2q/A507RtOiHhS/A6P+qdGz+3Zf1s1QSOAzz45GhM25dfERwi8qRAEhEY
5YZIaJOpRv0aAdT4gmaUya/3nJal3A8jlX2i08iuic7Z/NlahHpAximucUbw2QysaD2uuHrCUurE
ARm4Q4BSLM6eEVFvtQ7EQuWODxUFIdJzsK7W4E7puByFiikkYjb6H96n5bb2tw/XonBg+ZZuukJ4
rvjjG4vDxJGqa8WtIunzqFA+3LV9vG181o3DGHo7w+j5iPOhOGax2d+FpftW6CPqyYr34Z8/NGO+
kv5+MpyHKSzDgU9mWX8OQcCCtYYqQUMtoGeZz8wqBGR17PRGp0i0lU4QnMr5PMfYNI6DFr5KV0PR
aPTdztO8b//705nfFQZEkxGWcfnvF37rGYjINQdzsZnzJfQRb2gR0fWIU7nh0lp0S2XSPmtYAgb/
l7AzWZIa2bboF8nMJbmrmUYfGRldNiQwkZGQqO97ff1bEm9wC8qKO8DqUlSiUEjux8/Ze20ekszn
69KIM8ClD5ix0dq/3SFj/jp+u0O8jlJyKmbAwF7wz0vC/+34WuEMV8gTT8UcieiX0wOasqQL4DIF
5Z50VkSvbbg2K478WGmKL9H85EfE1jRxyT7LaUgflX+y+5h+DJMzTeF6RmxU2BJzeTSsGm0SBzxe
6m/b1x9LiUmlYilSRClc+K7nTfh/3sqUJ6pgDxNXe14ApENcK3MeO4ZjoGovBe1W0rNgZHEuyN7e
mc7WgIK49cLu5b+/W+OPnYorsRSWFy7C0Y3fn3sdTSPZro28xpUVPapZd+ZbBnRbvYsucRHbB6Qz
E8MvfzrBh9jLgMTyvPBIubDUOifh4xq3zGmi/sJ5qjvQt+Hmgbo/BmkO/SIYjlo0XTQtKDYG076D
GUbylgTm327pnwsdj6ZpmbqJ8shgbPzPW1rifcIqacir3VjR3oVdu0Xx/WPSBtYvd0hhZXYHZojV
s2m+lKVVXXwvPdqqKjZLMwBNLa1EX6kVYHn9aDhEJf/lXv9RtJhgwXmtbV1yodS4/7xEwVDPGvVQ
XrmKTeVBN0gbtzmg8bxkcUpvw3u3GQYfMd9CR0H+k3KyR0VC87WYvlQcXu/DQMcP9uG2qnu0Zipz
9+WUF4+BT3GZls52edlkiGFOJmgjyKkPtn7/V543V/rb6/ePT/IbzLul3QwBK5DXNLU+zxnyOjaL
/75bM6z9z7/D4fGkCGXX/f3JZDGLKsdnSIfYL7nlzAhoPKDWSiKZbmLdq3adJMyYpv97n/mfYyf6
WH4XHmUBFytK1n4Qpauub9liNSIqhF9dQgArjC46AkvSYh/5RIcyNuV06NFQJtL8WNjkv/LiIqoU
lxJV8ElGhOhRNB0G3/3cmOZNF7lG8C1GOmTF1prR019eSv1fVjfFuyjYkti2hfXb8sD8esJ5G5lX
aZjNayTcZ2hyYtVVIfZXINorIRqxq2xo5rVfvfuFZ18aq4+2uTvKlYHLZlYXyetfvpF/WSsUBzaD
g5hF2fZ7LaEpOqSA1uU1s53Hsi/M1yaHxmRFhjoVzn0sLONkpiCmQqibt5JoljVnLYa8GVMLrTBX
YLO1B7+V4gmd2FL7mPH0njCwunk1YTYx074N/Ihk6zD2RYBMLRGyqwjdU6euKvtfRWlkw5yVlZke
HGek7rAylHK2736KHIqTJr395XP/y9fBWVXqhK1Z/1IbTMpVvTJq/WokhDdCvnZ2uegfm1KEe7ML
Z3+tvrdoQKwmGThQ+QOxkiP0Sj1XQDFyphkWKMSgV/bWNOqrS74XwBPwuj2dK/pwxkmXk8vszYMl
ysygnmmty34aldaq8PuYXNXi+3LHoso4pbaWXawyultKK3YyIO7kvz/yv20LnH0dsD/AotwlLuF/
N6jJocPvYaS6psWnqKPP5rqiPYx2oF3odmn0hVS2Q1yJkSUfvoat833CJvTIgRa1TGCew8j+HjJv
tN08wJbUvyZ4cbfdRAaMmAupTuDTrUE8i7HEhevv2qJwTv/9Icx5Pf1tlbKkktRPynb4BucV5n92
2aRwJ6mVunFdjjJ8W4zISrRejPn9re+PYrXUc3plZ2vPi6pjJZ48kGJH9USjfbw1FdZ1UXn6wQ4t
+5jVabrRurze6ab+1LWtYvpRR1vwftEjS+I3i1EfVFyNJcpoDiPK9dXYcQ5JAtTuGaf6//58fx7V
Tcd1DN0hXpf9Dt7zPz9fN4Nf+krxquFGtEYDTk1tfKnSVAeXUpLFOiHWG1g4Ug4eByRIGN4QMxcS
DL/o6IAy4H0P8AUx1IDa2EYBVOJI7P5ymUu0wz+/B2I3eMLZ9FjUTOe35QzshEscmJ/cAkt7dMs0
f0RMmz/a+nirhfXYBRF5RGRobgMJfzog872cgdKG7OAEuKN9Jj9w5Q36uBVJ06xJvefPL2X6KDg3
ziWUNg86FVSAlcjRq401VrKkNd7sqZeo5BrvrqjZYxfiv4EN3rdGE5MWxkM3Cz+lbupgYap+uBl+
uLrU98JkglzcrO7ZNBoJXXJCM2sZL4PJQLOn7txIrS5eRAce1GbOAuho1DDRhhrMY570o2lDQtCT
xj+i6U1gfh2Jav60rBiF9M4ARvyd5oBnzsvoVc9TBnZe5226rCrO5PruaXv0R6pnHcdjgs2vaNSh
KUi8cSzxAbkx2FfRkO9kPimoY1Z1Dsr+ouWQU9XQ5E85wRf0JyIOVqixhlKlW4Xx4dzXsyuGfsCt
9ZWzxydR7CZLGpscg+Ns2SCcoxLW8ACtgJ54CWkn94F4RDkDDLeMmCqP00WmMQCypj10QQdwk78C
Ibetvy1HPfpU8lyoG6MBbRfadX3U1fg1gXu2H4Br8SzWcG9SZL1pyKhAHwLzwanc+ygyAFEtYZ4A
UqEsq9PQm1+E0V60OPFfxumNEX64GmL3hHoGJ6h0maai9lWCFvwcFpi3XrAp3W7bG3m/RY870tzA
gmU5fnGJAw/KtG/9MMInv5n+1pAy5orn92fcmXsZDtUxwsHf3kW/RwGBcTYH+s+sUpqxPAljBEYu
0df6EVZxBv7OKE8Nc61r7pdiXeTugNIJPG+YW+EKy76xRyufIWZ5didv7QsbmTLNgQ07IkpAhLx/
eTP/3NDZ0UjqUwZFhmuo+ZjyPwuk1STlBNirvA1V22z8smA0armnUR+bTajT2lNtBAUsC7tjOSHz
KcTJb5ManxztKlW9GqoxX9HXvv73dZl/NIakVKT3OPbcFCJO57cFI0CnmJC7Gd2ppje6dGrIwS7i
PkynNkaBC2lpNy2eMWHswF1cXYbJYE+aD6DB/Av65IMli7eEdWQnBHtNZpAHUAkfXv/8B3KjT1E1
BGSvZG6K7g7SYRsjGEnSbVH7crfUHuNkVI9pWD1ZnexQHsF7Q7exa1I7vpbJWFFpVTrmJFVSzXsj
OjHx15Pi73uYZBO2dbpjJlgQHYvHP78i5fbZiBOOwIa2Dw61TZk/oUkB1haQJaAyeisBDG48rFgY
W9yoSS33//116PbvpTibKPwJ9hmlOzaxWL+V+7bh2QVa+fa6NOraSlInj+oQQ1EZVI/6vhxdoDP5
57YpZ1xaXjmwXVoAGPNhNiPDK67t8I7WvdTvDSu/y0A2COAuzs2hKcpxV7n+Vdo0j4T8zHm0OSwL
fOBRX+olaxGZ8XLTZ6gKfVuR7MM+u6kZfJ/zb71HpBktgnungmgbYYtEoooTd8iC4Qx5KUKIaIOH
8NIz1fK+RQD8XJAVvcojDltjA08dBbl9TQxU8VlzADVkXbre8jfZ5H/vjXF4Hg3709L1gxDYd83j
mAvUnqrtTrzyXwxTfjcVhh6q9BzHApDAnCRvcBvqFNlNjCp1CNhxZ/Jpq7KNnecbFynTMTCdl8qv
qq05hel6dNAzR465rzNQeLgDNUCDfS5el2cUEG8G3Dh6jdABxZ2rH0PUEMxhKJKX5i6j9qOR1QqL
Ek2qcai2ndZW0KAZMBdj89gH9p1ecnLgA4S7sg3f2q48kxUOq7cazW2ehB+a/eKb5gMaInEubdO+
QxXRLzls5r0kY6ihK4HLLt6oMg529mieCTGvOcACSzDMoV8ZQbEmesq84lbe+xHzvzbuEC93acCU
n59SGgQnVVNVXpcPNSITAUbaQ/GjRU6gdrRCgFg+h9quyjvvpKugXsct5CiUm9/GcCq2fkNvwQA6
uqLviYXJCo+2pB8rgWUEjLcdwfWW7Hdu0W8cKJURarJHgFUIX0My/+xAP9LI/dS3iH51CKR21RCj
Wh2W1lWgrBeDJvpLF35wAhI7B13FEUNWz8PHmuK3sNxzysMhu2Z0NHeaBC3tj/EJE9RfXrs/VkGW
wGUaZkqDjyB+WwXBWZkGOdP61WUf8KOpP2Hm6TdaanzXO2eWBtqbsBjBQ8/LoIKnT1jL1xHZDhqd
DmeoM0BA6t7GBp3i0Cq8P/NbouWm+tul/ks/y6L5wrhDmvTlfu/kd1YxBZHbc6lFr056I5ObEaMI
HGSdnFovRsnvZdTFqfs8aqZYxcIPL0lwKMkN+Nu1zLflnzsxS6Uj562dzUr+PnuBwdAmlZYZ9NZ4
ivShPbIsJ8hS8QGn7tkeoActu4RPbvUhNio0SaEltyPCeJy7tXuo4kGH6ph5+ygHjJzKYa+3Ivnb
hf7bsfJXUB0xcdK15t35f3Zfl/Ggrw2RjrDlc1Cgsyb3t9iNSgDQrpz7co1zH/Ek2v5tyuJPVdS6
5HmCOMrT9h6Uf+9L/lkQMEDVdXpTDGFdXf12YrLbqrXNwZiupgbAEJJKjLqhcPcVle6K+WW5I8MG
We2yaYaEpDTz+rAMiXSN4htUAOGxU2jsjd7s/nKQcH7fhuYPO7uTLQYhJkXWb31oG2l0Y2dSXNPE
a7dpX2rYTEXxpet8G4sVmXD0TMqdcpH6eWX+vWFYugZmAe7CSe2HpPZOg294u6Ztil1uZu6WnXzX
m5nawthGF90hII88yWQsfjM1vfgyzAeMsH4Mc3RHcL6upalpc+ZHgEy878lQ6KxdPgr6D7VTfFn+
yR90uk6mEaJsKSsc85VN7/E7cIRuF6RZfmJ0cLBT3drJuDrjYOIctvTyA+Om9UhkNP63inwL9UrF
BFrGLWuxA5FTPYyT9xLWL16rdwcxtQJAQ7jGVDhslkUfxnV8C4Po7nYzS6NIiy/OlASPcOReIBSZ
665oki2LOywbGTPn87FF4xOPDqAGMJhDF/M7hCNjrn9D6WRvSsPcj0KzsCYzo3ICmSLFw+6ke+4m
Cu1iXUMp+8vXbKjlMfvnKyz5kl3T0nmHTev36W6SdWXst/3/H9ynYggupTgs5YEqv9ZKEC1nF8XR
znCBFg0x8pWGfZ/Qss/OkG6tKCmehtLaepGPZ9pUn6VHz6ad5xBLNZg4GO1NE8kTBqoaBrc9e3lA
bA+9xBwwWqADH0IpsG+6RspdC65T6H4Ypl2ihS7bFScwxPozyLRv9fxYF+U3TTawTRku5Ma5oFV1
g2p7XUolwGDpcTSG7uTPsRtxeWmiqbtrQFztviyYtjoJ02sEdUnU6XtPS/sdcFh68DHQ4sCL2nM8
lsVRRgniwPlRwZkpVkHoaZt0yG0ollbD4wDaeoCfQVXmbUQHKhvR3Ds5tYCp6qHYVHbyI5hPYDbZ
QOsJ9N++jzFEkZ+YrpvK+1i6JIYYEWvOoubKVmJH9ve4ydx35Wa3OWU9TIxhwxlsm1WpdckY8VRK
hGeWJBABqZ+WF9PgRQIoCoQWdkvWZjdf5fU2d8zg16Gd7CtesEHjvxx/wkIhCVCG35us68+Dcj40
R9uNXpa9Jo14aGDd4SwfcyYN7PG4UkldVBbKaVutjWE2ZQ/92bI1XlUj+YHWVt1k6b/ZonNWpm3r
QLYYTRkustSW5KEb0KB21QfiJe3AimM1M7yWUgDIWNy1H45LMQU5m8Hu+B2YjX+0evmjtcEa5GgF
tiArcrgMwKEtiYHdRy+2jWot2k4CjJAjpiP52MdAkuqcxtNqKQCdGHenDn5hw7YZra2UEzufftPO
NVE7VcUN9wgopea1FzFt/3lp7aZGv2BfMPwx/W7n/q4DWDTIrOMb4z1c3nWRAMQAPbk2VBHve+mI
NbGZLrnX9ILnJ51uQM0PTqqthjzSoj9+KRPDOA6EjltzmjhYy4EuI+tnM4R7K/HuIwS8fUcg1Uqr
RlLlZlWsz7lxW3a7pOrtA3l43Fcfb5GMHyH4OnpBPjRDZeDtjMx0cV4K8aHs3HWTWN3a6UO5DSJ4
E4OuTuaV8bG2CwRPYUD0jSGAWxUN87lWdBOzxPRTicsPmaSXH82p20rieLZt0ldbCOHjxRYIEi2M
OogYa2DpQUpmdiwRf2ti37jAsecuozmhblTJbExp9OHNvDluGjCvbwgFioN3M43U09DU+NxyAOlp
rXZpK9VJFeJMm40ZpqBCIG07hnkC9JM75G+JKjOJUZyn265gBG2r5lCxj+BNatQJ2tiRp1Rf0yIh
8EfSxdCVgNQjq9PQOCTTzE9hIUG4eiL4bnhcSpzFnCldL1pxRhJPU4OnkdgZk/nffrJQB3tz19Cn
K4SxsCkPQdSMl6JP8Mwxm+7cK39V92Lo8sdQO/Gqt6YXyvBi6x67KalJUOEZnz9WgFwcTByV9VBi
zlEX5bkt0VYOMOx5dO2Gkf8QNwcCL8OdP1if7Qp6KWYhc8crdfV87bxUjJK/DoS0OW6QkWLzEOLg
T/pxedQiXXr7HDdriLt7D1IQp0zEWdjUS/IT0695+5lAA9TNfkK2Hu06Q5CzGDfBMZ8ffJXENM8W
GYQNJGXjJN1PpyxBWFvhI4CohzqCbw9qVZ2W+nJpGKZp5e3rQh8oLY1PAUsTVrlPAe/9TMgKXbJs
BsWJLmHdYxLUertIxvuZ5IMK2d0vi91SOKfC3xciTHGqpZcqzc5klb7GZVmch94q6TuSeBX4IS5H
8x6TxZ4kBs/K+Os7XV7FaSouhCdq++XIVAop73WbvS3/rndUx/rbpSSAELEDBPSjNGKyeVvgYIV4
H1RxF0UePoOyQ30ex9VzlgYJIk9TXs0IksZypVkLTjgDIedOHWazrp7Oy05AhCay6yR9WP6UF2eP
SyvM9rDyxFgDTtIo3gTBtfc4dn+UoEaucZR/oLTYMYKeSNsKxbozgNBOgdouXwFom/fUgs9P6mNx
ccEZrJZj/NJnpS8CuN0HhmfTxXTEyKOjHwyepFl0+VGUKjuLHKmtksVWzO2RZcUKAh2vdxzfshZU
ikOE5nK9bjAVezT6KEFS/dPyuPZ5fStoYOv4wD+rya5BN9iMjicD4cU4vopsJtGl7dlQXASuWOu5
VZ4FnQ0FA+eKtyQQn9IIE8nUGQbOaq3Ze4PBCIbovyNDeRq04pbb6GQDDKAnB/sZb0aio6DPjPEB
vfpqwvlziJrhe563jJcgA+GWTt8ZbfP2zwccWTbjqkikt1sexSn+ppdO9ZgF8jTC2rFnWGNF5FeI
0h12YE1s3wTDH9lctq9b01rxppKt2CKrheeB2ivWnivsQ8AF63pjpP15krVz1wCGU1ZUsClQWJcD
CkDV6bQ+9eDNygOel4BbeVNRfgZ98bNOlf6wFEle30G4HGfnZ5Jn1wHMCbnsy9LMyw3GR9XV3eZH
sGzYMzbtHicBduRcyrMHOmCV9mTnGmHFfe1GcgxUucNsgapR0/IDAnNtWyjw2W3t0jLhR0e5IpOt
1+Jd0Y3xFiTXW+aZ/lNcpUe9htnDOPwIMPAp8X3zEJY8lqWzTtk9ED1U715VuWeZ2Y+hoiVMcAAV
OwmDHbEv+0nU0dH4yTMFeMuHTTC3qrsq3tDUH/Z1TFRqz3HokBfqWJAaujFVVvz6XjA2tDs/fzbd
tN42jFLZ0Y6lPvo0EAsPlfq0sUCBrQpsDTdoFv33ZrT3lSniRyK/7lOeBmtUEeNDkvM6tbqH0tk5
yPask3B3AlZsrPw4xJWVZjfaFWso+Rjr5mlGarT3DNLV45Aju59PbAhaseVNbpveZRp+W7Z5URYz
CERenOY7a4Gx9lC43Zf3mtPP0beEt1kUGcurZ6GEukGq8+W46wZk3l7CKPHXMsSmN/+/lt8uvFKc
FSkvSARyKnUR9lctC/AL98PHctBYXr3JDsiZqAsSSmqgh4bAh9v3X62A046z/KIic6WDY8v0dIOP
Mjwsq2UQdjbtF3F3Sw5ZZmld9CI+xqJLaLVB7O8DGjqAIB56Sm72apSvstS3dDfsw+TE+mUs9R+J
m+sbrZfBjtikh7C14E/XFSu5CV7CchuiC/1w0xXfRo3d1QnyCu9V+Ior69FpgeUvG1fZSX8/kCzT
Fma8xvMaERRJVcgJEPHsqoMl+rD0FwX8kVDH0TCIgWRYr49OsH/3LemdK3Lr1CnBEkZaVLUauK4j
eEQ05rSTnUIelnulS+CufleUp8SV5aGR6WuDrnNFdnSxt/wh2OaFn57SujM3XTqhha/0+DFjNOjr
/XAO/S/K1BCxjW6/YXmCD6baL9ST3+XAbufNGikcqIfRSxnyaFevDl5ip+6gs+nDLS6Smx7OQQ1F
oZ395KFIq/ZgxP7HpIbiWINB3A7KIm3W4qUonAA305wdQYDkiEivzbA6cWSYAlYhzJbx2o/KBrnu
oel7/eI3BfYsj9gNi/FuEnRPPWOHA3EGvBV58+Q6h8Yj4KSI30ISTjZOWcCegJC3lrJ4ShkinjPo
HLsMoJ7vTfF7qb1Negp6C6nhpdd4KULN4QDq4NvU8NyBln7we3kXphXSaiexWPgU0EuBhLxD29Vz
lNMsv6MWMbZYMjjVz9WT8DECEJ/kb01H/6HA6x/8tgQ4aAwTAIIHS5jZvWueyw5qTJ/2Hx7P0D4o
Majmit3dTd0fOWq5AIEnYZ04d5ajGyIwK0bg1CBq3EoEw5tOGc9UVPHazV3rQGXe7hcZRq/zGNb6
5O7qxFx16GO2+G6Ide8c8p0EsEiIB86qb9RwUm68TxqIPBFhONswFs3TZLckZUgQEiTbw4KIhmAf
VxD9CtNwr5Hjvi6tXN0ElODA0npYeg/WFG7rupI3gY8pMlP+6xELb10ytGXFeJ6S6WuKC3ItVA4z
s7Ye+/Ny4pjCp7CN+n0c+BFXZ+x9P/aPXTR+aGPwQUPTPcZDykpFgrLwiaAONS/fd9q0GW1h/JIg
ORF5cTDru7mJUW7gfzz48akG9Qt1SXzxgTtEvnxjyNJdWjl82NJ+geQAkIMyZldn7kW6MynGFOLk
pdZbOaTOnv4cmmtTks+kcrJazPFW4GgDYhyElxDgEcE7H0JCRzdFAYRB5Z909blyd1OsrINW+Row
JOMJHBDZ2d5UvGrha9DtMycN3wK8+5vey5LnBvXUBNj7aakaa5RRq166j/pcDvjELK8ZGKWb5Y4r
NFmXOCZ7vMRitJzYAzO6qSaTFxHcQ5doMo3e5raAQ71C5kFUSdiqTZME767jRPssRrBd9S5iPV8H
DBeUxDeS2LQFLtUfl2fH9hJC1/JWrVVlyF0gJb0YD1RDKUzgI0m381U6rXI/vk9JbmLC5U1oMuMz
dWtLGYFucXDsH3CctlYyTE8TUiZb6vkt5PmoZDdxJp9FxCr+Bketn+MO4uPyUeyeyV4RkqU35jwJ
aWqHkM+z7NHEyHThpq0D4Vy0YojvCAUwwIsbCzpZhpW2o94yOdDVcovAmKohiMG0OJI+V8CUpy+5
Z5A5OhKci3dDVe41V96PWDJsXk6+fSqe8yis96qU/oWjubmKnJbGZUG042Dvkkyv5zRQG+5R+Fxo
/jel1HhpOVetoOBl3AAa18sXiJn5q07hevef+tHxdprWNEeGNuBF5/mHP7vEx2x8tLsbYk5v40pb
7fQ2/tI5qiYmPGrWvcR/jdHa2EKqpBFHNn0iJyx7GNBJ7MgfZZsh9iqH6hrGF2gPP5LIiZ8xO35R
wvXWcmzqPdqzczmG+kWE7jfMGoAl9PxroFBWWP43JCXxi9O7HSOrLXFjzZ2oqhXEPXkhkeH0a/+c
Mz5aHeRrNerPUTWgRk3chyarDRol+qdc1u852YZ3g1YGvgDv0qXpuJWqZy1KahoeMZFUsfQe6nRG
JMRdca/9GP24sN572VMjgSNXMNVeacnzfcFFujuDvx8bUW1cFYRn4BfwfpKE5rdfjkc+9rNvkGwA
M7p5dlPEMLs+GDxGnDaZewBiCQ76ETpbIK/WD2Un3yz2Cwnh8qsQn+up2xdAKX80k/Wt8lznnlsa
OC6vPAhyJnYpL9V2KoKOxlfymdYnXDzMD6woyWcMNfGBtb7dtR0PWWjscjnEpz7F8tZETbtJtdTc
xrokIBk9wskc5a/Xqa61DuaBf1IYhXYBc6ENUvEUokDgwl24F7EKfuQ65KPA29V6EB8bhvZXIg/m
lNLePApVcqrhfPMiRPZjikiFZUV8bNx0n6XcURm0NjicYVxNTljR6Wg+xtDnc3mjoDvVfCvndlTj
1KgiuvLRC1G7l32DcDdw7YcYIyMeveQyGeZPIiqLA0KQlNmUi0sv8a92TwxI2LbJIyoRZs4jeN4a
6OAPASrRGmxrhYXePWBc3nsU8gliViY6qcFT8nNKitsYqdewVBsZZFADU8AVEwr80kTaYYXptjS0
d24MuwQtjVUBnrwa3+3U5N8aGw1g6mg65tYKvQfN8zrOzSTh0SEGcCCfGuSr1yZqd0AiPrc5lBi0
gD0emeZL1hCa49mpOLM9AYoYdyoP9ZWV6tWarE46ldG0ZRP2t62HRRpgDJvVEJ1HvXqStU8oQQk0
pMyTh0oZnyJwOaEkLs9L++vkA2/Oq/C1NNLXKpX0H9p43JgeyiaaUa3JaQVoGJq5Sydm5z5Et1Vb
2eHOhJhZO7Ld4vdBFMuUjn7yOsoQYU1Aj9ogoXUYQygwbfk2qiTdQIsONhVjZYXCHg4Ogp4x4dxE
OMg6SrDRJ8PXeuLV7pui48aGZy0wf7o5UjCQkwOh5tJzd13nGSQIdcU+G6eXbHBvdq59VERTk61Z
Y10nkCqtdG/dsYFttIlZWIXj7ZgKRJ08aW6nnge6xWttMPQ1nXeeXYQ2Kd3W0B/1h85w36B57Mnh
NFfIWgmnm4+uY13uHEA7nDIcgXpdXIixWw2m9YEnt9tCrSETOfCQKTDVctxhZwXsWYWhI8WmKMNN
/TCLJRMOXbN4gYNNTARuELzhETrAxLLWGkuP21Y4W40cd6bdH7Hju0ccRj/LYErWRed1G62x18U4
2qeplMCwwMAU5GKviSFmBqmlZy+nI4VnI913ajgGQ3r1nWMVBJhQbCLzYqhsqLT60J+2We/K7QCS
38TI7OT9S+q4P+kSzskGny30byQI5RbjX3WsBwN9XW966ySNZpgF/gK9pNJ1vDe+nhza5PgC3ODb
ZINgSV2+Y2BgV5/CntMqE2ZBTacRG1G6A/IoAg/ZL5/rWv6M7epb4OvPfldjPbXKTSAIwRlpKETu
zeBPrnIHBkto6i8dhiWwJBlx4FWwc3v12WpUtR2FAWatqODPB3EMISTkwiV38Mm3A4bjdnYrPTL+
IkUqHQlD+8bQvM34mUqi2xW6TQL6AFjci5/9icTJMRg/t5JKsMioygid0LYGBJfgElKYIuXyehKJ
5Ws+iIw2D5ywvqo/kqg+NgNyB1E3P62uyw6D3ZHK55lYEsm3t/JXvOMTLHc+lN0QFmM48a4Z9buT
xlfbBLI1EKtXk3DuxtTzg4H3zyHmxYOnwzMMrSGYsJxLLlCnQfzA8P27HkTdA4/CN7AkZwVCt9Cj
PfGR6b7t0WG44HXyjvCGxtjFdMFXfltveP8NaD0owoAAxWITucPR4AC79Q2r2TRW3q4nS1Vr1/Ht
U8SnKopLA2WPCGRZH5h4A0mWO0tDuVCIgjbLAKMrVcGXgVdr40kLUqOWgnxss0PkPmtDz9GnJoSp
rOwNzi5qhfpI0N61ExzYuZlkAfUhOkR1tXykxfATThYap9E9Tnb0XgbGdzeBZ63NYU+19d3Xgw8Y
H4ml0ZVPffelTAi3I+wZB7cFEz+KwuSelM7DqHdfYhPBUp8r4ARFpOO87hkpg1LWZeueWpU/kA/z
7LZGtQ+txrsZYdPfNGYuOZ098nGNQ1O3w2XSvHOkxQF8HMQj4xy7wr3od11KWolXEs2TSxNpp5/o
bN7mjwAOPKz2gAqhiB45Z5ENb2jPqm/ES26weuZorM5T5z9YJoHfmgyxCYyJ8+hl/fuAzf6iiy9E
MH1vINuf63GnM/l5sPUu2XlpAf2eftYh4S6fCk7+se09T7lIjmML/LyGg3voZYWJlUw9x2S4YHd5
ji66DzdRquxb4ATIuwdBo7v6opvTFKGD9JLZECvwlDnOffmlGHJ/A09b7Fw7c3/9np7JD9ia6mH5
rcrLUKp10zjDTNTj8ovNmf2xKUDYOY5n73q3JIVFul+jOg8eaceOa3DB4cYamOxlADBpGDUap7gy
XJFaxbRvHKFe5D59ocpgMAdFprdzXJBzqyAk5GIfcU5mstG9Q9zsXpi2uX385Ce5dlo0JNCQ++2g
uegMx2fMM8fZCrrqfGKiM5RThGb/9MGMQq9jTXPHm5oa8B/58K2qsBwUfsFUkgPZaPb9WTOe4eVn
e7ywyXrp/C8iy1o07sHkyKKhr0IfQ+aVGb5VFNVmtjZK0zlkoSpImEZ17tTNux6Sjl3lxd6p4IE0
kT2cJbs5PWad9imoGiaeqZt1n5wR154kD5lwhjviv19/A63GZ7fAweMobQZuQvRXNY9xHRNcHwHl
yh1cfQ2VrdHXV6Oq31tVdQ8dWcfEg6D3UealzfpjWtBakSp/WeR1hece0NQxZZ4/xdBrH7ajVVvR
ucEq9lg9As95WeR6yP/NsyB3aWXQozi5BhboyvqWauSeRnJ88IRxk94wnhpSNldLxzlrg/zsYOn5
ZTNglNIEqngeMRmu+Enhr34fbC5SH+Pha8bECg4070OWEFnKs1KufBdKEullHVE7/NiYtu6aoJN4
E4/TcFAa5GVHq5+jeMqP/ENCpKSp7ThwMZZnQNZONsEMDKto+rU5tLT8/9g7j+W4lTXrvkvP0QEg
AWRi0JPyhmTRiZQ0QVCkBG8T/ul7odSDPpL+o+j5fwcn4h5bqAISn9l77WyNLwdbpCOIF/ThA8Nd
A1brb8UifPMqQIFF84pAmnmAld53sgPoX2MT8FTLfXNd/bVudQw7yyN42L8bfAwhcYGArHJK6nSv
SzeIfYBc9iQM1twTmK8Avhml80BVne2u2xqQIJ817o6VcIX7ZJQG73B9dlRA3dk65qkoqOC9CrJF
h86NbSmW6nzaDYFXXhganbw2VGeIcNDVlkqm8H/OPMMR4XaQLeD7XKHRrDsoNLEX7AYQDMLqCLrS
gn2MNzzlqqfi0r2BTWIZVC7q3ZAW3tYEZFb9WYpbhbZKQPg4QXIdNrTB0Q4lR3kbyfoZPS+D2y56
ssZiZwzSgWIxXfhGAa8RNbomptdeExT+3YnahhSQ0uadS3scSth2c5e7+zFywoef316UqgvIw3tz
phW78q3dMT0MyxQXO+1dtDPYPfCicaFUFrL6wu49Ohu1cxzcrjpDz7NXrTMM+9zRziFoEQA4Yt6B
p4AkH3j0z9nPiW5Vo8syg09EFb4MRuezy6MfXu4dEJ4XUY3fp94cb2xIm20SfL2eNvNcqHM81ciS
YLnUQVIyWJBo/joLP3HQM6nV+c4f9Q27+fzWJBXGb8P2gdBI3E5tdFFjtoVcw3xjJPYJWFeUz19V
OX1KUn42kljGUzWhx7qOCmzq8YcWZDy173LghTOC15JR1t3k0NDy6DEEj8sBxmrmjES+d5hwTPkQ
LJb63mOwookDgpjEOGd3XYUhuxRnUNmv42Jiv4q6Saxn859paF0m1KKr5woEFuYYqNnXZ9VKavc8
u80uChCr1NreDSpWx4gePJA4UUZsGE9Ri3S+GNJbzE4hEDjJDwtFkwg9MNEZJo2tbqXiYZ7F/jqR
Z5RAdivEyetSqibxjZWF3l2tGQO1wWouC2tzvU0Y9qhNwOBlT/C3zf5tTKBFQ5UxyhcvF589q4m3
devRP0mCHBjzjpYaf25CkXayfAgwZKyucRkZF0+TveJu3VJDzG8iq7J1iuzG92pvb8up2V+vOsk1
ZqflLs2KYoDFHHw1DARoyw3SWSR3p3Dib2gc8y0rg+qLzFB/hLO/7yhZgKtgvJm6R0G3eUiToViP
USO3uNK/tXyL58qe+dlGU3sMqPv+2aI3u4oBoW43m85sLmURRNvrDoT71NumsaD/T9jRONACDJDn
lLreveybj+tAy5nzaR0GJYR9PAgruwInbwKTXbuLFgMRMAZ5kQu6rXvJHGsN+jna2W3IXmC5xikR
yxj1udCNu7Ebf1Fu1uyF57rZycXTFYkp37k5Uct8lSy1uT3QyYQaY9g4nksPghza/wrbTuZBPGbZ
azGLZlo4lgeDiMcVl3N2tXVgaTywSciZFrnmhiMVcnJgkUZqwXG8DxR6LD8c7Gc4Nzdw5I7Xjx7G
jIfLPpr2mNzLbZ/H6AQWqbLtQimX9SfeX9aTG7Ixj4iIdhmUUkJNBYrbYVst4/ZwBu/Q2wD9bX9h
Kv80riFHePeakWOUwep1qRNb9leD8cKm8Gq5PHbZMSYneFWDFt5Msbq7/md9lbwS/0eBzNgYnVbR
n2AJ3NgoFdY4a3tog3OwY6g9QW9tgmPBoBET9qorUF6HKmNTi/zd8ev2U6DTC3mG8Ca0Sg7SKO+7
yBzv8S7cAyFNE1W+Euf5wxKa+QYp9+99Mb63nZvesCIiZxJfxtzkaHbS+p3IFWfvs4a4T/Bh3bgV
K1pk1bEVIKtHpUvS6VtUo/swKlJLGS+w50ixuvzccFUJ51d4i9ZrJarGwzuXBOtadtOpBqN/AS5I
4bXcLD063AfN4wGyo35uunuUd9ZdVpwZk+kLarZ41yw4bk7iQJbmDbEta7hYNXzMnMgkt4OXlbYY
LCq2EJ6hNeirnp+ftyJ0Adh0/EZ0ZuQBHbLQxG5Sf/VSjd1B6z2AikM5ivgMW5DV4gxOMpAtWOmu
38eTs5MwmOHtDuAPDT3vcBES+zaw+axt6x2vAvHdag6PGXu/dYwI/pBHjOPU9CMBF3lvNsxfXdtj
jRVP90NlfxtUFt/YGmFJUQfmjZd2VBpXKUuZZ48I1UiuL+F08toT82H2B/POWv4ArtxbRY+hyShe
pRE6cl4YYYgZplsMlGNQV18mIM8ru5nV80xna+GveGWJIbbdiDjE4pElt6mpn6JmbNbKp+3TPL1J
9NleGNQAs+iXF+3GWDfZegribCMNvqA214h76mkP4KY6gBDbi4oIiIwS94iCeouyme2TmA5jy38r
R7dz1UUk+j0fuvJQd2xJMlYWRwl3DM3YwQ0Td0PmgrWVAp1MWLaguMsq34S8WDbEqxUrBUdtbwNM
NVzE8GOFMyYYqUVRAhKu3D9ZEWAGYSdibVaK0ecMQtBwmjuj1y/XV5Ed9Nl6DjPvaCXToZhHdZtW
W+mTvIN8IHYq1hyBPg5Vy05+qWmt1r2FORquyr5PoC/2pMOV9luB/n0Nsbg8dc2ECwU/QJk5P884
hGEsOUX8YcS9evAKoj2zyNB3XqDe3KG49DiwWOL+D9keFep5Es45KYN7LjRFERWsq05bdwwXnZWk
5GPTjhuYZneb0IYTpS4fWq5/PacWpZLrHQsDnUOat/ZPK4zmHrzz6wqHWK1TElUYiITgS7rSYtjq
lnAbivTIug/ZlCE/cbOmexaS4aovq6WSo4QEQ8CWONekSkTAe71aPLXCMI82lN3SS+7ywjD2XsuA
pE+teo/g5n2uA9yc5akm+oQ9Rv1y3cFGwonWFUjWnZ/DAoHnbhzHmFdhjWjzRIZqumZqSl95lVdA
ejrXCBbqMXpyIhcA7gzrufTpYecTYO9XYfYm4VE+no/CpLYum6M3kdq4nNHXYtovkxtEQ3BFgZut
ri6G5ZdlZ4+yxmgP1tyxJLGPReA55wwzR4RE6E5C34NfUVYbI8udPWu7ZGleOMAKI1nK/nVozMGp
98j/BIt8dHr7BeK2QVQPgUIMeCJiGiYgpSW0d1mUS3PyUC9GBi80vlo+1GdhkV7m2uTf1gR2HerB
otuoTG/d5TwssQuN83oBEG5HGPEERy+vkwDb336UmCIz1FsHo5RiP2DaAXGAP6s0sp2Xk/kEOKfl
iaQjzVzdrT2r9C/8epsJZ8/5ujRPlBEf8aPNi0rK2IVm/6qX7utaJNdyNg/CvRX4kBFrtcSZT2Rp
dr6DrYbosZCiy5cy3mZurddJWB1LUQvKk/6xqe3imHQDepaefWPJxGx4wermHbSKpi3pHKg0Wkwo
HZ1cVoPnq6Ig3w11Ft5yCzkt81hMYTcB0aRsyIYbUiiGS684nDigIZom9Cauv9EyIt3JT07k/YEj
oap0rLFfVQFC6cEsHHoSJ3mIybDjAGz3/Lx7iFYnN67Dc5QkH2mix5V22vGCRCVMWQmVXvQeVkD9
StrmUzRCrE4FKbq1ZshbNbfhaN8Y/ZJZ5AdfAstiMjJOuNf74s2Lxo/Z7nPerMMpmySPWMCM3tV3
gTSblTZrvSeL/AvB7umNJuAr9GV+yGfu7M4rD8QErK6vdxEis6Y/Y15dIx2sjQHtVKhQeiAkNTFK
4p0ngyFFFeHcF3mpHq99nK8xj3vscB13kdhE1UuYRfI8jlN59NTAks16DODwkM82uHuzjSyqDFAj
WFWLQ2yzX0GdcnNVQASjkW+vL1vSb/ODPwQNdkB34lMlBDWmKDxFabGQE8xyUqytXtc98c5Bomyy
8jTizDmQGJPEVLpj8LUQXbwhJheWUxWWSOXn9dxsB3xh5KKM7Y5EhmTX2NWF3hUS+UjITgNGH4/K
GcbN16COgs2/m2n+YGjHQSOVcpUlAGzav/jo6pbKZiJO4nJVHKZJGFxMC+S/c+ozxKZtT+OmTAYS
tUUHbIchnltUB1aTyr3KGDwPQW6hiV65WKzO/KBwVMPqFdc1NqrIeCQV2gINgDFZsDFLKNJT8RfD
yJ+uAeKNKYW7GEzlr4aRDpcm6590vpg2McRBIoudF5fVbVjT/cztinlzyMoDtSwBSOWtJntlC6q7
pFkBZSmC0N5NrRi/aHDSx4OaWD1JI/jRyeQSgFl7MwyvWrnGGL1CGTfXNqHT//4rWL+7ZEHrAfyz
pQ96+zfHetz4Qw/fV/105JMcV26CJqA3tfAlJ4Xv0yGj8sSzQFS9gLAVNK2zSh3gsv/+ScTix/2n
xUD6ynXMhQtg2cJezDn/y3xDr8ucpJ0hVYpqO3H+XIKqJlvNHt3D9YXNbGQTIb+li+fw8SPD2F67
ZAs+xopB8slw3Y+wMrdjoZ1Xs6EEsDeRX1SvRdclu0K++k3f7CaSzlYyCuKtr2ci/iqe8gLDI2o8
q9gOKF+PYZkQ08BWetMkLVV/of7C9LP/eLGWZ0OVhdNAnMs/L7bXuk+qPDQu11bYKJzmpWALNokC
q31R1OhVQNibY1utjJSSJ7dGxkf05mclR1Y0I+paa6kXQnTpTfM1ixkFpt64yKDadb/o2+BnQQ2W
zgE7tn769x/L+t2WpCzTdLnnF1iRZ/7yY3E2lK45aO+yyERRe516E9WmX2GPuM4H1cJ7hT9NKIDj
fy9ZIlhAe3925JnunsqFoJGVfyMb/E6EE+AMTNpL5SkQSuIX/3SQucTvSSK72UzRi6J+vhuS+TQv
Dfq1Br1+3wEwRwYa1jGtld4SJTzuUDFdFYAFe+1tN8xHUUbJuSAJjtxT72koou+e+3Htk0zCIY7/
/n1eP9c/b37FpzalJbDzyt9MxUxY7axVtrg0wKm2dRxjSYXWhP71SbBTWgUtKm9X+PvQrrtdkid6
Oxhs8rIYSdvkvVwFKRN/6xHuOIEI5NyvHAxgx3B/bTIbiN97vWhe3IB4BX/xslzbXW3lPA2xzVbK
Cm4oxGASLjWbKxtjSy/8V+TS78ZErhRKmOnjo/b9X9FlpYMkgDh596J5+UA+R+Q1VfMHiUPg0vpZ
0LFBI0mGYKtIZzUNZ9iFFjBd7RL5YXtwFoiJY/zDYYxeV9bra3F2FdkyfXY2foqYLGN/2rGb+cuv
9PthyWd3oXJhtPG4gl/uLhCYROsZYHxABd2YZczwsyGgIJug73XZMkLqhvwmFbTIbYzLN0wkGYGa
AQIdXxiCP0/MJt4h6XFvEg39OKfeDtgHopjM6Kky8Tjnzpeqqn8g+XLZIeJ2LHB/72BLgVdfCs/a
wcdW4gjSg3+6Fsf/fpG/MyB5hFwbp6ZrCtcFb/XPo2kByw2hEdvI0lumQHPdfbFAgW9xdrUso53g
7AD3D0+RttV9uHCeSHspWSvuy7lC9tmlzalpXXczmPGnMJnSTZGjvC46GB1/+ah/+j1wwPOy4OER
0vylhDDM3mJDgystzniE046vDJNej+YDGDcHbHUyHN7Cdj11vEdY0vtukW3CwSz/8vL603kIFMp1
fcBYEFDVL378wa7t2egz/HEWor5ojH+0vha3YldpYW7czFL442Z9FDHDdVZeZyzocZ0frye1p5Wx
4msrD//+/fzhLaNMTKPcrSSp+Y73y/eDUwznCaCFSy8ZROeL/BkBtTXG8wFLgLe6PmoEUm1yhgJU
xEMNSc7h6XLZRU9R81F2WC/xHaZEA3QQv2q5ByA83toNSs7SVD8gJWFjoT76S2X1h7qEF4yUOLCW
wgQL8z/vQlA9hpOPqXu53vS2rLCzSOvHOAMZES2+DYz3zn1lECMPlCXeX5syq6D5/8t3+Kc3HdRH
6XoWQA7L++VNJ0AmU5B43sVzavss6+E1K0pfgYBvcNJQaACxZJ8T5e/FaEbnQOFw0YNNI47n30AY
8FAMkYWVgf87T44DJTgb9igPnUPafc7t0sHZFAxbXVtPxO4aOyPpzNNiEPvLhfzh4KWwck0qbtMX
POT//EaNxiIiiB0SsTTJtBcGpU8ijgnVJdoBsG20mtOuYg8/zintylJrl5SlPhKANZI/uVW5HVA4
VYCRQ6PfJ4FrA4uqbq8jF7ceeOuU8tYhAfpvv8EfPvpyKDkUGjZn0q+lYeWI3AiFVJfIJHvFn4z+
udPe47X6A87yOqjoEg22c3Eme8/6Qe5Sk21RSYA8hpJrJ309KYuyPxRr3GDYTL10vCNMEXPLMKbB
479/2ddD8pf3Od2xBIYJDnPRvP3zy24h8DNC79zLVSzZu2gjHVIwHD3FOzQlLLZn7x2HQoBxKb9c
b14zdG5zl7mYEp1Y++aU3DlxemTHmW7//dOJpbr85dPhtOS0cmzHVyj9//npuq4qvTlx4vurVrMk
zWCDekBsjYz/vD/Rb40SaY4nSzgq8fBUF2T6LO+wQE4vbBAHsiNE9FR51quN1ufUeA+QNQZEnp1x
Q/bqCFpjFZoBRWgLTJn/1M91nwawq1N3ejCkgWXe3V8NMKnfvlOKF2BUUntR3GyHWO5jq1NHuYjq
/v3i/8CVXUDmi51Z0e78RiPI3MExxqpNGFpzDpsqfCbbDUU9+U+bCM3LPjK7T6oJo7Oa7eB4XX5k
hLLeh8lf8H1UzL//EAqaDqBPyef5DeOCCnZwZm2TXbPsm0Om48cqB9VWlmA6CjCjDJsbwQyL3OWL
JhM84hSPqJji27FSGJOwwvSeBX7ZXHyRCX6a9kvAMYJ29qHq6hjpx7jpavMlq7xhC3Y/2V3/MAuE
clZL0BSvcdZlbfxIthVVZ9/PN5ZBqPcUy3R9rZbLSZH/ViIbTivxLBZxti6JFZ+96VRVWHa6GI4K
237ip2WLq46Jg8lSZuSkMFLY41jmbHd+IV7t6/UYLLz0LYvBcMWNdZvp0rqLwnwj6s4galUL3CoQ
jdLuLK3yretpcDo2AKvrFMUk/SZK6s++N+HBJWBtPwOUWKVR7j2Mg3xhnIJ8MrmE7Zh/FIQkGShx
afY0M9biBoskKXGF2l2V/EmL0zZx6o2L6ZMdSmcxIpvDm1yqx7DvKZX55VhjIEnOMSkfK/ykmISr
+ITI7odrNiC4A3ozP/qIi8G9+b/fpxDCF980xGHT+bXFwsmR4sPjPr1OYK3cv8sdjyIxsj+UOaJu
SieGNNZEfsayT76eIarTzbFHLPCXz/KHA8OnFrQhVtseJ/AvNWHos7VlpR7fjyFoNauYvO3Vu18R
AoePqD9cP8KV1Pfdxp+4p+GuiS6yjn4+P5MU5m8a3e6CFM8pTpz5Z2H+/4Mfnqfq+3/9x3vZFSDm
H7+HcVmQ2VDQPEzHjyUqgB/q/x38cP+96X77238mPhge6Q2UV9Jj2gID0FpGWz8jHwxl/afANLD0
N5L2Xkj+UsGbIPqv/zDM/2R66CuT/1FL+MIylxQJAhKuf9VS/ynIzrV9F3iPJ8Dd/F9yH34hpWNA
pEEU3HWu61oOCsRfKhYV2WTHdYI83YHzJHLbfDMw4UO5n8CXq1/1bIK7ZtS5t2pbQh2N0Vfhn2sq
g2YJOa6XOEtbcFNUalhl+t0IFfrWpns0DXGSc4ug5x1w0bfRDHfgLZ4Ku/vRR/EOnw4DOw7k0v48
Cyj+UZ+1awtmKAodhAQJuXNEMaN38F/6GnV4IjET2C/5FMJ46oJtmxo7y//s4uZbF76brP7yErP/
+UCimOatzbSNfFYmZpa8DtP+17Cs8C2CglGfkVKDBgRZsZHLc+z2517oY6JC8pGiyjlDrnFmNPMN
hMUybr8TyO4hEpinLQPlVWsNt32KQsnh9LKy7r1xTHka6lOo8ZojPCcRrLLIqea9YiOHJAzH+MuF
/PI2Xi6E+4QZMNMALua3FsVl0VtGkqFdWFh4IyrvvqjsnKpjelAew1NE9uMSTxee9LM5yXyfJn24
NZX1l14Jit0/q0yP+1yA9+VJsOkpHevXHi5mwY4qPO+3qZ+f8kfYSsNrCNjZS6PnqGVTjEmoW8Et
x+KGvm0/Jz1K8IAMy9Hz7zxXzbsuwaMThOJmHApemqaIug1eFxa/jf8qs9bdK+sZGbF47HfDYglu
enJ54VlqY3SX1J1v/ogqRteCWqTwm5cELVPtY2SezEsy1/6ua1S1nlKFcFr7G4fQtGPAr+zmaIac
OK+OuM7MXRYWmGVXQyxIu0QvMYr8pZ8ZoztN8Pm2sNv4TaJyNwPXYM8cVs9jN4OmBKKTsYv85GfN
e410emsQmncsdUMTiNOIJUCHzCDyyZvmoYDijjb4ONeh2CFBJsdAOs2xUw3CYq9Md7myP4XWHKFm
qUN03i7OmWBGbpb4azXNM5U6xMCgTd7G2slutfsErmJ4Li4R/qtznnVv7JHjG09NSD/CwlnXILcx
gbEQgxeaJ+W58+NFLD9+Zim63oeeFT9oZNKdBwNINeMlGBMMpZMEjoJEdm1Yfc9UIl0k6eS3BIId
pq/LMzfnZ59NHuk3BUj17g3DAyYFc5C7SbgfXls/hmJQ+6Lil5hYuxNhnAVbdjj5qq3G2wrl0Dpy
zWhbUDXXFUjiUabH0qlZ9oNNxM4gpm09qbOawmNthNZbM0i1Fu4Q3EgnBdfX4bAANsVKEDuiQX4V
tVZN4ilr77bbd2YSPptZ3a9KM9kPutmMuq9ejNhql6klIVYuqr6waT8MJnjs9p444LBtMyNbJw0O
07ZKADHS+rAiPDOj5YGf2G/iwM0q5xI5JZ4dlwNTmjXWEbeI7mcqoCNqOxbeQEVMcy/RY16MWT8h
RnpWeXBX11q/xko/GljuVm2A85Yay1olUV9tHdu6RcbmHxcHd/AtKgTrwqnRiHRZ8ejee9S5TMDW
59SufvtjRK5t4iNDNifOATBcJKsrXIE70t1x5+bWD56er1HCBfc3QYOJCDtwE+tNpmUAFGkc9nJK
iO3D6MPw3l+T8tfulgemCaJwZ3lEfhXBReR5dh92bbY2kTevCBDKLiyMNkaHF2NuinozWPFntOfh
wVfzfk5HfNxzUJ2ikokIjektg1brporFm/JC6B8fZQvBVlCg8msaHwjWCeHz2Rj6jKBxC1Z+e46G
kEzsKo22piYGuyhypmFafFZW9qxdYhPJAq5WU+V/843kPGpB6GTEbj6yBjxrOFYSEz/H3CXPokg+
E86W7xhwPjQef9Z3uKDcdFD5xeq7H/jPV498CivtXqPa69HyNG4zPacZK1KjFggLOveBeRrB0fgC
dDKsSRiwkVNMN9OU4lUiHEn2ntilvvyRDJ9Thmc3eZIBDW9dTrcCAz9+O7Q48pMYRYJSn8eg5t9K
+mi+yBOVtQsLkLAuG+nYsHfjODefQr08qpPOj7n9DKPswZkRENd4dhSxQJ6N9jkB/jN607wKnKnD
2lFsbIGQjWg6bPH5m9b4AzEOoYnpXm2h3rO5CT+RWpjibg1e2RVfsCTtqsZ6o84kZYJt7Dpovme2
iwvAcL+Z5sTXqHkK0u4JrZp1UhPuIPAh096i5ZYMC9eUQ9U+EuH8wL4Z8eucf1bJkJ/YwLPfCCyC
0Qd/i7Cm3lV5zxgK33bWdweLVc1NYQ6vMpF6U3mLUhBQkT2YL15QlvfFqB69qKqAquhmn5BPtQom
IU9dgh8jcWyE2sjDMlhLK1qXDdR3NLbtuR8K45SZnn2o0vZMdsxy9yfYQiuAYMo3joQd0rYH2SFY
zNlmxWs90U85RsnPRlIBKHmY8t5/dyRw0s4gazSaSYoaEr2H5B9swZ4jQPc2aiovYQTCMK4r2B7+
BY2ZCwxFYTytStN/yBhcKsMnUkKwOYE14F4iWw27gdArsnOblznzuSQ9fS37xf6W8SCEHTR8oyfz
QA/RiXzKPVkK8q737JNXei+Zm2a7ajSsdeaTsmxX4knQ8axMhJG1rcfXWVjjNoEvsvfvVIbysC/z
N6M2Kw6rTCDdRu9td5K3g1LvOhqW64oEUYL2l8lJ73pVXB2KRFJZrXlMDXwGEnFGnuwjP2WWNVB8
8u+cJh6BCT1VNVxUZKaPqc7nGyesHi3YI49i+UOX3UWihYftkRSLPPh//vTQgiwXbpUdr/+g2ZPI
i+Ct2hkchI1UFUFK/L1z0cNJ0OPLpM1N7ciXlnhojGJ+/Knxmm2SmsNnCu3maBa9tylb3thyDMSh
sFzsAkVa7+bJhdYzESMVxCRLEfq4MsdNQmny4A7xJ6kDFNVaD8d6lC+BZ13qcIIfF/XtvkrmzyOj
eNa63m6MPHjORoG9vn0N8CWs0zH5UnekcgaE69hD89WW6TOxTtaGSCeCF/Ph0aM7j1LM8ii2Hu2u
hFTgfFRB86rIXMAnVlBfhE+JboFzEN1aFc1pHuYRQa1pcr/ZvCnxvHWqzM7AVVYGlOltour7FmbR
Np8lIMCyfWIkcYk65nudm3zvY6Qlli7kavreSSA/ftLwYTzzG+9SBs7qByNt9Oj9C3cTKQuFTley
Ji0rAZaDIFn8MCkJgJJUW0C+CB5MnLcBfwoY1yHEk8luJROnsPnaM9mgDxi/+b3O7yPZ/AjRM2Pi
1B9dV+8tHQ7radozbi4PPtynlWiG7sEeFPyesNlMjcGwxTBRPWImE+wS98XMRdq55r7LqpvUTrvH
XmWfQIejsWn0D1e74U5+ayoSjds4ATZYGk8oqyBcyve+l7wAMwNXc5p+i73IW/tT9n3GnoIzMcUC
Y4bB2kpYhmmXieKYsHNB23LPZiFfC53Xm7a/80rjcYiqb37UAw0fsVwStvnRhXNxx170VRLWejvi
I8sGj3lkVn4kpGTdiZgXVR/yj0jwFutM1ccwNMXKFtS4KXAzIu8vXgN9MhstBN+WvVVD+9DaZJt2
BKIsN+gM+y7hhE0UACAc7oG1nqtLHuUEiQOix0ybY+hJMbjAedskjVfQhsQKdqEvbwcx6X3jZd80
ftc4A1kOeHIdg7Kgp8M02A4RqtRQUjC5fbFRnfkWLTNqL0ZSo61VgPjuNMzuVttW8Wi35ncjyHYc
uMbG8qrijq3zqWnYyygPphka2NfZBvlWdvLWGEFMO37wpNEJU+LsXacIdkFlo7+w2cKVISk6gRl6
a2GD4ki8HL08tsnYldVDUnT4EXJIJGGGhdXz63QTOzF6t6TeO+TJZgOp9NKNbvies0ccLwSpWez/
xvzUeXV+SUdweDL11U6r0t15YfA5Czv7lDKPOc1jetO0IW6jKbqZB5x/Ci8d6EHEuUH6OMXeHsM1
A8y8vpd1cggsCDgDZeF2JmLs5CfWOxjrcNeW/YWy86JI+EYeFjV3th/eRRoofNUaKMfSfmcaxXcE
c+3dyEgNHVBAg9Mr3ErtmY/+UhXkNNiz5ULSLx5ThH6QWLD0tQPORyXxgEgLmQJD7sInWDTrjsi5
7XvArS+MG4jpliEK0NQ4V5aLXjE34IWWuQKKCyfHrQs4/9TslKmteagJ0Fkrh2j1zMdU6ShcRhki
lBb2rhD+uvtkhNgbzcrWD5LCfhTEDUdxR15xojmFi68Kyc+mK71DCuVJSOZ44HVYIzlUOFWGGxv9
3qpQ8ecKj/hj4E2Hqcgehh5RYYwcPG35ViONGpmSgAKdZk8cG/pUdOqsQoFarJ0OdspMzDZLtnvA
c1+zcFuNSLOwEeycTnDyJXfMfincIQ2KzNnFOf8eaUMbEO2GM6xmdnAx9Xj0mLWuk1F8x4TzVZNy
w9zxTvcR6vLFfm2Xqt6yFf8RiAduSlx8uWC9yQO2q0eTehYkUKvjY8K/a1XG4ctiWk+oY2616b4h
yr8wvD0UPYL0PC3JVHjKgucRng2dfby1FMREzz2agL1XrbTefDpuDmrAmtY8oUDChUf1sO9E9UKK
wNqt7KPDR4vNnEOPtS8Oy/alXU3hRfF4FdivXPuVEdPWdZffzObEJwJpjcpyPUzW2RIxZZjPs2cQ
4DuH0Zox+x0cyi+xjSp35qDf1XWSrwz5QEjLk6+9t0KHF+h1TyJNb5GrPQOmugSufyeJWkyi+thl
9qNrILK0rS/sq6vV4Ht3jUpfJ2XjVEYn60Lu6EhW7hK8wHEyHecCN6PpzCvSW56ZaSUbA96AkTvP
BtqJ1WRxdbFn39K0ixh+SZx0F1IFngMdPtjC3AUKaIEf0+kjAp8yjwCr6jCW8VvgLsTsJsb4S0p2
w98weu1DzmWgCAXztzxgLQyErCZcw2NIn73byLct3W9N47uZIrA1kuRhDAi6TkWs8YyKTTBjMB8r
YtLucf8AqbB40YHdVz46P8hqedzemNF0TAgnpy9tiw0qs3yFM2neJ5zHIpHttpXdW+e4x5C07Koo
1Z7ROq/kQvBWdbuDWY1yPS6sQ0LZ69Imhdm4HejXgQTlNcHuAFEaeJNL3kfWkxRoFrBFnYKpbvk1
8CoMr5pCETSG1UL3spQZr22FIHOev6RpeUliwOHDsE31INdzvaA2kgeXm47dJOOI97QFPQckmKrV
mXdua2G1y6SPLcu11jZRW8py43UVNxyAwqOP6TFmYF2KyuKI+jHdZgaxe+BedBu/5x2KlnGWKx1X
d8svixAu2KGF32VpTVuPULoY9gNrRFA0hBJXCQnhvQKD47D6tE6RIF3P8Su9dqNpk3qYXWxXeyva
lhW8gn3Tje/DXH8OqNxkCx7RZ3JBRL3D6BvLR128DeVQY9dDayactT30E4Wt/4Ed5mgM2DZV10A2
rXDjdGraR8xD+T4UgxV/WqclDOoI4EEu7U8a3KRvlj/Mvn7tU7Igwly+oCb6MSfjawleBNAJzpfe
eFdJ9EDCzE2Xmd/YxE6bMSRfK/GYESB73uezei1z9wF/MoHh0vxaVPKtrgp0vIuDp/aGHQqqfj0x
jrZd4BfjPO6BqNxJa/zae9n3oGWWUzr2p7E3T4Ey71v8A+XsvGd52a7yuUWThvB/KwpvRyrBk1d/
DDQXa3+YGxSr8WFg87oz0wmN5Pzk4I1Zhe6XILDUBcsOO6//Juo8liM32iX6RIiAN1u0N2yaZjfN
BjEckrAFoGAK5unvweiPuBvFaCQNKTZQ9ZnMk+WLHHqUW2qNguYjW+x7jtZjvwa0FSfw3SqyiUjU
qUJmcuW6OGST8zF5rbUrFfgzE3JGW2JBqJao4Ag+rx6LQ+PCiDYBCVZ5xJZHy6cV8i+2lBRwvvGb
NrJ8WERX6Meyq4xz7xZ56MET17lmPGc3o31zezxBDfgzogyq9mbztbk1pxeR+81Nt2GMwFZ8IiNu
qecQOBdW8CGaKnjIgjy58eG5sGUBRv/7WwO2MXouP8UNzz9tkahvU8Q96egFq0n4802yVd5a7aJg
9PD1mtbwp8JObk6QgU2z31jMGxfsdfBCx3a2ELStzD61gbd44sPgoPOrIH+LaqM+ZZMZ8JF14mNE
S615DifbZNYMNpaUJTfwbn2aklljMlMI0nfPjlp4yEy4e5IUUBNHOzlpYgv/svyoc/dJiMR9gXK8
y4ymO5GGAd1++apePWZrK620Y55q81tgfMVzXX6gzm3YAyMY9fth3AyOP3z44IXMzgWyquXlxZbo
PG3b6F9t0R4zEfSrRpHpkCrHfx1may/GmEC9Lm1Wnqm3+5nEGPSQV83vKTsm+z1K46NhKf86uHp8
StNpP/Rc7U4zEvbltlfZ0pY4A6wmo3aYwJh9fDZNygBXMrwhg3fpF0ugjnR4PQX7x6C3NzUZwTOH
O0Ww6X+lObfRv381gisbzsq/BGY6HxMtQXRJLrO0qhZHe26solp/Sspy08z9tMEkSFwpfJmDlBoI
DNe8Y693T6UyZ67CKP0AahevZqHR6XlZuocTgusYRGVIHQ4eJT7lzDo5XwvjBPtE4fEm3SSp/w6S
B35CsAvDsLr3KRqnuIL64CaIY0lGcvsiWZ6QhzlLkUSN+dGr2+zcarO/TWFqBw1DmoRYonzOsFyz
at4Uaj6mKr76qg844eSvEU0k2KGDnTNz5vsTV+Kkxl1ZKtYo8W85E3ZmZO3WiT2k4wSejOWzDXoS
Pxf1Q2tDgY9FaZ3hDnFhRbCtI3+ydlNV19sRz9CGUcwr09/mYdRVfzXiYEcdWZ2Ktr1McA80tk2b
9r2qYGJ68IyY17p7v+6PDgSTPI7h2FQLKwHhlxGoT5XhZfMyxXa871edgxzbmIoJ8HHLULi1D4iG
f+Iewi6MtVwI5iMlMRt2CqFPD+ww0PS1zsInnOyFP9737RIvXu49SUpwwjbdzjCdFLp+W9auahKv
tuXArpndPDQ8MrWFZ/SHpGBkilMad1ruvbSNe2evd9GsQVu5vIUbgcy+R9O4DD6jXTGln9TBH7Av
h1cl1KMp9M8EjdihTxHwVg1W54ADFNhWvMpEcuyAHPGRX4ulaopre+fERrplcjRsZaEPByhLkByM
6DEu6bfKkVVCHNdFiGlMW6OJq06tp1ZEBAZE0/gm9HHkuceZSZzTeOLgNPl8dHg8ufmYnteUmunA
DZMXjoHRUZSoMIMihrDOQJRBOc2K8+4F6bTuGo2LOs4frDLKsOCJuOCP7ECNZAGhVEH/qnm/vX0q
UzfY//sysOXmY7EQEPvS2Y+U4qzaNYNkGIAVBbsI2BWD0T2aA3GFWZTvwR+p4wymAO9LCh8WBgZz
ndxhARgd9bmdNkyA2RcFDXPOWB6ohMwj+zcLbTh/6UqOWWshcRustKzle2vtvAKbwtf872819geF
W9hrVbj+vueB0Do0p+4wPXqdOuN4F2HcZCPSiLJatHEq3kNfOo0TuFW9qi+UiT0romdRZt9i+CN4
BvYDgGG06u0Fw9qu1VPY8LqehJhfSloMvyjlJYognhO3wtkc91+qmJ216pw7LKarmmuc/QbukNTy
yhBV9hwG0A13U99+lFdVVFh02fWuJmKJTc+ptyLTdj7D7WPW1TCyy9QPHWs6sNshGbGd3uIMu6GI
DQ8cVI+v8xvd281hLIl6fgU98WLjONxQB9+CvPwRvkUhPk9/usDqNpkhn3sovwR6tkcmPDQPo6DY
roDJDdjxwyaFJc67XWwiLHg0/JStgzacgzk4NRmeR5ThIsreSP/BN2gav8oUD4rxcOjGxY8N+Fr6
Ft1XXKHm1OiLI6X2DqigsFZyXPDeGFTgUBRYlcNywieIeXQzNuaBzYy1ahe8YpCApq1Gw9gSOAXQ
kqnvZkhaXr1J7No4e511OzvPkxZqkz8yCgXlQyIFxaQ1/vSkV5y4jTC5BTsJqfK59vI/1ZS9mnp5
smcT2jQ/v6y3sker2cYBE9BOB2s2dho1QwR9wXHZH8U1dr1coOLp1DL+UpDnFPxXYgg2vsT52U/S
DS8VBBO0KxZA9SAAHZ2mq2apjm0MnkiiNGvlG43HtNNepdHAEx7AYmLrePAzf5/7dQU+yBBYuSfr
BSnQik0AvXpvbxvfNnFsuz+leklhnOzIzAACqUL2+tCDZXMD42puweCgaD1CDxPCVqcIqyPGsvkI
2yGstUK+zmnyrLf459qE9SdU/n3n2dyphAxL0u5QCJPX5BVJaBXLmt5MNBa211yXH07mvgB9cuFh
Fc82q3rnk6g9zDlkGVTMP6YJYi3B8W88+4EQ74aEr8u4jnyEuJouFrmBeDMqqLDpAJYd1l+/c5rh
F1MwhqeESLm5X/h7tYO5UXBESW0jlLWKhnwxzCbIsNtaLJzTz6jhMO9KZkMOBKd0BWD6tQFVk2m+
ef3IyjpamzkLFZudcwEyviyrvQe8u0mVseH8wmpbGRKREnQfQeZTROcLmAk5bYSKatWYinJTDL9z
0J7dtObQy6OdWTb6bipHzrJ/v9epuDrm4Atw1D3Wc0BB+u+3muX3//0K9C+TryF6yn1GN/9+X6tU
efz/v+VSY6PKDCaMoBzDniUV9L9f/vsXpaFJJuhAdFw2g//7J//9sizUyfXTdJfD5oKIlUXiiEBS
HP/9iuP6j91mj04Vo+Q254dEw5QGJXsMVdmJh64YGEp3nD8Mera4y3kfKR5qIQ2szy35WEQuGfA9
QjcaQIc02hdRDdT8aDJRpRXP0ADUCln9S69V26KOnoTvT1uExCxJ4/mnxhku+y7nVUrUmkwpYp9L
i28Fdfmge9PVT5+QW7obzQIBnoJL4AmD10GmYlgavCrKcvpHVxbpoZfGe4G44WxG+k9NARjGHWxb
HA4/ZjRjeQYhTcvfHmpqSh7AJ2vw2vOAoaC3tYU9rsatMvg/mqVGtrznrQpLZy49kWGej7dWgd3H
Fh5KQTUOtYnAF3gZfWT94CmOVljBgrUpCqwwGoxkM9cPWiT/BFhxaPWi9cyAiYCR4cSN/mT2ieRe
mtfIbz0Sv5pTkFisomV0pov2KT1MyAGzs6RK9CpUKTUNVRtbPWrHsCSSfpW0XbeO4CuS+dmg4D1X
lE2nqRv/oh9aSsDyKyh5bFHEvKSNN3Je4JNo6rc8N45dbfGnKtJ7Yl8ECL/Fa9CWiF3S2V/nEZ1U
MwbFHgVzng7wbIeNjZB/E8Gg+e/Zhfb7v2eX/9Y9AAm1l8f/v0d9eYj//wmf4TpsXZ2RxfJIm23L
8//vwf73F81S0WpgkEapNgeIIIzpWQDyNTK93rR1sWfOUbJEltHGNPB5JC0CQtF063bi3Zsi2iRT
G+RDbFmHpJ/nsyrKi95Ff1pNJ6Ww51YCEchgxdbnbR1le8Pj8HKrgbeCwQ4m/Y4BFgOKjZ3MMCm0
6dsQjnoYfZvlkJK/rfwWZTCvRIPkvUevqmK6+sndWhaHao6iequnFndfbd2dGbxYhRdnYar+lW2p
b0oPPkNih9JEJIBcI9oPZLyJIZ0eehZNAPfbl663yVAkOIn9Qa22WjPchQkQeSz4cU+DXRGzDUyZ
kQSTAuJEsIPPT5pneCuoVmLdpt2Lo5767IthX7E1td5mtbWH4myzyFD9g930h4LDeB1ZtR/Gn7jj
5CqrAyCBsC97kQ8rox3qtXeZvAb+WFKMR4yKnqDq4Y26DuSkHCMWYlvVq3wdFMnds6DQZwPKHLtR
izKGdW0QWDetLMrFUszWG1pM2McZcvjYX3WacNcxrt093dM/wQeLr2ZDfl2/lclwricjuov4IHam
27ghiZxeqA0U2OwB0za0lW4gs2AeqfMTSWiSmQnSogXlT8HtEXJN3zmb/WNbse31Ru5EBRdBHzEA
Mu7dWlI4ICDVI0vZMpzInIIoOWorPam+MhN/Q0lWFkubnjrMZDtW+dzYXJci8dwDUDyQHPGSMmQr
olosRx20maFEpjIIIZHDSLtGux0ZCqo5wPTUJqbOyk3iiqMqHKfyzKn63YF1Pak4e081fSTt9ZO+
r+FjWPuDAwfFjO6MNuQ2WSA42J5AsfEgbK06uWXrYhkSDM6m6PJsa4Es3wNBtmhu+60h3oGQv9pO
POyiajhrfe0egwqO6BCRVhBXi/1d5wSvrHSvyjnZ5F0FZ8LH65FO31HRGz9e8mH1BknQut8cgHb+
zvQGqZFxNEX5vfY9mAj0npEhu10aRfla2QQOwJMk/rZhdw1O+4NdRvFUAsUTtS+OemLVKGy7U90l
w6FgjiFU9OP4eLSV8YKP9HVMJrZXTGo61whWgzGzGOTz9R3mjrxvr57HLLYQpEtSHYioeDF9xEOo
34q1mLggWkkCDIenlrNdRcFu7TBzg2EFkx9GlckIl5ot1KrouVieVd1l5l3PVy5FGqVsjDeqIJUs
Kx4HzTzjdvQPhigYpwCxZUYd3H0UEdbAO9l483PbzKcaiuRQNglEdynWPNnb2OtyPFE+y6zC3HiI
ZkIKppxG18A2cc1so9i2acQTAzoqA8C7Vqb1Q2FwIkoXn5dMLho73DBNZyQFXRKwyT/PXGqmhPiG
dwEHWJC/+4Qv7Z0JxV5sYgosxgprLF9r1LvxZQb0otoRFYdtP6DERtlFkHBYt2a7ol7+rfT3LNPi
Z2rgzWhaMEdtKjMj4H2AuQRntOvbTaJRss7pmmcvQ0LFK9LIpl+BDFErMycCPk21nOGTPoWaoyZs
qsCe/HT8COzC4xHQUt65nhzUbiQ9aG4RUddDH9p1c8oK1lgISoG0YmqVSJM6U37ZyBal/kcvZrKc
6lsQu4z//ShbV0xSEiEZaye+F87JBFIpPtQNw0kndZs9B6G1zYjJ3rRon3CaytXoJku6zMYBMb2G
OxYB1VcN1gM+0sAiXmdK0pMezcZ+JIZsNQUlusmI3Z5bi3CMuneykUB+6wuQb65DlvnpHtPXd25s
2J89gFD+m5FMvil0pKJ+8AOSTt/oJtKsqDk57ZJ/6jTkWjjylDsMmhMkeFMTBBulYGrCrOHnQDPU
jcjFUp1GtmC4mfjDSbKa4EOkn7fTYY8NAkoASeUWiXTOMq6Ymw9cRluzD75iMqogvYC9VJqB5K2A
zLT0ElFanwYSp/DGXEcXFRSfILwdJEixB2vboE6eSbnftYjxeU/AfNiOxxtlAm93XUBH3AxyID8u
GaBG56N5wq3AZ+wzoeB0BOO+ZaRGCkfRHsAB7lo5G0yFhM/YHJpWjijGbax+GxT8QJt55Bzniu9Y
5hm0y8SZB9yQTIg0asaoLkkBZN/dIsRj6ZGpQ+fbv+ZSj4zORiwgRCyovhgY67BO3hFEsup4Do9T
pK/RPBhhPKhPAwOLMrW156a3jrcN+yhZLXmV2RvbRWVG3pGJVr2PV4a0s1U8QehHakESlW1ca5N5
GQ/g1irm57lD3dVYJM0qyHcALIpXQTic4WBziCd7WOXlCafnr1VjaWHZ2xLESNFvSjwPfq6y9YCM
lcUfkIEKh4QMoFdW8Yq9ANWA5KJyx+RlajqQYdG4meHKTmml71MSubfSF4jwHOOemMbb2PDOJ3rm
E1FtnLtpYH4Wi/celMEZQdpjb8TRlj/Iwisa3ZqhRKIigMkvroUZNhvhg8gmEFHCIHMRhIDU8Yh3
ZV3PVjoW/KoRe4eg2bGukA762gPDrNMM2bFPs3ytx1OyUnS8a30CNdw28bJURO/cEe7KAn4DeHB4
7pTYk1OIlgqSZh/8k/2c5ZR768zhAtGKTWaJ2wiT1DMKuNdMhTRZMdeK33qTsDeb3BUqbZuzyS2+
KWayF5Vj3DOzsVw3foS1wdfuraG8VekFBoQiKKXW9JZ72qnJWwhjXHR1+tpkOSYinzybJHsdekra
kkPipmy/2Dgo1nh2fLkrdfkQ8bVcrtC2tLlWeeFyvCmhR6mUBPZNGDEESA24D4joone6iwEScE2R
SeNQlVfL694r97VV0ZfI+x5DDpw3iZKUmVDHuAon7Br/J6cLWSaMcu3iPja6AncUHSYPwFNEOAc8
JjCCDgqiAjAYNwByXafdm1Y3HMo2Re/mJLAW5ASph9UcM5dv3Sa3ZJDjYzWYJpQeoiwCLWGiUnXf
udOanJP1ySqw5zVud6lJEllLhuETm6NVJs0noUC0pT5aIuwFDzl+attAPZH7tCP1zsQSvkVkyqum
fIMYkHJE6VWcyTIbIAlRxkSad6WD3bI+eK6FH1/kyCZSZy2li5+oHKMjysHlJkQZQeoPmgYtMBlU
xxozWNIYk6A7NiB42AnQiJavrlllEJ3qhL9ojxpjZ+bhscPPvtkDiHyOoCsnlvaseg+V48AIzm6I
AoFF4eNVakZEjpjoVsyCUdsKlNEw+71xUb9ax3ywiaUeemNdgLXzA+TJYCo3OWd4OHeGDf3KPMxa
dR3H9FboLP87skmy/hr33p0/0V5HktHDyARGwmBi+kRCJI4jM+yz+bUh/z0lq/5obCtwRLum61iC
LsOYgUk24sdN1+COa+sOonFHtpQsnrWB2B3Nfre96DhmwW8Q558dIFAgDfBax08vyB+dmouKIfBr
18ffeU6UtoVoRo+Hd5kQOlj1OgOQ4iw1ca4tVPwTJ6nfsYFEErNt8uxCcViRhMVYxvUOQYExN5N7
qKtzgWtCd+lsKE/3tRIGGsNfvVk+pMJRe0KMedzRsGyJxqBYJCPDjg6su2AmCFTlOFqnQP4CB+Hq
GOSXkYxfrgzgL0390dPhOiPP4013V6OG3qBhTkpAocRNJsl598AILi4xxHEndoxqBy/Xp1xkodNu
6o46B5BrG5bZcn43QJyHK1k4mxmFoh396UaEkDRq5sYldkelvXYKqtgPVYAKze4hAZvtHwbRK3ZO
v+4UGYfWZ87zylZvy+X+d0Fx+03/Sic3ckuSkmGNR5Nuc1sm3SdaV/4HU4x0Wd2ILWf+hgDAb3Za
5KKZ7VZXTEIxdlnRn77KknBSSbxyW8n1NVWossE/uc0b/T4o/Zpbe6YMXdnusZhwp0aSjUW2b7xm
T4TMli9FLmWA7kFF3VE6Bgx3t2YMJ/d5nX7ytOiHspYA2DVEHdGEtik3r8uDogGfIw3EgaPJXM1k
hjdiqJvUbYhtxG7s9+c5ursCVWgUhXrvXeQgUcbmxates9toJPVLAP+Z+QiaZWaqLRNYK+E3xsUp
75N9SH7nhgd12Y5knwkr4FXbDRmV7m5MKcI6j+8HwdlPNJ+tbvyodDZnVk2r5et4AkLXCx6GpfCg
puQ6/oWeUqw6n7UPCr0zGvc91nRmk1ZxRPB26GySwnNmCrKpX6ag20/EPS7/EBTbttGAqMH37SNx
1RPv15q051wmcs0QG+6VLud1Dpd2xWLQlu20a0YuRtusQpvLMVBAEQI2npEOakCTDMfUjx6kSJcS
+TTJij7bfsri5It8B4+PPUMcXkzb2MzUqrONhw5o9taT8UtuvzsQeZxovJJn/LeUoCkx8SbhMMU3
wiHhuubvZV1Rpyf5TozzajKbnCQ59TPX87voyJ2SLVGcVHkoHRldxpDIbJxVG99csty6HWyqT39s
jx74NWIm64PABYXASVLpzCgcau/uWwRvcob/pGN0ySbtazmyZtEcURPuRIZaWkvmq4UhRkJObpZp
0tRrP1k3oqPWnztWWgC5zD2wD4qHMliMPJfBc31m2fnNHQaK+Orbb/VsRWoUj3Hv0Zmqv8TSbsx+
fOSFu5jqhS6AD7cxbMbq9t/Yr58awyduKRaX3mhWtkHlBToR6USi/7WWQtg3qVEaDsbpbzbaBAk5
/bULcKSkDbkAGReyp8G1rgNW9wHjiYLWeqjejHnO92bvvyoYmU0e0NAupaWmnspovCQ07llC08pG
AUKnZoNJjbOXIR22RgTssH/qIvuxmZxyLYoRrUCMUK6MPhOz+mSOg16yXqQX9bA1XQwQU9PfI+BW
eg9dyzGSo2d/A+nDN9ty20NOtx8Zv6y9rPmLAxu0BZGgcGWvy3Ni92zO6W7WQ5I6yDz0gOIdGbhh
PQ6sG5Oq5a3BC7uFM4f0aojXfj4QQELjQ49SajvPctmEk2vOCzK7GCRb23ieUsFLydgXPC3PU/Q9
q4jerMckADQVTSvxFv7SYeMGH85pYu8siI6oBpyV7s/XqPHFhj3sukcjlhKpnOfnpJg4M11SA6LI
XucdvPSq8ZGccSYzoR2owMCNedY1A3ivCQTIWvJaojRccqQQJTDh5vv2kwArtPbASrMEX1jdDMEc
pyIYIY6RzU1oRXn3mQuK6jsxu4MgD6vmTk9d7+qN8iGYvEdOlQ0jytBxRyf0jKYMtQIwLLkyjmI7
7aTzk2UlyGAb2v8CIbND+2yp/EWwkq7m9pg4EB6jsTlYZXkwarjSszihPbykEwPo1iAwMTXmTZBT
T4Ew3C2Hp2GKt38/xEZvrFVVzee5htAYDaca4t2mrLqtl49YkKK9H8tLLud76VnPUTaA+UFclBMc
rCX8wcKgDU34Mm7+WQbVJz/8fWe6LEwJ9YkqB5VwHP01i/zo2w0O+uLo4pDaeo7xEHPSuQH0ysTb
t7ZDuPP0iY5+2ac9Ca87I+wDv4cIiRgQuHK4y/5qHmRq64KkM1p5goSaojnWM4dMOukMpWOdgXl9
Wj4R0ya+o+m4VpelSwqus0Y9BnymI1uxWLvtcIce9c1rdwCNvcHkdQ/E9JNFPLEGIYFl4TyUs/th
SQJOJlXcY7hkjBKjy8xUwRq1j8m1FlGJ/lj5kM/B72/z3Dr3lnipi/FuOXzU0rEPucdCbm4jbeVH
wVPnlzjGSjjijr0P+uDeV79Txt6UdpC5CHcKjQvvyYikjV14qauzuVxWENPwKjEtDMz6ykr4qyyy
TQp4l/6yeHRksJkL44ZrL1lT0r44RgCaAB0+cowFCy4IvgLmzI3o/bF6ykLT/DRyzNyIu949vwXs
ZavPFKkKAYlnWsE3ozTeM/ljQ1cjPBwlcMaqet3Ii13Ve2s1YWQBx2iQUvM4kbUXdLO/SiYvR0SB
bcNO4bKCLimpa72n1EAe4nkHPwXxrExkqN1bNU8/5NLsFs017yjTXl6L3EZnCCXhucdBI1ot3nWD
eXWp6NJhgv1LlnbsrmVgvZYBcE/z6OgSG5ROdcuuZq5/0ZDcXFuRp2j7FrOfkRVup/0oW3uWZfeN
sjbn3IcxUVd/HKic6cSNZiSfjRXZG7nyW/E5GVIigXropvoRTlZ+mHQw3ZAEHnR3S9wXhMR2OmWO
sSAso7ULGXxdzsG9KfmxjuTSTl66T33c+en7GBtczUVyyPGXBob5lHTxt/DiAwyzMLBgg+t59jgN
zHVgUg8YbNZtVNJmuzp1SvJlZ86hHvEfznq+pLmUp35g5hRN2rrz46MWyE82xMcWPlSu9PcuYwFp
T/mdaQfC2ZxjwVR4xLoAgtfgXkwwu1DcgJpAAahMVs76kcKhDQfUWPtJEWvqyVsjFf54Tg62EAfi
UD5tAzH3kLMbcDzzrvljvBI6G9w+NzBw9O5NsawKYp2ndEKtaOj9uaFEKFwmA4yC3twEQ6OuZduh
zB5TT7uBnNiJijxHu/v1Ml5lg6CCUXceVG0/CXcZRsR8V2Xhs6goXtEkPZVuQgkYoXJNt5nVfyTx
GXhIdSEb8rHkyi2w9tZB/KVy97WzjPuci+NY8h13vbFzG37lI6+iSLUuGZ6sIDVP3eQ7K29ks5Yy
4ME5WG2hCYQV0c1QxlPCMDx9VeCcyvOTLr2N1V+SFNEueZWKOE46Dcadfuk15GGXq8Bsug2dIsk5
/HyYaX4S4InPzenf6Xb2iQtlNe1pRGaJZQ45OB326Jbkss9Ybz4Fm5yNE3RXw+k2kyJ8TNELK8/E
GujeUWcczK6RJNkMnwAhq1MOzblu32P6YS6lTazMFysrnz0coUjobFbh080qxUdf2Ver18mgTO/U
AxVLw/4ueFjCJLnWRfrYucWxSvUz1BLURuRY2Na5tNt3R2U5ay32s/K7cM33pYJp0g7N3Kjare2o
t8XLES0/YxvlEgpC+8Monbs7JJ+1BdBX1afambVNPIpDn3XnWg1v6ST4sH2DP7l29rkT//GdBxZL
HCpYfDyj/Krq9N1PNEj8TILSmjEV/d9Os71Hpn204YFk80vkEfw2Q6P9dJrqNBhfqKtx7z0IxJoi
mR4xLqLuV4CeVacD4cl5YZN1gMJnZdUFtLjh0VARqhAmnJ4zMBWNM2To3sEah9PQiE/SSTtTe2jY
D3oZS9fis+ljZKvGi5OrYdeQ3xrNxZ4rwCUSrfvWq/nu9u6T73ZPIG0/QfsRrUXr7Xr+BpEWgl5z
2kc5vnziDDJkGLG8lQU83dHQHvh4qd/0bK0zJ9yxKMY2zbih8EveXQMvPSIcVhDyi9nj0XL0O+NX
gtlQu+CR7LF84MVafQbDRMBdPn1UnuZuoyojjoONJraGN2YZJSYjxs06cvPaE9ApmQ8s+bqyuObU
LSk5VqoALTPypbSMiYwzUpFiynqiZuW6NN6jQZ/WrucwW4Ij3cpyWzqI0zCdhQb03bm6OTMCOAK0
bhBtolCSLxmlzDYFj4ejAf82iRoi/241VozKCHt8Yi3w3TLeQWmFSSEJCBfD/o2Ujyal6C/68zjV
NZ7DBlMt+j6Zx7fUj17cVjNPOoPJUFPJmp/SJWH4WMsOAZWGZYxaDKpDcFTc1HV+7x3v08ayEkpo
DSTYiyUzyUIzIZl08O8y0CONqKBOSN3p0MzG65iWz0USHZMU42ws+wKKAQ7PSm5xXpARwI2TwZJJ
3PJuWbO5t3XKUZLcL3EV1KF9Dzoc2ADVXwWSSJy5zaekg82mTh6CTu2KwXzz9O7RtZyL7dOmJS2O
wUxZTojSI2Ksn59tE8amqNbZXO+NvvvMa4JkHZeXMukE969P3JTXjX98dqxxDoLR7uTZNcQvV+8u
GoyHhjX6AwEdT0xhL7niLMJm+NnM6KetVjsE47RSM3M13Z3o2cTaTBuku+M7u2N8c/N0H4wdNCwk
YLJFgi7V0+zPlAf0ikwFkGuFZk+IGaYp/TjVcl9a2gdvNMcyyvi6Mc8po9SsVEDOJ+zo1Xh0CVZs
G+c6T8ZN5Mk6zefFsuKjf2hxdGYZT6WbplvhBjcUNg962bwMOeJWyEg00crX3lTHotJZ7iPk7Uwo
zXybwYUOaaVO8H632AAeqVO5u96C3hr3qSYOJSMoXoR1YZMhkFh3znYasZ4EZqVOXp8eWi1hXtue
LfLsMHyRv+Z6d2lqbDmm6TzO6Gl4eiet3wQ9uxb0ZzKsreGx8wq0kak8kH6y9guM8qV9hK87c8hg
0Wvq4Xsq1XeCTcZhGx36rasdgUqxmkfZ7MNODUn8m1ZJ1h8H/PcVkuWmZuReBkitimTimZrMD97S
nzmTcAXt4ugJIk21Of0JYN9sY6shejF3WNyVf5uWT3HGbluTH3fSOraHmmlheh3kzZXDvSczfhUE
uDDGnjVLi8WAAr25GQFKstRgs5JGskH+9aeQ8ZMFJGDtZhq5vMSUCz1ZOzqm14I4t/pP68qz5jeP
qLoec/KG+dxQkMUxludYZ7vDxPEeefXJNYqbOXJDR4wRKij8DTKQeDI2iZHfoOk9NClVg1BaSqIv
2hOB7ZBbepqLbqOjcGIn9FhxdqFUpx/OhlsN8UjTpicTYTBm36+uLvda7ZkbsJBvedacmauFAMFv
MzM9GjoWOR4SPFf6ZJkn/iVy1bua+72jO5epzr4DmOYrD0H0KnCiPYz1Yi9ncai7Z8+v9mgMdjo8
eDTjbBzG6K0qG+xk2o79e2iJouIj7d6KxfBIdjDxhvH8iAQ/CQFBHHKfob+WpL+q6T5bW2e+hdsr
sMchlLpGbW0hSCADjTLHvfZmvG6D5CFO6YP0edgKz7skXv5oELLrRviBfZP3tqiPNWaAiVS3eW41
9K44XRYXsUZt2Uw0KCh6mPFYD3PpERpTITMb6H2Vr5hypXtaoLPb8WZJEqy9WK155EAFcpZtXRpD
Py4OVo+he8RYjdHHibynPg8+Mko5MgW704T8nTydfaUhqRnJTQFjFCq7rYnpcZ/0vPowZ0VSBurm
EBtzu/eqGScj5kmmGcZXUfrauvKWOSHt6tbXkxe70MudMVbFVjGchqpZ7lEnbeu5PxbfvGgvQucJ
adDOrswouzF/AeOffftomxh9OnzGYgKCzqfYzwqoZB2f8HJQ1hLUitjk/0g6j+XGkSyKfhEigITf
kqA3IkVJJWmDkKmCd5nwXz8HPZuJqJmeaokEMp+591x/5Xqyp3tIjb2hG1sjr6IVi6xh1XVQhOf+
3whVLRAo3VDOfcSx5p5L+5D2Y78fkrwMME5D6EYE3Gwk8YgkIbLLxV3BDJvsyJUN2Xob2uOJ5EQE
V6aNzqufT/lUYeUcQvwWT6R2BXIomK0M3Ll5ZSSbEDXH2pjEu0XCeODR345iud3aeDunhs+snCym
icSFNbW9kaLtr6vXeiiPBNG4Vd1tiKBFwqimveaQKzqk3Nu1K0O0VAyPNA/DuYN43YoSjGElJ9hP
3ArjhpLwBZFXTCQAVl3CvUDzCajpw0XyxBBN/qGZOqEo8NFzkB4JoYerXPpkAjiKnWn+7VhIm/LG
dQOs4jYRNCVnIo2/v0NV/EEm2ps+NEGv0y3i4GKqEroXMRgYFOkQRU+09KCQnA5x0JNDtyoRJm5D
tjfbcT12Cb4rkfzGUbajteQliZxxXZve1iRGaiUg9DM9yz5HD9kDXsQgqormnKflIa/lS4wopfdf
/MJwN4NVKj7HtYO7lFAtrGJ2zsZpqakp8tHWNJ/su865wUzPs7mX5cxyoMHfue6N8Tk0WUAUrfk9
Rk58HP2XcgZHGxoheIYJ0nEynCaUbczMaNl06dNTU30tM+seag6AJbnpRPaqx0lEn8CfMN4v0RFp
fCPG7dZ0uv7Q/aEDkCH1dd0xWCZ6C+kO6/sLLudNbZrV0yIzXWmFrn20M6ZyM83LC8mx3rPXxC8U
CZy2hRU/yRk9jWWJGsVkL14z/SkzReDFRKuHSdafQWfu5OSzueG5j9P4uxxEh63BaIPZdvXj8AYA
sfuQg1YfsiKS67hjhmpWxadZdhfXn5oXrB7WKRqQo/qDk3+S5vjtRijDZTmqw5QP8hp33ECFHL0P
+qJoLTtLXHrWcTskF7iUHPtd1+Lhc/AJZsL5Up5nkIUnR5D5aXvlS2711Sdqkj7wWkM7zmTivoa+
fmjnZpt2onprsSdgu+BHnPIYVgOfYoGUyEOi8+m6Xrpjh4KFf/kkM/3TErBuDHArh0In7SkZvGPj
1OFHkQsoe87wgtpYOxU6Mx53HEgfsEm9Ttol6aeer4Qas+IdGzMwzfHa+KxW0UcgrtQ+pO6kQduE
94nkd6S49M/TePCmOzwFHzc4YUHI8BjQa6y7OqRtQhh3UkcDooKdnH28nXXYWjvUI1by3ikn3Y9z
NDB5WTW2P6zm0bmUi6q7deNnNY3NkQEfA8XGYhatCOtgNSIRuq0her37ko7QRxUh088+Ak/NaPuT
WuogkRQQ5xxAHgX7nNPozfHOis3XyTd7blnjnmbFyqaoOoblfGU0r022ZFjgfwDl2TZ4RKlt2Ada
e4l3iN+TfUDME78avZmXBjUp8fJ5xw3oRQZjhaG6+SIFD1Pj79GQffrOV586D4oziPPLf4ErPsdU
YS9eM6Kq6Ino49DRoKlABFPKjTn+jAn038buk3U1z7dZUYJObFxQCuCSD/eMKt+V3TdHwjFvRleg
ptONJ88aiLtAejoZJriYvLmVpJ5yi0A04B1YLUvSNoH0pP9JQ87qmistZvIvcIhYvk4VwYqTYWRu
YJnLnDsUSnLpzOcUhzzvpE+ruhtTEN8a34qQ6Otskwcvyf7ZjIQUsiDSCoffBH98ZSdihciSvB+T
wa1T2xtX43Kv62yDGcXhGgbaAnCdAYNfWIHT2iupSF2du4zM48RvAmdiPiknChSmWCvSQfsVCm8H
AzzLlGbsNpmHcdCuGVImVKBGme5F+e2UY39EmjmSpwphkr0I07f60mjjlb0f23Lzb+eE2FvLN0Oj
a8wTY9o6nbk3S/UekkBPnp2+EbWOQM+D+VyNFnrpO4IxKxCdLXYNzSaySsxxSF3yEn0OCDUEwdjH
3XarC1gOA3ncg91s2yj5ZeaacNYjmLKJt8lSLB9OjjJyVOkbw5L3sJlueC1YdPMGt8MLIMW1MMeH
RmjSrJf7wrPeRlSMQTSWG8d4I+vr7zz3GkDjbsvvVoUCt4awwSuP+E2zE0LDlK1cRdqQv9Wr9lvi
OdrXhntHJ24ejHOpjJc+41BHDfSG/C6PmnsJ7+GW9c2BCwu9BBP+JvrXheLHS/gkRa8w2Q63HJtu
RB29gYRAwwylK2OQJlAPxdAkGHksxgs9euanapB1jvb8YraIwNyhdGibwkOh1L70aR+dBImdSvBh
0IESYgsJgUqHt/9vyaDbZDzLNuha+s1Lzu6XXVWtgmoJHwrT9hnxIt9AK0PUmeqhKR9+DiqA9j8q
UoblIHWSVSvjaxhDgp07YMVUjYVKX7Pew6kDI+0g64MY7erKbM3KwmLNYXPXKio4shg/cs3YW1LB
Ak0fNnLvRbTL0KFOvyHvnPt5H5q/g0tucdmRNbKwkcLIcldMzLja848eizahv5x/oEjiGmbaorR0
NGg6Zta7mOD/DTnjuFbq27jDoRWi4LYmyqcsoS3qpf/TYf6IxtwIEs/9NX1SEklcJPSQdrZDaZeS
9YwcweSd9nJXLTpLWrBcYx2WRrtUhJ/za2/YX8psTjUiiFWcoyrS6k0yxqgGy0PcRyFwvyFa9rc+
PDVUs01jr5HUlOtS1G9QQ9+KTmDej/4y7npz9PHBJBUH3GycjR5nDhpjjvamWykTIzpzzpxh+kpJ
nWXkv0kApEpCrC2stWqIdqzJyt+W+Yptp0HXNuNGJaWx7doHeAfqRpMRSirGJwdrHNlC6ElTtGfL
trbyWEIgIbE1pLdIiUiY+kgKT+68NHwJff84DuH75Jn3QRgv9jwcEzWOvKo8gKn6Y0gbt2/a/LKT
pX1UxKbXm2GqmMCwOtpLQb+kRezh6p++4vHqp80s47UacWF67XJX+c0ap9lfZH6cCNb8SCeUvZnQ
TybEGPRApDyjWPuoCFCbZfEejwQWGfb8Y/XksGe01pHjfrmfXcoZ2lX2BZ39jxdfC4f9JN8PGS5W
3Lz3UZMEhHj+7fRmX2g+FkmfMcMSk0gMJoo+Fq+w4K/DkF1K1W7YYmE8atDezR2OXFZYjJ7DQCc7
s1kctR5sqjHDgGAu6sls4J+WA9INOZefqr/g3/+nWeNHpG2BbRz5n46x3+yELSFpQYZfp8N4TxK0
01P06Tv0jukGSB//DhhS4DGyh2XU7t6Y4nfusAvFzj5NSxLICIM1JB2PML8IBJCBnuLu8mqUI36J
PjaFpFWbiATTENklY+eVjCd5gMd2Zrd4xsG9Ae0R4EuMwXIgEmiS/B0xhBHwAxNZNB88VFUaP5ce
ms8VY8o1QqU9w9q/DOfJ9iA6kX9sn5kk4sLusNsUL2vRXqxMY3uEi1/NCOinyiea+0/WletCK4et
Fbt3s2XxB0OD8YPM9yN7PLK52kf5n1Epw4OgCIu3qX2mLHGDfGT5aPv+K7SUP6qW8oj/lZsTaXhE
SjZNIGMhCsQNme2vWTw+p3PxwnZlbQ7Fji67ZcX/Xk4UV63gMvVCiX7c/AtRDS9cBRvCgJI2azHQ
AG1AkIAbXR4S0hjbvth5OjthFQ+BHhKSwjO7hnujH5BpHyhGULLcspkWxUurp4b3MYOixMbw2jlj
vx6/Jld/6xOFWwGi31VO6mT37vyEYewtnMsv3ZXfmeCAD41aO3D1a8GwldJ/Covp3HInYucar3y6
e6ftHokRn9AeY72jZzYt8aYIMdPzH19ubTxlqoPkMRt8KqmrMdCun6q4dIK8KMNgmLG3j9KlnVV8
MEoxtgckH+afLmLlcFD7KGPR5BCFMY05opf4dU6cOyXN4iGFKfTup3UIaXNUGwPg0hgaZtAZyTHt
gamSmyAZv1iAhtdzTYOL0qNFlLErwJsl9kC/oI6N4UWBE6HBBEz90XlvrV1/04vd6hjT3WJ52ejJ
ENRMY9Mq7z9BKTFQJgsat8nWzUtCDwyCB4dkI3uU24WHWxYLKXHV2DAlUeS9L/GXozMhPzLjps3W
hlX+GpUHtp/54oQ5Y6KGWqOqaikZyLefTxG6zrq13pD6vbrLPKZU4sdAJivy5FdRArReezPhVSPI
3lVOQZGMwJPV8hn/0KPCgth58cE2o7tDyN9KF1z1STVdIPFd5xxFU5aKXTi5O8egBPUnsIFYRzeu
d9Lm9Kz34t0r+Kd6khIqal1iMQ+9wFSMzjTAtvY8ieG7sdpHxYBiUMwz/Jw33wQYF43hC9Qy6hWe
DoXQaaKWI5huo2kztfpss8gS6kig8g8En6csR6fuTQg4YD7UVs9dX2/muUFnUt0JV0iAHFJrLWVK
bzKeDSNqEddOn+D+nkGKYRUxPF54+1X35a1o54OY/Neo1Co82/Upk/Kb8niV1e27JP0m8LCljejp
435bkryxakzfW7M1u/XD5DGyw/8WFwn+/lDbzwNeZgGc1eIjDY0LUimxtmfnTMbEfUhKBB1hTtyg
ezWjnDOhqBJOou2A5MMU7BVcR3uf87s75W9NgsaoqUZmjU6JM4lScLButn4U+j8fWx87VF4w3Hsu
FbE+uNTk+TMZmlul0EI5WbSG+vrM+hvgSUw/WfbxkmMbJBURHZCO0BRABYhIfRIzJKCJSixU3gW6
W7UmM4fpDFi2vvr1jfzTN4y/xqpDcsPlkT7lqKAHrGMrjxH22tTIkPSSiljF8Vxq2XfENBFNA1ha
HBAodQZipQ4tyZ0hagVIA7AId05v/XMjX4GWle+NH/8ZjfZc5d1DWTy6sjKL9fjPmZlbyjxo2Wbh
KtUCwIjTusJkoNLkN6vjq4tMa/ab51iiN6jSkkh5qn82zac+dc81Q2fWNMxTNJQB/JVx7xYIOORn
YUb2xgkhhcY5cX4Zmrjewypg++qI2PE36dm+axHqKM3Urh4ebOFqH5ZoLwJ6T4UJNTSmTwSHLwV1
Gl4AkjVwtK8H/8mciKQdYu2epPknftLXwuU5hzUDj0C8idgd+DvNv2aKeXJuGmoH7weP0byyOqoM
FSdY1GWELFTLz2lrJ9vKZ8levccm3PzWu9Zew7gPGv2odWujwkUNRvZUKX7gNpv/aKisd91EWa3n
Hw71TbSQdJpXTyuzDQubJTFc3GdhuLvB69495zXW2j+6AGvWo6oI2jjaC76MnZ1zII1fIrZfq4Iu
hN9ZCu0rdOIntzp6EWehhiJw3Rn165hOlz53UHSm5kbE+k0mtFisMvECVtgjBjodayME20NyD78t
OSOhgwzEnu6BP+bsxPq7M7fnzgWM1eBbyNBphWBw8Yz1O2nzA7A228q6/8Gssry2ScFtWlggvjJT
/fQk2gL2qXnT1z6nUNRMpya131NN7qyGq2LJIdkoln/Djx1yC2bM6ZlUaMceJkvg2+bdQpFgTw3L
oOrJiJYdPhASdtedvsHeyFCasO6A1JGnoee1G9DOO2BJV47nWJsoFxThBQIe/SEdm7BDIK0rqzH6
wHf+ddQFFJn7zmXBgIVp7ZF2zRyCieDUO0cp6lM+MgfoGYSlc3vRwuwnNsYGt5l6wT0LW5COeLO1
K+OcSq6kOCkP0ThMq8wOIrd795mOMK5juo+aPhnYkoYTaluPXQd9MKudTgXSQpdUmfk/e/I/kQBj
92atTCdCYRs3w6bv16nBoey2d79DB9YXlb/pwn47jeVHFWkvmFc4s5hfDIZ2Q4NxbMSie8EOvg5n
520pqZTEkYjcXNs4k4XxJ2PzoonnypiGxT3FQWOuiFKF1Rbx8Qiz+E0t+5jH/Q9epMd/9AklMpiX
y3Zk8Pga3YpDKUGajOMHodhFi3HgOkX78EfGCgXzRhbBqJYGZtK2QlofgrFQsHO3ornkfv1i5Rx/
TYn7X01qu/weji4Pyy68bcXBLxnR0Cn/yLh4nXraSTtSJ/TdFyuujrZt/w15MhqsYivCj08AhFBX
ae2Zpfqym6sWeQz7ryJ/Cgf7D8amXV6789ow66dUzkiQm3vihAeyfn+8dD5YmrUbi+TdbxJE/hoL
5giCKvuljCdjCiOF7QkAiNeaRyzisbO0eGl/9CQSMEszQ4rAlKfH1abNpKyLvwzbw+gzw/p5HvCA
uMq5yJp4HZ3qN0kEMUY4mCrCe4Pe+O7c6cvyfBG0U7OgZPqNlP8nCDOndbU/oWuJlW68dfXinIR7
H9QW+2LqQtEf0rkbztNQbGcDN0Ons+6tpHWnCXid3L5YCzb3iJeS145wUkSHRNrqc7KZIp6DDg/8
KsvFP59IuVJjxqEgMRPPiKr5OhbY52MBBYHV+Q0gzc2U5c6voIRqmriFRX1zrfY9qlFk6jTkhn7J
EBvlyC+0MXnix2FwP5702vnTaulhGQfAkyxBTyB6dZAdJ7p8n8oCe5wXb6NWKWo22nUHkVPfIBPr
p3njISbhQCEHhNmeokbF4E2WUg77xrF/oHGehgJ6mwfvUp83hubkm7kp312U06NsjTXEoCrOU8Am
+s9Isi5POYoBVuGfeogzCTIvEA2/h3KpXaG/NhG9s7bYBQxDew7T8icNor2SRNmqbNm1JDz2PvYA
OXifQLyoB7PpgWXljK1lGhNEmNxIq6QpP/IyRwJQjm9DDNlHt3hAK6ocJ0t+B7YwQe6apAEX3y08
zyDS0VssUUtZyugedH/qrWKm8SsjQQHSQ+iePeMeoVkENkAvocZDaOkw6t0kDTiQ3rxQwaXJWXO2
/jp32ApWFTNcW6IyYx8yGSQExlF7E3X7cDTvK2PN7g9Uv+YM92xR79tp1bID0dDKTvXHFGofLpLG
SfKCTiqM14QSYYy2+cBUZ3wUpXr1rPLuDO0DtOyik2F1gL/+ffA21cjZZVbOrUB/E8yJ8eMTTL1y
zOzdTphhRCzbcJay62pwwrpviYaqKwZWapkUPgldspXjn/DmdG82bsoEJ+IIFZvuFfjUN2zbZV+W
PnmNG4TKsLZeYwM+jj5ifTmrbbsEivHmMMFn39psCsWtYnrQ983u5o8QRBLAoKuyNaegwLVQMLyx
air38uG0atioIRfUuddZlM2eoxQNhqbB1IDhGS5aitnCP3d38+YjR0FZa2aNdbCbtqUqgrZdMd1i
v9UQDyDrXwYXADtnGDUzE6wGLehK5rgpFFEzQjHWY+ONYXHZT1Gi6NiJ6aOZaZoCKRgBt072ypzn
O3Hoea3yqYrUm5/GnxNheyAvuRQ0R4fkGJ9wtWUByIx9o+BvpsV+almPspuHYHgJWQOgYUp3WoIe
AUNcdhgavA8O1iJinCWVr3aU1SJPpHtqffkbWf5dVOaqj42fLix/WVk0kDmPWRH+jRzUYvGExKS9
WWZ8pqr5W2SsF9ywLrCUl3i12v5WT/7dGh45/0uQdtEx861zjR1Vt9BOtyywkmj6pZbbOjbCLAcT
NPrsctq5I3bV0NMOU/UlRpV999alixBB+xELSMvr+LWQyMVOxAONaZmBnVyHhnNrWkZjI6Da0WIF
UB895f7RGQgQPI5Azh+epyFqmDkqrDULFTOxtm2hKkSk3H9uv/DB0kdM7HcZccs6msk0GBtH2KP8
SN2EiWN7oWtOV6FjrpFXRtQ30G5CQMZYfFj5dX0KFUKdbbfn6+vfXNTsdZnBkRrq9zSmKOsHxAGQ
LcOpxdnsn9WimxqE9eOHMXcRJysBMF9pyU2byT8kZfibOvW/Yi9+JTzsIbv4W+SsGjxnO+X0PVJ7
KvSSQs+s/6SMqyS2CaLkaSppr1XGg0QeY2r1/3zN+jIIn7CzIlvPUOwwPRv0XnULX91hRJnF2Ew8
i/7aMae3KVvqY4qgmRAHHSCGzWg0VPx9k2VCX7TKvwpNIvUJa5h2umkRojy70Z86zfVWFs1QWaDk
ZefGx+arW5wxSsAELRXkP9+FGRIz8BWKaz3J5LZaDPlp9x03za3t8Svgg9cKP6BUewV984Hk461g
93goLB3GJtW0N9c7NH2cRXP3G2so6zT1qdFirZOo2hHF98W7dLaj6d6DQlw2yQ8rpJCnW3qQWvAz
2NWOLOZxxxN5l4W1IUL0MWHrBQHpqxXu77Xt1T84B/ZD30wHM470dQcO1xGrGpZpAMLQGurFqsHX
6UN2XAyWhHufkjYOckFMsvRsJ1Cd/4LGZuOS7rXSqZTCitvSq9Jd15JvbCspEPcX7GGiW/XaLd9E
t4h73P6znbof1+//atjXU2jpGlQgWe1Miew3VdBMqH09XhTeprgBmwlyAMtknEMNY+7s8DoZBeul
5oCjf+u3mCKIKrAx/NinIkMmKLT8ocEwpHAtrhrk1FRo/ksTsW0Gkt01rDZ8YNue4SFRt04g/2gz
zf6ap2209QpOeA/eguDn6GNziw444D6qanB6qmSJGuH3JBb0ldnXoVEICe301bbMi+qgpVj+eFS6
9vDMKsLL35eAMZ8qEb7GCUNwSr5kX2Xmz+QalxJU0xiH55Hg7LqV29bJIG3xkqWXUatTNKsWbXh+
wU2xy2z9KaEueZlk82BR2Bugv4Rct36CGDm1mPIz8S05hKAEZ9vW2DgVWMjMw6F942Ao1uUwPNVx
Rz+Ez6iAnwpmmpFPxuZWZ6hnA9LI1YhrGfuYGHSHOCEXB8+ovbQsBBGFEOiCXpDJrJ/AdGMcFtnm
I8z6B1nZ3PeRXW1UxlJS+SeYcjhxC42YmxJTekvZyI4Uby384pG8AZCovfaYkYKtkyT3YAGIrZXJ
H4O9O88dQwEBAR1gRHhGRb3zxfiW6HyDJFmvOoE1xcZdoOVdjUgfay9hctrywKazuf7vGcMq+pUT
3maXV/DmX56mnuhQk41lqe++SV6mWdO3ZG+np4oJP25v/VFE4wcOLVTx/lRsRsgtRze7C9djJxpN
gtgAqhxHynzrRVa7SeLxzWJ4fLUTzlnadGZ2EzdMlMXUCgiGyjBWiyObe7ArUR6izKzrxNvxnJrs
9g54/luWCC0ZApBeBmo7sm9RlPuv/mAwku36YqMsn1N2Y2A/7/uyDJRYeqWx+DSmhBmzf5Vx8qwz
D8N3qxncmtWWWhuDXEJ9ArFjzYCWiEOofD6iirAXuwmUkmQmjMN9nYcL/lt+tBiDRzCxgtuo6Y2j
ycRlBTrgljZsDQ3LPxTd9E5w+rhuinLnMRWI+GH6vv6pa1ClgEVQtpN9VjObcbfLpR4zUps4RKMy
/LBHRm/lUq5r9uztK4O+k1XQ1IcfOeU4xMDv0uYDiVJbX6k2uxqaG+/6FM9LXOzMKjtaNtWEk1Wv
c9v1rBL1H4FmtaxNTFRliBSFx6Xv4wMFLB2u6C+pQmZjLnaqssqZQaBGXw5USiiQ6nF41claHUM+
V+cr7Kk545q6ZkoBcGVy+F74Gtasa2s1NI8udf71xfzcURh2bbnLnResM+dsKtudxTbXCLN5Eytq
c3NZMbfQeI9ZGr46amLx0oUvTlVS91n6M4b6fN35JRkvCOat8qB0iHbCg22ivHS66oh4Q+w5K8Ik
cxaATXIkMezPYCY6ytT+l4Rdm181Xsq57jlD24oFYRey0DrU4bHuRo8MkPaCP+bqpLzQ/UTapoqY
QjjEVeiT8w7Yed1MtDizetPKpDhb+o9b2ps6tOAVd8aji7In8oP7Re1kBmPX71uayFrXZeBVxkfP
kIiJzCe5KTG/adsdxxw01Fy9JBWjMiv7BfbpFqG+8Vhz6LV/N5ijECO7jsrYBBhl/YxIwLtF9tNj
EcB29zEyj1jqgJkBHBgu/WaxHdwK4KxAz8bNCAnUzHb9iFSeMf8G2vKT1oxAEFDKmLhZRwc8sF2w
hxDr1oQDMeP92UxOdAaicG4z71/KBxS5rCUchi/c7MN66S5BzJypD2+WlQP/Mextlg8eLsFX5DUx
4/bZJ86IlY4OgG1lV/4fJUAlLy2LW8ybRnf/koDKYd9pS/zSXymhM1SGe3GBacfZsB+stRaxqq0d
Dd0Jcno7i7jlWEjIpDmXM3W4MYEJ4uqTZfhe+eJb95bTqqZ4iNXbXMefo9RO6Qj0ycoQDscxe2cr
29pagVGSFXrsLLK3JOjHOwcU1AAPSyKgBMZ+dPiht9D3Bxj+OuV5FVE95cmiLFqUehjYhen+MCuh
FxMZMQ4sEFp1qwkzhMraFEc7YhPUnsaal3Ic/QtCcTQffvrZ9c4fIymPo47YfUz/2ZkIVMP70+pc
MkrWO63hOWl1/wJYlNtPXHSblIzOK5862wfJs4B47jlJQIFdme4hVLiiqzrca6n2Ptkmh6CGnd1g
21TKN9ew3KOb6PAdYUCxtGWZ7tYEVrBUhaXVP+UN3sq6fEdmZDFzsmgRlPkcY4pK/e4x28O5a+tH
xtKyrB10e/me6vhRo3oMp+IuOw9rf80I1F2b7nAF2/7E1Qshz5fv4SL68icUGRylFNhUvlH2lurR
p52Dh9HZ/mJp3UyWMbEwHOZtbHyP9nCZk7r80UeS0NxT77R3y9W4Y4nLWmAd6dnDjLbJ65FMoWL+
FKNAIWd4Bfi2CVc6Og8y/sR4nYo8GG2wXbzu14ar8CRMpFrZyKLakhHil8xzb23azVg/uEilKvyt
cEpgSr9F7VKZFoO6IU5hqDuFxcFpN3GcJzd/sKabPaJOz1Ov3TgdW2qB4VwklDVN7KW3hi03FEKs
9L7huOchzQ+G2803aNHzzaAsPQJAe0fU/2mjRmvj43//JpaApMKA5eD9cvcYg4kpeM3jhciQygcG
CWs1yXzT5vlLlKTsUv3pOPupv+HzXmEJJtCwHw6Rbl0G2+DRBOXeVxBoepBIM9xCVqEGwvrib5Km
9pst7fvsTidPS9/rtPJvXiYKbHSjPNPsqUuZdVje5Y+eD9Fnyytr/ktTNmQe+pdT3hM+nUf3cprG
BxZtZwsQswT7hf84U/SG1A8TSKE6/WnjC8hq8ewsCesgxdwVEb5gjrPQ22RQwMXgGIeBjKpdYtv1
S4YFhnGR1/8iLNywQw7haR2bwTODOjswHRiCsKAPY8ytoVrS60us2MmLWRSfYSs29fLYE0ogN5Pn
D2t7+UFTHARr1nvoSzvvqFduuUPVfemEgPcxFt2N1jqHeoDYzkjGG/ItOg8kSZaVjGQjxAtTH3hN
oQkcm8lY7JcXNEin6hcTBYK1xHYOwnGhgUess4DpcFvmzbefsV5qMKKSd+9cz11XIQYyhl9ds+0N
imFcYL4FVC+Sdysv9F9kLTeh4umPTzfJ5xLjv8paMuCqLjlZOuEjEoxIS3rUTZMVV3hzMppE/vpO
92WCoH0d8yVXz/VfCr1LtkiR+qe0jrazHsO77dCeZq3j323GkDiBrcZPieypqqtfpiSbESb0nNUi
3VNuzPsZa+mlspurUeOgq/jnh96bv0N5iByIRMgE50D2odzyeOYIxQYP+7yub+bI/iLVFxOv0V9o
1ZeREOwVbe/qnXH3FbInmwOtVCzrFTiY0JmRhNXU0BIj9apJU+Nu9qR0lryvu//+CFSQmbpvkNNh
Lp4cB4IogkwosmXRHBAVLHDCSGdNB5WL2KLLf3+KK5vlrw/6Og3/MIauNsJJp4DhorKKu2fM7N0I
yWvMjDEHjTcjMG+YsLd7/nS3o4Y+2rShQ/lEuhSyfuI8WLM7m28FgpGnElr0gO1cJG169VvYMXjV
3ryur/hbtPCp5Rsp8dBlyp6Dwh/AyhLPhBleM9GxghdC6iKl6O/AQoc7PgV15RfcYqtkXjQaExvN
FGeuVIR4ABO/+GN0FE9ovRi3Yb2Y0WnewcooFPPa4b8/GVzQEAeTsz25AJ6VfZ2BIXcEDQY01eEG
/1hyL33LvroERtRIvM/2MK7nhVPnNv29tfMW2SOsDcBqBIxHgSh7fR/5FV9g6NNe1eJsJ1N6B3XW
azMjhJIhus+WLymK5xHaBWEB3bxGqvxCNJm66n5E2hpOKOQSxLw1+U2OMRMVg3VJVTCnrdXJHDi6
LKX63ynfLt+HWU/6NRsYkKGQee1IhaKBSrMzzFRCSbX+3PElDxhrhSXCj77CzT41F1H38jLFOK4A
AK1dTs/aWgbMszZdSAQFCjNS7jMzy2ekNpbh6IEiWu9oY/5zfmcv42SZK/woYrxhn9yEEFESZn+B
BbJ7RTz3j5gfSQZybNz5qHBOhcPGSSXYTXUgT4XJjwnOHZ6Ni7TYr3yAm8w6mhLxpJHYz0YNNCl0
3J0RoShLpsQ7Y3ZFVye4G13WLT7kYfRAcgTQ7O3TKHnOZPcZhuVn2BVXCTlpVfDwB4XLslmbM4B3
2LNQgM0pAO5xMSUIe1cKXNEE0xkXzUXHBFkRNIvuTUGqusPQg9d3G3C6XN3XsU8ZpLroPgo9CdcR
trSyQ+86deEuC22gTvgMcfJjivfpwjXw5+jT5N5i4O3FJw011mpwuhtSR3CvHLG69cD7wyLXxlKh
TRFaHi1HbtPh2xi0r0gm3za6uBUnLWBS/h9YpodNGk1fmZlfmFGhB6wicy+KBJdVSyI5P7MiuGMN
G2PdeOALBplHW1WdLchYwST4m5tSbOKUg60uaYwZCwNnIQxKOuzr/Y5DPhsOesEyJWVEWEFJJDZl
Xisy1EkJttXlv//4H2PntRs7lmbpV0nk9bB605ODrrpQeB/y5oaQjnQ2vdv0Tz8fI6u7UD3AYBIJ
QSF3wjDI36z1rYqoPzcMZwl5vQKeik+b3njM0UbZqgFMW09XvPIs3TxWM5BfT1gp9rrRz2hqU1+0
ITwUb7KPhGegrKYoZdhJDkjZfyFHjRaW7MdlN35WJOueSELFk+c2u6EwX6QBGQpgNMtf9DkYmqym
i2YM+VdhpzoOyt8usHCFJMfxNHkyCGTQqmxXzE4mziLk5SCLuhsyrqkqXCmRsS9UEPDHCSAXpdG9
BN64HhrsElHj2JD72Ek4xBQiA6RA1GBtrHIk5rhIEg+xj/8YZUiQS6n7W4vZHl1Cx93bjGH7Aeqc
hJqpoOvvS/M5SJ5Dn7bQNO1p20YMleYcq8rlV+jAduxQafgbajuQ/IssFu4upuSNBm/HUoeXSPdo
JXrjFOErmy9ZC4ek16PpPHa06Ns6TMD3t98FGbELllavQex/lDyvdsl0rQRd5zJeuBuFRYwyHSvJ
rGsCoHhEDQVV7OBgnz+UPa9R3Wuwz1nqLNq2hxo8Hwalu0b3O1uFyRhi/XWpuMbz7sG/4EHla8gF
FflEXxw6G8xYmOxjbSmKmiIXm/FGpAhkiNjQaSRZ1qWFhcJBfmvCWTpdAcHYE6yEkFUvQJKDwU8p
WlJFTJjrwcXp6/wTdyM4ycmDmDeihywMihAmay4oxvQKVJ9lgcXrG5YZgSmzYggEQ8vAEGO81i8T
YapNKYI31+XKk4SENObdc0ALIf0JbQ4wnUVT2j8QQnKS7a2tk3f5/YxuBJ249gt2sMV0lSFvP/ls
qqjYu6rYWE39FQmmK1kLWXfAqzT69Ho69Gcn+vRVefVANqK9UsY6NMP+rBnxJsPhkY1dT/4RTky7
Fkcd0QqXhexS6JxwxrE37hozQKgCSaFyJkzv2ES8opPr1mT30mucCwqK3qWvxLBwZkeHHHBpxIPu
wFgyITFxHkK6RmG9qTv0YYFNSQ9Hf+GXXIa9rkejZkzfWjrt6d2KZcHDZi6H1HjI0NcNLIn0ZI+X
teSEEqLxwFEArntlY9TJkulo9ANhZRmT2paFcPHEEOQKY4LMPAfuinIZstoxR7IesExEDDHnLOyM
2uGgLR28PsR9LpKRrG+jKd8wMc51JcoFk0c49c9T11jrLBIvgngYSOBIQF0S7QBfh9vUdFeOQ1Tg
5D+pIgZhpLdXHRyaF7r+Lpl8dM69+JUJG0xVxjq+ydAYdzj8wAxgPUemtMHvRVdH8nGP4Fj42lXE
BtdBO7z4+ifxf+ka1O6LSfkUG4gQcg+3JGwn5drTinE59RG7XDzJFTFSAcb13rsQfBktcWpu0tC+
45S5nuH+nFR/6W07T5gKqvZYnc06uvdrqzpp8wfVGicCeBHBpsUZWsy01Ng9LTDct3uDWU/k6zaZ
eAQRtPIVnpKxZ0tmLGQhUXnpRBdytfNWmXPtQD8sBtOGypaSh+C75EdZov4YtQq1bnAioWaV1uY9
/DB8CxFDwqe4nxLChpsLV3XmNpP2VpfWe9OBHGK6W+2SFFxK7y1hQSM9yLMdXAG2aXlszRm0W+iz
utl9NQUOt8JHyhejC+liOTMnjJ1NlpJt1kvir+ekaIVZCuEO4UXQRRzxjXEanvkUdrOC8tnWWJoH
fvzMU6boM2DPfRQq+cg0eylCgwyRkuKLyGE89GAkTMxxLV2tbPolc9bfhN589UbzqGKSeunv2S9w
ASK3ZWcBaWgDrp1OCnzB0mH/pNoVBBDPFeKJUGJC0MahWEIx5SzlHGO909mxSraAZkLbYnwbov/G
zjHqPSoynUl76LIqswm3KMuNyWGHbXyo2KWGydbU2LYnAxppu3HwjjjVpp8yJpRUb8lU/LB+Bg6t
Y82oCWNf+IE23Y1a/V7A7ymjfnqdSL6IbJ0UvWnepng9i8clVDJr5Tf43qiicIfC1idYkcV5QAfH
7szvro42YBo0cEH0UbcADo4tXcb7ItBeSWzWBvR8lIN6T7grZmBsFu2PLcNlD1roSEojJhPQSzTC
yKwb7jdbQYXHjrUbUX/1T9N8lubO+W5EFd/5CrOHbxNFLdoK6Ct1WBiFzxTiX03XPzqZMKiNOd1T
Rd9NUbztbLUj+Lr+1Hh1Uc4dBA61eWF4D3QXg3tKww+peNc05pNA64UJNKaoLCEQjeDK7KqigsPD
yeEyvmWFfGhZe073omYqEQ5LM43RB93rMEfywHhh0x2D0MQNET1Tv3wEen4oWJzdYgfs3bzqCa1g
y1X4aohh31qcQyc3Drb1lAL3zThuiiczC3YYt1YxRnd82e5TlLrGXaQhu49J40u4KCWcMO4mA+IJ
GV2rudoBdPXiFfhddTJkHa0jJwBVfMYcj1ecFQjJCtiKD1M0QaOIdrIVL2XR9avJwREyqxOUxsTM
i7JvM+WV7Sb81vaUofeefgsRi/XYNI/aQF2Jug2JCcPyokUbcJRZ/ithILwswTiVTbLvM95zZNAt
zdr9qexs67nZiyjkqQ2T+wZ9DW7MdV0RfWyqKxo8SDmUN8eJWDlih1KklfteUYtOffhsuTH+P+0X
ww8UxemjrlGa9I0QdwZGENBr2yyL8ebKSB2cFliTriuUhfhXHXkvh+mrYBfrjlyFUjf/3QjPumM1
ZLqh9uDTakNP0A6o41+UDgeepfbKF8XFapx2kQFLnbYpVypUnNARHbY6o9dtkgl4tdtt8mogkbMd
Ns1A/A6B14sSN9kA/p+u/a7ocMx2C5ywbxL9ErneX5XngJ4bMCOZd75bvowmz3dSsOUPg/jl10hn
fFGU2R4+CphEqUF6BVNyHXUAL5FgIy7eRwyjjZ1FR511k1ltEpZ6QSwfCJBkUFCNxzqY38UDIPY0
puzFWjND5wcrAmptylUSA4HnisHFHA2pVgyvToxlvc+xWEhcUYj6WYlxihaYX8DYAQVaMUuKdxH/
KpI2/+il+ltncg1ooNc5LOIJ9SzvxDyDZprFCmwicVLzfiYKDogixzDs0P7bPLScxUQpoPCxzRqA
2EfUAfBhoqWWXsiMByjmqt9Q4Tf+pXb1LweC98KoQ31hoabnaujh/9kEFharLIYQmrl6cYTQ822P
4aXCc6a17quss55pucTpVgQIqho68KFZakO9B3EzQxAZD3Rxd99nhrmSD6WGTCzrae4NryZl3sQj
OkAmZYfn3HUqPHhG95hnmHLRY8GDrIqMkXlzdMYQMmNmbqd4+o28iwV2B3y91f2LNtLIwGCPwtPI
TEoV5Vebg77Jiffwu/4zqjBSS5tSxovKkOWFwWQh51wg8+hsjCxnfR8Umkj2aVthS5jV1Whtpc8n
7LO5o1m9sJVO64dOZRJkzNSTRYFN+lHGUr8S3tJW/lMQ2Ciiw4fGZTY3zNy1rqKECDgM4FrKM6TO
t1qLH0wDpFNifICHy9iEOznvX6q/OngRIWJ9o27u4wC9ZiA7Bkcl72g5b2ymIwJjc2dlv2j30Zlz
aQizaeMUBSyy2HqBnMDyOi7AcDSFy5AkPmvlBQYaVFt7cpdlTn8eU0Z4VS8WdnpxvbZZEm//wQzo
fq4IOdEDFAUWEboA/oZKV1utsRAXGoLJ1NAh1hm2fTywsBOrQsD0JM9oFVT5t2oUadVA7xBLWBw7
LZF+TvBFq/UcVKZ2F03aNWPTN86mCJ0x7VBmwIW4wkqB0YhWBoYlKSn8kSiPloT4ITBKxQvzEnlq
Ks43o2G5G8yt2crmVH5C/rrLWf3fp9ko90Q+sfgPaypQ0Y57iSxp36PwHDRpMOhOwoco78UVEuTt
Ruhkx4ml9yODrsRsP+AzthsAnRwfnG4kU8ODrOsXInucU6D2hTGWK/hDOGTMInwMQfOxMS39FSqD
1xyLx9moXI3AYvabMq+9e9tglUn3s+xMqz91umsfUrPk6Nf7+Jhxp3E5WVRs4AJIrcIIF2gfZHMG
ex1Z6EPlA8Dx0NJnOEDWHFzGc+m9sbjA7knP/ZrCgQV7DMX8drNTJYItQ/NY55e7OmF43QEGWhgj
I9IxgY3fVCguqUYWnWn0Z2ZeGxyb8YNjDi12MT1ei3Yjw4J5LJ/0kYYhSbT1vR/hH9cYD7ZeYB0C
IB4ZmbArB1rZkbiDEeY0kyiVRO2hlWhSc72uDlo+4pIbJdV9nZ4pCXSkAQWKZ405QRe2yHmZb2t9
OS6nOihP9QTXpwd8uHAMGyqqBhNf1a1auMnSsjUaptJCoqzYHWRJ1rGBCU3m/O2vgKAELOK5/egk
wd7HwMJYuu5KBoZxgDx4DD8KXzTHMU4uTtBpJy0pcKkqdS9RibN2Hsr3BqYCSqwBbimKJoeCeBFW
/QZI6rAVDRpvL3JrhJLlV6GK8ELaYHyqvAZ49KSL5zgMlprGLkqOE2tw3Yp3oP1IkPZVdRot9UiL
jlifJMDPTpDvnORRwYpmnGk9lMHtpNROmULsfGVxfqtNuelUHyBQC9ylxwJq2YmAY4jr+EUBO7oT
DY7wGJTQmk4HWnzc7EI6OeaRQOsgGuKdMNxvj2D4n9p981BVbvTWY6WUNEonGnfSu60X5garV7XS
iJk6xKXwSKvxaZwBHnAw1t5Vw6O7yh1ss7lHAJpnAL5qOXA+wbyvB0rZn0QaV2J4GA4IFAwTXdCJ
TChUe+hiXmAie5yjR0ZHdbeSDM0v9BTqgKqB3qCMxg8ccVeN8dtTRT7CopkSLH6kyC4miE5vkz4i
u8wbtbO6ifyyco5iR890BDWnHyiMbjdqo9JXSnkucnx8KXdt2Z4a6TXX27vFoc263TIyVOEyDOpF
TlO500ro532jay+ZaAQq7uKDGLvfdd4fOqXZT8Ie7acBU7g25U9M6rS9xERyN/gWnisrJImgVztR
G4+yt+Jfbm89hj0LDind7jR/2dOHk+7bAmC1Nu66Fum2BQiCyjZy13080saPbf+SRmrat4S6nJ3S
2NaZHdzfPhjae9SiJu2z1nqac7sRNjrlPapsEjFxko4oyN77pvMW1PyIGww7O6STwfJmLtRM0sXm
+8+O6ipQpTJbR32fVAzmze4dTJn8SVLFgT9Z2VpI+IDYIcifKBMAZtMAZpIFWgPJE1JZNL45GeLp
bqytCxtBa8dgD5d6+G027J/m7xMX4W9aGZKUEzsrtys4pce2jSg8ekuUVz3evqRrxW+jRlJdk+qy
qlnhPQWDq9bI9eBs5Lp8mqrEOpXuMazMx8TVnbcGgfTaqjpzU4fk9rJz2YshcR610h7OgRHxt+av
s1slfEF1SxyMpPRFRfLs2YNBKMOMEVQuEJgKflVd4b6/fbc2QOMolhswBmokXIHjvYmWfjptcu9Y
0/09G8W0vH2dEJFXhkKA2biAb2orNyCfpfd6E+pfYYaOo42z7t5B0nRX28O0HBkiwsCNy480Jn61
7PWv2MmdxTCFzsmYKkoI4ChIjZoAy7yT7QLSChHN8sqzOitXndVDra8smANeaG7SaggfdSU+UihR
q1pHe2xGdvWOcxWT3dBhM8yry1jx5PfCrx5/Q3mMFx3r6vdMIhKqIcMc9QIoSaTk9vZ1zFaU+lPK
MK0fP3qlP+pN3T4GgvxULWN6HCNlrV1ISoikjSNUP51LYI63a7zFXVAhJ5iaAy23niO0RKLsuzd8
mNU23cMbUhe/U93Bdt09b93RZs5aI7fIp2QdjWZ9dBPSZXJcMAHvzbsO9d/G53x8bkGBLLAP69uK
7xAHlII+cSz34GfQ7NuwHdbgcp2Nxgh/NGfkA0/Ns856JOrq7tXqYvNI2NXCa5AGpiw+XiqpmRu2
JWrl17p+4sKScC0t1caS8XCSg3bpA79+QrT3JDWPmDG6iEqfe2EikO8yrc5OU6Nj+YZfvKZGhIPH
hR+LPDdJ7SbGRiXX1i6s5zKklCJXrf4ssC15bmW90yQfHTNEX2h2r+6MRfBTDz5a2Ayvk3DXtlfb
nzm5cos2DZ+5Ipfb2jb0s22hYrsdXU4QLHHiR+8hyxZUBslJ7zv3YDYVY7ZSD7+UU55Q72vPVlbC
Vu+IslQMRfsC4F1iMSQImkl8GbG9HMtJ/WbWjp6UpAdZd+Yel0yzkcOI8aie+tdMb9cxKH5j8IJL
VREiHWv+A8Nj41TMtzyX9L4gzGx0FyWSo9RxdiHN/u2qGyAeHDUxHSbAiUvcs9UzHgGXBlaW72aS
/8rkNP5qJ30m79Bn0q4j++kemKYXn4lCZV8qL3l1Jl4+Q7bqsR9Is2ruB5n3x2n+cPtMNH53LJ0u
mgmP6UrlKnxpsKiXBTPrXkAvAcONlhyE+ZvCEWDZLk8x+D1yZ7T62FihQdtvLcIm+Lgd+5xi2be2
gX/W2RBfmhI8YuPVwZMlq4OXoVyqASsfx7amMQyEdxEtMURmZV31btxHdj4C4uwMPFgDxSou+bXG
QpcNYmRjagiMjyZV19SP6AvAOoOP7l5Z67POrPV7XDbRRo8qCEf0F3HHq54zFwLPiFrJqggt0DvH
QJdXe4xLQo3ePkwg7vgmgQwFDDe3xC7suk+3y5zVlDm7bjJlIPd6q45pCfMtz0M9oO9tUNX3AxJE
FDm2vSks7CpDmGE47AgHq8xoR2c0rt0JpzPYYLqDaRjfmkF46ymR2kqMxVZlhvFsWfjbgROLQ4Ih
z0q7rL7LbLfch8Ibrr4FsQJ4irYhOY66hpPL2NcXkz8ErboqV00eGYwgSYNivfUCS6LawFp9iELA
uJT+4xuMVAhlumvtGeKMb1N/qnyon0Nq6UD0CLE76mXQrNuo6GOy4CXhOAVci8Eea1YBGUn0qWEe
SGVq53LpfNuP2Lxdjl1HYxfHDSe2dKz1lSTxZhuoeQqHpvaBxKYvlZmsfFTmYZ9+htkLhZFPemYB
t080ABfvoame0cs+dL4znJus656sjoGIISJB0lt7n00dawu3+AoxM99Fvj++dT4hMFnyaHiKMOLb
PfADbxdFbG5M3XzrESDhmEmXpdnlV9ag0UEK/WdsrR3iS+vR89oHOdTJWuujchfFWnq4faZ1mCEj
1tLICORptKGdQX4Ot2HeiFOU+b+1SYbbtmL/mHIQNiRfy7uwvfDmEPvWKcVG94xXZWIHtaeivaSQ
ocGM1FxZIgnGTyOfk/cRhJo2jrfTxFXEZ6ah4RpDYHeHrWkmhWE8YnFW7VtFOAyc6XJzO0N2+Zee
DgEIW/WLjT2H4Zg46lA7xmuOf6gwne8O48OQNyCzgAYgXy1Otw+Z5sFb8EHS6QiN7stS20x+l5+D
vnfJLjDiq4f5UW+Q2xMltG7J4qoRJgXB9q+jEfBDv/VEiay9doaV3bBvbkmorsjvftT9fJ4VDdHa
hmyNfXFyr874UMRPKQvPRwSG3WM3sRyzZKK20dA+h5PbPgg/vSfGe3yyiinYpTnX4aT04/NAg3LX
NWIdeHn+BM/DuXgqwbpuyhdR1lgK7Q6UMwcyDA4yPISMdk0bqKU1s+K4Njn4acx6fzuQAAZ2zBQa
XmcHfoXX6Js8GOVSKyiJtUITEG07l7yX3uy3yPr2RGraj3WiI/MeEjzT5vNk43uh1UTn2Rjp+nbT
BUBdOKAXSbO/vXa9bzGQkVLb5olGig8AvjxR595qYBn3NVKKtra4jobW8fYZKv9qOcg+ep3qOL7Y
mg3gZkhA/hPB1xqNv3URRjDBuGt0yGuOywxt7sbqtv4pNGzYEPVgYqAIOtds5yCeQqpiQ9wNTb/R
jRJkEDu9c6ExNBrwhuK5VPZjWixKoY/bIpiqZTAQM5Wr5J45slzwAq3zqPzElUsiK2ZIR5bhg+GS
kNCMufxlt85Z7/B5TJF7SRCnXoEwvLe4ft+Qzk4rwebZRKbKWbXz5AGwKvcxsDds/93H1GKXGNT9
pz3V+rW09GdKHvznPur/25Ftpaazptp2VvOa8tUZSyhXJmwOL06ZuNlOtA8NPPNFMrTbMNH1J4G7
f03EL8tSZqvAiKAGuJPvr3sSoaCtGe0ecSZeI9s63OogMqqLM/NnLOAaCyYNvKldRUgj0tL/HjIi
u+YTz+0Deb2HHtPcpvQHqLNjCs5UtdVDwDRnUeDNuEJEe6Q5YTc/+PKqrLw4hE3SrrD3AEuPzwHZ
P+fIjP2F1WG3wokTHCbvKjwvOQxphQLRpPc0EK3To/rJY+u27zLnfA17HWxW5S+Mjm2LhO8NIGxd
y7DcV/MGochsNGVSFBtPeTwzXPcPbTA9dbgi12HfmzutLZg0C93eS+fU4HR/yHlwt+tMmY2vZIEY
G21WAWtDKT5kGK703Km/Q4yYLAPq8sEPv4MBbldTtOVz7szAyVoSW5+S86fPQvCQQO7HNqJao/E2
97xzk0MzOPEi4iLal26By6upkNrzTl21OtvvAVDYYWT6ejDw7B5uN4FIo30b1dMUTuaxEI89frZT
3OKlqEoBTuV2u/rOqx6xI0yaRRthLbjLKkfsIpG/kl1RbGWOSuA2amkFIjS7RXNtUkA9O2SOLwbN
srZjbIR7MU8xhqh/713D22njJI5hg55YBcArKoOxdjhuXSsTDDnKeK1cJMhm1u2iWRRcc0Y6Jg7k
28HNBEpc3VmGpA4PxoKxB7D1TvdxGtvfmEE69mzem4fIhEE1mhb1oiIJlz5CtJVx5nnw/Opoo7l8
Rce/ywsFloy38nLC5aOoLK2ICI75glpYmb5uiqaYh2XJWu/ycTkMfbspTE7ebhC95GFOyaPEsVKJ
cywMCrVeuuJ9QAAGPOOpibrkccp4FIOGdkgyeGVdaB/qudqOdOwRTi69dWdYrIrVcB8YDfUAQvQn
yXG/juiW3j37I26M+pNBVr9qWUCvNS28aNowHrUCbl5uBcNfn2GdGI89vuu8go91+4nRHOMt3dI/
fzbiAXplbx9CFIcQ8Whpbh9QCqiLSD20zgEIUehe+4aJ5qsJp2UFCd1e+AW8NJO0gfc63KqxKVaB
tMWh77lTepB669lA+Tyn5lVNsvIH5W5kaYoXLcNs0Aty0G83PbKo8jg4t1OhzrovzedKDR+3W3jY
UIPqYjiS1V6m3fhRNK2xblnubMFypO+exzLeIeOH68gBoyJZGWkGEpN/670K7WVaYiJhTvxo2IEH
eziCCFOrFIFEglA16bqNnXTJUVaWT1nHMCjP2xcXCcgdZwFmWfPNSXfOMa3d9XbLwxgZcVXGCGR+
CEmupQoFuK7AXPmVNB96ozrWIFXeRJ+HO0y+Ljio4LnElPts2adIC7wvr4TG1NrxhBSlCq5NRGEa
ef5rn4QXdoTVhTQAuTNtdpmx6+1u1++cCuccGhKjQpZs/ioSK9d0GblAN80DN9uTa5Ptc5Hu3Nws
ltVQ2495AEIlSMJntyyaZT0/g1ModgMGH1+Y5UmYmnowo7BgfZmLZW4zklbD1N+X3rBtlGMhf8MB
d3tVWgQx27FydwanDCilY32vlc1nKILoXIOSd1BMf2FxgwFqTO4ZAzELQ0mmL7rWcXE7XlPDupDa
42LwsK1dW5kPRj5wV2qVv/mDg02E/whTqeSLSzqxNn/dxj6CtnRyNw0M+nQcLu3kyuvtAzn35rr3
rGzRJOYjT5843p4snhcqoSmVe+r98DGAqz/D0d+Bq5M/jQtBj7o35tfWR8uCrCqYAGZD4UDu6bRt
1Bjxit0aJbklz70X6FglB3cva50BYhu397rfv7tMSFm/ht5BJxLsAGz/3UUIgQGGie7UeJcJCNWy
j9HkjWOhP+kRqd4qptTSYi6USsVkFKQ/tyLUEISQyaK+SHp2rFAockPIKEGiQyjCj3JOu744oRtl
ezoTGO71zF6P+c5u0vBdm4Szc93CBFtryve4p61KtenD0i2aCeUWL5H/PsSl+draLT1FngBbjPqf
kfifF5h0RqHPhBFfXJBRas8GaT8TmTongf0lBuXpMcjVui12jYJ6rMiyreNAfyaEhYkoXj5by2FL
alG85336FcBDuvZVQiSn7TubWrIdUSBwD5JT6WtVhLssnbSHRCr9TJAEZzajmWy1ptmXJynC/Jq9
IsHbm56C8uHpzEIOjJDltiQE4MGZUvoRnmarqX4cp4z2MEmMZ2rHR4rk+mLYjfksKv9gT/EyADm9
SzHLnG8fsFe6a4hTkIHdFqCc051l2HaPGbvTdaDSkiVBwEinVb+0bldWdv2d6/j5IxUyvMZrv8uS
4a1OUMKGmX6XBUb4PEaYbtx8MC+45SaWNMlz1QEwxpQZnmJzlLxoNCzFMN4PIhrB5hLH9a+7VIDx
xjVSHv/1dbvK/U3dg2gyOp1Qrqjp8EP/129ZffUauax9bWKlbw/dLbiaVIP111s0zRW6r2L8TrvI
WWtc47aDpZr3wT7fOlRVcYb3I3dlTSMBknMD5BcDCsjk6OJfOaPxrTgMfhV+LQEBlwiyY8gVTSTB
Go6Vfq0bYBZOr6ovBYQkVh7ZSLo9grhlTEOoin7O5jFdyByKjJ79ULkNmn8OCUTHxqm7tbI5OyNW
lc595iTOr7aJPhyF91kgfNgwyQPWFJhX5an0kIKrXuZEQb8Jj8GnrUUQptBUdizsB01/9yHH+5Ek
2HA+OAxi2LFjDcfEtq+lSIwjdNzgXoV9sh0HDx6T7U0QUD9uh5mVZsWhs2flppFdU13l19vXnRxJ
GLI6cnbsCoC3q7qnniZnZwt6JXRYwxb+sL+JYLR4dur80kI0JbWhnHsJ0nuHj7laq/H7ds1vJI45
aVOLR+OORAhQh7hK+qSE9ZzJj4ku/5yaHlUABfVmZCzHZIkPYv6AbvlqAcCft9e7oArf+zYxoP9F
yQO61QF3kg1f1TTl9nYcw0euj6oWX1FKQ8nJRzuiupp2cVoAnyXal/IHEwzqsgxJwyU3GYnEE+1K
0vkMRpu8v1tawL3OkxaDXZujTPwZgu2nrf/VQF+LS1ZBRDF8JC3JV3qlj5sQ+/Z57M3xjJOLAg71
e+/hW7bt4Su1igfb4IIjeFOSX4oLfbBY35XQ4G+rIZ/aTjcC58W0e4n66x00vvMwpeNeOJ53j20d
+mODLhSq5PLW0sAuGRep7ROk60d76JPySFx2tYqaxr/ePstR0ByF7bz1GbxcK2t6mMuzXbST7nHM
k/opbay9nmnde5iCUJMDcWxaYLE+zhP/Cf4auV7CHVa3m/0A7jcr5jEr+6g7VYmIPEouR4mmi5Pf
6ck19nlCuzrNP4OCi0wqMa5OmRFtwi6EjTQayYeotCMj+POff/zHP/7zP34N/1v+FNciHWWRq3/8
J7d/FQi7Ixk2/+PmP56KjP9vv/PfP/Pvv/GPU/SrZkX3u/l//tTmpzh/Zj/qf/7QfG/++y/zr//z
3i0/m89/u7HKm6gZ79ufenz4geHX3O4Fj2P+yf/fb/7BPpa/8jSWP3//81fR5tAKHn4kwV1//vNb
u++//2kIcXui/nqe5r//z2/OD+Dvfz4U2Wceff5fv/HzqRp+2f8br55hoiTUhRC+6/75R/9z+474
mwE/A++u7ZukG3jOn3/k5B+Ef//T8viWbTuMF33b0oXOt1TR3r5l/s0xaE08fOwmv+jaf/7XI/+3
V/Bfr+gfeZtdi4hdwN//1G3Ds//8A2re/FrPD87FlGBZtnAdy7Et7qNu8v1fnyzp5fwL/ytUQ28E
HaPmJNMVel4v3jamvDDgYxdWZcdszhGXPfnXfopmKugPXsWqfkLAaI5dtfGkcQclBTWQlzDKmMJD
22ba1jayd0bj05r9HNwku1IQ5iwHk5Wa84an1yoL3BdqUH+XD6+qaqubZWeVJVvLspxVaLwgvwkR
lpCPM8lfo2ErFjJpvaiNdO+nxIxNRLss1aRWDm9fqi3l3rU6iQ0V9h80TMUqHf0no/d3UwZIa2Ch
BfbOvmRG+pCxQjhpOkGfBvEcQ4yhO8OW0mV9t2qcjgGv6x6w6rD7QIeVmNmCBqsBXFiou7qI9oSv
MivqjMcxRA7ch5gSWjgWpMpty0E5a7dGltwp8SDNeBOHEgm4AyivdfEXVQHMKf01Vawrg6FGszh4
/gour74wmYLfSZeLTAsdkHl9v/dFiwwPv7yb8QNTghbA99Iv2Q/NfakV2/zmmXLjBx2Ne1sQXIZ5
TS4H3VqZJnlVIWpoI23zE8I4wlIDVyFVjIDFsdcU5Mjv7bKDp6q811IAN8mciOQuJiyBg5YlDMaj
8JJo3zN2sdrjWKRXPfLMVUcTT9d4HsL6i/AWg3OkK6lprEfGWwKLOhIvSKXsQn/bQOd2odneJ0V3
CCJr3Eb2gcHWnKun4xTv5V5MdIQ68ME1l/khaUjr0uFB+v5PUoM9tvuyWhXu+1ACrnKNFBK83R6t
ulJgkDLWrKV4qwbCWZGzkPBoAXrsArUmQBQ55GBiD8O42zPkXxpZt9IHzUR/2OF2Nn25LrJdbKF7
JvrmFDOS33h1+Skt+OAj7fS2mbEpKvnEPaK2iQMPLSNEygvc2QTwbcDZX8ZWky+qFqlqOBI6qx+p
YvDWcoafgIyuG3MA9h8h31UV4l6Iou99ECgA6t4DqquTDEhWNtKOWPtGvLXR/2HpPJYjR5Ig+kUw
gxbXAgpAaUVR5AVGsklorfH1+zC2h7HZnu1ukihkZmSE+3MjcocYyZUgA1yyNILf0aSu8nNOJGNe
kakrSopGQUaGwlx1m0zF+QPnfE/kGLdjJPdoV7HyV8wO+0jyeiocgMMFQX9EvaLqJM9IilJ3qfs1
5yfImVFMzkyzATO9ids/YACVCdE+ITEAX95AVwCzXUCIgD0SqiyEhZeIQCMCLfvC3c1YeOq2VjsS
CNIjSKIr4lrp8jR7ZFzrnHOlub2LLSYmy2ASF8m7sexeK55sJOThdqoGY0uj7DqN9WeAB1WaPka0
En1YElMzAyydA3vMCiZ5MYGzYBkl50YFTN/2BX4n8P5nLWvCYeRW36cVAgIsXn6Y32qL0PlCeQsy
tFLLqsOweLGBk1db1RrPDVUJHTVk1aUgHRvzi+l65+Uxo6FY7XftkCkb2EqvbWUderyFA2m5Oxz1
rgDb3i0z+bMicPGI20Xvyv0iT441FckhTnZigiZoMDXiTHhwsEgrW2yUFwyCoF2QPW+0Wn1KmnpZ
xhALu6r7iUC3vaLjSqYje940qEyWARCWhuTWA5Z1ZdD9GWwVsF8Uc4b2Q1QnHzRmT+CI441b5LSB
TuFS9lU2oHY+rwHPu0XQoDspw11Kl8HPBsSJHVKvWGbtAIGIcApQGtNDP4ld/VUxIfdHaX7JMdqg
3oBeFkWz6oxSfNAgKRD0oMDWWbB7mC1t7r53qjGIXYFcay7FnVOFEULZGP37AK1NxsaCoSvuj7X4
U+iMnXIFlU4eWw50MRCImZYicH0BJq9ciz57Zkp6wjAoOVhx/ulNZcC4iMirAMrfW5nOWytJ1EmE
PMFb2ohDXjkElPS3tpJkvBgCViOE8cSRWFs1rqdbOUNNweoUO2ress1zUd4m9PKi1nSjkGkayiXk
PwrZcnPOA0ysPPZA6c3rjPURxQYhBZV4bKtQPHaCcRMNTfLhlgjY4dtvgu70c2pC0KiG/rks6ALC
QB/tQEH6WS/SU+lS1TOi8j2QwuY49C9h1uFlXRbH7MTQSXu1ht3I99Rhp2HqGM1E0/ctt92ZhBbB
ak8pDUoHj3vtaFLRX9dLiMoBLDbhKyKO/AU3nwHalix0aHybKWkqEk9hj4S5jI6Et7pjtm8rIVaq
OV9eRPg1J9ztlI8BOQSWCoexbt7T9dq4aNPIulwehhYNCFRGpBLtu1gk4T5Dj0p7IzrrJs2PBnFG
g3Qm6+bFV2dcjLGefGjaUm/IKROuMFdRyCqneNBVshXVjzEOP8VyrvboHsD2bQEGK9t2SdtXxWyO
YjrF514TyaM8k2FffanKS0mICdMGWcIKwG7fVgv6jhpMijLS92NQLte16arKkL+qaLhFuySpDc2W
nfaZuiuyNNtP+k8QTbRPKVFgiwFtEpqpw+gkMravEoSjrHNfaORt2/XI45dEcxuDsEhRRvFQymvU
PTKSfgq3YQ14JjS48TInSE8yloeNIqFds1qzcWi39M+y0W5jamqHUlSlLXXJeSjC5L2IcHwH/ZZc
xuKoqkpyihQSAaUJO7W0fJnpvsGd/WxR6cU96KYqEpilK0qEtio6VXpdXKaqw7XBLdn/75dtLvKk
mOtD9xfLEwLj8iSz3TgDqe/OWKFtBUWLrIq86oM1hMwvSAH3OPU/rC4YjpEIIuO//6WWylbUFD4+
sZEChmk8KzOQVSLTwvQUGd+TNGmPtMMcIojZNtXU5iWWcYMWQiS6na44pZLQ3DfIattbiuVamcIv
GdCH26Y2v+Qw2pejjD2Y4C8iuctRdbMoVk8rNy6WNb8O6X4Kef5BXRncamKc2zjGD9BelrZTd9Na
dwnhGYx56Wt5MyCYpAcF4MjXGXxhHgdNbJW4/AZhHZX0tVMJxkpll+NdvViebNG10BXrvYamH3UG
XDF4NOos7YUSW3xQPrqJ9O1Zdgshe83ZtRDqI/+pZRmyG2h8FeMzvhhiygztacrgx0MVi7g6fNQ6
cTb6VSZtYUSLpwQ4heDXOmrboFPX9Jc+RMzd4l4uKPvp418s7XMS6qNZ19sCSWcOurGgpaNgr5rQ
7DcUs7jvJHZzg9KsktNNAjMjCFOCFdb4x0GC2IGP11AYGQt0AyBk0dEtzPo9KkQWoyb9im0qukm9
+FYud26uBLTuYgYGxstYgGTrN2tjqJembqPKZEjUwBLNbE8hdwwI3cQ2BkQzPWf96Oc1qet162vs
7d1g+LUZeI3w7CPdb5msFeTXTKngthXGPIHMhom5InS9kyF0K5yeSdG0Gsf04cpSBH6OyIo5Nl4N
cJoo2SiGl+hHr2FrFsBn1uxRnDkzgYBSbOG+azd5RDOn/q7z0I71wams6zgDe8RWTz6XrWMpEs0B
Pq3iLPtcCH1J6B1ZM5EZoqfHgEsPk4fTqU4I+rLDmqvqE8lcWNRyvi9AeexHjoH1twKb1TaG04P5
0XuTmf/S4/NLMze21IhOoeKXRI9o0w/JnRsNN8NA1b5QaWAl3+Q9nsr4qudfWcLMnnqswRsiIuIE
Vb6pcHPmyMQH5OUWAKNMHzYlXqWqWgj6zD8n+YYNHycFlPztiBxY0rtLN+qq15avxhqxNVepL4JF
LY4tziEDCwlAsO2greIwDFozM0ZpEx9DLaHDQ6BbzZMcZ3+l7oiN5SaVca4LQhqa1gkM602fiGNK
lFuSxYhOOnqw1Iotak2POJjSQXJFfU6TrdWsPR+i5A6AUlVqQPGn5ksA6zurfb3r5X+dIrIQnoVM
3gvxqZqMl3uS2KMVvDmrMY9QQZg3fYlHkIU5A1RYs+0mahuEM0kteVEP9k4baf3L0RZUHpZqk5ne
dIhU7EIKBuBurbhDDkqujNMey/pBsDrkKz25y2vQn5a0gx/ASca0NULunifyMqit6nQ+4rndCtF7
01sPWV1uRkNedwnvOyfjp6/NU/xSJ9EFR4YI4xIeK/vrbtAlRvxAdtQZm23dyo+IiyLqTpru2nzP
luob6qFEk5fRJ2gKfkwzJz1ZduFR5A5ZrvDBkhXUg5BUXJV/RaZuKjW7CV1+F/Af2U1UvxHIzDWV
6hjQdA4JxI5QTm+GFvuIEF700By2RopeBB/eJtOZoMpfidacjGl5QuwNOU+YmCnRtq/lJ7o/89nr
6BwUSjVlzXKQ0AZxdcg+q1p8ysKK0QdwQ1RYR5rPlMAJkju0JGoZE2lOBz6HPo1bDsMyGgRbTRZ/
lZxu6xI/J3pdLnu8bCzDZOpkLwuUn6Cpda8swn9Nq3sQkC3uuhOpyxbHF5pNx+pSUEtN8BrGFuGk
evXd5S3e8ij/i2rhi6TRyc6qWuJmJm4TSclhGWsEfwXwHHO9PMpM3olbKN6gtSl7q5owoFZ+BAvt
NqdW5MvMHe0EjKjPFZ3JpRw1wAZIzYup8646O7w8QJ2AQJBVmDSbIN3WOXzKTDcw+xaaS3+V6HSc
jhkw/nQi+ooSku4HuiMdZQ4Jrqu7Rr2lcXrLDbaZ2ihdQAqmGxQyF44MjieCBUrEsyoheyoyjJJF
XTLcVy/SSEsu13LBTRKwqUGeweqI0HejpuFWDPhqqOv9VBaXiEXZJU+zrmz8s6StArDahILOkBkF
v/JuYcYMVNr5AZSZSNrIhCxidYK6ELMapK+oO4NgMbH569uF/9+qHhN38tGC+R5hmFcvafgoqztj
pEYvXAK4wF//tvXXNP/D0Wepl6a/ztMe+cxATNhrydzXPDK/biH76vqDTv5mCkmn/ZONGsVLvxFz
yKBN6FAJbiyBkAjc7Dpy2xBjLsclM/VE34vNRei+svkygFOJ6MiU5UsCbJaNlNA8fsQovWv5J5oZ
bP4+EGNXDsn/fI/6HantVvYUYgZXZB0jOTTR7AnEYtbBHUwQ+R60G7iV26LBRf43It0h4hYasp4K
FKbpex48ekl1GpDAyth+hRbjnJNW+mb8lgZ/gfAT4pEa5XdcyfidQQdw+rBUQOTsmtGrwQnNbka8
bstQiS9b8LzL+l2b9sJ4g9yIvh0zotXtNdMfo6da4A65n6bwIKiw4A6EVCrEbESFhRIFAff4tpYp
UeJqxx5MgOGDAMHqQ8BeuhmDM1IZLTzkHUaQ8Z4RABcmz1gmu5PctLhQQLG5iG8y9dQK7KGc6X6C
dCR5idO3hGFwP6obF6Iu9o6IP/OVh3B7WwxX498gHpuJMHRrN+l3wO9ODR7FCr5wpvSKy/E+1d6g
7VvclSazFZin26byQrDnwD1FLOpCf4X4R7YuRZS87+fPsP9q0B2VIAxH6WZazEvx97GOTZAz5iGM
Tyqxx/2x7f7F8qUjXgKnyyaXXUi3OlwItpjiMODUUyduEhWyx/Gr01Re1u8BCoYspfYIyYouTvI6
0VRaF/NHJN2xTpOsCk+ZXPMYBI7qF1RG9EXsOXvT0o8sPAbZdxCTvIG4DsBEVX/TSUdPEihHopEX
+Vnx0g46ybK7grkp04RwcasWsxS5tFs1PVe0F4IbceSoZpPNosKCwKhOLjyryFGEK/K5HShREBX2
JMPBOIiFC3M54QOWbbE+TANDU4/9kxgcUuqVU8B+ywCau8NiPPX0M6HsVb0y/NVo84jCnzAzlNOv
vXJAUZqFB0v9J6l4oBlRDDmBaR5WwwFZ/eDGArkFe2P4l6dnsK14Ws1bPWZO0zzSHts5CnMc9WwV
o3Cvxj/dDPbkHFAmX9rwwdW8TmOmyPGGi6tJoRKowk5tA1uvPweF7PqLoO8VONrCaJ5zlEGV9iWS
toznOSSzJYM8WFlYlnZDDokJA20Yr3a/awC6QOtrNywlTx1e+T15eJGmq9bve2HLyW5JIQf/GynO
HNnBSCtytdrGgwsPamPVgGUorAbxPIaEg74Kxp2vAfXSMHaZ8GlUBBtQ5uHyRUpOqNeDEKSY8DtK
9skEP3JvlVcFFE9Puc10yQIUV6QD3hXow3sWGTRd/HhG/iIHb63wF02/VncQGEe1cLLpAICsvwbR
u6DcC/X+3zWwd/Tsr7WuM3VmfNWGW1MdJ+tYGhdLeBNnavXf2rhJ6rXrd/PsT4pNUIhowli5ZS1l
avCa1cCj9gJ964Ohv6YzsTI+X2/MtzgMCTFuFNgLUA0CfV8tzzC9LfI5yM9jsqeDOhYHzD6bChpy
nbOFHcXxQyc3Q/DFhL/iayDTYSZXnRR2WIUAAzCX8pRXZBp0C7406E5gfjWYEPAl6lEKTlbDn4UR
cO6Lg5C6hnpvZFSf01YHJV/FX319zfVDxeMDPF3mnkZI1cmKjoV1sqpTXl3T+tzBjIhuYn/PWh9Z
PT+RPr+uOe34ieKPjhFH8pMAGsOboSrXubq9Y4vZhOzDkjsFBLh9VeFHP9zYaOb8kpnnIXmC0Vnm
e62+t4glyx10UQmdBfPC6FUfwd7Tl6A1lf8a4X22oPu95fk+l0/kO+HlUKuvUlPsAXnOur2GFkUe
jFzaTodleVRC+Ch42m39r0YlzoZsOVHJlVB8N/tvCStyWP3qyy5jUcPWFeZHtsZkOYF2RjxR6Z4k
OvQ2UiI4y0MXrqFGSCqYU+zm5Cyn34XEtMfhuydNKdzW2llNr3n+tkZi8KR0Eof7Sw7eeIoJxlmp
AvPvGL734UUtHrm0k2FA69x/VNmjbYnij4sfjzGH/jjQ6iggmQ/8UEn8YUJ7ZXfwyL9G21fFSGWO
knJfucWK8BkPrw1FM+NSO5ve+3Sfhye9/qmn16V9yWKvSC9twq0nXZtLmxGTXxix3YyKX83/Ut0R
ix81fInz9y7COM+L01mTE9Tgwg604dE8oJ6dJ9eaLjnNw2TCyJKeOJSV0eX9cWjzkvJDw/HAU9dQ
WDe7Kn6VuOMX1lff3ZfWiSs7jfbGcuf84sl0CKjzB58KanWb4BI1IqXsJAWHotrm8c8oUfPQt7Pm
7w6gQcn5zLk5EzEz3dLxQqoUN8QLHwECsHl44D8lpWM9FHMEuvM+yHbz+J1z5PD+lk/OvkRkE9c9
K+A25s/Cu0agWYj/ZT9B7YS6Ldkcqkb3p3Fjlbpzl75MmKKT4rkcmvbRW2+qsS3xUFUjGrzZC6QL
iy7MfcX0A3FXzl8Y7jL5iNA0BfMFfI46U/jJzIthnVT9wBcVGs8CSFIBPfuRuPh3h6X1Vm6OcAmx
KrOJJgJ/6SOD2xSdqdjl7Mz7qtD2w6JNN2TOEDjsxeGV7TSzvpf0NdGOybq4Da/QvU47wW6k38F/
GNwJ9jI5KqiwZY7XtHhQbyji9zjtM+gYvBCiZ2LXQaZkD3nnwC+rSNJw1EWjlPT5pQyNIwPghek+
DGn7m+fQYKmndsIshbeBwhq90jycGnU3Kg+M40QU9XaT6WhAVTsjK5YK3Eb+bCWXVDdJ0lqXjEHy
kzEgiAUYAZZ02KUgZibior900FFK8kDSy9U8TbyFwnlEIPOZTpua8JIJ/liP7Vp4HVtev+qWR7hd
IQTRv0BBq+X3EXcb0Ei6PJI3iqca5qYuvM/j18DHAv46qXxOv2S49ogF50l0jXrf6VgY3XF8zScH
0byY+V23I48HsCVDENpp83wbK1cUOXbiX804ZTglNN1jOMhbrAQvWemXI9qHTSZ6cUMdwoEoFO7U
/i1kgayYhHmDyX4Tsa+VWw05urZV2ueqMsGqWmxnZolNcOoNhyUrj1DcPDojReiU4a4PJr+nfqOJ
1p9ESrrIiclHW3bBcjLNM7NFo/UbXnHx3kL/MYYIzZ2Dj5iGM9APj7+rqE9Wx2hRf9bFNoRWK3iZ
DuoOqzmASj9Nt/lqKcN5UZz66TSlH42BpV31xcFvsY5SEcfJFTlo4hJV0swHcW96SUO8Mxv9o9K+
8/hdb+4lfsfFR0pSilvF3CPk4RvRS0Q0B0O7L1QKMi3tR8WlsNyXPcDC4aUXCGI7M36Abfqfo3+T
JB8jOob2AUefL8nNjMSKw0DESOwovaeyDlSK47tifLWwAnKov27MXFLOd0XnFP0uUWgvJJsMrZTC
jX5cLtP0nmcPuf/SlJ+ogg1KEo6abyAWayCuomujH9v2iEtc/lOwXukAO5hWrUis5K8WbQgIgfqi
19cpvmfZa1CdTSLEGvIVN/UmUo46ZQ2M1+4eL5dBJe3XgZkW1XuylHTpoUr/kuQR9ycQ7n6QeEQO
gVa2rU3N9cKZo1N3DPRDqnxUZGknx0A8ZSTOL4iursv418KKilV26jXhRAQlY0+gyqm7ykMZf21l
hrgKV+83sqYnA/+PW01vXN1k8TAU+6qmx4hLRRP4a2EAb8TobeJfo/KOpM7m0mSr4jOyS36HQ7OH
8eBOT7Ayn2MLd7qxiSWMtwfZeu+So0WiGwgw7WISBc9wxMmlp1XtRus55cd2ouLB63LL8a4aE5bc
FmbLW1c+4fJQt37W8OyLLRLbpsDH+gyFIzQ9BnJ/CqRG8TrN7gBmROcltCfLx8wBJ4lsz5mPcbSj
uKK79taEx1jhPuVnk5sBL++PAX3h5bM3eEbsnoX1qohXUzqhhCR8fK2/WrjeeBgtj77+cunVkr9z
cAZCPILZ7nPHNJhPuDpBNNOJ0l17zMxCpMGe0NWD09jgVLXqbaPSce3fe+EN7MGGzBUCuBKClH4J
hqKp98IDz8cXOWQZHirBwZe3UetzNXIzrn4n+Os6Ui34eLL8IkenUkXA5YWGq+K0Ug/pPphe0AfC
NXyyJNvsHDHJC/WzmL9ZBG4DBc+6hxn+5Qx4igQS/vgx0zyGZJ1q5560tHylp8kkrwBb6hP6R+U9
jfBaZZe02DNuDw+0dmcbc7b80UWB/anFrzNXY9kLLbsut0J3qM1jRm5ezI+FOWfTpPTkqYiLDgT3
k/2fDrb3je+Ag3bb4q9YXxOObLtn3Kz+C3TRTjI01PJ+Aa7FdhReo/LEhwV9cYEvEL0IBYPWgWPm
t4eyyHtHs+BCtsSmHrbxVtiWvaPaZUZNnAFd8Wf7u6UhOrgM/ZP3yvCRQuprRdv6mfW65pwkuKIV
/gkQXuZv1CNlea+0E5menfDE6NExdD+tjet9It6N3MJRSsE3/+Oias/LDSP8doz+RA6BqWywARZH
i6wOUb+WgAW102R+LN2VQNtCfLWwS2xJAWOkKqbX2uBJwo6iPnXFrVj/hPSYGGyAaqG9P3wN/Yq8
ohlPixO3aRGctOmhVR8a/oSe7hG3r+SaY+QgyjcX/rWokmc5AbRxZJC3vjpN7IzGIUOLn+Hu5wZE
rA8YZxxtYI+JXRqRoHduajlWvVeSDzG7muNWHr+14Ds2RZrABUAUcitUwcPDCC/8bhSfcn0enG+Z
MRZB59xWcfttNcEz9OM84VB+lWmstB/zvDNfReEoyvso8CihqUTxnC/mC2DEsvxqNE8svxJIevrF
4iG00q7P/BjaEDVGhX+JL6AF1p73CgnzGPmdvocZW3VYKP4U4yHSUh6Qy5hMVw0Sn6visETvZfwG
ZHjmo2g5gUVMlMB6mq9WhnLvNROPwpckEDgfCw0wqgikvHSM8w/B2Fn1LczeK96DUsbJJzvLQOL6
WkAzHqQVZhV7TXiufTFVJdAxLLfRLBEyvGBCfGF1SIHXpcUGa8kssUTWSdS/jH60BQGkeukWItIP
EUWMcc10rM7RYzbeBWtXbgALu/nsm8aLFr/F2SnV96V6Yn/LlLeovRn5Z9Vw2z9oum/W3Hl80/yY
oQRHvdOwf4KMskfadPLDFLh8izdRcwvLX+TvOSO1nj1PpXsjTzb7KEVkcDE24NYNny2r4ByNc/IN
OsxP4pXJLohiRcKU7FTyq6F+agDPeaRQdapqr1FxDETZInH0Y0mApucrEMCzd5prMAqk5dhU+woO
VKxvO4YXQ73WXLrs0pFkvUo/9E4mF4dCiyKq347lPhShpCasd1dniE9ZyU6vvSjNaYSclRL5MskO
G4QiuPWfmOybfodETK49I/sehF8Ssunz3MM05JhA0pQAsxpeMVbSWP+Erk5SG/SNpvIpX2kFJbWH
FtFrWlrQDOowu3JzqOVLIHuG9tsqH2L+KJpTlryC+JM6zkdHH38aeGhBBoXowv1RZykADZKd6UiD
EFgIAUgNYg8cIrciAIbkt9Ezmw+h7kbJl1UN0BU8aXQv5nQKsjM+l5hc2Hgjy8913VsMHdmqTly0
2z9dR+RuW5jygkNPKHxRHCeQrIpNynkGbTNjoMPkWk5yr+n30uDRlxPpQQbOCp3q3MVwy34XlDfS
MUvxEHqt6gj3mlF7+6kkhhPhnsKIvBE2/Fy8g9a+NA51dNJC0c8N/I3KR5G9ituUFrJ6UOeXVSol
UNpI6yae0TifnQaA+Hii4cSI6FCwj6TFOy82YEl+UBzXlj9kWC0fVvppYFKqD61y+XsTzY+Eo0VZ
e6IEYxHL0PgNF+Uc7txE6wsTuvpWz4orEJ0tBHQlFyAJ3xomyRx7tXXtapqMw2MMtgk32R1vZ2sd
p+ktSpgv5DK+QpIwf3tEYCNpiAq+6p4vwkIdU8YRCqiSmod+jTSK6pmtsHuQJ2c35n1aHosLlbP+
GW0ROI2LG9AdLWfcUCGp0JEiXI2GYc8tRzhjFRnhrcAkbFL+lQoNiF0OO1A91rqLKtGsXjOqsAD4
QUeQThbq22lDj5ehAsFQq3CYGhAJC8VaqniiTVonn/sWg3V9M+R/GHTsqTtBaqUfgIqIiOB1cTNa
6LAUCfqxnymK3A434/wIxe24/a6xPltUFRWdfZjv2szdn8AoAxaTPyqAt+yFeIhrz71f/BbGtyE/
ZWsTQM8Qw71I5baKeE9tZsWOGpkcOBqnNLlhEdGp02c8oTesGDsk75YNXFe+rD9Oyg2E1BlUHTn2
TMIX6CDCvj600qldD/SOajd416xLrbZb4pyOJQC0r6E5Vf2TR6UP9PHVvQw8zjLvWUUOqM9MjMAa
VgfQ3M5V+l+iPjf5/ATOgmgLw2zMl8clXTWAQw+j+m8RHn1zMTUIn9t4/sWoQnPnH/mZhFXfc+s7
F75wkfL7uWvYfGLzru797qDu9CFzZJ6oRf+a2zZm9h12LkTStK0HOl/qnzQ90vE1pH1rmTtqrFm+
8RhqPNGSXXNNH3xt7eVLXwKvBGGLoGYf8BDzdFs4NezhTbVT3IQbSOMvYC5IU2iPPRGP88OI72F9
buWTGD4ZAkA7oNvaVftCsrvmEHI3GLBaFS5+H3DC3uIHOypGLuwcjCKnSZjupiSwS9yHCjZQZX4Q
Sgv4kvKQ+a1wVoeM5/ca6TSrYsHpM9xbtKTr/DogPqshFeHxF4R5dXBDlRRsWN34CF/rrer1yR53
oa8Cw/RGZC/eaN0UbNIW5Aegoal0F2leEMkt40jEdpu2R7p7lXxGFksHZIEmosQf6ldGqKbHea+Q
UAjm1ok2fMMTM9PkgFUuJTJOOJra0+pnu63fkhe1ukbz+7r7DCmgloPqjVsx92LjmbGLT6kJ4Dbl
DagRxb5MLt3w+lY5Kt0qD7YBWeVe7AbbZd7rgbARSBOTjQ99uigGzCXKcs3cgHNas5R2RE3zqeBv
ZqzdXCx5W1Rwneix38vpRRX+ArKogjdlhsK813ukkn9zd5LKHz3+VKSZxgFtlPcs+wt0RobnXzif
1pWWAw04Sztxp6TGCLEXxx9x8V2QKKsMv8hAN5ENoCHwGGfwnUPh9+LkZtFhiXLCGvrIKSLwNcUf
nSNqfUG9jCKau83ERXO/OEzc41O/JS6iuorM5ySvE88CbSFslz19nWLc6jaJURzdi18EP2H7K06v
ZM3Nym3KhW3Lq1JzumsbgNjBVdO/Ma0xMzzQ4LDH8dgw32y58KJucWiP0rqzLSes/PyjFE7zTHCA
m0kwpE2mLNVfU6mMbt2+eDbFXZueS3OB4EDgGAXDPxmxk1D7tIQLNnYQVq36Urf8nOVNRCYYMfaR
BAweRuOxMzodzT8bK3NFI+ColldOZAft4ma6mJTIu8irxtzuAXwszGMGi5K+OMFZ7IPDVJ6yVaDR
op0ITa5qD7N/C93IC7G5ObE7/rN+oQXAXWG/pAW7kgP7Z5E5AWopIGDFdVB+RIEU605x4uJK6ge7
aP9lcoQNtP4bmRD1ptyWLbk0NMgW4Vvqn51xp+JtuIxEW3FZhyd0NO5ke0eSK5lvOrd6ZaCU0jyF
D7CrsO56io1RHJVU77BAJH1Xt8+gesmIG7uSTCmv6J6ShMFxbRindjNingt+Y41QAzI6fd4ICdlp
f0Dzu8mNq4WKmTd1eLDVThxZABJNFm3gM5qh035Nins/AZgjl0vdFg1IX1vMHhVT+JZhnPrBCAjp
zRQe2cdKdUMihMJeFe8qbMYIOoYN95XuVCg7XfDgK9qh7AqY+0GUcosoAvYSyoZJSHjXHpPTEkCF
2HyLS2aXFzv6KV6rn/r2EHFlUn7U5ntVmomolvqe00iiGTpBv2fiSUqvg9se6sP6jUt0T8a198vM
L9Ji4PDUz/DpjUbBmZtCBiapFF1hgrZEaZp9XSxbWey5+Lzk0mebYld2EANCTTDw5PwG4z2tjpXq
qeVnZYiuOp17dRvEx9o6jXiDyvvaMBFza9flXK2ThCbSa5M/82Jt4LhN40LlyfL33vjXGz/V8C0C
apNPqBztUti3DmzhzOEp0sVxQLbgcPUSx3T6FCsj4g2dV4DXNv5Ro7e8v93fh4ScT749T3LiLaXO
wiVPh0epcLxpInZzktfowZqPTmmhM/pcevIbp4JJe6/gtOskNhIlBquLJ0/4SZnyos5iw7UIt+FD
0Ho+7YipJ/+RvBt6Pappo4v2ELYyNkKOwP7b2yRvCw5pI0CR4ktddduZcYrEnLuSHkVMb524Jh65
r0qnMD8z76BZPXBZ4IvaFvUSwzqZBo9KyW90z/humODMaH+0W2CqM7mvNB0hacQkv+IzgPMqY2CA
W8wf9KzOlTkK0UGMx1wlrSq7hjQ7Fy8yIFyz5M6BqzAEOcofNTVihPbRQEeffffJlsdLhi/HgSdZ
H3QKGJy/BNmPOMVQhJBFFHeYEHS+7DjcdY81eYDilmPSvE1EyaMltYl0gELzT+/eEo/dtyNMguQR
ZC0b1aJh5FYZfVztuw7v/GaqreC7Fg5Ld5GstwKXnCyzaYiHQOV2Wj3qQKWvwjFf29ifOFSrxssQ
hiQjBUkMRqJ3q67ZlMozM36Nlm6geO24hceaC2GDjnH+TcN5k3zWg434YmOwNBpCwUY/iC/tijBd
QPogrG8WUjXYV0lctRv+AbyIz5YfDd49Ql5LeS2DP1LkUd/7o4WXbp2KsbHkPXZjVMamF/2NxhYF
QLp4qg5DgDbmSIr3ce3zRL//P2DkNzRByY787/Hx34HKsLGAqPxT8Z6V049Swe6S9mZxqKxdyEvc
/0XqZ7hh1HHhil4Qu+TxTdenfHOxkEk14ZdkvCKFRLMWhmw3EIL9sCZJCyBo3hcgmOqtLHxqyd6w
yFOGjr2H1WKxbWccADH4oFO6XIjWZfD8zLNf+tgODsQdc3LG+gJdiIsy3CQY735A9wt9orVSEEgS
wsat8VTD8o9b7MSgYT1QRnradruVkDSwGrLhlCfWpgp/DBGT8LLL/QyBa4DoZivAGQ9/TdI9bFLJ
6HHOh4l7N29TyYtL0TUYuZNvPuf/ZnUoa1JmtU6i7RY6ZXCltoLKSsQL1H0bjMHhvm8tc79KNDOE
WSD4aT6BEqbTCuF3eJO66hITmU1qG+j5r7F6R90CQ+IsUKIYHIMYg7czNzGR6ZAfcczoFV3T/5F0
XruNI1kYfiICzOFWIpUlK1gOuiEku82cM59+v5oF9mIwmO22JbLqnD/iskGc7koW6y9oJEkPUfDV
qRfCF6viV8W+0o0PU36vsSmB6NNkVp+Y2vz8GsGT9ogCBPhm4vjL2ezk/El0TNugPI4O5rhqs79e
odwaCDDwlwjNAK3/Gh6BbEncBcZSVhjgLFX+0vn1jHmPghV5Iu2DbDADoJ22kAlcFjkjGR/2p/E7
VZ9qHxEwtB2W5XQayg9TQ6bW2HA4v1iUamdthDD7xwH1Cd911a2gPALF1bPv0j5R2u0SijVubAq9
b1L+pUa7mYR9OSLTgXjxwkAidR05l1mFCjwwwPC0n8BXXYrxTSDCKvU7QmVjBB9qH0N2/PTZ04KA
GIOSsGQcjcU7nxQnskDcpm9y7qLpqBrvs//Syrd0uok/2pEeNghDjhxotCnk4eAj+cYpY3diqVO2
SKoWqXllS9BHtleX3CrUkabypUOvQ5Emwd8Yfb9gas0tGTdwM/Ck6o4LYEvMDVl84kfeOc1mlF0k
wrXm0wW51FAYFO2j9gHooI4IqKVQaSZYEohA4B0TdPBIfg4IlkSAx2DerfyDXWCREXeOEWOTrIlS
QNQOL8VITArvssKSgqQZ2epa3uXbATre2YlfJbRWGSRHHj47VI2PBoZ6lilg1X47FGJW+JjZxKd+
Zoj8nL8gD5vkU+H7xWiEQDsNWXD2klTAya8wCMwtIRJp8Va0tNc0p358TazT01rsRzQks2+5vOi1
OyIDhYnK4SyhFqbJAyLK1D3/r3786ZGciEUoLSWQXPBl8yyubqM/PZDHYfumquGV1B9BcW5kDOpL
2iNDiZEj/gjnK7u+En6P9S1FsiTgiy67wklKuI2wAS1av4GFc1YpWvuN5Q2wdTt2OLhsKVyRm4Hr
xZO4W6ueusXhx6h7V/wsAKzo1xRgy+5NzPWVQG0lwQl12OAR89LPutCba6BeGihNhZO5v8Ow1fMB
sx8KWGnzAq40mAh4Ewe9A32nzVmhpQTmJZTRnHk2jRp0FepribiQkhP9omMpLgnLyNun7RKqR+79
KlnzJiqAz6Fxh4uX7f1ETI3oSpLeq0le8rz54y5vlrN2bKc3n1mx+ZLlsyy9iYSEXKd9Yte5KJid
t37ZQaVf1G7jzxjeq20LxAObSwTPms5oD/5DYE3e7EawpBluI9xNI+px9U/NbjWZWd+VdEUZZfE5
j9M1ob+7t941ixCqxQzlANwR2fuqOhGio0M7FXruIrlXLY4MmTlkvvXTTZyPxJOL3S50Fo6LZSfa
l/HZ0t10WltF52EFBXvbS9W2ytZqssGzwiBUlddExLqhtuC9U0bgn0/LfIuMm4Vkla69Jak1mv3d
RRpFC8MCJ7WXutCIwRKCSMxQ6M7G5JGgUnFHkkq2qXixvpToFLi2V81uh7NsGa16beUQ0a+8pPC3
VW+RxXpzjuOHhFGOBDUQBRsZEb2ZIAdxALRXfYcIeDgiAnNhP8hcEUl2ruGsinVXwmetmvyNBGlq
DcC4BYeBXUI8ZWixwDwoeOQt2RYgJeVeSg91v7ZITIdBTupftkCeePopGbB+cImF4apz3ighdeAR
TUaT4mob63oRuaR7IdNizHaxzjr6rs03k0MJjP45QDDZ72H8Ho+HdrySD5KZB5AjeCYyhniiZmeL
GSe65vPKVC8x/37OiGvqomWUbBKdjT0+tM2GVpdxNXn8LOjtG49vm8/T3o7OVnqVQNnjru0/mOJR
3CwMZSkGYUJpkKcgXqNwDnueW1GPbNoZ4ZzgPJwP8LHkAqx9bCV8BYR9i6Yp1I4sQD2jSxtjAV0G
9b4x9g4HiIFr6omvDCPursO/HkjAGjZRCjX6RKKNQbfnP5rw4P4j51rzetWtyYaDPKK8DdGJHzFe
9Zt4/NdcFDI55pW+ZNtOir/YEXqOBMO8upqsCQiRl7nazbArbGNQTOisbjM1qmCiFpC+kh2ZGLAa
riPa0GzEtoLgGlgvPbiY+KBID796Teb3VJqsOp1nYbxvG8A2RDQfCRNfGRKRjfOQljUKtkGHMGEu
ZGU/8fhOxrjRK7r2+l+LnHbzwOGK9YYXt9+Y295YV8wnC/qvvHK8ORMbQH4yo+0E+6oQ8c7in94I
VACsQZkOwCq9harGNbgKswOmMU29JyxD81Xrf2NOGKPciZXPTPcjQMSABlOLkLYTPRk3QMx8/4js
wuRRa6BuznHSQJDN1KUnbjH2n4GyrpkIb4Sp4jajjOOnGWDlKnnFcumZ8Z7sUg+KTuwV5cz8w0CS
JjTdwmfL30qzy4ozFapi4Cp/OeLa6Du2WLJtdr+cV17A8KPLKQytMQ7GoiYhvIEpD2gLLMmiDXj1
WO9QE8nNgxaJZWitX1FC+hecOeOLsUXC0+JzG2lnIAOIYbb2z7EEabEgngQLz0v3/yGQwEVpQWOe
UIKLC1xA1ssXTTEst/HiPwStOdTmi/QhnnwSUiHHt9BdQ3/lMejS9fTIu1uTnWSkqUNBi7OySNHw
k2WxgphaaiF4z9J3w/BAKxFQ61UQR7aNowGxuXYuCKqxWT+sFvXVS52WBvX0plDiZPah6qp1k3A5
MppF5Qr5i4wQgoQRdEsg3eKYa+6VCq0Gyin8zy4vs2JsHPs3kndhfvHbxwTbniPkF++JY6MMYkWq
FkP6M1Engo6asltihFcT3+MKtILGPuLcybwvPSM650vssrM7qPexRzMBsyaO0xkEqG2EMISNfWof
dLJH4zKad4LwLvyPkgdCmlBPlfCq/O68NqjoyDFdCw4h7HZDScItXxWdQVvdOo+oewx+puG9E9Hj
H7ywTf5k96m0a1S+g1JhAyKpPwPW9vtzPr7T8eKG7d3Wn88JqDpc6voHduxloP11qwFUtsCAdQoW
PxVLKhE43jQ0SxikgkzcSxoKLbKsgP5RL9beg+7R4nsyRz5QxOdksizTLiFq+gcaf+7PZAu3pZc2
f3n+2/lUUZXI7buX7WxVplvmN6XRl+0z5wzeEn9dfEZI7jGH/lMgoUo/8ETEn3gdeLykL86cihDp
bhNrp7hYVe2/eKD04MRSqR2YFbhbfzUTCpQEcW6/fU+mjXwT7H+0kasAlgHUcLhAYJIhTVYcolwz
84YakaGxI/6ZtuEFkhCXIGL2FM4sYtq3waYzv4zgSQsYQAbwQgSggPsXCmUpJY+KxknNBLHRPKnf
cebp5omKbjDuN6FtGBse1eHDUciE9FjFe4g8bpW5x5TE388bscrWFlqhVcQyAVYaVSspEoYKQEai
3uUNwymgj1LvDQeZg/+wlb85Zx9bo+FYzMERFRqIS7b8afU10V2bYdq184GCJh7UUx+KASSPUEV+
NbRdSWvKvReEDiOg/4irW4ufLbsI1kXKAThtJFvwPp+oAqryVOERrPongJthbZvoE0CNEN9lQtBg
vOVttku4r2EtDvmYYFYhu9c6EusAyvMt8XhSfs7nLV09xOk06r+0pTyAEHA6sRZtfo5kyuqnhfkN
E02+6J6pLbrUheKGNaXVpOHVSPiD1GZVvfChjfGh8rhNp41AbfyO4hAUGoogTFaIFSjJ1ELsTJAJ
1CjGKJy4hYh+cYisY2GIPhMkujQ3TXB7LmsA4T4066BbhLATTr8TlzJp/Him3lPQE1Yxn73M7adN
jZRGvWjK2iSJnJI9j6lLzH6oywdPCg7QoeLUR+9aZwQRgwH113LeW8mhkVnuGA6nU18e0a+4wMoy
7C5wk5S+SJjAtfVp9V5nr3BkmQYBVeMN7TDAv4pNKO2+zD81Z0/etvZahm+cXZNroOSl4VDexEjA
LTzO8pjTF3CtvXk5lEe7WTekmPGIcfVhbjKsP+GSkE6Jys/PttHAg1PLsJhCKDv7nKqv0L7wSI7q
lsyGtQ01ppPxoS9sUIxPyyOyYzgQU4lqfhEnF3GecnH1iBWGv7DckiUuSJjelXiS5MVRgRxu4GZK
7Vdynnb94dAYOUJ00EC/aZWI1rBnj8Qe+Dhk4zWKf92KoA+f835cAn2g0veBEbEF9L7N8W5jVfvB
f7mGXWQ9mTzute4gdHFdttaQN/RRfWyKH4qla2Vhd8CW2kNA9l38bvK3+j3q8StHP7kiCGcL8OkB
7BOjgmAg5GtYp6tM7VeJimo2EODLbC1B4PKT7KDYBF8zyFsz3jQRlRci7bGFuu4XjpEz2DK2Jn8i
EYt8C4Rat1yyFjVhuyBcxwzq6T6O/gXORVWmxZN0Cu3cORtz3vvN0f9hv+h+AkKmC8Zem78DMG/m
rMNO79Pcp4PugxEz66LbrBnymBiHRKYXja1vjQv//7AfWAq7VtvtWOEWBBKIZZUgv4VT0hv4b/qo
1XNRrQbIS54FhU4XetWPBlp/inlQbaof1pIdL72CYtQ+uqNndpyKZ+6GK4PQT4SxWDPH5GIgIPd/
HIeOC8hQODFcHpza/2wKB+x3la8pThGqSDbbMYSoxFrPfJbsY+TtDMzMBfZ/Y5UhnxGrvdU8YZK0
U5H39jwVd1urz3Z7JGh8japT3zbrYg2MwrWP1eXIzOArWOPDJQRPX/V8bx/kIBAm8eB3k/ujr6G3
WBnghURRMs0F4TPsXq3y+A+ddu4tojXSRejhW1iYRXi4q+hM1dxSHZwDuRacXxeTdzpXTop0HF1G
jbF8qxC8MjMxJNAcNPrAkjVKx/Sdu4geBuh3fxmCABOes6i1VADeEjY3IekaUJ0oxjF7RA6rPL4L
AAykMwRRuOhJ25W5LgMPAwf794ZlYGU3e0o13GjGTfDrlE8ysaZ4x66cRteBpgDpJAAl/smp+4UY
OdsDlHLRAf3ptFgzNR2ZbjArH6b22ubfBX1wGxmRwzr8p0ZQv5w5T1vbUMuNWP8n6k5SfgfjqEgT
fE7Rl8GYWn0X431gAxZMtdB1RsMTqQbHjYY4DTC/+lR02n4O5Nsu7b5a6q7t/P63+4PIJ9Jf5BGZ
QnGB0G6gUGeoAvtuvHnVw6FgI4eouE+8/NIlkQmQPE7JhgHPRKB28vtvyXio2Qi1Pi1oLXWn4Dc2
HlJW3JzhtyCNLF5JXl8LjnmQ/sRkmEW/cvvW/GPYhVLr2MHz+N4DREnDTXSKzMYVzTDdC5a5I6hS
U9/kfh9l38SboKYZ13p4Uk1Pxv08++xu0Rn2gHsgbQn4eBu0b0GeNHQMkueFJMQlVYPBKNtiUl7a
yTGS13+opNvvYEXvAPAhlnrRcCGq7ANevxrRUOfwCgCSZqx4QmA3289GfmebsWgEltcDiBOawNIl
JyPAMaT1H1P4qypCE46/5rOiLynfiuFnzC9CBIbcqO93U3gxUSe30tOZ9mklL9rsThA/4mV8PP38
ITHe681E/DZTt3Vo+s9G2pnx1UlP6WwAjfLmDVfgRRwCUMIbXVqJI4CRkXYngMb1+CoSLFy7ZgSS
OFThnzScx+ZTQ91HNUpyDmZuvk3Zr2gcUOpDOnlwQ5mDnKCfljmCuA4KySOmEPBOaQ7RgNzGXwXt
20xcuX+w7Gtn3qLwL4o/BqiEDnkX8CWPSG3AgrHi6vx3cMunjDbW0eMV4hcPqt++9WDsOTCeDQJF
ukoWSXWepSXvmxRfTO0syXcdas9CHC8Ut2lzM5nOw/AkODmxDDnJvUHRSBh8oGxae2PRNeVxkcCS
3xKIFTbqtsR1YJ5T7dZODBHJK+p/kw51+RkWAK0Ta9uI+c2oFdjhP1Pa9M1eQfQMzlst1WTrFN9i
TZcb0qlvv1+jabi+B1xhPOoIuLn7h5aNUF31go1xVA8Z13ssPZPxWZxg+SONcXv5Ks0fQSFZYDgk
QC+sHHlATb8a4KiwLXaEHUQ08wmphUfSSYEWp97n6VddksL8kRT3nq9GU+7nMvy2CtsbwNhVZu3u
rzMs8ZyTVMkkb7F3iu1p3TDLtAcgpnpFCR9ibTStHE5BwNNte07wj+CJFfR2jS4aZTKGQswt7V/I
e62Lfj3nzu40hozgL1wzVgekrSC0EEb58uEQJmCnVKNisZ3UkxRdnArmnrNAgM0DgvBd25zL5Njk
q7zYhSumUy6AcQ22YSbehH2u5GoRGIk+bPA6CIIc3aZAVjS+ECXBz48yqR12dNy5Qqax5PNqbrKa
ULj1lE2Ckl3YaP1c5SjL72nMbEOhM/QqqHkwvk8FRx5GHUH9dBUDHdig6ooRA6oQRXKNVoyZTafL
MNyAHxn1w65HRolfheXWevUmzK/1o7WQ1Aut3ILhxVBRgcQJjyNsDk/cXg4Yc4iSBuQt0lDFbCrz
NVkvDbBATcqlKr31vDNG+QHsyuWInLZaMvtSMcJy3cONjPkjGKja4VCR+A9Mk68RVpgYe5jdhqT5
c6szqNNvvbB0qjW2CnHnPQaJKMKs0PyxISBFWShV5lphyCdDlQubcEOnYf1pE8tfxPv5xe8vYAeH
C4VdW46oWuKdg/8cePbeVOdMhElH/bZ87+uvXNqV7SYkuQIYE3kf/KhJMsPK6Uxyq6mRyo9m8A59
sKR4ZNFxNNQlLxUkjlyDvSPOqHEpSvLH5J/N/F9QM+4kB0PadRXWFSQ1eAtXtJO+qqWAL4JbwD3R
c1M2/XrisohdAljGSxb/ih3Y4hS0SdtQIIZ9fue0+x2BjRLF7YeHxHQJ40yZIILtQFuF6dJeYwoH
Wfff/lNYzOeIsZSgGRt8GjGSrH2TRDr671CpORlREwu+7FlFuCScFq9S6/ktxAwRYQPidMsGOCHf
bLaNXUqLdlWjP1EVjuWvvu1W7JQumTg1v3FDBNx/Y4BTb2N/3UEcB+Ytlg9CUlgmNPjCCmbNm69d
w+ktyB6GQ4XRjtInhmUOpyVkNTLSZejVJOEtMEeouxbhkiA5XFMeFv9+appFh4YUEpmg6SXYYjeK
r6VMLu10BRkrQFRD69Jpt2jxr2f6x0WNbAjcaFVtwu2on9PyXvn7xDmh1OSjJw8H428yEmE6vAsp
9+zTmJh+WeF7pP+06vuMbI/GmYJEzg290uoPPXrEgbpkZi581yQApBY75rJEGTpcLe1AMHuYUAcy
GW5FjFetHVD7o5HHvtNa0GVct1q0ppkGPyAkEpJaLCcQRnnQrlXycYMezSvH+K4qP/gqQodbm/Ol
HpdZhSyWQux8/CD0NuCLhn7wIJoYYFgFgfwHgD6luzrcohS3DC6Ck9BNLMg+d4DGw5vFLgU5sKGd
rv83lPeI9cM2l2X2HlvIw40L4mS8v27MxhuI84mpupYXesGu7LFmkzYBiAXShsiQwX2Al9Ueo/6V
QBz1reYN1bs9fZoEO8oRiSz/snCfM2l5k6sVv1NbIczjac1BFBix5QR4YPFJ2EqlFivKJDfi+bJZ
RSMic2173vKs0VFxUosLlAiEP4PW1v5GWSEONL/ik70NrE3qTEGvh2uIfSEscROXX0n/Js5XH+Uf
cY7LfxJ6Cj19+sq/JOZMClF+NEc+PVBeVHwU9m0MGKEwfEME1S5HrYQK7lHb915qWYteudJkRuzZ
1Sq2mn3BmFBjdQh0shav+QjvBwli3ZDgki7G0R/viEwiku1rarm68HC7tEBGKIWkleP998nl2oZ3
3LOZsMUxaNcnfICwz1x9wBzwBQIX1Ll1q6O6nlfWdJZWMo4uL7O+1fQPdt6MP4kTCJDry/rF7jdR
cZBSFFRk3Do0v5pkpKNDzhT6FisaFJkRkFOW8t33f8MpX/V4CBFX6tKv7vxFxT0gEoGbn89Vi1cE
vy0mbScqypSOM3O4JWyomIln5UNMjVr0oF18ARfyi7asoMEFKVQyXmuYbCHoSscT4EWHQKT9LeY1
6hzxRbQVTj1dJUSHdJjK8TKAwx+qO4Bb+enQc/XHCed1Qlk0kVPgkya6XTaLPbHFC5rgCKrQa4/o
FzGD5clmeOOEwdTkzx/f4UJH77V4hijXuEQpIUSujK48Lm3X4YSvbMftpYwTIF1u6dqwA1pkK7D4
4FtBtUsMNmGdGB/YaNR33d+JtswnT1vIcO6Mvym4iwPgFQLk2mXz48/A2nSM5bz1ITlLwjZCqFbN
HoJk9FtKOOPTzVieZpCAvrUWwfCJgltachlBPQrDCpTxsBHEQRu9Wrqr2qOdfTSByCdygDKwxvCq
N7OQzUMdIozDDrk2/XzdWxc9J90QfxrFuz8EvaG2EYSleRmTr1GQJZy1Ar6t8cekh4lvsRifPOu8
uoAd5h6mxoTVq7nC01BcrloFd/HMX4EFptf+cVnxEEVeE0+M9upSQ6WSYN6cRrAOJlS1+TKn07wO
to36KXnRejaOAsio0rW/5taF3xMiIYVMnw5FRsKVSM0rRePEuNi3SPwQ3PU5UXBgpv7Krx8qLfSh
huaSxB0y46NzF6Bzsf+SloAG7S8Ackw+rPjMl+YS6OdzWSD8sBf32j+RScw98NSNF7A9qcy4uPa+
i2RZ5VNwHFdRZi8a+HH4/sg/xN+3EYdGiLQUIotho9X+8U947vCCwXtq1s6O9qMBVDmAiqmPSTtn
UrcpLAvFQ7OmDgFp3L4JkeecgQ1d9uKlYnOUhqgT3WRJpPtWK1HO83D0dr4wmbz16q4/e6K1cVab
0WeO2Y9PhgoazDWcFLyeH6XDzV4gEmI1A+MgxZWf1AHobS49eqKi2IuToLZIQvJSpC729FIHPokE
W7z1yGvqQxoUS/pLSs6OcY71k0SMuPxn0Ygu4oygO4OvpPodCULPRad6uG+yc8Nez/JJQkm1M5L3
PMP9u56KAyMzADVFKKgWoB3QolOb5wLl8L7fq/JYVZfO+LH5g0/zvJ1REKSKAL1qdpEW4QIT8MJZ
dhpDFrcjf4VwTVFP66RYgvf51l8H6W0OrwT5UI6O683vL6kmwFXyZMOZfALYw4qAB2Q9wXbeWR2G
IG6AJtRY21Xoo8Qd4McqOAG6kY2cZJF6ETSpZ1kVB+W0tuk5FnlfBop8k+OCX8GXyEsYHPYKZntS
rkY4/pZhXma4KpY/tkDJudsiEsTE+wMLNqG1RdBVpYsOCpEbb6kgMSEiiSHs2/KpWUawl6eWJ5Rc
s0NBUoE3AzQvUthFPkiFM+ovX/nutF1RnyHq9fKKY8ZyvpPU4u+XVlPM4tGHC01eOnCf7Spgu/Tz
HvMZnbUQTP7wiZsQ4BhE7sEmS5oVCCMT4xv+4QqbMz9zgLk5ggZW1XfDlP7TeJMD3zmnGsUtad+8
DNTkHLSugUrqFqxBZrUXm5A/YxXalXROwRkvJ+NoIm2D42nUTRkfEnlrSCuSfuWP2diQ12vabL9I
Q3km9flhIQVNN7S2u5p6IHhQLEeYjCeiUhB3tuHK6tutE131BtFYC5O+SfkRBy5OXLNw3d4gfhaZ
I5/hzu5BQFHF92WKudft7W/WPWE9KPiWxTys0us4St9SuUmykLH5vZFuxE8NH7Z/wqE5RERkTsvB
Qe/txAvHROuvlh7tBxTRZ54FEgTE7xuMX1geXDnY6tWzk/7K+B04PC/OPVqOAKDcQCqowMQCGXhD
e/QthOWnIX2qNhMn8Z8NmA12TaGqshhs6+kfsylfI/suxK75LHMWLu0oGfwSDVd7HwGxVLj9rvQU
1ukjjFHKgMTSfmYd0v6vrG4qag/ysXi2yPocS/fM5U1IE+p1gh0ZtWBhTbdA8iGtHbyQqHz49vEG
MacRXrJR/XKZ8e0TQaHbdMsWOEafVCIbi9eQ/2F6B0n4rfmTpv5uTTfxddTmxxAdS3iYZO3Ua13F
ZrbLp0MC6KsJ/Slcoynby4TjtCbsN+65EIvPmuQkiTsKYyRywDxaaZ/kTYjjVJF2cM4OOS5EZ4Mj
f+QGPpBT58N0BnjiybWuMMuVWzJNS+UVaYwVzl6Sn3X/02mgj3mNRInE3sbiNi2XpYWEFEVkEP7Y
5IlxTSJNuaXiOm73KhVZ6rHKbz5CAlFmIijZgKt2YK/IPUIC0doZ5j+A1qC8AmTo3PSppzknUmCR
bYmsR2Mh/0z2k01yyZWT+QB+P+b0FatPQ25do/7UYA4IyAGWnA69E5FUABCEeFXAnkH5J77TSPok
e3I5YvMgeAgT9ZbjmS+iHXcy8CeOioxl3tjo0SqrwG+/bOmrdP5Mfc+pUEifProKq5QXU/7JJyO1
LSYcEIr+XMT0CfPNt2w0CZkk68SLVzFBDFAyGtp5lDl0qWvW1jJeRfvUmV0oUZslAAficFwALnBx
CVFiR7rqfFXYNLQJcDNG+xi/2/mB/yXAQDF6xJ6JwdY+1Vjjvc0XmkuilBWCw7iWvVGabcL+Cy5j
zaeip/UA/gYxSpShHEfRwfyQ2scUwVna7mEZSP7JAR1jqUcwEi9bmX/FvKb2NyFj4oCPdA60o9a+
W8YfBe2LsL1AstC6Qn8jePo5Gg6hfwmaO1Y0AG/PZ80xS4m/l83O/ybzTihSQBYhJrgKkuLp98fQ
pP3kXAMEZb8JmabTpqkZK1vb1ZpomSn/bJfIUv8XgeYyZd2MoxJlDiE/sYAEkDsbb+glxcbbNyo2
Ksx9OdLMFsHzWSU6q5IeWqMtautrNL7nud4apoakcvZyG31I+k6EN4YAF8g8q/Cvo+Rjo0ATnhvX
JlQxHDSHtAarJt++JCIn5GVIZgdy7V8Z/TnGu1q/y/7d+ZtWkwvHwhBJmR42XQH/Of6eWb3GQcax
sbj2RMK+ADiqXRyALDoG/MBRxGBEeBog1kR8mPHbq66p7XBJxOzSC908QFRL/pdQr1v9hzZfVeNT
+PlmTiy1/cGaJRZ29uE4e0jhK5w+hgmr1l5CtM3LwUOpog5u7JyJACcZ1nvnFjU4k47jeLGmeJkN
w/IOWxf9NWhEm480uuR1RG7GU88Ie1qUjNg34sIRg2Dq2xBv7f+hZiSdlHhFE9Jses/bm1w/ABaY
w1azBhi2HpDYF/IXvafL6W7sW/tScUVrqPbwIKJc52KW3tqrKn+Gza+dHMLcQ6N7GIZ11AvkMPBM
V6pvoXPhT5GJtqj0BWKThYoAAF+jEV3I3nZtnCX+AG1eczVtFXU3kFiORpdULOwa3GdLhbv6ScZ2
eJKHk09GCj13aHhqBBIre/hq8GxyUYl7GbQAidZKzg9pSu4u5xkBn8Gvao2A5xjzeDdG80KQYLA4
6whgpb32SVJQ7WP2elF5KpensuTdAViXfqz2a3buoKdUpLo2G9g4n2owFh/k/yPNLgNA4lBj65jv
U0XX3KZX3zPMbHG9MCgsaNyZhNcrM5PbfKPzInCTMK9i7XhC5TEr1wlTJTC72jpLRe1dB7I/N6CF
j7a6x9ysJz+l+rJYJiqkj/ytOdlj2PxVImxijwhCOT5k1N6j/Cv3sXQiHHtRY6ZVNkWKVp3T0qCO
ATGg+N61yFlq+sqItn7+3XTOYnKCjQWKJQS/rc9XJXl8cGLsKogcEF5zxAzSp8CscDssbKgH3T+J
TyJQvzNrX8wETML6T8ciqt1m+G5M8jcZvSxn75sHvt4pPON9QKtco1SL0Xq38BK2RIQdVenILaTy
JCVeN35YqFvIaF8k/vcd6jq/TC6NX8m2Kt9ylWXrTfwCcfSpyQjSXIhe5Q4lRngwzAZHBsIWa/wZ
NxHwEcs80tgzcPIyEQ1d0rnBs4E6XiF0fC690IZfWOQ0W82XFDaHBrarFnBnOzwg2VMyCE5slnL2
nelXyoQWBulRgf6TNyetvM36I0TCpqKJ6+4MVGhBpC/i3qLBZRCK2pXOC14dW5e2+RmAhKIEjWhN
h/hmgxddRqI7K/9K7dri64+9HDTZx4iUpO8KAG5T7uzuDHN1J2p3YRivRj7m+InpT845r4KvqfpQ
0TqKu1blYcw1FLYG0nWg6h5uHW0CyjgO0wqpd1xureLNQBMerSmmYGiAZCYWEPYm3MeZ26a3TAar
XT4dOyaciJN8qhm92d79hxMfJd5cYFu0di5xB2G10/WbEK7I0Zf4bJ0B81H93kZPJ8MfCGRXEzvj
kujKzf6Yypdi7TqCb9JXrW7Gibre+0RHdvMl5f/i9pUb3ELwDVO9pY7Ti33kDm+oqXAf7dvqswCf
po/hv21RUUnsPg4VucXMx9ztRXUm+TCof208rXlLq2S2YHmf9BwC5xXQ50o7pD6Bzj4S/btH2yR3
L7mggX3JBZ5H37XpH3ukIuFOBo+P9QMnN5rVf5XtzREm0pVFOKK6CcX2f26KN2m424ZX2AQOFJc0
29gLlpXyLdH/Otlc2lgJf0zkfXfLMzzy/AT564e/w3hB7DmLj9Ta9c57hbGFxgfQlSfPWVUhSbbW
fsTeyMfQ7AQ4ZKCToLGDJUsLV+gpJvG0oxqoPmOU5VN6avKdWQrGu58+xYuI9WMCx8TArJBGxQai
A95ar5gHQlI+KpjWXv/lm5nlU4eiJrBR7al4JFZKJW6wvVoctWwdz2+y9lFKNw1vQ8J8jBwDdmml
EI5oeNnBML6K/Dudj5Z2xFBYJ18ZR1hpX1DdkL26ZmLQ1bVpITA69+1mHM+lhXLBWSXlnQqEHCUE
a3lD5vb/rVgQJBz2WboT+H/L8aQbK9H4ktA+4nXtwy4InrQeQgaJkrQzV4ilBopLiHSS3vAeTFid
mZicQ6zc6oHgoe+m5rETOlHBRXJ8ebPBusIa0cTtRi1+R/NVom1OAN+8wsu681hQkbIfzY1w8sUP
Dfcxbl+idP21ECcn4XHs11K/dnqIRlI0UBaXwblFAsX082N90T2n7YWjX2m5N4TubmvLm0DdDPoi
r9ea/KIew2nPEUnYqHYI2F3JNg0k9wJeBWH5okb/AlQeq5t/zPotJiVxSMPjWf2/IriRuw/kFskw
ONwNUUF7PIJU2Ipm1XxYzTYGYgtWuXq1jDecGumrIIJEBhEHgKqC/5BNx/6/7gAcUn4j4xad5sek
rg2VIYWdYdXVjwz5LbHc4wmitld3NBDAcGwR6CJlgHdaloymdxp/lnq10TQGkf3Y/WOEQ0gKsssP
G+XXNEb2OwBY3GOKBlvuKjOIVmBNZGScouyH6yHM3i2Sf6T/MleS4QDbiqYqBu9V1jM5Wu+BfCx5
iE3IYWvEpfk9gWZYZFwr9QXxVCZvclnEqUrJwVmxxLTW0SKiMe5tVvGZsum/uj8JcQCJEMi1+Zz+
u57eBAYW598W3QvC0zQTzmtge8u+jQEkCss1ls/5mLXXvHz3DQKuftpaBFidSkTqJqhdo5O987LL
s4a0WtpZ9AdRJYk+I9nisAkj0sXeWv3ArJQ1HEIYk3Dxlmv5KVMQhHzDEYkPhP9QCwEC+E4aQDr+
lv7eZhKnkKEGRZK5dlpIn5FcD9hpJrsclcqxjkgkEpgIrz9aRXy0fJ6r2XyjiL5BeVqa26I/WCFB
b3eHqYCUgZIpzlG5CiD7tVPBg+0jQtkB8Jfo9zqwMR3gTKwz6aivo+LaJQXuyNSdm0+ixPzsJR7o
ikaPVAPY8khLtNNz15ASF+ZA/GuRNugAp4ks1vp/JJ3XkuNGFkS/CBHw5rVJgt677n5BsB289/h6
nRpF7GxI2pXUQwJV12SeHDGJ1IScMoY4aea7U3/x0s8CzErsujkgG8ShmvJZtZgClm3752Oyplhy
5lODYhmlA65bsU3N/KvGpxM4p0FZj67uOj52+RztEDmG1uP3W+b/T2eY9D+60GpU9qLqf0iYFqCJ
eYdyricelqTV9C8iySlFVO389Naf+BlMmBZeSfpofa5zxowLjxLxRvAbYp5v0Xe2QMO6W8SsUlJf
cJTlYoc/HRaROsLKcXjltOWonwfpPgFztrTHmGx8/4xG0Zb3miac1IxE/G0oUi6Wur9hbjco96Z9
JM6zdhCfXnP54HvrItxbDA9nFQi5NQq2tyb/ibm+p/pS6gtd+7Wyv0wDz0Bmj9s0n1F5d5Iv1bnJ
b8HCb88kNsxGV5sRNi6zVRA6RxNdgzVkVFs5ptVnS/4k8Jpwa0W0pS7uOi+7d8wGlMr89xhpPBog
F2a+ddIMjBjrPgCqOUe0PAf8wimLlWXyFy0zKWb+QbPRqQm0Zml8s3KFWYPGEBqQMIybC14E65sR
ENNcVDnkBZh7y77V6SXpv8PxlKs/faium/rSVBorZXBAhPDo1ivpd1N2qNnUJtx6EyuCgnzvq4n+
IV3/uzrZjPlXQb5KzaeB3nBYAZLmkT4AOdOqq53vOtqHyilcgDdAshgjiz5Fbb91DBvjU7Bfmn5Z
d8cmOcuAwPKdzAiUYZY9N7B+RD4zPc5KLxPwZYPii5cyXXJfR92hG3dTjd42gXDMK8XcTAaDdeAI
MKnBEFaEl8D441CAmWLpKyJsPP+X0wBB3e+ESGNgqEuh4mGH1H87auaJ6WHP4jFWP6ANkPbIo0hl
12/jeNNOa8wFs/AvqRERPTuPldb3UK8VlnX44PtFgTxPfyb8g/XTGH5JRGpzWPQgBodrxwSllKlm
QS3oyG6d7EfyToXh1hNyJJZfO+F1VTHtlOtO4r62OLMP/2RU0o3p0SwrYW+6bbJV/bUtPVSDnJgl
Vo11jOvLQM3R8gIlZyB/ItEQYSbnzhQec0bANAmC4YHPVDgBehlY344crWwXjkBFl8gjFxAnsu7Z
Y3Wvs62l7EDFVcXeKs7tG0xCtAjgYYqbWl/Y+hdYzi305vModblD0Uk1/WGIjsSUUrgRkEPtyKIa
2t17S8WYl7e6fh+p5+uLVV2IXX/T1BXsQDLAZzEaHTGoKqWLod7JB7LaQxhUs3T46HQOrOmbNb+A
djeoZZDn212NE24Dvd1cM/7uSXAkcxSXQsaoj8EE7kBaQq08O1dvxF+wihAID93Z8v5sfT+hjy56
xH2cWHIwkPB5VGu30BAnUHet9GjrtCdn2MHWHFm8w29nmhl3z9jnvKsPNo28SsZEFx5NpvVF1iAf
emraWso3qX4QDuypWqqLdIHtWWgW/IOE1iESogL6i9hNsyV0dOGb0YanxZg1BkExQxKTM3WGddxv
J3PlmCszOynlPkKqJZ1MOrgCsfnDMD6V8ZJK68zZGvC7agakSu1KQQkNygawgeYPS2BzoCScZean
wilgeR9iXwauF3Wqlb2H/RFIx5uW7qdyE2MqSdDu0Hoveu1sv/59gOMVS+2C/L/I28vOte9ekF64
YiRvj7Q6U5D3IWXOlqJl0uOr8DNHvDgyVs7aeyrOK0TqUoNF5pXgZOxdy8Cjt/WDH0GcqyAD5JsM
D6Sjvfu1vETP7WzqBmUU7HPHmhWLNj0G9aWohVvI3LRYOUb1qXvftf2LbGbeIAi0kHuLU0VvjqxB
7Ii2dk6NDL0KjK02ME3HsawARCSFyUNxvBk0FuWXhhfG3KX2o3gOCfRUC8cQ/YUMYo9vO4ClE5BH
0iJg8XgsBx1aBoaTjD+1dvawCYaf3i6ZTuOgoWfFYsZSpYLJKSzU6ba2D9OAPHxOVRrzVHlLtD+4
kvh3a1QIbDdC9eorhITj0zJOJuFWQs+HUAY6Lj9vHoA1INhp1pkbxdykDBwyxmMtc7OiJ58MHKHp
+uma9GTk8eIYrZ2F4rKeeW/GZ9Subdqj4QYrMpFA2huslTTWANPI8binfkmZv6H1TyqQ9WcWDTPO
F9naFaQ9zFEed9aHJxp1CFCsnxYONGQZruxWu6jhI8MfZGG7Y8sYnqD2jeGhaN3afqChQXbP64il
1RkvSniDLu0wN1UD71CoLxHWwgnUUqrAEmgZlgJ/Soez1B7k+IFedR4wZwYzFW+RlYbmqZ4FLpZx
A4O5MRu9ld/MmdQFbrOy9UNA273S7UUUH6nZU5AbLWJjGSWMuCU66JoOHjquCL0FnojDFXG0YQdI
hME+frA000KQDlRj9hMZOndUm5x045nkvEoWcuD4mCQ3hBQwfVUQoB5QAmsXiMVFzBoeKhVFMjDh
f3qhgFc6PrSNy8SKLi9NMBO4vvcYNKC8h7FdgYGKUTT11cra6/nemt/pD+23aZEDYGRXglmG+Jxl
FzML3gDV0CjW800X3Gwk75Iz7z1SlT4RGUYzBpLhWfTyaMpUBrPqoTIYlT8apA/+iqVdMexElY8T
VeJt443n4Zy6jTRuwdTyMGow9eCnGdbq8UlUIFxHuUecfUq6ZS4IW1CJnHuSusL9V1z6nF3Rmlvj
65dPYnJuTIZ4dUBmw7X9B+xDrgvUlkWkhXwml0FqL4LhBG8BK6tv2LMMi38O2F629YXJzWhoDVEG
b9TRb7SSLtw8mmeeyc4hdm7VxWdWJk8NPjjNMyJGeBG+8cx5Q4LpO44I1hM+ByifuOG8eT7sx2CT
VHTPYiQLSak71hbih6U2AEaCHUJUDeh5vPW4q5V2yW8bIk2fPsdobydbJOgemAN7ZSN0Mi84R2Z1
w8Zt56ORhwieapsQALFBSOWBRQbzeFk9RDWTXnYiOUiPrICkzG+ACXGCyr+nuB/nDXIYMZ5EotLH
yyl9zwDeOfU2HDfCgKyUC2FmVu1tUZ9DbcMhUziIO0HY8LhW9xp/rr5NKdJl4itL2oWNY9GnoR4Y
6axY7XNUqd2ZLI5ivORtNJt8dpECTMEyQjI4LxDN/y+NViiJ+PYGCKOA1IuF9MCl3FXL6QYp0kdl
mg3XSgdX4u/D5mtwlp1wzLJ/9L+y1FWKo5luCIfBIonfFIn6bSrmYvDipXOJGl/dx8mTFGwcJg9V
WSrkZtLs0SsaoKiEmH9Ubq3xLrxY0WeO6tuezqKbs8KDNI9mSrf3kVn5hII8/HI9KSvbuw+PjKGr
dJS8a1VuLYf45mUUYXMGjtmMCC4uiVBzB8xgoucDsACb/0H7Dp2TyaI5tj6iZbCEdDiFP6XE0Zab
s0H6S2D65auyBeeIMLgucO85l0ze6j3ZgXRx4HYP8rh25LkMFGIUWj9l3zZfez6Ghrq0rk5gD/Px
XJLlM+jHKNnLSGz1E+KXpGzemASI6zfS1ry8ZflJPg1fdczCwCeESuDFAp7WfiF8lXn9SokdVCn6
OTXBoeUIDJj2lhSGfr5saGCFflI61gg9pKv4DbaQBFJ5OdpPnyjTEOulmiJhgYoYrxCgtxXaxnFl
xK6kPnRGAYSgiMFLubOQktEIWfgcgzV5cm8NTSDKsy7kLuueOlnYsXeM8qUGx3VwsEBg21OQuwEY
ZJ7YJdxQ9tGcQ8rLn1Icz2wOUQaTAlwgJknc5yl2ynBcshrjKmWCs2zDFbnBWnXG3jzQ0dvVFxw+
oYS3r5OoVTrWpMZF6JgH51u02P26hN9Rf+ptv8iwa37xlnjnrt126V7R7sI2zMTWj7fmsCE5myxL
clem5lcv31vzy0ftkCO2VWoIzIw+jNId9QWh3yPLVNB3gboUbVtoXIR7SS/nkr+vnAPr7WWN8pi1
DpgCUScr9rlX3hneW2gDfGh8LIE5QstHbrh99lv2dwqi5EqlGzVwT4WuNwz/GuUSeo/0d4qOXyQR
9y66zWz6zTvaGiFn3UaEN2TriM9LJo6KsZvWbop0Vju4wGSW1RvAVBAhmUTk9mni0mYNSNRm96A7
ZmZnpkdYIzEATTQ7cnYko8RNeEiH+iJ7e+h+QtMFY406mr8tRLziMoEli4NHja9ClHKayiu2F3Qo
xtAFZhkDRTsr5WcmfTTODQezweBBvWbBRw201byhM2jFDRziLEcfvdFtUh7ucrxuxWjARE3bnJNy
kyGdAVusU1WPX3mNCNWZs1/yf3vyVixQjuh5hDQcRBxFj8X/RMzoEHHksKOGosV+HJ6WHx5EvSHH
Xyz8YX+gWu3XDPkXZDyMzLTaXaotSybMKkXndx1s9AKpLNquZMX2xzH2wCXfmnIj/Ipsr8VEmxbf
PFcgOJQIaLH20Kp10wpuspG4XcoPRMbIXzW3oc+q68R/mQI/4u8p1vkPxHajJT9yXQDm7NnK3jNF
YDVZBFi3RgWqe7N8lR0ayzjuY58hcpTnM5WO3IQh3DsCwIWKy43XtAoeqkUa+vAkawe14XXLoHzu
bCAQjC4CYy8M03H9KR7zeMHfXvYLmh/YyGrOEgPkIvPj6gjGXQw3tfBCQAFdbKOdHCC4OVWAhsAB
kpXYLETar9pc0p5GhxU2oqVgPS92YXYwrCPGRaJi7z5bOeqZWVfSckl4fi2aFejXVfiQtEPjoU3s
Wat/6sky81lOhRihCLwG0SDpSJGYyCm70WTnwtCrzH46OEjqjpGcFt4D45LHK1PdlNK1ztFWbAyU
LpAj7Y2dIvTRFsyVcStyZtTRtuh+R+rfNDokHUrwjHbUelUxh3S5HogJIq1MdFia8qrSDIzMR8LV
ZxGi1bEwhbalhyP2Eu9RmeVLVdh1Eoe9Rg/G2qXHGRltKxOkVFHxIc7z3r9Vhn2opeivrcpPkku4
q/xMnxuScpom4TqiVkwz+U/TnVOQTo9UBkBVKUAamOerEfqxQNo2XMRVsSbu+aBYq1HPv/rpsydN
0ubL1QZyuXzpYMKSn3LzWafg0YJuaTPPCUp/m8O4j9J0X1FJhnLLSlW5oxeftbj4wcT0FxslKdhV
pIX437KY3A1MliX0C2/a9YHKZYoNpNRXDsuUtuOBq2IOzdGltXbR/8/UUNvvg6E9dHJ7sBxl6Rf2
pVdTmYVLy/m7KNAGaoGEbgZDaBdfgmFaSooObtRZyjHlpjQcVXaRSDLs3IFMZLldY7oDfZZgbfac
NZXc/Nh6xKrBOluO2O3QSyTknyN8c9CNjWm+tkL8okD+kJkHTJ3M4lKqkGJHWHTmAHxxWEQ5NBlr
XOYTOheyZz0b6RVoSc+vlsXEBphVVKN+cRhLXb9SUjIHtXHTy9I+CbJd0YUEh02rBJlgi/BB8bk3
2SKMaU/2msNLhfRHTd220JYtPWcJ4DXU6Y3z+DSl9r1zsHp0pnEqpn4fRMXS8AH7oke2EmU+lCI2
p6Chm9AaJggfpb0ZbvSUJ4IKK8X3RgvmpO8J7pPBHw4+piBomzsDhoAcl4vGgikK91GsMfJIOdcO
GDYyyogndmNeozAodz2PBoUJAD2VTMtyGeUWxjOwRKDt4Ra7nQ1Ii/XFpJBcL0RAFVk0Cjelgufb
7naK/pLkrwmgSiHOnh/FAmBjEUFQw9OqWXoyMfWoKHQuwJhKiaUtSMcP70eUJQmyFYO9/nCKAqbl
rJYi1IaBQZuEMjC2WZQbrP2gNrK30Jkb69HBSd4L+qrRoXMmaGM4SA36B4IhJxM6DWitBqOzwUDV
ZE08TujEGpjPaTyPWjqcAbwra/Ui1Wcq2RQ2uLCRO1ul3HBeDtqlknQwBSlhj0BB/Ht0OqzC+fAo
9tuiXQSx8mZguOIE9mV6YzrNcHK9aTsmH+VUu/ygC2I2F4mBvG6i0O1+9IaZEmOS6GhbOy/cZrg+
GKZSKc+RJmk1u3XODwu/wiC60eAWGCtLIQOMzSWx9VSEn910oehO40eBx7clgyy0ENkxm0CGFkr9
3A/SZU26g80nkuD1SMgAePMYlHmyHeGxsxAijGsdgJufLmq0nTqDECmV70wUW45F8fFOgmtDFIIE
A99CXW3pfGxo58UPF9LQJjnng/bsyDDqhfySf2BhUqpE9KFC0pKQNshijEST0Ufyjt1jpKZq4e2N
2K+5rrt87vfSQg3R23qDmyHBm/AKWNmqCFg/1ozXaCoRZhdIFMKRqgQ0kIqePVMApmKiTIFAdaJS
41GqkGuhF4AggOah4zPXs5UG1Kvw4p1eKYu0Guk2aOAYDC5K81oV7MHC3xzwsckMQ+UJF3Qvo0nn
E+vcXERAOvTRNR8ghzv4wmq8hA2dMZ2IYjF2Q2aak5zhIHUo0K5bUOwsCMYB9TL6q+ZPT182VmJB
p6hV5sEsK0XFyv5eSZ5VB3JW28LwukGur+mEAQJRImbfUsikmBG50nOJMdEuakpDCx3YMNYLH9xe
82rSrQUAbWDeVbObk7m1c35WDRCJJlurvpPf7KhBWRHNMGPhasp5U5oKFe1np3wFPizRlI/53Nuk
mNJK1gt1wBYyEQ7Qq9ukem9MXGGsEfrmq/ee3XBwgnviHAvtkav7OnxXyg+gFXZ1l5I9D79Ge6kM
VCkGDQtjfqQJhUo9WIMZoP9oaAkG/jwf3LbWuTKQUAzexuk81lM/eg8GuP9tEa2JCaqYicjRI+Ge
KSweIPyU54wvJY1PQ8lGX31lNrOHRLkXEXhXmCNYLeYRJAUvw2yQE0qAbCOHIj7I34JqwTLTMPcK
RKnRAnY8coveswJRX8h39zX1J8v8TFFDJ5O3EOYPRw/RlXwZEFX+AvXWtgpkC2ZuAcNYiEkNLscw
fIU1U3sioYg2yP76FvGkidpB+agxGhSAQ5RfJf6zmUoVnxky0Ihm7ianX7gUuAJIhzxL8VGpYHp9
hKiqhQlPvYQR2HXMe0qVz2MVMFv6tp5whJavTr+bw41PoscLwsoYtFwsEcgVzjJjM8hnv7ilBOkC
P4q2RMAqJjlCvIFsvUk8ytcj4yE5WKZsZuOTEh87iFpvrfouK7T/khuwEEz4joBfWPRxGg61sl4a
6NlGbZaG3sxmE9BQhQYl/GiZEBGpgCOGgVTms8BR2bAtMOx3/hJCP6xP5ivllBlyqhZ7qfHQ/5Ni
J2j9MJlr3NitHbiab24z+l3DKuYBozgPkm2c1OyVIEYOn14n0IDJW8MeWGWoQFOIYJhQRBba/PJH
kgi8fDXk5Squ5iI/hEbEYuOOrOLIqEqKCVM56MSw0WakK/LeoEaDWH6zUvqHfk/OzYiEsnfzDT7H
KXVhM4uKXb3zd0r5ohxPZrTzw4sEXg9Ne7uVcS/i6tHzde7A7bsn1c8E7lUC+9kypjCUm3jI0+Kz
wpbi8yPnzsAviWRdCCLsw4mQDZk6JXS5UTqtItRB6CpUuqdEBqUfolDX71pUzrXupHu5qykXSb9L
pEtq6pfi3cz0S/E/WJVPZvbv6KkDnOAmZTtSqALdUzO8CuMjqw6t5cM/MgjaoD381ThB8nOYEfX2
pwYHnURS8Vpm6a9s3VXrqx62qncsgM9Y2wwhjKIxXfxNqsId1Ucc76RoXfL51v5CC23X1NBEKH8d
w2/vCesMKGzlbfksQ3vHNIG1HcuYZis7O6J48N3X9rbCbpleS3HNhi+dvm/UbkrxkaaIbP/4PTvj
LtevvCHj9J5zzWbjd4+QLy0/Af0m8RWF4QQXUz7odk1AN2nJ6toa7jV1QEr6Ya3pe5tFCjP/RuFE
/JC5fiKc7ZVzkltmVHuvvJjtd1auysHG4EvfEmLiIzQ+m7j22UyVxV0NLN6Ye5Y/xxEcVH81mouo
EBQZLa6bY99UTlmczs1gpyqXzrg2zFASuMWXziTdbGO7qn+IuotK8T5uo5Je7kBCOn9vaa970BbT
KWA+4qlXzf6oCmVmcKcm8RFDG/tER2YXeKw4varrGHyn6UtJV+w0W/2Sou+mWTemo9qsceBp6lYm
LUSJtp48Yqpdlu0zlBE77pL4ZOcby7sEDN6g2vXetmJV2R2K0tVr4Aub1rhoLSJL+T6Ztx79gpId
oKBXtIy2wvCmPuYYdvjgPeXZZJu62CfKRzgd5OGqcxC04Z1HRuEYwP9cOr+qY+yUCTEbN6b47Wj0
onX21bHWteIbQxMw7KH/J3UPxvLKuA8jFqdvBVgESjJf25ks6zAvskTxMRwyu+zzW6HciBdCAHs0
IyxI+A6nkwQWUiwtbqa9bhgG6bsEr2/kFg7rCmPHbnts31M28j2OHzpboXelboyXnnHkD6r4JDs3
k1GsbTCizDjRkSYkJ6O6W+YhqGAOnYNymwao+NfDhCRyBVzPDk4B8kUiIxztGBn23JOpwpdccqzF
LVS/A7T8vj+byRdgh4RvNG/R5ZHlMhTUWpye3ZUg7CL7TeBrlj8x11+6D/xw0aJYsANrrngPT191
FRoUt8Sy5Lyk6mv0X1P0NG28qdLOSU90B/MlFUgA27jiLM21n4K7xsaDNaCmqXO0PH20CNlu5f7L
GMiHptQjDQdtZ54cxoCcejrQmPVDoLzi4JF3T9O8FyMLmEWVLTADeeO26XZq8qmznc+OfnAx+GeQ
ss1AQW33eneTuVeibw7H2pirPp6EWchaCoxecyz0PQOWmkkxBkJkpggSXikKStu7OCzQau8SKdRP
cDfUq+r9yHwB+Z0nokwvessX+lcwK0PEyFevIdIFc9tudITlPk/tyR62vvfS602hMB/LP0f/u5GX
Rs/4u9j3wyEiLqZbR9ERnjENvN2vyKjDXM0BH/+Kt6k91e3eV3dq9U6PLUP0jKKnBH+TMkrXvrv2
EcnLEtUkaw1nm+RsiNeh+uBZTYrvulojyxtsMkfTtxwJEsESOElINWZ48ggx2yhg7ZRziXMy5Szu
YEOCs4XUPjPhPKfQwxiFzikLC9ufRbbNrOpXvGBieFA0zAr3kbHNlCVHW6s/CjIA0C8a6V/FGj8k
Y5IOcIYSBbQOP1mhbAhD9qW1bDLtQpHKaWL3m7r7wAfRTMy4Np6yY3jo4KqO/HeVGTcV8FvdYxXm
1zTo8zZKZ3TUZKqu7ZbAUe1XF4EK1DQ92r4Yfq1sC5U9J6plne3sYjBYKDZBdBNtGj9sV33Rpfrw
3G3GsKIw6lCMWhV5GR7qq12W/Go4kjrGvyHGQiO89eM77V1O+ROdovRMUFvmuWUpTA+pz1Z7Z8dX
PfltFdb78segfxfGd5n/lQj6s5nSkyq4CfofMx5mGFxFf9hKPyLzMKUP66qrrj7hgtVUIRLD/OCC
YZUx+qcmI9zES0qWVLL27E3arL0alNlSIdDHAl61HCay4S9NfLVtht3vgXNIHhW5C1AVZRh3SOyo
5LO/xLm2KH2Lb25RfvO9f8nh4ACqEYxZSMangqlIyDJxx49rmi5QA0IoTd44Crs3XpqgfPIOJNpR
wpiVP0bmeslKNVZjRjjqLfR3FkxoapRqU/EHJVm6i7uONbbecx1Tf1TgxhHhko0OmYxvp8SRwIaG
fdQbGzzoGyopQeGSP4isW8SAiHNitFCurA3yJVGnNQWwD2mtjbgoOBgTv2CNUnMh8MqMSOFD632l
F+NCHyP0IM5nl05Px1QfhVwxZGJZqU4v2+sE6/BscwmoKJzbNDuM/EoOzSNm6hZa+r7TsI32Ntig
aFNrGq9sjpjj26sMKohxbcQw4pwhXad2uTUHaoMi33mo6FObLbENTE9C9I0UYABVmSfVybS8065o
011rWMKNtQjkzEC/Y54iS0c5R74VvxT6vQhSQBOq6iqJV1pab4de2/VSjIfubbI9dxoLV2JI6VgR
CENUlAGEkOB98GhRLMyAaAtwtC4No1mmHSEUVUF8taHMi+4CgWw1WcFB8fxzbbfnZoDA4Yy03Lsm
vfpApbtX40yHjuKoCQAJxPKipTRti2FThp8yioF0pK6F79SqyyxM9imR7GWGNsVAOEyom9kdPc56
hWZd7q4YBArrOPrDKmW01wRARJBajSx1NBhAUfOS87OQ74a4YGJS47JYfStZIkrqLa5GOGDjM44y
nDvTrkXDoQyYJpudM93DxJ9PGdFIOYk85HnF+jiTiwZV8riu468OVxgjm5hMCax+K75KN08wqnjC
Gpd/+8CQaUcL7Cvxn8EwhExQqFYq8jp/GfMvSnNCaml0RyDqGInnuoqwC3C91I2uQ36ZSeSXQWto
UIwVCB0tFdcysoqavJmuBMpvLchm5jzii2YWq1I3egPoCa+c2OESQNT03VWWsP+1CedObfYXTG5d
epGqaZmHJJW1/k5Txo1dt1f8iVM+7JBn7uRk5IVSjlnWnGmAlzopdThrcI1CihjIqYefkEcXmWy/
0paeydhfpeZ3sMNVbxl38LqGPV5UP9l2hb/SydFqMPY2ibYr9eomldGvlBB3ZQp5b93vnLs1FK+y
J6bX7L+iOrsWCs8OdSk2/95uT700HHpFOWTmdAhiJMackk1AzB6bMMcUNmFt/K7hO7UkGwkNvrxA
+JCRgpSUyauuCg4R1hYDkQwUNPbVgQw20KIjmeuciwJNrDRYksNatrLwvSlZHe0Bnb2YECwUKf0k
6RVz/7wP49sYyH+JpgH+irtD7fwNSn/tbP2c6wYk2m5u6tOqJ/k7M/q5Iw9HHGaoImRoY5qOEI/y
ouOHTjuDnQIq6BwJqBHGc49nujcl8LPWB4oHnDzpS/N2wGXYbhlCAqNDxqwdopsUeCXSUw3LK6E2
MKG1XeqX19bBfJbq6ns+xt1WPULd5zYt83e/nyps1N+DNP4MPcEoCBTXJdi5HVemw1TeYXyYtO1b
VYpyA5FOkhPOVsZ2uPO86W6FKdkNY3gmABFhk6S/5aT6Bg2OuJ4TNCsJ2NXYtyrYcoikWcKhuerV
KqJ6mU0FqxrdqDZF9K4RUuUgrAc8QF5LuLLVYKVP3kazq3U1Qu6FtoLksymirUpL2yaovtCfpDbr
djvdTIFBulEPrU9fmdApHHnfkTblabjvYJAUrEdQV/EJLe06XOd9NJ8KnPZNdZZHjONRAPjEn+Es
WVtavzN9WPmyNPcC8yMEypV46Szsec/IvpX7elmZLZGZOITrji4s2oU0bGOYb8DqXBQC3Hn4F5OF
JVlXkKHeSr1djS3Wp1beKNFz6Hi4lUq5TO3wIQc1OR+02lFwlBXlu0Skm21tz0NZCES4HBZl0q6F
FICxfMuHxtyR7DUA8kP8Mn2W6zr7jqg6+UW16cLpeyIhgXf85Ojmemi5KwWCzeSG1ot51nXYlfDG
o4ZR0mlfS3zfxrTTA3lr+Oq2taB7hND1KRAstvt69NlDu0pgLKXIVIKRGtuE9NPv2iI6lFG46UFO
DgqSW9AIWAe9YtwPDBsDo1lpY+tKPrQmI19GEALSxjnQ1eDPWvtSeRB/2gFK7YqIFOGeFUd4MFrv
2LCTr4ZpkdgSQ75hXUc1GqFmM7ECtJl6lqDwiYx3gSoRRaqYswbUfuIrJ7UCrHMM8k0SuJ52ID6Z
/w70NfyHrj2pOW00c5bmQBZoBfYoDL+LAX0euPPR+am1ZyXayPSVS0vLey/ku2Wc8dYowW0IFYbA
AC28XcX8uyq/QsZRftwxZGewZX40lTlPGB6Mp4BzLIA1WSrSzILU4QQKnFUWmJCysAHLCg4K54R/
tnU2PQe7H3622knA6w2PGYq80XF5ddlDTDZ95+LQL2igNYb61DXiB9KZjJYkr9YV+DPr5XPYNszO
2bDTYActOYewTLTw3OAeoypqRvTte9Kz8ORTB+0Cgid8wNl6CYI4dmvpk38J2QvBw85uBRdPgd/W
Ima3mTlcknrtICbfpePZKhetvJpoZ6l8GxK29eoRKyu+jjrZSN5R8V+V/qdqyMtvlv4q9aup0btC
75VR7mpXNfzheU99iNefKVhL33rCdMN3NNVoxnZuKEhy+xwoYRmEcxD97cC0jNm86SIbxwQjsyKO
48OAyssIoI8zKMgwMEgWaSxtQe4fL7gjvZktXEL8KA0UjsaCto41uydVd0reI5MJ0h+/EUZAjsQ4
dqPeO9CRKteYvZeSW87s2O4whIT44nqQzbXwR7/XhI2qFEhc1qWYtTEVNqYvDRBmwUSNyB6dGB/J
/rRixGjsi1IfiZNXzb6iYOBYjudBbi4Sgngq1nOmlJBR7Sy806CxkIudVTi2mPHQhPPhoislcYG3
iH3O0GRLw0vcqBHO2co1mV/bHf3CuEb6QSIaC2KyOWIcvJr3DmqZ1AeQsBmQYn8DNnlgwu5FGlqk
ZuabBGhge3cuvf0bpFyKMtswyDs6o2TDH1g63fn4IzdE3NYSn5WvlOQsqXcvStlRvNLoV1bflZaG
4uQNa7J1HTfiqLDNQ2R/FgZwIP9bH092esR3wgqRQn4qoBKHXwLtpmJpa/dDe8rYwYysr/7123Ry
dvrhh2+98siA/U10Sx0chKR8ZD6u73fKqNT+8eWnqcITuccc1cq17djCNHj6zZQWCal5/zCtncXX
EHj11pR+koY44UcQnyfaZoIyJu3O22Hb20A6h9PNh03NACVRXzFLB39693Psr3Cq2epz0swi05hx
oTIzZ/MsvRMGhRj9GqS4myQoIe8DS1kbYR+vo/Nqc9mdYgUP161CJ1MlvwPpLJ3CoRv+GanB4o/V
9yhh5JxJOkFVzEiL5IYOvkHxYpifUcKPNvlANMmzYijb/sYWhHukHawzsbsgpp+HTTJnh+fmpnMZ
m2QpHqU2KBeCQdYoC59aQ4zeartYGT4axgHCl9KRBwsJNUZ9ijBWXUxqsGCqhFkmwMaD/U/NFk6h
rh2J1EH0vIPJlaq089HwNgHTJq/Xt0NcLEz2qYUE0IwcVNNhJKn3bsQV3EPE1aOBJBD+Wi1s+Bul
lPe9358HtnGJwcuC+TklwXMI4jU9M+lFZDl1Nivrqx9xXk76IdSLlYJ8Q/JQzVNiWErg2nLq8lOT
OZ65eUWt3JfLLDIXk50gfFE+ihDWSTkQHA75zl6OvXH4j7Ez261bSbP0qyTOPbsYJINDobIuvEdJ
W7NkS74hLFnmECSDZATHp++PpxMFVDXQaCCnk5IleWsz4h/W+lbW49XSORuQTQDBSiZ7zaBaxAqh
HmPfCfUH5cG+zcqD7Z5lrkhlJNUuR3NTHPOVLR925VSisEPgW9FAu64DbVAdPf4K5cwT7qc3XXNf
xM0FCzTIkc45hmvynT86QfckVBTPabhbXVQBHlwQDyJWp2BfE3MFKUQGUOEAIdQAmVYPPfDMAYw8
smJhpCdWbVhw2uoAt2hn4ILJbfRsu72mxKE2y+1lJgGmbKY7W6yHGpVHU0K+y9j+j2I/2eUwTem1
wwQIba4ALtXz/eYpOhcgPGU1nOIlAurJit137wdmaWtaH5JdT35JkAYHJ14OS0K+Ol12CKSSBucg
2+m8TNheUGTYpDiOoCNdpK5F5CFeWnHh3IYhynV23xrUW2bjU8ckiJHFEr+Woryuu/hMXzK4eh8N
RL850Zsxyd5lMEmdzr8JquBtUp7n1VznMfmfu9W5hDR0IWWVYvm4MANJAP+41JIZwelfE5OgAMXJ
tFmU/zjqh9sydVLzfsIXqyL2QxgVkwI73PjRwaRp7yHTxuzg/HCntxW1GhAWs98loi1Xb1FHQPHP
guX+glM0Gu6D4UfIlkinVyZ8UvIzcH6O9PzKpZoRj716LvHuYs6/kUId/cc8u820Yku4jvxM5q6V
zktR9lfMZ/RBkUTdmOJ2aw3bdt0n+HVmQlL0kw9QZjxW5f0IUqEq3r35pRcfUXXrj1+yOc/FD9c5
lv5LTIJnc1LuQ99/1vHVNnZf9HTl0sn5zqWc9iDMU/E9hRjcPcpBHWqSVUT3qdiZFRbBXfxrEJfN
dJSBS0cB6sYfzYQi/ClhoyFRGabBJjnJdnbQhyQidP099+VuYpSn2M1N8tPdvJkYmI5BPVwXDr65
goLye+K+Gkfs+C+A97Ai5ClI0CxhS5CPXYMHsb4JBdkLqONoA0Pok5QkocAh6BrCi0gK74kwZgu2
fZu6xjwRLawnExqMbeJ9Lgr05/5IzvqznzwsJYx9iksL7BsHIhsIpFhuWP8e2I0L31xZjlBHSVbz
xbFiGzniNXLujEDjN9nrrCeFpYRtkGUMcOHuw4rUkDF6z+57/HvBzDosfG24D00ysH83J9Gspznx
D9Psok2dj21rnh3/Z8oxHTF4BVNeJNPOT0rUX+aUdP5xDNO9nxZHYYP9qOLj2HZosn/6C20JXJwk
uTPFa+rl39bkodIRUv0Iyud87PEeuHHKoerje6g+7YDhTfHjs8qbDXUgaPVgIsyHWOrqXqvggdGw
u1S84Fupgd2DjL0pITgFFXGHjJRNLrhJWPVkk9BYN+hc6nw51SlD++y9Qe5UIqvIgh8eWmFUVh3p
Z2unz4tNwKPIw6zgM6G2KFbyHZeZwHbE95hd245sMxI1yOmtPURbDYZ1NleaNXzC8Ti6TKYtKpQ/
MxXoROrRdp6UcKtndr/437Y1ez8u3MLfLRuiJmbNIteDWdLd3Bpi/zBS8sNZzBYDGZMVW+cCRYt3
41U8ypTXzi73+D+46mhFT6r43pao3zByUN5Z52YcwQn9btmQaQ/jTf3Hs5Te4n0dBsKTsj1Ks22g
2h7HPvoW0IGvM9F1TnFuo/XAnUUu0MXC7Q5JGm2z4dJP8U1ssFh4w6kgOGOpQYcGrWC5wR6muowq
JwlqGLkE1nuQc+9IQWqmznLxrrVobr3I3Bf84HTEfUmvF0nzUAXBr6XublugYKu4DwRsmIhH45vX
4YvYLnpZOcd14JoxjEr6+a6ahlM7kKtUibssyZ+7UXzfnEd+gcjRK4ubuOKhcFtsIUTUe3fbEyBK
7zwu7m/yu29TnYEzi8+9u/CgWRhfIZi14i4UUO90dz2t4cMa3KZJ/rEq/ZwymKod84N5HZNnDYnf
gpRIh98gG3NrnisdoKAAOMd3dcTyuQ0GBzvcqQS+UrnxAvq7jPjq6jUZgGwl6Jar1zopDxG2KFXO
3wdtwJxQrUxvFdAW4wRX1cKOHEUUsirMhWo56szce3mLSL0yNzxAl1GE6EwCzjQkyVK8C4QYm83A
6d/diN2VnCDdrjeiVVcMUlFgIVpP+ocipNeU3GBL39/2NKJFSZZdWL2NQY84I/N/m7g7yiz7EWTy
eyqmp5RdXOK+EADwVPEiLQ6orYR52rfi5IWcKzHNIwGvnxOaBhswJavCG7ngAyvVye35qXV/J8X2
PqDsbMSLThDDiOU1cYhzmT3apraofkRreYoDKuMw+DNl+sqtuqOYimM/pU+zjr7zbZ9VkN35KKKy
DrHghHbTqWDV1RT7YTjdJwk2vYFSno3XY18YTh1UvxmGw76FvIiUO/c/c0NyWE9uUORc2io+xu0j
DP99TB6E4mEr2XOazlwiqFh06tvWrH3KUI8vbNH8ocNL/OSv88NaYhXDzuf0qMg3vGlOmDwCIobx
ZQXshBXlyA0nvOJWj+sbUjjq8+WWdz7axDcXu3PFeJO15WEhRX6QNHNr9KwQULheCc5V3eKjPsYA
FcPmuc7qE85yJ1veLCKFMg+OaFxZ9JIrn/YvK2P8ISP60vMui0pupWUSNzAl1jfpSmD4BMMUumII
VjScEf74HIud/7HSzAnMWenk/und6iAmeS5H/2ZR/muVuUc5yKu2ZetJRiugf5QHx7rIXoS1d+gg
/mQ62Pu5vbJw46PpOPJ2G4lQh9Fe2fyqQymSo80qSRdTXnVcpf3IbXycoickfvuxq+56aptCX5ak
YUHEwoOpLMzyqwgr1yIzxqH1gx7JJujS12VunD0Fyf0UXkQiiIwvAP8ImjamV244UDKTJY0u2p/r
u7g0j7M+EyMLR3JOnbu6ARLqI0j5iOP57PP8rjVOQ+AbBVvjmGhcxWXfrEhcVnHpJmxxg4uQV97g
w/4hh+jP/Cci2NSLmUcFt2xGBfQLJny7IL7vp/Bp2eybVn5t0zVPpTce+4Uu7x66Nbq4qXun3QUr
5nKyMyCukGRsPT5s4oGOrmpyVpjQzUPcQNdrQFIFsXP0Q3MWrXnIJqAMmLNFUtkjzcg3AzBAZCmQ
wggqo3+0oAnEMt6AEx6idT8G8Q/dYwVN2d9oZXbMJFC+rYf4rmmQXcfUqxnmBHwrKkAXZdvnBKVa
UaM2QFvov8mxP85kHnBbse4rw52Kh+uRHTQMe7EosDUJoee4OFTCRnxIn4aOLqIcpn1XL5eZlRCJ
7786S06cuYmb+iwTc/Hn8aryoTMzsxxleelzpJkDYe7xbTfj0buIHH1Sw/5qkgTktFfWgerLpeMU
qH5C5vjW25GnXuPr01yCZB60rAvsYO/S7xWCxXL5HNr62C7JDpScP9tzveqjQju1FAFRVzFsAR/M
hLcb+/DouuOxBb+uJb/4ml1Xak5ugPhFz/saAn89n2gmrwypu5YZf0jMt6Ejx4d56QimcunKOgwL
Wr1HoBMNBiAwpvHPLobi/uaUmk4KbYRAkZzle37Fx6IKmf7V+3QzTqL464wFt/A+k82Q7omeT/Dr
WSi1C5jxrepuGWySHDXRiEqmCnIjLuCqK5iT+JtkDRF298v2qLKQbxU0tT7prE2BY6OF7bgyBmMz
X2CwFTRHNfnVa46DeiyPPyIfro7LhW0TmDcd1kHkq4gkqRmITPkc+0vDojvOfy7lh1nfxm1EVIMx
DDH6wPPjr/mrcYa9psjl6sKlp9k36mPsY+sMb1zWUEUfM59h4O5K1NkvXpGfHfHohST19YWFpk2B
mPuClJ3BI/e53sIGiWjQw4oPIaEDEwGsr9Zpx6vG4OhLCmRAcgBiHcLan/Vb1Mf5PvCp1/Mf9Rp+
+KV9r0DC7IVb7KMVw6/1Or5/mf30vZLSqxH3RU/GTxQrFKUx/JPJ4acFfOQpxBwm8B7DDshZHTOs
0YDmOv4KWknKwAhBduMqSDR1eyc6+2AgQWZdgWh3aKKjtRcn5QrzgjneRTUqT4dA1XHdtioVb7I8
gJeyFnF7bIgf8SvhnQtwJ0nXcqoJRN+xQodZBk3Jvpiyc5YiP4dcPqShUkxC+E0zRdwi0qo5nCJG
22pvotRcNOZCLwpI7sTK7ETBRzdFoFpnghzT6kVEZFY4avgE2rcfq/CohHeIPczKDJh2MQ1CUyAb
CH+H4wYHKYoLT9JGQQ4B2rbp2cvhcVH/Ym0mkz5OEMMWP23U3KvWeVGBBLST0fPrSz7ZSym7czW1
VNEhQgKzLpcY/1ZejVe8sOJY1tQ8wfwQ2+i5bFIIHV46gqIrn5M8f4xEfVA1Xv019GnVrcu6BHEA
nn9AkwgBJwc5g4gJi5s39CjBA0UIPyQroqsMT7MncGx0Nr6tFTgsC8reJXBj8hhbezJHFbj9R9OU
rEwjAAXZzB3iIuqVZXzdD6xV8/bZm+UfP3wkkQM4oyOJ/skeVhfueBn+GImx9ULo/vzk5bP1anhM
86+5JjKBTbI+NQFkND/nTZJ1L37ZYkOR8ymoeLh8M9040eifkuamsGV9Uw/pKY4YI9cRPVZWudN5
rrNL14JeKYoU2fg+5t7czRmcz9IFit9UBIKtVXUUSw7oo/ABv6fjwfb4FGMm1Tt/CYZTz1PUbYlH
sv/IhkgdsnzdNOj1WcmNXgP9cfbWdb+seDTDTeVELpcYiuloG2c+xO38e+rqT+sRyREKQ4vOFN9j
TO+Wrz2p31fVGhPIVflfKVjKLmRZPaTsbH1TX7sdIrGI+WEXd7dCdSzVB2i4hQLQpSILLQwnRcxC
YOd/p4T+nVmNg0WtyBvEr2ZCoj21+7Jh9tZn8tO07XToQUK6kpdpgK81QSoRK5mLNfEUpq48uDcK
7WjC/j0s33Env6zR4GFUr+mfCEJzV9bci0jfJUIAvWaffY2iVfkk1ZWIt5O6fmvHMjz7RXppNIu0
EHhWtwBe7KPwnLJi2Y8NDZ0fBM8uhDl2fSdBtmgbAdZnjLaeW+t+odxYq5duRTi0ZOAX52L1qYfX
u3hipmPGCXetoBYiUqgufskKRuuUvowezNyc9abQiCxHkR3mnFAPh+c+sOFH6Y03ZU8SQbNKohQx
TnjdnylN/yyCecBMXVC0iOc6RVuKcqDJCljJ0Z2h1dpHLnL8xP2ZMu2ZZyQ9peftg2VTU3sYlws/
ue58cOfCid4TuHkjRBoTPKuYZsKX6RdnTc2FxaDCPEm8JmJcfgu/c0CbEC8INcuLQEVwgVWpu7IR
qahJktfJ8GQ0888yxGZcruTCiiC61e2LYjwVlqNA8s2vI4gY/zknTVX8LY7Cna8zQPwu0cJOT8ia
cJr0kmFT8yHKxRuLbdU1K59qehuT7iCBWaW1Q8OGdnrIPCobbfHeji2aCtNRLTwlSt9EAaBrQwx3
qQpQNiPq2VRHaJGm49wELDSXEvDE6l/mGLqF1+b3MngvfHAAaQpyNN103TGxERASSlDUIuDV6CBg
RNH8ZP324geeu+9WwkzZbpkIio3HCjim6a+q7gdr2vs61kCBU+fKA6mdDMGN5hXn5GTmZKr0eeTN
A/MTKqvj4+CQptuv0X5OqeBDh/1ZU9x6TrASqfLY/f1KdEF58Hr/Wg3MjUxPWNpgEXlI56FDVldR
djE/xbMw1Ni7ZnqbKJYDetCnjhlDhXgGC9tA0IvEezh1eN+3SkhZ+T0xiDuT8UpkLb5T5O99xtRL
9PapEph9jEexUvcrTCZwPYiuRKDfgzxjizZnmOpUQRvVQ/0idGhZ7ZVfGH/fOJzsHa46uaQkYjN6
cRqkN1P8szSIFGe3YVUvgw4NyO24EgjixQljeQfiHBLkbMSF6ELr3l5HQuj3ISowE/ZPBr0PnCU2
S0Gi35q0ZwvmM6DLH/rI/WI58Bz3PQGLyZFoX8T7yVSjB8VFF4ac7pFAOZhG2blgk6MNOWSqJtqh
6IdrnkvMijmGNLMRdWYPCgZcwKVsUDePSbxHAfBaufYirARbRCQIZ/V1gPiXZu2t4TFlO6Z2eUHW
R2vc/uC6xAzb4rccSS1YvI6eDxwv27du1zMv7hx55oljUzbzVk9nMOQje/+qzFg7YGjytHPQKuLj
gUDDh+6tW4gzSvpPZLVMVg0cRwUpN9fq++gxpXVCPIaS/inKUiS9zIZGHh9mNE9B1VT7EfMrBbje
TRPGoqQcMrYR4hmMqI4Kdyf7pCKgmLliQzYtikWU1CWD+s5ribcUCQCJdTzgMVzS2t3b4bdsUorA
YHyTnFKdgWMzsOeRffDcIPIf/QZQ+TKGh8VqWAjxYzZHW8D4Cm1gZFtdIdnIjftW+lRGgZgUQmiU
eQOKWuru9eA19g3jnApKqA9h9ui3JuAgQ76k8ugmHNj+pqzGhlX1O96kmLLHu9JlpO1JiW/bk2C2
qmtiGDAbstAaHXM7e/J3urJ/GOWXsxiXfevM9L9iTBaE8txWV/UEQd6az9ZBoLImG2OfTmVw3xC/
ruwBZVKdnDD+QcEANa7gnRjUhOU6xatQS8JwDznT0iZ3Rf9Yud2WAQIYKh/wDU3j/NLCHggUm25c
5MQOeeW6e1qtqvB8ptgIA2S0sshfZexn59BnZlmMSXgqTcVSa8QDkXTBVcqVenGgxlV1+e438mHp
XeKuu9+54cp0lMfXsB+FbiXvtBXqSPHaNmK59M1DplN+Gy5zmmGGrRbFEKVoWcdMY67yMiIysUm4
BQuRtSmYB4LCnHVGrC9cAbF0HAfEZsYrAzZlbiYveDVpDYgnwNtbNG6z1Yq8b9jAl4Np8S/OeNIX
/TMqtxDGmj2Dh4cC4i7jdDd78r32B3uXJaScc0o4PGMvGSimj1Xsp7gGxIuXMu/s1HyXjzGxMqkf
HMZJ3areMraKi3tPzXixqLuygr1D1RvgGcNAEAzz6db9SRZFsdOh1/Jczriqpv435kXUsStWIzf1
DyrK7XVahY+ttb/0qJi0od47GWQN4xDSlc3hQxQhIZ60xhZFG5JUsTilAxWcy7St5VAPNBm+tsy2
2YZD+KqNt2sU8N2cFN/lkP+OfLsc3f6yKixCA4Xyt5AFMx0OoCkreSIZBtQDzWRvb521vZ+dCHer
r+K9VxLIlkIXMXSIZVozI5owNfmGCYNK0OAu16FvSewRCfOW2L1XLgW8n8FbbWig+wp1JObAtGhY
7WXDmTScvfIdSC6CvnfwiFWeyl2LTHsnZv9j9gfWpBgNkpU20yn9Q2vGa3Dtv7w8wWjds4JSTcJ8
mAsF61Dg037aTQrXkz0QZK0LPDB8SQP03UUef4tNjCWwXeu95xyaaHkb8w+nq98bp3u3JcOCNMHJ
ogvzFucZ5jbLrz8zwauQL2UD3RvaK3GBEefRZA9CeX9WSlceY26E0ul3OWmndoZhqKyfIKWpT1Wh
z7UxkA5xGWD91A4eODcRx4UsaSyP30wOfSO9bacebitszu3jk6ZMRGZIaMdl2oLxbMCkXCHM24OW
ThNovqZ1rspNaZFv2uQ8xa0jt/p6Zarcbgb3wZifRK5/RmiY3DW+EWO1nwbZo1ejGGG8sh9GIixj
TYW8TOJ5zliQk+LO7OAzkLEArsVPVycfYT0TS7gQSpkXSIAYSMLFINq22Epe5ogsmcgdiMS9if2f
KCk/2rV7Dt3hWDJf2lXTo+OPmzrSgAbUP5oZhEHOXstkK7KBausDZwzSviCv28JMKexpANyAusRM
4CbrEidJOB2TDJbHUjjEhg8sYCNQS4N3IcltAlHZlbR++UgL7eWsi01poa0JpCbBlVe2EU6Upj40
Di9vVOJrVnFwFg63yDR5M+mz2TkeYgTXro9PKo6Pa4szDtHX21w3H7lm3rT2LEmQTP6ItcFyFpyc
uSTsM05YeTBzLJr0/Pfn2SI7EPP8pGv3xc+8FzYYnxjUbwZJZe35tIV183eXdM7zhpeZXeS45bt7
MCrd8k82hPemey4ZFACo4U22rONb56xfjY8qxsWimKrXeaL3CXr7qn0c3Q1lmVnZBalHrwtIB6x+
apId407vkxUmQMOEYKglmpJEnixE2Zqv/i3cvrPvQIdyuU0WtiGEY6wMizbSilL7Vjj0t950ih1i
BnwfC16ZoDlwXU4r/hTzqg+TB581ataiyN/yOoFc+ywnfJxBWIX7RCK70wXuyRaZIRcXy1+WnRwF
/RBn+y43P0PsZU2Of7jzkWXm4fg5tc6rScr8pH8MaTmTvXbBC/ArzFdaTAOkpWNtkGtGUFk+wVRM
1BcpHt6mmvEKeh9m6N/pWc8KASQSJxVQ/u2GAWsnAI2bYByzA4BXsEBRQEC8q0nuvWAn/Bpt/lgE
7rVVA+ZuChgtoRV4gwlwIiMaUnOSHeqQqyU/2JDUywgzQpsm5y6hcWmnuD5IycUdbW8pK1/w7d57
6WT29cjvLIntqz8iIFujT9eRHtstiOOcVXL5aTO8pBK73i6zfEtunwoUVH3nK5rLZRD1TTfZtzp5
rbPgWjXNrkKntoQlt91cMQbEFK7ZgVaNXg5rRydeze2foY/eRHbuU/+Bn+hGZRgU5xBhG4Ri5tfF
US8zpcfAiGZS4ssnjTS17PfWRF8XybJNIcGhOWN09iPEUWqCmr5SDA5+Nu+jlCLZHym28yxlHzXv
O7imQRS+9VMATdUP9J4baWa977HH5Opir8eZa8Zl5/MjMR/OsgNR9C/SZYjJrvM1g+ZDFMrCnmNT
8snqzcYMR/pZT+yn+2RXjwXveLs4+46efW1Finxh+u05nHV9RjM0r8s5bEE+9hHvtqGl8w9CVpxD
fiMrao+5iLtvmVu1/O23Ckwc29z57ibUgU3e0soI/2zltFE6UHWkxNOwmil3TJZxLgv9Z+0Rc9S1
oJmX5iVUyIkQDJz17N8mHOo4JnllupRXLvQrrH71YSW+BYToBKGzjRmcV2B8aiaiXVfEpxYG5tzi
nKrkcYbm4OfuQxMgFG9TB17STFjlYOGktLBkW5fdi5XLYe5Ji6UWFEVziPI2RVj4szKvq6TsV8rH
MecBPfCxrOIG5VmT7FCbGqi+gaLR9BrBAs90G+hrMRPybDO0R46Jrmit91nN27EKmIVMJbyiPGNi
NFm2RYzi8ERsyLcsRsDYLNP32Iui65ZmPyqZTzMiL1eUriFWejM05a0ZnSfLOXZSc/fL71i3iYiv
K8NB38ys803p8/tyNRWrWJ6zSOurZI5uukFvAuv7RrvRdcECcye1uFlyzqo2z/oz9eHZ6cmEzhqG
vG7q0CqQAlVl0GnlEkTH1XB8+dX8nrhoW8Ooy78lOo4Z4GNDQ/h7kCWPR+FBO9YD7I6JdyYrL/ce
3kG5nxsMZ31ChIWefq8tpZ5Nu4fBwdSkWGvqmKxHTdxMo9DjFYM118EgH+Nl1M8NYjSW+AMrrDt6
Hcj6LjjkNMflYU+c+MvBbQgVW9t3ZluUWX7MzIYSfVmxeboVfkYufKIL+28obviNts+MoWL62fhd
puJOLvypXAoa5T7aaUQKO+wzZ0aSOFqPY05oxux2A7IShkVrO6PjkqRaKhr0Oc/PngwB9An33eS+
g7JguF7T/qvZtAvlVVTSaTYVqN+o2ECdE1WS/y3VHtXMkkIlaMdDylPpqysV8s+xB0scJkd/QM/P
+UWWaKeCHwKl5uDwmLmFXNjXDn+Y56xouMA+ctQ2iKKT+mLJ1o0ncaxbfba1/3vVK7GANSd84hwy
FT25NSkuwbyhGnP3c7KAkvTk304Cua9ovtKsnXbzDB/Zx3ToAXqUomDxsyCGzemIO6Ersm7bUytj
pLHKsPRsipsKDAgYZRw1bRS9SKm7kwrmPZyS7GyokBGMJH8UT9phzd79sm/O2ai2H5k2mVbrsc18
VqNTUJ609ckHJ+ABaZfj7U1ek1PrO/XZDxG7dXaudi0AtpixMcm+lMpL/ImxqhkF1Jy4+uRdBSJs
HTn7m3W3ZAHweYkJLqPbE9OE4t7UPPSGw6U3KPh5sokCGvF7zDTMjpxR2tKswLBG45bWoDsU05Rv
cU8N4zcLgQC5Mti+22Oq7E93oDcqxvz7mo/9uSCWSzI7MRFD2iJtb2t8dHmHTDZbkRUsyzLtpo7E
HOW8VDPTm9h0/pm7h32gaA4Z0eF9Xa63RSBwzWfrNbyXA24KclGb5LOMv88dBOrQRbvRZuohK8aX
eomhWGmP9Qtq3ibiXFqbTZ5Z1b9a0d+OBRsZUfO26bwSHErzmFdo2r1ks9Ln/qsNy9PsL9+HJvys
Bf1SqlBkBjM7e1hMA2E1U8kbkx1IvYKtkyxzcyQDqJ/+uCmk9NongSVC0pEk82a1G4p9yaLulCXv
HJl2J2i9sNIwnBoatUvi/l3O3N++5Kg3InzLrStuugg9nmdQzBfeL+6q4xwA8JQBDAGVt2ipkMxV
Tv7eZVReajz6sdF7newniXwypI3VPYU24bgxN1kyEX+TQ9/KgCs6PfuCPAbevt0tOGKOAWt8klBv
impYzitd2I7PvpINIsya8wS2h/yDDLEaAbFMDUrw2aJfXl67MB1OJc/qt3jorpRMmQUmdL+4JR+a
KHwVVWgPclXsHPPgkGdwYwaH8NUI4brN1vKQwOeY8xT8Yxiw3cuGJ1WhQsWCMesFKmb0e/YZwZpE
H3uJaWPJ0pc5lyQtVVw0wZB/tZ6RzCud6ylLiaEvMcgQa5j3Kbf1wvBDzURvelTW0Opp5fqBsWPy
5NW0pamtePVzlD5juHSnbr6kSTRxo7sg8IOYILY6PgzdtsXrq/S0rAzOlgZPRazq7py6h1Evt0uC
p083wVXoDdMVoJP70f1u14YU9LFBiK+5QDBjMQKI9BFUkGx5onqCOg3hVCAPPmcAtl3V/WHBWB78
zDnLyYMBnDBbpR8KzvQOOLMZFheFfIwM5IUWEwD+evSUy30edOE1Ksrxal36rxLVByzTytkvE71d
Ll6ZwPYoLC0nArXwaCVZhu4+XQoSL8L80E4W/To5xL4TpXxO9bBqOx4LlN0R4Cab8HoiHiPSYmoO
fi5+1HnbHNg6OlGYEORnnmYi1gyEGVIxSMaOUKGulf0qqHquRTQ+OqR07PsqeVNp+pGZvrz4lqyI
LMrTq8JpIaAglKsCAtHw06Hi05zwucfsMxTZca00o6GRBt1Un2gXwJN6HviGYO7OYZz8VlN4VfI4
ci6Z+4msmsGtwHk66OhZcUT7IbmpA76HF8ubPIZqIpfCZ8MYAT1yXPBva+8c8lq9xIsHrH4BSa3z
z35E1teoEewYT3vlygSI+HwV9jd5MGUP84o7e6WaRYhXcU+RE5Qp9s0ZTphaN/fB5Nb7OWdwmeIH
uO5ni3+QG8xjkoWVbwGagHptgpFwikag3rYNzlE81nuJgqsK4D94Xgp0qGFIzWwijKC0hm2PqZSF
KI4o9R4Kiohg8KZ9GJn56Nf6rf8s1uSU+XhYDC7dcWwP9fK0JkVxiBGW7z1ezVjBVMgK8uKyptiv
LfIlLuRfPPe/CA5TVNXz1xIE5Dc5+INW9suJcNpL7lCkOhAhFAsg5a13TR/t7WdfSf8oQ/MSlM1l
xd+5DqzWsTOxHyRZLPgQ2EQPsVFQuZ35aVlvY0O/qLsV+F2FmGlGby0AMOpM+M8JXX2QE+ogS3lR
Aw1mEUy31oGI62+S7EUio6attGQ8UysOSNoYYUbebuOGON7veptsY9QDs1N9lLjBETuAo+Pi35TH
KEVztJmJZQrTlMivTOiHZzqNPMHdlZhuveaUP5cRK1Xmo0zEZPNoPP+2W33KzwklxtbDVCgwscjR
yuvOW/c5LNVAzA94r94DGWnOwBxvuWwh3/VoBifY7gkvjDbjVZ2KhWf6oRqQvK8OBhqbBnBTU2Tq
FpjpJhNzyz4FFjgfOxVaBKT5NRpXcM6pZqAuYlwDUw/uHQV3khHWEyB5H1Jet1qoBqd8DzO0FKAX
IQkqyfGAYo4wmkKbY9lzfEyrYTIR1xwXKftPfHZHv0c/1XVMPG1OIQqbFuEnbXQ7T+QHohKLRJ+d
lta+qg5CE3bPcV/3/K/JeK89e5PcmOYwRs2dAzBu35eHDonaHll1gdiC66hIanNx8yP5w9llhC7N
ydWjaBygpPWMdpzi1GacPklYT+cyt/fBGHFMNSHKyTB+SbMaEbtlNDJ0YFuWfr4oL1rPoctyFyey
8+2vf/zbf/7Hv33O/5596QddsWhszH/+B//8iZmwLzJkh//9H//zRdf86+8/81+f8z8+5bb47LXR
f+z/87NOX/ruV/1l/ucnbT/Nf31lvvu/frr9L/vrv/3DgZvELo/DF/iqLzNU9u+fgr/H9pn/vx/8
x9ffX+Vlab/++dfn1l1sXy0rdPPXvz509fuffwkZ/f1C/Z/Xafv6//rg9hf451+3v6ri//r0r1/G
/vOv4H95AeLsJA7Y9cVCSO+vf0xf20cc4fExj7oriaLI80QY//UPbjub//MvT/71D6P/N1Vnshy3
si3ZX3l2x4UytAFgUBNmn8k22UmcwNhIEQACfR9fXwt69qysJjSdI4kimUhgh2/35cP6S8f+304Q
Bza+hygioRqG//mf7/P/e73+3+v3X+WAoy0t++7//CcUfvyf/6r/+4Vdv5MgDIQbcxjwXS/2wsj3
BL///XlNS8mfd/6XVapM4ZPbJyM+lp79SxrBlbVGtealb+y6Smg5tcIDnMG6VhctEHgzGdI2ZtRX
Zjt3dSQ4eBTxyZTCohswx1HSQCB0R3EQy0tb9ynLAbMbM3IGGWGCvRtUu9ouvnQRUxMTJb8zY/MG
tj1zkvOr4pFkINk9xS2VueQhrq2F14j7+yZr7H4XOgsUc3u16c57Nt/Z/dKP2IAyixiderea0j00
Du73wUm/TRGMd8guel+PhHBme56PM3Xic+/vNSe1Hl/ZnW3s9ln866tpPuaoKc6Z8Lnr+xE25YVw
SoahShu6ZavVqJMHcMkNrgKEdijTQ/KZF88hdthmoPldejy/xDDjdfsV1zBwGfq560pkYLyqCVVQ
ovDBAhC9miQlOYxHvdOcR42OaJcFHbz237EKr5j7PvwQ2UaGAodSdBCVJfdi6J9LC8NeqS+e61+X
gswHu9St3XCv0+3JcpmAMvcxrXJ2ZeVz67X8nGmKJkdNypnOraBB4BuxFjVO8+nH7I6Nmc9OrfUu
Z9Z3xfBuqmzclZV3XoJmPi8J9Yhu9xGxOCyx0SXVcmpUScakokB8hXfUNW1wDjQoxFFvgyfitimG
lxmz4Kj8j8WavxZ/xiqei20KyCGJ830pg5C1Z32q1eRsVVKjoq55E3Yj9W4ZbAJUZQxZrya3mzYd
d24Qb7Fd5bcBQ2RX2xR9eebFGbO/GLR90fdb+JtsJUfojuMCuqS173zOOCrBChEFaXbUfkRpvawK
lp7HOHXutEtWWJA5HEWI4F4jck4WQEmBrMiOMoW3IElg/+0sFuFYPti/zXAMILTiiY6PysTUI9TF
6xixfuYAoT2sTiIgC4JX6z4cfPeG/bA5D1VvTgmDI0ELdbBL1Jke799hBFLxlOe4orr+bBmONh7P
dESU8d4ONOu3kSeQSfw/3ojtObT2Os1hiDJ8oCJmeIXlT6/g+QfL+JvzL+U6rNfGOvldRp+t9c9A
P/gssVdvoxLou9VwG0OnmQeo/27JMIydqgreXbqnWCBsJqe8TCOG5CVH9ewgrzseZGVuJ3j4J2KA
GWc8t5bJJu5leBPG1mnJ6l0VTLjm9cVgkoD9WFFGkHBUzFz5gNz7gBH2domwKrm4SVLvLR4cnk+V
dWIV+uGRjNpafn0rcQGPCK5IzoBJAwBLdKehE+Hw/EOyHvIAy2cCbbdtxg6i7oYHyBTvlRV/Vg4J
4CkmHodXYV91Pl8ZQ9Pes20aDkpwKhH7DotWJLeDEdLLU8zvDjRL9k7HkJDSrYUD1BMlbtSGrL9e
C8CqD6n7S0Ugsc9x9vhOgaKtN4sS31lOTWeZQ2h0QDKxhMByGRywmq2mo5SpaX5xTXOFHvHVs2m4
0RZrGFtRoqiAEiMv86yfmOwEUVishjfoh/gHAni1LjWE2P3xZbOwWv0TdLfTyrQWfSkRPzQjeXel
/waquxj6NexOvA0Dzkd0we5oIaO50Sp0jHR3KvXWj0ZuK4/qMdKKGIU3GU3TFGC1l6nDmsqd80aQ
XmHteXESpL2KIXclH6G73zlZ8j1HGMsNxr0peo3oVXP+mQmd7LUT1CM2U0FmaekOA56BfkSwguTi
lzTd2kQ3dSrW2pnqjRRXnC3Mg1XY4M84qILMI00DE04k8I0uOaJqCgF3J+TFlmjnGvmZuij6VTfg
yRoPYTO/xTH0/jULFZD3sdlVJjRA1HMAyzWDOecN3g7TPwgKvwYRyIa0MkV+aOkbwOnegTNtK9Di
ZBosb6523Kg+yYsMx7wI7wM3pijdw0Vk186p4el9Io6EVTjKmKQ694JE94u0HauPOYyYB61hx93A
LkATh/EB+xidxILnWeMHO7Zg35SMTxzLMPQs2LVqwemwYitYllfXo2jHVwMUhlm4kPargzWo3VDK
V26VGxmSVEQO3uQcF9P0qUjsP33HM0pYDXyq6LELkZdLgd0w6Mh3rQf6wXr2ne635yienNu6SN9k
VJ+DMWGPZg8ojdJ5HhFPDbRJyKfeVtb97yptAoBj0CgmijksFfH7bXVOQkoLxuxFJDgXYiMf7Dbj
XdwGL3NRGBQJDhDzxLC8QKNt4+yxDOb+xkx+QevVS975xPtsOe+m5rt0Vh0xuF36+up7tDcQuU72
3jivcTTrIYvcx0Ri9owsCpuBhXbpyApZovD1GvOYuxQkonjTeC7wGttlaW079OL0OUDWWQPKzKeD
NdH5PkJeJRsMoSxgTeIWv2angoWXUq1RcQphAx68zyFRUoPMM8K0yvs3O8JsklNtg5yBoT0WvMsw
kITtIZHmQLzlp4+5Y85le+4CLHiyS49tTJGe8UCOi+VjXshMZHgUgwawPDvgMwdb+2auh/ahUXdN
UyabPiPdMNkMGDmsZI1XcNNVy3tZDXdjllFPZBc7R1cvA/4I+G/BRzKfPYfkCVDCYyffF72cUzC5
m7Bendu9/C0y5rO2oE0Jcwe4in8fAoUx1CVG6cWcoUVzZ7uQY63RYCsU1q7WwS2aFDTvVBV7HMaw
zOKvio0+vjMCu/Sxm+7OuJh34GlHm25mEaLoIUJ7i9Drt3M2/XaE894b99mhduiArXcvYv8hssq7
MtdA8GVNv5JLtRLULhHBydVQQDat5/Y75CBQz8bTOAx+ZWmbHt1F3Mf5y4RHDJtof6wCsiNWdOH/
fwxZeO3a1d3mUTzWA9IgGRx99JP+Crg+LvmEuiYMS+xgEO8Oe75NRy8z6sdtEEPYcaOVOJq1hPA5
hj1gBYzPvc4eiwArPwHhH7cgy+1VefISN08iiw+0mdfn1k/0LjXTfSu9Y8Kwxjl1NUkZLMFeMtMJ
Gwb3YR6TO9cy4xrpuA2R/+lV+6jnNgK7E2KLgIkO4yuD1ot23/DlpI5jH/LJf4/Wd8nsJBBFFiyF
a0438bhhSaTFIYUAil2b2HoWbHF5GZQH3LStptssaGifyOPxPFVCXyxZIuAt6BPj3FDxQTSyTXeO
v2lTjtp54P/x15xpo6dH9IvMcs+qJgApPHmtM/9uKbx3cPVA3wlrMOv9VII9VZW3t0UOir5p2z1p
24XO2e6tHee1jfeiYp+q13xhRVzc+QUDkeU0j6EFaMmZ36Y8nDft+Ke1MMOKqQHpn6XPEQcEiAPz
XuBavPizjVa0/Gnd0NmxTnuca3Z6tUvwOE2PiYRsJgq+84CgWzxGvwJDqi4asfwypwAA6Hi0x1l1
8tlDhxnzVIwVixZoTKdT+BT9DdtBblrg9JsQ5yePVvSG1qZgFTDD8ickGr7FILqGG/xbWxyl8amM
HwDRW7E61nF9afziYSzUxQ2yreXGxBwyTMDFobHFmxwrgBqquJtaMM1RON+EMv9ROQuqrH0nIvsi
IEQnk8N6XgRf8Equc2/fQgTvVPY01N1rddcRoVDh8IZ89zQ1tKTYyTBsDrFgv1gEwSkerD+Y2TYc
QfgqaTDuENxSWd+yxH0Ti/MUl+H3Un2T++D3BTH30h6ObHmeu5m91ETCJV7iP7hf2Uks3ridA/gG
bfBHVf1fdLls79JlicFC0qDJjy0GsuCP6pyxhgo9nCeD3oeO8wLPHMXN97+D3rkDiBfeKN+hULg/
hYUgG0imdQbP21aK8j5u9PVy5qKk1mu1SmAywXndCqTMUmhMiC667wjhqT0WcfVjnGiXBMBnLQiO
/kgx4aJujZ8C31IOlCONsdMNuv4m03j2J8d/BBcTWKxCySymxaK2bb4QMvVAT/XOR8M+lzZ2+oj2
g8pfs0zeu0t6MYYkR+DBhSNrss2F/ehjcuONAjg3Lp9Rhq5BmLzbAybzAHZnWSiC/+UKFuVnYYoy
ItuCRBQk+bO74Hx2aO5Yls9sdPekvTH7ezhxqld7Sq9SCazPmr150mChbMW1UgQz/NZh80hvQMc7
EXcMNTeVczIpcGHt1B+sX5C1OR4CWKJnYwqe7UocypGjT0P6OoxlweaHEtgcMI2VlgxQwwycb4JW
Ua/topJ1bPActrzE3YzZLFXVzxLQ0BkbEsgW51sLqRvH0qXXPsWo68HNCYsj6WF1MxPRMxRRteRC
8DxKvcP//0AhAYf+NjzwD2+hFixHXxD9atWybzyPEXItsX5dOqL/cFVa9rktNYxiPk09bRgJyQp0
YsqYBMfhMHW+5ZL97vq62jdcsUjiK+DHrnCCCX1uAkJKQ0k2KPxm0YY4bRg0VWtvuhaHFiJMskkG
CtfW7usqXx6ceCKt0ZF319Snk59ZLUE/xiXDIRipHEtSxsNL6chSo9njDyTqdHbrr4lIm1I8naox
OuQxjphwkX/H1vvLDL8Ng5oAS0gIKZmxYZna3s3SGZ4aMSgKyxs6pDDSKEHSgLzltFUBx3xvya6m
YmVMaMPdZBlkcLxx2ybimVJ6RALsXlJiRoZQ96HccizDBNnHe+Ewx9R8n9A+KSbgrLzqqc28Ao5s
Olq9mG32FAlQBFjtyI4VG3C+JdMofW7tdallcyzceNeM+pedkAwfLQuIWzQwZJYy23dqIqBfl9MO
dozHeEwagTyK05W3cY4Wq+Vb7vbctVu0m5aKsK4MxA7jKEhxfARpWjwM3Tr5lXDa0ojoOtVKvm5A
I/eRuZmjTmyCmZvumPFQsyYODVYcP3uDWWVLymqJqnBqOJZ9DPKIagXOZgrCMpukFtnxXBPq8YLw
Qzi6OLhUySk4HIsuKRWM9NuQ4+hwJeB02IXosRWJz36SDfPRyGXhkxnPuhctKw77OJnEua1KpgFu
HW5ou9sapJAOw1+LeFELaQJdYZFsG2TVciwvM/TjovDFzmnWyzCw9zL0k90w8LBROaxubNYydcUr
OVxitStJwU5h4bGAQex5jDrZbSvT7qsQrJDfKLklHoLrGtMTqaxsm2fgkkLgbTxvKL4i3EFTjLvz
ih56HavVnQ8lYFMuVrDNwcvc1E6X77GAs1aJ6TCbfYNL3+fgJmwupIIVK4CtrY+cd3Gq6XcJFgz6
NmJBWrYFJdzldawCljCEIvZpI3/JD6dNlutS+ul2Hnk2zv74HbI37PsSGndMKISFEa7asIfRPdkA
Ygif8rKBlZO0mHvVEp/jFAus/FioNbkxmHSeWz0+tIwVIscGp+xJU4VBlA9HFIPKu2K2YtINiDR2
zbBVKROLN/vtRccgsArLv5iJH/jqcrDH3N+hlQcqozdwwjVtsJjXmlt5zgkSe+ZEBZcXvSwz5lkE
pn2cjC8iTC9K2weZWdmLZwIKiHIbZo0u3+vEyY61TRiGqO/OSS1Wih1LYi3fFVutQ9kqTOjG/QRi
q0MXbJUV/fHacYRF1X3GHI5gOQZj4xzIv8v90iwc4xfVneSFg79AQaesZ2ydDSnQ74adC6Vf4U8X
rp1Ytj7903W88DO06TL0Ej7kGht66cdvnZ2dpfCKYyu+ppGDaxHx1IrELx55HNJSCE6SqwjdyScW
nTcn3GDRZ1hhQwg8mGqLh4OuqwoMXM14tfBtqx4KWIRUlZKsGVwCKlaNkdd1QkrQOaCDX1sA9hVX
7gRQTWJ3BrzFPxytNyWmdULjVypUihtAZSfT1AX4PwnrOEUtbbkvGjwZS2pzoUr8/J0DnnDwD50Y
g001uB2hOX+rRjc81MC3imKqHgCeVjuVWywYGjkeRbF6XydsX9NaP2lmLmsvKyMSgUfc8ufG7orr
HEensdTpvnAxLYXFMhL1rgghWSzhK3fnBzRQ2DTEAyEgY6v8hTck8FWOLKeoEXvPtOTcACw4Kaa5
BMY552g+nWiy6VFL02+9+M0JmuQlK/J9ipva2M5bL0J8zw4Oq4qDKNGIu4BbAdQI7xVd+ZNqIvdo
0ULKrTQDpAACEa988pU7bBH7PNgr4X73ovlS5MuhB7wzoHa7Wj12JcVpY9A8TWm5yjcpdaIWB784
ipdNoVflc3ge3TK5AyR6sgveP61ftDSp7ESiiGN4DGH1UrzxVr7v9aIuI0iPiJJQewz2ba3IoJPi
Ea3s4UvFpIzxRe5qbNOZn7eXtqQUeMpJZfiWsi5k95VSyYER5Ffuj+5m6PrHjjfVHm9uuhFkeH0d
Onvez5jOKuTVyEX+ZJrgabpLJt6BWS3yrR+5rN3Mn7lwKGyyuZ1ndTJAu+D5HWtl8emgU0W5TbFU
WO5x7Hh3pCnIJJQoKyNqjq+yh2So93hZT5GfThfRdZDmVQWIh2G3banRJjqMlW4h8rYgRoIy3Ptd
fbFdUx1VOe+JN4dsLa3w1ANft3TC3N51HBJTrN5L8lc2HaXrGrvJ1IVoQ8zBJF15EUKJrhdOb9MS
fGWUyjJxsBzV3c54rX3iUq82ABjV4jgQpHiChuuyUVnwz9P0tSPgfCMIwbPLgPKYrV1US/Y+gui6
KZhqAQxM9yZr8GGX3lcYY2FCaIsuXubgClHLsq1N9elToOQXyQgWO6G1c6whuGA0h5wz3RJSRIlO
IiCj6XSIsbIMGji3D3rHnWkP4si+jUnj35HXYwUTUQCBaQ4byzy1G2ZQaSBg1xLXVzU3ZqMH4m+Y
ut4qbpUIGD7kQW6nA0WCd1SzmSynL6PDjujH+dXPJIV+OVlSxw2sI8PNweAgxwmvUxq+2fiGwuNH
lIotR05QVp7HppydRyP78+g84qlpX9kqNc+GhJLx8D63PG/YBQsKzQZ330u6eIdAPeruqWI1EVpE
xk1H0TQi525suT78zsERoAPcGwGdPnnE5dWF6d5bgnHlj230EokHBVQ2MBlNzL4FHy01V7+nu8Pt
ihDrz3jFe8K2RhUkwkxzySC0PvSVf03m2L/TTWDfJm32ldQEpTuPwdv290k7OntOzOQEUVpObhLV
SLdQrEh9TrhlcZkV9tVO7RFBgCGzt31x71vRAVoE2oDTkTbPpu8Kgf5GhFH8mIe+C7abLFw38akD
jcnCiaR4JKbVnbNS/pi5yI5Dd+vWmI47/uOQOSj6yknVEwL3dK9jEHFzXp66FmqXPTZwVAxF5S1z
mGvsAOy7yxyWNe5OsTmRDndeUZnykJru3rMQ3HM1nQMnqbciCqJLtfS/a7L8JUTG18VxvWd7DRX4
xW1bjPE9nIsFegjt1rj43wwzz6TdcS+Ne3UXzo9LggZmixLEsTQvI0rKk5TOBs5xfTV60ZTSkRTG
ctKQX0TFNZ71wIZkOmsqMkWzOIeyoj1FetgtbT0/LjgQblgfU2ZEAghWO1UNg2uDmmu4sRGPg1BR
JbvcC3ehaGyaDs8hDgWqvounfx+42dAsSGxgP3/PBZe8G2b6tDTWdOhtIsx+lZ10a+d3acfaXTrj
vVu6+qnIZMLzZa1RsK1D3UYdTNWJiR5d3Ld5rcKAvxxobLK5051NM9wb38u5ct1DbNmYzqUMGT2i
/mmNLLC26EpaLqof0SG7ktKHr+z6t5YLKHtawfNe9Git/BwCzNnzvw+9eTQOW3uA+BEtKjFE8CL8
yOv0iEEdRIyGR7ikmubIKQw2nZb7aYmeaxGXR5CvcD4LfBA5m/pz2UDX8uHq3il3cW8zRlJ/1oKn
Hq72qSQdtSwcrvXAgBa7A9aBHp+D6THPiCp6n4xOblNFVUa7XYpQURcSk2mIyZTD7wtLAtBp5JL6
5inRFelxhiQELfC1zUdz6GvGp94d5m1rw0cJkhKVS1UlQ4M/rm6fNe8uQdhb9CLPwzFmRNmMRexv
oe53eLIpbMG6afmyfy89coqauN6WG6A6dTMNJS5Y6PeE5BReLywtsWCBOrNnqi1k3bb1ItJ2ZM46
DgcH2pKHOgFoG0Cl8IOCOu6yfLdTyjUyi3nOLf8OndIPaWwzhFZU5U2LR92Mjyt2gMkc9+TKGkps
7NTTp3olkA9leiyGKj8nf7JO9GdhB5wA5VxfRC1pp3Pm8sh4D1rAL8+hsmmXhNiitP5uuxiFsL+X
HhnQuRjcXWe7OYyZ4j0GF31JUppVmoQ2W8t4z9lM9bww8T2vONs46ZKvQCuuIhiksePfAR7QvzzJ
EV/qJbjrCQcf0cwMoIhk40uWSflU3FVNEtzqACmdnWjH4gApm6iy663FYROkqWY1qAfsNcZiXq5d
KNM7r62xSY10aMNNkASaIFF49hYo8N/QPPXVkuw4gbyQjydvVBw8QQcE8bjAS/dJOdK8gndnCJeI
J4f9XnCEYgC14USRIDixlc4PXbRnxCcfREYuwrS/qWZGprG0/nYenJExN7/SQNDJijk4X+aTsYii
q0V85XGJH5FkKFz3lrrLvmRYXJu68ih4WqaFjKiXDNsYPseNZcuv2AXXoEvqdSXiZDFqFJK8lnj/
wW5JvoLQJLQd5dFDkMNa0uBvMFlhn1+/DJT6Nt4VWZXuiHAQZV7QlBOfbcsc/63cLt9BCIftJ1ar
TW3/GO2lx9H5yymreViAgyRlltFKGrxMcYuoCXNvP1phcORwV9wY9ZEXbLojZ24eEoHNbIxwSVkG
TIgzFjxw+iriNJfT+7keFBuO7BaMVLdrj95o/bZt53HIiasNqYNiHK5dXPnPogPrINBt0pHIZ4pJ
S0jcuP0qrtMhiX0Y29fyW5CWO7ei/SzqljYjG/wKO4KdiJafUFpP+MXoBnPNsx32HBGT8puz500t
kuJI6gFRAGtYHbDvSlmSXxor+UgsE95IASR1EQ7GK+McLPu2c3tCsC4NZFOWSJYAWM+zYGE5H7Tk
DAOlcXLq9M1rCOHBwKB8K+H0NxzQmbqHSMh1R2EjOWWvlhXpFyzm917gqe3QIWT3vRvdhk287HIL
GdtNOk5HObg4goT4OPNpvu3MAw5weYLQGpMtkdV2HFZHm3KLHeCsJ27PGRgYrzmBXbAfpprK7hWT
p6DaXpJ+eI/NWtwMqLyIPJ5YvRCHakxgq+UCKDa8X9/lGUVew93/m61Ts0THTgyntrHfgu48K3yL
sCgh49wM3CixM+u9HNXduEIFqzpyd67duBedDec28WGVsPW9NEiymZLDqWy4ENIIMruFF02VA6Mu
Pt3LVFyC2Y7P5LoAqdHBCMqcoRmEDGb6pTzgjnvlAfmbIKgHbnWkOwyJZ262nDUkK+LW5kwQLpd/
H0ihgKQeivrdNcgm2vvO2dKeM/VK7pN9+Yg9lnfCC379ZK+QSThX80Hq/DXHcIO0YzjKL/aLj/Xn
UNnpz8The5c6lM/zwyKd2ggSUaaqV21xdTjPJ5Z14jgGZuKYh0RUTOYTsLHYt4Jbwpw74K668RXj
g7VPrehJtmY8NHQL7ucYI0fN8gY0STUcVB+/5NXEqDjJ4aafWv+SYLlGrljO+VTK28FOnINnmqex
KMI9m4bfit3tpq6c77j3X2c987bKwh9R8mywy3q1kjIy//tMFYybXTBR2pYimF+WtK4wH6156UnD
0lkyNPO0oHmQdMQmG9moAdGqLzO4hCEcL2OG/9EzGQAmyUp9WlCnvNH9ntUs91YtwsPc64dhRPoO
WDEzsqiHf59PD6nFWyA5VQyzB2MPd2FWw9BC8kUmqwi0irC+hO0DHpiG01B0KjrPOlfrB1BdZyA0
6rhOvmcWWQNz6Zna53ljIQXzwBXIyjpmM4uCdvZHv+ZPAZ7kzh5izbgJrOq5CadlvUopgUap3AZ8
4+eM9cumbKoM8Xrt63Mkx3gJxo0+n5u2UTOndf+gvPKpLMfh4BE7Q3a2cPZGXsnf/p8PQ80AnLMe
OQzmtzeBpxprbl5miDFZNOCRyj4ID0mfkKOgmIRAXR+8euAgKSu50zpMMYpqCHogacCEsUhNPokx
/xZ5XT1qgHgcalN1imtkeD8w927L01+6WCf7lBPFws8PbSSewRoaiKOUaZyFXp0EOMxskgF/1Az2
cJY/ThOFx26lR2Q5koEzT9dIcVjyonGXCZgPLjBGhAcDbE68FkXcHx0aBdYrEDMJkRk0CeyoY3Cm
SeUmdDVYAAervZ5CcgE+6lfXiGvoz+7eD5aDMB8FacZxLl94+ZcLhj2ir5MXkC3BqG9rIGwTJmJT
39eL3935FpWkVX+erSThKsRl1vgV6Re+QHS0rD0Xmq+zLBDm4uau9nz50EEzmr0kvOTQN8KyoNq+
tPqj75dEJdAwWTuqcgcimu0u+U4I0BRTyDClxmQM73qV8wigk9zi0I6LqiIimR6d3HswBS+in41k
ZK0Xa/XueV1HRpmi5C1z48JcxUqkjh9n7isbCKJ85WlzrR1NkCXzFzqFWYTTpnQpJ7d+SsTcbsa4
Y6+VhqRho6Wi70Zdy8lZt64Red+1KNeVaKLGtniZi56jvPTYFWDfZRv/lvXZgrFlevX6XZS4OTri
RLe8Cy8JrZVlddY9q2xGD8449sQ9fD+AucCRfhWO25zztH/tO9CO1aSf2Ljy6CycU1jH9sFxMZ4D
pPZqlnXtgm+J/02CkGm0rhBE6GWFTtE62yxjuUJkdDiLCkEHEQlKSIQHsGkwWPBVk8wJ0D54GcGR
wQ7v+924gmFagor//fdM0p///SpFsDyQyEIxbpazXmNCA2v/TEdX03rzurmb8BiwCR/gsKQWehgL
ZxBbGgeHggvD8dauVXiYwHWg00SkbAVxaE0l9JE0xMJlR69Hv+5DgHCnL8ECqIkdCLXIiXoLH7hM
ElidHWYQi7wnmiLnRw+103dYFIcD4CsUs9DKztM1NvgPo1LTJWZn1KOII8MqT02f5CD8p8d+TBKa
pKN9upjyrKTzSktdth+mdTHP1mNR0JXbcFnOidU4u9ZRX17bc/+Jtdn2HCMBDiPjBwNeZqlL6rkc
RJQ6Zo8CQ4rJtlcsATZuSxeVXlPPUAIJfv+7pdfnKYqe7NDGtmWJ5vzv9U1Se19IswcuHm9Kb/WA
rb8HAkPzRsfH6jjcU//9ygQtbyFsNZukQGgt5mrTm+CkLEJCHupT0zsPcc89rzS8IIIDybbm0oHi
Vzd0T2moND7SbNvAO5GKqi83fVO4zyn/4LP5tnv0agu6q3J2xE2CQ1uSPcL/QMriZ1liPiVJS7rJ
JEIcE0CKD9RpPKJCuf0jgvBVlbAf+6ifuDXQFotSrI6dRQFBVrzoVNF14FWGdtTu3bIYbTUW1/MM
WBdoPPmcbZ/jMChVfh9gGd73FtSGHgfR+joNfl6d64GAkKK42RQ/uljRGCB+tv1jW4fFSfDDCPx0
xsMyrLOmehr5ccG5Z6MkgcMc24r3hpclhxoq/YU5Hcy8Yx2rpmh2SCErKKBrz34xYzcJgzeOgvzX
+iEdoNM1SJoAbXgQ/Xv5mUxStvq0AXk5QMB5EZtJ2UhR67f070MFR+js15HZF7wq6JYQpbts/dv9
gRUgX/zAk5B8sEMzfLT1ckL6zKp1c7Y9+jVa7Jg2YsfZHhmMsZH+dkFjtKQwJq7i06Jel1LNd0iV
4RaQssNMaUF9qcmGOf5wylWA/Suy7uaM2AUlQ8k+jYfmnpl24XbRGUjT6D312qY+vrOAy+/mwnbO
fuqe6ias7rnH0QcnoQhYfYFMlH2VljwEkZth+Sd2EGJQItvdoPQUrILWbf7qjD6WI3QZR+gPMvjN
0TYypug3E4eAjqASoeEyTfWuy0Fj2UswbOELb3IvA5rbY4MxgDl2q5RzrzK820UMrDSU7M/AL2zZ
rukLX9/eWEauKOqrb4XxLd4AkogJpjEXQYEYmAdTYaj2Js5JzjkBfZz0Xt/WxGt0bOVQVZn3khTI
HNkumDPE3tAWSC3Jmyv2Jr0dZPmdUwrrC+gqJYj7I2dvJHa5s50hYpePW6+pCF1MU/Gc60s9UQoZ
gXKAxcXqKZIFSiiolDSnX8WiaKntlu3k4ibpO3Cq4zAf/WD+qtjjN1Q47e0OFCzfli7ELh2j5tEK
6p+pvMKowqxbOHSnKXzKUdndxcJ94I98p1ZytukiWWG3BWwy/ShQzIirbFAPbipuwAvJRMDlzypY
XXomeWB9S08kd68haqnwdgBfhvE193nO2qI4d66THTCbktaVK3e1IjUcpc02LLJN8KtNUC+UsxAo
qf1iW0VUpgjr0WNapm4TtmScZB+DBYOo5B9kueqCqgWlnwC6hHhXbx2UKzaHxL/4/Leybg+VbmY4
fpTXtT5cLPWZOg1PLYxb29jFF+5Er0ogMuFkQIqmJ6ofij+5DX11nD+bMvrdp+6Xa9knIiM426jQ
yBPQW+xYMlD/m1Sgs7M9hG7HspqYC1KyK+7JBoGYaNr5cMLjQ4nrAndkmQpK2Co8rCVmAQ4jPEqd
n1ziUDDuD49N09WbtMUvmXYuNirSiy0Of2PVF6/ryYI6cPfHDJyNpR6S2f9TCeSucmIfNUT9Jwah
Lfv0AIEiIlmls19Sb1XmvDUTqKaWB9OmrFiwh0zKuOxKAOfK9MhHLkq+8+Lo4WJZ1IiPwWvgTcek
AacY4oBLGvspB6jmkemDmI6WGHkArzyg/4l1LgxWymjeuiWQS5KK8jB3VrCPOGsy1l1H+1baZ+F7
X31ov0dF8wk/7YXc8aZ2/APpsjfqS0oO/AUCh/gjEg5i2YTdoSNXX4F5thEH/i9f57XcuJJl0S/K
CHggXyV6J29fEKpSCd4jgQS+fhZ4J6Y6OrrnhSFSlCjBpDln77Xntj8bZDkA2UGlLlBj1Bgo6/E3
PT0y7NF13fZN8ydg9by1xHDvSXePUS55kgML+HAKjL2QzXNixd5GMI1vkUoTGlNwv1SBwfJFmWAO
qG6MOSrECeVF7KdPMa2adXaWc1ze1n12iFyD7KLaSTaJbp5IHTXpyq2LBLjUaKNVdzs4vyPg860e
y02TZM8YZR8s7spbf4Hq0jBON2UY2ac5iIGDhsNujiefukbJlNRHPypzrXWNky3jR3SC26+dflWl
TYFYfdDtj0EWMnCay62ev9K8PSBVBMU0oegXydoP9cNEwbPz5r1l4aXOWhyI1IVcA12DT2vphiYr
GqgWo6WpgD0WeMh84XeHIczOzlyHm9ZhXnC6CWtlB0fCg4cRj3ioZadXmGIg2RpgT2x/rGhLOAR8
z9vErX4Mp17MY9DlCtK/hpxKkjcTJuFShEWgQTHXV++uRUldyZBoyQweuGNMX6hRIYZgSFXiXUfO
rRMAM2YKqGv3vV94uywlQj9j8GkYo9Bgrkeb/6AZSSfKQUP0hUQBAz7wFt4W1JHhMTXxgKeFwJzG
BT64bXsOdYaXUx2b3l/jECNJyOKhTAADN6NhA2gCGZRoAM2Es9n71JzpzJV6bxXTdJrZJuEuXUTl
Xq8pjODqnRy2xlHGFiQxi+aYWO2laxGglG6z5h72t73dvCEcIC08PWJ0v8/nzEaRxOknZbXw9LcO
jS/RLIpnr/nthN6GxgcjTmQdxyYH4Qs7S2Nz3hr2yWeFuHESQfaKbImFRqVopPRkQtT3hfyK4/oe
o8SZTUbPyeFED4VHMxwxCQ3JW6lwOKZ2sZ2T6A714LRiIHIxdW+kCQO0za33ieyyjp13lu6dIjhX
KT2gHqOBMThrOdLULqbXNtWUQ+P7ENW8FRrsjxhC2hGImRtxtIzRR123NbW/GwcqlVq6X9PsHZyW
TLl8E7rFCyy2bOVT5dlcdEAFnkIDqBqHiynTt6mVmLQJ0mpVlg5QxD4Mjtnn0PVoper6YBaUbQyw
wCRoqzMCrGGbWfGvipLDxtz2VptBPBBgm4lGaLzuMWslXCF9zBryTiOdwYF07yhkrTIOKhgNmnNV
E2MHzaP3GBbuhxcGKJrcZN5wDjeVOdWnfAALXpbzy5CP8mgi9IKH6SKtCB+tNDhi0QpRu08Y7udq
P4Z+eRoCt2J6y1ftPAeAKjOAX3lMeTNjqvS7kqIQFfhbz8CdBFRR3LYiJBTGnPoV9iKkwmqXC7Mn
Q4l6Q2kYLStauJ9B7HdIWWALUTBzNpGHoT5ebM22i1fHs+m4pJgy5rotnrjP0J8dRtP8aEdsjnHs
PShh48mdQN34GRKqvMw+jMDmFw1rV+fzOpuQo3s1QoIx9lalTZV8lMFAZg/b+opn0pLAVDvz2A3B
cMvFh4pOlNs5pnyJ7huACsTeEA790MLcK81FwVMWVKPNh5JTyC6m2ed9N+yswfqCRzwhxEd0hOxv
o9Cm70bz2xhGZxctvrWaTDj+TcYJP/0RcXOBj8J+z4R0EJcwH4rkYCit1jOKtBuA9IhdKayu+VvO
QqM2p6tEiZ4aLJAKp7lzA+JKyhqzHkSU8dJMlSIdvoA7L3/jAZv3kP22sQxs6sjy5PZlRSGmN3fs
w1ZDiD09HLxTV4/+mgjNYzYQxxqahKmibPTy+6KW8gx7aYw5VPgOABor172xiuGMhn+XVu5iHfCJ
aS1D4qucBm63NuYnLxLHCVfQBzS4fKsLi/sfVd8RVjyr+2heRpPkKQ1q9zI1GZvMPo8/hoqIuBB+
0IG8AogrRVPvh6OZzhzpwcuOGFYJa54xb/hOJd9tmsIotICICwMfbp3a4bMXgwLPx+ldShs+ChYl
iR8XZVH1gaQP+/vk3Ush+ntlM4gH8UNb1vpDB9jAJWq3JTlyQI4Nb3wJBGfj9kEjKN83kiTakFUm
WR/B0eW/Zgnm1TRUNF71chiP2dz9QtT4GFam/a6n4nHWfEJk9yM7Pz6CNj/M0aFEkkjOV4MQATI/
V2RL4/LGopJ8joqAvR4xs6t08emWo/bfiemAp158tMuhYBNphQgD58AsPyxnlRvmH3RONviCfei7
Fid4/Brq8ZgCCNmytY22JdzfTSr6BzCHsFlV0j+HdbtPrWJJyGJRnSP/iNL+zc/dCiaN8G708nly
htdgTdo5jqaGG2969MEQ2F3/OweM494QEBCcuZruRo+aGPET2gn3ftOZ55b+1vn6FSKgx8IEIRSF
JBQGHaqh2B8uSjwmCME/LcCIRFM0h9JR+S5jgsBRrVlsO7gy4mncYbjJvjqaTqu2QwtUjnRWqGmy
YW4dqsfiu9Ij6AvvcL2sBsbfk9tyPUR4p2HPsNIUDNkxd9bMpwDyxQbpIVHCmoG1B/KiETrlp11z
OtVMnkwYUuHU4QaHGuuFwXiW4PZCtPp3g59/NWjCV2ECAMMwIrnutEIuPubdlo6/kaL/zIzfdROa
x0QF2MCQ6g7UiSHOkMsCeExAJF4HGcvOzFE/SLSGvb2k0UmMWOusY7CGB0nAWHrHKjq6EQQEYtSO
d3LsniBTX5o4Tdapic/G6sXEAtuatiHDq47Eb2vkOAQzoR/I+wnqrirrjFeF1l0+DgclXwW/QOR2
tBWhFW1jdUksVSLMGKaj7362pa7gKKVHZoONmT73HgnaseyOgbSQwDkFkIPBwfE2CPTuY1xfhCac
tT45ad0+6QDpl5NeysEL1pQnmnt7ESIrVrKdwadYSdbtO2NKDmERsN6flPqkxEgxDWCXJH3gGIwd
USAdiEpp1WezAWtoTV72AIbqubREcGCf+IOKIL4YWJNv2yXcwyfpBxkxF5e4KJeanR96pLmb0Smd
ksto4EOsFL4fZilm5c6Yj+xnWXhbebujZcZGvit+wrxaokuCFSLF+KaZOIqL8vs2mWexikCC3thL
gxS3yrkzje6x8ur3LmcroGhzHYsENokpkMjKclqby8GJs6x8Uqb5mgGN+kQTrW89YB/nDFnZvfQf
2DWztCfH4yPuIOC5fW2zsQaWMzHBeyg9Aflw7jUGf9c1IZm47WeEAAujUcka0o4HbCliWGeJvvMA
tDPb+hY8EMpTAzMHRrg5J2q7jh7Nch+MJE6kI11cpyXQkULiLsdcsVRiyyCy3oSd0qMew2o9svh9
E2Q7BbZ/tGzlvpjglUJjWejXJMvlgXLO8P5BJwn3wPU3PqfWS2MSWxhpbmswWQeDBrRmAQMudFVP
AZYCr4a+C1N11fgsdUT9Czrywe19Z6tLA0vgCGrNHnAoJ7+uQ21m8uO5OS+Fy2KPfPySenraWwnL
YNjSFyB34ad0CA3Gy6Vuwg6wecn5kb3B3rWmbOD0zbalVbTPkBqi+6M/3Ud2uy3ohzNLg7MkfA+5
BgkcfRAZTw5wMXpWL15OiYbVkbWyAjYU6XINcO6W8of4ERUhKVn8YoPooipEHCNV4BacB0bssmUe
V47xJhywT4gRu0vlIRk1S4AfrSXJstNvS/gfyaivrG7IPJz7w9RHj46nf8WOj0aD6ZWcKTS8OmGZ
WsRsCll33s6cqnTyH12Lk053aaDnTSaJHXnkvbJDa3Xb7uOF80vaFsZi98nC+ql9eratURxDt5Is
6GkOZVH5ISBhmZpF07gcY5lLYoPLrn9Ms+YlDjnpjmAstiCsApWoV4UbPiczeFxjsfNhP8NO0d/Z
xFz2DupWmuH71sRN2Sz6hSD8FWS0qPPACj58slfazrCfZSUDyIEs6lQzreQyYWuB1KtpnfdIssMZ
HcNlXh+ZSjsInYmEERjkBO6KlOpdYxTNXSmJZCuavt1liaG2o582mL3M17gnwHTiNjD0SE26LenZ
myR3kT/jhsiEe4Yyhn+KjLn5lCZz9Ugd5/eQOv6OKam7aQa7+ZB4VCiJkApgMiUQltHTASo0XNeK
nU2IczDOjxGTxDg05Pb5XnaaU1rpyfTd5ZykSeCCJu0D/kv9IFrWDXQkf/nBc5w34m1Jxm0ilyVp
UVwiiPLbDr/lB/pooAS4rPoBi+NQOs+Qk53b6zsnBiMDYJuiIHFdWKFGoBRXi/YwYlWAz/jqDqp6
Rem5gUry0bYc3IrsR9QaX84yEw5NN+PH7ri/qRNwBR9Aze5pXNi3tm8HO2dIzCNDNyBV7DqBYbxP
VsnOc8oMIgyIaw/z0HwHoLgsYtr2qYgdhz0ZQyHUVYoR/QUc9PzhJN09aqHyKRtKfQaoGd2GzcAf
FDEcKfpkZ2GTQTWTIn19f2LGFi3Wytu1nX8up+rJiAbnVpEYdmMX4qTdsylY0xh4YHb1zJIlcIT1
oUb05h5KeKxkahwpBaDqfYyi+al0NIGIGcNiG5lcHJaoPkrOJmcNDSpqpk1ZQ2kOtLL2JH5yZcQV
svKBaR1I3V1ix9+G8vR9knr1A3PUu6qn8F1QYoQR4yP8yCICmCNnA3cJ620Ttltrcu4KdmNolGq1
cSrIa5Zl6PdMTbhRW58a1twDjM+VOBtk/g1y+oRDEbIzdNnJsyy1+c8+itKgXjX4Lw6KnpOYIFoa
YHk/srYiRbo856UOTtTz1JMZq/vrHTUsADcqTzM3e5W/Z+Lnn5dBI28dh9pqrbD8ZaywgaTGW7uV
H34SeZTsZXcZKUtBCg29D4+0zVtzzvtz1g3ho9kk9+go0qyF/Qt9lB2/mti78/dx+ygKJDp+W6D/
dLHdDyg833kLTsGIjIckMok+s1P10ApUyVSxJWqS98ogiskXMVojjH9PSTqDWCWPasvOsnoMdD6B
Qmex29nqqafZvOVyGVds8zZtSQ2kHAkTKjIW/wip5Hv/ltVe+xINzZYDjnDCi9GO1CkAIhJRccTB
851RtV6G+RGtdfQwxvQzG3BoFys3PqCP03FoacCkNl1A2cTsOBRjM1bvAeQoMUXTa5OpNZzdFF/Q
wBlOkZxN3uQhkQ5oPLh0Sa4PY0fL6j+9dv3u329c3/f3tb9P/+tr12/E//dB16f/6bW/v+q/ftr1
x/7/9/2n3/xfX7v+qr+f9vfX//+v/f0Lrj9xffO/vYZTiNJhr+UWA6/XI56bGJZTcfBMChoikcNt
O5fxao7K8UStCSxejpff6OVwymsnwkSyfFmkeJFx/Y3jCfMUVpu42OnlR/7lPf/y5fVbUY15E6a2
ub7+XG36kkF7q2loHw0by/FUAPGtlGT1K2xUk1b8okyLAsxS/aAFl994ZYRpepjK0/U1TPUlkSI8
DeY62vfwNjqKj+gZSUo/BYqdvR4NcLeRrU/aq3/KETmGbXfhZpTj78D1phX3hwbv71dHassA0D1K
+wTtJmMLzjUkVJH9HmVCkY8ASJzLNIZvJpBsBEzzEix5Q8YKN6jYD/5EzG3Odi2aXKbN9L0bvN+w
pW3qJ216nqfM2imZPMp+ht02gQ9UTfwV2r+a2sBAPZP6bbmxBdn02AM2WJHemjE5e2utNGg5QyHK
JnStQ/5RLh/O+fLwCi3CAjZdrES8FcifFSbFHJQkWdN5F63m0CQrTjCv0xM01uykP9yEmo8t8VG5
HbZI0CF2I3p1c1uN5bwG5QIos1FHs9Z6nYfhy64ukNuEAHuoITXbce7PTkI11iTVrKucz5AqftH8
Vhr7A/Uk59D0DcokN4JIkwL45cCZXrjoSdlS+KrY9anxznBonILGwJYfQwO15m9yW9hbJMSlZGQ4
DgTIKZvsNS8KvpFerVNHS4DKlCtBx5KDIzYZG8SGVimlyHlno65XNWDz5TAanCNPYd2kO0mBHfoY
bXSyHpKBgCcl3NukJwTAdo5o0tp1mfUpgjp0hUMdIfuhgqdpfdNJBdEziOapglp0G0oqtG7inVkB
DqhW/e0wYlwg3nEbG4Q05JH/POcB2wsgyLc0S6nsshFcahAofJoWqqa65HqKdrFn70xDPwIyAdOg
kFDFeXzRvgm9Pkg+YcUDJ0OiTvoVV23f9/pElhWpWCEkMQWsYeOW6ouLC2m2xw+ZNPiNHoBwm6QQ
jQI2ZmXl7d3ZpSyXaQ8tM7LOMCVwOOwW4BB/4dli1c5uhwPsJqgW7M5siQjvNhaijn0LMBHVPs5X
bMKOn8QUK93olJjD2qb3vAootrFTwE/Iu5+onqC2odPDNzXgUJVt5zT6kqEAwTHClMv8HLz8ZHxq
sgEMs4NQfL1laZTe1slCYwGXD4LvaMhIrsgRQ4oc869f//+4JXj5n+d5v2h6Rwp6EFo6D9NSEH1i
PuOYO363bi2CA6BJPAnw85bj/2kapOQGdvpOB+MthBjuuJlTyW7CXemGmlvfYOFmUnUOUwsSYpC7
rDa/cQt6q8GKkz0XxL6rqflAI79pbSpzttOL9az0na7kPvRcLDAdwkCZGx1DX9mf2Mpsbe4Mj0YP
GE/HJqQj50ZyIGPbrtHRQFsOOnLnE3+avani8ifwiFfDOkJ0DkSBzUgpBSlVvi6c+TWqmmRNRvLR
NUo0Clljr9g+rPIAPhFL85pRcune+W+U+54qzOeUFjkfYunj24OxMp3BoMMKml3OtAmZZemi92NH
yHU0IXEC6dAmOIXQ4X0irq12jiFOVEOsuoNTDOaL7bB+bOLQW+ENOFLbXDvBEoXtpfpkF94I6SFd
DbV8Gmf0hOFM48UzyE5cpobrsD+Znr0SbpKxg2rB7ShwZUeTASdiI7NKI8tFN5+lJ8dL7itnJkR9
wG2qFNeCjdAxCoSNzLk5BPaS8drCdAlFlJ3SInzsazrgrBlJN60nIhriZked633Mm0vOanvt2b/c
idxoCkn9zWigo8szeumxk75OE+a6JE7IteXGnoOJdNFSrksoNTcYE0DB2/3bVJMWBXT1xtaLqOgT
kTJIg5ZRFkTLW12obqlvZXtH9cfrtHh9yEp7UTOF/0yaPhFWoAOYGv++4/qVX0+/KzP5cog9vrXo
Pp7CCSOu8EEEXZ/2bLhP16/yYJSnStfeFlU4KXt9Qa/ZCW/n2LobQ/fDIMl05+qd5UPGTtIBT1bF
oQuASWxVi1ePm919Ecb0qx3BVk2++B3HwbpInbuwyZ4iAR7IYtDEW3ATNGRpt33yhA5M8ocwmqX0
JBKHidiIgp2bczm3rvMQaOjIXUynyCb5Uy0Pk4GRXBgoUTW/KMMM0VewOEtjZJ1qPJdxQw6swSzj
WKOHYq18jmzx5hf9NxWpl9oc1/SFo4PsQu8I23dWw8/SxNq6YfUWuCjhfA9U+Tj9IsybMO3W9taE
kjLXRhCrl8VFRsl2Ir5qXRZMY4l976b+rSgs60CyhXGqnYGtaQqfAsjtxnSpNZrotCWVqTDqk7UK
CnLWaXZifEdOjlG3o8S2GdCxZ0n5TI8aQ7uou7XTh/WprzTwp7BbGSRpnabloUCSCXmzIDTEUvBB
gyLahPJzLM1yRSsanmpug3Sn1OqxOb41zWg4NQqKnRdy4sKcZmbfZCfPn7NTIep07+X2odH9eYBD
R/uJELuQ/t+JlTySkGRouDLPU9n+aRb36PW3qJGaSC2fr08cxGC3Aysqshr0Je2YfvxWwiuQT+Q7
3MPU86lgLcbfuDslk92eFpf8adCufXA9aC7LcbamdKKsb+CpAtXp59jXDC8EopDVe8DTLOYjUK2m
gOz3e8Y+fhykUZ9aJC30rcyVSChcERnDRWk6z2YHocSRkMV9tJtsGqaCJluLTuyULh9dWIwAw2g9
N7NeTZUboexhhWHMy9lP02YNemi+kZN+TOfIWRMiBluPP34p4PZVcro+uT6oLgMZLGDhR9jgdkWb
PAx5BwtDS+jtHbKQ6+g80A1pDFB0lp8xW4u3mJEd0/uOv3Ig5pLjin1sGa2i6SA429fJaxpFcbJF
VZ6czCfDBZ8MIOj6OYFfvkUD2ewjP9x5klPeepIUJoc5wJriQ5Pa6lQtD1bZHLF7G7uG/hLeqJYJ
iMUL9pnvFhxwgfiO+heyjwkWmUydL+IQd4Zb1JS3+nqFTnVkt48CM3oaZiZeWaFU0LPcazT5J61h
w5hIEWjJa9KOx+yg4lM2TnTl4CgzkELiQY6OtekzTvKNK4w/nuVs0SGwn3UZ/Vg6j/d040/d0J8t
zToFssuqXiBMeQH5CqWeynApRNWd44l6Gyf9d8xyxK7o7QWgmv9Z/8spwmWYwzIxwuKxsDQFM5d/
hCCkBNPZtp7Fa8EHnv4+SFgOJ4u157Zk5LGBUN+wosAiDcOcIqOq1qTQefvCd3DT1+c6EYcpU1SK
8fhiIgA4k5KEogWLtrA56M511sU8PrZFgh6uDk5x79xPBrelSAmz67ZZr9IDYlk6d95dgRF6x8xs
nNSyqBqK1xSJKgzlGUS8ZMK/Xt2JT4YnA0y0Q1B7AkBDJz7/rg08xRA+AsD0NPucL3d0860VwReS
qtvLZCbjGsAbQgcW5G64p09hgjSU39df6i2jyvWr68z+97XrU8tiK5H53j/v1cs9dn3H3x/4t5+v
l8uz2lhwcUtp5u/l6FXbJq6mjTAS870pjTcbzuhDMOTNw1x7r9eXnd4xNrUDGuL6FJ72A27ECoFV
Vt8XffZ9fRmvPWAO1nJb8B3tLpAcvX7pgEYkj17QtWMUtjEkuoU9Xq7f+PvdPjhqQqHO17fCuGDP
wyLP3cVm/Pn3XV6XZofa8S/JVFmXCe/nbS9aCvDLU1P32K8Cb1iRt2temqItL2bwzxPwI9bl+vL1
QWChSlFNgreftvTUUiZwiTa4tC+Wmv73QdE433kxGhtsnnM79JfrG64PVGbsSwdMctWkYETKHmtO
TNzINhp874LH4aUNhvc0GumffA0YwA5JVh5FjeaMDIcXaeAAMVqHzAB2OzhIX//u4a/FB/R8LGl7
EJseWzdg2iidywSDRgL60Or97ohJnx5tAaCuX3495pv2oEx0sf98ZSuEkHNGQ3n5rk8/CPrPpswf
I6JxbkRbS/IIDH24PoxMYre2BzRTNlIeFiUC+2Rj22NpoifO6mpGfAZd+4SIEsScHXdUh66PxNAx
aMR+cyBlap0B9Nu1y7PrSwGBikqh1Ba9B1TZ/rQXP4TlD/UBdhgbWdk+yNF6YQF9ik0EuEVT4ERb
vro+tHaXHfQI8nPe14qScFm3wKEXEWpQEIeMiMcsUZswfUSW9g/AmGYAucPr0Ll/2DXGGIzLP9pk
0zqP8cD61FGHjDI40QPW+/UlylMBDnJOToGKYptHVkX8e+GvgA/BXVme+qyrEcIWIH9w8ZAkvBSf
Qp0Yu6jXW3fqsdkiDO5U3QKOvoyI7YAoNKw1mFTASsUez1maVwcGB/z2nIi2InwzIxfxvxZx5sYj
owiGvF70wZYiGBblCEWwqHLPrmjpIoFbWacJ2YOlbXCFqGSfmD/sABE5+cQKt8OU87mLA48Em5oI
Hf+XZdl6XZQNXfXlePxzBLyXugd8SihHvqH59TLUUI6uD74I9RbCDw5H/GdFilAUX+XL9QRcH6YM
1XNWGK+hS6wCHGBkyMTiRDFRWcOum92zp/N0h6Q1q3iqHnIWgYhE7bdID6+gULvN9Wiy4K8O14MN
zZMwjyoPkEuTSZQIdztJ+z0MMIHqDEsIl7Brb6suZGhXOPqXY/K3MtaovAEDYr6FnvzJK6qKjkST
3QKhAA8OZcKmOqOj8NvMiufrR9OBdvaZ2P7zdyyFP6IlSN4z5aB2BTKsf6uVdT0FbarngKPMKj4a
372lye4QjQIjATreE+JEUhFRbfA7CfQkDIjiDMtR4Fpx8kYnvjpcX+qXr0AF18J+tnNsKGHmfkBM
QTuYpWW8mRkVrmOBwt2C/275R2UK+IMGjr3nlgWqYRCyDG2UnR2NkSSANDlGtUPEqFleQJOXF9vs
cU7Phb+22gTpXeOeAaIkSKXwi4rv3qb+ntgoV4nyQfqf1jsbYvIPe088Pv3Jb73oPTX6lzCW/hdm
/D/Z0GeUSFiIY+Rk5rAmEF0znMC0Zw8l0ARNerqU1XrZWJWJDE5Gk1qXTLPAn5YtBffVWvpAy0xi
d/95GPrpV04nHFISFNSxC8CJTaRX28L9iqbwOXBhjISTjo+xwSF38vBjpH5xkxh9SFXvo5PK26Nn
3MZpmOzqMoI7NvQjW1yG10PESuamC9kJ0BZGOy0w1qgfCie0ZMKlUPGM+9bj/p4BdUyAnelH3jBK
3gC0uR1ZWO9MC3c/NemvSmEC9pfY+06D95ihaIZFjwWkmhrsPW1LmQqnFrns22gkmXcK2/uaU7BR
OGZuyWlG20Y4zI03y4OVWcDxEnGUrizxCgBYquwBu3LWg/2Adsf68tACtdiz8+dnlwlj8ekShbqW
YX4mLNTcOghjL61P5qUrrEuc+erCmLEZHRP056CAwSGOeKpB8lHRqIObJV2H7sOM7RMFefCTF2hl
huJ3Fw1QelKb/WjN9EU4GH87oG2kqxklQNeghfVZDAg0WdLqkqYs2SgHWwyoNMJvh5b4GkkQQXRM
TMLuCHCpkvigs/exQI9J9hBcvl6z7O/qryjQWzqiD70BGYjF0xsaQr2dHNAfpZaaMfcMzjqle6zu
jOAXFi07x+9fiAXzQuVslUAzvxkLY63w9a1MilQNraXtmHyyn0HIbTflmrsFlxt4vLqDjBLb46p3
2vfBXJojc0WaABruWw9TSz7Ta1CkbzKXbkbyE/barO9a19iyr7sTAbm0VrwURwjtIgH4Z3TaVT00
nwDzGBHpd45zvHGM3kGxWkenYOEueRiNLT/el858qKNSIgtKiVYuBAp4grHSJD1SdWQsjdUjrsuE
1j8A9RI3saPsA/6maZODVSsEGzbHne6ANydAmexT3WlkTYV89VuTgHnp7ckRgz4ywPxoJLJyzyU3
esTSUhMWlzW+/Yww6J2S9kPWeOY28mcys21YfpHjQkqksN4EwyJ34aYQQBidMB6ws1SHSTivTAGI
zXMKqLOAAFKwoqBAwOJB3dtWQVIDkurQLOSxJg5kkHSIxyw4tl38pKiusm9G4hdl4phlDA9sP6bz
4CvIMQKnh69SSmJgIjYqkbvOah/6Hj2a6DHrjOY+RscAWzc6lO1C4MonQk1lfKQz1B2yDDaTcC65
Abq4Q/TxVUXyy7ad8r5uIQOlHfKpQh1lZ1s3celFZx/5xMpEjoqX0r8La+wVQdP/aeHD3JR+GECB
Q3k/FHm8Mbvkc5gVkZ2+W54yAol2fU0FlPBrVLzFz5zVPgVMi2L18mckpzGMfycp8wfUnGINO2EJ
6IheGqgQiBrJXpoj9CBVJlaFPZD+koCw5Tav2bfawLk0qpeFerQFVF7cjmFTA+kNSZbyUPyWqOn2
GcoV/omNyQaV/7jZsY26FLQpt6ksgwNxaVRv/RwRKXjjI2aA0C5P7DXjnVuZn5PJEAmnN1oZnfHS
dYO5C4olR3mG88UOdwNDyg2Y3MuBZWYZBGz6yKmzYdt4RWLgkijr22Bwd3bnPY5q/OVmHjRKC1Bb
QWVjqtNdRBg22LGQlDOr7LZ5eWmUM95I4s3O8V3PYfdK8eADeOamXbIs45pSjM6J/CCwd6SQNqgN
3945bKtRVM8G/r2g26ZpfAgczGzB+CuoQFHQX5CLLfjQUGO96XFPoM7N8BUWDanZDaG6lQWqReVr
guTfCmjvJpwe1EImJFqrACTmjXctt+Ids1RmkxVGEbLYdmVW3tq0EjaZxt0RJOLDNbyJPPv5h3OB
e6/Frm/SzL7hdzLgLTzwBjXeOm5TczMqltdFu5X0z/YU/mjVmwoOjMLvnMiFZTPuhEkNzcS9tM0K
c+XhvUa2DYw21gckU6gC/JkGFOyymsWTT7YrAZE5DVE3K2AP+Q95Uj9OXvCKhrvVaAKAt1e0vVII
18jEZzLCdYNuGpviKwaEc58uO//7sWETRfH3VUblFxKcbEVYYRdSGpc4yJf+9S+vXShfFIpRvX06
fR1vBO5iji303tHmuPRJA8WwkVsg4825MIrdYNibUrkI9cqcAEgGJA+cw9ke4mdh3LUe5lc7g/08
RUAHZvTejGwA/NhXcAaJY0BPD76272oIzChmwUnT9GqQAN2H4H6zUZaXoRg3lOM1I/1s3CrrNcKM
wuytvmP01pQzNL1wfIHN/DsZwbj6c/8iZi++OGNzZlv6LkLaR55t46Y1rSNQKMRrERReKfo7TP6Y
vqlKAwplIVeQHzvG0XTrCPVi9JB3Q+AouXC+qWLdj9JCPlJCSFCEpeWOOhJ9rd96NHlRLs9TN49v
o+k9981bjCLtlsiYAqta9TGgdaKNne8iC6pe6CA9Rp1ZgidBXE0DBktl6Z3Jo0k3QdnuTds+Uw3R
2HdR3k6VOFvBeKgK79uYPUxGoP1Qpgw7NQx3DdqPsfuZrd5cm322mUBMdIvAZNRsOWpPnICS/UYY
We51QjZhL18dr3nzK33X7KfRfS6igNsiTxyM7uTqlQV2nkT98fyoOERB8EMpNFLdO1M4EiAffXgR
CzaZ5sM4pvc+F/VNb6ivFJDiTU2MlvKyO7YBPpqvHo2s0TQbUJ53TWtASoa3gbBb0KxCl18PZFhL
cZZiOjjURB270zcOqatrzMiZF98XjX0f5ojXsLooyA0Y381jxvFPjDhb46Z6QhCHG2PgcrSfzMY0
z34bQI/0k2nXR/RAa5DParLeB8dYArOi9cBmBzDmsA1r7y4Z6y+MfM8hVyDlGH3Qqfhp5HGp1B11
Zm+hq66H7NWf2N9izjw5/kGXctfon3bM7my2uDd+r391otp66BMmEoRV74A7mnBM1zWksL4gRpOG
moQ3iMwYdLYq/yQFdyj5ncgmflFqUrm6z2jPOmP/LVu/WlGeJZMT/WAvCYCv3GHtdXX3cH0w+vvG
MdN1GgS72EqdXVva+ySmCjXhdd7pPpaPnmE/oqHvODGhtRrYHFILvqCXd0/Ik7f/w9mZ7UiOZNv1
Vwr1LLZopJFGCrcvIJ89PNxjHl+IGDnPM79ei9mtq8qIQqakRqNQhYhMd5JGG87Ze22CCyKcX/qB
WKzpvGrij4jMxM1Ex6N2GAFMnDBB7eh1zFjVdNOqDnbGKQcTLsEbOUnCsUOHrSqprxp9uzax4cEp
pF5GqDQDLro38X+HDkDpiFrYhHB5OVjE69lA5gL6D4tBoXyzpfaYoT2EjqNHqCJZXirDMkCT68Xa
xG67FJ6+anp3WKsmeaDr2K9tFTwEAPM6+WSbYQ8IlVBsUzXWnNFGgEhVF1ueHoUBG/4mwlU0siaA
xGqlVLejP+/dVVKtWxsmn9erd+azfG0I8CdQ15CYASDbDNEILYHM5tAfbqqADmneSG/VDWZ8Wda+
s1f4nfWezAzs2jvfJcVW+qShywx0j1lQ3Wvoa64sgXMkCZBJNJaB9mAEdzXvd6Bj6esAWABRAn5F
Fq3tR8u0kRRxScEELkWZhRyTuOH6Z4mkoxGxaxt3rWuJM9c3TWBn1VEGOBf6LuzW0J/P2368dD1c
zWw1naUOeSSj7b0h8B6RBvbD0p4IAWgp4RKAdgNhK6rca8/YjzUB6HgUQnr8ylqVJcp0uuGdjQKT
rcKq8XmlAD5qItlr/rziCZjzhJhsy9T/SPVhXDqOaqF4I8kUJtMYeZ8VjL1XTeItVzX125AdKUTD
eAfdjwCJi4l8kr7R2biU0XuCQe3MsYsXGzM1wkOGkDqnBUqvsc3fVGngiVc1gGjppig8FRIxEMcN
kWaxIz4skzaLaInZKCgILOLCVXvSfzimpN1l2b5UNURAx2EjDZwS/tlja4lp/a93EhQywg2XMU0J
JbuwG0QUaYoD7qmT1j4jrg/zW8++ooyvUhmfQYh4QH1O5mPMPqXqJdcLTtLXyms7dgCiJdSd/Xwv
ZsMsfxrkvId2kdNVpTJwJCAdEZxBMYaytsMgs9aoWGclDWKjOh+8Or7oOPvLIl05LVu7gs2BHUnm
Kp0XJ0vqc+BZBY++/TTBJsEIfooCj+PM6NDmzqqVNvhoEivd33Z6dO8AnFz7yVWb2O+kYsU8RM5f
JR3qgjoRFA9MolNn7CvQ3i1RByj9Qm8D7vGjlO5N2079xvNiNhUbzPY0oxAcrFCznDcZ2LMmspcN
spaNqtHsVuQ8onmAWz1U+7Rru+VArwsIIxc8+Q9U/We/u/+ErSCi7VXfjfpwnlo+T6ZosZQmJRun
8YzixXWQwSgLJ7WWLc37uHuTZXgrxPBg+jXRCsGyl/1nZGba2rvXOSwRNXnKWnw/joQJHo4bkbzC
RDvzqO6uJ7ZpEDzQaocjaIwE/TZLj/6KZe65Doudql85EVlHD092NMYfk2BRLfoAITi5n3lPt4Pt
Ftkpm0DgnlHI2C0HETmGkk3qZZ9+H8JlD4k/90YmeSondGFKPh8D0xAboJB7Cj7+aR0i5yEG+Ez4
bMMymlLwXj5wC558PzmZWXCOL0pD9W6CktUeQEnjDpj8XRrT5LIti3WxfUhj4AMlIjrsUs4Gtt5N
mrbaCoAOVZiEunVGZVmEZ4Wo6CqT31nNImlyh7euJJfbinHxWgY53zmoNpaNjETohanFDxxwIGEl
2sEw+OvG4qEPDE6ACQuV7s/chu6urBAkRMFr0vMVcfDdNszUfaTuhx5ptU5489JGCEpK0XasguqE
3SpdQpQ254zZFHvdMEsHIVRRoBYcMIlGms2zZe7snORYDuWdFUCASMWwTat6y4R/ORp5u4Hres62
XC0Gy2UnRG9Q9dazC6+6x4GEpMc9p4zyatmlvZ6GercLm+yCYHGItIZ7ihJQmUUYPEm/3+pW94E7
67MIw6ewqHaBNhDhnVx2nOfNCQOEVWQghqT3kruEPrcCFUEcsi2PqLPxuk7imYyaTzJ8a1ZHGEbd
KCHmGZvCUyzQ5bupEdZMeRvKW+KdOdanpNCwsHT2+fMYkCy4+syOG91mjSb+ze5IhQT8/5j0OLG7
CXlZknSHMCjKlcFmXmbBjgYz/lFvwpdMymErI3qm4DVrxVTb2ohVYNouQu5CMcmVRWT7YtT941CU
770Zgg2BlJIkxha92DqWzU1iF+OKk47vSBBaY/vCsnRnNSh3ezZneCu0OVikHdha6+Y7Wp+7IPU2
RFzxp6XDxoJzU0Q3G3wyd1bXrFOwLm3cMw5OKUKomzs9Td9RcnFKbNL7Ee+DUdfBgpCb25qMebYP
OVrriHV9yIioM9voY6ZLudMgOYa0xbnpFYuROkyll5C+KnqHAdwB3wXf4kQMNUhEr6zJm9Fv6v1o
Gc1GL4ptFqJTkbjp/VYAdMtxHIAYQEEfV4jXG8TmTlxPO0dgRRsisG7mjM/t6goK2MFsJQYS9LOL
TgwBmeaY/uhgMHV1/davgr1NkOUixKtyJe0zzdSmNy8aHjUrfg6aWtvbdl/fQ1Oe85nceiWC+TQG
UkZvmnmEOstYafXO7IOao0Wrb4iWBG+lm/7GKkry8h5zVZwT63GGghppgelw0hk0RDXesacGvkaD
tx+7kfOK6zxEJcLlHCdqbTbItIzPwArvJlsekfjQhAaFZxshwR+ctttgvBur9n2K0ruMXcQ8174W
FgPG7MqDNomTIl0KNNnGseUMCutWDpGlu9hUpySa0MHZFWcgZawcZdLY74pXwUkynyml/vBAhm23
YWPkMMJB6+AKskrEC76L+ogAUqOhuOxN05nFIQc4vsVeTDyFRgoiVQWfTXE0y0jbiL7ctCmlbNbP
hT3Emyl2ZuN7S0nNQCHUGqse5MzKFsGVVHhKhoF13+j2Pc0fqgQuTnk75x3UboT5kcZ1vGwLIGUB
i3Mec1ygIR4gBNLfkPZcDxIuvj5ipIR6YTvJi5tU1SGHo8PTit/bPhhQQ0Z3w5jHO+laV9CFnHVh
m8QztAJHDbjvbDPlZUKEBqD2HikcNQh916nSXAfI6uKIsl/rbafUPy8TooNy4kV6PTyBlGMQOVAQ
mZZBP7eMMquchVLZ01DZBOEQIJY7IZ6DXJFlLW2TAObAW/lmeJp6QVWAdMbR0N8dl7RSYAT3ZQkI
g5M++cyJ9kY8FvQrjSdS9eVbWpJ47CFU7bTkqS6g3EX+Gw005oSIYBivwnkEZgRU12eXUlfLxnsw
sisj4eQdZYLqS5rdibmWImayJ2D73XHK8wczFbgVwqeyU2AEIm1NWeZMtwf0MMJ5ThPebLRpl3ql
bg06sZb1DjWFD0ezBkXpsk6dFqgIs4GTbyebOjnrGVJ7I6P0COLQr4ifUaraNRK0bwxZkXZqHTW4
atLxEBb1vgtIRQaax1zF/oOA9uDWHCCGEqx2TamQEhR7m2hQFvEKlVqU6VmiU9TUIuqVo5y3KMHC
KG19UVQFWBbPO7cSDEcEWLC+S+q2gYtCpGfnPNnaEvHYoSyS04CN9GTjnoHLdGP0/nNF12XTly7o
/uxCBHS1YQShzrV5QeLuNaZdvQRqZJCBcanjn9A8UO3wxSisXOQ1eoreg0XrOpA8oETVQedux7aE
jqkDbiR2olHtjLQhyiHPj01IkafqtiLF1z8laN4M0rR8jgsUqa+rsdxqLpNOnj16uvTPIlRc4ZyL
QJ3rEmHvq3VIdYPgzXB4BY31QW3MHe1XLFrVmpQ7is6dRmhApK6RW531yEcXVZHfUSEAAKGOLQth
CXNgi++Ghps2nrtdt/FMoa/tO9dvHtAu3NcaDFWTjUFOphLBdPqrBfj9ROruLsWfXhC4DYOwR+W/
6SrEFArHuhXp982mEV677MmEJUoMjh/r7qJugjtFtkGg6+FZwA47JnC34Ub2xgWSpXCVZtHBOLk6
QLVSw8mZpaewQ67MWRfNUTkd0OisfWr82yhAFUo/Hff2ZapF9bbvjGfdM9eNX5FaV0Dz1EP7LbM8
2tPuu16g3FJWDl83t28gCno0hnZkwd/Wof2cR07IFgpXapByAEBL+JqqI0WYI5iH8KVA9NeZ0Qqe
CMrUbtwojVnJocIxk0vbKouhP/bjngCXG8qQlDRk/KHohFAE0My1DJ78ifyiNjQ4xIXeOVWOkXpm
7B09ZHeNag60fGffsYLh2uT3Zk4hN4vY/A6K/YjJIVkG03tP5TIlwMV0/I00sdhSFTwDh2KBogT0
YDu5JK6nQ4FbS/YLGTCbmlPGwm3NFIo8dToD0xejl3ndDyQ5mSuzdz5ifFuW3l37xZhT6BOffaSd
DBdHdpGTdpp/GKUC3Glp5407ewPBnWtWBPNjCG58i71W704PHbExlcxuwQ7UK8+r0kMhLPi5Jnid
VvjwNLFxO8lD7LfXg5aB8s7ca9quFzZyjiXMg4hkae8jrykET0PGVtQhdGdUcxJQsnZtCPEY+fXR
a9e9ogagdCycUYntJ+ypyT/ATLmvO6A3eItPLLIdPn1ij9pOrPNq3PUFDK+CQM2dX7qXrbCeMbWE
x9Sr39QwfdaecyPVcOGgTqym+8hoOrZY3VUY8mKgbDmrQ+r5ZW0chHY2FNY5KL5XWbPDt3iNWvex
pdrELopz70xL7lqx6Hgs9BP3I512ttBsBMOG/VW65o3bOVbzUnAA5UXgcBM4cJYn0HmWW6ydprmo
CWbq1K1P4uWyIeZPFhRiMoRLq95uPpIqillw6utqcC4rn5C5pmjgZ8stZBvkgSK7SXO1A5xuCBNv
EGulUfrUJIAFejaANpFjCCRICQPYqVRUEYZYPhMeusx8leFpNVn2jexqjDt/VevX5FxUk3ogEvZ1
irtL1vOjj8d3TU4NxLqu28dtcQR/pO48Im8FNX7XGE9Aqh8SLbI2ZY9aC8rguWEdZPPRDhOrK6jf
ZIa2Sn129BFpWAtz67YGWDazvO2i/AU4OHaGrjiWymPHIJZtYxTcuCugfDQuvYsBautCltNWq0H9
QKidkJ+AIokRIHBmvTf16spCP1CSwlUMzPAYAP1lxzwOtblbmWhaCaSg+iBKeRGNBETSY6k3uoAv
WiRxj4K22DqergHWco9FRkCLDmoizMgHGQhsKGhaE379UHb2xiEnj9owISUaRZOs6VaRi7PZ0z/7
vIxwX9IqMsab3OueojaW5zKhU5/QJTc1bmPCxOtVqOtsBRvJQO4KWdxl0g2XjTLZMliMZK0vPlUg
qB7LlUZ85Dq1YiLsq1WCFAppk3itCo2dXVEsTXKUNQPlWq0frN5PF/SoHLN4oAncLaTsWazq5sKr
yTDs02dhxrvSKa8LgN3KZWi1iQV8GlSlwMqOtIgX3IJtpynGsejPvIm0J+dKGVYBtaafKMi+sBfR
tinbJcsh4sK3eH3aYDj0dn1LKwvvxGTSJrbsa6cWxwiNA6d6bVr7rvmUrQNopRD5jQXxw1sXbg3s
BJsU0UacxR0EbdXdQSyLtjkFvIXL5O7Yt3IE/99dunHLfJjGKGDJjexRDozNJSAKsUAh41F7hfZN
GXUjKeBQeC1IodXcPdZPFiYf/qDv17vIM+FoEeAEIUowzcTkWmkkGdLDdQ9dpV8iPWdADbWxIcrd
GuF1ktgUjUZDTydE1TX/wxZEPviqHjf6mDjoSTPYXx6vJpQtx1khhW2BFvrA5GPEAZSoNZ5Bv2JV
2vjslJdWldG4qgnba3gMWj2uEys+sM+h62KSE0+uGb0pB4P6EJrlZVN6nwQluisOYuVyBM+ISjrA
5nCNX2smh7nE0oTIZB33jSfyXjZ1uaP57YOdoKnr1vXZKMthgV4H5l3KCYekSFw/lCXBOPcHTEXJ
mpaKhVySTGqjW4UeO9auQP3a1jeWSVFRm4CuB/ElsVYYQjpEhaUXkkxGezqR5aHLoMYGTv3BM4Al
GOEVaa0GSwnzfquad9AYGy01L7uM3SRNRHXqm+5g2OBU/S4l8it96icOoKSCacRxtoBnJIUrKwjf
tKzPlj72YrgO12M7PBqOQfQIOc8e0hScMGunLhw49TfcuitZI2fEvMSvV/GTOXb6wdfCnWvcIHXo
F403nGixjYtu00gfMo0Jittkz6iX1PCaqIccXFyzCSkXzWRf5pwLGkmyMAatje6FANJLAHScyyx2
qO0Zb1O1bSZeV1LJ3fKeTrm7I8SXcsymmupLG5ackU471+rIHkN8tfDs2f02ZjTsyEVOM3n0qDcb
YjQvrMS4gF+1DFkfVyWsZ0RHOcRsgF559wSmmZvLsT7r0i2oqU9UF7dxTDfecWDxOaOAkkdQK+dv
XAW5Tzm7xoJp2uaGhZxgc8NcUdozcW2qFzrmFbgIBGOEcAIFA5hhoSvRYx9wvvdYF+QKpFH1mo/Z
B2kYxZLwuxtr1Du8yRjmprp1t0aT3+Y6Dr7CsebGCO3WiNxt4Y6H0vfKld4SlBJDNbKC7oYY0ZSp
g1N94eXxJrLcC5uYz0BT60rQBWrD6s6ogjfL8YeV3hGSnGWwhXrrcTIqB+IaRI9APGZSXqWTFkGg
Mndx7J5rEUaOQW8jCpT51qoLuVV16a14FbvgPqxR2ZH48CmZVYYifewSj8hIKoHZpRUcpzp5cAPk
a2TXsfiiGCi6D5yxb1pQbEKIPQURlVGtPwtUX0u0fkThWcVtFBDAPHicX36kpNFrEBq97FiAfGFZ
KmjmlawjNNFS1nNQYMr77HuO5n3A+bvFbBR64ys7D4qYiikhdxK0ZQkDuqEdx32v93EEi9+mchJ1
YOAHeshuZeSX+totCEzz+/zRt+KX2V+xMmGQNnAUlooT9Jp1S60prXJUiYaEQ/BEaxgelPLSjdFT
vRM2p1+wkLdeTiUOqPk+Vr2+FO1eBW8RwwYKRLnCwNDiVicekjcQTZFfomjHF9wU3rNJphwygbXC
qnQxPPUETo15ZW0dZifEFzGMJM9FO0tOGlFQ6pRmV+hCoAA70ZMBXQYVUE1MZUjipmXbZ3Haeue2
yVTRU5gu7JoAFmPcgN+9Bo0jCxDSNeq6VajelNLdpY5yVxuMfK+QvMG8reKtzWRdRf1NSahpVYsL
LRlpvDhXEbKddWBpZDXqePccK36f51MM94qkFRreqasujBhhUV/sTb2oWdHZ7uMSSjiPQOkMCaQg
CIbDNo0vPpkgaNG724II1KXvgJtSNrSiDjuqLI4pGbA8rwcoczma+0pHD+cPC3xT5rqkYrVty/JN
6O6RhBDKRS7va+6Zd2MT7KGvWGSDNNd13V4RwezHeJQyZbhbBIbP9HNXKHjDvaXDliLgvbG6/rJI
OY8oesN0NAh+yEocGtr0KQqq5Dpn/bWBQzcdm2Vv80ZGUXdVmSTzNSJceRy5V442ri3F1ixQxa7X
hmeJ/g/qF0Of51uZob0JEDx5ij11WnTmmQKfwqIHCath67QF6AuSiKYYp0Qicx1/OtQJPL3A611G
PMqJogJe2iVbd9QL+oX0twYyCZc9526EKWXBUbXckGIT7tJCSVxkrNq59A2aTdVaehQBpFnIjWua
Kdq26NTSUVzoro50oR6MU97qB2DmFx5swLAiRqoEgExZ0OffOjBjU0DW09Qx2XWcqmq/emwlQTYk
ocPprKMLFQU7MeexZO4LoOXqPPaBdcYWQW1+mxwDdx9VdFDhvyeHanJvRYMKa+RAE8fJZ2d5FGsN
pCuyu9P89lgkSqwqL/hEGRsvIqQCUX0RkpY1FW62ZOxbC6dDLAGAH06iR3j24O8wfGnrrBkey9L4
dIXNFNtky2AEeVwGT1SLbYKWSISXz2yoqBIRXVkhN0qG8pA17U4bm31lAEOrtJuobLyVXcWnhGgx
RExr8tS3GFUpzxkvveffwn9+8JX/6GXeRyZfdFSpsdZ/hCZqptE/6paFYaEIDinIo8QQp9wPj13v
0URE8Ju0SNlEaMlTWbgXFI1QzhAJ0WTJuI5ih8KCrWHV8Gg8TIPBVg/3SJvm1gL+ezeHt7NVaKvg
wZw5YGN5gwD1AVujYkQ0b3FPd6p3IKmlYXtLIBv2c218ohlyV3jmdE5IwZu+7SS3sGQbdNLH4FEv
oneuFmn75OubxmPoVuROb6RhvRu8H3QZuZMKZGaaEqCij42Dfyx/SCda1217HjdOf/rxD+FbH+gk
+42hlQUH6myXmWqTMBgRWIfeQUPuVQNDWlI2spapCxL2UpQRaN9YD9cku1DYAi68NLUK5he46mOc
IAYDxnpjkKFei0tnjM+YAGdd07SvCl7JtATnqGv7oUy1TVrq72Fgv5Sa0Z5kW6xizb7rBN52W8K9
iRRpPfmVgwjgYAjtsbJRkra9nm5sE+sXkTKvNLDjdehyFBvdpzEtGCpEhgZm2CyHqX/COwMULpaf
lchBCMqECgJfqRs4tyZpDMFfz0+uyu4spNdnVrcvYdEczRoZrqaV/LJ+bVKfW8EUAdWLU3c5KPM9
1kai6EIf3FND67D0gHIaBSCiP//47//5H//9bfgf/kd+mSf4hbL6P/+D/37LC6LOfIrtP//nf97m
Kf//8Wf+63e+/MoxfKvyOv9sfvlb24/89JJ+1F9/af42//U38+n//narl+blp//gXQyb8ar9qMbr
j5pa1o9vwXXMv/l/+8M/Pn78Lbdj8fHPP9/QiDTz34bDMPvz3z/av//zT0O3ftyof92n+e//9w/n
C/jnnzcv7Xv4x/+sXl7Dl29/7OOlbv75p2X9w+Z/riOBjgvdkurPP/qP+Sem/AdFb6F0gmYMWyjh
/vlHlldNwI+MfwgLTbTuCuTy/Nz58w+6ffOPhP0P3VW67tqW43DuVOrP/335Pz3G//NY/6CcfJmH
WVPzF3M5xb+e9nx5Cug+eTM250FhSxLgbD6oeHu5DjOf3xb/bYL6RndDQ8rjWs823JZDl0f2AakC
EMVJ2jR1XUz5uBNOHYve0ZJ4t31ycU4OLPF9NGnvfq9pu6gxonUBj2+ctC3miPpy9GV4yWjZTOD7
Xwg4BG+n+zXgiSY41ylquT0n7zIjTaeFIneMmN2OeIteYwseZoynBPmxBMPlBRdOafWXf3lQ/74T
f71yQ/zNlVs2RQCk2rqpnPnnf7nyvJqSnKTbbCl7msVjy0zcoYK7pLZXQE/3/Q3HCLHPQjyhNNpg
NHr2WomsguI+VBvDf8nqWVAIIGsbTGg0yMOrzhFccXbz3fEytPEZsAE5/Pp7zw/kywMjSVcwMEkd
sJGi/Py1k9gn8iMk0LCU49FsCoFrKd0PLcHXZuyJvS0jQkgTCpW//lyG6ZfPJdKDnHikzChjqV/9
/LlNRGZdIsMZ0QVltPfilUCztBHKbI9RD13CWv/6A+2/+UB0KboD/IM34esHxig6O/j/XGgR5Xvi
t43yipR0ciqkl/3mporvV2dJ4QqhOwiIbaV/eQ2QABBtGjlEvHk0LfV0zI9ZPV55s04Bj7N9aWTY
Urs41++k1NbgZBdmA0PU643HNhL6BXRGuK6EEy4K9IUsQOFvxuv3566UNJk+hKEs2zC+fEMTNR1G
Q87gTTEblLXSPgCUJf8G70JKY2CT++Up95zo4tePYZ6Fvjx4R5eAG4hSFBxTnS8f3BV6SwIL7wmL
igHYze2z7BZbS3oL5pflrZWXwnnyC03euMJ98JQjwaq0tA9knlwj0+4hq5UxB33+s+305NpUYs5e
+833/P4IHerPTJqua6M8tb+8GC5cm6Ct03TJYYtGZZnm57wZH8j/upXuEowlcP1eEVxLZ24bJuT8
tJo+rTmpxAeR9e4mzT1x3XwUFu2JCNjir7+f8e0+SsOUAv8Xx2trHtQ/v0CxFIOBWIqMabM9GL3W
bY2kmD3PcMLqOcIm5+3a+l7DqSzWP9CG+reeTrMZQfbG7kWN+JZ/gHtXkGIIj1NuE1PZaYd92uMb
1os42TYYpOgRB+uuTzcljBIUXyXhfindThmTL1H7bXmos2H166sT5tdRwhBxXUMxSCxdsZr8fHW5
rXMcAzlM/dO6tYabXiPyI/b6lY+gjNRogs1E/YFkm/JC/Bxa6T1HJe0Wd835r7+J+TffxEJNx0CV
rqmMr/OGUYQF7HYnXca0Fmaz5dTo7hmp37dMmwG1VZNTU66d25rVnHOEeqalcCGNyoZ0p228QBbY
WhAmRq7ajgbOuJ44Evy43Q/NibSnfk9saLAKshrzSR91l4OXlZvahysjIa2kZrlTjg2ceq46GnYq
lpWIUctJ4zc3/cel/LQWsI9m+RLCRAuhDOfLkB9rCKxYuACbcCpEXjgYe+nSv7Y5BcqaJr5W9x+N
W8ode75NHoIVQTXX7QM5VecO+pOlbgaKw0t6IZ39aAjvJDnA4vqV15Zwf/d9beP7IEEoq0xDzBsO
9i8/D5LQwwLGopEus2G6yt0iOhNxdy3qiP4rGUGnDgbdqkxVtCMJ/RYpi3eg6E50UDZNW30CMQzT
LW870puVTfR4KF44IQc3wiMHvPOI5AkDtatHs9iSW08NR7BvThOqAnUe21RIbe9C+RWRepE6sK9U
hzoaij326uAhN3WCOlE10/7TU8BOznQA94dalAr5hujmahOUWX/ry4Htt3SKc3sEUj+Q4ABMKYj2
UUj6d9ZR4RFpUG0Dw77v8i45b+vuLVVkV5N8bV01rvPOmSO8CZxeB4Lk7jMu/YZG5iLX+xs/c+y9
Tvvh1y+F+LbNs/DUOZblzpM4y8eX1bvOwDfrYZDSJ0nlPp28ldSfSV8jOKrrXrtED5bCIpSPGGsq
CThSJArkC71w1iINP5JUs6BJmub+N1/ry7tqGhb1TGZtYdg2X8z9MmuMtd3qgxTIn6cS/lPOh7em
Pu2S+YTqRD2AOkJoOF1Zu2kaj7SCKpL2PjoEYgjqu9dff50vS+z8bdhPseUwhMuN+vptChctkzHj
c9NCOGABFRU64k+jaoNLYj/G2lvb2cXZrz9UzLf+Ly8xW39D4Y9SSOhcnTb/l5fCcsIEYZnGydYT
/pU3dcPahim5NlAm32EAfMl7I9oFVcqJMPNxhvILv/kKX7bC//oK8xdgOmFq+rq3wKXHSPUKUk9e
ROAf47HQb3s0OAsxQ+cGYCMCxviqU/6tMrpd0I24k379Hb4MUL6CKQmv1oW0JHvyr+tHbamqn31d
HOD7d89k5nTz9j0xeM1//UFfluH5gyxDuZKJ02JDJb+8CcEYigJ4MA4MRbJAHN8TsIiG1AY5hE+o
1F22NfUbTrLTrz/3by7QtgUEOJNPd6U7z41/OW70ej/qzGUaAPuCnsl8hQlc5BW65vE3l2j9zTU6
rsM23TI44LHp+PmzEtxbUW3SCylMfDcEVA2XIDGifeg/6Gn3KIfSOJaoFHZ+ApyKnaVzyo0O5pTj
jc+tgWPODJLXwChSUBnmcOWDSHPPbcCvxxmRuZKer+Cn0B+P847qv0y3bgXhvxCheYU1iYBcGZ3R
Z974Tj4eKDUizE/DZY4SKSudtV/15llY+s4pSuM1/dsdfgMdBy3Ol77GtecFZvxcDToxl765j5s5
hYQCMc5MfB3sM5YDGMur0mQqNgxI+XlOY9Pzy+SxBvmyIN+x2xhO/OawkzpZiT2dtCKZfvNEv2w4
GUmSyB9p8c5KnSP+l5FEw9kpopr8o3BCuKTXwxVmbtSAzj2yrGiNQDP+f35JJCOWDa7kmapvYyic
kmDIAjYxouzuVNvfdSmWKv7910P1+/CRlBXm3ZwQtnC+XhjuWVlkCEWXjaDYZ4IP8ok5n/HZE527
tfSJMq/zkwxBu/36k7/NwNxSR7mWwgID9ML8MnDDVldOFwOxKTQwt66G1zicvJNjzZZ619DPemTs
FBF/NwF+W4eoAxiWiREcuDtH1i+fS0BCElcGoa3NiD+CUjxUp6QAz68V6YF8GHLHwVURU8dMTLsn
X4SVS+tyKJIt202xJnHg8td3QvzNrWBNZBFyHAaY+rpX6rJYwy5eA82qs/QM//WqrJwKh/roLibb
uR6jUN8nekmJPEAkPSqLNHC/7FZFnlvb0NMsEu69Q9irq5GaEw2ekc60EXa7X39RY95k/rx+ScWL
4FA7MilMfR0toIV6p9RMVB4WcRUttDkE0f3wAUOpGk39JELCZoqGniYsMFByVjrsmP5Kaqre2zoI
PDqfLqaqzGsPAA9y+g5Gfo5ngVMakr/d5OOTIimQX7XdY6K3/m92Id/fY24zTS6hmy5chK8VlTRN
CvwhqAXLarwTE4GBcErmWKA7/hgdBPmbeeP7SmBbLPfCkpweKON9GWwi6mHFBCg86C3/eIsd3uT/
n7fYtpmfftQKHN34+lyaIh8oQWH4zR0tmDsmDyNuMnpsVXYkQ7lVJHf6uhMfdLQcv1uBvo0Jm6KB
5K5yfd83+n0DaN4UlNVYZc7miSpFevj7S/z+5BhzSKY5brKJ4gT0ZZ2zrLBuSjmnoPvmGcR0zaUi
kXuXKV71QxQ0778e69+fnOLkznGLUc5u2vky41ukcVVR46JSmRCVagXcPWn1lBd+OwXPG9+fXyom
YMexBcdq5/snNSqFgRHh66JOkd1kAJh+bAc1NV7MYuzNr6/rbz7NmauJtqsz6Vpft6ApeqnRq+nd
GdbYX7bpmg5EdgiGkkR5p+5+MziM77MtNSAhDAxIJjObnG/zX7ZCHBHDUJLBimwEGMXQM7F64Cjt
AklalcnqqrJzsfEyUH69PqAsDJPXxNZPdu1BFTVyqgYqo3EoWGxV8QboAchjustdPzhi5VpBM6DN
nuGnzxu7Xvz6Xn1fHPnG1PJdiqA0h40vX94b68xTo8W9avBZ6Rq+izScOiJdhmmvB2EKLpxWdmya
14mtfrtV/7t7ZzsuJxWqlda3ycMsp1EEHpNVF6GLV6P+9mPTBr8AC6Lbb4km9TZ6ZdxAip/2MiBh
q5fxa9E25qWsO+c3z/LbyKEmLIQiv81EufKt6BanEWRyGx28mbfklHThSqPOBX7moIIu+s0p9tuS
yOFE2grxpMEYteT887+MGxBHVSf5tEVTTZcUExqWnPsC1qMZ3/Q2WxUSOH53w7+2CUwKKw4326Hp
wpaIvcHPH4qXvQPGH3tAqSz5RMBCveKqo3M3H2dSIBEB0UQFxmnT4M2oswV2TVY6h6Sy5n9xdmbL
jWrbtv0iIqiLV9W1JZdpvxCZKzOpqwlMiq+/DZxn29vrxFr33heFkRAgJMOcY/TeOphY0EE1gurH
Acoq/ZLghv7Ga/1oU/ahfc56spxH7KT/Vs7+24SOg6avxCV4/ql+neT0LYQYmxgtBIFltXDN7tZ7
WbMzjEJdek0Vruy+dAiPai1GPJiHjYdEI1Dln/9T/na15CA8HRktQ1USp77egNSYRJECSik87yw8
x35/c1WSBHvPjf9lDPK1izV9SezM8Ex+hCpciS83Ap85fRFXBayiNmz37W/EmUgY7O2o04MZ4Yqt
ei46903S/ZIheQ0ZBZxD7MgQhklzrhsJEx/oISyRBr884Ru7UA2hnWj6MeCLunJpcRZF1lIMKHAV
Yzt90xQiEep6mLLtyjsbc8wlBP1/EJSozBDhSEsU50M4UqxinqYdxhixzj+fYO1vQy9+lnQsXGYE
tC8sdbpWffqHGJpRIMHupt8m6lPG8hMARK5w95l3dqDt0VppsLryYeVrFCSZ4IbX3DUueZ0mN32I
riUi238+Jn0eK//XrYuDmqYNHg4TLvFf/2HqoOtyJeQC2YqigTHkLn3XfnNbc9wKl/4/xbwL5W+A
y5HtLijJaqdywxi2veqtdTMN784igGQXtQi3gWAX91xvv0V5jaYCY5GM/ReJtQvnUtE9wLhrSEAx
8jsqafoitb0fyTDoN6opoc64MbJiqOE1agNF7XblkPrfsK+S++oaHWhS6TIwfTArb5LHK9+bsctX
eFhwYRk4Y0sG+2WgdCthVeQMMV66VH1XA2uhw8HNuYRJ6pV3g+78zIlwPaYKxgg5eAdl9M01LEq0
JllhQPxn+luX+ZOjnFOnyfbCE+Gqm4gliJ1efUOmFzWJ9F3s+OcybBC3Osq1j8nxmbpOWFKpLCNi
OE/5LJRQ3JNRyvjQuOodVmDxc9VhMh89ezx4IvWOWRluzToGCWipz7JTvpHMFN1kVUW3sQ9+O0R+
kc57SBNsZUlWCCwM8CVIoQMmQhDYpklHfWkZsbtXrfKly1rzQE74FF0jg4Mr4xSbEwGrtiHESdPa
pxB/4qPCXX6nFGga6iEZnsLawXjY6rcmb35VvbAeSn3oDnqJa8s0nBDhGs4aNGEWsegwpLC/KOuY
asUVsixKt7z4mQUNOZtVDUucAtSlLouTUdVYUQTBy7ZlnmEgJCcuwpANUv2cp6nymOXfbDESexg7
xtkts6ub41xKZOxgsMGb5IHeGjVDOVNy2CSBjrleg4XaDIF7jt3kMRbFsGsT99dkyN5DLWbKQhGj
p8NHsldM6EJgr/XRsO661oQK5bTVWzCsUGwNR6mKqxKm9TKOOmNborve4UMSC1XKcA8UUK4KKl/U
hn1jm4XGX0oVhY+4Wfml9lFxJEMNGd1Yyjsj6vd+QHybg2D0KBFx4xdzJyZD/GpA4J3sZvFRpAMa
XTU4um1SkRn7FFbcd+IKVL4rBjBLQSt2VWoy59OmNMUxhSGS1m9Wlhd3kIN+28TD3JBDY6DG+zC1
88pc/e1kkXd2k/HFtI8OkKlT3mj1OdT6B6eIvW3dFs7eGHHoqc7wMLpKjWITeDaUE1zf2NvSULwp
oZceUOCgza7ORnSk2SCvmgzkNRMpWUiTB2F00XQalpZcVQ8bYo3y7f91ZOK5dBmoLNMyZYbw9RZY
M3CFKeN4WDOMfaAxXq9gXq0jFQYsh/Fvt6CvDTBuQagxmBc4zLpUmvPTSOnTtdiHw64i6pyiXqjx
ea1KlQt4mzRssfMS1VkjCqiWOTf/S98QPlBBGYdr+ywttJi5kn//5+vw36ZGHA5jVAQiJhdjxkz/
fTiu43N2uZguEgu6MZzK4qjW6b7XcSdXuEn2TqJ+++ddfh2ecbGl4KjpXIGm4tHXBif5XalwfETI
ZZllqNBMSF06ikWGHrhk9HVbQiEeo/7pn3f7dQjKbhkV0ran64gs4quCJXZheFkNux2xaXWZywV/
Go+7VM3vc3n/zzv7W7WevXmq7tFgZrRBu/PLGNRPIx1oreoDC2qLo6dxVYk0EpLUNhtW+RQ6PfaN
BlKLUbBuUJpUCE79l/v+1+92OgbDplo/iTEomE3Dgk8/NXLtWh/7wZ/bfpJgR4eVAPZLUwgeYCQg
E/Fv5Wvt65By3ik/bttmtEKJ7ssPKorhfOs9Q0qpUFz1QUVjr+rWbiG7NbfcJSBNDPno+N0wyH6A
LD/kdZE+/Mvp/zqmnI6C1i4/XQpOf58X4yQOyjn8dbDhL6BQNVYGMxMUN4K2OSLkzFPEpStkdkph
/m1i0g3J8GvDBXf8hy7v2s3YTpJfF5bi/8ex8XXYUz1CoyD8pToQRZHvEm/6Z84uSre92l2yJgzl
ETvKWfWS6mhq2c8aL9hTlEAHFnusQ4ewVJQXJSZfSlGU7vbPR/V1ujqdsEkRYbr8XuitfPm9KorQ
YqUS/oIyQ3j2W3QGo6UOT0llxLvEQRkb9YS8u/Zdh2PxX67BX8en084Zk1OdMafq2te6QhKT0lUU
LQgncIKMn5mdBYVn/suJN+1Zq/V5zMlXrCKY46My3UAc9eU/ohauCRNsZEc5KmUgq4fCAdrkJN/1
ZO+r6i8jqUIykgeScYz8Vzi5Y4DhvlIf+6sJ8+8eHg3mlvZmShPSQ/+bYclxV5OwKBDtnvUsgGQq
DfDUB+yMv4O0yKcafLXx4J1sCeWwVilIgw2xkR0gtBxojovaOrCKbu9Y6pOn6L+YQjN8BfO6SmC2
7XLIcotA37ajCTUgM3F3w1SjQqu763SsLhrTtzNf60IWwc/U0etdnf2KdTVbG1iylrQw/9KI0Nlq
o7ZqTIy6YZ6f/ab7rWCfOFSO+c2P/HaHkvWo2sNro47Biby+rY9oJHAnz5sdEMyBg7igHnmys/FY
pCTGo4M6NqH/KgqERWGlD1xXbcJGxdbNvpWqiSiz/GaRs7gXsABo10XKlkbthavlOq2hK5auDbwg
vbc7Ckoqjj8swf5u1NydrOAfy5aSTCNhQEzRkjsi0dcNv6GLiSFNjYFXys7doMVqFoldPfSq+RhF
aKF3UKyR6inaLSqHx7z1Ng1p3BrYq3WRmMZ2cN0fdhXc18L4aY/QDyqC4PS6fOpjb21Gg7fTs4sV
lUg06DGiR4eJEYNe1qb8xJ4S4qhikfaloy3R1VP+H0NSnz0soq629ZFAZkQtLFJy5K1z2IENTjP8
f1hXazxHqBgZG9ulunJg8k/h7MAbDQJ5RkC2oRkC6ajErlep5818z0CDLNTU/kNaMtr1QxFtJQSY
3jAHuCkZ/pEG5oEyZMtMR0c+lpg41CaNt02bfW+y+NtUid/kOMvSKCB+QHeeMq3D1hT3ineqwuA3
Ewv46zmYPDlEy8SQBbGqxD8W/otp5gQhYzMiIUAsBgHVrx13QPdfdd+sT3U4roRGSPoIOg4pwc1x
v+fDKHcMJDoQQgtLAyqiqf7v2phEXaRDjmQFLqseV7r0EKHbFpMKeLdrohaAOznBwlVRlVtSjsss
Ff0uIkccvEq3LLvCAtN3l8RRvXUQSayaSHtRYxo8hSPPunTSTZinBxRn1kLBe5AN2m4ku2dlkba7
HK0SozAprLrVlovErB4GG/c3hYKF5yzq3iDfnInZkn/Dx5SJYkc9MyrUB2Jjb6JI7uyOQXzBv20E
R2Dph4q/NsyzaelrPkzESV75hNPsvaE5REzmmgRz8UglqGnLrZ2UT4QlAljTAHpa4RPqHPpyUa8s
f5igb4lf8XPsgLm18xvlkuCQ27iW8gsr/ZMi4vEKPm/tgja6Jzjl6pT1Lz+3u4c0MN86rmMpM9dv
pNdsZNP9VPTBw96vc/CjWEexJZaebGiUVF05uRAC8LrYDLqCUTcBy1VorLSywTGWOkiVgHAkvo6D
kqxxzNSYGWI8H2T3xGoLxs1WtkB9aUZbIfESIQ6vUPF+6aEKo8zwxc0Z2m/VUP4VtiHhuD6Ju0Jq
GVlkmyxRi620EnUHzLF6dGSyg06BdAY8ygKTULNEXONCSmrVg9be2fQPl0MrrH3XgaqKOaMm1mYY
fYnHRBmemJTo+e0CcX2Z2su+NHyYDSNg4obRaxw+xxaZCnptwpqxaZ/IArZ0wTXfxscT58ZSmwxr
lGb1hTXADEBeHOEWPBZcVjbCYYZZtEBjRP+Iv2cbTEANqiLLnmoD92G5qaT6IlO0N3XfWsSIJdap
SRsCvlRPHobM3HlO3fwA/30p0nSnW679g9v5Kaxd/9nisrXKYvfFysA8MzQDnQCYnnSfVTHYzgGO
1WOUkk0tIfWsImGAUaCk/ZpAf1r4HRmtULu6kxHgG641LLDhaC21UJV74lSt5dDgwsXAiemkmYbV
LoDGKkRIZdUQo43poTLLCpC+F216dSgXlemU9zA5QKyAkZgfAoElZggcCxCjdxE1MAaGS/rv1Cez
1Nc9Sg5hcJyXMjQBdyOFLUSTItnboVLeuMp250wGFJVZMuGTunWojMpG6M7RNUhaBUzX8x9XBi9Z
yhXTVAk4d/H3vJC1iTfZJSw5HvXgpQDuORJr/zDSz3gIEGHqmfxZ1zls9EbvTtr0MP/VEWsBH8OL
CIKZqChRTojxxytBGPSneZ35ufcV4U2PW3oMz5+e+1hn3rYyb7FpxGUomn73ZTPzyl+eK7Buot1M
D7k1RfiZxZ5BRnOcH8jBbo6aLDTMTvPjx0vzX7mTX9sR8HusExQKuItMbn7TQlvXOeQRVeq4WeCr
maf54f1115C/s7bxN/Nz3X9e1dKOzniABS0pkn2ilvlf4AwG9HNWc4OVkhy4W+QbDcfvixbZ+1gz
87+UGAdcEiC6y9D6HDru0DAhPf3FqAYYFWzDD0FzNcI3bw7MY0B+ZI7adtq91MSczdtwJSgRe6j9
2+CV5t6o31x3NP3HTuusQ1rxD4vf3Dk4fZp/c+ALmnYcPFfDxIxtNILKp+dDbE64FImKnReNSrlh
FjZvtujtWxUgoJjWQh0S7cYoY7KejTkJtRjboTfh1oGOObrVuQ6r+w7r9QNO7uAh6SMagLEXgasV
wDFgaZ3z3LkKWB/F0vcx9A8xfuB55dgqLXB0LdI23jpvBI0oqH3sToxP5C03WvVJ/+3EffErcGw4
h6HIH+xMhX2vOMFBm9SiZWsHK2GL8m2UGRysoPwFAPqJAk/2Yvd5juC1cU+k1wYnmWkm7Pk+eLai
8Me82XAgGi2whu9WBaqphSV4jSYnZR/r7rZwzOQ+cmoHT3SR/7T1w7z5mFA9PPej9WDJ2gN6JZtD
obvahfs/Feie9FfTqw/z9rnE3mpUMi+qr/rcy2FbCk8djoz6wk0YFc0TYp33T+iR0GeTxvdj9CBk
iiHVrj7DlJ2WKDnGXsEPBiwSkUJe/djm9VmBmLCIS8aKxH7kTzEEDnQZNorSWM2ffEfRCGqpIbtP
r0KqwiEMY3zjTosZvoEtcewUo6dFJzfJFUxaSBzTe3utNkkE56v2VDt76gzu9n40gBvhxQb7zDXQ
ssP8Tgot8oFbwmJemh+E+zQMvf8wrz22LQQpL77NWzIN/TmzFXmZX6sknPgRZP9pfl/cpQVoQMV/
/wCRo9XQW4Zw934QVWuuw94QU8hJ/pRGtdgGE1lgXnQEuUdt6mnLeWU7pooHCged57SyQVj9uYzF
T8hWJvpco107aczQN4Sie/I9sqLmBzoo2QkNZrUo4FZ9XsdKQidZzau/v1MpbrEo6+P8lo8tzGsw
5MxObqyzg/eXp/z2Lkm+f9rp+5/zGz9ttcoQ3Sn0aVbzK+R9ste/bW46Skmo5RjX5n5+9eNzzIuf
3kw8k9gB7rvMz328+nGg8wvzw8dnyVMC2Ryq5tPwmbvqdJreD+Zj7Y9XOm28tBjmdsCNLlGM+5II
R+PslJVxhkjhQBZwEaA0TRxtldIJfSKRkac14lx7NbmuDUOerdKRYFc7VTesPt4NXqBc1nWWrz+9
Mr/c6tBSKqEd3jdROYa917XyBMtYwnaZdj2vp9b8G9R4KpZx1wJ++Nj2vI4yBq+eENwOhgSBq0zT
KZQsXrwvKj6xv0SUEIuqVhfEfRPZsxa3cuqLM6C+Q8DNIH2omnA5UmHwxyo/paiTb/NqcWDccnJ8
TpJGWLisKvveJerl+L5YY0CtFE8/zm+YNxnH4ik32/74vklf1Z+dkDr7vLX5AfDTt6ZXsz/bMDr5
OnYDDtWPw0rstwCe/uF9L14sfgRtaRzeNymy4KcPDujPYtW3vxh/NX9Wpk0ZMESsGLv+Z3se8Ue4
NOlx/DmoibcwUmPefxxV1xC9o1L93b+v04fMZjHSqSS/c6bmFakKFAsFRPL+/cA0ZYDsAUr+z3uo
Z8EYa93s03YVi+Z9xYTk/bn5RNkVKP+a+vfuY9swICghjK65e9+2NCSD3lwS4qgTzwh+ySVfCzUR
cvTpu7IymkZQR3AJzcuxQUcxJ6/lfZvv32BT0Sx1JVns87fHDFoB41X624/PbTAXXdpdbG/f92Nb
Ilm6EO22H8cG6iVbmkbTb9+306WM+IH5Ndtq3jeGP7GMLFF+2m4fJOBZ9Drdvh9folORIOAm3DLv
+3M+aYxyvxoSj0n89OuyFVcjdaS0/izXIdxJu5caQ8LpHNQe02yv6PrN+zZbNUOq2QzN5uNYA9UP
VlD/y82fY3NBfg1Wnm3mz6xrmEka9do2br3MuDlvG3Oda9XRCDHsR6Vobzi5m4vGLH9ekkMDNVyi
bG+BXpx10W1tW3RgQXzDO5v/vcicf+tFjrglfVbfBotuqEpcGW1cQpHnxWmN9/d3//Pq+2IiLfds
ZeBEprdm08P8VMA38bHJ+amIp/B59+vSSzVsvFLcPEq1Z6alW2Xa+7x+DmIddq2zmbflH0RnUYow
dHPDbMM9gxZ9326v9PUtrshemLY7731+//yUH5mf9v6fN87vmdeSgeOcp7U+nsqmzf/nje/Pd2ZI
uypoVwSLbDWNO48bifJWW9K9aOQ2fzzlCeLu+/g7wCG6DF13o6fT3YpAGQGCNevCKrRjmOZP88fW
CoowJRBcEgD5tXWkuVVCbdguZ376hBYXt0U2ZsB0pxPjDq59hkL36TNp7WCfC+IS/nwrVfG+xqdF
1Vc+nSqZ+RadU+JD5m+1m94wLc5nzg/Eb99s07OsGL92dfxG01rfDKlwtyCp7FurFt9Rehppkbz6
8KD3cTiO6zhznddYZOds1I1LEUd3DddR8BOKuhx7gqZ9t/HWmU/umVmqt35Q0mPvjR02I8yBVtIo
r9jzxZJxvHLCxZI+DG5xH2ou1wki785pC/dnGJL4UOp29BIaHnipMnjTk87e9KhQt/MiyV1kiesU
xb5lZp/t1Tqhye92/isSsROSheKxcx0yeyPTWBa6F9zFDg1YSxIkU/SjuJJsLu+cnoH9fEwtvBhC
uvvgTEhC8kBh4t4IW2sTxT0Foj6EEAo+7ZmgsHSl6uZ4lUGWb/smifdtlo0rABP9KcU7Bclj+nNe
Zk755y9DT18aG1Lhx1PzXwTuTfP26R3z24zawnUDXAsw+LQtutU9KaX/s5l4fhK2VHVCIPbx/Ptm
5uWPd8yLVQW/1exVJhTzrj7eM+/vfS9mDk0DYNLbx5u/rv2xbcKfKXbK9PDxEee3VaC8Pn+UzMm5
QgYaydEfp+XL7udNKK0zIWDc3cdp+PPhp8/9cUjzy5VwHsoR1NynA/xY5f19UyL72jR75/0Mzft8
X/3jkN/3NQ7usesO/9tRfT3osjeBgVWmv/44FR/v+7SPvNSQvQz9z799nP98l/PaeSTsfZE8Cxld
U2coXjWhMwpUq+aaxRlRKPCh93aVQouCewNIz3Sey1z50bSD/M0HLOza/BWSDrRQmSI/RUWXr5mj
qmcQxuQlAhbe9pDMUV1puLT0onsb6+BYVxEBbGG8hUdqfofGyL+dZzb3potYB4tBfPTM0jwRN2Ku
20qMj3nPuDpojeYnOQ9gctl5GIbPbijDbx5l7FWsDO1dppHTnKNX3VEGkHfzC/MqTHqe/hzx5PI0
659WTuKVYfnD4xgNxMpEgXmad9wlkbeBdNfez4c1H2BjhxR+2ScpCseqseWbQsNzaTZNc5s/Is2R
6jB/bHtMcuI1pPGU0ZRYOCiPfmn+Sh0i+Xs6b6CJnechV2FQETN7wX8y7vvOT3eFqTXX+eTXXlK8
Fn1wfT9LZryywUfBYqI5kemOfIBfU22iKveOdWB7R4dGxYZUlu6hFZilRTVGf2lutJqPePpe6RnQ
deC+iLUjrQ4C69z7w1D2xDb6jbGnkBnv1UGsVTvPL7kWBfvRQ0syGoTCINrqn121LletrHduqGl3
mUiwdwqusXkCb0rxfdytjiABxrfwujJHaiAiHhKiMizvoSft8ntaxOO6FtZjODI4SkwvOGsdeDFD
chclmol0k6GrN450lIPNBfvADesN4TzyHcUNL1JTolOcK7uqEjFjIJm/jk71GsVM/RthLB1izreI
FtN9kkJoJxSnPltu0t1HxHGqNvohOIjVOnbM/mzpRb3ohedCnFYNzPO+ca4ICDmTybLmnhityL5Q
dxkpAs9ARQ+9ZjyFku3wf5A8oG9KV4QYbrFkj/d5RUsjxi53PhSJ/0hQIgrEKcajyZmOtql4Vi3h
cXLymvRmGJgRHndXNhE3lORJkmL8RHA952woH8q++UuBrgKYyKvPeajW3GiNct0GRAuLoXhoSCi6
wyg0bALSl7ZT/Ar+6YCeENXXV1um+Uvegw3HQdRdKgLcl5YOWYIDU7Yg7O1rT5Dlsm5l8OZiQNVa
KGBFbtQbrXPkwZgeKCbB73GBVuJBPRukSp4H+0Q91iBVkWfQgf3MncxmZMtTapf/0iKw8GaRhcdc
t4qdx3k9C0Y+G0ORyS2V18YDidLWjCQ1gc3R8fP+G02pKHZe7aAXf41V9TRUkMl00JZKCX1GovU5
t2Ufn6uh0fcasVjglkdsCJBsXlSdYUBHIvxKL09ZK5STZSndubDLnvHAo5tTjTNhSLwk+MHXZVLD
E2Y4dE/GRIQ3YwmNy3upyJheYbmzdkVceC8iiW4liNhbmONBN5HPkr0+LMlPi6HTjGfaxCgaIEQv
qqZTBjBOEOvAWWKnUuKDrg7dX5SOyd2MtPgl1JENFYnzAyw+1YhKT4kO1NHiO7q5s+shoi+ZaXdc
JaABVUR2OlINr8inbI94iaWKcerWtfnC0f1d49j+DwJ4QchVOMKsBPmb3RhXt+/NXQknieIp1FIZ
xTvdBHk45Mkl92J7NRL/idjGTLZBDjJjPkVlGdBN1INik00nq1EYeAjpp8dU0pcvSq6+1PM3ad6M
93ghl9WQeq+4xJWFXdEsIxwGkGvOWB5lknEoE+hhgIBeRwkOG0y8oIJm5idDQBUVZnGIq1U8ZatT
9173aDo2Mar+PQFX1oHEiosoSpjIvmiumPbcvV4QhWIRkWdkZfrCeGpcdYN5YFrr3DtD+EKW9/Dm
x5AwqYFD1v+v56mEfkubwt+rpeGqq1zKazAI0pLUAstcVRBW3yikH5L+tqhhLayAaDeHJAbx6TuT
WjwQV7u1TyTC9CddDYYT2bjGsR2edP5977yKgmqZe84BYnF0h499LeAIKkG31qwsewWL6G3Hosw3
RLVlr0053iSpVqsxH4qdZtT1LmllugMg598UytTFqL4o/SAe54d0eLRHhoTukDnHMoqNJ/QSXHYT
qmwVSSRNv+kl9KlKJfCnoZe6wrBanEeS4kH5jwenK40TzSa3XYyFCwIFFqbR+S/8dILtEBjPGF64
4eRZdkLgQL2thAQqMphiaRuYV6NFgqvZJHcZRX/Uhd4dy17pjnWYvAaF/a2kA9TaJtpKenb3uurG
9zF1S37O1wwf6X4sS/Ld7cxeJJpi39O3YTRg45SV5JXc53r5oAPOv+skpZ9BeU1oDGCpAOdc0oNT
mvuC5IvRjsuNiW2dHBJ33NZkiG6SUlUv0mB60xnjDwOB4dI0R+fOq4WyEnlFqzrPv8E6rG9c9+lv
vlTTuSsnYaiqlZyqTNffFxVd20saxsHkuydhhGufJa4idNE00nS5Gol6h4SwzJt1M4ThI13p8pYZ
48oKNP+eO8dDA85s1UWOeq/4j6oTN3chQb8XK4ATa1R3HKu5V7hsHTXRRBsrtWh/teh0KrJzlkoa
HCjNXqDEOYR18IMvRXUqfejXkSTmNJAoHy352MfRo2yrybgpXgfrhawp8w0PIGGeVtQcLL+skVAT
WVmVbnZA2gn3m+7SIkaru4Hsq6zhjznH+aGP4XO30XMUAm23O3E3VtA3hkrXr359x5AOTqULBwsA
j7xHuvhoZU33SpIreZ+UHfbzIoMPMxsgYwGuvY6GtgFmmn8bCqZoBuTFfbXlM0KjTn2XbHqIbrld
TNDNXD/jrtHOdhEC6bJoupiZVh61xhhWLo3O7ykd77aSztpxfSDNPcoxsGPWoU/1aGV5NVzygKwU
yhQUojTKjLlP9KxKfsoKylZxsLwGYGmq7psRBGsN5OFcG2V8D7AW0bKh63duxMVaI8QliIbyjaTV
iYRKr5JS7yMnEy9smGV7XPnJNm8U8+TTXsNyDiSxjQ1tb9V1uuGGTKMliL4j6PYfHbuEutwpRwrs
4cWlf0rH1y0XwiP8MS5jnz78EK2GBNBS3/X0gBxRQB69NINlHmf5atC2R+ER3dG60+XNCfMniu0X
Qia0o19OaUA6XLs+TzJ6cN1GNZJh27p69mYXmNUA6ClZHmzGsIuPZtGhBCWRuPtR9WYYAlcQF9Up
w+89/9SM6oJd3YXjKcrVHfkqQA0SQE96bamXMj0qTd3scodRvpP5aHtVi7DjClBIrGHGNvV8g4ig
OiQhwRGx1dwrNdbzotLkxU+14jGiVkrtCnZ4ZpvgvQtFPXAfzRdFkSS7yA2BYei9PCp6jfOtoJGr
0LGvSvOS+NVGbUjjJNEUKEgMGaSGgrrtKm6V3AZLLlhuQ4dM8Vdt0SNfIMUKGzHXzk0l3hBsjs+Q
t8cNFUz9u5k5P9IouQsSf3iIre+d3uf3js9IwQ0FOVpmUNzHDo17m4IPWUcNGhiTLKJOSQ81GJLO
TQZg0WTP9b5NUBil4E3hRd/dUhbnLE68VUa3VzPGfNUpUjmUCuTl0fYJfbcD06IZNdjEFzTRqmuc
+q4W5KPXbeiswrZv1hgzY8oBhtzKAG2L7RJRJaRH5IWkwm3n9tXXqdqYE/pEBXi1ThuFoCCAi/XY
PyQ5AjFtRDvclYOxDGrRrgQq2LtQRt+L2jD3soGTYXqyIyoBYLEUgtRwxErFEFonH+HdIhBme64K
KZZZ1I9H4RNhihjJ3IFgba5+oljLJAyASdcDg6vp6pTGCnjTyvDtJYNQUMshPSug8uLBz9KL0uUB
ZZV0Uq/SOtNUpgeKr98Br6wf/NRad+SVPtq9saHW0K70jgb2wEhlD0MsWWvxCJfPy2+5jlfdUezh
jGajIh/RChex5gZXHJt3pdT0O3NU3WXMTRXLwfjLzqnhOM5wkqrP11GP6brZBIXoz4Q/I6Qq/BEO
9xXv6iHX051EYvyt0elZj6g4N0IxkyNfNOF0HDhRXT9ir2iujVp0ZyhFF755RuPA1d5oAN1Qsw7f
Q5PEEL88J2oQnzHXmjfyYJ0Jz4/WS6T6URGvBpfeV31ZeLD+C4I9lyDfSUx39ORtgn/HjqguGLb9
te49wwItf1igPxl3tEQfzxlDWFZQJ3OfTiSAaUzVctmkkgYVyQELbCXGQVeQp1gU9cj3dd5Ih6me
GY3gj4684Ko0IbMMbWzWVo9qocrd7FgR99gaT16kCWoWNDjIZ+mhNN8jg2tcyN0alIXW2PcyTI01
QBIbAYKJfs6E4Uyz5NB3IXOA6S8iJGyGJOq0abhXq4KUycM4vax4gzx8LCY0erbc+UHzJnDSGaN8
evh4ThRIsVIbTCSZMt2ho+MKlweOLH0IG+FKIzZ273dMQDJ1Z9i+fYD3oazivFeuQxeM6yi1nLtY
A8Na2VeyApU9OKmd0uGvHu3mQgLrKig07aghogIxXlxdHIEUKHpStOORdOS6E8xgW/QosOeXBKKy
GtS5k6eeKqGb29QMDwKP2yXnf3FfqZL5cn1FOSjPqWSO5pJPto3bGqpyOhl6Y8V+NhwHNxIo9SQf
47NZol6LmwLQQ4UgKoO0dwwqshWNfCpfWujsU0IrySl60/K9Io3oRA4GcbrpCPrc7G9W3se7ynXb
E3Y4t4H6wJ/zQxxVxBPRG5uap+kJpntnlO0JnxsjjTIN2tO8nCIuSUvD3lU4OnnB8ImLNOQvEQkW
yTriPk2+94JIvxpvXNyc6ulhXpwfUNiXK0UlnwEY/Fb31BZpTkZU3/QQ1B1/hTW41yyI2/WoliPy
umlMBbAOHDiSm8QeWsj805Mkr2AXbYZ1hiXxHHnJsDcS1I/QbNH7xV1vnR2Ao1Y7+tcCtVJpMcdu
KtU4AnQwjvNfTernmyKOf89LnpOZf56fVvu67n+e0xkCQS6flhNPPfpuW+78XMO+8+Ut3FT/YTMi
5OBjrSsX72/+v939fPjzpr0G/1ekJPsv+50Xvzw3vyG3piHI/IpZ2eSqB4O2+HQ6po/06dP9b9v5
2GwiymWvG7AH/vFjftqnm4IR7Drs9+WQ30WkNv0wlbhbaGZa3awiYD6W2cPaSob0TfPB+SMA/9GU
yM+hHsYXlFodc3ahLOe36uFPtOrKW5LnBXFSeXFkeqleu4Q61bxC2HjHJGi859Z0YJbooUmAh5c8
+v+HsfPacVxZs/SrNPZ9nKE3jTl9IW9SJpWusm6IrKza9J7BIPn081F1etfZ1cDMAAlCEo1MSmTE
/6/1Lb8inY4nZ5waLvhRZk/lqLV8imraEDgi3ii17+5b6NQFlhZXvMsUuoKxL+LyKXfTb4TOOoGH
1SzGMVo4uvmQJmVwBulO720+dhjlCH2n6J06ERnFuooOQaSKW+GaVArmLeq8e56MMn2xgEvvdCc0
t3ZeeS96LK/3DbwWVEsEdfmRfFQim8fc5ILvuO8TA8/7Z2PMyR8CF/CZrIH6FAlGiPddk/SZk0/1
EdpFuu7qXh5lQgmwFZn988n11D+ExE6+Mb9iGkdpdDfRzn6Ki/jb/QimVv/I47F70qlE7S3XNzcT
o/03N+XrNv9f8gYGtOa64jKDh47kKSJ9Zo75ETA3mjcIRxSamWgIjUob8wzPrfv50QBEWA0oX9/r
iAvY1OrFweUn9YjUhPHuvKv0oydRFS0RG8gSo1Jzt53dTS9DEzzej01Bk1J1XNmPRkKkvRhKd50O
0/geBMTHzodQLtq+Lu2Hc2ihC4cBlhMcjoTXiMcvvW8sC5BuXwKENBu/bPRdxOULTHh6Rivof7gz
xoznMM5Z30RIVQhBDrPI/xCucYDa3b8WHvK31iHPRA1p8gV9P0GXbFCTiLmy+LY8xA6fTVSSBD/1
o/eR2sUr46rk2ZbUKXyPrIZIkZPodJf7emTa0TrUuuTYtklyy4OOrvh9xzhIFxggvUcz4kuuKTKi
7iuM6iUzpPzqEo20sb1e7bOhqZ+HLHq5r/eRmeJe75xLEU8kDelUyqBR+R+SMAg9DNy30nHabZMb
EaJdob8GPuFm8waeMxAgOZTeCR+Ke9ZAbDOJ5nPhH3PJgkm+UJGzd25kmoyb2/w9Z8x535OIK7mS
Qx8T0TZ4D54nnqrcOxdVkz/lhcie6qmARORD3LrfxW0aHDuj+n6/93PhMC0jhqg//tyLRJBD6EN4
1IyeYOSkCB6LgNFVNR8zFm2zS+OEWPnG/NdTeAIJlagY7M1bUKNH+G+YHUFYPP/9MSu4ybKJb/d9
rLbo1yTITOv7Bi4OmEcZf/56yXaxy4g9o99fD0dOF91bSVIX2PrsSSEouGEJoj6fd29VN8Zk1FG9
v9/NE9gxOlHC2/vdoGQ0mpV8qA3N7zdZ3Mgqz1+FGzmX1hHv9yP3EqUs3eRpdd8HcUu1artC7e/7
pJ3+kotaXlsbNBDT6fns1b1hbq5ORUNs730nDBv51q6tcMMpAwS4TrB6VWqM0OfnrW17S2R8+VQH
Y3+TVKDvOzk4CI5hbklOd+zkdsG0nnRN5+vBTmHPWLvu0Ond1zak+3Rl9aos3bzUwfT1vtEgqaCD
GCV/bN4ngp276spo/PnaAwelF171q910zQvsysV9K8MhJtGdZxrxR6yMib73fy/ws2qnSbbTyY7d
au3nvI/72vuKX9vdb5FWo5ZSmcSL/nUAYnyQcdzvyxHpcpak0fbfHvx5syakDam5sf+148xhoPwV
n1OYTw/hfMB09CXlzfkltX0ZH3M5rlMiWId/e74ob/OdXqXvv175zyNRCyX2pcoZzv22iy0tgMLJ
2P08DG5JfeGlFNQKHVZiSCshn6eohRFsAr1s3ykNQ/SaqpVl5NoDoQPRiRKOw+DbCs4NVyS+AgS5
wKL7Cm0pZKcm2OmDHN+sMllRN3VfBiM8mGVVLtqKSEFNphMRKGF3uS8C1XQXRZrqtpGo8n9bkc4h
xaK1xe8rSg+3TMJrWt73oPBOGNJ8KIuIXgRPJSXB+Tnuj91v6eBZ10FhMUz/+4qIzssa4hDcoL+v
8JMEn0aSEAr59xX1iLwt8gjz+HX4+yZFo0nMpy6txfm13B+7L6YoyFY2Mpf1byuSvpojf7vm9xWi
qXUCBkx9/eso91tU7Tj3wNXb/LaCrO98WQde/fsKvUP3ozc1c8f5fdwX95eB4RaCp67z2c8rfn2I
AUlFi64iVfC3PUbNZUbXzHKhvx8KARrlkhb90a/D32+1swHbnMzp9xWqUd9dJ472v+2QopqgGyN/
Ph4X2KRCO0IQxwngES0vQXJiyB5VjDE7c7rkURGWtuZrHD36yVSufSZw16I0qnXQdv5VdYIuGFOZ
K1U9MhTK3L76fditfaaWVzKL5Trzav2qIpIsfKuYrgSZqLXSbXUl1wL2CCLrq6r59WW1aK/KGCe2
8+prWJgkt/SquqKE1TmelV+VHpprnGDpVU10e1UoYp6NCCY/KWElGJVDuLkbXERIsdC3Uv+C291b
q85yLrQ5/PnZ7EtBuYj3Fpr4woVgO6Fdwj6LoOcE4yVsMUv4SaCw2A3JJsNod1ENV2R+Rd3F762M
tWNzKYg93AQZNAml2nKjyDK9ZGFHcHtWZDybht1MDMmlaN1mQ3x4dMHt2m58axTnrK4Jr3dK/8wm
PfFWXJRVRnRTFur2mWjpYeOHaFXCPJlYGxnnsGtIaPJjytvWpG+ywB7wTXrGRvmZ4hZ9eFP5MbUZ
ajbU01/BJCADImAMBnr5SoSMdg4m9+O+zkUk/ZB5nLLHeVOwNNEhE95AZDd3deknO8p71uq+K2Cz
dqOkm2/uawfP91eC2tgWP7t+iLJmWkJBJg1eqv6oDb7zwlwZA1Sbw42f79Ioqhep0qafd5mqzpY2
Pzv5snYJ583+tLXJPt23Tev4g1lpe76vS9zutauS6HJfZ4rqNkUEqOllnG67zCVJgYSlBRoohzN5
1EJJdHyidgP4Z4tSOvEm02l6/fsGJkHxaWn2R1Q5/715LCJuQtzae8I7349zX4Tj1ABOCGhxDnU/
55+x3c8n+7nEdPBJV8Db3jcv78/NZRc3lSDa2FSVPMWALJa5ivMPZXu3ChDncxlHw6HKtGSdzo/X
ZAt6qZN8aWchFG8KX52fu++6vEWRln0YukU2EVibvQCE/uKEYBXn/RxzSnAttQU2hMB51KAI41Zj
h7HKLVy/ZnPJcCScJ4Axad9nK2Vp/tF2lbxaDDuwhhnVtzCZHivPKV9KN+13RNXkW62IRvKdGAvf
N+j1ZlmN03gu8VoSyUx049AU1bdihBJX9PR7lDnAqvapjsPdf1Za+eW+Z9mEDdZyqR7DIoMqkNac
T7ws+CBv/b5BBS2DeGNf0fnhglc1MXrlqKtOc3DS6X4rpaz/YCLS+vvDP+/+9VhUM6dzihTn3fxY
KAyOMd+K/7rVthN6ndKnHMHjmd6Q0vHbdjbvhSq02P56/Ofz/PVq2tqQG3O0GkYgggP8XH1/GffF
vGHQBFiz8D/928q/DnB/TIfmshJmL36+q99fSzmZ49EBiPJz41tbaJfRLctHbV5k+kR73ckfiiL9
QZM23tS2RWOr7qgTZe2+NdELhF4G9IhZyQoo5Jq6FgVBrQtvphQdqN6RWZ6Iwtv9sQpE2ioB70h/
TnsBlTIopmEBFjGdJHXf/E5ij7jSXDR2ckoJgnSn4Mmw670AernN0VMgMIpJ6gtStaowUa7gSOEO
CNLNEBeffu57B22KhnMRG+a+VNNjgyJAy/QHdCWUgyoHfZ8dlwqHbEFgUZhpq47ZyteeIVHawOWc
zFLtZFwflYDbH6X9+Ej6+SqcjOGK3wtws+3cwlg36HpFhNpOAmFbTXcxk/k+jutunae1zukUpEFC
UMc2EDLZmkFdrh3CbNcyrrKNp4nhSfViPIPSPAlJQb0bR3XTzcc4y98HaUUX4fvVq+wGFMFFfLvf
i6Ot+DMaG+va6uPwOHljdtXrHwl0wlOTRc9qtMU+I3vzUnRGukpDX38P++GQD7PszAmbvSHQmFp1
2K7cEI25xttbUwRYRJo3XO+LjgrHGVfrORrs8t0t7VdEBOTBTV+NpLUvLaNJlLaudxCaptZ0wMbd
FFTWF90h/sz2X+sBhSNV8DhgFBmkBqbTuNyntXIIPBoPEV3EI5aSssS00xP3jR1loUQVLEodKCw1
SWuXelwaIsYCTNqbCVQEfrKsxjPXme8R1KCVZVNAreq5hY1cAr8bXZ7KAx5lYwn9RCN/MvU4eXHl
s2856TmJ3O4wFFSHyjw9c20loF5E58q3k5smqhdiq7KHOr7Uw1Pk9vEXXMSAVtvDYGMM6MrwT7Ap
4L3noqGuJnDPyqofNG9ThEn1JTcSbZ/0F9qF4SmLeF+k08SvKbOpozeVEF99H2+pp2GxbEyxtYe8
XhVpiyqY+ueukUGF/x/fmpSju7QkCtqWa3KgYo1EI1OtkAwOb4SxbSBFLH0rDH9YefZD9ycdKLlw
ln6yAkWYPeQjoawRTfJ9Xwf2skYmtsYD4a7v8KmcegNGnVszN6Fzqve5VYaPddet46Dsb/MjmeSn
p9nynUDv9CQoXS3iUYqNndpfVaVrD1lVWXi5FiJCXlLlFbjNkBG7W9kcJRIeZ0G9XOi4Gi8mzWWN
FOFvXqicRQ9l4FB57asv0vLcdoiI2jLAgdzk+UoZlG5MwRx66MOb7rr5wY3cdms5YfRAX8vbB8Ro
baF7Ltq5+90oj7OH0yQHoSbvGCBeWgYdNG5GGXLXRCSqhXE9gP2h7DFixv3Qsvp18oYeF7tPsmJW
qLMR+RudE5whpl2qMvfdjcW5jZM+XmhTsEt6/eDS53zm+18uC2BGNGrDbBebUj0UWpHtwvkW5qWM
3q/K9iLMDyKkP7JEu6wehKoutpZ2+6CUhNYGprsbGibzWUvQoBYn6lrCR8J3IItlb8XJhe4MaAwk
EYigeEZrYpyopWo6lEHoL5n0g3ClPRVgE9gSDhcyQjBS6j/pSJIker6IqaEl2+pozm6/GLr/w2BQ
SHK9zDtYMEtIW8vJVR28z5IkvI5x8snUmnrZzdyiontXUb3XyxpgXve1SNFJjjZB0D/HyfIiuRhf
w7rTVznRJSu/mcx12vntPtSqbpO18TsWbXXrq4eqdJJ3hID6zrAZ4droIr7i9Jr9hA5zRdejzGYY
N2JonCWCiG7LCPtNpztwqyP3S95iqWes0jHvz7X1mLojuPnSfg4yFOd6q73p2iiOysJBb+QJidtK
vDoNX9I+JYYLreWbGCv71Y2Nd9tF/Kn5s5ZEmCsbXc+2NyP7qZ7F+8R5nlwXgxat1LMU1nlQufHg
O2Idjz2Bw4B+TyO6bycyvgLBSjfkH8p9oFS35GPId9qchhZXRbRzdY2I9L43H5rMZpEnN3Br0akB
sPiUt8fBbftnvSn3MO7NJZ0fjMmTdbkv/Lx+8DrDPw5OnGywcEO1n+L6KphArFz8cXuX3DJC1/4U
ZfJd9jHRCIHxDVRc8OicEzrllujsp/si7vI38i4eDLI88EGiAuuadvpa6/lzp8l4PcSGuwcR3K3N
KA63+h0fn3uPBbf25lgXB0/rk5ulIwGPTM98j3vtk6mA961R6XnwzADZvvknGeX5BiSptZqDcm6D
yL9rDlr1dlazZKr4TgjbuM1V80zNVkNtFZ00LNl7BsbZYZhrklyY9T14Rlx0fvtiNZG9sSt+G1GK
HsjUbOM1cMwT3AvxTbiQ+rpQxiiJUHcuwirVkcDo8RUkRScSc5M7BN3WXmvg5yTCwRib/LNFCQLg
zP9SJYO9nl2uXkPHcRAGfQBlD9/i4Xsj9W7vyqTe44nemZGfvllGhV0D0MUa4eemm5UYPTHIa7RC
0CCkcTDSJjsdbKdt1wYtUoRYXEoJYz2TNZ88cNrY66nuIcEN3MX9p6RC66UdFVa+2a1AFRGWG7OD
qhWXXEbewUkTuQrHoH4i7n2XNYHx6CVDu4psBrYMla8xLsjD2DotLT70QQhZ01OvEdrHfAPLy1nA
SP9Smma/LLMivfVxDHSuCwn97IudxIW18m21HFLvKZts0uMMn7BWOKQeNeBnvVBI29LgGiF9lbKJ
10QzH2Lq0+lohu+2vonpLX1Jm9o9hCYUrqmkSkpQYH9k5G0vssI2b3U5ZNuwHtqD14VqB/K7I58V
upsRx/mr3nfBQdeqZKmSCjtUoT5hAjHp9/+Uek9hMau3LS9zbUsV7uE60LTzWu+tas5mnJanyCAY
FpctOry6WAyhP22UazxBHwqP+POTrRcCDUhjnSqjNTbXgUyQ1dgjQPZiSb22r5xdlhj6mgJPtjKF
8HeE4kDrRh6HUMtdoYcurm3uHbpYUuUmjXYnDAFIpE2yvZpneJGmPXtIHdczZvGplwfb9Q+WZ4aP
nSOrV9MgnMKjkMHJaBTCec8t90Y0aJFGX13UhcsGLsVmGKtZ0mvgASYTK6kaJGVegaCnVWqFlTk9
+cVHExX1S2L2zbbU4LLdF5HV6t9tsUvNbMHHY5uMWEWxmeYfLxe6YZVYSGDuv+X73b5srDWYuSNq
5ey9dZoV7SX7Karcw+TDF+pEFS9KEWeUBvGQCDnkbz3V2l419o/WjVcZTiSizNuKAbQGDHJ0cYer
f7+B1gep0bAll6DFV8UiU4K8Y4r6GNa8ab4q2/v7rQJ+qB1Sfkjc6MmcNa90bsUKBSUKmlp/dpQ6
MnnxL6kV3/iayXUX+M1jAQVyMiQ+2iRwH5giWHsp8oRs2ard+bKs9yT4fEcIHd9ciwacZRg2/5Yu
vjH79c5tDtSty1euP7NF4i7bdLrQ8ItRvHBz/tdmhyyuou8eo0YLPFK4I5E/fPTJnM7YXUXL59o1
BAWHEb7gqtEOSdzIz/HYjJbaBxL+4dSb+jEFjLENm+DJmgW+CkLyEfX+sjdk+TAG06IoHfspHsVw
sexxX41kooUtgoiyD40TMKiGCCLh7mmqdLEffCShEa5NrrrA/hr9atPUJXZbqm9tkFwywgO3Fd/g
ZQbC6tLVzw4G/00VVu1GahaCeGUXqzHWnqN7+gazFW8FSnWmNDrBESePWKnQ1d7ph1HQ8stXU9bZ
VqXi1BlTui7wJb0nWblm5jp+hrUyFlM41o8Gob6LYLCTrV8CCRgiN30NpBwOLqnXy5wLr2FAzew4
yebKtb8YioKe5Hz+QHON6sVAEHKDAntCHvLadyMIwAqTUk4Sz0rPTblPHaRvwMZd/sfwhqK+e5Gt
+mBQrS6A3dwVdQCPzOpkbXQivYGK8Z/SIKKaERb5JzVA83xfwI+VD0DNEapxMQCOVG1b7DWIhTKx
m7QOaVho4fJGpbIGXKjQWfOYbaqvklE0Rb0AIljmvoreEptEdumOBmcdtGhq50UgXNC4vWavI3+Q
T5LwjAYlwZmC5zzI0k+uSt46q6GMMerd2q0swv2igGyi0jKPDEfshWt69dHPknAvXI/ZzGDr/Kh7
m/61X3fxl6RsGKXVQ7dsTaKVE8PvQHfEZP944em+UKL40pLQszbipoH/WI1voZhPFVZ1svyBTOc0
MDdGF7onr+NixuBnerAqgo4ldCCUgN6wUkUQvTCr/FJ2RrEO8sJeqqauXlvCDlc+F91F1RnvUxvE
l8Ca4osjw2GnxuYjnrXSRRK1D5VZ+YtQoboJy2T++iHjyVuhdmMx4U0byjPZjslOJIhMwh6eZR3p
zqpW/HrH9tG0n+SIvcXwa/uRK322GmRs7TDTkHVCEdTqiystoPHRaclB8RxkZanjXsHSkG/biVuh
62vRZuUp4RSua9Ge0SVSOS46a8sbjKMtYLvgP1nepcpalYk9CdHd0rMZMyaOMTzOST2jHUKoapCD
RnoQHTvNhGZk5lzt3Sl9kE2x7yQ/qAkB5yadkVZBOGyIm8TsZo4o3tWHqVXuU5P3BKabCk8wl7B3
LA0ROqp3NFmfYYoTUbdwexR4x04FVNWVsPm9lTpCALsamnXpmy98oMMir0uilvoPVCwBlLfYvczW
qgNqnpd6MCdeKIGOuWvTsiac6OyPmN8wC/jnaShbrt8zfpXQb670sJvoE49XBAj7co7+kkaOCnxW
RdMgW7YRtpnKCvVvzKu4gpXyHXPI97BDLV2nDUNaizlEnjS3WtOCPaW981AoBQ0GUK3AE7GwGDYc
cwx/sd6iGgiHEzkmwQ3K92b0B/FdHWU0Xm1OYa/AreGiJena7MP6WUQquJrl9ET7Iln31IbPybgd
ykiCH43VY67l9ruYxorkSjS/qVY0m6Jv5AOIY2c1JDTK/WeiLPyLZofZIgtoGnD1WQa6HkJKI/RZ
ctZRRl+vDFQFh5bRFeeebLyZPT1WTeSgngMDaaM72c91xaAkJN57FYrRXAyJPaxQk5lbqcny6gbG
55Cp8UtixHsvzUhM15LxS0yEIpTKCIykw4zjrs6cLJTh4DQh99DU7Ov4Rxx16ZdUJMEGV6gG9NAv
l6XdtLDiegx8FIxwQRX2jYtGeMU3tLUKJhyDLt+joMee1b8jNGeGVIpvFpCClR8E5cY2ZneL/ZWQ
Sneve5q9kLqlPTUUawDPDDNkriE73ayLr6LE/UTsSLeFpPq9sZr4zVTUqKV8K+VMPUsQ8ydtJN88
ffC2RQl8p8xFukTh7Ow64ZERgmtjK3nOWxE9chqg7ey3W00vp0tbW88tA5WSf/NXyjBHVborNyjr
o7CpI+kxVUE1aG93qHcTwVKYzPYzGJzyKOLSWWW6CI/DZGgLS4TJpqX7f1FpB062r+fTqvc5I/rd
qvJ/tB6hytlnVg/RDGGOnvKeU7PfjBg5Qu1oyCfXLYHajj1k7vk0y8SaglIt31WlddfQjP+cDGeV
D6+RS30wd6PuMbOx+MsJ923XgSbSM7mtyUxde3TC1lWQUv/zcu+Wj3m1anoUTqVMiw1gCXo1gpDv
Yuovtp/oO7KZB6be/osja3oJ0t6m2mAcqml6wzuLTRuAzDE061fBVWGZeygpSm8Ul6T1rEPr6dMS
fvQqTR1qO6K3l2VrvaZxjngjKWumKa8eGJ1vojNOfeNdw6q+j0fjw2DpO+kO4fG+MN0G+ZJfPRR2
Y51NI/4xqLoBOT7MIpuBHk1lHcvIqa73hU611jREdXYDJEtu6G2g5gWnRmj1NogwKTiVJa4BSp8t
jR8J4m9ldJF877ps6Tdy0YlXVxudJz+e0uciPpjp9NGRNc2126QWXcfXvI7KNbaS9pq66ksozXjT
CSmXiJumC2OtY9007irH+TQhDrqO5FRfVfBtsKXExsJlSDfRFTETBklc8imrutrc6y1x0dDtm/t+
IuHUiXMmXuohcIPGSfJTJIMWdlUyHWPHueQgNbCd5HSUM7m/j475epzSzuyOhdnBYcQvxSSqpJTd
xp/O4Di7cobyjRiLTFl9I398WDVdrXNWEtUyhW7TTPFW4IVgCGdva5KZMeoo+6EwKUc6bl5s3MRR
D5baVDajjEYzgOSMyTpriBmnVuve/ChFN0E7CSk79SttJEA5I+KQwKucKVGhHUVS7JSDt8o2TyCE
dMB0bnKEmcZ8bvDeNcE7TgdnMyHK3zC5Th8MCuHK4EeIYSFYh7zjR0kLdBlvJrPx+M139rNqnLfB
8MELZFxJ8gmbfkjGJ4SG99DhlWRMAvZOB3KLEfUGN2Ww6+3mjE+8eMpGUH1Gj3ekKMdvDM5xZvj1
KY1rvrCEStLjaZ/aMrI+aEGAiUGgAP0l/oH7IsAqo0VwwGbNkAz8Z2hguMQYhtSakX+Lu+YCo7X6
M0JmbDRB+IgGO1nlabU2GtF9FJSTl0zFkmsbuMR51d7VqJ8mf8Ak0rrWrXarb5AQt7Wwg12pZx9e
jkdMIKm7hU9yxnq3QSQfatiSewS81gZLPpI3UTJ4lBb4FYRuRFG8qgL/1tjLWYOnFQs/BQHeNun3
LDK/xWZsPkQxKHq35brtNkG985xoWnl+m258nWYHo3/QQCbVHqt46WcBkeu1+p4hF3z7wDgUaqw/
Sd79bsJgei/c2l1gPy2XWRA026Rp41MwpXjzsET0VuSuc2goMK/kYm4oLy3N8WmbKv/BjlqkI8jv
W18stagxMCE2wwbolkF6qDkgXwRmR/SIfY160WxjqjoLZgCdZeMn8LweUXfdEFDcxQ0FFUDXhhT8
v5gHeDJsDw1Vo4WsYRQtgmNbxv6hbLvweF/Y8EK29OyiU9UX9D270T+OceUf9flWKyc0cY1ebDid
G4tqeJvABBx6NHpcNM3wOSvRLGs50Zro6Icb5Gt8HlbDeCaV3s4r0/EIr9haGXrOuFmgh7ESK3vo
vOEzbHHPBL6Fa5aG/NTxBclQ3tP88bt2TQbahD/Ige8TWxcUMxGGjXSNheMo/QHtfq5f28FP9s6I
Yh0xWnRObZFR3XHRqPojbUanXHnm4G5IVi/XDQOBpWg4aRqGNA8Wo9da8KsvWtgFoWuZdCjbr4bM
j0lrhk92goBNuplYj11Eyz/Qxw0icBuiNj5TRrCgPQlqpKKjx+ukkEvbYwTIWaa7pcyl9lEfvCD/
5ptZFS5eQu37pFwixWir2hoMkElrQEflNc2KpBy2vKUfZuM+VKrjUhvqP9oOSGCSFcNOa5d0oPje
xIYOdgfHlea+p2EhjjCv9n2IoWKo+VnTOOrXfR7Ov8V5Ohrxz5MABb3G2jht9MPSOihm5YgaAZfQ
/yP44X9iuMnONOm1W4Zju9Au/w6lHrURroRdAKWez0WqzSlcRxYQbB/0wtj9JAv/r8/hP38F17f3
YPtPsmkbYiC63+7+13OZ8/e/533+2ubve/zXKf5syrb8s/u/brX9UZ4/8h/t7xv97cg8+79e3eqj
+/jbHXCscTc+yh/NePvRyqy7vwrex7zl/+/K//hxP8rzWP345x+fpSy6+WhhXBZ//GvV/vs//4Dp
/m/85/n4/1o5v4F//nEqm/Lzs/wfe/z4aLt//iG0f5Brqlk/U8502/Dm8A7FN4l1uvsPcgxp4M0B
fDpxsTxRUTZd9M8/TPsfsMbJ59QMw+LKZwKRbrlessrQ/uG6OkcEiE7aC4T7P/77zV9/App//td+
/VP/o5D5tYzBwLH3Hdb+C+RsO57Ba9AcmhiGA53A+y3RZNbp4NrvPuvQ7AxrG4ZZBpQOYP+UZvYl
kIY7+aseV44G5ScvbUIrCS/tG2tltrKmWUL4dqufp7oyfaQpnQs+gphe4yDxT+G4ZbLbvsjQDIfX
DAkKISBU7ox8Aaherx8VfcLye6aFnbGBK29kB3sOJoGVBNkpXvhYXMtzqkmVbkfkSP2OLke2odla
gjhqKmsgekphl53dEzESIif2thpXKGsVGiVSHQFREVt0YCv/Ww1PXQNmyyCCjmKat9iPfTWYSbP2
y9Tz8w0d7tgKFxkhLtolG+s2tlbzR6fAtSVJsoRwbL5WwsTDQIKHLPae76Vf1BAyys9F1WrrwerM
cAFqhquiCz1156IBelQVZIuFQ2Ud5GNh9/FSmY0iPxP2wTWxZd4v0rToHvrJLp4NN08+UlVl32o+
CdzAua6TyguDFhlHpWUBo+0qeIBhXr54OkpDnjRpT7FWYlkZB0RRW3pLFOkwz/fG4COvpdS7Mwe9
yM7MmihNIeaPw52nEkt4NBfhYm/AmMXxjm4V+y+BKBn6UyaKLjPWJq4xtFu9EVN56uwWDlwx6YO9
aiaVxXu+IJZJZ6Wlpm0FfsnMHwxJz0zcTwQlRRDAn0nXOeRCx44/9JBnQ8tj3KUlMQHR+dBWa5q4
0UA7JQmcs1u5gX6xmQOJQ9dKt/zSj8QLrEyzkfVDjWc7WPgOPk2KQYyk10Ptk5spI1s2h8ilZY94
KCwa6+YqzvkQ6mMproxVQ/eZMJyOVAgE3/FpakP6YrllJxP9Sctiwl2oPnHeRIqIYKF6lQEEkr6t
XdHzMKg31KLvzDo5WH2npwt85YVB6RvD5lV08WTs6iLlS2yaWWo98J0ckUiZNnqrU6BC54FOMlnw
gmb3GzrhoKc1xPVz0aiwfhMzmYW3E69HCCsJ3w3/Df8G85s4asNuW1ZGaF1cOcGOn5ARQsQeK35C
NmJKlNsGGSnDm5mZPTHZlEPblVeInp9wKEKUTAH6EqyQkRLTZ5pEThYvESOb9nMZatL47INU1x/h
hKNZwZtpB+7YMvBvu6lah3QrqlWOMg82KZ0VpiwMsNOjpXp67/3MLNqpAg32phKF0I7TOMbx2tCH
LNgYlQHlM6CT2Cx7Sads1flx3eECnHKMTl5hNGTRDXTKfcDjk9cAiAexM1B84+yiLNht+K9IWJEk
H0RQp4FLM9ftNaLIlrT7BKYjQj5qelimyAJwxd4wYwYZdr3YKPLe/g9157EcN9Jl4SfCPwkk7La8
padIcYOQRAneJvzTzwdQ061WR3THRMxmNggUREnFKiDz3nOP0YwoCZmapJPun+3Ac9ovsAA01926
Ypj629wyM2vrG2463tkltdKaVQbcY8gzpCZCdVWI2brCpID/TwBs9evcGemrGTe1JU6wOAwLnIvD
Su4s/M5s7EqxuDnUZRRNt05i49UcxoQwTZvI113tHVuGqtt7ELMcZt95AHShjabV8AsMmvmjpQ5p
t16Fz9qTNOs8XHWygdWwkuRq5WeXfjq6xThQxg/SRoEPIlfSqa3ynH/yOhVFNVVrotCmllI0R9KL
SqZTg2DeUoVRutI1rCI8xNl46+h78nLV8AT9wLV3oEGYusdhaJrEC9fRSOR6gHDU09LSjtZMoRBm
rCIb8fGw1nqkhMVqRDOnHxNV0ncjU8O1K8ejDKzopiD3Nzw0aBrNTTGEMr6vRny28NmXHrvBv0QR
6EJS5vyygTlEg4D5ucQuE5tEAtYco/FLNgcEHbNXRvAl1owE1Xk9UrHVaR9cLB0l+5epmFT1xbep
3jYZjzHTnZ0VMvcq7nzAwdo9DqOOdUfr+pFCu85YLTkUOYr2d+U2NGs20wkEI+yvPK9BEvgtJpTa
oJukuImBLPFVNcpKRnAStNi0WRdLQXF4jobIdRo868kNrIfPQuJiIVCt9pnXfcLDG1d1d5OOedc4
tNwuYCdNkW0aJyzLJAFiKNDb7M0tmuQLpuXF1xQ6qrYx8a1FjVdouagvGiFO2PrHgRpUuiYLEKN2
ZHY12l5hD2j6I6TAIZZZM3hcx8lkHhAOTvYBQqtdnZURla3JOuHpUL6zKa3RThEfzaViip101U5u
0r7rvPMEWqodWsGJqTwSBbvvxs8pRiEj9wMA0PeCQPXuAZwnz+8jrdVIK7dmegbyQGDU4nvCDEH7
wQhhJKjGCPpe20RybG7E5PX1iwI1po1NDDN+VrZgJqf3bWat3VBDKAzyTDC68np7KGdqR2I89kx+
HEYbWlIeXdLKZgGALYInp8QT+kuaOHa8joQDw3nKfUg1Xt+AcTeMbhN9LfCQE0993w7DMS7GILxj
NCaLSxnGLL9llU/apx7J5jQRiEC30hEhRIyrWTUpdMfIHXHgBxyO6+Dr6Bqu++o1XvGu9ZrZfsTO
/F/X3P+fquk55ea//qdg/Vs1fczfi/y7ir78pZ6e/85HPa2b+n+A46lSLUswA5qzQD+qac/6D4Us
XiTSMQWV81wx/yymrf/YtMXU4Z5J4Swti7/0s5iGb/gfT1jQZvm3PMOh2P7fVNPL///LYkQ4EQU7
0U+6RSlNTufv1TQPs162LJM7EAp/L8Ym3TMocK/FoCU/z7IQ/3mlTefYSPI7k7X/1PTTw/IqgwUE
awH3AY2AkQ2MC4czSgx8gKgzvME+xwQ8exZZB6tJ/1LFhkWlO44PSRt2axNpySuq3q8x/+q7AAfy
GG4RxRd4myFQ1XvrtT+QKFkvsDu/wku9J6mwu5dJoO00FqlzJyKMph1sgVQmh3sjSMRaxKX9agXh
J5L0ki0Nvl9vDV8M59RmSlVLpZ+JRtIfEfY9LJY9idlnzABQZk+9LR5F2DxYI1WWj+Ddh++dvuSy
xwiliQN2Dvpyd+ZyLNfKwvjhyVCcEdHchKYIHxEs4jCupwzR8FsKofmF4RaaitzniRlelzMNQP7j
7M9rH2dY+WOdwq4FGjoSS0eKZB5/QxTjvVoMeg7LZTaPy8QUxD6xjq6ixEyveDmLfTCfjZr8ebZc
G9NEZ7bSAiJZd17cJY9LkFvt60xluwqnO9lmTyoT9Q7aZbHVsfAYm6D7lEdjsur1InhbzrQeddkv
Z8nwyWk+R0avboP5IP1UMZLW+rVwcme7XEsxr/nl4frZDf7a/UmT7vOX+xV+Bbc9yWE8H6QnWZ41
B1/9snnitScz7E/lSYMrig44zzfm+OyoMt51bYeFhm7/SK14xH4Hj18zTW/YxdNzOMr8bdTVMY7C
cWfJNsQeUcX3RYgN/fhgYeCkhyMBHi2TYsa3W9bQ6Qkuz3UazR+Own1u7UtNJ2Ogrs6W9BT2Ssp/
9cytrfRDmofFq9+11N3YDpySOvmU412zZeAp0Z8mGcCai8ZkrJlHhQb3re1v/ZkIGQ9Dhb253Vyn
KrvDYdf/NnASe763nATJvi3J2iHIR6fJNEhEaWManrF0XQQOTremRlHIplxzPfa9OsexSR8Q28Pe
twiGCRkk7evZc0bS9Z7xU5MvRGBvehW4T3yYippUhfsq8rDF09uZ71TdNMKmorZd7Va50HOGoLu1
548sMY1dphU4EaGt58Ho3bURT/mt0tU6mIGuQQ5YcksHzsfUGM+G6iSdydTiOZTL59HPJRktGDu3
0EybY2Ggb45d0OGwMZzHwkSVHZxq3az3g94lI34GxbSBAYCBF1vmIUi8ZlcIz79ZzoIkZTbjGJLp
K1rcgD3zaGuJe9dU7o0Nf+oltlDQDlb2rYLQVoz6cwFh4m0I8CcqVOkd4RA3ezlX8xh3QU65mHah
k9ASDRffxjAmCVp9nyXYoCLeTTZKU+rFkAqLR/wKA6R0hz7Y147tkkId7L1aKx97w/TWvHDLCmls
ZOFz+suPpJgRhauSrDFABb5AbSJCtp9KOD2MEtYZll4oMzDN6Cve9NB8qZVXPzmh9VIOafwYNT20
smhEkON3yd2Ugue2o5kTsYa02qpqcRhSXVDYQaHJopZufsLHblmSaj8RcyFjHy2cL9eING34BTy5
hoJqU8Dt0luiOyHrVB2iCf+matz8Rq896+Lq1Up3cAqKxrC4yYJoPQWYMGEV/n2MMKlyOvli4FR3
1CMxbOw6ki+ZJhxuV7WrKhz+89kfejl0aG1XJWr5YzU/n0VkQzBuctg6JcEMnW8Z614MZAHOLzPc
IG6Lsjx09BiPIuq3Kob5lEyGfKH9O3m6xghVpMEDWM9NO0tUazarY+RN6tbRy2Hd+P4TnFLtPFSQ
XyJSCd+GfFp53bHL4/ZhWQfyLtTWTo0lEv3Vu46qVW30yoEetazfpqdTPMHg3Flksm6x4LcefaPP
bsGBzrTQ5m4kXXK9rH8eVN9DDAq2ttDpXnp/rA5sB9Ul1Mtw60QEjRK6eBPYsb9yoC/vGjkHekmv
9Q69bvBNiVWu2jpZaf1q0Xp5Ob4bddgF18qwYYkAI1280U0JDWVk+KCHk34YWoiePPHvFlvBSxca
HQYt3XhdPqfwuy9tHdJvSI7zfFtgA2TsqlzKOeW5vdj98EY9PJ3Cyh137JXekwztH7S/2KYz5MX5
akREOubeIRNucw7FHEcaeJKZq23s83kw2+FhPkNNI+qc4vvCAtXsyL7Or0ACNLgjHSaZJCrkTuq8
h23yRM44pF3LuCXlN9uwbhsfX6te4n6MKYx9FUUZPCnuB29Ayq3pGcytHCMU749DOgwvCnDkkhRO
vGrMOL+Kruw3YA/OoZ+4Q6dOCw7Lx9CN6muFrd5tqeR7NrjNUcw3dOk79Uqr+YxDy/3mkn11QHee
bP551wJr+tuuZaJnsZB6EH8p3d/j7IFhSjXV5XQKovh9bMOexKGJLj2U4yv0WLGG6/Hqu7q/1Tvb
QIxAs9C6dXYetFi7wFhjtSQoKjwhMS5uhmIqz12qX0mJo9fCmUwGY/ZNlyHsDwgIyz5oYkm/gT9D
krVjBtc/D02bf6INO4SUg9nZ81JILXk2XOV8ANlFoyLHbAsA4K8sWsFrAVHrCbrOuRud8vMIDXbn
6BLdRzfsUE56a38IiZyAxvRpQjcshqj67Nfk18UFwR4sy93cHSFgV5FoV20U6ReZk3FXRMbKsIwK
CtnQPHQi5ZBBjg2yuj96kBNuXWCnQtfajSg64+HPsyD19i5uYCer9Pxz4k/+OfPZmVfL69zmeZt/
tymd2TD53cLwrMjxOIR4BK+WlzaN7F3L5nM3RsZDaVUa8dtwY0UQOfBRyUB0eyN6C3osrVV5g3VI
fh0AER8DN2q2g4ZWV+FQ94jCbPn3Etf8Qrand1z+R79Ax0IG9CfbyIqboKcNpWc92bgpbGy3mA4s
DVjkgwIdG8r9y7LHMQud9hNZCtu8rRE1sHbfLH+QgGHl8KAy/VIwl1otFwtvlIfFTjBKmPYFmtK3
OTPXm0lxQ0BCHF8tyera6imZW+jp4cpqeyMUxrPgK9iE88tQ2TdVSu5Fpwz5DN+xZ+CYW0eQmfK+
UMldgL3iXTDgeSGd6zAT5ZeqpZvPkB+Qfox31ZbQmZ9/MOC64JOlpcg+eLM1tBd58qbMkJJUluk+
nQtaLmMoTYPclc2qA3c6mGWf36fZyL1aa903L111eDXaWoukZrFkj1ybbCtwpNgsoQvGivm+Vq9d
0WpbY2zNG98aX+xeYFnEGnizHJQ1EFftDeXnIOqK47KjVM5o7BpD545C9gPoeCEnWqHw5AYGN/tW
ha16kHVibE1/tNZpPMCWRkqzN4N6fO2T7hIZSAxzvbYQnXh4AWUa0WzZ6K1kpvX7NhTD3VhX4x3U
LLVHCFa05fimSJ45CQ9+ETw2xFCd/e5qI+CMtM1HMScFmVB6XwyvrvfKKhjvNlOz1zScUrWZiYuJ
oNljYtwStKOKQmI1YJifDLQthdN/LXMo4Wbc4ky17ODSjCYoRD1jvTE0jsu+q6HpOX6UF2H/famJ
Zsd3h9HJm+WF92HDlkIWm3VfGBFZhJqkvAcgRyVqPjG/vyxfaNWPOo7LIcZ6c6Fi9m4J/sDSDEGA
ZWsp8pbCrzYQzXeGkR8qAN0Ij2pA9p79C09cdfx4mzq4EOXjvN2qhlDcus/qHXnYaAC7ztpIJF/g
lyxdjMHZez1cduZquio1C5FZPW4rcu+fpzjDmWN+yQJ8mALlXcciDM9+moywXQv6JyO8wRSx2hKQ
Za6psDE3VW75GbseuImJ/71oh3GuvLlueEiZuqw6Ta1p4xcJLcwbUoztmVWXFVZLSwU0KhQURuP6
x+gkZ7WBXyNPYOsK0UHqFY5IGpPcBg/+Tm9pAbsI35gOd7vlQ6TBfY4UZg1qxFHKms1BS8iVJLc0
mHTVzbTCKuJt+Y/IwWb1KJqdrUW4fVbJUz85BV45UL/zJHrSqulzNgi1W356KdHyMlybmlMk28B1
D+Q4Dtc6d/urHt76cEovERmcth1QmVG25g9teDJcJT67Se3uY3xHd07qzv4EmBuOVcFoYpTt7VJo
xnHEmjrwpR+XZWes4mZHyVGe0pT8Ed3qa3B6nUU3IoJ8lbQeJsfLO7FNq72Ug6/2PbHPJ7cb0dtY
NkEXdadf9dIhItNp7/2wiiAxUSqOje5de1D6XsRPrZdDkZjrQQNX8n0mQMrmFW95Ew4WhFu4lYdK
ePF9hh58g9uS2DEw6s4Im9uV2bRi19VldohCn9sKI2HoJX2xbQDoLspozQsGbvG2HDDLAD6QHIyn
QrXeV2L5nook1R5zKw5OUxD4x8IVp8BOhqsh22BND5EcU70LLylTmTXWAvJFH4jxgIHl75U+fMnp
M5ItwcMLdfbPAzOC9kBw1k02uSVM+fjZoMr7OuB+LI3MeXdi9BNKM43NzDHZq3nTdJf9s6PJ27rg
mXAXvXRfSoGX4zDSLZV2hcRHuNUG3ZQ4V1byI5oRCTuq6eZKd7xL+u/Y1mtfjRDiuVvX8rZpNsC5
6hZscH56YNJjWXM2mokbhARVDTqhfVk2OAyBaVj4vll0ll/KdYS3iWvivGLcCX0ZpVdDe10KFE+i
0WVwbJEXW2/dKKmfKrfA68fiOW99+UmZ7g8zHLLbMiU1VHeM01KfOJceq4cLNcVw8npxGmmDVp6b
km9i6dcxSvCoSLEHDkmYLMUzZgvTqwSzWud6/6LRTsJRGdKV08MOG/mFei8xN7XZODCPO4QF9L42
6swzkxwkYcR8rBHaGes2GjCBxAX7lPFUrcEfYCziwrmBCKvuxdSwj4QqPzWm261YUuMP1PQvRIVf
UQ19iQT/cyQwo3COkEgUsMBiqiBtAL9fUQ1RR3XjIJPceZEZHTK93g04I3+eMHFh1jiw+ZWBPAdN
+Uy3PsK9JUsG3+h0Y2dDsalbTZ37ylBn4At1LiejXoMPzYolXrq4jXvrGRIRy/bQqexrlkT1a/mU
zVVCMJTVXpCBso9manLuyXYD7qN/hjV2qNIaG2UfU+gI73swbRU9MGIvt4XpPQRJZxwn0qhOqJV+
ni3XhvlaPF8LBj1bycSEIFdV0U3hMlWtYRm/zP5APVz1N82pLsd28JNvZY6BcVsH/XVos/GKYUm8
AfvPvj389seiazJkrVnLXVBaiC/hshDuF9yAP1VbrK37p1RnLKfnVc0QXe7DJrrTzHT83DrWfpg8
84sNSrJybek9ZOifKVcGiDxFu9Wlph60JGo3eRbiOj+/XA6kVaBAGE9m2mU1MLvuXpadjhoW39Jy
E8NyP5bENp5GvC83pvO1cXozuSaAoVuIneWTH79JrwyhwIbGnYy/GXHETmzq31tEpi8opsEmXQJW
Szy/kZRYuKoaCmdcTeBXNQMUk96EKwzYS9QxGLZbdDJpazq3Lg9TNzOVa5UGO26vVRSxSPdF1x1H
Q/dhoEmcHNCD4j3K5m5YiGsY01iPtqe9iiCJvooMfnM4Rd7dYJtwFuYGcxq8K1Mndbu00zIt1a3r
FpTJXF9eLdcLVq+JZtnpKEPYTkEUdeZ0WC+PdwXudLcaRpTMSnD36Hpru7xPEWrRKuKZ2GpWOh18
jPuWZ9Mwy+yImwBy/PlRRdiF1KzK93UbkCszm6JtUTF2B9AjYLT5rcUevi6QS8lRa5zsZoRddkxP
haXH60UGmJfBphwT8VR7PpLY1g2BDIl1D2Yd93Igt7C+IJO2/yXX3PgtVd11odSZpJsD4gv0YN5v
Ue9Oq7wqKGtjDyFmWCEsfElKX31NoGAvJ/MV0ZNt2KP3uPnjz+tIvWDyyozMCZjtNi3xt/a8i089
PBA0+IOziaXyVk3af19gok5Pn5HKqGdifD/VvW4DC4zDE3GV41tiQzUwLWXu/7mjNWeY9S8LFvRz
XP4lXC5dmrB7/rpgNcRn63qnDbuezOsDjujJKcu8xxw129kEP3A1Nns/s999vAD1KRfPfYB1Tdn3
4wnt5IJI6bp3GDojvF1wc4LBf0wTvnQ8XPl9bdrho1/62b3rDasFfJQaBME2tpEFinTjxmHygSuB
QRvwJcbhzsBC9I6vQuGci6iLdskrM8K/x9xGeWMiTlsQhBSLa+RMTAWadq6vBBic816atnb7cZ4C
pv3z5zUPc375vICtZ8jag7jkMgdisDPPhH+BrRlaqwmCLSpfoXJk06n16GEGdJIZJq5LX7lcczBJ
8ZyjStvklohh9XFoTKc6JAI5kSwsdVta1pNeucD/EE2bM7w4nXg/hLaD9eyWrvFxpWycVxjR7Wn5
8CrlXYKpyW+afmYrDgnySGrJYxkJUmt7Vz1UsI0eYDqhitLInO8yMz+Mjq5b9r8MwL15M/vz3lk+
C8/SPVZX26ZGcGew5JfPIhktqy2lg8vt4N0zTkYT7pagwfNmpDuQDyq9efYzzbwWKC8/WtnBKO1N
icXZMcNJGuhqnsxYFdK21JoOasSb3wuz6W2wyZfRzPLVqdGnOAFP/fL8wb0fbuPRiXaMu4ZbiMH4
ac7XgkyPdomL97XjqOdcGvtR5Rj++Zn3gAj9oFCUvOhuap8ngc4Ty3rQgqmxcajIigbBA7VgOGHz
IRrtlNdZfjXidBUO7o9wBlfNeSxSx1NK81LEe0LKg7uO3J0bi8x1RJ8YSM2XloPZFOXWgUgEd/9/
ri0/kkb6McYHCwcWrotSrLBdaq9222N7mjjDW5K4+qqJm+S2LVJx68++PKLnUpTQnBg1CFmWvwhl
jbsmCC6itqh85i56OZjzTRUb2SvaMHE0YM0cefWWSNMRCC6/UzBgPj95RrcfEoE2v5f+FrBZu2pR
dfrnB8Vw/7qyzHeHpQvdkjotndD/NpDsIG0htkqqS4Cx25qgchQ4mf8DQq17KzEx4cPRg23u1S8O
eqtLLJF6GnZlvpjcSGaKqwyESfUIizDdLGdEG8Zr8go2id3V6DRxbfvtJ/782aT4UdodiZ/zs1ew
8F2Q7yApJAEgMbEVqv84Myfz57XAKr+UMp5OCzwyNb08WUuRIJri82RO5T6daHNcFLP7eD6zqqcF
lrDTe7J5/M9G2pwbVfrf41QhHvGyN2ZO9AExeL0vy/MQ+mcvdwZrtShl6tl9rV0ayyCx3NXSVHa+
v7H6NnnJmrE8+jYioiQnExMi0KxvshTUnjCX18khDImsBONaGAiTkDacfeU/aIYONNc0prgksqyw
YUdlXebDVvXx8Jk8x21vFWj6BBDNWLK2m60XfUy3psRU+1SWKFiXoc5koeWu6+SxNaKMAHpMKVQy
vuCGMdxWljvdG1H1GsyhLMWAUVvQ9dqhKAp9o6O6CfHYIUU9y3AbEzjeLLBUSj/nx0G69wXa1ypX
Jz30nAeDaOn7YuxuDC81X2wXmqAzVDnzk8xI18vkzTLCFhvAStth7S0fCkPsC7b/Oz6AertAW8tZ
oXS+MpD8Zdex49krVIDAq964DPOKaJCQvCnnBXI5AJ98SVhfGCjPBKgM3hTvuFqhG8mRSSfjjWVT
YtUtvzJwTcpzSPvWhDmGvz6lisbONEa0TStdAlp4SosPJoxOVt60gvrJkjLx22/gh6FhmOwcxxyo
+hDFJHOgutkkvgAhLVOsIKOhPoaDjYYkYU6xTKcNnpBtAFEKqUiF1YpFVgXiUrFmr8bc3hc7x4gx
Rp4Hv1PXTfcN+lXDbR21pm4a/Kr87JZ6eRUaVkWkHsSbUFhfUqU/L+gh6dUN0VCtccSbtvxMgE8H
DzXCGIyR3eNvZzmKO6kP4sLnf7eMcVq+gJMy8i/aJIMr/CN6TD1ihMW7uCbuWG8m1zGR9FFBrjBm
xVrIMT5J6T8kTWE9O2Va7/lXrUMV8mEOwb2eT59zskaZbTLeoIfAJoUMmcM0mfoJP+VjR+dyjTqL
nbX5tiyJpeF8smIKpRYXqHgNjxLPUWe1FKcedLpzUlZ42GOUG0T5VfcDCMFW9mzMKLtXp2vdcDfL
2y/sJkBnyzuvwGRAwylMw3k/Xg7xH2d2vysSW7t8/FaTZffX5QDYNu2lU37HlaamUxU2ZlIG3Eqh
NcX14zQoqdtttgB01/YmNASmcalzZ3mi3iDmUIfFzkcWxtVIyDv9YyJvx/daFSUfGtgwi6xDUPD2
cGq7i7GIfvjnhfvvFSGjedNlqbSpDC3W8L/u6g3C/MT0pbUvGDDxxbXtNVDkkMmBtLdgu+BkJZHP
EMIQFihF7IMvcMIZIYnE8cpoNHldOqqwKd7NEUspu7ThDvemQ02Yu90lr0ZBoBE2MctZPrbVA3EP
ZCnNZ7lovnxwPZy6hYhqoGrOps7uNzL+vhgjCKrOe8ncsNFLc5NafXacXTteSZo6y7zzH1ITdnMB
EI7jX/SqxsDbR9T421YY0WvUZ6T5Ju6/Nf/uX+mA9P4OaV4MTGwDYqBtOL8xGhr8tmNdT6L9x66R
h5LujM/vWS/FOfbAkin42mevKB+roc5uwRq9mXxCp5SFayMVWCZYfX8NZ1hqOauZhK8gq2Kl1b6O
wqyflnXUDV5JGav2WUyoRoAt1doh5GonmvSVYVRxXFB8TWXpRRr9dd5Rlq0Fu3y55eYbiBS1Gvnc
SwSVTqcel5VCxDx4pgpv8dax8cBqhz12rdVDoGks/JU5fVOM73JySwh1IhDNLRHLfWxZk31bmh6Y
pgnmCe3NOEON9ACgSZZizcLdwIqeKqf61iJ2WusLJmWNs7rdwgtKKwPtA9IpTUB1EbNY46nLLDtJ
cHTxVM54m1XJrvUaQzW82qD24uOk4wPmVLTBC/FFG9z6Ie5ofhMnewoDXf1L5e/+tdqdv14DzQIQ
p4RdZRj6b5U/aRCCPRQaxyyWvmT5ODBzcIaPsxyZ9WnESOfPS1gU1qs6DkggDIKaErhU6+XzouD4
kQLH3dr+ezj3LBY2zweGVONqeTmrDY61iYIcg96rnwf2FZjMG51rMx+WqziOwMwP0CX1M+pHe+bZ
yUeRunABLPsepJnJb1A2p9EmK3u9nGbQFAmqJQhOCuOSToP8UqDJwz7Ue4dtP+f6EhEWOpHcuTxK
p8rLtRsvZbvG7NR+I7ty2xix9z6F47tjoIDLCbzYgDTb54Ebda/y9IEhp31O5gPGpwiZ0aFCdgkL
tXWSdDygd9ZXxQyUd/M679be8HENmS+KSvUlL92AH3DDV7zOFX4aZfEYMsfa6jmxtlHR4B1YRfWZ
bdg8TWPh/UtPbP+t4yfihC7PMRn0uqb3O4gXZ15AOHEd7XWjZdI2M17QO7krcy7FM90ez+YCohQ6
OVFx7FCtgqlopLNjCoCcoGhkeVeqpyXXuGIoesRplO3JHCxnV7fAHcwQ+B2YuGNFcW7dyt+NgRDP
cJ4JjgEAInnrR1xrNpHCuCh4Bc5xQzSqT2lUwuUKhvFdQLIeFSR90oGCE1v4HwOCZUoQ9/Zrzox0
l8Vtu6lap9r0rj3ijNqPNw4UDzxOhbiS8cRtW4zJVZDA4lGm9BvPIA4KtgLtJOFj46qF1bBO87o7
Z9O3KMfuh9Tnu9GQ2ZfCCHqisazoE+SOCIZc2SMSxVNKxqq7Sui9BweV4uGfdyjn708i3lcObYU0
bc8xf19oGQxqjMy6BHmCbmyqWXVexHpxjFvnS8zk6HY5LNdjtdVIFHW9B6Tb8qUdguA4uJ25WfhT
DGH1FSqOj9I76rBotqX24gWAkYEYkp3uBOPbfH0q3RtSRRLc7Gr9Bs9Q/cZJDHGD2YO3wjaq3i1/
sFxb/hSuO9nO40PdTeLoiPJJBYG7Mc2cL8JKEW0bw4xsES/WG/5DURnvOVT1rzDNMU4Zev2eiIan
Ph9zMpCYN89D7gW9Xw79lB/80jGekrHz9hDc3N2CElk6bmot4XE1XgBihjxNx9LWiDJ8Ar54SZDY
eBRjHq0Q+Bxb7C2+lm3XrivkyjfQKsqbOlF4lrTB+C8PlfWbZnAWlUlL2JaQpgl/wvttdwxqnCCc
zGhPclc6zWOs6d2jUKR/WnN30U7dymkJb4w9IgPivsTXbXndaWhPlbRvOmnzc0HrbDGLcm8TVLu1
rtyzl6SQBTtMMH0//xoWYUGE7wBFsPC/Y9eDZEIM3xzDRpRbMznBtWarplYeGlF2jxTSyAviCZ+x
bqWNYfYmYp5i20LBPQD0Pw4yeUCIrD3bnfqoFP2GdA0epqJbo7RnbjN7MNZjM6471EpHa3BXfS2Z
Y838InxV3R29rNgsL1MMTG6rl39+HJZP7k8YxuGTtV3oyaBsDkWbJX/bmKxJlvipdsbpY5iU1HBt
KidKXwK/e0Wdqn1XXrzuYqN9Yzoo7X1S4rpc4kbnQv25//PMZGoc+tHLR3p6lWLIio1cutOsH25X
zwI5Q922LEmrkDV+G2OCXtgdWHbQi59nIdeCUODkKgo7ubYDc9jQKqIt7pnizRr81QJ1Yq1Z4b3n
VrcNAr8zREHSOVxvpdm6yNcIJ2gRUe8MljzYoSkvyyE0Q+ALYzZwk16wSeMRMkKPBxZSu6fMzofL
An3JYRRXOFbXBQ2rhcsULUrvkP8GK73xuzPi4vKyzOUml4FXPTrJPaMG98CYOzwoK24OBas8+j4t
u1sOZYfNNDOjY68plMB5ViLtBXUZsAtf88t/qrUiuIQpg8eybFpsQrpuh3yCLthqtLOTlJ/EUPTb
bFbxZQk8KiuvHnrNI6PBSbyVxfO6sigTb+nf/Utb1+GmmaM3/vlOgRvzG2JneXhOCd3QnRnBhH7+
19q+zO0u8wCrDoGN43zJh3k71N7zwlX64xU3v3wWTIhOCO+waYibLWJm81h55vg0FsBeGeFyqd1d
l5+sMkQJjUKq2HkZowOtM94dJq7X3CpAhLO8WOvekWaaLwq1/03ELPApHbKDnKkYMYaXP0EQCals
BaG63oSBrT0sZxA3f56BAnOrAuRRW+4dfbi3SaqObLiqC2FV5OUmp1TFngyeIdjUuHXK/M0LkHos
Y/bKLt8Il2luIHkbz/MrS6EWz5lDbDQcMbc15i6fhqF7Mue57dB75xSMCRlHWu7sBXT2Z8ZaKNJ7
GO/loe+7DNsrm9nWQv6z58xBrNrwZqr08JDOBMF8YtQq457Cygw6Y7u8387tLSKJn13EJ2ef7L11
MzrDq6V1/bq3IgNBO3I75I6tv8NRR1stBzVMxicBexFf7nMt4HSbaWbunCoLPwyl3B5rqUSbTHos
ZW5zfN2u6eBifNXYW3N2NYvLIEB+mnxLlkjOmbUwB7IeZWso49YTsiZUOH1BXRY+px0WzaROV4ee
oMet0aZz80aM+Qej0zSD+ESubb+SZhcfusgscDHFj6DtTHETp2P9hPZhn3gqflS4cOHW1Gk3y0PT
zJAcg8CzCauF+rHZaQzQTjkz+OPHmc/OOw7uOXDUtJPtOO7Dvq8+GwFU6zifnqUU+aUUFitwx/U6
0bYWzIxdk6J8JP+wuFnYWrJA3/eBrzXLW4Cw0T+GJHn6OJi9kZOir8Mi6u5wPusPdgFnkFnMHXOu
4kj2j7/LxzQjh9Dz/puw89pSHdmi7BdpDLmQecWTQCbpzYvGsfLe6+t7RnBuVd3q0bdfKERSJ0lA
ith7rzXXLnTH/a1+/d9npCk8WU7/ffX2EFLoOmuiKbB00CjFBvJfTfSldTXbApe5NxHUHX2Xyp4l
KNqRg+Cf1I03kaCN1PU/x7Y90s3tvk0pRl25+iCVzu5JgPseR44rQWvVJyq29CBC53thzuFToS0k
V1u4EezWLu9rL2P06dXYJEo0kl3fC2Y93vDc6/WzklDXlseFgU8NvCDXoyLEFyuHjYacMVpxcB3D
1EWYrK3VHjfU62Bb5vt4zrN55QobOmY6lCs/1F+1wnmzrao8qJ4TxgOyGuWhIrmETttvvDZ4SDVm
zJgL+aa2fvSKqJKg8lSwhDPi5jXqRms+NobLINdsvokubEkB87NH4aCNRs/LaG0GL/dXVWGbJKmM
wuIyLB8jy6tfY5OyD03gbir2V08Ku/jXkXo18giIpvFEXcqa/p9n/nnhFrFL+EFXkzBXeEyCB+AK
LoQhGCIl45unaZxhW3okr0RDG17o/kRw0ZqoP970x3+6qlLHZlem82Eu3d0gJ2t9hLxQFlsYmsXG
LPCjIQ1zftZ9TnOjGb7xf2L1DqB+J9hbHUmJLYohO4fa9LsUgffozOF5imZaRJKCrW7oZUI2NIZi
jwlxSLGe2WcYzAy5jci9CJGIIz0vHIQl8GpQJun6NhA3fYgqTja2dwiR25USVufkkq2w+FHC9AEd
ybzzV2rb44ZGeIqGfhsz7bioTq1rJfee5SGJM9sRY0Bev+DJ24pMs97F3JYn0kAhCNXNx010puWP
bZ0DWfbs+9u2j8E1WWCTcZ21oNj2+ImObDfiNzeLGBhn8+72P4ao5/eeuvotmnYkx+bgyytgWH2/
nfMsQR3ZUh3DjsGdXw23eKk6TdtNyRBtsgbQ0spyneHUmAXAk7AKZ84E6Wbw9uVKbycbfcxqmtBS
8N/CK363DjaFfC4RQ7bISdeQ24L9MAFEdGVrwnTeb79YjMVypwObX4c5gRMYNJxnp4AOlE2M9JuS
FJrGGBEguPguo+K3VhSSdJp7xvr2D5gI2VbznE3XtNLeVKVCoM10MOMBozZ6SeSeWbaljJvZAIXp
RsivxBz0NAplEHrJ56Nn1EepLdgb28R2o6q9T7w0slZdHbyBmq2PRWan5wl6sHqBmMqGdUMS+gHb
j3heUO0ddWdFl7JBEVkXV+OvG5a3lyIkQcmMSrDX4P1O+pI2gEyj+AVLMO/6bPSPtx7+OHzCscgf
cdah8oUNyjiijbZLUDq7qKLCDWGowzKDiABh02eIYX7eyumow6Rlwa4EEIuIyUjINcCQb6xIVrHv
4dPZ9yRE/7mpTNpo+XrEW3wqw7T7x9DVE8MJTcOwwvAFs7GOwLh1IPELwPcpqYK09SM//KXK/Aye
38agTNn7NTpOjWzaLezOenMTNUtls54tCL/r+sTSyQ41iLu9Y5N/y+PtGZ7C8IJawNwATMr36tCt
hHsoIF/SDKuklMcu9mrLUn/9GXNM7AVqPT+n2RifnVJoW9RMFh2zAjzrUnoHsoAD5qp92Lw276p3
ly/uM7V8uK3YAb/bIctaytCVLJa1uv43bMfU6WC0gkSneHK26rCa9Gh/60Zkhmu1u6lqkm3SEa4b
eb31Wpow+8JKRTJEL01D/ewwwb9p9KbFIB/GbfoThjBv3eWTtaUPBUuILKSzw2cJI+jSd9Xp9ofN
s/XQSndIVjdUAQb+InkUpR2ewGR5K/t6n4Zg6Ns6Mp29pCOs1R5L3Xhyt9Xlhn53E19aJN2qrVlC
/C8dENuyfQQFnb+NSuIrPm02qRsoDM25TMSuj/Vg77qQhtE0hgaUCyddt5oM4bANqNnsAVUntA6d
XxlhgQfBV/KIscS4L/3I5jzvRxinwe+aGuEyhxA08KXhmJDvM0L6nTAX9yWcw/RURfN6avFRyabJ
IawL/SPzi1tPwWm6XzeVJt4GB8MzF3elnWYlfaZQI/Qnsh+cBFCs28PLylL2hkOmN6cgJPJCuiy0
Sn/XSxCMwn6I3A4oPUFDX4FG1k5Tv9rx2AKlZOKeFu07YTnpo/SMbWhS4riION4OfQ54AdDYQXfK
ej9gH32Nazr1RaC/JG0j7htneNfr9nO0CnEuZV8qjecfaUovOYLMosLt3QpoKpSE6TjyEtsesmen
R84prsKvQYKQ1E1tLBBgS8E/xgUayIZRrkcrEs9mHVfPs7hdqmAaeOuq7PutK0cugO/ScdWk4tLO
U3RUX1RNXst7LWzPU/7YmS1YODn0gOqPctiJ80vIab6amwZoCrPidWgYGpFOyISRCq41HKLvI/qr
HT1uskCMOLooCbK6ARv93e4ZP9LKjFgzu+nwtz6MlPVqkslwjaOz3NGhFIVbYRICQiq3Ekrni1l9
2dy+doMcJ/RoNVXjjs7UcCyB79ATlDudWKsOi5a2e99ip+PjcnwZKbHvu9h4TmWnGoB/uSIIABMU
ywFdmeq9ccrqnLsxfE6FWYabigxWVDsMSWc2YP41FDBDiTux39U9TO2QJSsusEFbGJusoq5hvCgw
wGrl2dKGXzLfJkWM92bY7bjJ8tQ5p3k/rpus9nfq/XaSoSZ0wWx2ak2F8rDBRVivSzwojzoSSwTw
/7mnN5ZxuC1VC7PHFeOsl0S+xX97U0K/+dCTrLn0+nzomVj/gNagr3qn/1YB8T6V8zTukZPHdy6n
8H2SD8sGa950j1MpRhYKUDgKxquSvdo9FgvophR4uOzoATXkmvrzeDXsMH6e5gat8zx/GYSlXaNu
8o96QbNYtdqD3NpjzVs26OCHfSZ0+95k7wO9HOfZ1Dr1niIr2o3SaiVrhLsozMs7sJ7stdreegyj
nz6dqxen/1RFpDqImy+x6D9LlPJn5Z1Gw+GcERLunaw2L7fd3mL8RrdVrZK0ZoMqGyc1dcztylsv
hBcT7Bpv1fbK7zTSWi3jR43g7ke9PIxz5/5kOgO7f8K8cFPpGgYwV0gE7NvtGAk5JymUnVk6eKaN
OuyHyT3crlQjqZqu9A/mhH+oDYQzHgGUeG8W6XtMkjfEf1k0pLP6rDmN8yTs+l29Y3NvsUZFXnUe
rMR9yrvy9rgPW4/XPH3guSBVXL5/zOPXo+kUryXm24e6Kb7PJAqvAhdgZB8OX3qbOG+ejsgjaHXj
0hAueBePx2lyNRLPXfeJnG5EHnk2/ZCNOo0Lwgtus3w1i3h8oANYrkU+e18O0A+JtR9xkb7oaa9D
nk3fGhezYhCFbLAc+zVgF7eDSVJvlLcg9vP+0MnDQksGXrcWH27mScoTOJxPFRHtwpwyvHX0ixmx
yB1tb+Nd4zBmAkMKydywR6NXE4fJe6THxt72LXc/ZaH11lfN3TRUCeBnqnEldadu8rYlrsKNqG0W
iobWEG1BiIVTSs+ppfXFtqvdTCjkYb51XGc6s5M/4ZhYt0uY9+/+5I0nrjB0quR3W339QxOQ31yN
4g4ODdp5K5tOlnyK+mkVZv2Vq+hWy5vXCm3otUsq/xV0XzsV1bvTGdn9DEQWZEWUP8RC/OpzN9tD
hFp2SpPjeuFnEBX+FS+g85jmxbOoqvmDNejfz7JnPbggjyd9wXa8LeWZ+7D8da8cycpTj/19L4wi
Vuei//O8MkirixXxoVhWsXcrggaGtI3uF4O6p0JE/y4IEuiRSiF6gsPo1V1/pzlEXoVdW3xoA4nh
+0KrHg2Cy2w9L991jy/jNFA7TvMPHu0vyuzaYCIKRxc/EhYSgwU3AyaA+Hmn/LREsgMOLgi7VYfq
qj6EjbHSq9ek9r2Tl1YN1xXc9FJ6WQddTG/ZAShZAWAtXLrnuZTxhoLAl7Sq5Clfh9spN2VbFUVz
ggr3cRpge6t76rFIPrbIx9S9xMNQB1J8pcYSYkqxLEwesTNyStGZMBeT1No4U0jAltTHRvLGoQwi
NDDCo51OLV1TUqTVyEbPvY03Dw2nI4hrIfG6fcbV6XaNniEBBG40POe5Mzxb9fTV6M58jqKeDjzu
4X0NM3WtfjgDGNvMkp1Yj+yuwihPfjpI89Ng+F7ZRBotjEzuu5YIacyJ2EtK315nFc50aEPtxmr0
9ppndMUDIt74Is/2XVqk2t4G8PyAQyzcCs9sX5AyNSzbALkYyD9a7mieqjGxNoMcSGjZh5358adT
PIzSp4dydt6R2MWfmAr7maRT/+Rk+htyle2oRfMdcVbhRd2Y0UDcXm80h0XA4K4JD6Ncb9ZJnFqP
mjB/N9JBAzmR0bMf1qAra+u8IBOLYtv5RvzFWkldmdlAoKl1e6+3AWVK0sJ+rTvSmyQ3Q930guTG
LKCVNHdESMlxRSVd9Ld3vNSBYBVu/OWx2N1lf/1fI3r/zWKTgCL3FdHQccVwl2bTo/VFkiiPAVEy
/PRYo/RYj6DizPx+4SGzHzll0qI+gDCr78LUWEBuITBZQM1/RCNe81B47isToVVW9+EGsU5+Gr05
eh8B59mxqD8FhdFhSWJvi/Uf9IDSlVnCYdqstddMalkTedMsAYhtezo3xrebszwkrDj2Q9K3pSpF
PZbZDRgiyywerCkBq2u3nby8OLubU2YhMAF2HZMAFAPiRPTM8Iw57Hms3OEtC6cHzqonlkDMjQY0
cCNpx52QoowpLZk0EDkoyFP48Bld78YCH7A+e9FrkduPQcensxRMRfadZd+XicYmSm5tuGrvArNs
7wKyUx/YmbM8ETXxs76wKZOuqw5CaFojhaNVttiavyZ1Bq/L7CHF9RptZTXCImdNsBdbNIzZep4+
cGbGTyxdr+5Y1Z90PYxtOyA60CoMJqOc1cLO3qNja14qhzwMPZY6ljF/UfsF5fKSR50gZ7dtfX0r
5okPrenCb1CfHhPMqb/7OFlxHjrRqsbmoplz8NM3qk8QeP0nb2FAZKBTXkedL6C8DGSR49Frt5rt
hG5KsFQM38Fx6jsGodRgUpEHdX5ez24dnVMzcV+1vNrSIwKZx2xgZwxUe3kzaI8N2TD7JbOSkwbi
9azhBdxlFvhUDy/RnsLnPFTx/OXaDjKbtDXvYlh+EJ09mOOGJDGUXfERpp4MGRr692Eg3oK+ATQL
0oiXPjub7GdXSjFU2+JCYpv31hCCuNMgNR3bCN95TXbJioGndW7z6UChvymB+TM2MX/9950ocs/B
mEL61WQ1CWCWnBV6L4jr4ztG0F9IR8Upp5/8FHRBd49ECWEN2DMTz/Y2iJ32rjL5+xA4th+Lkx3Y
WmQ/cp+ddKRxUUPoxUQLPcoUScXTqPckc3Ivko+pe+qxMJyXDRxpTtoBQWbQyCvV7N65rYlvX1xq
LeBPrLpr32bNU5qV16g1hksCAeFGczCg6GBxG8+z5S3XXLw7STmAWQnFswfYdSVAOHwx7Hwg5JTI
kxpcuzcBL6PwfLb6Nth4GcHsftbkuyEJ8m0jN/oEWHn3dE5pIYjd1HNhn7ELnzCGDWsk1da7yYiC
S0IT7pLBevKtPD6rlgOfuL8FYei9jA652wFcrmNhGc4689qFRub4j8qI8OZy59jQtq0GEmbVtz/s
zl6pSSvJ1Z9d7/hvUeX+6oUxM3SeyD+VsBGyGclEM+jWZWAi5Vw2Horvk9NPb/4C2Ifzpr/YKNdv
JsOZiNg0d5djDHt9rU4juI7kJmBJBIE+vAjOumdcI8lKE23+RPHr3OXeTNxJYYZfpni30DaFZgom
bEoP7hyZO1Uy83DlJ9lnbUvOGhXIOg6C+Oj8VKbLLDPRS7lE3kROcUTkPTygSCZEp9GyTx/M+lgR
s9YiGd+Muv57IE/pMY11Ga1Cf5qLTX+YnJSmrLy3qHth3OxvvQs5OIHl0OnZmtnM72Lq4lMpwvLJ
HRztqBqnwdJWa5a64s5No+KARoDGJUK/nQ064lZ6ep1ZQTHp47XaphozsvnbghMZnnX4Yx5sI5Ol
r2e/AdU8ocTmsgbkfaQZjdu09FtOxLT6pSR6bUcg+NRE4cakmnnF2dR6DfGaQSMOZe09zUWEKt5k
bMQku1qX8RjhBMv7k7pHbnB36MSCemtgYhgdKs7+FzMFQLG2U5fuaQE/TqqdVXsnS7q7sA2ndW3O
9nHQW5z3YxDvcn30V4mTh9cR+PKJOBkXYSwU0rhcB2SJfgdJOLBkWuPZb6fywR/L/M8PdJcvpF2f
orY3Nqk1MwDTm2pbxR2oTtlBSApmelm03JlMpy7s2HDJtYeQ8+V36VT/ujNlzSHxteBs92jRlSPc
bmpzm3tOuvF1neFmzrICxN/ZEySGepSMlE7KTxp5Y0iNd5OIU2iD5se9uuxVzbG40bgzB7Fs1GFm
eSHwgXnVgvU5Ke1dMUAPhNPjEixrSq6m/KSwyLcndUitbNwZox6v1WNA/eyV6mAxr+5OtR3BNSnY
Ej7qM7CWMPlSXw8y2lgc0LoUp5btOgXwapCYhEr5P92YDz0XA5IQLPnNIqx7dRNI231b9d6Jon8X
6sm0sdrFXrv4nG/blIEvzd3tVLWg8K+8DuGttHf/3WURwQT90zb6IwKiZeuMNkHZsvfRxDZ4Qqer
6MfJ5gfbvany3bMGiCHwn3UcAS8p3+PVWHb0/WRCJDkT5X6R3RP1UwbYMYEqsDQsb3gIoxbHmWEc
6xZJTAkz7zqlKJF0hOgfc5G8RWGp3YP8mYk5zT6w4fnPS50sxxmA3y6njvwSIFVpWVb7kgn/PqSq
v6vpw6LoRi+jbmrm3RsnhWfiAShbowsf3y23ArgVlW83C3xtpAXpXOVJXd68Yr4jHTb7oieC+hge
FRD5HKgWX5LKAP1pmdl8O4dt2Rlww+RcD8I8j4437tkqY6WLUuPQqDldpVn3poYDQAXPxea0Q5DU
79T5O5StDs9YuGtP6+fN1HX0UpqpwBjRVF+dCbjflLIj5d52ldcYnO6w8k3azW2ej+/LeInL2r2/
bagqeBsrNaDFkJlsdfieq6rpj2R+HZR10SsIGpr6QDuyTYne5OPD0pLYobnvVewVWzF0XNBM7faz
npHwmk0hmlguFryxhJ5LVXzhoIDO25FSMLavjjXav4FbrgIsuT/nTHJJeckvTRuYCCqlQ5pe9Xph
3PSgcriMGficyFySeSuJ3sq0FwlH3KHChraQsQGyiVaIx7h6NWqth7OO9jIoBbzb0H/SwukVkav9
vRjbf9+pS4AuGAwXx/1VwH+364QhdcO2LGH/81Obiu/lWFofpkhKxmtz92ybS721fLs/FYF2KPI8
34dp61ziTMvIYzEd+HD2n3uhfCyWP/338/LRP7BYvibsvHaBmwTXKg7aTVaP0atTMCaxIsz9pV59
RnoN+AaEftlMMWi79oQRBsHkaIfnJNeGncBKfJh8k6KvpuZ0cSQf2F2IQ8RcinwOJqHOiHO2SEBV
T0n/i134V93MgLfIWNyzVw4exqb4AKNVvevmOB2XuS/AhnCY1IjF4qpe052cnlqLkXBQT8mPWGTr
TjpfNK36kAeWl1WXbvTzlzpgLNoKwvvMZKKkLvv84KSUSlEkhR6G+c2E6qSUjFWUPsZJIT5rkLJr
pAvNEwF/1S6jqoEhVBv9a+91y7cFkd4KmHr0MLOg37s+UqFm8JZvbTADzSFMxEWf1B2p+284u0LL
QMJZEWnCJAiPeXG+GePrMqMJoGM5EFaTbBQWBw4wMBPQnvdB69WPN/bfEObPSkDHVMC/VLFxUkfS
w/HENvCS1dqpL4sxXdNgfR1IEzqrmCYZOHMNyVcEIMlcIox+BwzHH6wUOT/qv/wHQAIcG632iXiu
3jK/6U5WUL5kdsxg1a/1lVsZ0Xdisl71PgMg1hNyORRzsKGlc48XvqJ4Z3lv4sI8eXJMqw4tomvd
VthrZe8d9ACsn5SoJq1JWVOUPmGs9a7oWvmu/PWDlL4ks9LsY1qGUZI2nEPrlCTPyQ2k3k3zmggc
XMHDEVGq/yJGygC397SzGp5b8jBenuhUVKdEXt2HHrZQa5Maow4BqrcnV0QYkp3i0rA/uOLdXk4w
26Wuj76HNS4wi4iQR0F/UoiFpMxqiBtelACe7o8Ubg5JFTpBkjnIaZ8zFEMVN3CNnds9Pv5ypRXk
zRKwadWrZbCME6jm/9zFbI8NFTnHNAQFVldzuCCB77ZRHGiwkVpeHTCfn6Qjrcx++Dm6rv3m9uHT
7EbLZ+6gR4aWkT8ZtT7tssFIzpidBuQisNaU+zMHSHlyK4DAg2xe9LZnruYaQbf6wtDJRuiGCFB9
c6Ji1vZVwPxNw+2oZAZxzgJplhaHUoMQu9l4mope5hxFa/YxHRCIJDi2Y0/2btxbX1b5NAKAee8s
7TP186PqKKsbxw2W9WAW/v7WZRZ5+NAM2bHJ2q0RFuUTwVD6U+uHW/WbG3lU+dpGfZqaHhBLAyhs
7WvDo6rTrSmC1QG8dlc47DiKttUvRWwwqQZugj6BsrZwkgprAtNrbYytg5H5YuvTCba0aPhNQFjn
sv9DkpM/xShaP82JaZaoAuNoDosG++74dzxU6jvACaejkm+oG10DM5NXYbzvGuvwZ4a5IHMZaBYe
mxaxsWNhaU8H3dzOOVh14fj1WvSd+Iji+ms2x/BXZyCnkiSfiR7B1mj6By5k1q1pDGWp3FSm1a21
iZbTYAiNagz6YQAnZh1V5WPBh3KeE7oCSgDw1yEFFKn3vTmvG78DWjUU46Y2J+21DMaLN0E9m6Lk
RWU7y6PR75IXKO7H29pGUuHnQKfyWMaNT4D9BABgYQ/k1Y6xquiFbTJZ1UILz09Rs/xSsSO4o7AF
5IzeR6QAJSvANr6pZkuZVUahkVmEf6jnqhs+jOPYJNW9aGgqEsJNZ1bmxLfCONo0GxG2cZTKvLm2
JWs0j5x6jQPjvpFXcT1HPB7V47UyFuxlI2D60nOsA+vpDzuKGd8p+VnT0+Ai49fd4O9Ur1r97tld
OlmIoR9Jm/Fyu6aGmWVc4T/na2AaLRUXvyY0EY2hYZHO2SqGvirpXyLwvwjUeVDfAuUZUMC7ejpn
LqIhacxVZilgj5pJ+96kTX+fotRRVLCh0/PT4Dr9KoWPDlPOKj4Z8NHEZLlCJHEYgIJerIr9LR8b
SZRugwZ+NvNrRkP5GkcGldOYNpuWEnalTg5aCzQszenPIdNI81iNhKWnVPIJezI6177s0fHHZKzJ
V2IIgZO0aOF8r927vksApqdVO8Cu9nOs6/GldIwP2sH4uBWrcFxMfH1SKMcIL7qjgJ5JILUH8rLG
afv3vblNxmsIrmY7V+nax2d/H8tuI6zae9RJ2I6yErp+Vi8rdjw4GRXNK27qlWMTjUdlPtzTkoMB
VtcR3nqiHHb12C37gpC1bZqTEV7rsMBDGHx+SC+NmCU4e97gPi05CUqNp+cHuP/P4CCDk8euc20P
c0drvD5neciuLnRp3nvaRzZaPwgZjQyRX9VLrAgNuGajv/BVASUfk2kz4u84FSZhzlAKw5Nms6KE
KcJOdah+oJ5CKHB3ZAcVnUZ57++fyrbm7R+4Pa9f3gy86fQJwvYxsKaKbMAoOuJXDdci5qNIxoGi
jnq1P4igZAZIz+FAP5JAsJwIbHsGUR8v4RNGm/H5T2NzYuTsu1cxLf39P5ZQHtKqJ7NJu19EC7KP
accPnMw1Ax84p1GOYEgLahKCsvJZXZALbxGPurUQnVPv1Fkfj0QJGaSKboehHA9WOiQbRSgme+D5
BovMO3ofY9j+Jkks+GX3V5ENy0/Dt0GNdt2f3ms3l+/pOOOKkP20geHJu+iSb0LwgVTgxOcQWxG0
pnVqCWs75l6P9iKu3keb73pMv/Yi5CGdAMoKIrTbxAX61+s4FGXLbrAGQBVe/9YtMF2ixfsxjs58
GawWqJpskOdDs+uZh60bc0D/qh7Ui2JrtMZ4SeVTfPrRnPZ5fCHw7+QHcf4rzEncHWeie4LulPKh
3fRoaFw3jRvZR64x1Xvd1G84AoBX0/55q/NH9bqnCobx0OQIRcIn9cF5eag/jEvwyBTX3DhMB++S
ighQ02eB6GY6k1Es8q3wU/fD6BAxyT4xUPeIjVpOdltUPWvwQleFnLEXaYYPMgRkUpCWBsy/dQGy
qN+sJ7SoPeZgkHinN2tm95wmT3RZf+kjtBdH9oyDjAKZvVlyCb2if6lH42gslYHS3niZQKHcgeCg
gpKKlIq4hDtvZJOhrjNx5jziaGXSp67shkk+KfkCmH2k3gw9ar2H1VhsnoPeN98jE1In8VKErEvo
ClEf7qYh2QO4EsRd1AzPpZh+q12n3GLmRAq+oqEZ9oQzsNAFJuJrOTmKtD45LS0CY8YtxkbEU7Gf
PZ15Bdldag1TRw7rV28u5sUNBjiALnBRIdgopl76XdeN9LeXMXlGW0aYg3VtksC7t+u8RZHntyQM
sG30Oj2+t0bmzdEE2tfxdlBW2u8xfaLbEyZsXhTvDJ7/7yc0VsxAmzTpfz1JM3ZplnX/73/lP09Q
r6O18vDSedGJcjs5j3SKSbRrtM/JNkckJZGUe+vLs92j9pSPJ46RbXOrsI5kNdjvPUhu9Xw3YToD
RrLcMxTu1lMpY8pdw3+clmyvvpEkc7R/Fj48E8cR2Rulo6wTp9Kh79/Un4tOqIGHWOKcuhgA/Nkx
TnYcs+0OvOxMY1Z97JrA5Khp+JjU4aIzMRNeD5YJCleaIQBr5HxjMpt7DHLW61DaNL2t4UxwWnDb
3IG3n/dFlf85zDN/3jcdrtuYsHsn1GM0KkSxm840fOqe/w5/ePplW+W6DmiVrgAtbdKazVQ8T19W
r1mn1iWKdRYskrVRepfZiwOqYXShhcj990EXl6oWzU+jd9/1LPFf/Q57JjJD2iScjA9pzOQ0Feht
JnLA7+ppadZ1D9QObDhWtMlNzxFCxVMUtO2eN0Nc+zQ9N0WJhkkWUTWwxdpdvoxoOJAmd1ZbglvN
5zqcz27RnnXYX6Kyuzern6q7Glrhhiq4ve8Wiiw1UiJJI3ikegmJbBHpVpmjPHcVEmJzwIFeQRJ3
p0tv8Q+lPuQZZZBHap+j5c+iN3WPUj/8c4+Km91/uY4bqndtQcYbIfFdVKG7jNW6M+32pzkgwfXr
sngDmLMmL/dLV3QgFNfDBQtSopXbTM6aMf/u61Y7Zz3hieqm9bGuy/2DB9L+ITdA0uLnB3hBd06t
Ly65ENRE3nd9NqRzSv7UoVjQBDr8bsHonlq378pCG1XrNPs9Jnhy1viaUCC1d7GXZw/2NHgEfvbV
t7wDCS2nHAEbvpVrJ/pLCBBs56Ajyr2w3JL0yRTTnvhLMm0oSeyZAVPUKd1rqdrqHF8/qkPBNHCt
9RYeyKl6VkZ+HYgOPrq828xeSP3dzPFdINzmdiF0nCqG5Gj9ORS4GW+rQ6xr37QkTR91wQvW5ob5
VcnWubdo+qMlwwWblBe1dCylFpApSMKXunLDBQw3qSANSvZaI9/84TG+u6iqK4DGCK/cYc712GO/
u9gzOFy1d6p08khQsUIsKxZxrCiyjjHpfjtY1y22UMkUCxCbpBOdUfVP63k0kMjyX4dZSYNRwxAb
VlH8VYQIHrRkif7cK/0Lq9DwyISz3uSYuG4htaOoCLIuTBq1si9moyBIai26pmal0StYPvzFbJ/U
fruEibDmTEMsjFfAGtzt/7YtqGSbf5oWfODnhMD5UF10jySpf1GjFAyIC2J7Z5nWKY3yet05kfmq
7nmIUO4XIK/sXQzx0tWCF5shWraMyHnJOsr7pYznjSEPKaaLE56ZeaWXvfNCMg2SyC6/qP/VTYj6
LlOjM4kXleEPJbLRvY4oZCwG66Pu5+vN5SKtLrZ0uNCHz/ajz3ygGkn5HTxGPqExnRbRB8DcXf0z
F2lJ2lMsHkirMa4Nuc0rP6qMT3LJGsDifG9uW/CA2eH7SHNYafE1t6IpWcfts1WSkPO/305Leh//
++3EDGMLU0fAYtumQpD9A6Q0RnRFomou76rIuibRbK487CLvIYRmrj9W8lAuiF/dPEGqnIv28DdR
SnGkxowMbSsckm3j9veKZKRuRkZsF6fqQeP3jUOFZYtVZZB2jcF8vnNy+6nUpoWvU7x1lWYpcvPm
2FcWVzxSDpZrYfXjPkJev2nkGfz3oVrS2PeX6//9ThiKGfWPt4KvFLwg17V0LIuu6/37rWjjqIjr
XjNPbGw5l0I9hTfQl65HanXU3RNItULSRSIDyjQJrtX0bRdP+dUqWmuX5qBGhrDIdgZmGuJ7/PTs
dHV6dmUQPAzRm+Shn/r5vqzt8eiQ4rw33bZ87GTt4s5CP7nZhEFB6sBUw75r+D09vFOSkM2ELN9h
o2RDXPVgji84G9zwUpT9VRlnmkA0cGuIbxBA/LczzqodYoaBKaEIj67ct3lx0x9CkaPfiMpHfDQm
obLp33fK1gWfWwIzjBI/ufOhcKxdmhFvSUW6i1sQpV5XpXhz8pRhT1h4sAFj562eZNzKHMHtrsmj
tTpD3KWBB9mVWTmJDd5Pb+7IrW4BXetu1pG36A6XspbMYlSiDtKbrZdZ3V6XF8Qu8aMtw8Fur2ZR
tWV9a9yyPHR5/cuYEnuHj7DMN5GrrTB9k8tmNs7575uSBiZhGOgh/n5M3euM+QG8CDQRk+596dmU
I/LENTW8FNDlPcYriGdRK3fvmJDe0s4OfgUIrC1UYXdouowDoVsrhVblilmvWifSn7O8/aw0pmcu
Ip8PvrQ0dNgD9YURbcbW9s+lV+ZHiIvOKRzz8dJGGGLohazGaeFsMsjhUHYgYCYgbeShunSHLdjW
vABv0Qb9r7ycaBikrwYjDjw7GJ3qrvscg9S+9T5UAySQQ8fCJj/ZnQ1tJwyhrxoobcdbO7gp0ydG
ZWiFmuSqHuoF3c9atOi0g8r4loXe9DY4/W8nM7LfGbKslNnISId+cXE6gZYl314OZWP6mJcUzCvX
g/moRYweioHlF9Ux4HyyN7cAJ47UvTCcssS7bfxiLTPQQ9DTVX+ulzK6+P+cwPa/AHmcwJjzifUU
/G0usIx/uZHrSXTd/yHszJbbVtKl+0SIwAzULQDOFEVqlm8Qsmxjnmc8/b8A7r/d3SfinH2hoCh5
26IIVNWXmSulJARrkE3m7g6bnSgI84jGzRtpive52UWowmB7EtqFLHI7kmZt8qaqIYgE6XgT2vg7
lvUI2UIJ9qZZyS9Rpb0kBu0SC6KCzjGXqc24zZYJTbggNKJKiT2RRD/AyuJGWZ5av2iBCoZ0Tt59
7pYRziJE93YJe3yZUFcIKo6J9eW0MpRYEYItM2CyoJn8XfSBdQgCI/WSjiGpvYK7ANmUG6aMOV1r
hXWtTd/COAWxF0rm+ow5ztYVZf5dJcRw/PtUHMl4uMyR+j06k5nnmCWsyOWiqdUzpK4jqPpDLhIm
kP+ys62PJNnY3vU7oHlQg/BfBWNaPNYgjawBZcFS/yGUVkb4mZVQMMMFirl+6FS/2M74EnBeB9Um
W974K8luHgbEYU0enmNTDQ5cbtTMYSrF2hGpXmuEMAFqE8RXl3yEKTG8upa+ppGqOX0ppB7nP1hY
d8HyYOIZCb32kk3W5KyTMyOI3KxRyss6QsPQVXl3wUU2u0fGmAlSyJCc0fa1Yy4Pzt+njJkWN83U
bn2R1W7ms57VqhJecpMD2bol9y/6XD1RiY2st6TdcEPbj9AqXZmiSX66WPP3toVtRlW+7jvSbk6i
vZnR8r4ODy1R1ed7mg31ydjUMfZbbq+r6lGYaUaLDO5mTCn9/7G6iSVe/XdxWxAymk04dWkKI1rG
xfGfWc+aUsJaLZR4h00puXRLGQoVotoWr+3o3CfasRz9CHJNv1fZ1KL8pspntaiuq06VlRpjGwyM
WpvQ2qTrDzB7hqOvR9TwQbf22BsaJ0spVIdoR3SjK6jFpMitToaVNKKwvNNY3SCmT+VhjRuwqvwY
oDA/GoNCWVeJCzqKoOqTlAL+nQftYf10/YDO4fCb6a9WlrI1I4aw+ft2RVMKHnYFDma7TaLL6iec
lQpCBxchEIEuJfLeZEsqR90Fo5W+1m3zhoM1dyTVyh6raCZpPXeIxZgQ3lUyeg4nqOae5l1zvZUm
Xzn3KYf1szXly+8bGFCbdru8EebVZBC+amDr2YgSpx9RXmT7oZiEsuW47zY4J5+SyvwCq5Rf1vt8
yeomZliiYWB8yD8xvehfoh66jUrehT4VpE5BJOp/v1Nq/wXE4M0AB4MhEkl8NnP/gzLDvU1SDTlP
d9p8SUnb/5h71HYR18Ml9pVkfktltAKx1EVKNGw6+qiXD7qUhiesqNqW5ah6bgRD6NlstI1WKZQS
WCZRp0zOr7KkcUwRwYNaLNafJlILPLmdTi8xdWz/DImlnPpUmXadRjEjStrh2OkQ4r31/d9a2J5r
iF7HVf+b2vgUic///TWAK/YfVwSQSNVUTVPowkIit4T8XwcJLZB7VZN8SIATOkTSa9PT1CWbFUhQ
9/GwN4z85Kstq62sTm8xPKl9lWSeb2bVZ1BGn2jtn+NUBD+XB6vTuk7VGu1BGx7yNoPIk7F/I6m2
lGdR17Ru7IoBc6skqifJz5rTCHrikerYGEgRMlRfydZOy4kmyNz3nwxcPXtG/zPFokhcUa5Lbqrk
m0DXQMOobUIbPfjOgr9rZxiwgMtukJ3esk1Y8nbxHhqA1QMNQt8QbmkqwBwmDPFWSL/jDvfrzDSj
SPgdMBsOnuMQDkm5hH8bg9xFgH7qr+LWxJZ2QG8haR19JBTpllJZnrHuKltcMt2lG+MfYAXHg6ZV
9jbPs5YUVmVhr4R1uIIwxPhlKDqpX382XkbpFAQRDrqCKI6saWgl0hNsUYzQivyhYrzfy71PwvU1
Vgi88W2cSWJjwKdTd0+4KJQnfJSj18lQpLqm9/85j89I2ZvZ9GfegMEX7MXpI8QuRl+wArSxCt6s
0r5h+8i+x+GFfNDv2J/la2SY6cWQckZXiz4x4YZyuE26ouyiR2ZC/x/D0VD1dIrN5rxute6yUy2H
7MFx/tBHZsRXaTI+pUpoJOHsAhdNW26o3M13I84a16T4AYB+6ifnrKyTs1z9FI1vHMiSYpmlTiAH
VrslQ5ZccEf9+6Nh7tPFT6uw3NbgM5cPIDbk/+Oe8N+VsssKAZVDtnTFVAHSmf+9Qlg+buKhC6td
qA/TZpWQR40eHD0zf6z6clz7spNiCHD0MIkYP7aQdf1Bnfb3DBDZJa+2ZwxnbDPvQX/Z1rmOzHkk
9s1Wu6kXatySIBuX7Poche1TUeToMMujNc++wt7zFr0RqpF1GSKcyYtcQ667fqwYF96Tdlr1bTTh
x2phozXyAawC0OeInIWyvEB6zIoTN2Qv/q4RQhRszttqdGWKZJ31lcf6UO6wnE1cJ4S8VhsaY5dA
o19Mv1WyuAxrEZIx0lEgBdBGZiEe8OTpztzWljOPYtqWFl1x+fJhyh9g+37FVQUcoym5Cis6FFZZ
bYw6kGiLDSvrqFPTbDPYyk0XbgwlVdz7CqPSf7sePTWp6FzD991GizlaFbHvxnWgeqhtOrwp351t
SE+OgIuKNMHWO0Q/uYiEvXZoP8dUxbzg/Ei8CuLXxY9r6zhnYOxinVwkMY3IW3cjq6hpjE32f2zE
NVv9z90G2HKdVw6ym6lqDGrkFWj3b1OFBscGaAe6eBtTMjbKWImX3Bf2tqs5bMipJl4iqxGHWsGv
s36ViPdEDMn/Wr8IBc+8VcvNePmT64dGK2j8gbRhEJvz1qdmaIZTZWqX+58RFAOaGJGP6xfxLA8M
2WzY6ctf9/dvX7/aguI/6FDP3c420v08dAKVPRmeUmJso5I/rx9q6u499BmLeR7PxSOGuTgo90y6
i/t3qJ0N+QAe4/1PlVRZnZPa//j7/xh6nMeRWmfLUlI8W8EQH+ukoGxt+V+OXfxQ4965WJ35HKlV
8rAmq3QSVYdKpsDrHjvsSv1ZMWeTWr9I3/SZxFE0FtZpCKlj15ZH4/Ic/qbFO0lCEjDKgfwVlFSF
5sprLDcUdXcGKf9l4xd2SLy9b5d7pZYzxH4ZEdmXeR+RQyFTKdXqgbhIc6uQEXrquw6EJ8cHeiVk
Bw8IBZXLp2CSqHwqJGgKX4blD1923FB8gh8TN1c9HVkD3gg+NSeZhMVtrdJs1OaYyY/r+oUr1ndW
CleoWvvKJD1KMEx5b6ThdbUyyhp4m76YQIsEHC5FXTuFH2psNbVlsphijMCcW2xqqS4duxTFbt2U
ZW2TMqmHZTQJ/LOLEjyn4thxmPkh98SmLG7CqKrUvYJfkrZplrPw2kfbimJ7B7Q4Yh8bgoG2mrfc
ZESXU0MkBbn/74+4Y/+P5/7t+xp2j03RvtBcRU9PxrcO8G6zPh5haJjRqTGbxCuW5HTKvH858Q9k
nw1xaayl7wHJl7PBOO7v91klHngrFzkdXEnBqBrj3I0VvX9gPF/duY5qyXE8Nc0PplWZt6boINIc
JJnecjefqsOdVV90EiUrBiNKBZW80Ii9aRiCl1z5smjGAMzq0sa6EauKFyXyP6ziwvY/eH390/qU
PsNbDZVDY1M8sPrHh2CSDnNPz32/VIDlYykdctzq1PvVv+5DVJDJpEnVzAeZzAD07yM2UpbXVnJ/
lBcbuNFJCbvISTuCILgn8qVpls/MjlK6zrSS9iey+etzFuUalM5+NX2j7RASxGdFZ5Uhsw2NhThg
4Sku6401DixODAzdA3q+T1S9T6f10d8Pcm2NB8lu79/x93nT5QKRzvTqcDIFguyuofH1A8Mx2etn
jj22MVmXVpTems9eD0ykiGUw1Ca9E0sUEkqZlL+z3JWPbVF8J5lZvIsuDg/hUnZZTWnhEqy3eVPL
5c6o7AazwFR92laQ8jYZfbQbu31P1Pz+fAlxeoNu6a17Vdl/B8/WvKyfpCO57CC9dEGJYaMn5SON
066Issz9exlqPf7w9bmktfo9iZiKMxLe2IGlz9GGCmficoWPVf15B2vFSps5RUmdc4N96s0S0W1W
yvSzJINnIJVtjZrLcV5Ky7qlzawLWxtT9+jcP1ueYsZsuJIIvknvEYyU/DLfwvrTnft7HsG331nB
pDxB7fkzYyD6mUwoVJMfS7fVk5iFuI0YYFMVuPQuxNK8r/qqO1VWr63gdggEE0moqLkqvv9OirO7
GDzndfhikzQhQhW3TCch1xJf4eUtVZlpfpy/jI1cgq8CycdcTipNjv9S/ULof2a/KS8Rl4GfRIew
xkwNA1xJliGM/rkM1isgHc33hA1EsRrf18x1gvXC6iuGesuib+jSFjS/hfu2KbeQiEMPKeefH2UC
Ui+hnYmlfYDCOt+bjVZ49B/k+yE1IbUlpYGcZVE0oZdQi5LKOqCS7JKs6v8sD8LIvD8gQXJ/sH4p
pHFeBSpeD996z3RGX0id5vIh6RILk2qpOn6d1RvcIrSdrMzNphPcXdUeAkpuMfXpkuGwInQAED12
xLNvvgk2sq1RS+Nx01amfRGRVd+mJCuPCF+Bo/cWO2sqx2oNdWBeNmRrzkUwHT7e31B6VFxhfejP
OVT6fYp44q5pIpOw2nMm7etKMt1cGweEfpBeEAdM+zD24jjIkDJr4wopJfnn/tgrReNgtqYHkevb
UTgeHOI6jp5ZLBtKB9pPCqG5xNavGrIqbbTM1KufGIoo5F7ucmad2vseVcD5C2j3uypwSYYm3miN
X6WmikfVqMUj/kr1xBHwfP/sX8+LwcAtJ/k1cyx1u75icmJz7gqzGlMpDCKUrdjx/dS4tEFubkTI
AbzD4tLRDpEEMGUYXWNRXD8FZr8vcpzq61cze45dCk2xshvJbv3ZRmBN13EON/4YzFvCTMRa1K5x
TKI9v62GQcTg/x5mqNiVYjavea59pHGtHaImctd3pMl5+9C3bC/XWRaVKEzsbuvjvC304yiIgN0H
W6IdEMBqScEDCV6o637peRoeVgHIFKwp9Ar7pzh38K9zKAWOESS1tY2yseOft4BdwVFrbPmJ44xO
s4z2jWXmvxpPuuXTapn5hz3u1Li3H9fvWJ9aZyTWIg2sf8CMuvncDEs9zVpfRC/aYh+p6gtZ83k/
kYlZ9xntNIJZHcx2s94Dq0wOjzXGCOBZ6vySFTKbLvLgtShoAFE1Vd6vW4dK1eqHwL/2QYyVECYD
eqtqYowTbXn2J93wsLRVXykwap0MfU7Br5tSi819uOrNZeKOeJHqF6gPuVOmWoA2HghgG+UhCyuK
Tu3aOEvggJhPSj+MJPG9apy6Y1VWUr259yHmvv7ewDbCD1XdVgFk+UwbU1QorTIOtYGbx7QJgxgt
ek+ppcHmHw4pyWYSW/g289jc9HGqHOxwNJ/hrn2sudPeqOmJMSXrGij5cFCkiBKZKuVcLYv3Khof
V+aLVWTIA0JcLL/+Q6qz2ipzjTRXZOXLaAdvLb+5n+VENRYkgu46jlrn0X1Zgmqh9rqvwsvf0Xib
M9UuZ6DLpdHckTIDsktgxfLPqgh7ts5Vcu0t8R4ymd1FIJ/uwdYkxo+SNxiSfRFaCCkFS30EFsss
5P6XHKRus/p5s14/FvbcfPndZDFor9Tnckj1TSK1I56LWXLWW56yOhtkjDPeMGI2skldumvw2kJL
W/OT6/MjOIljHkYWC7PZbvWksQ9CZCb9bXa38MrY1o0v64h//bBWb0eheOgliHahTitUncC7i1KC
LpYca7cJwDK7ZxyNYz1hHWOy1yR2AYu0DcXRGKvXHMaE7+hZMx8XEp1TJGFCZwXOYKNV4idIjd49
aKfPm3VTHiZx8ShTR7Qu2SqFyjsdYJVz35TrQP41rTGShynkrTfonBazqLWcCZsHdWWReKh1epHM
JR45tUjLxWS1R2kk0DKTjF15XlLd9l6lJfFuBeiE0yLzl+rer9vHdUQEs3djgub+0cC+IWJR+Cy1
0XVGF9+Mi4GSi609BCWeyPURhR45t+0lTiXKn+vbOhdpeqn80akliXpPCMePtSXNj6PBCOb+E5ec
Kh7ioA2eqeTGDVZKl0Lm18e8LUfAG8vH/3pEHYebmQpAQxzsJ9OngbfIG9SGLBAdNCYVkMaSOaip
Tnwo9fhR0CO4Jqnp5TG33cAMJlF78VpgRClUGK9BNPxZHuBkGv8ECdAz/jtgga83lTEpRFRBRKw/
T6cFF1tNdVchunvQgVs+tQamLkhtzfVeQ9D4ydLqRta/Z8D63SqIcUpMBhRSrS/i4qrWRsrdgBLt
KlftVxDRb03Nzh40g90/WTF1pL2szDdzMfOFtNqwtIaUyA8wXQI93C/dQfaBGRp+AaZ+tLxforj9
58M8aNOFmPFlTuL8uD4f/OuLE/m0Y6581RDO1x2sXmrtmYbt2lGC6rLmqIE4cgZXteGpS2Dk1/SC
HZPlmNjh2NsBjO/uSMZ2th+CmH9TsAiFq2S4fpBRwt0u7mKvTJqvO+oVmtdlUrsvDkkJSg74gak9
VssbNO9m+xSiUPciz7EHYu6aa6K5qqUp3tqyYVQjRhcqnB2kVGWrm7n+ymnCXSMDnArlQ1VqT6rW
fa+VXOuHsJari5VKzioPDYpFU7i1lKTptSS7Cdgz4p3F8KjCsDhJIWYs0oGN2wV+6pYzdWGWbhv7
3tfCc51mS5pNag5ylF5WUXT9MTOcOR74bJrQZSkjqdnNj7Fcy6dE6rONmk1vd0BxwK1PqZ/bZSRp
dKriJqnVX0RWTFu5JDzbqc8tMXMyQ6Vy7WYlv00M1dd3K7wSmyZBBp6jTjlbYETxuZi0X1Qx2A/1
hJYSVU5JmPhjVABcVEYCITfw5VuMrbOXzGBT92R8Na6SV18mnn1/DfwAECR7tHt2er1DlLnCpr3x
d4Vpj4d1OGGnyVvmC+Ms00uwFaFE1meJEvaj8J1S9tUtNo6zmumw/ZNkE0FfdqpcEnvCJKxabGid
fDAf9eSn6FqiBoEBnFY8iX4unuj33ZuL/J8Xz5Eizm0x3UYiLS7uTBPS2fw0Yswy+0J4dVadmgJB
Uw9I5ygkr6TenDbawJrUjRQ3Dmc4C5JXRpjghlI5jkgaaQvKsu40QRmQ7hlaUjkxOgFCrNgqPv/i
hIiSSy0vW2K/e27reAQ0oYBkah9nVVieFdfJVib6GSfqfsJkBM0Dg33bgRuJcPR3oz16Mn/LeUz4
e+0s2Qp7fsYHx2iuEu44B97sy/o+HTrDTVrpXSnELUnzhHLfxCKvWtJDEeS/CgPxtYPjVYUCCB8+
9YxCB3qpNGYw4DblnPx7E07PBj1mO5G158gc1C1HjOOga+PBqE28GjnuylxLXSrZYd/R5twW6FBh
NQXuKDhpczG/ZHOE4bRofhbU6jjJj079UdQu0Mhkq+ajW+rWee4Q0StfozER/z3UB2QO0y8I7Fi0
pel7K5Pfl9eLAg1IvaFA85Ynzl1MWxhvsm7RHeVhbhgOls8fJaB9M+r0QZe7fpsakJ0tudyIon5m
4fkm0Bp6GhKrmX+bQJ30GS++z0IBY4qgrV0fsRv/sGvzgmfCiXkHKEMGYlbKjjEMYleahy/GZg5N
b+S/Mxwtk0GhcDqBvW+MoDxGk3VlGvA9tPl7EVnXauEU2ixVmpKqm0StMRVa/eAIQ76KWjqikEkP
ZT8dEBXo60WQwS7Zv/cclN1qto5ymf02Si71QdM8xdQxf5TPUZgbntIp22z2X6Q5K3HNLf8oDaiL
v2Bcx1wCzx4956Xi0rD5hiAdIHBGFS803ruSiJqhki5+aCrWsnieAg7/SuKy0cxHIVwL/AttGqni
2LriQ+arn4EJRpeOW1oD66prMfLigYeLLPka6sqD30ychjTqcBT9Ne9rzbVrHNCjLSdEGhvVsThd
OHoRfhrgas9AutQstByY/Rm/VJ9rV4m+y4LoRYJh3i+jbJMqdD+HS1NaQ2y5y3RsYNV7PZBXywaM
YTXzAV+TNnrEbDouiLjZ/D/xunU/tFSAa2dE0EdGsNfq/pHQU82+KHrKNQbpdhN/QBrcAl+ZXDOq
JsgCyxTxG3Nv6M7RxM9BT0Y8Kx9jpJ+7uf7NTqbf1VZw0/F3QLBj9qWSvGzKCqaOTXDTL7LZI5Db
HdvcOMn2RFde3R67ieGjuhS4zGm4SS3wLKp5bgc2VeMk/VaqGUTlVF6NtifkYnYXm2YYB7Y8CoEF
OqiPIWUM86+2lX+1yOS87Fng2M18CCqVjqqSsOvQXicauIFzAgEtuuLYyskbN+ZHZeomMq2MOjJ7
gx+EHUzh/xBZ0xxi2CJOGtQz7+U08NokB4cuRxxFzNkd2GrJbfweM70g56KxoTV2cVk/WlZ6kxT1
UzJnn+Ng9NZhifEAeQN7T1trG2dT7fST9gp+ND4lUbwzO5stVyMRipXIRoNVQ6BL9qPpFYUKKUkR
xm6uy7e85GxCsaMbSMGvLBxiDrJEne3DkOnMjvSHrgYF46v5B57JR72TYtfk2ui1utmESbdN1RLq
pj/vyrZJzlrw0fpQjIn0uDNdFm5BvVYmGDSR7CyRltNTQe3wVqZZm85o/h3WWG/oNHsUbfORKlXj
1VICUZp3f4J9R5lfbZvqrOq3RqXDDvAa9pkQd0ZXjL/tQIu8ubmGofHFK1snZfE2z/65osXQ0gd8
aVLCwtI+07HwzO+SysvQJ/4RzCPLTfbVKiqvU79DndT7NCQbAb5vVG6AYpSbH6VkLP1p07ThZ17i
Khll7VM3JiKMvv/RBla5K4nPuZLGuK9JsKAZvfxQEbkzdZl7D6q3Mwak0JMSTxw+m4X6yxRBgpDm
SZE2uBNK2i6if2umuhziynZamIZ2D0vTN+dTQr0ttb7Dc6I/1EPcb4WvvGml2jkZxBJP8xVE2Una
ymaUbCvoW8RLEDiTPISnCquPDl3scjNKSHUtdZ8QY9BYWKkby8m0kbdf/WeOk9ucMsjvadsGb5wA
yfMM03wwm+5WJMY+Vibmo4X5gXm6ZwT7pUAX3pRDV3hhG6HU6CF0IulFjdUPuQxBhCACNwrMKVGL
xI1960WZq97BxhazIRiOXc9ufOIQ3ldTf7Z43Rz8dZ8hNijMkjjZZlJdSCvRsfDLZ993fHtStxGz
Q6ekLsVH+j+bQ/p7VMGQy/qwQZHQnVTu4fg22uxV5kyxrVY9JRR7d4l5tTmvcAPit5U0N6lVZM9u
i/QBx+mB82twahroumjeKj2Z0rdpzE/ZrF4HmfwbGtlbR/b3eGGk+l3k2tW3ULSoE/JoXviCa8N7
RwcNOZ1CRQreoqHZqdNE257PP8wkEepgPzMfYuMzUOVTXXXpxoSM6IwqAfu+OttwIGbFojyUs9xg
yCyCYwlNOL/IdNyHMSosryX316WjronPdsH1XlJi5BhgjjzLsD/zpS8og3rHXdGmGcu/WTKTawWq
dK9xEEQUxKMSXJMOHSyJSbPUDMgIgPibnsMaW+TAZT3Zs32y9nhWb1yDikfu0qejJ/ljNdFzF/k5
fLu8cYZZqhxBRhfO/XgNqs8qHwrgSwmNMiN9tWWNVYhUsasHCjC3oOQ67dCdgzj10ghXN1qv5Ai9
n4FMzA9ZmX1mHaBwgylT1tg30rC18hn4We2hQN/GCuN11A6bpH8Y1IEdj81JPkaw1aS638edAhZc
Tth/DB/aENNxkETWQzI212rsbIqHujeGV703jzGDjTyw91NDw5VQ2doHfWA7U21rHjP3YwL5Elku
iBzNHMSGcWACzCtKtxBpNhKZqY3t570rW9S7iDKDujMjWFZ5AQGwpSOxzGhJEAMrgZL+bBnJoXKQ
WDWl4kfAC6xI5YseSXgHWqNzzGWL4/vZDgs3R0kt1DZJWDj+LGxYYNpH1FjfesZbXyNL8gJDrpnM
jSWFCXeuAABXyV6g1P5EmaDjszZY4ZhIjigK3gCaO2VSyV6cubzR8psveAkrreycgTSKjN8Btjx3
3qoZDrRmJ1Z81fOoOfRDSVoqLtg0w10bMdRikON0pJN11qXOs+iXdlSs1C46NFS7+W2smnOA73dD
fwZvZtX80dvBUWLqfo5F9JtjDQ0mc1k68IZ6V3T6c5EaLyIcc1f/ORbA1HJTovRPiKu9AOAZuQFg
ItrTFjkrc5t6Ef0zbjNrkdP0agHrWBJc42DB2I2nqoyDBUeLa9mANaK3NAd6Vquk10adBE7VZmyP
wtQdifA6QwLmJ9APJHkfdBO9KeHo5Yzg4RjWV2DaWWiVUm257eYVaHu2xCm4EJ2qT5uqQAdA+nJh
NrEWuZgQyGBW4TUCJfBupm4OEK3DX8AUroBy1NOw5jY9P14LUkBucCtIwSsY2I94SrYFv9ZYbfn/
+crOCu1thdRAJn5MdkobYohA9TBUtgv0w7pyb0ye7FcXjg+VoZ1wvRaclybbmW2dKsrslx2jUKlp
84sBhn3qtF+GBK7ACkLFY7J2YkNFBYieX6jqxPsOd33ZeRjbUodakSsXDsU5Rr5G2Q1IXoNmRo5N
0NIVCD+Yv7jFB840WCdszA1PCukSjOEvU2QPi8O2NyL5JnXkA2uppPqr287yNDgzZTQeCvzPzoIw
lE28S33o2lV+aLgUUgGG1ii4hE31AV3vmYI3lgLEALaFQouKY4+YDvWucYssfcb8eAr6LnLAswI+
EMNbyuyiKLadue9K5acfmOSHGapT2qxbD7N4UZsZh6DKxYruxjxDvnYmEMeGjUO7MSLr1ZRV3+2I
5jfWLHaqkhiOahge9y/ejcuFLNvDr2nI9pAyxH5o+21mRurZ6lAoywCBKJtzN70trTE0ZvyA2nO0
4hnTBnueDRa5mkK1SwUs8trX6ORGflDRYje1KTjpFa15SDihP5lFsJl6EgQzB6sZYD/vGUkhf2ax
h82pI/U1r2z8+DRw5ptq8oJBy989I2ckVf5eBdKzqITp6hKy4TTU9FTXE1d5AvhYt9tTF0rvE+qm
k2iM/TS5xotnkbPKskJbhknWUWuKbGtG4ac5MILCWXcVJKsXyEu5aZUj7GVA0iUmKj/wX4VufzZ5
+0H9pKuWJb22RvTqgylxe7qTHOqnf5il/YSRoILf2Yz4PrNyS1bw3MrMyygMeaA/GVSBxMaXHGG8
FZB/SJZy/x98eytRaxQmzQUeA+9ReZ9Msb9ptQG8SKgNTmlDURBMVzd13oTbxOcYjud1L6e+zWmR
thDBlouUOsKOrOVUZxmdq/hCdZJR41jKzUsYtNelbfXRhDnwSWtAF0bO2vf5eC0if3IgXY4fVvWL
GymLbMYNq+FkZtmjxJVtD8CUwsEJoFrrVYiW2ycp/JCa27k9vLRde8WspwM1sj7J+GREhTZtKl+T
UMrYD/2q5x5dnfIIgr+A1ACsOn6cjfAxO6BodD1KJstnF3mFYlVuBBj5QQ7f7BEL3ayVCMMkMvWM
pJKxZCr9HnjUOM+nNqHEry2TXS5zPkwyCO2VvCEStIGjwmYqSzlbWuKZGOV4CBYKaJLZ32MydEg3
YXuzMSnqPvnUACuDrhdsctvgQMvERiGaPAGnCqOFLpmZqDz5e8pZw4Em53TLOp5N/qcVLW9aLGiA
KjtoiTmDbRNWGveLmWUQ/EUeL5xsp+lawCuFCd5VSm6CpmrNSLZGRr+XBp6I/wc7C1PqHa3RKk+k
RUfwphMHZjDtkdzwHzhXx7LrvmAXIpty7HXzFUMwK1u5zk2XTl1eEzkPDzrtFQ6IF2uxJTi1qP8A
uPlWQNZ6uaJfCWqkR2SD81CZCLZ9ZW2EoK8ETVqHhidtgmYGAhtYSNmi+aMYJw6Y9iH023eixE+1
FDabWC+vwGs8MxxVsgKV6iiFkbtRVn9DTGSopciEZ0xw8VUbb1lsfzaIaf1SM2rF4SZn4sO4+E/e
DJbHNj4Ap199C0K+Vmjego6VaDkGGzVV4manvFOMgyQf+MLrUuNsTvLrPFhOrNHUEtA5wSiPLXAm
vdRp9zpGheXibf1QYZhxYTYXSyrSk8gqkzntfMun6NQbbOtKI/lTMmQ9kTl0bGFk7AXl5tj5EV6f
MBg39JHQ1YGSgYVBuqgKnnIqHxfuSUZb9uBYqnbOsfdsR8DV2HJB5FT0/PmqfxrH8pZKoY5HQn7p
Ryr3bN7pjiGNKfIrcmGQlPDHjN/U9B7T7g1CtvDsMfHdFp+sTU+GS5FC7sUaR2h8K7weg/zcN5W2
BfNMTDf2WnkgvyO/GKNRbWfjyO0+YQiFOTTpMTF3oFpyyXCMhsXWaLfB2Gubqmp/2PIfDMhMg2A9
ON1Ew1M9sGNNQrDvMLmcqht/F32TA5sN8mMTdmQYQqs+mDOkoWXa7TUam0j8Rro3NSk7lAUrCZyP
I42YnugIYKMwg8idY52pYTe+kuH/jhiagl9oaasttT2rRVOiYmdMIOMuOHIMsjZZTXmcGIOvFAee
q3Y1b+d+3hHJdHwxPHKl1KyeZehGhvIC7x9Gn7QzleYVnCIsCIWLSJf0V2p7NA5q8lMezz/DBaZm
ZtEuJzsFvGeE0rvMYwpQZHIv8fuXUsjuRugAsAvJ6jIGE5w6Ldn80mmH9bBBHq2Buj/82qw8whxI
fowvA2NcjiHfoi8NZxRN7xk1YCI6FC0hvomytxzAb8x3ULEDZUer2bivzbShCR2n6WBWFvIib0i+
g+mVSmqWJS8bmAmgThAaYGV26BTg+B64QiOLLCvFCSl7ZjvChYGH+UyR4HiiXH2TGkEFvTvonABU
PEDQ+pl0s1fG8YWpxezF84zZfTIPGeAekc3XOAnkTSk0WucZjY2AumZVJhPnC81Rx/AJD8D/I+y8
liM3tiz6RYgAkAn3Wt7S235BkFQ3vEt4fP0sgBpp1BMhvdQtFMW+rCogcfKcvdc+FwRWwa626Rx6
H7bTPtZOdZd6/oYMIeBpcaGvZa/TR6aECAna23aF/gW+oEVQ45RAiPiUESD/gDm8pRNAV3gqUL7B
mwWcXmwqDdl2gR8hdUKwQV33iP+Z+WHVik1KLY3yCfe6qOM9NMS33h4ztiPWuCK06SOuW3Uv271U
ULlQquNwM+euidltbZeZgJ2hT0j7I9q/er3GpIYZmCqxr8pbgXVhTaIUjWyn3JF1j35N2eVaS7z7
SUzGmlZvtPIS9vGJ90dIEu8wcGsVUbKir/KF0YnUm+g5jjBe5bMmrQb6GOTRczaW4cHzrVWlKLoI
I8y3vjcQk7D2kyBeK5tvJ/KiJ8NojwylaWXowz1z9Dmqgqoe38hzB8Dl1AZBj8bQAhuQJPp2cIiZ
LGkp4gffzPKkiXunBxd9zz64j/LmeXLE3iir6kIankMLEkbJoD4tsopXQwWE3xv8cu1wCzdgfmyL
OP3R1RpWDe+5Tkl6NHuS8QjB9ZFAQS71fHCBmhWd3Uwc4NC9WQQM7wqArW5i7a3JDm8Cg30dTqQI
FMlqgHlOkJqizdWfuqJNdwWO8LUw2bMCGRvWBpXpyiXb3KyanKhzj9rakPeNAwHEgG+wy/roR6r8
98pp7mO46nVUmFsnfhmTGZ2SUCyNU7gr3Ta47fLqMvCJaFy4W3oq+dqj2jELZrC6kVyRu671Onr2
FCe1CxADd5bfr2mn7CMpdypoq43haj+zKSMWGehHJFj7TCs5uv5EP9mDm+zotdyV2RBu9DGk4Crs
n7APyoOK+jcrRMeCv2LW1OaHMGLNQQP1K5uRBlT9RNFteqPRTrE/7mhG/rSIB1nXvrr1h7E6Gwn6
6F5zExpheyjZoGU8vUUx7ozEWa5qy0u3fVJn6yFM9sjmqCXM10SlGIyjmFTxFJNEmJcHUaF5VSDG
RpvqoeWtNjpvTEqk/uKl9vIj0O8XDABsGo0wWzs5M/7EQkrk+QQYi/eKD2vVte7cp35OUtda66HE
qeEb1kE1xl0/DTf5YHND6yxjn1Y/dVL08r46wP3SHnw08/tc1tsJgj3h5XxHQbYVaTOcqALeg3Eg
Wz5AfuE2JZIhvsN8otdVagB9LQ5qbEJtdbahApEPRaqpp525TeC6HIm5KmcESfCjma2FynN/6UAO
FZrOvDX/aAb3YCbBKUUsKwG4ngCJ3drKLDduLOOdaVzCkdrUzUXNh4Smok+/lOlx8kNRXqmMdZ4E
mY2TMK9KohK8j4nnsGl/thvArh0pPkQxuoUxF0z2pciLS+v2H5gmC8Ah6bnN/XdoUPha53ywKZd3
0kAaGkq4dr4zbMuagRSNjc/QBt2BspGdXkn8hTv41ynpWBGhILqVFjHRvfMbgbazJH5xiomFSRhn
dDhlVhN5EJYbvHI7DofqVwfIDJ4nLQRyI9dpIQ1KnoIuhz89VAldjLZu7d1gU6WbFpop2wNXGHAv
U6qTs5Xyy2UMiiSko33CTpY0lHKFv7c6wutyUA8yHemFXq0ldROFZvjl9lm3CeJAY5WrkWnJ8SMJ
y2bf8LZ6UC4CAYeTkOoAWIYe2j7S+3aP0NNC6YngeGCKjUlcK6jFLxFcEqfLTLQvTM3wSByQHTGJ
7an8ej/flec8paPdIkqMmdE9ZQyjQMlxzrL33Yfcr9qas7htsaMpvfnU3YC9gOe+tzWnilEEh6jr
gnVRs1hOfnLnoNciPqZhd9RRfTtbYZcEOGiO2PqVcWVVI/ceov2oppIRYQg/gyIlSPU9J+18TXre
Noq6e3So3RpuEmkRY/wGgZmEP1GfOjIZJvjsRzNPzkk8nEcEMfpeFWzLRStRfRfJox3vsiF5VFKH
1c9t0J5wApVBc7EryDp4RA/wKUmSzsFVCpKnV1Vf7UghfrHK4DnW13E89Xsclz9lxh2vHA9dMwAE
6UMmACAqSmGAfkCSJk2z2iK6f8hLhAd4MW5Hh4GShi+zpHu+Lh3T3wSOu7bIj+fkgG/pW7ZDTI9B
W0GQtZaZ8YrwnzX8HTrpDfuOjj7sUPf1wXc7hioDIkez76qTQPYVjazqZuGSlVC9jMb4s3ytws4/
dAJrd5mYzsqsvBypep5f4b2dJqU722YuCQkWNWo6uFOQ5hSyiKYmsFkoElGhsu0tR3/behaqBCAB
u8Y5GeXwRkAlSY9ooHXpfjkNgL2ICGu3+pCD+YUsZId7aloNZbl3h8w+pKbPBHewtgDXM2j39t60
/SejHg9+o8sd+WE4UKtrO82JprjCVkbnH5Vu/tA8tv6ue1FtNNGo6g2c/tZzkqkJWELzNaDQLKOU
1Kixb461zEDW8qezb+STSeW4De1fZuR9xS0rnDQp75NMu8EuJja5lf+omoBtBdrjXVS2R9hmRfHg
J0iD9WBHC5xNz+3QQlaEm+6uvMZ61YLxV1sxtIq9Rt+MdneRHuWMVfa4kmIkmFn5rDw/3NBa+VEV
DErRQ9MktZIJC8UHTv1He3YrxXoz8E0ia/HqR8WFROVgUimJNNsM7U/LJW3IDZ/xpqybIsEt7oyv
skJl2XSckWKgXWHQ/+xCuPEBsQybLpbPCYIUvLZvzBg+ClUpGifaFqGDdAjExKRMAgIblqtK82cb
DjJZeXKLhhp5avSjyKOvBKbQjHxeI2adELPQ/x+GYsRZD3KElIgwu+9z9i69JsKdgVFKFATvtiX6
MNjBZ5+e1DqLGdIod4+kPdtntr7v7BQ6jGJoTquK2T3LkGRgR4rFuspnnqmXJlvKzVUUclHIgqsu
tnl7XoYgXZjnrqF5bKYsxg1z64gWPo1NVc4K/52mRdOtJyYY3014jnDqZYTB7KIi/KNmSoyvdF7i
SRLyJlqpQQJDVUecI4gDPQ8MO+Dlz6EO5tVIy3adefapKWZHHKM6LbE/sr5kTzHJN01xOhkuJw3K
Q1jROgUP7OvANL+0znDnWzXUS2YYaOtIFzWr+MB29zjUJE1gy2JwV9LC7713Y6SBmJlZdecOBHMU
8z0nKpudI7QP0yk+PFP8yuWHIIVubfY6svVEPZLEvtHIlOD+3zIUJyZPMchZNYx/9q2tHn1Pr44V
TBDhZ91BBee2TJMjGiHanJqy6OC7ZHvq/h9RMjAnIKZV6TeDNrTkjTuzdLbj++GDsOy23o1Z89To
GnZo2NqMcbZpZn/4XJHQc+XDFIPSo6A5uqYRrMPafXKmT5j5n0yr7St8Zb+ZHXh9+2DHItuVqPKN
kBXGyFaVTtil6G5Tf+PZDve/Sq3izDXZLgLZYoNZ0tM0x72M7L1j6v6NW9bg8igGk6lJd7FVnGg8
31eNE6OoIAmn1X6W86S0Ij2QuzJNbj9jeoOSwNlomnZRKN3JogLXSZv6aA7qhykgghWOrB4rki8i
64x1OFtZRm1vbUhQe6sJrBnPK9aYkPN314/uc0SHv4pYkhJnWzffQJ6aBYm08xYBUdZ/4r7byBB3
djiI4+I+7mdL+OL+81wuJlHFDEUWk7KBopACowAlNrpvZjBUaC3ZqVkMNtoYZbZaFP4qGXZ5NQdY
52n6YNTNBrlQcYNstFknowBp4Gg5yHPzTN5Ge3Bsq35oA/R4nkbJ+H04p3aWGZroPk9aVgBNPxSl
r2E5xLz69zPXT99tvUYLMduz8m4Kbugd3eh0lGfpKYqJwMvVmVzF8ZoGbD5CzJprxyGACpTjtmvm
y8UcxOs45DFigiq4YBUUr66ZrEFJRciPZytKyZS2wrFCNWSa1wXk9o33G0xxkGOsXzNUhy2Gwmvu
QkNjYCYZDYZk/hKQ+pjYtzTFBPoihxFG0jT5vir7W1V6A/tOtJGO6ea7Tkh1BAVSbhyQh5zxBKqx
by9uR4kQbIlJXH5g2nj/EjwDd0M2ooP3QUwn1nSTWMgTkCXr2+//HzKx7avGVmzbG0rcjhPy3m9M
EpM3k/gFFO6csnjGouipcqLvI9pcvMH5N2MGNlB7okPr+/3Wd7V058yCDlI8yLOpn//8fCOtO+aN
weVTRD8XFBcmtu+jRYS+aNL9Ln2JKhBx4UwNzGOM7nVm/ShD7eX7n+nJq/zIxLQ1DWP6LGNLrAS3
qMcWqQVuF5dIybbOzwgJt2PqnFN2TYweQaSZJaWWjcMOXlJ9TaVuvQl0Iwkchc/EMfCkhb1zUWYm
blFFs+clVmRbxQHCbCP4Q3mlc58PMmZBrzusTuX4Y369TcRdPeqvGDU97NydeLY64FRalvtbptrm
s1DUwL1I3vPWMG41mc634MC85colBYrm5sEiAnvWvieXqSRwmLkpx5lfstNcfK2d1V0a2nY3XT2q
O8cnX8HyAKh19C4jtyy2S7gtEngiurX+vorbSzCYP3SsPj8mORhrPyTTs4WKt17YCYGXZduyU/k3
oXaSesZ+1Xwt7f69XiT5+kBcR+KF0zmotFlKSxCSMPmXnFqC9ACmCAGu3uUJYbbfCn8FyeBuopLA
ds68RjDVM8XCgAB8XpOkchUxiB9ugRHpH+5pnB0r2ZLdip+Oj/5PSOpECNaWMap9YK44vjVxvA8z
sl+0EBOlpwqGroy+N2BN0IpMlBZaYfm7RhPiRPNUvyLWJX54LK0X16SmysbxIqI562xmxpC/1fnx
XTyWrovmSpt7/dwKfSsYj3EgN4tbl2bNWde95mwmvbdPcqCtUT9od4XFla7VqD8ZygUbnUEVTWhA
+r2uH9SIPGwg/OQbHd1VaLEogstt7JjpVnROviHX2CWmwg1urLAMryheAGXCZF8xefE3Jflih6QI
P/AaYz4Hzrhnw4E2YbbHW1q57p0wu5n+Mstno/gJJY00RfpN3xhZ2HAvmilwXuFlOpUqtXeGN3VP
UHMZMft2++Qtrq6mn0nfaAqZdpniFc9XuGtCoFLRfIiaPl4ZQBn3ST/NG3VwUQGMMhNoyN00s0yN
CjldaMPcNca025U1uqLvNU78dYxqhnes6y3WhGS7LF944ouj7WC6KmtVXb4/+l55A0B0xm2zRDfW
SnYpjPCvLdFKjGXUg5ukONmSxs1Jc6l/LSuKkyBydjyuMjzQs10erPH/oVQ3fQdCrgawRa4AasFW
Hiwj5hOf2ubJ7146nBm33x/FGPFPdi3znoC1GJsAz2LHWysohYdmBjRDlahvS3i0a9Gj2fl+DaPb
hr/S2wPpmFZZ7albNFti6xQVffSBAmZh56J/WLPGjz+E/uaw429i0BGF1cR/ePKPxTxkh9NXL8zq
JfHGfNvD5mXYxFBmEW6LwXo3I9XdLJd3G7rvlpnV68az2UktyYe2H8VHzWIdWa5Qzc3vh7pMHzKK
6DunKj4a76UOhHG3EBqhKW2QJmrH70W/76Pxnr56nwm0iSSGmkAFjQaVgTKyG7JZbBBfU/Y1pqcx
0mcRSTN+u+ub3LVPpT3dsZbPxnjN1Y6Nza4Qp8109AIH8U4ZdY+cd4flFHNnG2BRVJK+K6dYqqPF
Gn323SQ3BZ9eakwfQpWPpt/VT+gbLGyiFmj5+fXoJi7L5iPGmLDVUnM8FiPDGkAS6mjNW3tPBgKm
7lgzAzT0lD5RfwE+n99Rtv75gCTOXhFW0NNjMPZzhNkWsv/4vRayu2sfdPcdVLL1mAZQc7pgTClh
n/JuEB8uHQlo6v5w6QOXjjCF0GHxuy5mJoVoF/3bsIpJgdnFeoK1EJEEvHOS7ZFqhoibDIG8PVY3
MLy2oTQkDYjuywxG71iNpb5H0GXf56oCbTRa6WcRejN/uL3vof+vYlJC1yV3kUtDQuULxr9V3LXD
6/dtwYq4jflpHNNrKeu9yjBbDES1/s3frrsOfLuNI22mMpcjOw4UVa156yF12dbSNe47bOrGEgk/
P/i1QD9Q5c6p7pg9w8JeL1EG3+kGXnxpYm7fy9HAHvAS0yvKq6dJGhcvqaLPMUTD3yLyvhGkJwAI
7mjkzz9Ipnhfiki86szp9iQOZYdI05KX+TeX/2D5zdxDChY2PeC2IXroHO26GE+1WurHOGOYubA/
iLVDdYvvQsN1t2kWlASiJ3ljtkgvo6ic5/atvDHMCL0tNdthCs1rO3uqRMI+x4lmfeOouit+d2ut
Rs9+ISvxoIz0UrB2POC5VA9lOl2WBdFRqXPslZZtXNoB26rlbw8V8kFmaP4N67v2CKHhYJXlyH5U
9QdbJy2imK0jnsYqZhFifXWlu+qrMH+qGubzaZupixJN/pRCsN7mnLg74enZU84nQIASez7p/mDA
aD0uVJBypNqfSIBaiCGhTlU390Tl5IFxHVuykIKrPkTVe57UCX9rX23Dvq/eDV1/z6s03fQ0e240
iGWLs6iS/rPZKf1laAGETyzSvuV/hFWJ+K+w6tuFP1mAHlCaUDuUReWtVaTEXedF+epJ5wPIufxV
veTS6n5ZIn8ymXW/ZuzrN7rweqiDgX229ExsjZkS/O3y+y7extC+CzTA0Ipe6SxHn5782IXoCmb6
M7PU/pugO6blNjJD9QVCcqf7FnN2kFFY3eRuasqJHF+WkY6MuVVoa/qVGUvBfB/ygTDDdisQCcC5
LynF5kOCjDX62/S+UDoEJ48OBj4R2a89mUxvWWqZ6wRKIbrY2JEHuzT+BNDQ9K4T9X3gopiEO0JD
8ft9mOD61okd17dyBnMGhR9vlsPlQbc040RwTH+Ii2A445X9G4E2uTGUmq71ot20VB9Q2qhIY0DV
zDrfiKsE3xeW6VWVZXqh8ffux8Bh/rJ9O2OSHEQeAoaaX/v7B7gSk5o5d9mSMo2RGNXIvDr3gyQj
viH+cKghqS2rrkgrlObFFN8ENdmPNtuq16oJX5MZxwjGbA393jlBQ7DoLROvaPiFd5QqS19aD9DS
TPFZXnc895hO+GiY8pBS08VM9QLab38Tumy4xhMz3SkqPkZWy7U0/egOTieUdKio+4Jwo/XYzgo8
IK7BXpTkGbCjfPIcJtlA1nWyEGV37zX2r1bYVPE2tgIUTHl/XtJEVKdZJ3fymd3NmdluKfEqjG2P
KZeeFp3DToc+K2Y/tpfJ/D/QrobzT8yXa7u2adguaCX+B6iONH5jvnGnzQzp2UeNv26txwWBNnpT
0nBFt46DhDmL8qzwYjW5vIlYRiB0pYyRPLzIKd4dBvmEg5dzzEP6uliYhREPczIPAt0gRS4g9Hrr
1KCbrZh4M1SRBkC92v+cQhckO+iNQn/gnLYw6acbdwKM9fetT9d7/KpV8xIIxKXO4PVfbAbDxLf/
oOxAQEABtAY36B+Zsnq3XXNw4WbeluJ/ndiBN0SHrJ/lHyUujmC6WcxRAWl5q6jMg1tqXEHaIt3i
qJMMbP2egh119XeKLHhmCTcUb8XopW9EaxGLxwbv+1npWjvDaKY7g3bVbgoaLt8kSm9Ti4mD7936
cRSQpQSOR5qgkWWzidvpGfV6c9+gn7gHSv0y2iSW2gXkpkIF6Fhrx8OAQxt536rBudp66l4LVY/b
ZGGu1Zkqmdxl/gV94gU1hrpPCJ9cCSmjyxjYF1IiwkfVmvLWyeiuknqh28N12fx6TeLdTN34shxR
NR99p683SV63L1NRn8PWCT8HzabFU3rTTdS1yU5O1mXZzdmIzi4QPbj0l2OrqZ6+Ix9wyFc3WjFm
O+yI1e3oPY1VJcnDjZLtwo0PvfqzlUZ4j9UtugvQwcIX0mhXRFGw5S4bkgjddJfS1JJznWfBvsPi
/gAjmio0dIJ9mFbqEPntNhk6vnbN+KUNvv/k6P2Tzxxp7cPGOdihXr/6Sb6b+qb+kABiNp5nTZAG
h/LBkvDhcd1/UDDgqjFT41ZMwVc0ZVe98boLcqX+glB5OPpmcNC511xgGdM2YubE4/LftASjWKJ+
ryL/hOaleHaU7E9RwknsS2a332ztf+fPuTNw8W8go2t7As21judfuJ7pSeM3IKMOwqQSWkcfH1Hb
KkzQPDWB3WwWzEOcB+G5yb0bocbg0kS4AorKHH8kYfAcRX72aM2vq79ez3gdXk50LBkGIIR1JJK/
nHGL12Wnaa6eyH2FJ5MZoIPr9FGWCYlldbruGBPtvkmpCV2US24oQAgeMrp0yh6YGqmVNY7xOz7i
WRXqV09iaCjSOarJm/h+PXVKlHPSZ1IY5S/dYOAIaSw0w/Nh7mnZ3vQHTjpP3Gn5KO5QPCIBCBGf
LK8l8w8qLS1vDLpGpd5o/qpjUcZM2DGl8el9j8lsoompo5jsQudaQF0AgQDp7Qm7dT6RqF4xgE5/
uMbw25Opnb5fMXjiCCwNhARom77lrYKYLC6abNRBI2/yv5Bqtv77dyxNm9rINKQjoUf8vgCLPpT1
kPnypLljf6QKkuc0YHC9UHRR7K0zKrZdN3cJJ42gT1cEfx4yStZOVPzwKduVEzdIdzDyPXOQqaB+
zl7MWquv8TBCyMM/ZHXxmyPbiiwF6Rs7F7XwIJvqQSTFnYs77x6yQUYXKjxqyZA8GVVx0jgpD5wf
1o1uc1v3u7B/1iFDrFTu919e7208WCqPBeXgOjTd6TDNkIdCkpo6cRu/tayQjVleG49ifjZoSLGV
TWVe9fbLUsoh5zwhnchRg2ZzEuu4HiTKWMNxvSOwrl3dSP3Szg94UF9HX2tWqqjr+2ScgjuiZVLL
sm97jLUrvHFATEybIfoS9+nhqyutah5ispozHTulROGeF7xs3zgUPnMyE8aEkym6bJMVWPff0edf
TRRloN7oLbcM/8j6nL+JJWl2oTYmPigpq8fWbGfpVoa4Whdo4/IQRPMbDp17I0/ZBcy/ufzS96/3
Pv8cqiOCW9Iw3JEOTzGXqOsgtfgBDkiw8zn/Nonptwly+xb1T5pNpL+k+0EE/aPjQRtHsJ1eLMNN
3+ijm1AoztNAYuAYEMTdoUm6ZnmjPyhZPNleKd+DAYRDGUFpLLDa751oGNbYq/zz8sCIHO2zhRTj
79dQbCP9WALMFdYatHkj4BZvxD3NvmctW3SIyoS+uSBMh9669oNh3iw1U43MAY8tewWjh1OWMeXV
aPteNXpTdUoq81Amz8bY/Fyo9blytmwW2v+4psT/49VLbLae6+g6yE6LvKp/1jRjpGA/e7o8VV12
MRZklOhxUhoZzNT5EmntkjrGDP48DBKkE3DeetE458JzD72hdeH2r8Oqgmxpm/oqz3Cmxk7jXMP5
YXkGdd3Bf8mSgqtmeXliV4EihF7tlCYPEB/ERcj4fsGmLA8MXgXcc7bXy6FWxtr13+8chjD/saws
pEbpEEthmKZrO44xk03/D10vNsF5AP8u9oSKsz+qzGBHQQGgsBvLh+VBNVCS2wldI3fiVaPpfywx
1CQIkaEJfAufkSPup4xxXBCegrMTWclN2eoAs8C8bnEoW2ezJg+0JptlqsLyJkH3QLWMfG6+tLij
pMjwm+rQlJBJnKHKGbY2Y7cb+kI7SMeNkRXTI22TOFt944UVYmswf/mdnxv53fLMLGaLhxtJ1AwR
BDRChoI+EO/Ls3hsxXtYTTs5qO5Ce6m4GZjckRkdvS3Xfeg18lqB6DDzXn3XQRm9HTLC9D9p+9MQ
+ji9k7elLEoq0gbsvrPR7yZvRk9hl492uluu4uV6DgxMYA6IU9K88xvZRdHGFxHisrm1KUCbXgaf
zbLPMr0enLp7mvfJNzi9npaj5UEfLoZWDVDV7JqTChiF1jNkzOsifcx74hTdRAkbyqt+X3M2nXyb
XKgI3PTGsNzkFQLfW6C37mmCTbudoLJ4reO+MQNiYD/iTWEPhgfHDKoNgtjPyFXZNWi4+pdnOePK
fV8cInKyDksWkxvqT/ok3Dtn8rXHUdW7Ah3SaggIrxVTj/hEJEzGJaFbPs3zHa3mdrccxoRuObl3
9arR+aw1fxMzMrv8+7ns/r5F8aQUwpWosoU0OJt/g/CmGRxm0/Q9xEqpuy3RpjvxUPxUFm3hyq+x
BKZK7QDfwvkfHfta6IYBZcsd3rAw3FDTFD/tpr5mAwOTsOzGTRTl4Y3jgGYI+gJJhkBLNg/VBFuK
uxgVzAJvsztcjWOgwNHpIrgGiZXt/2SORF0BUqDvzGNsxazIScqPwbYUbmXcBXjdunI296rqaLYO
BCWtBen914NhKAmjwx3WRGSlt4XKTEy5aIW73khvg5rN2gqbV3iWNb82v0aPPDu6osOp74zqFl3t
z+WLGw1QHJPRmlti2eQrST3ER8ZYRscyBUbfSMZ7PjADnaCRf/5mXmVy71sIJojuyPeoF4gQt0XK
tEpsCi9TN2XI6JdgB7VaFimz6odjZiTd96q2vBb2GVBUC4mBZffy8O9fu6H/83tnCXMlA29GvZ7N
Kq4vuPL/s4SRMYu/ZVLxwclwxzWOqi/AZ/FasPQKHENXY35Yni2vDdIj3wfP6Nw50XzrvctERwot
R/jg3lVRxefUiw/M1e3HKc7Ybapu2Otz6VvlRn1GYop/Cb/XBjAhyILQdYvN1LhogwKgigPP0Fbl
+G4Gb1vUwf8+c8m5DFWHLBqvC0TB9h2L0bglfiM6j9hEJwt/FRrp6drn6F9mukw/h94uzzCdTavE
ze5znT1O2WTWXrPr4rWdsCKZrT9eFzwgw86V3YQZgVlYepyUTlOLvYbgjOAml8xjTId5zJQ23UGi
cN4Gbvasd531OT/pE9c7TH5JM4NhbE0f46GcgvIuLqevrEm1C4CzeI09OT3YuCt26KbGH57+Vox9
9B6nIsU32u7qNGM4ihj6EbRr8R1yMVgWkg7LfRqWga9HOVJriFjo4aEUH0pxVr3z3M1XlzUK9POG
De+9VBwithmLyHz1J0lGEWlvoRlXpzAy2RUCAvuPosD5HTfLuWyygpiGSWnA/f+3vVRbNpg8afru
stx2N4rwwGx+l4jyEBD1DMzZdMvXaoDwMr+ex9afr+dIjrdlYXV7m14KcIJAHBeYcWZn5iUW4Wtt
RnNjZ/5pKyMFP6g+WcKe3gby0hcsTs+knWKOUS+bef9stzG5G/ALv6CTbBb+6OADsKQ6/1G1AS0N
QBr71CMpPbLiq9EV3d1ye7L69Cr+cTT42AqGpSuWj0Qq5dw5EVWQn7s8CyTElGiIgHz3WvEQzM+i
hgFP6jnDdwU30YhBSzZax6WEi9rcO8iEiR2imAO0g+qumSzvdsjBo8z3s+UhU8PG1z39vptfkuSH
reo6ykm3xA31HwuB+Xs9Zxl8d67l2qjUXWnov/WoOpxw7djY5BIsdFRw2N0lmOd3SYk/JEz7t1wi
+u9HA19bqqoz+0nAJjMwjeCp1XyGP0pumKuiQ4dulad2CVf1E6zV9DBvY2l9DcyRyIjzvY+SMNEF
LttHwwN0/uJtlkhu0APdM0caboN4/Fy+1DK3XkMl/afW6sDuuVZxaKWbPYVd91nguJ+pl9nBrzLv
1pgFW14AbKQj8PNWi2qC7LMeDS9TK3c/zhrpDCH0tUj9m8QV1RNG7vQ8JaKDn8IYPA6D2yKytmPt
5tdx/sxhN5srm8uFUTSHYT1IsthSjWC/+UvSw+Y00cdeBTmZ6N9NXy0cueP1FbvZ6Oci11iEG9VU
HNKwp7lqC31beTPwrgmN+KbMXBzoArdzo6HoAumYHKrc7SHjoaQmS9jZLoeulR1Zg0CzxN5HTlgE
oWd/PsmZnWgxQWs6az1TAdJ+VipKB5zJyWMCTWDlIDb7nLL+DrRT9UywgHlI7Yy9adRMb1UCICVD
Ipw0I1lJgNq2BDBEJxn53rPpNyiGuFYxc6Obt7yHOrQwklh070sA6VsJTeS5I36KtUon95RzIegE
dNGGKUphqeEefkx6aFURHesM5ce/n7jO7+kBlg0r3dZ1y8bxaRKr8c8avFGqFpquF/shHvRDObPu
UXSwQdRDB8UVh3VqWgfb0cp3rzLbY90yYkRJ3d6qokhPbWt6u6RP/hCqCrcLQDMqCxxixiHz9OKU
1wl3JW2o7+sRPZU3UhCx5civtja7HOZ+3uR126pOqzdnsgM0aOE1dIWFsRX+E3mF5j1BF94mnp8V
UX1vqwKTsa7XH/HwE6u9/cNo3Q7s55TbT3SKV8skvJUKNknbXALuCE/GIOvNICgPAEfI1zAd6BYw
rtYKpvti9D/MQDFZ6qXaxYzP9yHFJVPiMP8eUKO4486W6/tSJ20bW9m36kTTSDBfDnPXqs4jhKJN
75i3ke6B6G+y+yWAfXlwW60FaoQHcDlsI137j29SWv/YTVFyWjp0BtuxHEOnGrV++yaFnelR7Ij+
HEJHLHIfP+zovrpqt0zNdKersZgyfXIUUdNL9Qgdkxyp+uJ4HV8FoR6rgpsmgkg3ecTXjKJwLvaD
RVs4PysAeRcugl9lQeQALgJsapaY5FgdVj05yvjbAKg2lYk/uIWkY+mdule9m6HojLUN3YuawxJB
RZ08mpXUDrrnB0zcaJmYQULkZuzgCxmNx0zY8hjUNdjF538/4zmp/98HZVmI+yyJrdyyDe+3bWel
mrBBpV2ds5DAj8nsm7OWGWZ21nsEjI4y1D1xukBDCz47dGhNa+enajKMZ5vqp1dfrH3NryD19tgX
N9/lNhvou4ZBz0NP1wMxJUILmo4LbHe4UNuaz23Rjc/uaSn18Bq+4A6w8P8azhaeH9YDApUvrL4h
WCUyNfW2wMmzrU1V3Ee6Dc63Q/y0l71bJlsi55IjNxjyARgRgUcANwHXbOP5YB/n8+Q1YhUly8F+
N+sC1l8Tv4hA4UF0E+e2gXNiFwm5kuH/EHZey21j2xb9IlRhI+OVOYsSlawXlNsBOWd8/R3Y9G13
q6t8qk7zAJQs2SSIvddac47ZG091DXqmiMSORFrMnTNNscw3Q8CINjEY+NuKVu5Ig/XWaLhIYWzQ
5hRx2K+6GiFSYTCV1eCPHLVhGFf1PLUSineOLMLCKoeyiLSPfl8iLbnYZV/t/Lz/S5bA9lwHy+cT
SL/3T3BIhBXRXudYhCj35iMP9OHunjin96QO6k7jr1o3cz8APTGxIUqT2fvPYJN5hXOUwD+Z8UNH
+bE24JuimbZOhMR1a0av6lUeRfMRqJV3HOXBnvJwLyGYEvfp2mZy0TDlkIcI1rAPxXqgKgrWhmb+
NCo2DqyINqV5yjS+STC/2Si11o3knU+FGO8TSsB29dYNY3MZ+tjXpxkjhn0GT2hsGrdYpdMzjB5M
hyZhpocaY93qIZmduRXg6o3Sb4WFg8KdWuaardfscTuQMSc35ULNdoriMZmW4RVIz4ql03v5k+3z
hpC7PJxKnb/nqFrdOdLgwvpj+i1FyL5IkuADGSoJeKXBaDVKf9qM6LdRFBIRX2UzmrUT1qYf6E/a
aYHXwWmfQ4BAp0y2BT2oPguLaNd6M1SNhSiIQVgZIiPJXaLP0Zc2B1vrdr/f4NA3q3XlgSZIbE+/
oMQ20AqrJe/ubATkKWEVxtJ1GuueNxN1Xb8sS5cltSrDLYQKpj+jBxS4H2HFpNqvoxpo56Y2ELzO
t5hiQKI8oIKHC8oNqC8C0qRTYz9R852JghvOTGm/eGN+ou/ZXqu+So+giN/vr4M8HYJ+C5uMVOGc
TBoTwomJGOnITLm4lV3/TDg2d0J/3AXKWDMnytQvnckFDXeZUsDxb6xBxVOVvGWecwtnTU/H+o5J
Ispvdb0sa+GBIgah2am9u5jCwoVG3fH58JTxu8hpzcluuh5EyslE+5h9l0hKAxrhunFKMCszNrsU
IX/FIMYmr73Gdb2JFbt5aW/JHN85wJZeoMERaxnpaabdu5P0w4VEALGidlX3hR/lzDW4Qc2KKym7
krP0KA+0rVvCZnBEwAbQxTmCFkuQrjqrS2PQPxvS2EkBtoGQepjTZKOst0R4kku+fNA8RtMtY0yY
BIK9OJTJhNDqlTml+ql1jWhlMeiUN0Doa+3hfjMjRR1LpAmJSZGM8rnw7RHMoFHWHs28QdMfVeXO
5nLfkHTuHBFtNic1tGf5rKk89TNyAzhq9axEJKKjSO83joZ3okEzt0KYg594vv9282lTmgL3bLsC
GphfPJrjnZiMozuawcarerEN5VhmLEKardV4kpIXszAvgVITq6LBoSO9I1aXqV6nm6RtWTK5QZ5j
mAGwKsmdRgKhXUXSEqQ4bxo7r5tlnAtFQejE+OBDHiiQ0TK10x8FQVMLbmfqyRLVakIUc+hta/bv
JRH5QmHULWRvOKRuOmUqYxOjY2SVgGJ4mfBcJTaabJBAETxULJB8RR78/SXYdWZSP9NUbp/L3hDr
ALsPiXyR/5bjIwbPoq5cARyA5quyxUnn3EU1WVeybXBfdFiKh9BQg1s6NNYRk0RlXBuFfOp53Q/G
IL+wLuK0NYYIbTfXSl3lKYJe5zSPQSLQDJiSavShmDsvzFHx2zblA2DqYHtPpOnFpah7vfwrcjLn
0ngun+aoN68JkKU+wzpDBbuN5ztFoqH3wbHCvU2LBjyJqfmED4oOdTv62kaKy9rEwfnn1fAGZ7XE
gNd0YZVgP00So5aArRmizOuKfDDc4/0SNBNtW1JRLKP5XyBvs9RkDF5ivVg71fBSaVhhEJI8yAej
yJwdiC4cWn8/F9l1cr4PJJQue+WjOKHoNcO1Or9Q8tW6C3F/f6XgH8SkMNWOfg5dBqXyNqOu/XUU
qlcU7tYB0Ux/xingn3MPGjulCTnd8Q1KboVakHBTKR5tGrz/8rQ1CVZMQFVvBKlRD2X36k7mcPUM
0hXlkR5wmVh9OfcL6hfqQHwYrMVMY1axyPGHTWbVI/oculXQ+yHnwO49pesu8ntJhu83lQXTbaB1
K2UqlhM8Fgg4brU1dcffzwcuA4W/n8dqUdDqrZd6VA3Y5pJs4ylljHwW8asxn7qobjZSsu6pYlg3
/aPnzO9zI/KP6If8VRrB8VvwNcM2T7P52aQQyrLpFP2UhK7K+L0qDwbDvz/vGYX2eXNN98vgf/P8
k4kNipR/l0meb1RGQw75NklDD4R98bWt+5bmuEdAB9v9de8X2sc03CY/NzYCfDpwudHaaEhQt0Xn
iy9DoCLTS91X4NPGYTKRNVjMbr9Eo/HTHsNk0XtedfRGsz07OK/c2bQyxMPgrtB7AHBPqYDHwbso
o9rsFEv3jhAolWNvtiS9jEayJVoYEZABcjinZXsdHeW+nZN7urDD1TXkarwFR3MNe9W+JKNjsS9H
2zEUbri9B2TqBXmmVuyj/C8GNL19UX6J/R+Zk4g3BwvNIc1siN1JzecN6K4wc3Vbdqazkuxogu8f
fZNoUT/0yl1Z0mnO8podaxTBZGQIDx2lCYJDXCtneQdudQgmfUyeujozDztskjfEfsquN8OEzBEz
fhVe9qglUX4KkP2sW5PI3JohxINJeua+Nttolw9O+Dim6cc9kVKGHoqpfadM17nNEU/rhBTl8tRE
OEiWestbmARv4JTQmIfNS5JYxpkhJ1zbqD8j2Vg3kZNeu/mhL/P2cN+D3v8xE0Ig0FyzRL6lU5hm
8QdNn/QeFFerWgvF7SJ6p36qIqUm8ySeMI/H9OlB1ktdJ3WmtQcShOIn6K3/0ZR2P1+rjmHTuZur
et0UwAE/dRErFlSlLcp0f7879qZRYycOwwc2Y/gJ/j5CxxTcn2sQHro0yF4CFNSuH3kvahBkDxje
Yb8FZvo4+qnFxCWFY9U73nHCebI2poHmrxXbSCvmJ6HLif2IRy1kbHBVuvKqQnE43rnwLfDCtWqU
xgq/HnKVws+mV9Ffh7nVJPtNXRJPGATgW83NKPl8PI762QrcD4fffLNzgdinU0msyL38WFm6s4lE
lj4JLXnK4/DVMF3vxRntdCmPcG1nyz4lmaoBUUd3ZueXZAjKB3pbdMgruzrJU81TrZVppOvcw+Gt
TIxSgnmeIo+0QLyWVAjnTm3f2LqbzBY77QUT/hslCWNkWkvQ2s1bISa7XjoqyHnDbCh03fS56YEG
WPVbTlWGEKsmVGF+8JLQuFik+e4jO36mh/J+v7RsmkAbQnz8RajG7MKrKfH+x+Xxn7xImpTqHJmJ
I9kwaFbOl88/RhYtdJU0tMZub3aGddGitCc00NnqqR5cjVartQdDzBx0WV6EelislRkLMYsICCBl
7qAAeUl6F2eeXH2pHh3ENTlLU+oP0fFeEHuNQ4vOHLDatKL8JpBK3esCX1PA5ZlzC9tnD8pycRgR
ZJFw47KNmB1ZZivydV8813E0PckKabBTwmnpZ+yiuWDKKvwtvZ1uhkSv1/GcQlSwrs5D4vwQzqei
T57suneuFkiM258XA+PfY2saLSohtK6KR0A1HSG0T2tBW8D90S2vPAzZ8DaiaOtXPeK2VZawJUzI
wZLDGyvSCPyZ6SHz7Oa+ty3Vr6H9yO7F3qgxXXwFVvfl3jD2S8Bnn6pfXCLmejKgv/QW/2QcPtmX
Uo0uWh94Pywz2tUtH44ekdkk/Ai/O+1mN3DcQ+wOH/IsaD/uJgyTVpbtVsFdWCryjd1jOf3zC8Mc
93NnRZhE8loWCiETq8nnaViQiHyixHMOXY0R0QGICCyCaja1ulsVC0hLmZ4uq0Kvtwr3rZ1q5N0N
++0m8NX9TnpHnFll6YavwzQ0ZIZHNyNgIpOqT14htOfEG9AqYzY9aEYQPRSA4Dwn778mwSLDufk9
amughAjSdm2ryzyX5wRm3z2NjtgCBuph+1eOQeikZlOz6QwYs4yUZoaKV67teTaE80N6MsqYIanl
1nwKSRNeyXewysd67TFV38hTsxTZsoLAJ9Wgg3RDVMoqR8B1LieWtAXNumJDOM0IiIq1xG6RlVOr
AYKXzRHqVggPdeI+s32ADM0m5H4UzM9N+jASTz8uusEncG2w/U0z2sN77Y4/Q1LSGOLMFaToCTBj
sFEvY3jhZz9AAQY11dr4JrJHGWEzocq7/0aNaktWf7TcyxXlngP32cHaU0VfDdZGwu/Ae89HfVha
X9qYULsJtu4JhYG4P+j0Q4jYVrO9kxj9thlNG6t5zmw6vv1qU6FGzeI0hAOdNY9G44frxKup8HS7
Ww2Dg9graLxu69duRPv1/w1OJjvbZV0A+9Q6S3shhhiZavyiK036wiwHdGxrMSmUttbAhecfXLoc
dPTgQXqyE4jSGUSI2xSML3ja0bcmNGMLv7hojed8ibKsX2amDRJXTNXWg39CVy86s4ytRdOBxppY
l0/ygfgGmh+59iGvjWoM2/MIsNyv5i0TOvoH5JWw1hrM6H/+DJn/ubkIm5uLaSANEpAeP2800U/4
HuGFysFF8QAfZnis6TV8mw90T7sfmFGVvhlt8dUxMDYEoqM20qY9pmekTyJAeoXkVJtNvmVWVPso
aIalbqonx6DikNvBsSjaHZSUH/ewniro1vderc+qN86oOoApzIba6ibfCqWYCcVhdavslA02Mwvc
R+Nrz63sr+r/D2Kle6Xgo8TDP7+Qr5w/69rY/2wSZLwn+ZR86GZxW8nz1FJk0bqRv/4fr6PzH80i
2ZquDUtVtxFZ/UeRgYYb205sJ0fKjc2v+LxanCqmmrKVcl+xfIimC7c1i/yhJDJxM0CwORmlqx2b
4IUpDpd8ABWvAq/DMClTHgO7ds5ViMGLNMFHlCfeYza1gnqQhph8Tj5QL4R04fNDhT72PAlLP9IQ
MdclmdPc26qTReaYaJriQfZD7DF6nuazQoGFmBu2CyBg9jCYWuQcPC1laSXt3Wn08MQQXMYASb29
lxZfAmHTv4sLU31MRxVPbWabjzgj2h0gmXKbJdwY8jE6pn5aXiYgGvg73fiDeTpfI7hA08aDzOCR
D1YAsCIKI5RBYsAs7TPdIz7rly2GinNlk1Ipsr0Mbhkm1AStTTeCZYceRIJXoVRB3CPyddTiK0KR
7KlpGPujsqKdgPMla1Dk2/ylGkuBQQe+cFFx1MiI2FjzV5U8mr+qp/ZfTh5U7/PT92+Yv9UwalJx
I70kxEdjV5W2Xyub3L4syfJHM8KXbjf93sjG9lp2FUJO1BWdlwInQEF4Dcr0EnVp+30+mIIo2Soq
rvKpy3mfO/Bzcl6itPmDg0nI80IHtW1ug60Z27WV/dQOSsWrQypDtwwNeqxhDcWgQNdP5uSe3Xa7
9BwGVkOsH80JuiXMmSrIaD/4kG68diUi/Qgu/cfkmTWazvgniR57u1e+ZYxElolPpoVpf0wtRDE9
a50FIwxw0jpzgvTrFMYRH9WVohVkAlUa+llrH5UCCTKxOSZa6lT55rPR3GQ9JXVqBd/bCMxSiThK
dKN74KOrsKChptPDTVjqW5S9/MTCPYy9Fm6r3MDPFRnkhsCWX3qqv+68dmsbqbXOG6tFOEnYIDNo
1qQ0XtkQpZtNgVGYtzx56Rv3FmblYccsIw47Ik7rCLRr0gEaKLK1A4GNUCRdlNuGiJjC9wFEAD9U
2OOs4x4cDu2ouK0y8rArrgN3XESA3rZlAuePOxAhEeMpcf0aE07tP0Ho9OxlOlLEjgf6tE8eyvwN
htpTXTJjGvxc25vmXjiVe7IrHfD+jF6ASHYInG44tHE2HLCQP1uzKAKCQ7cyeto2RM4EfgtZLsqG
VeeQwJKySBNosC/q+r00WRq1eDoVJbbBWOyi0vg+GWGPx+vDEFcABSDGwkUGT/GU2vUiAhW2HRv7
O70drvSoxf/huUt4C4BG7OmG2gegVaDssk4YCGBJCWckjqI9D9vnKTcPY1ayMwEdLDLleyXElWCZ
xQgk5AExzhmgxhFdNeRk4IFlx+e5ATgEVAXUFeOkeQR6dJUQ2HMVrS1u/lvmW3R4K2fHukvDd4BZ
7wwkLit8bp2yptnk3Mwe0ZWbPtbZTxXZiIeUJuy0L7Q+LQLAwDvgsnMN4h5b9nI7Y7bV6U0+7fo2
ODlq9fZJVQycNNcrZSeK1t7oTqK91vF4gf74LcQZeI0dvHmFM9FKmNTuFmX9oQ8VAgjbuFkjS8gv
ToQBLB/ZMtpdAyLBbR4DLy8em755dbP+kgjKiN8R2RNygWNNcGusosbHnJFSpc2pB6hO8vSSdYTa
N1M62zYWs2Jx0D9ShD8apqFsbFY2OYaiXnkJn7PGWHZkxHm8ZQMvV4pLEEHnYv5v7G50PRYBWTGk
3z3ltnsBgr/ERBq1tNixvKTknmbcKxxiJMOPglmZ0Nt91Jxqu9gGxQ9DB7Eb7YzsQbV2tbPzE6BM
0KVTdTMM+w4NaOK/Ty0IE2pR9wZyKgnfCe0CvEMnGBajhqwR8lpcr9ENtOAqtfCAkCGtDgKyjO6Q
p6UqqOFeCctkxKu+lVXwV8aN58GJn5w8Ho9tSzISZsWebbny5DqZf/Ra8yQ89Ro5pg9ygvwKkTkb
u0UinBzUwaFRjd71mA3sp3oj/eHTc2T2aAQPdF2WmfjQ+6a8AuLHa41bBTtFYHagqgK0aBjlurfK
b5YTvKqnjmjwwEFN5mtud4i7L44JWK11vGcUSOkaNPrbCJ7Tr3Pa0Un30vVQnZIWIn/p2Ec+feo+
DFTcAq7gIzHlLBIqqVrwvneeZs6lKICnidvIWNTJfrAUvCglZHfCMJwyCDd+UOVnazQegGF6j2VG
vEr8Ld+6o1Ku3UZ8tY2xWVMjDIuE5LZNm1zRme9JpzL2iZ5+jd23xgMG4hjNNxrGYAm7xL2LoGBl
bRuHdTiGLNaGdJq1utgRzAC2sRx2lhUHJ9Wz302Ydi8W7N+F6QBOY/xjHSyzy3ZT7LJ9M3JjHfVa
9pTmBS7aqVbRzwt3abW+u3F0I0Yi0usXcFvjxsxt/aITMspcjPBG+Zz8qt8q+UqTWXq9Hj2jIjop
Lhsj18rIEENIHLHp9ths17OAOaz7t1olaccuxVbm0t//KDOgdidECdvcN1kZ8gIDO1hCt3aDHRSa
dDnJTm4B9iTnzZ3F0yurKGxYfhjBNVUFpEH77VzkzDeoZ/W3plbGjZs64IHgg6x4y3Rcp3QFRqAf
S6ZB06YCuPigkDi88xA7L+5zSGvwb4GagKdknkTR35zlhCef7afyNI9J/YBch/B4ngAafeEdqxxY
qwYV595p+fN2U4jP+i/EKMiDVMuEDGDqtvWpq6KxC7ZUrrJjA+hiIWd5zjzVjDsGmrlvB8d7t0Tu
3dH87mpu969Vo34pxoQcIBdubD8qZBcTWws3pbt1aoMT0VZ22EdKFtAMYgO5Ylg2guiLWZurNpon
DQXexnncWOr5dxE8yc0LxmR96TKKQS6qusdSYA8NU8D3DBu9GyC4eFsUmgtSyjV3dtwe7gYcX83H
nW8oz83Ah4iBytcASt2C0EPnWY/UaWMrBIqmxGFxX3ICXPPI8GQ9waU8Muhxv/WTFcJO7qbboEJ7
yQHO3/p0pZtl+aYgXFn0qR2fgxbV75Tvg7KkDx129XXUiLCd/xlJGREM0zm8Pl32GA+2ivWutVb9
vBntPd1B7Y2VYdjeZ7cMktxzNaFxyLKt5ruM4mbDcJWUX5UeGqesSwtWlY1re9NKzYMSyWfVnFu/
AfzROfWjV4LxHkMK4Uw4wV9tdS7I53ITlY0UlkuScT7Cko+rbAZDJY0f7PbFHvSaedaMH9ATvzkj
jsgeBjjTsl/lWLn3lJrdXiIqxrIGY5gOxlOS5Awt55HVny8/67Nw1CX5F6mFRa3D/0NP+9TTMxkZ
kCqoHHPh7rKiec/6po/pZqug1foWBbQ8z2r05EqrkoDng3e32ua1SYOW8CQ++dJ14kOFOjYoO++n
3PXa+6lwtqijubeHKjNry3XpZDOHHdoOibIRqV9N1EAxG8c3b4Y0K5FXbtHxhTvgYqaxUxwYwgiL
QGtCbWaKyJiC5aW7GtcOE0u1Ju/X+xFmKp3cNHtPZyt8FHBDSwbd3EcV/vFWF986zSB/oYM2V/SR
8jWBiVjMAcExfzAoPJdJLk3iTLndsVFVwZ7IaYwFGZ/6G6kAwQYkICpH6tc/vwOaNr/E//JBIvZR
dZ1SU8Mph1fu329BREmUN5Xin0aDv14S9e2qs53kFI8qbe6YrUU0Q5B4fV8VhxoMkQs3z1muoGfm
nBWp/pBncuzvJ4AszUI9yjeFTu6exTp7rBhMHaKQQI2ecG1JCMjcGFtqeSR/J/9aKGfyseget6N+
Upisf+09S59zrNvnLnPiNTIVUl0ddamKQl8XpRZ+aVy4CLNEZHIVKjuloHevtPYBpEmyLNNaWUF/
9MmvoHST0AJZxGltgqgrbA6WZqPMbUq+2RtCSoumF7tALzOIa6zOswJWAeuxaaKC+desrZqGaZfq
ZfBIdBN3dX14xBqvLfCKsBDdNRHUSbya7An11nix8/qrdFNHk7btMw8Uo6OhnTXZea8pPZKjhzcu
CdFW9j37dmGHyTJo+2SfW42ykimaitkwkI+NR60joqHW9Bd8FNt4aIxHWR2mgcFkr1iGhBtovV48
2SpBiESZlmtq3eCvvdDD+guyetowY2Q7O7kuQZFFDsF9ZhHbQbQGddAtyK4DIdXXpO3R8LqrnPCK
bv0SsqmSle6ibsAui9niVTntfsCcv8JWH7ProKi2xxajhSa8J6sifaox+QO/PMxzrIA+uA5jesff
l/SvrqPNDkDt6ZlPE2EWznDsFWznA3R3XCd8Q+w8RYIojkUXe8NSzXPipEP3KeGdOsqVVnoDSfCG
do2AeFcIlVxH2xRn4H8b4jCMnyZoEyPL468uUjFCamzGWla2C+fKP45aEiADs7lBqA9Qu/FRw3Vf
fGmS/lqZI/psVakeW6IUt0XoTHvhT8pFB8WyIonxamUWzXKIwcwfx4s3amCaZ4RURijYkhuqCgUF
g7evhu3D7yPHqZ5crbrUGWzbDn7zU9x77R7CkLExqCbpla9JwnO2WhrrbzS0vltTPD6UleheHMta
mHrybFbGfXCu1AASBFS7tRiB7qbZBotDcqhnxYjWsc9RU8Kw5MAnM0ELV1SF80hsg+k4J4mQh472
wbqyiCD6/Zw8Miq4x+g1SKhW8jMEjhHoZGId70LnP99/uNf+6/5jw3K0dcOl7866rNowO/59/0EH
OwlzDMUhH4LggQA2oj/cwsXhYVMHKaoen3NdeWngpVwShS2H7NEEDOIWUdWq1zHut4ES5puCmdm1
1XPoo0oTfPOqb6mKIEltBCVjGo5XvNboeiv3Q1TNeNXnByywYncXBUUQvOj1niIm9G9+10ybwi3E
3kzbc9x2Bs2sBspq5ZC4ZVXfo3xeEQrCLFGZPtZOSYceWR7wF9Fv6WvAYMkpqwogpwTD3gwTXNWQ
K/aFBRj6feoWX+IR3BmYhH7fzRojyOjtdgDmvUzS5M1oimxTTt5PDOHMFYDJr9Whog6j0l1CKCNT
ZVTSXZ0Z+EfHsThPSfsQBPW+mCyVYaKZHdSY9rWUhc3PE4drVorxrQqKC3eb5jtN/wtEH/fm2LyU
dYVGpYy5uUQTfrdFX7TuShfuQxgyJpIYPAdvrhqoyhemKOkm1tV+78AFXPpJSLoJkc7L1nWcc1hM
0/4XhCiIi73btOz9KK5p7gdNulHVb430dJRa9z2v0R/9+YqyPneiHVtz0YQLG4G4Yd13vP+YE4qO
IhUJTnawvD6n3WGGGGhIS9Kb+jrf/mkBuQD4Fvkg7KPUE5NWE5xRV6VQG8jJSPxyfU/rbpPWBPU3
writfcaNaVCMGAFg3ta5uRagtE5yG0nLjG8JYuyXKXHsWsM+r2qE2HcVkxCKbe6Z82kznwazBEZV
EBiqM4A3oEv/JI98kYZPch4iRHAtCj+h2Y+bB0t9fFUnsNlOQry39KNUXJLLNizqE/AZ45JbOb8n
RqFfDNy9kqn+Tuyne4MM0O7SMiXAqge87tsQXRpDCy5BjtKrmR2iVobCeazH/6XQZxfxr082nWtN
YxV1UZEYIBaMzzuLAYUy3A0q+94gW+8xhPMKnEXNz20zV4zMZV2py7OdhzYdiJMplPB7YdKXbe3v
XeAQ+1WWXOiYCfbWLLtlLERVMaCcqPS1EnX1nEdaPapCT/GsqNcyqc964DOJ8uyL1F4It7JWoBCd
pYbRpmZLXqZLX5+8a9iES38WiBVOUf5avknsJOmRuJBTWlQxECY1PkE3D/cQtrDtBBa7naGov9zH
V6Me0vUoyWv4nbON04Z2XYAXmkIHnQVZmo56zqWWpCn3FZiQegP91zw2eWQd25zMj2leeEwPenTY
J/VRdOLVNyPoPPrU1sfGqyjeP4RBzLtDzW032nBO+aSi5a2N42AgzpWvJc2Dio2zFW7qufaUD87H
/aXnZ070+aINN9rwfSCta0v0cb1DEG2RTxOBLhE2ST4D3hQ4w6k10szJC7c62XNLv21dpdnjhz21
2EGXSUuANXaR4VzNhhUCebhFtHQo0BQbtFCDYuXN0kD54MxHAov95l51GF3ODLwqSBiaTZuzl5vh
wnDQW+fW3MvEGRxLBi/gxzIgXyMZPKhHcnRgaImykb/Eio/yJ9u9sGkShNuSp6+aUv3Any5AyiBb
QGYCrlq3srulLBnU810sRBrzRzGP+XrPxIyp8QosjRgSO0TndkkDmxwxiYEsej6q905DSAeKYSDm
fvkwjiVWs8L9dWqGAx25KvG2ZHhBrh8Iz2hnTaBUdcvnkrJp901jf4BY9PZiEMaDZ4vqYI4TTA/O
VLi7D/Jo0kzkASbkXnnqeQoxMSbl9koLCJ75/dITLdFsQ2Yl9xkpH7hrG5kWbVsGJ3gACgUiiN+v
7v5p8A1r8mATnIzYqdXaJy3Pbgp0aXQqI13DBhvnz1G+zmM9O+kIl0/jPEGd5gmqj4uaBbe0jkOg
VYsBA/MVoKRABqBYCwGc7XD/WNQNnymjXSAoIpNGmfZ/vr1jSv7PbWX2QOiYRgxT1031k2W54Ro0
NZW+231+RCOSRT4nLjMYQixhXU/WepjzluZ9iD5yvkQLIzkAt/EPaOurlT6O5sqomldL6M0x6/Wj
I5tJaWqc4KBlNNvsN8I4q0eJZwhynvIm902iQJnVYJLPFG/fdu63NlWGO2ZrmoFbYQ+NlOj6c250
cGWQLjG1gDbdVeGprDR6dpFlrQIVJcQEEmEmp0ZZjFeZ6cSxqx2L2rFS1zltNjIv1OT119GP+/ur
K3F5i73iwwzqAQSFo668CmdTVJqvYRIvAnbM71ERDPs232STUM9TqP9U5+WnmM8GzuRiFCewA9XA
BzIQiKNJwNEjyn8THrvDUs1sclM1Zb5PbFfQ61Seotr2GXuRYyqvvTorBoxXXp6tDF9bmayPXFEI
xWYmh2yhG6UXHqrOeoriON6bSADQ7EIfdfyKyiRR1aXZK8NFF/1A+kL2GAIzvtDWm/ZTYDMMDmjy
sNOht+oX/XrQdda1rDmSUfG1VSfSUZhTrmDP7QLfrQ5SKe9ao9ias92rRdi0kVJymPbFyaEKDIGN
MEXoywcYxxu3nKaHyeownrfDh0Yy+RJGS3GUoEyMPGldbv981Wrqf65a3RYIS3Tb0BiQO9anMrui
OmPcyOi+KIqIXKrxKPexIixYoIpCPehWa19p5T77Az5apSB6ZF7zKl1kxEDPYkQwXfa5K+pVP49l
BksNF1w9yXPOECXMBiJzqNjlUQxuHP1rIpYCSuQNOJu20iqSXLwApiwjI/fs2W2wiNWsvtkjjDkn
pueOxc8Wm3ZeAnJ3ck+xPrJdi8pdbkQEonaTs9KnXO9X4zS93ffDhT4LSzQ7xKKLiSFuLxJmJhFm
8gje8xN7WLIivO7akMo0IvB60gMVJRpnjVOrT/KanM9wPm2dyNzi7dWPcoCvNsDsiFlaIqU+OjmQ
tnAWb5ezBhm5/iKdJvsSK1BKI6XVTnddtAN5ensXMJv9O597YzeEF+EYbLqrYVkMfMYARWsvvExk
VgzxTkuV/FQZxXf5F+uMnuYcZxoyk8V93bLCOtgqceRsXTcL9z7yvqvddTBjAtifhlW2p0poiD1U
9E3yp8jTOBg3GFrD6TUvy3HTi5kAZ9fH3iF3baFWGtVbEDNlJCA+Zz+viovs13E3Af7Btp9UJfQ3
k645m/tNwGxoiupa20NOBnlKe068Mp3YyJ2+SbwbbCbzeDcmDUDfFyVo0LfEz/ZqqAZ/kfrYLcup
Ty4RU9RdHwl7AxfOgQKOaJ8mTPAXyVLvdT0iDDRSe4nGoVNuk+vOEx5B+qMfb/35RlM2oIc83KS0
alDjF6q6U6LB2ilglq++q1jQenXnC/NPdbD3zWwLjpL6UDCf+4CDq7MR7osrl/07RKL04PX+ndqH
hK2+KFb/mqXGe+L08TGvQpJwPNTrZjrbsPvO38vPaj5lG6scFkHa6Ne7oDxVVwZz4Kc7QjwRK12b
k8d19sF4P/sTpu05gAi/V5G776Ppjk+TGvcnOjbGUlKxVU15zzzXurbi6xi3lEB1Wu7w75YLdT5F
mzEbjFv4p0Ym2jXE0bs6je7a9wLU7f8oaDTnU43M0N1xDRVfveOq/Kc7n24eOnRQv8cWd+afgPQk
ilaqExaHhn3UoZsf5OnvB/mcE4KbG9O+WgKUVfiA4G89iMy3eSN1659PGmDzDxOPBA/Nh//4fnku
H8rcfGjNftzIn/P7+cnWs8MECGRa/v7KVNX//xvvPyxrrQjSbLrQtKI8QN0q7g8NeRcHv9EZYckn
u/lcPilPp7xndMoYAZNXBs50IoLw7yOU6Yy0S+Kbfj8nvwU8Gr/993d/+sOfTuX3yed+/xifFvO2
Hot9r1jlQSnHXw8DMWowuY0Q428IG8AkkHrqKmKx5CEOW4uQMqXMDvfDf3xDo0TGVvWibYt4jddq
/iYT4cC0hrfFKyje4FXtU0s7uXBIwLI7P7gc8MF0hrnCQoWmBMxm8mCG1WyXI0Li/wg7j+bGkS6L
/pfZIwLebOm9EyWVtEFIZeC9x6+fg6S+Vk9Px8wGgQSpKooikZnv3XtuCOCmphs72Do3NWNYJ7m1
YLdr2PmCIJNzohqEeYYNLSUvOMhR+xtJwyZIHZ28cvsA+2ypm+6+qu1kNWQSYSNGUdHp75ASVzAr
ouHuovznW1EttBoabG+lh5K0lLagyi2PGYsrYBgWJpNoyMiCHIO3gZkmyoBYIf2P8xG/Vw6XgV32
PE+UpyyuX50pZjVgYb9UC3Whef6hl8gYtIErrrIyPFTKsI+tTyapYIWAaAnh8zOt0/cSXccsjK8e
MaCbbnR2KIyuldNea5SGa4+esowZv+i999zzg6VutzNHJlDPbVtlRm3snqTK1TX3OlL8BSm9gNa2
zqtpUNPz3eJYZe2WVMF1Ys8RTb1Edfab2tUusA6WxfciqNU7TuEZuQ934hNrQhjTdEH+8QUP3CGP
abX2xLSEylwKpN86kDmNatuiTfznNL6qU1OAwGmjOzTJU6Rn5Q6c6lPlD1TEPZmEEuO3WQy3LLZ3
SuNddMQyluyDI6bI6HrWujDDHPkQIFtZnTkuRUTeVgmjY4g+J/RNvHJTSngMUambFD+FN6v09qb7
YzHLxvE9wEPEwiggoMwjNrIMb5lLWzS0+lXilu81rc2FnCAharAalkoBo9zdDAXZz2aNkEpXKirH
knVoHeMUlc6F76XMJ9MCK5t2K5ka+aLqWtImagVzMUrfD9jKp6LILk1PZcyD0NHH8acOrnZhhNYq
YXuWmdYusRu6OT6FPhQRM7krfo4T7aONbgA+n6C2LekeXXuvJaW4uLtO9kvPlbNefqiRs4mivUyn
BBaP+WJb2NTSYtsQzjCPHUCvo6q8WBMBxG+rVaLlL3qXfbYiYFLrCUo2nhLzHnQY1aQCmnGbrTTI
Mhge6f4FFbOThhiirJJ+HkbBNmgxolnBbzz5Bh9ry+3fTMBJy2Lwnkqjv4Wp8uEV6hvFlIsEOybt
5DdQfahEa9Vmg05sswse1AaFNyPXAdQg+eBVqiKXARymOfpblk5hyGR5DchDY83cJWDfF0UenGgQ
UROu3zJSfmeN3B1CXiJVo1ldOb9Tqfyl906Ds3+oSJ12iApIiXq0cq8fsRGkOTtMN9vZ3riRemlY
dxALdqVu57uBVTz2nb/GThtch6xtVuLeJA7i3ijuT+Ls+wFxvxRDLaMkSvMym1HMw28+HTzF5pYo
7oPiojiIeyGIGqIMxfhvp5gJiK2RtU1gOgMyPl5FuhMH3+nIM9Zja44BmdA4RHPpTpmmHHEmnvPP
4V9PeTw6DcVZ8vgX6gG2LWnWC/Hyv3+RNOn4D75/xce88H0xqXz363EqvfwW4n0Rz/9+m2qgZbOk
97xlFsi8B9r0v9sQQx9zhTj7viaGFi8BD+RfzxEPP376++lNanzq2DNJ78PqAOSGabpDlfB1KiZh
ZLao5QFwzTuqcRujrLPHbOmPQTtla3qUsdgoYP2UuKX503rAb4k64p7IPyfGXh29wnxjg+8QhaZX
9FDY0uhXRZ4cAQn2YtXVh4UwwEdZRs4sKrkpNVQC06psG7sgPXzi2DWeVZNeFXCnGzxuf2VNNuXI
PZ2VQA/Bshrp2JNa7WHLeHKLTrmxEmPDbzyJK6mfaNxN4ggjIdfM4l22s/JkBM4MPS9A0Un7LljC
pHu6hG1kzTIZkugwWHhj5craykKHOpFv1pJPYGtUxeOi9TwYkF0c7zQ9S7einRvUBXgICjpbUctN
WiM6Yvh8Mo3B2o2EPaBWYgdd72kb9s8xu5pnsjx85F50v2bZc+YpxslVQBiaduxSKdAn0Ub7dRDX
HDK9F8H0dhUasRnSxGkWLTZj2uJ5ZqUfvO6VZaVGiTLdFLmXbJPEbJ8ARrk7p9HgKOQBbRw7UPaF
z5anD7X4SGTQH11S0eqFSXtlekAmSRrikncp+mB2tCi/fkpWWC3ssR/wHjvNOR+HmYlFHex15NyT
ppJPJFg8iZEsJcHTxHMWo8cB03TXSs5VtjrnbkfhR4Zy8xBSrjIG4x47NgLrypZZ30vGvfYS6oyu
NPUqGeKwZYcRwdEXQ3rpRF82KRF0urrCZpOgQ9bqK6w5/FF1giwVMRu9EP0m/jXTLt8UxDVH8V+N
vvmr9H12GoN/lXQVkXE+aYtpoESHTAqapWcQn5MF7bvXV8bHdDLGlvGBlec9M3PzY+QE82f/lg4h
oVv0YeIwMM9F6LgnbNka+0xneNf18euBanpAb7RNnUm72rQQHaauCVQXdXVTg03tJ5wqjIb9oMn1
JQsvHRjHlyD3k4s6sivrxuy1ha6yHWQpnEons2bs23NvadrFsvtxSVZMQfEy1C/iWqvm1i4w3Rcx
ahD7sXfN7tAYT4oSSFeWG9YN/u8OjEJ6C4pqo5ijfmpaX921fXH4AhNwyUrtYdP5rCD6JnhHiNO/
Au4sFi38rTPCanmDsifbWszwuzBtDkUchRibZUR0qj4e7AkpHpup85RMH1W9MCxAsMbdccZaWcAv
MmejxV9tImKfTKNIZO4msc8rofzs2br5GDqt4dNs0nYGO+UjmVnSslASfeE3tUwURK686hVhfpXr
SOuuju1LlibFjG50+THi35o5me5dG/o8h2JUXEq0PJArwT5psHhbeppuSgSeCNiVhR8axl2VGm8/
hJo8k4A73Knu83lPulPWVcY9rS3lPqzEI1XipNt2yJo5JMOzwpL0VEdmc88dtZ5yOCMixJP27oSN
C1IEkenQQ0xO1NRbqLDV9nE81YGng+s4AfRAJujpuhaN9CdT80rt1jz2iNUeW03seUSg9jL8hbE0
j6ZGAmtv8dV7lEx7G03OhHFrRoeIBjSbM26S/cqJ0mjVc28+igPSgLfSKpx1VRZfl8T1Kkxx93tt
sizpzJO1GGnWkvVeSQI3xpDWbN/lUak3+DEkFaVErRyD7lXQnHWaElVlN0+t4xMHACzw2JJkfiPk
9y5VmvkWm4OzoCPu7XBWDq8Nehtun9ZbLRPWzucxZHFX3zLHQfLf1/mTSksQT3rabu3S0ncP6IZX
BfEmIzw2o15otLCG6AXWab+ulLQ4fp9pcvP3a0bc4X6tKwUAWKU0C41m6T6pgUyKgC0lc4+1GY1n
OaCwRcUb4obbQf0qm2Q2dQoW/2jAf7fiM92IF1oyFUucAjCLL/cXcRiMvD7a2riqp8Ju60XmpgtM
jRVlwjunNuk9cKN2WdbEm1EHGLZMxPJmtDXphKrFWAzsNbJuCtrjq3G3S8RZVRRJKzEsaP9QYrfr
OWlffLoiGeqtqOw57jA83lcyV6lfxuY1r8ziVLT21/vto4ifJzLEwkQL1JvrV6xd+TuEJr1mvPbk
t/rGAf1nt88CXM5+hWBOl6jDG1gt9hrxdcuxt/dDLdswpYOeprYKz2MKBjE9FSptE7RYe+MndQiS
FaiO4EdKVgiNYEzBZjt4LzV7nFzugx9ISoo9TYzJ2pgXN0kaP/qRhD6lMX85rkoFeCx+jITHLEzi
WsaoYhUfVrayap30p25W3Vr0jUQpWQwDI/sjLonDiHt+8/BjhRWMDF6oe6X3JmVxfA2mgTbU3cEA
lSMeckB1X33HHgirpYcTmerP3A76QzZl5nXRIpeT4qnTfAa/Q50Ct+XGziGMuvyV9uBC7bzirke1
yc4yO6KAy25aYurFp203+daDcmqauvbHwfsGRqP/KbHTmg2oStkHZp+11E32b9K2g+434i00+Niu
74PRk3md6taeYAs2uRqhyJ1VkFWSROdOCvNtkbz4cga+uen8YvEwG8cKuSq+zt4oNFK6CWoWnZUM
JW/Z3rvByt/gppPdSQ7uxupyDO5OCWQkL177vttURsge11d/4YaJLjZpU5fSvohskkf+1ahKJlmX
htz8jtzIvZN5iyOeOtZV4Ia9Rvts0J7jiIfVKBeBNC9ZJO0at9BeyxEyFhYToID+rvuLr9lrY3AO
FXyOfby0DCNa+qrV3gd7VBcVEbdrnx7pncBNuBNjTet7erQrK32pBh5rJ0RpcwkO+0ddjgtdTaxf
JmgjtLC9fA+p+sMAMivoOUN09lJSay3JXpkTKreNm3rB5y3dEs5A7kyYfLjIA89R1Mgn33TeQlBe
uuaXR8EyFPqt6RINtxIVp+FtvijAkjPMNSoEh2+voF9R3lEK+wPwBTjli+kn+mXEgnDRpzO1S9/g
JIy77+uF5jQLaQidOanZnfTkpsZVKL9IDtt6ujq+WUULlgL1BLt5rPckzZU0mmX3c8j+0Ji2fkz1
e2Fj0nq+V9TBjYUYEgm7VXU//ZvRKWGWmPXhMCyHrpz8jLSKqWeo676meCE+10NH5SchuuXAfJ29
0thaDHIZ31UPQXxelOhgk4ZUYNpDh0GBsMpSoVx5tATuoRUgJQOFYKiE3aROnt7zuG3nsOvRtk7W
8BI5wkYiBQRBar0qFSl5LbWAHktmyjcSAzrSvOR2CWAzfpFKifxiNEnGOHpTG7gjRxpXU6JqB2vE
rmeJNnmWT0y9KMZ8pIweazN3YBGn4lGYzsbp2veZ11Xj+/fzKHFQfgw3/3hCZnZTbm+6czpd2VcW
JCJVTv6dMJ5J71lcyPugpU5VyJrD7rxlFchfmbcxz1pUY8MH1ODgGEVWcicX0FsWbS+vxLAnrhil
ZlNsjbDTz+LA/eZDpon5t0sKhbuzXSy06UkWYqe5B/xr7SYk5rZKleCxkKob/Jf6NonpQ8nbkjnv
zAlpK3cWCK/NIJXqySzTbGm6ufVUwDmYB25nvhVKfy8cT/7jwGtz5DPAq+jahk55ySTlKLYvf40E
/8KqsHJ7OoUEVTVmco+Qf+5aUEvjUBlW/Dn9p8hRguv0qNgViZ0S/t+vZ4hr4hlpxf5cQhVgYSDa
ij1DLnsHlT3wRewZVA0KXJ/X3kE8SNqjPR8la9yIR+OyD1eFhymVLWm1TrtKdih+jvW7Zw5U60tZ
YYGnSC9VXprrXNfzpRgmMYlf5uSOkPPaPho5ysEGtT1mJbzmbe6TiNM1h8zFxSg7UxQLPv13vbTn
mRnYbIWYrOUo7lHm19nNSRLKzNJgrlngKE9Np7Ihr9zgl1MFG51EkpXhshQAEkpuqTloN75p0jLC
iUWigaVuh9ZVNyEVoxPXsmWT6/w+QeiAhUulIxlm59Jrxu2gtGq7dnAQL5BtS3PxaB3/AfST8SsM
w6mw0+FkuIhIsARmqzEOCup9jdOf0tEpV3w32YTUKFK4/a/GlkCkKve+DprmEUtMKGqP8pmkNxSA
e8/xbZzB3eFLdT4N06g+jNqwaAtPmVesnuc4IQBC6bUKbF+cIrWDoTtryqA+0AkmxE4LmBzFgcVO
dqzGuFtgCp+Sfbz54OvSmWJffaO0pSyNMfKXgiOi1aTLmyWLmHIs9Wub0qGdjCNeounXQQXlpnzo
lrUg3Nvai8aeALnVldWsWtW/Sayxz0LEKOvhLanM4TxSNjzpkfvSydJVPF5M95eeZzvTs0NfwjjZ
GHdTOla6JL/o0jie2JjCy+9GyFx6a9Cw1F+bTM/IykLFMpqJ0S0UtVV2sVhtqnV6juNqKZgndAtZ
4PYEM1hNSeNl+pLSHYLERWpIE7u/Er2xjqUZ5zOiQAniYDtGwbnQXh6a4ECCdexDaQlC7XmAlcNG
MVzG+CMKIquviiLFT01Ik3wCfAaY+3f4fd68UX2WFOoVUN1QT/IBlCOSpKfXIl6BwkckifMaLaqi
7a2s/q06rrTUTLNciUZYkg9fQ798j+Q8vcqpPly9ai9+XhyKoivmpVEV0dJOnAUWexZpXtYTMm7j
MBPoDKEjStGPb/0q+5EZXn3u+EoxSY1hgTM17pW7nVvdVSLLFXyTQg3eKlEfc8kaI+VeYVWcUdsk
D6IAd5BnsrQuu4ryIM5fC/OF7CxjmDM4qpPlUBbJwcC3cWwyFJYet8yPIiWI0kvCX7YHnr6pQAF7
SaCu0owdOdoDSl7qlGCotenFLIeL3XQPTtY3MQsJRLtM7YK6bFGfudNEv/7HCQWB+HGlm/qZstdu
pIEPklpomP+m6g+7K4lwUwg/YdwSlZAWf8zpCysODTFDe9OsV7L4voprtWYPp7zEYqtk0lmxdAIZ
pj2F2SnDxaPssXeN6vq4RJj9lqwr9GkPlVqcPva3Lc5RVd/79hj90JmZptjA2gf1wIZfn/usP1et
HxfrPvBbNgBBuu/DXHtN6Ck1nZHdU78AWOBKYHAjnPJZH8AakWJAeUCng5XqoFMLqTsD7iMH0Lb0
4FPHbpfZnfemqYO3fHyCnSLZ5AataCHql8m134phMaTZqVLZGUxamTGxy6VVo7cTqpnva7aiHRst
upK/DnSZ4M2HGaspkYhboUrrKdwjeKOIN3X2S3uYvj4W9DE57P0VBpKfgUrO+DZq+mEr2PiO6Zgn
S+pXIgREXBpTmQnU78N5aIDPjIAM7cm8rW99PnzaktE9RlFWZ5iLaQsLZaWe2vJORD+j6E5mUVS2
O9Fvpz/t7f0+vw3TC/4qcvYFy3slxI1X2AjNBZ5sOkgTo4zawCWz7XFfBe3mIdZC42UAl3SyRVFJ
zTaYdhyR571N9v4zvsb+pUU9z21hM8AenYnp32+K3yTupHsxauMkJAs6WEm31q7HD6Jh1EU8+O1e
L8Pw1qJPm4kHsiqq0U+2+iXUQWzrYV0uBeXyW5Ijhs5ISiGiIm+lWShMGqPcdNi/3lJc6KL3P0gy
cjpHag9BW8anqulmvCk0Eky6JTqO0sfZ97UurxU8oyZINcu/WZDZV+WYe0QK1dEe0Uu2rmpPuiRA
ueeNkYy7XIY0olvSPGvy4V21Qhfwf+RvldIJrn6sb9BwwAPDrXAxs1E6qhn15XTy5SeZ+pTJQ4pC
SY8RHFKBM8U6TU4cGilGKm0ImT7osqv8CKLAYm2cZEe2FhgYcklaQtaMViRR1ne7hVSWGkH7G+sI
MzHAH0OD8I/BdB8Uytfhe1hYTbtj5pAGxJZQ5nR9KD6AB/8UJ3br/e2kcOJ7RLVIqZvg7JJ22zew
AwA98q3z7Puj4qM1DshFKgCrro1k1K1Qvr8UqkHqnSjQoXoqs26JYy8/1ZONNqNOThsJSlxSngUl
sGOPtjDs7iVWzX6uTpKavPOcZSmpzWMSSKehD3NvZcZHC8D9m6KVpLhk7u+h9lDFj+67bUrjbKSy
ZeiyRf4mHolINdKt6mXtuZHsYBFUccCGnOxtT9LS2TCVUMWZ5On9G1tSQrKms9QECjnVkOZRoJD3
7qTyfsDAgkIcuYgJf4ig0q7YC9lxeCVIq7s57WAujVTWngM/z2dRqyoQ1OXoWLpsH2UnuTVKweK0
dTwU21oOp2GKcvSrwKDBMT41cknmgks5UTEICdGzgOVXaEtXT52LZ0bN9IFUlXMS5NqXLv3x9Uyw
rfgNuYBCaKRJCmpaDPvOGNpYHVgziWy6R1idGCe1VC9jia2VCLUTD+eedTc0vd1qE+RWkCShELdj
fpZitOKB5FrbiOwWmoXmL68gNtAfRyqVjU9tjC+XCIUfi85ZxR2bJhEKbyeasxKWoFJv50nAbAQm
hdQ1C0bRKXaxHKo6G2aH1W9Xj7+QcuvnxgoJF+uAZ0DpGC51xVd1LJxhaUhNvxRTYTjhiUGmeEfF
MCiPTJqyxtBnI+uaD82lwgoy2zvLwHF2jqS9s4pS56SGxqdusN3Vv51lsfr3R7MPX2+k2UMa1hdd
sPPpybJNUchfoFWw6EcywJLYOolNIT3MZ1mbUh2Dkm/rpJ6EXY6Rp4nVcx3YwZZCeEU0XKxcMq/5
tEv15llB9GznWLjFWWqU3TynxX0c2/oobFudFfD2JcP4sG2JAoC4BsBrUwY/i8nDh++r2geT/VpL
Wm4+IZjU0TGr9eiX41ZXvfhCHaCZVwWrknqUomVhuZSRpLnA+utSDaUz7p2vAt5GTHdCM1qyEdzY
dQ46YAr3yvWiPT4cJgBLXBAZwR/+x37dTXhfW1XyjZxrClgWgHJ6QE6oXlbyyhYpBuKijO5hcLtd
UsvpUfzvZTmAZdY8kmunGlfc5HjpCEEVr0oc/Lhec/drtoVUS4e6sM0NYRLpkk9z8cM8xrrjHfXw
CcBRdBAOXWod1cbw8BfGoIa3MrDztRSU5lMhQ4FtO5zd9pCUm6YlCs0gie7Aqpe4dFIW5IbSmZs8
O9loniOJnwbcm6x7XzefaEOgbtTuduCZv0Z8JWwE009D0Yd5QuLQPKVSNJMy5sk004pXcQZBrnzt
2smhhih5zlSD33CaZx1+9tQClLYNCf+GUlXG8aH05dNkQ3tK6kU8eRWJO5qFrqO8dVhmyefK2pUy
qMsHGa6ofRMYunbTUjodfVH5S0mVrB/D9JWU8hIzsvbTDgrvGcKutbKLSNo2ZpBeGkvN5w2q7p9W
N/PyQV9pUxgM/aJuRsJZ/UOcdWq5IlAhPYmlDinvWAipFM2HMUoO5GwMM4t/Ev1WHFH1g36c6Z2/
Jx38JjeWtAr0uHkpZPOca460NUY/XekGkOXB9unWTPRrcxr6RbiNSwQXZG3Vc6pv5VsDH3qStZV9
YqykUfI24rJi/OvlrrnYFI0IxsnubVwGt0ie1dSncCDKKgoCk6KSiR66J0306rRhSOlMNuaF0Ugv
JWaEZcKSci2Gecqqq0U0vze8dEN4pX9pXPKN6O+Zv2IUGBHisA89Nkimdyl/tnZRE6/QaasQc8T9
+7lqgrdqCgN2YpVmM7XafT/huVLDrVbUldQFmLCUfiNNHyfxi/UY5wj8A+Y4dGntXMCZBKbJH0Ly
Lo39OPU/yPGoUF+Lzsg4BNsybU9f6XGqtksV38dDWLQorvuiXPYJOEUKnxNj1xnYNXaWk+8lXaJI
2xDF6HR2u/cG5swCHc5OTMSlVlZ8/NBb9KREyJZkvkdGccsk23kGL5Gv47KzNrHq5fTTaH/2Ro8L
duyxhQ5Kc6G0gZPQCG+PlSwE320TomoUQ8MA2z5GnrzyRdgkMq4ELCk1oAhm5Zvv5wcKEv1T3qEK
wlWIXbSO/bc4VfNFwwZv5/iZ+cO6OKER79KGLZCcqN0N2u5cMqW0nTtsdBXMviQp0dDV1Rp0JqLa
QzV1cNswUtHKINa0svCPeG/FQbzVhsNTB9k/PfYU5Ky+F5oqsXwgNyUCBfa3WSsKKxIqfJCb1Shv
6H21d4rLgJzkBGnPNAym7nCg2n/EyOtRafZ6f6oSDaKOYlrLx7e+0IpipybVe9gn42JI0EQVeWZd
CtO1Lu4czrd+mRKqH4faNJ5zywz235eSetxPcWNYtqJfJff1TDN/pSNO3gqi/7LuPbZLge8vnMQA
gadM3wQy9ugSaVNfe9rqSIQT7ZuqeYOKT5ExHruj2CRWtusR3Cq1R6E+Zbn39ej388RTCOXsHk8R
D3imkxENBlLA1qjL2G3Tr8TahbDM6JoihBCjLEft+uV5IKRtHRqvfVbXdNOzYj4OYfknKJPLkNPy
DnOiRjKrlF/rGDHXqPTm09CT2O2neXWx01AAzLJjjH9+g10p+ZrG+lompWEqsSxyazhWhtmSSwT3
VBP6ZmNQUOioMTYU1pqJNOQryuLcN4zkqXSHuVi9xEafPqkR3JTKYHE5UTrqtIae6FvqMp+KINSZ
NbLEJgRgN7pXvYg80LY8oFqGuSNozXv8Sxbxlo+hq0j1U1NGc+evS+IHxDO+f97zU26vDhp2J0UD
TYcfuK1WPGPpJMRUXFPNpllXBpEMOAj9G2vuZxGkXNDCX3Z1qW4k3Kds0VBu9d3CMOrmA+Q6BAps
Tk+eC5S3JtEKB5qlPRGAgdjHjMyfeVvuK93zf/RDqeNXCOM97vF1a9rd2lSJbRgJz5upQ5n8tOUp
7cuRfvgefZAg7puVmeBY3TI9NTMhrBHSEM8FoVWTrZZ1PSE0ZrcTr6yownjhVZG7y1Slfg0kFt/T
K3bQgNChDNtNLE1pZfHsUVEIdwi02idPk8trW+tXEVyHYC/aKp05bX5SEhlM1AKPMkeTQ+FmNtqI
P7E3DYNWX2fUZJbGFLJRZ7StI9/ZiZE4kMbYzDHvZV/lC83U2hng5fzVMoYFFBptEasjEzS4r2Oq
Gb+FiVyLfI0+tP1b7vxhb2jDpyhl/mtRUzxi+NZJKa05b/rUbOYrrk0H2Iss/GodqMo0+utewOZm
YTZKTkoItwe5diNk73htCCG314EHgoecU/dU8NGGGVJ1P/ChoKb/o2ud9KIVfbvTs2ici2EhJfmq
IU9vJYYs2PI50g1jg5a7mklAWyTyQB8Zmb7ps0JSQnWRpA2Vwyi/g43vD+6oVjdFLZWjRbR97aAA
AiG3KyfeuxQX6ibqnHruDr578KzuRbjHIj0gFD3yzI0vHIHBNNa1HPO8Da0lHYY9ju3yYYn/9sUT
t/S367oqHTUj8BF4IdHI2krfgK55ESOh0KCrQADeQ8BRr6kitEch7BBXgsLGe2/ROSkceJs4Bqt5
kGigHBxJUQ5mJe9EiLQIlq4bmIORpv+Jrb6ZZ0qTPSMxbeYOk9DjTFyrw2qLPjRHHFlQFwJHux75
/XamTkHdqzC5QuZW7qbt1LNIyu2fqhLNham/sbQz7t7+DZXgOJciq1vaaqoRfoWbCJUXyr5Ezd/M
nGCgoDPKvQL3+KUanJm+ctQGbakeYYCzSFZ+eGs1W04vnmosnHb04RmwTOReMZwIOspVJORk+QbZ
uBPXxAG+U3lyg9kgkbmkpVTAY8VkNRqxyDu5dYgNWOsvvpcOc9vz+5026D8HXJlPdVTHO7qe2tID
afZBnEGIyXMWSL60Zuo0uH9o3BGTkehXMW7qLll5Eqi7nI3DKYkq92SpSPPazBvXYvj9QDCFf/GH
+OlX4zA34yG9iAWoOOQNSmSVFVmcE61MSQgm/+iRfdjk+1zR4GsBL+g0rzl0lbIVIwcz4iYOiUsV
Mx6U360eOLRTxedQMqQtCoN6IYGInfdBisP7e4spzuwmpe6lQvYUQx+heS0l7q5EXEFKcwXr7j8u
1bQjmDkgfmDmoUCbOxG5ZrQ/aFRY6QslPZD0YVetDfyMcLs8rMS1325KhIjMPQrVPs0hCDepgczH
cJgfhyqJ4gnPm80edZWqJfDaD9pbR6Nl8W9nWQGiQwp6ZUMzFX+qA5h/XRfpM4WKqc4d+GhnMLZA
N55OQq3G0q7Il6r3aPx6prUddLKm47579dUGqcU0slKkJQHRl2LUW+pvp2mHVRAU+oFQIxnkIh3O
wbLeK6vMb1rp6fiQJBk9P/WWxx69SCwXNH8L6dXJJWtXKuoD+QplFnt93D9FaMVXGtCijaVE9mvl
VA9KQjJdV6brnXzENglda3rXW82sFnmDC1LU832TivBX56MwC2x/vImg1T7LXjK/3mfx7tatqy1T
uaznXtb/8WxVPXeEtG5tlbW9mJA1/lyPYRGa7hLjirpWqMLBwHPjtZhixDDuI1K2nEGb56Hb/tC7
lkJWycIlRaQWo5nFzw10vpqgcgW9l4+20X4Zta7djErTdlLKmyN+AK8vu/jgOYFaGJdlvOqcothG
1Ayf8UGeSziIH5bT0G3PHUL3aLtCxxwlZn9a3IHVAtXromOXmNqv6UTSi8fJMF3p9OCYyrn+a+AE
HBBUUSd68xulnsOt9vaG0B5E/hGlqHUdzQb37IA7buq5F64LQcyA2irCfNUkoRKa0+sQPxT4fc36
lrzlluO64c+6NWPd39aY1I6FUhcUBtv8apKvuOio7z23KVtHJDDue5appAb08p+a3UmOwoiQEQnz
COjOUnfGfej1w6WRB5LQk7b9jMry7ISq/dxL2JN1bJ7rGNW7IY/Vs2HIZ4hB2VVt5eQ5gm/WUtB5
9crAg/IepY9hG57+bzfk/8I+6Y6lqXDUTI2FO2bIfzA/MMA3OaveflXV+rAUxN/cQfqnRE26burS
WHmQWOZRHDwNo1Nc1AyHq8m2FC3RC2sy9drn5j5tNeMl6xIV7KbNdmkaqmoCCiwZyelkiZNVTvPa
dTKbZk//k3rKScOt/GYNVjcPY7EiCur1KIN+K13X/cr7mjS5xQjrT/8cCsM8s9q/PLp3/xmJhe5f
j1FDeENYXF+SsFI25lCWS1HxxKSHM0ZJ/nha0u0Jku9XWa2ZBxVg2NZH4bw1FbU44mBNKFJY2tXo
6Y3nVmjStCy4cUVm/0ka0k5B7PH/BD8LstbfsU/8CXTbUHUTU6oDaPcfqXvArsymTcZhFWfOb0HB
EAc7Lf2jOBvIUXdApwSpaemblmW7qwzIZuT21sbwHjuJllyCLI8KmcIdzEbgUpv1MW0D+RAXvrvw
FNeYjxkZey1+pZpt71Ae+t709h22FMSR1SFKKWaaqt8sRRd36usOWmudBMfGMqwX0e6NMic+2Mjd
CSQjhdgfTG7FhUcropphPFhkRaTciumgqm1BvUGXV15sjwlT00ttGM0VHKZ8q8siREOBuaqi6z//
vz/TfHD/63+CtAxZ1izZIg9eJdJOsf/xoW4AgZoJi8JVmZ1TWx1xOrEfFSSWVIVjMFSZtA4HBwWI
5FXb6r8JO6/luJVty34RIpBAwr2Wtyw6kZReEKIMvPf4+h7I0tna9/SN7pcKAEWRFAtIs9acY3Zl
+W56/tfQHc1bQdXpLUNo6gLhsjBJrICTAgGYYT9kerD327Sh2ka44N/rYavtpq4+hrWtv/Qu2NzA
MBOWYzlgf2NMSRl5mTq7fOkYB17NhO5rlGNBUiqsZABNU2VZtbdTkJt2UOXXKMXELXDaPhawfq78
JyiK9IN/8EyJxJawm31tyRY7MlXHmF40XS/CwTNRrLW2Lo9K7dWDCCCY2YDpwU9FgZisY+C8x/up
TVlPQH0ekXo+OzOE0sJJnZ+1PIaVVZwHj4nXX+4MBFj1/YVA+AazGvbLmLigx9DoEXEYXk1rb7ww
2p8a1TJspROyDF9grjMa09C30sO9su+it6jKRfOdYqBxWnJPcyAfa9tcpN6jkUQX0zrnVgOuIQvC
lTbCTZjVZwYFs4wMn42y/6OXvfFlAWX63dgcs8b5oe5Z9f4/Z3EqXYzmJAw3yCpJfQ2GVVdG0ze/
HowVvd/o1gzMm1bt9XzERAsFLhamoclJuJmIc9bAe3phKb7aVuLvZK03+4EeOTE80abvgg+tn0o6
8MN0tgOkG/e9nw9+KGyM6mHCpnpIXIFzjI2+GVnVV4uAkh1jXXzf2UZCriP0vGS82EetLaaTn83O
RmW9jll6HkEQf3Gt7BmJB0ZhM0u+NsObqiwWHnFV/jig/sIyu1zOJFZoTzfhSrhI/SvplGDmo+mD
VOV6paemDleCwF3fFXvW5f37//uZsxbf678HMRelvGsK6DIIkQzjvxNjgFoiJEtRx8UJvsxeZpDd
QX9J45QWPjg52wU2oxvJ97IkRtB2/erVJZuegNxqfPCtXBwKP157EY/kWLqbbuHhZCS8IFcpyQqL
vexm+wxQi0rEHZNvJGWEh7t4FdnG0S5tGkZGzWp4Qhjdst/54A5CXN9hJ3MMa/y2XEdPQAmHxc4B
gtov1fHxnZymeBL+VjPJP2eanzhrGxHUqR5m9zz3rJJUhVG99FW7Exl11v/3X9H5v4BJnoee0CEH
2jMt1KX/5S7G3aDpIgbg0eQvESStvYrPVS8RljLNdOLHKNHbZ1oLFI4Wjbuv1x9A5sL95KbaWcXo
ZIscXh2payiOZwq8RLatUEH3q0j6xUM6NOEhrYvfyiKk5n11XR0RxXap3VLgEF8KUAgGz81Yeac+
NeXDgF4E7exrUReSrUY6ntRgI6fC3ZbMbogrGG3KCHK0FXvmSr3bgvPVRovQKmCqlTGPp9Ft976V
8GnmpruvwJ1SvM/JxwKRQsKH8tA3ErBCiZcUbwKYbC9AvaSAVWYxfgGzvHMaopu9cUQ01Hfzwx3I
BIU/Za80FQfGMXS1S6aJvWADHUbQ/x9NwvpfPjPXdCmPC1rD+pKdy5PxL8hV0xddP+aRf7xvERIi
elc+YbVPbZ+1pyKKwp1skNkjwoThl2UJRnsHqZKcPnTU+Dt9Doy9Os1S/WGQbfLgFYO+9RaY3X0/
6MB8COgNIqAePzNZoutUDS3hDHu8cPm6IDFgY3SMrkPXhhd7zpnKWTv1CAdHu8+uiWvnT/OSZ7JA
UGXnUSZstk2AVs/mPj72OhIq4Jb1k908qxOBW39lJgRvNyaZ4Q0xW6eWdQww9wJjsWtZhxyY1yZC
sk5/Nos3nl7bpFGNiILU1rToexvFYEleeNMlG82n/5w7BS2+NCnWSgZ+F4Qnm5TGx6ZTLNS4EBEB
b2P2CgLN3mL8kVsldjUazz6HabCAnEJjV2BfWScqaTtq5HdXlx/GHBsHcA4MesD2aVFNzz1Z9MIE
g2aIgZZjhzSEfTjascBMP8JhfgOpaz/7Wvjxd5b7O+lpht9s7yALKDaSijQBxa5GqYMGEA8G7Jl4
lbXTUYlkZnbLKy+IYFHXoOpL6f8mpR4WYSUiZp4sO04L7ceOSlilIoIrvej3emfA+GGk15kp4Apd
twbvX2kBGq2oXOdzD9Gpjqr+YhgfncG8iQFaWxF+qbPn6AFYb1XalQw7/0T3ERYt2Vd/XygA1lSd
zaq4uRDN404gaDQFQKxWyldrUeSlg3sVth89z9ZsPhtCO1kL67QxqI1ZaMzaFt9d3oHmYKqkG2Z4
t7yKs5trniZbxrdSUZvIrK/WKYJML/HTJzOdxQval72SsFO/J4V5NpyNgULDXACP8iFxZLVpSvKT
tcjhNszzdqcJC9JkICSKPwXzzAuh3zTujlWEc+mlTZmEm4G+sGhXFGTkXSCbAwZ/xBC2yXN5iSuZ
P+K/z16t8UdnIee531ium/l7vSnbByOvvinoCG3H+1m11LzVe6n8IgDPad5rv3AwiWA6o0F0PwIW
XgQ/6uEKNb14iARClbKcPvIFg+9gDF9pdfegZFmTp2MbGHtzq079OhL3U6A/H1ncWc+ai5jGKZwv
fCzNAb0zG3LKNx+DTdovtPmEn8zG7JeTEtKJeBaOpis0iozSW3s9tO6806KNdFOTsj48H6/Vt2Xa
BPuJ7vmTLXfk2JN0PE3DQcna1Etr1vWeGQNSdA0gqSOyby1mF5JwHBpkti10MPXiLEeZmzWMI6uC
9Usb+kAwETeGjtNjcZnyK1jUlBoRf/YKZytJj7dUNPlj2rv+RrcE4P0krbZZCRc56wv75uTTl6mL
HynG1Z9CGzY5aUm/SOF7pf3vvvtp/wj3ADyUU2entreLFfgTsXEbUhzVWKfbU/N471TgiFWJWcLC
iE3zsvqkY+SkwbhP5/GPiSlejrzlGhkrzlr6c7nRfTlAJ3Cq698v1mir7T0BavE/X//3Cyy7+Lz3
A0Y8BZmzOD+96tZmiQPtwH0rkrr6ipFo3M556ByYgPp1WzjeiXCevWowyBiXFyRGalWm1Z/aONC2
bVhpFwOMyGoc4AMSsga3dEhZ2AbYMjorouIW5QdjZp+SlPT5i7b5CBILnRBon65u0x98jUvoQBZu
8XH1ezX4RGP5cyqQroNYAlONCFX/7Pw5+emHSDVTM2xe2AqgXByXNk8Tf82ad7pl0zfgm2JXB0V6
6DCUWH3Z/em0QVvfZ3pFnXqZa9qYMNbeT8dDKY0fTt2bx78TVBWj4tMzsjZIZr4ZSREf66ppDrFe
iUdUXtO67XLmJlPCUVOIszp9sj1zOjZFFogVzevpgsxu5WeVBVIPGtoi1RqJCMT3xUa1NmnipzGP
kbTYERXkMdkxygzQxyp0yHIq7Xr3p9UeC275rr4B5lZyFqesMY6ZYb+nRrK9f6DuNODP8KnL0CI8
e4qLacCIZwHSk4kV2eUpJOj4Tv4FrxuunUEal0QI6y0N41XamfFLLr3nQDf9TSRyQiuXo5ya8dNE
U0BLO+NUJzMy8HqRhes9AvH7eZblICWssr5/998jLIoPn1iw/5CLlxoZvpVgpZb6fQ/9qZUCwp+s
n/QmHU6mI34G6ZATLVZNL9w79S/P6k0SJdL64T5dDYGtqGvFMVuCZBSOLBnQoNKeeZqCJYpxzjQW
0PO4Ylmgv7SlP+5G1yvOGnrbq4YoZ+sZxTe3SiMCOYkutGXxbEX6+JzO5jkK7eGLlney2Q1R3zNG
UrCtPPPd4bO8xGbmrQy7ku/tZAJpderzvTINr8U7lkP9WesyvMiAUiGlY3ebzZL8MtZ9Kz9PSzaL
WKdndkobx8R3Pi50toqS2FxSRNZkVr4OafYeGWn7yTbznSC15rs0D6bQfifcrS8TpN6DHbbdvvXy
L3OdRA9VtXQeQA0etcDLH4ROVotoZfTRlvZ2YqGPCUubbl4U/laXp1xou3mEymEuX0Uu47EDa7Ue
5uw1lEhlwtEioLtz9yXixY/QQ4gxFUZ3CpsyfArn+De42hXsBaZv9NQ3dp41SMGMaCvDRfER1SPm
8sSn54uV8v6JpKazyRpXbj3KJivTqRMQcCI3d2mJGy3T7XAz6jHVe7stX+K5f5VlN77b+NJb9rHK
W4JomxWOm6/uhOA7ZNGj2w9/AhLFZIsvWeeMVKDpZZehidfLbuG/LA+lnHJjVVp9vwsIAJ8D73dW
CqSfXlQctBCDVyRxrbtpFG/iiI2q5/QL4xuMWSZkfK0no3gb+SuPS4Z2T2EG1nQtVmnT9o8oj4cD
KED/oHWdc8NS66Gukv46KoyMNRAgP6PQPypRtwdbrzqod4V2CESYrLGiTvuizHzEsMi/1Sl+GuaZ
5dQl0yKay10jQnuXzob5Xsu6BusrtWsngcvF5BINhflDnyb3qYwN6shUAoiOXMo5iXy0q1k/l2ZS
g8FEOvMnUlz3GQcAs41fIkAJChKMlmPaa7U/k/ZHG9mJgwwUHi6ASY+1FQGy4qCk/Opac+hTv3hW
F4qksA9ONLqkFNneVcsbptxFJ894lD+6mo05paWAEOUgbqvM1y9ATutT3Lo0VWicv9ZJVT5HWBvV
mQYW5P6QU9/cqfW8rZNOkFmVtqGzZb3U0RCfYGvsJrZoxNS2sK+p4p6cwvZ2lmu4FyAc9t5NW3Jr
Ijv9zihMxwrRzByN2q2sJwLNsES8Gqi58N8N+SVvuLVnkoyKDDFoEESAFZejMGn+HMXC7Nd1Tl+v
LBC9lNp0Vxa2afY16E2iyEfzEIywieMs8F9GpKLI22fvRV0LRjwLd4CF3ptgI02b7xR0CBCCoaif
eOlRrMXTRxxR8RybsdzYcRU9LLHdJiofraboNhPxdIwdCuiYZ27N0nGwl+4C1Z1xG+LLZ6pfFphR
VkPJ6SJjWwS+9kbtYD1iFX6tmbWeu1w/8htqb7Y+9ReausaqbyMMAY1gdkU1vmb0Tx+nalrAp3Jg
feIOX4ld2UKXy37811dIk/8YpvBQ77NvUQp2YorEZ9sP1jqMhHNVL61vIeha3rCthT4Olk2mqQ4S
vBCnriuHJ5QD7SotussfdGuBwj9CAsGaPfERW453lTpBisG1DWvMHRqPHq1IoK3LXabuN/4bxTYY
GlBzdnwgkaI5DvpY3qZoSjc+bJoPNHu3rooBNcjxRUBy4PuU4rXsumkr5jm/NgyCpw6r2H7w31Lt
QdXd+rYkEk24TNj+tcoAOE9a8ipWBCeTZjtEXgolL3POEGQqfk+LSoqXaleZO+uKEqK7giKd8v2X
taipzeNOt8Zw62HhP6jE5VSjvuU4YMP5qFfoTgxKW1m7DWrLfMyB5G+j5ShYrqkjdS2oASwEY4Iy
idbVX1WoRy3nqK6phU1YDXxyhp8TsFwwcVdT/+hhyDoRvGzuLK3VCfEjPg6j6c+uJL7HkpL4mtYg
YpTlB65jjJ7shoA6pJvGtOLTKN0FnzK/sa7Od8RtQpSsB3HDlQ/dSNbOj/wVdCq5Y64/02uiQdxm
M9UQKtroy3A5BPF7mJJE7BA+FCMBwTVUBLtEQIIiTA4VT6g7O0peQbdaLGwXcWtH5HVuUAwXf3lx
YpIRKNJSYaQVT/JSEgGXKP1n9r3uU515D5XTm0ycMyMOLua1U43N1h468dVL9OfE8OzngFYcuTcM
6Cp8HIEa2kKMV5gYSeT1E9FvtNrU3q7qtRaieDRT8ToAO39vhk6epnTq0Gs59n7wZHZw03Afs+n8
LXxtR7CM9Rs8yS5drixvJS7xu603L0wl5szQZoFQ+YN4rDQDTs6Sq0Lb5inTXszBgd6AJue586Yz
sOD4o6jTFHfrDDc11yLyrmg4RA4RrZ4cgNjpBrj4EEXtTCv81RMC9VZWmGfNb6aLIaTY6hpyrSi6
uJown1DDf5nH4IVNl9jRqsBkx5oT+wJHf1/qzs2PaS+vMsqOfwxmrp69WYZzc7RA+9VIElcRMX+n
ZNis4/LmOH6yNYosurB4L64Y+52NLoljK4vyRPfcOejaOK6ioVyEbn54wPCPL7cPtW9x7KyLUsQ/
e48Yij4Z8udYhhLzeWDv54woPK1k05T77ocGU/qgWLuWbdtgZedXb3LoTy6uQPVitpqznuFq72l5
zw8aCS9/PdfTghh2x5hRExYQOPLuOZsN/5YJW5zhAVB0SZPqa5i6gpuVkI5hYMXGykbbapO0n1p2
RmQoVF+bZWeErsY58FxbL1HWH0gL30dJ0pDIbklCzDpKUItQtkKg9fe6iNNfQ2q/6soMeMdNo1DR
07gk+an6lY9Wuc8yX+47w/n4G9nmRoDQCq96p7y1MVKRvOdZVh4Fa48tTdph7VBG2WluJi606uk3
tGb/q/WyYdU64hxo8u2vfEZpaMbyB+k83Q1csHxUV4LBAq1tgiaxOxjSSnNFJrDcwrIvoDos5l2E
J3UxTs9UiCATWfTp1ZvoM7pNEHhYylXQdaAj5qpgwtzxQ/QaMTLZBxUazxSUXMds2PUxxFEnBXGM
q/ZNYRpUBVwbm/CaOP9Cf6vLtp79EEkR7O9QHkVhQrrh7ysxP46hmewKDYVh4zuUyAk/2f7LuUMa
HftF485Lwmj9b3ISaMDiLBYD20uw1CamvITdIFPvmYWYucdjA+ZDqQhZMRlbi0LkWtMb/1tta3sV
NR151QNJ5/3eT1mnqZyOwMGqzO5t3mVL6YDl+s1OXe0waqIALS+yIwmbw22wyfWqEC08hbq3R98C
BXR58Vjc7KRjQglfUKDqWm2XELQ0p0i286T9DMPqbVpseNysMy4gNszqtKXZhEln2uVjqF3Gsqcc
3nTzodQ6vz2yS+WnBuI18TLvc8zN+0H/n4PlrdBiH5Ja9rf//evCqPS/irbegOx9oBKE4L62nsam
7N5l1dXbmu75BWagd2k6UtMKm7wi0WHfWEj7coxQZrfaCJ4vLk6ZLvuPND2ky1MnvMQ9ZPSoWTXS
BeyK9zjry03bQDJoly7mkGRfS82zqJnp9batCQkc5JuKMYnABl1kT/dFncYs61ZBp7O0Bi6Plr8/
2+IlW07Y3ywvXkpWzhJXE3BzPhfdZgR5HqBsNDBs0aFTL52BkAnsH3P6sj+FseGeyROeoJ07LLcQ
QLz0eC4wm6LtLeleu2gjZeM+Zot5KO97wriN4JGFF/YEdnxnX2uCh3aOOhZog3zWon6Pk5bEByf3
36pgRGI3Zg2qg4GN8ALJdhKUmV4PFGaJ2Rl7uqIonvKL18HNbhOXih3BllTDWJy1JmzyqB8uABWx
vhFQEC3buNpxf5tJ6+7cJdJcgKg8z1PTb9q+c1ZAKvVTPoUBcqg5OJKGlj1TLSxY2d2oTnjb/zoK
28C/X4vVESXPTSlQq/KwgUTidpQwuCCwgh5UpwhYDu2Uf7MJMPjOj2BRTbWnseUtshOHuc0+5F1q
rgn/DQ4KKjHUHYy/wfWuCiphjgTnUMh+zbuXYjEyWBaltBmV8Qnv3w7x8zPIdVQA5XCF/e0gbfuf
HaI2JFTFHrUTEYTNLZHBXodmeomXM7NoJ/STXrydk7o4Fp4LzEhFcPw9j60GOR8N5r2YX9o+qh7V
ZxSCqtvft7YNzBaav6fAtoZfywGusVEd0FL1L5UBtNBYpHd1ljNnLUfqhVAiygGYGNX1hE4FvYTm
qqaxxLds4r1Nd6NaYtkUpVvf1lPiDGgbmXHT/fIxNzMiNT+yOArWCAmdJ/g52p4QmPJolrV/G3IA
k1NCX3/ohb6jwfV7Rl3wDSrDb5w3fw6i3OROrHELF9kmLOjrqOKvnf8arNZ/6+N5vrRBTvjUUhP2
GsLP6hwwuJsGGzl18qHNfOre6hDMVeDpu9KvWIYuCRcq3EJWLRi1UJP9JtbKgEzuhm29D1BPSbXS
f079Ke2fps7fqrIf/uz5nM+A6iNRm5uswwHYdnN91HAVKOk74WnNizpblOJJ7jHCKeXe0Bv5i0+y
znrOxfiIkrY6llT3tzLylzxd/+wtL+oIliJ3DUCK4XhXp7le/7t1uqfZdaOLEWc8n4Rh4Q9QQYKR
TbKtTKLg0cnH810oH8HDWw99AygXZiQmkkWpqKEYW9WWL4545Kf1ZHjulRbp/OCZIbXRIIk+DaCI
fVaSGw8YEf8QvxFt5g2yyXJtoNi8/4LqDY/o5gp+QxuMtL6WF9gMYm2T8LeFRLMwWk373NTh1P0i
xBtTu9Y/0Ix19jKR4vz3ZbZaNA5VSRQrYlQX4DUNVbZbSFD/eRGGjA++lz4sEJY1Krh+GxkDz8uC
QwyWI6PtvuTo3Lb3PxmBfvRec83aUoOHxLqIP5X7yzN7YsOUsTqtzZc8T6xtVjc2t3pSv+Zm99It
juOFz0GDRZgPvuEtWG4jB/mAPKXtqyWrM/m0tS5+ngPHveD/mta9SyuK3t2wUbBsYNVnJG2oIZf5
Mlzm0NYMAL+G9hNBchVyWS8nw9wIZsrYsX22HEmyTtxmK4rchKWUH38iTFINR8gy2sden2zrilhO
utbNPQKmEQLjgt4x16pr1BhaDVFJOyb9uTPa/twsL+pIXUOJybXIpfYcZIfKaW9d7cuT6lmMS6di
9kLuFOCKB9W44C/IalEa1bqb+WOyquk26rcRbtlemXD2ao2OO6dcydmf7iv4v+t2tZb3HC85Z2Nz
Nnz7aFLGvN4nGSJf9/q06sIw/6GX/k8cqA4jmni/D2Pt3NqfJhJosAFETgw2Vu8uMl+pPkzbNpnT
Q24OR2/22cF0drEVer4FyVG/+radouufPXJqbYvwMPNDPSm0fL9LAGELCUu/dNWymtJ0cx1NJfWP
Wo8PNYWxWxgRDBALmW8933/x6Pd88buSkCrPxweCVvpFAIfH7dkl39g87PDKA5YmC7PNAnfVWNX4
WOpU6zyfEHCtNKFD8xX6NP/MnSR95s/kkTI+dScDh9YXc0IsHSKPhupibDDF+WKXC2QdBJi8lEA2
D5nU8w/cFisvzOZvhe4uWvPg2OmD2EFg8Z5NEvRACljD7b4zCmlTr9iAHNRvFSYZcdljO11qo3LW
qjg+TM1WK7zyGAGEi+MahUbYfK0CEi0quhMnu6JMHtNL7v11MlbaJ1bdX32Thm8TauhtU8vw2kFE
oYreooRZ9ubxaPjsv/UJKvnkYtWKkDvJRNQbqevVviLZBoYM6gCja+pzlVXlzhyI4FXJjwD6Kuzw
FhvXZOrftXSDoWSnwkBDcIYvLs8uunLrTdP8cTuyuHtlav3eaARLp53+oXiijZV+alCPDwId+Top
qX+Umfe9WBZDMXrHbgrG98FtVoo5SAzFeJxLx1zNXmofTJa49xU62kz9YiFWtgykkekQhHsZE+TQ
I+Vd1QvFqapImRbW8KR+rLKuAOPkwRB6sq/kUL9Gnf3QS7RgjhesQy1FAjM540dZEEiFrfcBYgtp
5FabsFyC4pJOTXJVp1OVReeuiuo1MwQgCl+H8jQa+j0tKTSKeN8GprEZsthHYa6RHpJe/izCw6S+
WqLwbhWe41seFdXezH1QDHIA3E/sKT9s8S8ApKQ1hbBs6zQUDfLZ3AWJbr0w1TZPZk1h0smtF4w1
wen+nUfibTdF4H2LI9f4vhw0XXs/wGYQf9hpcbITbDC9bXyZuyx7Xs4U8SaukxUhruGjz9S9aqom
uGe3qeWsulZ3RDzGmPvUBw2VyH+MIOS4k+bv73sESuIO/o1XGzPRA1JZ76Y2Ib5o6kMyEr9EcLC4
pVjCu1/SQ5wj+wnPdUH8DHZNzVvZIn8K5qA4RpHnXGmtONeWXfr9SBQy2cauK9btohGvA2H+4VhY
3a5a7Imz0IALmI0giDpNntW1IQE8YSedAedsih6puzxnZm+vK4Ulc0oEplAX1oQej9skkd1t8MJk
18LXuh/Vy1HiSybMtpdvYz0+ZHSsvzC0dYcJ0R6E84RNqNpe0S/4DlNmFeZd+W5bpXP1uxy41MJZ
zcZJ21Npqbawj5OTP2nBWrdyF5S2s1I8VWS3fzir8aw9h/lMf2ghsZozICBnzIzqUyfVaYejje29
8awoWLEsz5hD862uaaiKlt6zhgn10Spa7VoTzWLbgigf1pzeOmUBsncIBX1uU4IpgUySCluxaqjy
4UeOOg2VsUAeykpvXaXdSLitj6g7ZfLg33dnReT06SXtvDbBmpWXrN7e77ACEw0ljm5cG+qFkdrZ
TFNbrD39NZ5x28ZhTslLaD2rjnLGlFTTLVqKkXFSGNswjSnHLkcFKciPyKAO8RDPKyVIoK0xYfuR
6foOxeu7RFzVmJPSs2g9cLdQN46qSKBqA60ToVGwxBGo1rxvupTl1HLPSCktxMraD2ehHbgaqYJW
/ZPlvQY4MoYwRn7KNliAz6agOeTavXOgZolK1TL9PwlXlFJoruTzHlqbe9H6xTRedJoG/MCb2HsV
7Sv4x70aRmqDsA91Z9wxmrU065VJs+S+2fQzs9y5QO6oRo/mOzQcQESC6rJKMh40ujhKCxbYCMJM
yJCHP485kIwVhLDq6nr4zVS6cmLbW8+NkO+Ql7dnS3qom2hew8aGYdTkWg6/qXr3kkVr7ofjVnWC
Gxnz+EeSOsWiIFTCwcYRwaUvRuqkrJrrtHF392ITaC5yyUPrqDhYsGvq46gVQEuMj4pi32OZaNNz
gAeoINXyysgbsHdZdC08Wqsl/POqBC52S3o48yti4Dif9mVKwLkKITMsekWomQT1Ype9Ira8mzoa
IAIdDV06q9yrfiuVqz4lxpXd0W+apdHl/vdqqleKTv0hpufyNPmAU+jaWT+3btP+vv/d9OLrDJPx
pySsuWVWpoxBScYjP21rSy87KEwTu5EM/2/PqnRpEWhJhF2+AfGqdwxg+LI26qO1WOSuRWc0Fzyu
y9ESsjvMk7u+27gaT1sDG/udVHp5lXZeXwb2/uuigynDqPPujWDFkjruNuS84biGbXJSPKAiqcYb
JNFtWLXGw71jaOdym7AhuoQLqSIRFbiKXhvPcfkZ+9Zz7pv9e56w+9WCovtKkWOpeVLK6+gtUhcn
6/Z0R2z60VCf0IzsS8V7yXgu7+2l0TfWcVMVBwztzUUdQRBoLuFybV6uEWLxn3cTz1/fOy5ituEJ
L/8nLxE7TC20SuE14viV5aEzDeNhoGW5TcvKYZ6SAQGmGsxec3yVOQYRw3ttsSO/pAz161ajedrh
7jCzgPFHPQNhMF6Euok6WfTrBsMBGXeu+eDqk78PITFAhcvlg1WAAqBmScKnjbiEnEWGFLV3OOVx
2Fyiyawv5T9HRW/oxN8N+7x8VrYg2N3jayCeldq1GVt1ot5xe2TR9lxUBy3Psz32SoMZGpRKtJQB
wiIYkCouLRpLDsmTnWr5PpyqcSsrHU5CD5cDG6+5j7uwf4t0oo1Cx6OdurzbQqBclcHcXOc8795i
2T6Maeg++m1tISUEGWTR8SeIheWClrq4yvzktx4Q/nFP/NNCsROtwV6v7+ctacXeW1l1r3k62Red
uXwn0x1JIIjxOADeosFCtrZAeTyahC1RrSyxngeDMq3TVjd11gz6AAiZiN8x+/wrJNF8GhdRHX6m
S5EJrTIKFN0oqVhG72QfNO9B4smNLazooYZbhSJ2AL9W+9+x+5IijFV0leqm+wlBZV0vseJh4u1H
A+nCIv3LsITBh86qi2n2S2a2/Fn4VrE1gxqs51KHHBN2X5pZkawdz+Ioy+yn+pcqNnAymu93/Uo0
FWjyFCROA4K2CWyWf9psAidaXtwlRXWq4nRlj358IvPOeDQssaMMRUPOzeabPYTyQavsL6wXppMC
I+EvNuvef1DjZURozgbQmL42M984dxl/Wxzy8kWF06cNRe2ZiliXyOxWjKO28QY2CQEi9Ve/A43k
0DZcteDKXpNmM2lj8mj7sKtcAzRbUie4NHEgT0eZLUnjNsOF4ZMup274+40ttuTxiIeJQX4VsyNK
rm6SlSv86+O1ddCuRkYcfZHdjFUJcdNPFBIw4YPgMiwRNhC1SBggBv6o5psm0R6rqO2fvHYoNnUb
Fst0UZ7jPmg3SmlcTc4ty+rkVV1Pl+uY6vsjRiVnm3rRzMofOI0lWvlqlsVLA1/ws8AiiJraObci
u7tmIr+gh1qIe180y7WXUW2q75ugggfnIoTZnZs8fyOOfSJH7T8vad/++1S9MRWkqVkZOsncB8bT
Rkn2oyERLkRJPJUzqsh71d0eQMBCBqHWh2zwMOVetI5QRzIzFhRCDW7pZYS/D/MjGQADYlE1uKph
dnhxrLlnKsQubcom3EGWoZCxPPuLdPJApSlfhQbUWWgzCyQeC5LIMWESOttf1eDx91S9i071z7vG
RJ6UARtvK/DqERgRvHd+mT3UpcSy6ffBe+SDXOxLjPLq3R7k3laDna2gSFrRiUNbdUpsG8i9YwId
Cz1c/0FrXazCam6iLH7PJoKZLtbkjgJ2vFb1jr9lDovJYmU2xnBwK+CRFIEg6xmZ/kR+5d1sr84G
zpTXXp1Rzjt4/q9IxN2FzK7igd8nPFZ1VqxieB9nw+vTO/1cWtRXA218UddptaWbstCds2GRZqgH
eUXWkX1T3sOoGacTJntCFxfDYtzQ5I/JdJKtjdYpN3RnpUBDE7/wbPrtA08QvY2g6za98IN96nkr
Zylzo/Rt0C8xkgD7rB9dKUBhpVJbubVW2+12mKCCqtVUYgI9rypA7BXCHDgKHRNImb+QRN0DdQqs
VVCRbJxNXX4sKKbymPuvUTn5F8XlEzG+amnmzxKazMlFIX5SRzDAYOZMt8EtaTQvYhotxQ/gMwI+
CCd2bm0JJTrlP/Yq7eqcL8u+sXW/NkUaP5ZG5qKiCqAnFPmZkIZ23cVOfTFFZq8I9iveo2p0d1HB
ok11ObSiJyw46+liGlhF8jhq9i7u7muC3GAlaE2v1F4N6TGOebuixU1U130107lRe1QJASoYwB7c
/5kaYK+ct4TauGVdk3+eEmv4P4Sdx5LbSNdtnwgRCQ9M6X15SVUThKRWJ7z3T38XkrpfdWvQ/wQB
kDJVJJDmnL3XbtJdPbHQYN/8vSg1wZq9tE5+wcSitYQo3WemIPHSW+7Z1TnJKzhTIcrFjMUxUMcr
MPyTY1s/s2UqMRvSaOoIthUUhm/NUGU/2eh/twlB2N9v9d9LmJqCYbDsa5S61nKr/KCBjFwlnf3z
v90mlvjTbuILXrN019SF49uW8Ud+q6iLxDEdmMYaO+496jWk9kFsEaVQzAAhKiBA+TyviB2MLrIS
SLtmXz8qBwxkNHmswU6uM4ekIf2pWsoQRO6kt6TsfqirPreSm+YNP/I4eEUvV7w34jj3EU8+J0lV
Tz+Lzv3axEP5KNEAnCPWCLSMAWwiN452TlwTpGp4LzbCkdNcjd81mFKbqJXiVIUQOOuRaqlm7JDT
eKDekhHAWT1t3T5+noLSvWCHujudQR6y8YFSdRCeXj4ApEDGjNqiwS99VBKqtiXSHcZ2tQ5K010i
gtguz8GSdlw86fGQv8a9Fq0NRwqYZHH+qid2su4NQlPwscpt3Zc9ax80sAni+qvtu+0K+U5zy1rI
Snoxs2z6HphwuSnqozWP8WuAHHpeNCy04VCRKMwEI+VP08vKF9S3AK91t34BVWrs6rqLzqXnxwdi
RvRLbwcOvCTjBRNS/thMpnmdCU30FvFNoNSsVl6AsBpoq6hBsnZjMEphiAJuprkwjMElNpz6Qo1+
Kbs1EIIsCF+Rbmd3rVA2FiyirDGhQhFGQP/gcRddWFyZjXgofH/6ltkJsQX4OAhslzV9tcTYdeCu
nvLW37mmGI8G0tRt1LtOzTaQUn3Xd5TvHTM4Dw4BTvnyKRAQml1zYxD7+5lYZGjK8efHRXLwK7/e
Z5YPzrBNpmudeR8+iMyrmNNmXDmoKq/3a7/NzxlAHPWSOhj3PzJetbK2QNnSE6ujcT+CCz/F2fT3
0h45gz4XT0vuqPpa8qKzSUMDniiHIdzI0Fw4l6x5R8/+ca8bZJHPhqzpMCiMQCMK4B9pZ2m/gjL+
EnqV9T6TMgG/VIZ4ivXkOuvtFxfB6F/QM3bIZ/CRGcWq7JwxWjUDQdaG0/8KDKYQD5IlMhxk5n7c
f601jaxFQdk4qbyPKYmjsx03EdV7zgwAs00UuAcVCP2ZD+0VrkRav+AEq9Lv90bqvJPOMB9Cck0J
uIcxuGdFQxk0t5FU9BbW3bEYsy3dkgiUmm6PbO1acDkYuw64k4bNXeG1XFq902/6fJbwvKx3q/LD
l6LzptVgTv5RiGzYWkgyt2MB4SDq4quqv6iDkQf6tiT0iGZq9hbLGJlceyrrMf0BfdwPzPjMzi18
KacW+ZTfAWNUNi+jER9u6pgbFYsg8Iuuyjx7t8n4oVZOSstUt9ZG77tDZ5s1SqHop2rANS4FPMef
bwLz9mMjk/U0aj5jjA34bZIsm0qUNL1bvQVOUO/sePZOUBurAwnVOg8q9X3aJtdRZOV+HAwiIksS
BbRaNiflZ8ma7lgEMn4ZaiZwDLBhB2qhOCKyjNFt1qBFWTvpzkMP8etQKq/Wcsi08L2OPH81JP0j
0xka1rZFOr6cyU7mq05rXUIT2mfLMYcHBecJPEAZUPwxzSDOzvBm7ans+qcwHc0LBT0P7EoRvpbw
SPg+kUrdq1RaMtaXhtpqXk7pj6hmxKNYaT/0BT14fU6edYe9ZzAheFALuHbg8VeXwwAw577Tk9Nc
AjlnM8H+k3ZdOlObpm6zlg2+mIEC1sEaSwzh3XDMfR8/0BJSXubafLmJ5VR3HaJZlTIEjuO8UbVq
p2Aq1Nupuqp7y6Vxu+qsFMFYlmPYLZl/QvlLgbYE6LP9nVylTc3yURJqiavQOUlu2g7D/C3BSaqM
riVesD3MMXPVzLZ99prhw/LWTZ0Xf5VJJ9fZSL6GTDPrEDP23GdbswXESveY2Ial38/XghFpMc6p
Axo0dvkdHQH4oJiHi1Q8tHGbPNAwwjqgeiATUssFdx0uI2dJl+ckZfUuRdceQ837gZSLALbloNaQ
na9T0jQNCGxBCedV5v4+JsxorVkk52gaG9dcoiv974neM/8w59oOllzDNXRXENgO8eHfFsU6HE3B
nV78XmkUJBAShGjQ6hezdioWmF6Rec1VlhAwZDK014Ji8O+zYgCS9Pb5/ueZ+pMod59NLzW+9Ehy
YU5673hv6RXAY6cmPPaXzgvttZJ5pdCAda3pNqx6uDlldNaXDm9paeVaC/rxpjPHXslmWxC60Ur0
VG17YUFINsgm1cu4uIxx5239SBsOSWZmG3qo41XhlHXpefv75tg2kfiq0hURxWucDMkXhBzUlVr9
+5ijNCXc3LumuuUxauXhgSix+jHHtrY2wDXBd6y+RUuHJ0mIs2eDychX5WL7u04zoy1Qb6N/Zndp
yAct1l1c/jzpWhmybrdL/SmVQX4e2M1vm8XRY1UkRaFV0Sx8UHzXx5yopW///S0ro+k/Ldj0Yx12
XD7YATgSpv+HETXL0oDWgpixPDWkAdZZtFLdNhl1z43l1qf7BIap4doKxC5VG1dHfTTmZ8dnxnOw
2vuEZh5tRbh1aH/fkBdmbDtBXVs43KThyWeA28yJ2mFYSIHTcmAYf3PLIr6pqwzlbN8PT1Ut3IfQ
dP82wtp9zifnlUgg+5TLPmSYhUk3BFx57gwq919nWs/iECY3pnyvRlbALP3WVOxvgDuZwJaym1qA
gimPdkVJl8Fc6ta0B82DoJu7Ks4VARgPgd03p//+hPHh/vkgua7PktC2uDlcIYw//Nm0ussybGJ3
74euvCEFCnOaot4X5Z+A6WRvoFcSW7vELkasqAVizY6VXLo2jE5fCTJ4j/iclrYEOHHJLDe+UajW
Dg15Oq9zQU4AC9hvtQVwNx/CHYrpct2olXVIrMxEztSGgFh7Wtl0rqjzG5EAfWZJubIQlUHBEvm6
cruF5l9WB2PpZWikGdxkUzPaR0R2j3lp7ko6CXxufLIjwwbZPqW+7cRUbPtpLDbpInKIl4M6+zw0
ngOFyirh8zlDsPGlY1H5jhGuqOi/f5xm7Fh5VCFSsTB+khJFnrTFNmjJGty5k7V2l75E0yU3j+zK
b2Ppyi0WKx8Sd0HgR4HHZJCLzw4yykqNElYe/KIOaD/H/dicorGYtgmukFVJS946TA2t4X7EnEFv
2doqP6e61GIuY70BWe3J6lAtY3VH3XCddJ2/VbL4wAba2/sZRSkAGikSRcIrAid9VpuYtCHqovRz
cMc9jeQRRRiRU/W5doyanyD134OIga8G8gkps7vqVQYhjYLZlXKG/xjlU7LSFrJUOmLpklhi/3gz
WzbPn39rkPLoRLPzlI71lxLg6s0qQrD8A24omWBwLpLePf/zzM5x6A9ZsLr/DulcEgwY0SrixxEX
BnLq47VRmFukQLZ1QGjIn417Iok05H17g+TBo9U28mWu4y/+aLNmb0WFwYifqxzi7/ZEEBfSWOui
2r41vYmH+xdZdHRwx3AaWeUSGVNEHhBdp2n26EV/nxUiPYYwzPvRhBsGfe86YKrem8vZuLyGu/wy
GUG/U7dj7iHkw4s5AhyYuGX06kbFVSwr8ZIOHmIAnCCrO8S5EdIHB+suytWlQR57Nh4jSfNL2q9T
P4tnvDTAuMaB9JXYTCAXePWGDDZ3n5UoMS7UZoePyquMrVlHK4JzmRCXQ+w6H2WH6xnrExvi3L81
xfxFlYbAIM8737MfstLonoRpH9QapvjXFUlw3VOduAc7ZjkmB/kGgKlBQOSJtZqXmh41svbhIcs6
ZGggSV8h/AWUGddTZXzXhix7oYW80zoYGgKZfEgM3Cr14uKsqjJMWyzEqmE+JoHeEvC0fGm1JcW6
W774ZjnUY1Tt8rphVblcFow4e+5DfQV29a23YU6HxJ9cwvDvzrDNO46stqsJrsjyr4mw3/g1rgBl
QAhiEMN61Xwx6RAf1estPS8GDW3YKR+FIIgFPJtxt4vKzhMA6HMC9ng09pHmxdccjACFxg7kStHb
18JYK0h7PAX+zmF19rugTRmJ/Vk3rrumN9cNUMkXYybLVOI+ui9LuYPG09QiEZ20VJ7U6i+L7FVU
Dv1hsGCmsd1E1lZq8kWMCZv4zCMhs6TMNfru650SofUFlXaJkyUXTbXgxlYgI/KHosXH7lWAvz9r
pqOuJXSCs13jONOl6ZNqpe4GJc3DHjjfAHY92EtnUQnvKyG9bV8b1mpAprN38dwg12QDoAh+WGhI
DcibSz/4cm+lFSjjhfUQi86Ch1TLnfJSq/oPn9YFN2q3Ghgv3/rC/jBx0vzVphqTwRC8d8H7qH7h
kA/8qOZKO13Urogujp7HiCMiuu6Zwgiwk3mT1aitYjOYcHi/yKLmKVzWUELoySayenvTxKX+ABj1
092rfpBET1f/PZvqhpou/7li8TzXYEY1TODquu1Z9r/XpQsBwDFH+J9opKNTRD7h8zjHW4f0HoJv
63JXmE14VgdjTJvVhIau3gYQwbdDl0+n2QQ7ES+Umxz4zBoKoLG3mrpdeXYz7FInq9+LsVybyyrT
IXVgA5EWS1dnJI9+1V7rIpXON09/yEJ3hIRFk7zKcZcHHsdPDSo/eLE3zOAvJSoSaMfLjrbHqI3N
0zxmyQF0BDuS+/dwn47g+DEDj/4Fw0vwi8TSo94784cZAHHpyVV5LHSA5mlQPrZzQjdViQU6BII7
de2jA90FTQPtd8iLcBNVBGF0bVyGGy+hAR8VSIEW7n0Tj0hovCG6qEvcEXI/a824KUseR8oe5Isn
5bEcg/FVp2FznWuRrOE+A+aE07eecZ5daKDGx/uA7gXEkAu9i76HAc2Wpd/AfqRb4xc73WePfrTn
e2hk5o7FjpC/8R8tdci8KN8CCiCzo0+PqenJl9Cyg5XV1/FRCRnqULRXVxNPsZK4Vbb+r3frAoZf
7pBmr9Wk0JL8fDI1x9s2sV6eETQaCf4jXd9mJPEdZ5rGe5Ps9ecKrveqpI/85f6L4Of/QGCWHWa4
aBeZYN0rEsvazjVd/jIZzm6I6GRoXWaLRbCpDur1gjSCz5cCHtOqrDQyXLwlosxEpSYRt63vRsI2
D6yNi9xm783u33WZUjrXp4lmpTWfEmput54i9dJECanxV/t4qZu1lMd3Gac7desa2vRiWZN3JNmO
jYvazUA++n2zCx3xTFnYzxBYsUEthC7beiAkCbZFCgxZTAvovGyKEwndkpWG3j2BS++uBWCEtZLn
qTd4vsOTWVnjowtiH1jXgNAkLgbudmO0V0rq3XsYPzNGPkXCjTvH21laJjY4Wu2XMcFZHFn2vo5H
Z3O/GTKbsWVw4pkaDNGi0RggEbHsAfuBi1pFvrL0tfvnBetOP04mGRTuAqE/pMD4L192h7o8jMQI
vygYTEsZfU2TxTuom5lC27TBSXHG7cQyIST9meGffFzXlESpkhAnPZS+b00a7Hpngs4PRPiraUzH
Dvrbz1BQ6urra5mO2l++eVBPYo+RYGXCTnoTCQtIUU7EVGfWN1WiqTtA6fBGWfQwVAvQN4e4Sux1
YdbE2VRtuk9g/34h2RVHhFagV8vms+gS/zhhNV/bmpY8TZG9o2jL6n9JUApyEj6E/6sk8vf+w2IE
9I5Bz/8Nfa99X0RSyajVl/tWwBCj2Kg6sPoRIkFeX6eL9mgktbYmVoRM8qZsntQbZtcg5V4g6Dis
TfJa5nRv/y+5Ds0iLcxorFEakFnXzn3mbKigkafu1CeJH3itox27KkNIAFj6ojqlbf2FlIX6izM4
zq2zf5UFG+KlkqMOqqajzlTJMRZrUijrW8zvv4kH2W/onrL1qLIyP/PkrLGU3uuHBsqj5+VKFYDU
lZi0jVK46H4h1HsDY8GaanOw77UOS8pyQCoMrjDxW48NyTZyplXv5OVXPUrBD7Gr2KX5vjFi+zz5
1oezULHrxXalzxSpcawUWdy+zkjY1yNFl9fCoEg+L2fj8pp6V5bl3wnt+od+MqoXHERrpRkMuqp6
MaZqbSO80rTee1SjVyfiEFePUewBG5urSm0+5OSaqK3p4K6E09V7mqHfMmfCdTqIlMXpmFR7ZXkq
jcambJZclXoNSW13taRBk8WjNL0cNET5q7YiPo6AieiIsPD5cywSU1qdm8n9x/BEnTDPb90idU99
yQLb1Vnu+TVyBKO5f4z3T1B9mNOASdTlu5o1fwSrzq1VHdWT39R9fL7Prq2fEJW9uENJgXoZ6M4+
tbYwX4Sd7NXLbqCTDhQH2iUl9+RCsRnz/kzi65SyWlQ1SzcVv4xWM69+OV/jNE6veknqWYMPf9Pp
DuvdyvyaWkQyjXzO6IWM6ivYVjU6mnNDfTQwg3UTATygjzl9c3DprTOq1RcfAyszHPvODNHGFjdZ
ejToj10bo/nBzprZO3KK13rADT7UmnmWVT1eJjc0tp6dzE93DBqS3ceGKtJtaGW3szFb3VDYs6LO
xYPq1kWsnM4ypDUzIqp9LMjN3c7L2UjW8v1MvYZ3/fe77AslsBJhbj7/sDobI6JgIxb5GwrW69ET
4beWTu0hAvO2U9oDWjvrESrDrmUHnFwzhD0PdblVQ4AaDEwSPB96oDpBR4mjgh+8jDDzcggzlx1X
He5AboHQ64S3BLj9PiN+CGpa0U97txrbrSHOXjURkLD8Rd1oNKK6l+14GmZUvl1LXpuQ8cqoowI3
uGmtqTZFB9S/v1TJInJH+VRofyHeQ2ZJArizbyYiJ+cFtzBAJNgUibZvNblRY9/nzyiZQ+klViji
e+0Qla2Dvc4F00KF/r0ex/siqZLexneuaucO6157MF3nIfADEscdzdkppDq2xGIfs0BdqUt1oCI4
bHt3oufGjmM202+xZ5hA1z1UVIHoQB7h4FC/XrKkLrXgWI4OY6B6SQ+K1X3HUMw0a2RdalvRuMZD
ounaFq4QzcoI1jclYSWqjuoOpm2zJ2ogunUAfF6YcM7O4vphGabtrGWGFYn50jomkkHEcl8Ej/mp
hOawut989/p8H8M9VcOAOlBROEljLC/3kYHwMw+n1FOaDntDTqg+JkYbZh5qZ6X2XX3AEWa1nas1
3oq0kPRm/zCswjiXo+kwNvENjWUm4M5M39W3R82sfa6bEEcvTyzzetdeRVz/VL/nYJDyZM2R3DXA
yva/OwjEQV3V/+RlJDVXXnxCbEkHBgbMwYpdl+7D6Q7s8ppw7+DY2UQzLBQm6VXYjj7xLiZU6WUy
zYOUGcqp3/ta31Z5kJNvDovCaofpSyrjh4qS/gFdO8SnyK2fAqg9ooLlX9CWuOXC/qZ6RlnRfAed
HJ0qAx8fglm8655BpkSrv9RcKeE6eSH6S+EiuaWGe8TDSbLq7FovU0xYKC6qq5KSS6qbjEeR2ErD
ejY7A0pqRDzj7i6ScFqUO7q9zYNYvpZZhV6E5if3k9Yc73di5Vxj4QMfnKKPjOTqgjnhg/VpBgxK
n8+a2RS7PPHpHywHr5sEusXlUqbiq0fvZWUGrGPue1EoBcPGLDM8O+yW33M9e8hyks6btAELMZo/
wzLuV/080YoWMXl5LeF/Xht5+xkTFqNLRjGst33UungUWm1OL4FeY2gtQ9w3WP3Xn3tTSoCO51lQ
llzaHEW6lobbXpRbSjU9WFIVNxNU1uZeB2gBx2y9gQJJJJDhFeBzio3rWPWWNCnKSZVW/mCRZ2O1
ZzBQe3ESOcqNp8X5qRE0c8tQ/43/YcMnr5YZXJMM6Ks0LVKjcnEnOuMCkqeMYn+Ffe3MphW/yDKV
K481K8fbFMC/3cVs2lbwWEKdD5DoLKTqGhEACLNWSSqn9aisieSNaKi7aSQMuviaaSQUF5qbbNQd
ArecKlo0fyCi6daBQeNfVWUW3kOH2PHV5G5cyzbK1h4c1j0tFRcQgpXcz4aog7amRJujxIxiqY0Y
W4RrbVIfQUXEft6crhC+7kiLVDjWY0d7nCjQwiIvcuoefK1+ur8b9HF38sIG/RoJyb8RbIgowxUA
9GxnRd107rGgnEOz7xex9aO6+nz989KbWlBfs5DbFrnqInFfjsqyJj1TnOuc8pOdbfCWlWsMif//
Tbv0g/OI4P5ub5v6KtuROVmvEBZMN69ep5RUfrP8nZlJMZTAwGLdaEHrLtdxmx4DOBbXtqheqlaz
z6rQoZgbMileHDk5Zw2Q+2NSHGiqWseJMiG3rD99hFGwK4k8+6JeB4KQr8vKpixna7QTtenVzYxr
LeznuiWN6fM+VnnBIAZYxWkOXU4vgWPS98epslCHeXP25NVzzSJ3aL/XQ4CmYGkbkq74GE4TeCnc
mSDqHoMlMVRlmkk9Q0OlHYFxU0Velu9lajDDLmfKa+nEMJLVux1M7aMom9D5hmtqRwuFyDqzGs5Z
XngvE4tUVU0mS/osEKyxDwjIdlscXZrOrRcmTvWjsKbxsR7EHdUwsSqcqBUSbetWdbkZR75yLNWs
Cf/xVtYPJZBvXhT1zHRZ+t26d93iqjVpDOIEYQlhaCgi6zw4qSZVmthHrKXeTbWwZKP79xCIu/1y
ruiWRtM4b0O0ojHls4uTula7t7uj4/vZFaG/e800+0mr4/IpYlM71nn1Rp7Hy70dhnQ93cGfHnYN
TpK1Mj9+2iA/3/h8jYLec0fK/DFcnC+6D1bI8fITqEOCr5vl/7MXN4zhucNqmqpnKubt5h/fkicF
WqTkpL6zNOinx4jN6MWM2wfTtPeOM1QPasygP2/sXYua2p3LMIXuvof+98AEGGFIsY0D4X06EgrW
o4pKruDlEyJ8qIe2flKvGRYEPOHHF/WmHWX+OZnsnyD1yVnHY3ycpgLoSQ44PtINsVWXnlsDYBI5
edzLu8j64gfaZg9houusTZGAZAN7TURGf/cmyWdxZwRP6gCV2CQQ4TFcXoGzLq9RNN7MwQPnpmsO
wUVZJXYbuxfYVdSdkJbBW21odrrzF25j4Ih4DXUaPOWyGyKQ0AJ8aFf3y6T0+qdijFe/P6G5ebw/
F1kG/M6a5ffWF9VN1TWtwf0oG4f2nkLzBllQfYF9iSDOEN8aLOf3v9mHrb9VhcdFfUQUxIwLXJG5
lkum825vo+E7z3EnD9LqzyEG7KtybJu1kV+ccULMDZqEjJlhhyEeDvjnza+HX+pprjdhRQSUmg8q
27CvUV4/aKC9LxlUtfu9rLJN1EHTyi0yyG86RKqD+ju6Uc04+ru/heZNoBm7gd1PXk3dxkms+FgG
KAfIiK++VIwIuBnN1e+5DxPVWTllpSQ9dBTaO0IYnGvqtZpC0LobZrK09LYko7sOj+nl0wlLEyd/
Si/Km6peLbM+f5pOyhebm+02MNPoEmTem/q8HL31TvAsSTCShvYlGtNXKnHOX5hyLzFsmzdLkMcJ
Vxl5rhsczDkyv7aVeY8XUYCgucqBSajRJfcHByowSy9rKRiosyqkz14j7mnGoKGrRJ9KUSojP9p4
VoeYva/5Apcqdu5l3jaaJ+t+j4U+7m+X9clZuE2399223qmZfpn8SzubNl2Di+geGN3j7jo5Mvta
9+wltOFrOUNKk6FPXOBSqg1qnNJBXp76Od78McSqwTZsugjgWLrRA+LLS3ApW0UA7JozPY35a1KP
ycUpvFvgtKAJYx7fPh37nT/4LPR7DLgBW5RVOGgRe39m4eVulJTF1/dvNW967eR541MduOHl/g9Q
YmNNK/1XasbWtWzNXxYJCAfJh7QnGRN4h/lV3Uoj9deDJisL4dohDyq0jMsLVmNzRw0HDVrDr1BW
689uUmejuLsvU7Tcbg/qHlUrocQKss2Iz3FtJLa2vxeQ2XDnJyKs4v+j3E6X+o/mNdV2yi+GrkQC
jmn8UW2Xvl160WCZxzmN/R/Jc68VH7gt8WJEPIc9TF6iqEkacSaB4i5ygpXs8Saw1L/KYaMWh/Tp
1qXRxhSkAAZGdc1AmjvTofC5bRM3zY5CllejL/pH9RK1wHKn28CAJixj2pB6j30vdKIiJv+HSSND
/at6McqLiz9Ts4vu5IYsvCiXG2+O02M8FqS4GaKj6tESKDFUNbJx7s7cbb2NXaEtsRJY9+QlwEl2
Dwq52+qpXLulwL2Q2/NjEpTfe3QL2NxNEA1D+pfmOeExFmgaWFRnj0VuHUTXxX8zqXDijAeq0t6W
v0w8pqaNey1nt6bKS2FhvWu5g3Bi2UXDIV+5Hp2JpBwTZKomA7QZ1jsHpsmKWJHpNajbV29RbGtg
s1etlTs8ZqhEjUyCSHBl+TUpkx7C46zvlHsSzTP4hYF+tXQX3zBiASvvy8eJ4D6tnrQLbbRXM4Tl
QJ7Dc6f50wMi8XBbJXQU6HIusgmmFOXta1sSyItp+uVNyYf6gQetdHdaVS1Jve7HFJDMSTg2mlV2
xiZ17T1ifKg8MmRTUaDpRoiwHTJIdK7hbW2KUnBYSkxgLs5R1R3Av05Qk4tIK2cMLaxuO2cwMpQ5
MaPRsM7VnTTWvvMM6nIF3ru4Aqf7pvQl1dT4Cz03p+O2yE1oz+8rkFkr9W5KnM7NCvJtYmgplImA
oU/Tx7WqgUKm93b4++Z1Yw3vTscswQ5Tim07+O62QDd0L6Xr+zA2finaTMFS+UnY0b5wwvferi2q
yhQ86jHMz3Ya/IyG4mLmiXbTbZd/LbVz8+QNnrwWCIOXHxOnsqiPEIuHr248AH0s6Iy3LQIpus3e
uvD4YrW6bZ+9BTtjLG2nNOtIu0jwvBmYbldwpnEHCNl9pDECYwrYF12Q+VTKBH+wJjQiPr32QXEj
y8HD+56NMQFEYA79thHrfulYJKC4LuTCbdVyyypqpivWaH5SzZiekRkpgcyUJHvixauD02j5TkPU
+pqELYyRzjQevXnK101PRmZs5x/SS+JdF6f6kXrBTAibv45pS1DKNxcoolFudRPW4jzN1dFyCp6y
agrg0em/7NFmCkfosNbz4rwwPl6kXyFhLazqPUfpWAxar69dYhKx/y7doLLGYhAA+bYN980H0Y7M
Axh4QpZFV7tHV8NRLREX7Ygcm9b3dqpaBlMJwqX/3z1IU/w5JtKnoZOH/t1efJXWH4IeOI+dQ8Ku
fcxd+90vPbno06OXbqbdTuFoZTvUbVSBsaAytfFjTz+wzzzpQjq3tCBYq0S9OsP1T40dv/589S0k
T/g1odb9UKusfkq803JFWN6dGqt54w/NgN5muUxKhDJ5l9LJtVVa5dHLf/+Cuv+nxp9fzrcZ7E3L
EEs6xx+/oQcUP5l0wz/eh/TScF480MaI+vXh3W8gd3npFNycWP/9XVFvoGFHxxsHtXkZhV4+lUYy
X4sxv8R9Ee2bVhpE9g0QfUazu/V1taSmpPOTVukvUdRGX0W+1EvhaJRkUe7pmQ36ep7S6Dw0JivR
zEwepFdaK1LktX1kJyZ2Tk0/Ke0TG+NuZJCvUy1+msOJBkbaUN4aGwd3U/8eRba9kZY5fbS2SV0h
id66JVQsAR61clmqXurpXNvO8CrSrwUwuweP3RjFAfBZhl91G5eSycmuDG3bJWa5VVLdMa2fpT1E
LJmgp8SjcPfqLPzfWcH6Hy2D+awKdKqa38RAU5IyrtaVbtwUnHZw6+YwMcLYXvdXDaMazawYtS1I
G9x1GgWbpCeVNPH/ntQa16/h2BJp26xV2y9c+vEaid6kVLl7kdgl1ikmQhbE80X4pDGLX2J5IXdT
cye0mUa95mxlCMhInWlExz+MOVwk0yi/llGfnfrlKgT/9GB1Q7LWScH+VE1SeJcbKp9YlIdxp4ps
KCcYQKJttWjYFM4hro3zfUS0szI9paGWw5ViOZck7saccwr4i8DVS+QPnx/uUYMNv6mcNL8G3JGQ
9aTkxu98/y2mv74O61yckZ15P/SOuYBthjyiqY+2HvEm2/t0EVuZeTU11pTcvtHPKf5pgFpdDdX8
N61VLBvEW2K+8CHtZD75sMaUPt1/RNKedXoAC1yoAheFh4SVhjbQBAAfpg1x9jpaBryNHPb6RPn+
oMXF9ED5aJHA/9b92iHUUobwc1Lv1Ktxbnwvxya5h2APJPWmZmqtvHneK1lvOtv8/jr2U9ntVT3m
86AKNYWBwADDlX4y1NQywsSnIDJo/8d4ZluLZedfkgrf8H3dYSzTLRNjzx8iUOgoUkOGDsl9ckne
tB1ipObFtSvSvNt6mEm2csr7x8abnXXcNWu15PZNWa6ysC/3NLTL3SwIZIiXNcH9k6xDJ1mndtJu
zKygYu5YXX5W1z0PMwC+hVkqiTlwTQw01Bwo7drzuNYtGb1UaeytQVR66wxWRL8EjaiD7fwo0yF6
spuugdY16OfGq0ZWWYl1HA10+lTiqFYRbF0A07SR6LS5edH71KJAFEanOpXNWq3tTbcltTn2vTek
cZRwwiRc2f3WWSSGLhHybiaaN2cyPjA9zCcF4VKiyDKy6oONwsoP/PXEA371XIfdeA6QBUAGcBjE
QAQhwlZe0gp8Qgpygrrdgwx6WraBb79YsAaInB/SMzI+5mGrDM8t6Jx9M6PbUH8EVoe7SJtIFF6E
nPGUHdBseWunj/Vd3xjmW5anB2j4Rw/q9NeiFb9wxvffguVZKl3Aestfm9rauDhJXK5ALFp7osGi
rQqttxZfS5l9mdjEPqrquScw2c425LEesLGSPXl10lzbqr/GKjAlPwkqobc8izC6pMn0bdCtd/Wk
ME3aa2dyEK/rDUNR3yDkbd9KqxvP/3v5zvtKhLZv0lUldRJsbdvZCX8aiX+HE74MY0pbhCdu6QAs
SwDLLoJ/lKFNu9lr1hLlnlgh/5Fp7ocfv6ce+n/wRl7UUj6x4Rfl9XBAQ+o8xmjxxzqZbrGVJJhy
WO162hTfgqphzhoJjl1XvbE89lHZ0JWMNoPTMaQuOUPF8KMIHBdKTuydPAUABcqib+5PZBjwQAPg
mT5in0JcqvkvId3iq0EAhTQj6BaV3dPewaUyN2hAgv/H2HktR45lWfZXyvId1bjQaOvqB3e4dmoV
jBcYQ0Frja+fheuszAjWTOSYpbnBRTBJOHDFOXuvXTwRCPko9ykoCMubNI8fWfv1OL3ZXfXFQiIa
lIKNqj2sBaiG3lNHA3Z3nJJBClXki17nS4qRU2zBckTHLBbdTra/qq6JvTki1NjFo4a7cD2CPLjP
kk5h36DqXwZ2Pa42qTCK+wW7Sl7S1CnlAX+Q9c4ENdXqivau+0W423lugOAu1cHl5xkiaL4UQX9A
NmRsLpNzlhAaYlkzUiGa1o5NDyg0gBSQyXX2J9P94rhZcZCWm7YIb7oQBJaT1OSTskKXa3XsgVun
YVSjfgR9LkIWvqzaJG0jT2npgjGutlWeXHezCZF9WcfGmPdOBQuStLYosBFluIcJDTdK6UKWuy7u
krkUh0JxNvby7K+P4ZCi7aUV/VGxYv22d4OzCes4Hvrwe4HiEeH9EKFByiCFk3onZxu3yJ2rainp
WnZ9O5RJe84JONFoMN/KbVYyKxB42UMgnMKZhEPJqDNrw/USH1wEjTvquSwajAYyaT3YnsjjryVt
jseaGiyKmGkjW4SyG98F7Naorpzsbl6MVRNjSBgU60m2J8BboQlh+KUcEnD/AlT0o2vMhE9oZKZ9
LKxqW1Rjdhhi/z0Cl4An0ocnOOEonZNzo/Bb25ho0Pep4RdwebvLFqgHM7KXv0dKT5am+Zhtc8uv
rpedllSLWBBg7XbillT1TPdEk9rPl38bx/7bbA3Drlngbk5tA9zrqtekdNurJl0nAvBaKFkT+fLL
5WoRrZXYbJ9zo/mCU/sQ5Fn3DKXg3y/LDww6VREAopePD2P1UDbu2Yqza7k8lg9qDhulBsflNHqx
c+rWJCcgdFY2mTZ2R6ks7etvXUxSQYolF9JDf68Gr3KboxRAbBifxIq7Qvf6lu2QLEei+NDWhV3k
u17CQWQHZkghqsc10oFx1sp7sunIiHQBdJaB2ErLUUCBdZfY2UFuroqwsdZjanebRr+ZxdJLiM3P
Ymr7R00hfdiwCMZ2IJo7fYsxxCACueljczskQ725lAiUnEuhWfT28Mwv9JQpnc66lk5rEc4myZJB
cxM+j3GlPMVRtkOln50iB6re4GfNmgJ4fVvlU4dKcgTkEdatN/pV+RqE32QEQst+Hr9LPp0BVJ0s
KzCbbaUibDUEOaeTSopWkOsjyTB0q0yEzfi8sdhKkZUUXqXbxggdfsmwPputUZzSsHgIyAOp4CCc
ZAs4xZflqXFvfHdRkl+JAXZuf2OjETuAEqJLYjfjya7m507NiXxYGjs2AXasFIJp/xcsyWp6/3w5
B+/kAvQyK9dU0N77GL8CI6nOSaJRArGLYG9RkukEDCm5uDZNky/ZQUk3MUDJvrJ8MJYUdvmaVEvY
XXSdlnV2iWK3q5Tbyx3L1zrwp8NgZ8gtx646SJqFNSn1oWZrx17Y3CdsZF+NONyLuq5/LAe6YO0y
OoN+iuHx7/TCcbjCkKiqM9Snrq+owrOcCndF/JSi2qSozAwisiUCTpn3mZuoz9gbd04UQL+1y7eJ
6s7pwoRQFDhhGDwzT4nD8kEe5VXwqcjUe8b1+WQYYCVy3Sk+K+GwNrXHcq5I96ndcpWOUHrCvN87
hdUeRU/j4+JHp/tzts3Q3Tp+yNpfd5obq3CRcvS+OJESb3olPfmitc0n2p3dVW+wrLbnJqPBvbhG
e8PBWQogPln/zUZUbqV/Xpm6lmuplqWSoOe6pul8MJvHuW5MRmGmp6DpqifVJF8cUWLwLI8oFyiX
1+QRgNT17IRvcnql29ac7NoxVvIp0UkNqy0o/OHkIBCbudzBsPCdBAMogrDSdn+1obqxTY6ZHiHl
gsIqV31y/ecSRbJLMydZ6YtuDj4039jSfu0I7+J6KcaNjMGSPZVuBX6+u0bG6RzDya63UL7qp3py
vgb0Q5xiKfVF4nWMJsp/ph1e+0043YuyeZSvq4GSb+I+6g7Qgp0nQ2exGrmE0I7jA/3+6o4oxnvJ
459slLhdJO5ImScXelGVsERFKtBEo8xJ3FwInBdBqR49Mj/ug5ltRKwNzc04DIuUU6kwZ+XXtS2K
szIo3XNeP1iYgF5qhoJzVPTGCiLB9t3ObE5p6A2OWe+sRLjHqoqvDWkNXEalKS2aHbL/xMs0sdZr
bMQrNWNkEAnQ3tbJL9KYPu9R/c1AoN2GxCN/CQIqVLnTJLusXsRkRqCzF4YSlldhTc+TCUbOMmhO
X8zZoDMtxU+pan+27a64LZyxOTdLBrlErURxtM4myiNK1N7qCg5jYlsY3tGHf1FrKno63ZDShC/Y
11C5I7e8ri14NEj+O3T1Vxe75xjFwEGWqQ8yXntLy3bca77t7jX6xzeGBftO0yGpXv3+2teXGsuH
S99mN6YK1WFnZvxHDcaoI4UmXHpqM2f8OpeLMsmigyY4MsKB79sizQlC8LMjnOQpD+G7WPPQ7Cmw
02KS8uGhEOa5NFTPmVyLK46jsmnfjy6vLe/m8rVfPxdgUSP4maD2jN7HSqKfYthG56Tpb37/pxof
C2pkWeM1FarLfQKh8KMJMVR7CoS6059UuhGHzJ4AM3U0vpEVu2sdEHgfoZgvEDwvUXhIsR39kWj2
4awWo4Li1DkoGt3Wv5juSWXPx27oHqrIBIWyYGujoLjlvudmjPv8ajJIo9YW25zoCZYDZkCMl6Lf
+uSXbJopts69nQznakjKDYHg6kvv27dO5RC16U+fFM5yTr76jwkQX27l0ePvT4hpfPzubQqMBt1k
wzU1y/447AnTIqlgMsYTqx5qwm49rfRF0eXb42HMRwWZpfO5GTEiLdu81on3ZPjcyx5hbNbiaJfu
D7smvZRuRHQY+3qbGOhe/ppT5RGZYjnDaRuRZWVb1cbs9WCvTza5FwOhcP5MT1lZpA6O1qu7dnbt
lXxt6uiMUpChpFKV2hPXJbsEebgP8poqoVuEZ1l0lmNq0E2HqIn0k+zn++VEtyGI5uNg2me53SbK
/oEtSvyCO2DYYMb68fvT6fxfTqftupolkP+pmirD1H9KWyUYSdFDgr6Ol0Wd0aq+pwNi2+QJUYoy
gkzE+qcoVYrbuQLRwzZlUcQZZFBPCiLFZnbAeTlp+RAKodCSBzEToOOLl4e8g3bsWC9kMpXA9pJj
UePFXAlIih6oS9eTXHM/n48paN+rgDCrI2rBFqAAYzWf9+dRfUlymrSdNh7ldrzuKVhGryXy8F1d
uuOnKMTmEuU+lQ8oBBUiZqYDE9Y+UI62S2BHLkf1ckSpqtybuNdXA0MhMBT26mQc8/1S/6H9iCCF
3SSWGOE+u+6YnrulvGK0mFPtMTpVVIOuWO3QtNFFv5ZkHTtnFS1YH+6yBbRTGcW0skQTXPlpm4Mh
diZiKyNPRbz3FARpwDY88uRWnK8kuG4C12JR0kWeXC3nnXBOl8H19180fuX/uHEsBBPCEToSCNu2
PrQrRyqkg6J14YkPFQcGwvm+byFN24m7HRC/bx3A1Et6SO0O8FTm/AVwOSvdfiJ+pv1aFlicdCCN
Eu8CAyLbuCmFTsVhvp8GMSN8Y86sNDX0skmLV5cFkCHcAzFdJKsvKznLFDeMz9njMKnFaeHKlKr/
IKnd8kFCvP06Rfsql09tizLcHSIF8GycXApjo6yOJeYJieyywsrqmKLL1KxlIkHpzvA+sMPXoUGK
5XKjdw7NQ8ROzKNzAjWzfIPDkB7rhX3uL0h2NOOQ4xu0d6MhDrWTgjNVc0ppUqIewRfVfXZx5KR8
aXUD2bzT+mtFLrIj3RqvRJ5u5d3fGfptZxnjeYz8b6lK7Wo0FP7Gbpru2oy2Gyy3dSGs42UK0py5
OcpC9VxEymnW1dWiE4Yv3ofEEy2K2Zz6MDSbe8C9lM9IhylaMLl26IYnGjCjF5W6/4Jre03yDN+c
alu4ypFpadNMz9/OqSy7BWCSP6uEfh7pa9e0Tjn41rzSy51S6DvRYqzP1fIuiabrqRXK84wI82QB
KVuHC2NMKGq8CzrXwXLchfcxyQoFwVKh7BtAEfLaAtUg/tDnNszh5AzQ1uUuUQGwjSaUKyOvCTue
l51DkBNcwSj+Mi9KghkQ5d8sjo2PTRpmS+QtWPZN1xQ2CwXuhZ9GNS2LnA63O/EHRMg8Rthwoq5s
Amqw1RXECu3z2PKXia5KHgr0DqhUGXCdhmjpYXTszSUGue2bfjtm82smljwVhYADp7+RrQrZtICC
R99ZXZZ7RnEslqSPNsQxACmFgrxUV+bYzfMkeFRoXX6VB0X72DdVeg87xaQeKuJbXQvNvYFOdd82
JXIlq/vUx2G9MxahSTihKPubkeA/a9roFlRbNVn8aAz+H5t0dSzUGrpYfhgb9l4kLjem9VUU4t27
WMIqJRIpqTfELqYsIMLkcZKG6IIF0UAj58GMZgVme4awoGUMyOte3Oi9Dr5nwUjhlHI2Y4KHp5qD
52wQ1b7rzC+XSAVZH5evuZHzxS6VH5d6+sUVlk/Uv318VGfC8D6MC9hoV7AAkbv51SdjtMW13vcU
4sIWwbzs9ITmo07c5l5aMNNWQX0TOvqmyx1/K0J8yq2WQaj0+45elXon3V/QcK+J980+hYKuf6Ak
rqc0GFIlI5lAw5mCVYrY3xDlvWtvCf0iYLVrbkD1t1eD7j+7Splii2uMo9bp3l+Lians8v3F19VZ
e7e1OZW+r3yx7KH2EgyjuaUunaF82ly8Lu8xMWTF6HaMv1aaCUI/snYTEopmxSY8Oed/PoRDteHU
RlDlrdTHEaa84f20uF+52QLLxk8yBp4cXi5OOM2fh3XDsLG62MiqQnVv8/4LAQfiTpa1a5/WYYts
qifX6DqpGncblniEWCmqpzxoDnLroaRNQ8GbBkQpbS2gRjxwVoFXB2F0t8j219IJbc7x08ULcNE2
NiJ4RslS7zQBtVO6YOWDdOc2bsNGlsWOhR/SXey78r1x+fw8Be5K0LQHmxP+9GY4diAnw/gsP2oy
Ov3NOKI7H+ZMcuhtV9XREhpgQEz1wx47B2CHoRbDmKsY/doCv7seismlz0Ct9diIvGVvmu5kOWUk
jeCuTJOdEVrz07zX2znEUhfEj0EYw1VYGPU+05Rs7Xbsd7ZKkRqHJYN8nzDp3AIiDDw/qJpPRlXT
xECwrsZPhEjdRIV/+Es3K4+sYd5MrjbA2NHCvSvs8tVP7qq8+ptTYH8cStl0qC59L9UVUFBYef86
lAZ6HBqwQcZDKYYrtxfmc2GL8VgjLVlXGCmfAQzZ26DGM2Mv76bmFHmm2vUH+a5KZsvKrGsLfAPh
o65ppAc4jp/tpZmExwGBEcgHXLC113cd9sl5kdQuA64cY50qt4BEQGeXT9OKsCt5XwQRqsSizl8S
wthfC+rny5Om76nFc6CX5l1X0q/IgKYedRBwN1U423C60+bNNBsvJH9hM+RJyNqVADNd8uTpMFtg
L+e9Ohx0IcI7o4DaVnVT9kJb1Db2yTQRukc183GuUcj1QQVteXmauJF1rjL1K0Wg7LEMRzIvWFji
RsdUOFf+E6lhOhHtPKgQ5y5HpuPsfz+26x+X81jQZT0I8J3OX/WRQGhbINvyIgmOOr0SAl7JcPAV
47OaReG606EgqGHJWjpS3bPOGTyqoUmIe74D4ePfMVrPW8UQhfdXtl3aNd8zX9ldOP2io48+qDpQ
saolU5PF10qJlVOepc63aBYHtPoEzSde3vaxV6kj9by6TbFqqOo+ynRyyjO4ab//o1FKf7hNXc3W
uTmZyhzDdbhTf71GabKNbuaQ5BzZenRkzNiG1XQdRMNdMNHuNsFbhThkydCN1labz7dWXCLgKFVz
q7mdf7sYrehdo6YiiPdVHhWROl2Owj9fk++OELB++lyQ5F+pmImT7bJAHjUst/WSYw7gKlzXZl5c
DQomsiQC9Mq+fSOTULlHRtrxzDLyaV+4894SvubJp50+uJ4aRd/w37vrNtO0p3YAT4ruikoPiqen
Xj6Ft0Y+1LeUbAafXNGWUkwV57tIdcZb+ZA0Nm1mkOgg5Wby0YvRvfEXACqQdiIkGtjFSRKRebs8
dak2g0nX+A61JCD3kXAsPR6zR8cYggM2kXYtn+aG8SqwtI13edXcY9Wvz76dNmd55CxHNSXLDey4
QYGIMR61Ju+ulPE9QAio9Ma1um4t/QbQqzQMLdnskbuWHFTJKdQC4azSzOofqpCShlYv3v+w6x/6
oGmR3gJbUdlPrn19eLBc7vy5CeLLz5PypixQi/WljikWlUNeQbEmSjE5hfDICYfHTWO7KcqCHBtj
kzX+pkOojIv63/Le0E3fX4sYWVeTHjRbG03GFYP9zw8tfO7Wb4ujfD0G0r/KcSQewrmxd7SsiFRd
8hwo0y0tx6A8DkueQ9VG92rW7cABrmFRumsr9OuTkuvms2viH8rc8jXFdUn5RKE/ppQEQleDupGR
DiSNx6d4cB4VJTLaTbxcQ0DXblQngoBJ7JunLDzI7k8ypARFanM7n5ihA7rz77QXCvwg9YoUlpdK
rtmfBQ2B1HnjWKJEx2KnnqYVAn4q5Y65gwDqTNHhsvMBzKSduYRvLQJb53l8C+1yZFnltEd8q/q9
7dc/kiYFt9Hmqjc2DC/W0HwqIPl5lTPb15mqaHhN6euEU/MJaxZtk+Xi1usm2+p6mm7tJhkhQy1Q
m8IBvNm6+TVAruTFAA8ti6DAffE4UPmeiki/SukIeYYeV699GR17v1O3JFYaMEfx6Vok8ZzlkXxQ
BaSH0YpXftRoJ3xxNWuT2AuHoXodLTJM0M1l27BpxFFVStVLQ3tr50H7Uicj+Y/DXO9S4rs+Gc0i
9o7Vt65TZw9EunqaWpB5o568J/2kiJjA7M7w9Cc4NGct1BG59tnMuSBEbqyQlehp/py4JZ4lAJWC
bC4eCj/3/EZBAjY0WM0ZFPYsfPUXrZgf8Iw750uE0nsHLCY20IkbxAIJJZQF3yMZPllOx0tDysH2
jhKxPyaEJNTNuCHCHHX9khnx1xsj4sjNgJ76Jgb5Ql8guUH7gG1p4VtEU5x5dldCdizr4QV6HAhd
zV31tbnkmLrxnZGkR6mmmkxqxbgpSQRlmUi1B9X9psTT9q0nN49hcA3tXn9xaiztoa8SGpUlVJux
s7e9X51hChTrfBxYRjip/lnV6bctKZmNSYJB3FAJMvaaEdALXjSuhEIoGh0yLDMq4szLnETqwnxy
dJtsd1kGL5Q5o8nTWSebLuY+sHXrNNBz3bsKLZpeo5E/7UZU43f1UjX0p3GZ5dGEmvORCZWCjzo/
UCEvPb0SI7poi01AphI53tlAMNj/bDSRqsiyUXChS/TMqum2hRSh5i362W4CSlgv/rs2zMqbsOIC
KxmmiCFpH2GxydVhW6NoZe2jXrmN9b4JDQf0WGQ3FCsjzE6202NTWX5FiiDOSTcpNmUOabIBOLxV
pRc4BJY6kyuUk69qzw17sIu6hGk9w6nDZg8hh5EW5UO9eD11QPl65BQPUlBTmx16bhmnGjYTjeEu
/CwVNbrRfhosbrFCeVCWkOIKIKiqDfVDUDrzwxBz5y85xa6e91dV57J9Ujv3wRrStQXk4Movi/EU
2Br3l43Bug56ks/JbT/VVaiRnF4kL6kgmyJdoioIXOVGmBRnHZgsFqDEGJ7UG9t+356pY50Bdl4X
lui+xVV2OSisYtu6vpcmWnor1dxRY11jyE1vyX+L1m3nKi3BDT2QpM4Ov+gWYb0Af196eJeIi4yM
lIYg3tmuMa7T2fK9BGnK1UR0xTmFlbHJMJRtlUjr9qO1uJjRS1IL5ySk5kz7hY8xbhIp7hI5FWnp
ldTJsG9rT5ZisJ2OCZ6VD4Vl2yeB/hA9oEIy00SseNkA6lhKb2EmvN7XUCxBoSht7jFbuQWqo6xM
/IUPczbdLxfbK9WgFi2vH90rVTtvy2aJZlan+DRMLxrqYU/CJ6o6QwTbGuWFRbHc7IrZ9Ou+1+sb
QyjFysna+lUeidR+P5KvDVpJtUT9zJzW3/Uwd6+oxVdrWe9RbeOHDS+UsIygPpAa79xEcGT4YVr5
2rdc/ZleF0dtCMbrSxEoz3DVVmn4wEaLRN/AsW+6Ib8lDrI4yI0nW4jsSh8g28t2kREV1s28COza
fhC3A6WEDa04Mm5QJ7G56CE/ab52a2q0pyb/aJjBN5lvFahi2MRYUzfSo0xcS7x7x/fGhBxFXTqv
LvlNFHfQ45IQsq6KpoFIPX2FZaqtB9WfPYUlvyd5gObSuquyHu6bZYtDJLGtgdaqp7KGD/sn1z+w
863maJjgAcoQfEKLyP1Kfh7esVnvvNREej6Fjnk71cYr3dXp0zwjdGVG3E2z3u7LwJwuvuokxbvV
BFyh9Hugms6e4zMTQYuvbkaznGg4BwtAec4+h779rC3AaplmIR8aFZ5+tpDFrVuV2ZSMmWk6p76d
b5SGyUPJm9uqwyWDF5YKdWRck4RqXIsAkLRRxlvsNjADBwgA0WRwy2ME1LCVDAQnmlVf7S+1mnoB
wub2/MWfjORsJv37g6WlCfomXnP0cXdpy7vV/NX32enIcdZyDUSGssdcdPrtkLmb/+fPqCOx7iZz
uq7iBg3KRN5sAFcFGc295H7mTfw2JZn2thyQKiLWI1f2QVplGzzVWuDeVpYJjzsoxwNNXYDYc8zA
clIKrbm7NPgT08+A5DIUT7haX0vOz9iElArb7oY2avijnZwvSFOGo1bX5UrmB6hBqGwdpEdr+ZS2
N8vnZV09GJhFk2XBrWd1eW37425OMxepHCtLdawVyOS2ACynv8mFYT8G2SFwILjSCihfqDUIr0vw
AxgxEhjV9M1rMJSfGn+obkURq4/kUXljXLII8JmRFhmqm+jVKSg1IIfhvJUy2Q9WZvka1V7N87vw
b9pHNBA+br0MU3cXIbyrqYRCfOwfDViDwAA67tGUm0GUINEZ6PI32zFwo+Jl9JREGPh/JwVxaV3v
pI2WVtG5Npsq2Vhz4PVuSSsHwjxmOZXsPTd6fyons0nPu/esITBwM4FHdOFkxQUjuCDYikghmjN3
7H2AFCwhjVYf7bvwysKE9panpD8BctVuGkXBF4Dx3ouAjN9nY0u+QBokhxpi6GNDdrGUfjH2k9PT
FePN7D8yCcUbuQNDdVjvyAEhDSGrXhU9SgCIscpC0WZThfdBjix0SHzo9uqy5tCwkMoRv4tGqll4
27eTHxOvPdA6g8XObmtJfc4SaphZ0v4IAg0OpEp0g2l3D7VTwtQUBfuI5Wk/RdO5z6zPl2eAkB70
cHruZkRSKeulnTFn/aORlaU3daFBt5uniCSLfc3MsZbvamoNkjfH2VwOhMMKC3AISYM2hZox3YXo
efYkOxN9rFs9vQNcQ1IN3BHyciYvHBv0Uq7Hy7fvazIZWCfSNh2iZlWakMsyhCJHK1Muxlin6gzm
wOkmgpbOLnW5VIUo7gcBYQom7EF2mpjHg42mO9XRZi8gqwL/9XX87+A7eoWUzI68+d//4fnXopzq
KMBs8+vT/30sMv77n+Xf/PmZDx+5ir7WRVP8aH/7qd334vot+958/NAvP5n/+/tv5721b7882eRA
fac7YnCn+++kxrXyt+DvWD75//vmP77Ln/I4ld//9QdJDnm7/LQgKvI/3t86fPvXH4uC4L9+/vHv
7y2//7/+WL9lX4pv0dvHf/H9rWn/9YdQ7X9aEATRu1sE2umCYuDw/fKO9k9dp8Ji4Vpz6K7wTl6Q
7MM/Mv5pORbvGabr6A7z4B//aIpOvqX+01Bd1UaeJFAr2bb9x79/s1++wL++0H/kHfbAKG8b/pJf
ZR82lUjDYChxdZ3uha5/7GBqdhrPkA2xfFZ94UUJ7YCsehztMT53tYGeFrPJkoGDpiNMm0PQtUTW
laO27lXug8p09tg2hpXvDNlmWZh4bhME25K70yQLeDW2SPF9f+QHIfCFDpr2u6hrYJHk7NXoZzxh
PTVP+IM26A/cExdvvoG4jDE4B1VVgSldxwXxt3YZoRX0u1Uemyl9HGYYN2xfupotvU9s1E9f4Ptp
+vm0mL8OwfK0sF9R9YWkzNmRHOufml1d73ZZhIhr36rmNXuMah/xjzwVXstKp7O8ThUA8Y1h1F6F
MOkkz1WBS+4kRB/tkqj61E8hDLPyxhZo7oo5SNdZS2jMgLilSetjGY36xhDaepxUcd32euupphtt
fRFSlkjEXdj62RVMDMCrGesqrarQErWa7aGuRm5VhkhliiHaUWb9MtXOiD1G+dS7uBBdtT+PpnJw
TJ2czcj0WEDjhQy+I+FmDzYXh0wPnyyyMc/taG9+f+q0X/nTl1NnLu0GV9VcTF1L8fvnU4dUUY0D
u94btBJPWpePG5VV7tK5R3+0kC5Zu1tOWxyQg/bbmZUTHgvkMNobXnOQpmx3hM0qjx3Nk+sPwbVj
7ccGgDP3kboCnhDtgMmkmJtJduHBIRwkAbgiDJjCY5H+TSn010Lo8veYhsOdYQjdNFTdtH79e1K1
i7WR0vaexU20s0ZwU1ateLB0ol2dieeFg6hkzD8ZHbvr359M8WuzRP7PsSVc2q6moGvw6/+81bqu
tZWy3TeDy+qF2NHjIunPly9eXjjTTGdTn708hOMrM0sD6GjgFAoUdvn0w+ILOCTauAXc31/BE0B+
1c3ib2rk4j+HEX5N5C4moFQaGtaH39OPR3ICZn5PThQL/kGZD2GHHgXbnURzhy3tKduZ+J6ZOraC
qvlkUDn+/enSxQcZ23LCXENHI4jXV1DA/hgjYJWpkbtzOuzHgMpJfs2oOOJ31R2vG9V4w1V4y8KF
7MhuPFrCwGo619+Rv0xeLMxrxWwfgmSCM0KswpU1C2ufkHtRaTMXXlx/ytk+UPjUbbaVRUyntiqB
S1ImyWwVD0CPVEu/aRPkXJB8VpGD+hoTWGZp2jGdSAhHqROex/xJJQPtVJZpf2hKC+dO62zmVAdi
Mwr7ELrNC8YbGGVzEHphED8RElhviU4bjj4LKyRlHJW576zIAWg2Jq6dbFPOdbSxFbu87jIgQrAT
l30L65Bq8IBFiwMi3crTl6qQRm4Q5gpSYAf6t5NG8Fk1K4Qq6xps4ZS4LURRkAhIvzoN7Ay35UQK
LyoH1AioXF3qUu40BM8FnLmEqW+L2o9o2c656uf2BybPB4oytzPj/CFRjbvJCm71bs42WufUbIDL
16xGUZxH46dUDcytiVekTrzJbXQGh5QoXK7Vdca2dIUvKfTYe1IdCE1j3eIBJ52bsBW/K05kXVVb
9hP9WiPOfRx9ha67foUY5TBPrOHipOsxNSkmEn1fRXWLtg1jhIat13nIau2HkerVqnCDO+zQn5nY
4t1I9iI7WmivqUrSgKl/iYtdmI3VpsdKistk5M5S7iL+OsN+AAp9p7jag71EzKYqoNIIVIqXQbVU
0bFdtfz/lVToVJLWFqkOOL7zduX6zcsU5z6RuvV3tereGtsdvT7tDjRLq7VWluYqrBUw3H4Lr0EE
RLgWEWZFg8SxHTZC9zoO4BmSXDmshFZfK3NZsqBWHgwCfnONxv00u4y14kkTzdNcmucxLfd++8XX
zLfMJSm1A3VI+V8jWb6/roGgZeENQLV9b2I2ydAvrK2OahlF3Y1hpacpHKOreMzf2IHaO1+1PiP9
ZvRuvbqdzmLWb0U3XYVK/ToT+75WkTCv+iF/Msuh28XBRsnDc2lSmY/d1D6kzeduKh8D5DnMYi5G
gcS4b5HRr6Fzsm8kjhhVjh1u87ldF/3sX/GAsCknQjNWPqtDCW1W01quzyak/sPK3F/cwLaespd0
kSP64fB56JviJg6ZpK2Y/qOVq9QPhIb4d/o8RXq/JW+PkxRSAwfNyf59OtniW888ulIzZeaGsK8G
ZFWbqgBgpFUKGZCC+nliCOKzic4gcK5dsc80bwJIjhvIPV6uVM7OCcW1aaXtWUVC0ZMsupo1Ya56
bXoeza5dk9J75Wf8Xm4WUJuZNcJZKvvF6EEvMPQMa7cHosuvlA9Wf23B8lHHNLiqnNQLe/sG66RO
riqoVbUbD0XeflEIHts2McDBCeL+KjxMXXDIJhAEQYEvPPLrfTeuxGg+hxPxuUZffo3D4jvO4PFB
MFSlQEgoLc6f2HEgT2vRiCgJ7AXL7D9DmmqKfdL43SGfKtNDwpogUEJHLmAqA8inwp7+QBACFc5Q
433nNHtrmsVxKIgBb2Laek6KkApJ5Eui1p8Qw2reqFWemmVLibK/UkB3UVvMEIAJZd26UXntzvPr
WNQbjfr+t7YK01W25F/lBVLPXuRrbI8vfYldW5mTADeOduXP2TqBnbm3Y0RqNddN+wmRBlDqdoFU
RyGhsYam8Q32FdU/EPR6DxQFk9LnmGVs3mnhnZZeu5PoT3qekz9h4qy/U9U63WQVlp9JI+Jhmlui
85Jw3M7C30NIpr6RJ9Nab3oiUlXuHFXdpSAr8B1l6DubaVAY1dTCw2mwamC1UZK6i/T83i6UJ1tE
1030PUgtL0kV6AyRbi4uadCuBGqyr7ybJswXk+nPtwPaZF6ro/JAPmKBqrBOt49F2tsbbQ7bTTun
2zw1Baf1K0tP4AUFDrI20lddC1BtUO5a8o5WmuK0Ho7OfU2PaT0GYAPYWl+luFi3fpFRHJnKA3Ml
dFg1PjWJO3u+Rl6j7nbXMV6XDdk3zIPpciMPJr1TmMZOhDvSNLzaCV5oYDN6BtWnYEM5Efz9xrej
YkegvLomdmafzDXq05SQcIu1iho8xahSzS59Vm37wS79h8z136r6OoB9hBzY+pzY7gF3Q3rL3LBp
+oY4ycCuvLbOzLWtGF54E+GwXXXl9M0pUyrFbfaaThH7stFfT325ZHlBWUxCp9vSg/uuAlgmYQKK
P1wSGmAUKgTFwE5Pz9noVPvbrOr0O/f/sHdey5EjaZZ+IrQ5HNJvA0BIBkVQ8wbGJJnQWuPp5wv2
2Fr3zuyazf1YXVVlZiUZBNx/cc53XB628WhNOheeGPw6M180yc2johzipyK9pJZIcLX+CfTCOQZH
shFT+AaskHhX40wEtTg5fYB5K2jy0trlnABbrZQHvbGeeo3tWR4xEnewoWqj88jcmwz3rLrPlq++
1py39Uor0i1tL5Nu9dEKsi1Kvo2UPGcStGo/DAm7sud26zrxBQ9eeyvBzCjc8RY2VL8udZL60hhq
LG8YC3N44LYlsDpj/KzVR8yIZGeWYvGl7e56nRDqdqsqQ95EOfO+OSZ6AQC2stJXxDncmZbdHqDV
FOeKnGxSdHmseQD6Q8XwadPZxa6doXqmjWq8Ag8Rh+gORjCTIJRu12jqM8B8Qm9HoGXWYPOjxWuw
lcUAgm9azZthKT8SdCU3MQ6gG3aZOyDnxW7AKeYnqcTXMRjEOehfKrY+hsoNdwxj120ZuTg5e6qm
aa6/ckcG+I1jPJzHSup/GUu6hDWTqdKazmERc3Vu3eHZnUYiCDFcBdYalhvdYC0vBgtcfpXuAWnz
PK4GG4IUsOds/k1nLrjMtj+MNEdVhOCDzO6GqTz2WpWXD+jPIMWUsc8bSIdcT3+XRke/zlEFgUa0
zoc+D7eFRqxgVC+7dmBQlBk8so1OUCrxjEdihjpk0c4HwzJwoMCKk1RbsZaM+W6YKCsgHlV1ylI+
+1SoLzjIZrUx7Big2qhtQiXwbDmPkyWh2tQXLVqwBtXlB2JEwuBnsVGm3Nf43nJxMedu2lshpg7L
it7VbBxVm/uo058Kcs/yAdYYIBUqFMfIvKJ0bc/Ri/IYJQcYF5ZfOgQ6V4N8iWgB4LfFDy6rYolL
IqVQWXp+GPVfFx9Na7PcmwayLVtks47BWs/W7xvR3MWu/Egn9d641VOVfGdq+NHN8L1XALGKxag3
zN6aY1OL73Wt6B4M+saS+HT2qdu5fQttkgFkiN8tk6RdkQT9VyvaLzH071nMBvj3jgD0fSQMc9r0
8RLkgOqC0F5O+jWF2ZynWwxmJrHb5OS0LsVqE9+pIv5BEKbp011RDn8KrQl9bcDQex0Pb6wZs6A1
YZoEeBH7ZfrSqFM8ls992oH1KU3PqvIvev7FtR5wbGs0Ggz8MsKFGZQPXsd4h1pNna6eT10ThxDS
hJNZO0zIJEzZrJetEVfSjPTjZK3ZnWjyCkVo68uq3aV1e+l1dMAI7HGXZDzS8nsdG7Yf0xHNxzPJ
62/zSrIwHUVNtcgwvpv1LRN4YKyu0nZZNN8DvNuKOuQiJTJqM2j6aahMzk23u2Wncq8r7LZWAbQU
ZPl9HK4nGIQ3S7P8CYUBMV+gJp/+CEcHhwZ/BBH/sSlCmg3bOuq0wJtqQeOYx+PkJ0tOiTODsNKF
cLx8oM4c0ve+mLdkGd04hnvG+nBvq5DjoeIa5R34S006k2HXnHF432s2CIdVM/mpZzjd8FCX+XQH
eoVzwHXeAbQDKa7dLpCJBXxXZsu2h/RJMBR/FVvnwWQCjpEnwm/TaxTj42O9XtNJCJXi5aG4jLvy
qcv7KlhpVi+DiQQP6gXbHTaGqPdpJwDwE9PQeUmHmE5B/bE7TuscoXvGMqLCXscsh1BHMyfDuiQP
GNXiECj1xerZ2JffMKtOYzuqjRDpT50J2qTJ3hW8O4CvxnLTjJrw29g9WLI/NXk3nxeVg1ifM99A
LZdw7XVk+EE5g9cxRWgpkERziLnHnl/bpsgovBFf1mpBxRS+FtcF17nrwg8P7a05EQjQGix6eO7r
BhtdAe8nd5pTSPAXL0Ge+rLULqKu131Le2BEw+MSNVC+4tuU8xX7vXvXO+WbXJ7YlTRbN++PcqQw
ElWKJC0AHPfdhKO1aa1YbPo6kV5W9Tt0dE2A3eSsSFo6IkvckRaSg2BXBMeTbMKfPpomAcWRTL0q
v40U+Z7tmumUdCk653X9gzbwWxfXFDHxyP6sowOcThyNAdtd/t+ZDfnB6fqgtNzzUOo1u8XspU8W
VkR6iNHEtfINrKTDMk3L1pHpvTuvr72rI35aUBpM40Vk9XpfHG2mYAp6vBexJTqWWc19Y1ebUQ+q
hvG9vmJbd3uLcnl0/Zrja5UGoaj94pXDTCp9hbtnoYo37aLfJHqfe3mTTD6YjJPRFN8pG7gtP8KD
bUTXjMIbzWqeLfh7mXpEYVDjmD470u5Qp40Hzjx+IWZ4OpZngeHgqHcctcZ0T6t9CR1n3QIUIoXV
0h8NjSVyKCPCtq+zh6Rr5ktJcvXFJCmI0EpvHct8pyRBIOBpu4OqXEZ/+ZwFTpV6Ck2334oWNGJh
1yfdIcm1Ui0+D1Mr93Xe1fczkQQde4sjWLVTZ2jHic1GgGbF9vF7+wZwjnsIdwwV1s71i2z22cbi
cllqGZTpfGSxuu612PkkDawCu3rNNSf1eNfaIYKydWB0yTV9Q5jmbmArcg6JJueFmOu9Oxhfbc65
mYGq3Lp6ey5E3+3joThjMi92U5yMIIGzSzHG9badXI7xTWS069FhsEDnK+VdLcanvHqrVBw+FMU1
aCBJp+NazI9mG94yuBW+bSyRnzEJxZYAf0SOzsXQxY1gs7zv+nyXLNZZYkHxhiSKgLJPe3SHhKSr
CBw8Qw7yWWDhzWQNDROlcL3or/bM+TdzAQ2MBtF+hPfkhy10M/qOWTlmugSwjIbKi1yvjZXIiB9/
iHOeYbLChq2Z7XcJLxNhbbtFCXJT6M1umecvB6FuRhglcx5SiJ+AHqbYiZyeu7AaMC22OK3Xv2Zr
37RJV2xGWAkkh9iEEC0GcZ11CxaEij0vtQ8pmgcm0sQt1i33AKE8vvrlq7Gjk9EeBXZHJxgzmV2P
IZMyFEbyURL6CkSzONRD2zJtNpiyNvVzLJ1yh8oEoVddPDpaKrllwo+WYfjkSvcoMYQ2XfLOG0mG
Z2izip1kyYwME6zQxn2cWM9tMU3+KqC7Med56mGY0slwmvZMyjoK7ya01aarMWSaDsk2UKqIKcv5
iDnsr/ySBA5yY8KC79FQjpkRaDS4ajRZVypYy305VEE8sM6ItelxjVKfJOhzMjbMlEbKK9o1rhPj
kAsEVnMMm0cYKwkQBHE1uWN65tTcQf7ARXC9e91O7MIq1D1bJzq8/Sl0ae1dZkoA0rbdojOsT+7T
julNhBYH12L9aXyZgqcjT6fDqsojvuuOb5foehMhBFUEkTVxa7/HxtoeyQ78GCVIK6eaaWyYzcQ0
PQdKVc0jfQWNzVwSoUSMruRhuEmndNjD7+w3oAEDrW4yrH3hzdiExQ5hSu6VVXJ0EnQqcf3eqAwZ
t3DKTYXITIRBCf4ZJWjoOeJWDTk7GUnBK9v1c+iJaGyKnsp37g6cDf11L/xUzJrfR+NnAr4yYHGA
5tbIFa/bWG0GWf6V4DV4gY2Hgk7IZ1g2bupCfTU9aWlWbPfshgh8nEmWRi8apPNl1Nu3yBSD10PW
j1eDQ+JSLKiuRk2CTWuSg+lM1bYGHwlIS9/oC/n0Qj6CaDEDGZZ/repUhct9hOB3wqfqQYtJvUYr
9t24ys1IlQenS9029vLY53ZPaLd1NERd+pVkEsf9K7CUBqLOlT/F0ZG39zbWG+emr8Qft8UqRmSg
rwEW3aCC5tCkyPCX1Kg8kKeAlFgA9C5y80UeTIAxzFQXatWrE2ocNsmkw7ksii9W90TGaURUxWVv
bhW1xGZtEU9eS9gc5Y7d7efGOWtr79sJCTAl89WyCrn+9mHsUmDXXCNYUzxETOQ/V2PtSytQNXyN
pXnAFSUYS/AM1pp8aqzwUTbm3bxmP4QWcxRo/LJ+IVsCl0fSLNfwx4EaJgn0wXmCG8s4uCCae4p3
ruz+dJW1taV6c5Cu74XcFhBpdj08iQBVJsFulrAg1bg+dsCQQBn32UwzNEck1ZGCK29Xgx9zqTRU
0Ev6Z3IYvnaoUvZyrsiZnJb3bI63YjSvvuDiIV/zh5lJ0CbGbT7XtxmenSvuAUBJrOHM528tOX7D
AQKjPquZOU/abiwnfrIMizoElpJbkNIRt4j8SlLrZVTuNdfoKJ6igRqAnxtKaa5a/nY8QgvvCbt5
txfvPDsWa07sRgnFOO+wkeX7Oq5vZTZjTVagFqycy7lMIxJyDN/ol0NHTILfRFwzWmbQJTGwQ29G
GUhE1kPuTGdIJSvcSYwWXUN3WVzxLzMPqxdH5QV1ZhE4zZJuuw5iaUfGBBmzI/rZ/BMB/epZfXjD
FCDdiMq8FLb1LOnaAgoN5vrxVdKtHN+Ojld5jZfYLkf6UlOJdA4ljMBz29p0CUmImUBjbkqL503s
qhIrlUcOx0upLx4D859Fz25dko61Od4VI11Krz0YKzmm5To+9mVkY2Uw+Lyb7GuJjlNBkvs+GXQK
sVQL+ji9ta3+h8lC5Vn6MtBRdvVlIMrj2sqvGJd5PHg6BxcxRkdRq/iSIPj0SJfW+7xA+g58t8iL
/pgN6wqN3vy2Cf4jF42/E3+fBxbf9C2S7xbdeHai5IsUvG2RuTdhTZKHewDOWjGBU0wuBD0O8vwO
GA/22nDwBioahvr5jy2hn+bVT0JltmtjyF/uxm7Ni9uBjDJjHXqWmAnnPqq0fxirVvdqZMCJbmcY
ZVwGA0a5I5EEaqBW0x/iZpPLeJhXm9QWlwQxd0wdapj60A2ptrNbwUTSedDD5aK1SeyHE1rQPhvm
fcMTuUzjrk16y59YLvrDRCu+TFe6+NYY3FM1JKTck4urNHECzkn6zXIehMtPTjxXVoNfROtr6Kn6
xolIO0pbPfej9TEyGSppJaWKRlyPW6ZpINlerOwJsRYa8zYkM6ROCTKjtJMDjy4J0XsUxw9GQlsj
Zb0cZHlhbMtuIWvGYOZpGl2HY6rlySeqy96sPT4kIh+e2pa89NaNAe0xmqDMtbDz5snWXtKHZV0t
v81sgMXOT9vLO7JrqUcn+z1t58Dop3FvGNOxRxvDudlu+iW3fNJIXvXGvoRm8hraDKdm97Qqcp1m
SCWbtB8Oi13LvTs3lzS6svaZsSeV1t12YkSDiBI/CbHSuG1eBVIUI7Fz/tCiZOMgGz3eDALKV6DF
bKYrWmVmmgBa/Qpl+ClOM2qrzp8thiJMs9iRzSBhi6Z5zvXBV+m3lbnKHyej9nM1tmjacsHWriDz
QvA9jDimPdacbIHgyhKdHR/27Bc+RpUuj1baO4x/9mOaz0FbQ1PKAVLaGXVJ2y4vhlB3POTw11vO
ZpDRmYdq8hAXeb7RuzJDGOemXl6n5WZ05Jnrwa4hftQ6ZSUAiE0YX6XWLae/HYrD6jrbUQ8RNc0O
pZXJE1xcYdPSPqApuxex+0MVAtRiwXcZ9nghWanovgbkAiUcxa8OYa6f+cBrMs6pbkYks3nDl5Q+
GbQyaLmo1GESBU6xT1hpbRFz3Q06jBZWLwnrcK9MdX9FeHVUwwh1zmTgwoNApDW5Ud9XB3teaTEO
peG+Hoq/89yK176cMGyE0ctaAdik160QUkzwbdrmmGf6I9SJh7R8C835qSwqFZBpfBzcURwF02/H
nICwDtET5l7fGpofSmFz02GJcczqPjFYgEF4rjbMfZjyDwtDjsk4Fvxs/MWEj+Ys8ZszEXeoAKGL
iUlAb4ETnpymvwb25QzUZrxLjEE0ZQgvbjKMlxNg6MR9bg0wW8PoTUht5xyDGmJCvud8N+vTI1IH
v1TdA77iXWJPzK+Y4l/BwhAtqwe7Zd0g2fnpPVExorCkv+DwTjD/xrMjvY4SenGsaRvrksmry8Os
a/dmTVfcihEJNUjZFojAkGnkSSAHFg3zVyCKG0DdQVak91FLI9HqO0P04QuzpFPHN+7hoHe9Hj+4
gDCntCU7kLX2KfTlvFT5m210r3j6qF6h/jm2ZDFQw2hZKPK8MMdPBSCefhrZIY79snq9VnQQaJrN
NLTn8N6q+YbiJA7GvHyesiomkfrJigccHEnzSCL2llvc3SiStIJiUE95N0HrTvvTmpQB7xwvSjUN
HoiHE85/rxbcINgZMtTIYKjZV32URWnx9jKzKQXz23Gp3rX4XeUFKnuVveVgNL3CiVMPN/BZqcja
Jdcvo4acSUmUI0TS4je3Xr8qSBnWXNCAuRxatf5SqGHy3UQjufJtwlO3kVP7LYjmkCWRkitFyKYq
Rpg8vXYCdcfihx2IrQ7RtbNOJspiAAHbggH81tAkwgJ3tT0Rrfm+Dx9rV//LsLM+gjtHl3duseSf
Q2PdrZFtbHQbQL0J2mYyR+McF2+Jlh8jwj38nIRT4NxMCEfjD1pC7DNXwCXbHq92SYvOVcsKNQJl
nKoDN7Xhp1K92537xzIcv+v6V5MBicCavYH/COYrJMFSn18U8tClFnSmSMw2Ge18xAhyCUMWie2r
WXCK5eO56k32mLKXxBoy3ZjmddzPHWM3DU3/ZljxWKxsmXe21CLProZg0UNxtyBnjOypOmckutdi
uassLnnqW81BCaOXkDzW/tJIdexHGxV2bDIDsyqSAid77xBzurXd7I2UonzTRn2GlfvST1O2Gyjc
cFdoj42DthUo88bSazdgX+LFMzGESzFbQbOwDRvG+U43sIOF4k1lI54lLRuZa4WR17bGeyZT91AM
uc2etqO/TFFCxLXnOGgu7YbyzmBgEsfGce0o6Aa5IISHccb6me1/YLIhOzG3G4NQfcI55mSviyQw
tQIRE8P9Gbq/73QwpyTExk2od1uocIUXhViaCyc5MrPttzXQs53ZzwQ1xSZi1kj84GJzvaHA1dAm
C3qyEGdUeNsu6Xs9uadOdBfHZXosG4Qn03R1AuExjYfSHyxb9yoSqSy6L+ZlzRQYCfyNVPGvqw7W
dh4+V8FvrKgdBuzRvq50osPMMkOOv4lj5qO6PeKttTBOa/ODbduKXJuR7XiRvPMUAAN1phoHwuIb
Y4lFfHBfIVgyRDFllz9ETHpp2YybyAogfj3g832146+8zzRycliDasUTtJa3OMQaWm+xXfq2eT1a
ZabY9mlcocm1jV3Fc8Fi3QOOBFEpvlVzCcxwqbb04t1JuTN1XfQJnHTEErJI37GXy4ApcA5JuEj4
LjBamfMZ8f5LehmHer7E83OC4BsmrGJ5zfULlkySpsWL5oH8vwGkVnq6M79APiHnbCwoErJwO6UY
9wqm7R5+RT+uqfKE4IGsjPhzLb+7nLNi6nnqE5fKWCFkLAiV7DR+W1ICpcX+4zmFcdO05VODIymA
a8/jnKzb3pTh3qJC6Gz9vWTyEMxV6u7oIfQ9YbUJG9nxpYzB7bI3tEgOam7XhAWtoIVTcE6w/NJN
uCNSwbIzD4lmBtbS7jDJc/s14jWadYbuhNMlBFcGqSxXfnOv7fRQv0cr+BOmOQuFgoVeouItdo9v
CzMW+RMQP8NYS9kgMlgCAXCCuXivudVD1mPFr2oWdDQaeAZLP+5R0FQ5L74R/cmsiDcldl5WSl5j
BEkNqpnIk7rPWXQZo68n4k9FkKFepPbeLUn6za45qAg0atHDXRjTLW74+dA5TByc0t2WJvdOKzvi
uVBkVAkVh5iGm4KRXhWxs8HWnA79txhm4OPzyudKGOrSszqjdeTzXOsbCPEcwwVppSnLrkq/7+x2
RnSFSbsS4mj9KpyqGJDa4l5hLlzDVvNRxMvRJebOT6x5P/TViqqkuhmMlIXBzIA2MidWDjxNWcT2
JFaMAEv7rNn9eMqyjyXlyGiHZvWa1BE7ugaMa+JBM9ObHLA5q4MR9mPGZhfRKL1PG5Tz8GOMWFm6
oQx025DbyNEHHseBjVfS3QNBuJqVrjwKxpdlfs7LVp26hNThbNoRDe/SBEATNNChzTMB1RnWFoVo
kZ/2+Khs4LrNVIibar01DbIsriYgG8FZ4Lh4KVgobTtD/YXlg/1E/+E13KzLzE4/yrRTHTFJ79Vu
NFFXIgV4j0Dxe02RB3kevZR0GXYsFlwRks+e7gAr25cbQTJB58yH5BBfYcErmXh+wyxbuMmygq1v
s5uShXqz+8p57pHRwwSGBxfvV+sRlULuq7Jk/NYwuyAzFSXHh9Mk+o4bCaqyWzJRsaMPo699rl3y
a8MxaFx2zp1uvYtFTZ4bk25nrhY2glWFDwa6j6mN/DIEQzh1fB1Y158TGwGTNInvUSP7R8gGYVQy
8+Sl49l7VsBI/axsNG8NWypk22GphS0QnSKEKXqLd72LP0RWfK8h+DVMBS4ptu1U9B6xP9T3nXFo
YlJcCwfHoUX0oIoL65BlzCVn/W+53HWkziD+ZdoK24EY2JgE7qztIcTrRXtTjvw9iqq/y2rbnzSF
8KOv7piVdRsHDr3vfGgGi87FlMtGjNMT5fuZhYKxeaeINVHb6TuFfQu4bXNZ5gJvHaFHMW2Ny8CT
B84mnZyDt0xIbikiY9jwcws6Lb0Lh5JJBR8Y7hyNOEYXHdTQYhQJqRNXeBO77DDlyTP3/b7vpHFO
AR2B3pTbq33BpFLaa/1SUa6Ox7o288DoZO31HVEtU411Ek2M15hfsKU6j9Xq7GXdgVX3JwbQ7Oiu
0buRN4VvsWFMymxPLcY0fC1f6hx5AF0BzmUDpas9v00MOdBE41Dq6VGzpIR0MH32jp5zUVFgCMZS
QYGEM+oOqQuMchhbNqdXBEAno8+9sMx3w5nzAyHnd4yhWWePPbGfWrtlVUM+t5l+XWXzO55mXyBF
DK5ak820rCW0M4jHxM8woC8UBWXK1gGMOssBFylE4WDkRmXUEovDt8cGNC7zT1rNg5XG4b4lRUIb
S1RcNiInY0HdwLaAac9zbEfdwzxlgk0MyjASTjNPVOGjypKATffqs2CNPMRvG3PKwSiF7lllgeGm
xhZT45Hq/R2QT+pPFncKx8hwpFGMAiRBYvybm7COSyEebMVIGKnuOytP3xmj9NEo1EFk7SW5+q0q
p3ntVjsPmOgdzLbm7h9BRgMm7cfEfKLM9RGg7MCfGGiF5zRY3IS0rcm4pred9UhjeHQtaky3nhEg
9NMmdtvMm5riJyHKVanqwBoAabbT/IXOvYEyv0s6APOpDQiP+J83J9SQLqCZZ+vFef7DqPURp9gn
mpBzUeJNRwmNLm9ZSRgLlx3p6++x0HHCFOicCtRsWFuC2LHCrQxpVRIzfnbq5nM2sPIVa/tnqpIX
YSb5jgzO2a8M7W6Vu6ac3iUWZrMuXoeluZnnimlAzKDGsL7ZG6JXr3eto7PNFXSbuR3T+XdctK5t
vbj7rhtM3ov2Fg40q5fiJV90gtlpRHms9KMuJUzhTt+2Wd/vnIKRYsVRYBYJCVWdvieqwfLnpN9N
C5qeyrK+FjO6YYQ574tyZRJmJUNgcud2S/incWe5W1v1VpeW2DSqyF+Iow07YnaGRBIfsKSvYGNS
n0ZvDPLQ9Sbm3J7hKhamwCRzjV8bjE/VJQjLquZDT/7MJuctXBWvWIG35IURxDF/cEycDQAx7Tdc
xRm7Z9AFxA1XRbl1cnuHa4N31c2Avkj3uY+AXwBJv5is7jhLWXjESL86/aVv90ZJ5HAcUXhI2lq7
fZ0SWQbDwj4Ph8OW1zgl0MqZ++sRQRtU4rdL8XhENZuPxKIDNYi+CJp+lxoi2w7NUO1j2e9suw6G
RrZeE3ZM5nTCfVPnNOjx1qozebA+5eIIVEmcpdOcfC4OI93mapiNZIIuB1lNaNFGEkq3SXNFUNN4
FUzHO8ZqMA+z2dnwH5EPST9tUX7MCbN5LYVLXN8N7A1dFcc3BTkxeG2TU6q37hV4s59YkdUCHgm2
4TIgHPSHXOElEKg/ldWm27Vm2iumNPchzSKHFaXL0bRIT4X53Vpz6duKlV1U0YmQfZtKQWXa2ay2
SrQIZYwYScMZHo8nPXcZirts3RN2o8i6Vu4nyj4kxgw3yqOM8i9Jlvgm7dbrDCw8hCUTOGcVn3MR
e/aow3+Oondh9EQX89X6vZ1E+9ya6TFWbH8T1tbIpNEw95ql8xhB3fWUw3kfMgw0m+TSingPrJND
JdXYJg3252IML+j6Tsb0ZLQyvXGtCW2kidgdaDqemK2LKQnlRkuui6kfO2XGgA7SgqOCcVNlxlfF
RvEqUNP7rPqKzRQaR85o9FeG1uKWxZTotHkZoKlCJsZgMCS2Oajgg24RXnI4mdEj8LPKC7nkEmDe
d22DUrkR5EZjLocTwZQGjRc4Qhn9XUPEQVf7hmpmsmdS6y43697TkJ0FrOsnPw4zeLVVn55aklll
vNOEJR/6c1QM+q2T/P1NT5mcnlRL+QTdzzqlkA84AgcEAYkkcKg61LGyNn0ui3Nr1E9N4oyk7clm
10cVzXXWW09DKwOVHfkxwxPmYopctE/SaFl80H4OcXX+/b2/X2nIQvMkYWew0GKPlvBmIFjC7JpV
B7YiE2pNK/ORzIHcm9FSxCgG+uksOxThzTxPBwIHLjHP3o07D7uic7SDRiTzr0fJnAfG7sMiTioG
ljj0F+iI3q8dy0HaAGIuTo915HIgxQDK9OWb5BRFNh6dk4ntuS0RRmkljKpfv9Ycc5koGb3a19l3
QvZHoAaGPUXGVAtNMkU5YJSbgiiiobkSQmxEXEgdquiJP2XuYgSP1Djp+tgW5fktw6RyC4KsZAuS
F5u+J6sRSRjfdsS4dY52CMPTB5EnlwIb6I5ZJ4tKZo9I9yhlOiCIN2jbQM2yIqggdPoVkk8faj1F
UjzcQ9d7Vrb57KTkJmvzyZhn+7yEcR3MU9oGHaHUnjS7cjuPReOzv5dePb7pV0846kpr203p1wwq
5DdpIs/WD43+64Qz4iCK9DGrcHYUKdSLpFgLv+nz+7rtk13t9PUxC3HD44i9dSwmI5VZm7tIRAdl
dPkB8oBi+WkerCuBIyQzbtAGSXmXETzF9OSXvf7reytNFBr89nMJ01P1XbZR7Rq9CdRFupH6ac8Z
VEtgJyXftg0v6VC4E2C0hZSFAVh1ZKp0JxHXnUopUOdWagemclPoiDQq1oYD6n70Q6WGw5hVWt6T
xx6yGeHDU/dL0X7ODP4nxdCvFfw8KHh6s1sPvwb2set97iPjVu/7vZUI+6hZyVWvmPdbMTNPh8ZM
AZQLbn5r9grEJZvECNMtiVIdIuIrJrTOI6LuaPkqIi7h4xZoEafqYF09f4vFSq2X5qGZB8QoGhyT
5Yq/bC10vEnOjrPh+OzGoUKwjgiY15fWj5B0ZRdBf/1AofjgPLNqY1sm48evp0td/YlaGh27lRsm
NcPoMrTZDoldcmiMFJsD3kzfaQbSS8Q95yWiGIvTt9LJDDF16+v3fzyDOaEpr+ZdpUPt6bGwbcJS
Lbuk5JKEJ/SV2ZSSS8oVWdQIwH7TeNTCG5FcQzYN4g9yjJebXxbdauCLpx8ftNW+qZLQHxO2j0Ci
WN+AGdrU9kiQTa0fK6tKz+bVHrmmNRq5hXTM0ircQzSHAbOOy5hSNzfJJ9bF7GJJEvxm2s0o7POg
a9r5viRNjKscza/ZXhSEa//XwhiyWmYQGe3blvPY7YsttKUyCLue5/uuYqQfLHPVeDpBcjCN6xvB
PexZRjOeCmVC7GoV7sLI2uvok9OCfZk2QGdok3khAHjaQmJng5lnF1gehWeRYnYVCy3BlXsJ3b14
qyI53NoD63u48LeMegM9t50HnuNjdJ3iLSMSq5lowCBs0u81c3S/uD5dq+rA7o+h7Wt1MRycXH32
+XRfkPt3G+kRQ7IcSXhtGtvfhxE+LcJooFXf5BOvp2Godku10jnP6mJNDHSc5KVKbR4QLY7JDGy4
Y/Ph3gH6eGO2PbtipDEg7MmkiSbrmE8NEYOsHxGldZ6peEIADk37No0FbdF8lxioLHq3MLduszwR
bfOnyko6wPA9Yyv9T0Pcf1qi/83v+/W/hu1/ermvhm39iqv7fzu2z5/fn9Fn9/XZ/qtn+/cP/fya
ti1M1th+cbAaeFLBM/7TsW0a/5D4RJiuSCYoAsP0/3FsIxv+h2KKpivbwswN04av4D8t28hW/mEx
bL3iHoXQTcae/xPPtn41U/4Lql8aBlZW2BDSIOnKAdf/76bQaUR330cNWLOVrTrIjDS7aVOGMdL9
wQ6ivAbT7YagkZ/VSjxYsy0j3mugE0BQtD1X0Gtz316rMdlmf+z5z798lv+NeVq/OmL//eszbZjx
LmZMiUfO/r/wlhznVYeqk5bQEQ7bIWSSuuq2sjbwfS/Gt5106ONFfosp5xuKmkt98OoMy0s1D8eK
BSS7m4QYUlds/v9fmfVfPznTtkzd4R8A7cB6//2TsxoXw+FMExPhmQWPodBND+IUG8z150RcF8/c
X+uKEFgfn6wIr49semYqjZlsEHzHexHhw83ZCrFoYzAucgQBpXii1HlJ0HaMbvPTlPpz3gwDEjrz
IerlA/63zF8NQb1olSdAJ1EA+5ptnpl/lfrZUkPtk8/DUrZm5WTgV6vw0KFvc1g62X90SDIbrXFS
35iu7TuSAOWK/yDszJYjRbps/USY4czcKuZZIYWmvMFyKmcenJmn7w/ynK5T1W3nvygsIEJZEgG4
+95rfcvY2CglAsFkyjdjf++Vksn3LD3HpLFtexLpdc0lJxJrdFjjiia68JIHmPZo8byjSHym8zH+
BwOuzw3wr6/e1nH/0uU0fIsy2b++ep/2jXRjLs0ytKlZmJq+bwAxjozI55gvtalG7Ta2cH5qy8M8
6v0QJEA+VI+KBwHuXtROdBpG8eUHjXgy2zFFigdEo2dm67evZunqexNd+96zKeaxxMN9cUcNabD4
ZRJaDRoJOLqGG3WypqPwaQcndSt41trU52cZEymeAys8wEeerc3cM0XaV45Otsm3ODM2UveSEynh
l9bs8KAHc+tgCqYD5T/SejqqIa40VyCqkr2VjR8Q0YctCl3oPKx7Rs0er8zPTn3XPaIux4MdkJ1W
FRDAuwMef4lj08wxHRM0547BsJrM9GrXI9CTpBS7mNYnvZIq3igYXyuEskjZRjp+ZMlQIa+19kQF
6Txk4kVi4rvT838msXquo1Rillj8yHtp8Td6yU42Ic1Vxl3s2p956KGdcMejaeBOFV0vz5aV3+j7
D8///3vM+N8uAdfUgVNwRZuYsP95j6VUKyqSy2lSdRKbDbB2vIRwpauHykHtKM2FHkQvK9OITRsF
cWJg2mV1J6K6XEOzweOgss0AW2w9FTYz4ArVht3b3wzXsK6Iqw6118kNCZ//4eI1/mm2J3HatIXH
48o2eHK5tL/++ZsTS0JSmkl5ERHEGXSMc8j9wtlp0Oq2NhUrPZ1MaBQuKxGdDn/cobiik3CaqVPE
g0dw8wcBlqzdRvNbke+HNGd4zHU5fMaqt9a0qdeJPT10tMXM+sAlwrUxsYP4lyTFK6OSqPhP1vz5
lvvn0xh8gOvpuqkbhmOZ/+IXWJrAekwNd2UVVxP34Ky479Y0v5DW0uGSdHIjnSDk4gr1y9EQaIuJ
bFtCwxDrd+kKuN9/GCD+nWjMiWY0ZFx1aTzzEP73Y5g6FTCLEtOCM/aKTro1rPtpopWCKs8H49ax
IOAx+UtrdGczEFPdt0xiVWmdh1BD505ZDH/JTBBE3F1NtL80pPlbRNUnSv6IGmKL3G0fZGRm57t4
FoKZFVnxHvdhE5YPzgeFYolDJvLr/3S+/8dVZBmuzvDn6IAI/iffmizHQU0BLmspMDF7UfWgzgSJ
LtzHEcKFGTpJHaXhvwTRWo6UAUjKk63Gn6FlkVDPw3wl1avU5pxE3G1yXk38h3vUM4x/XRUk29iM
hB6/KlwLgCr/vNal3vtaIEOGDOUC0Whkio6xtZ+CJmhhnibukRAO9xjh7z96afld63SN0A2OpzKC
6ptO4XtT8FCbMDb6T16pXuvaDU8tJrGzkZTPHoHop15Z+qouxuYri1DyljV4AhkZ1ktd+vfleCCl
s2mlM1A/lO2Xl/9uOsv6CJOYZ1XcMxqL2lr1WGkPJNKw5BnwUkaVrN/olNBpnSs4ct51yszeWYMO
F3WYFBGmLrY1uyAQYH5XxxiAL9xBgSmK8g6DYofk1352aIWNoe+8IMVyXkoPX1FF73WzHFPx4Lw4
+Yias5b35RMstNFz6CSGLm8uGz/KnzO/69B6INSTahi3xNvHV5GEIBU1ueslrpBp3lsOLW8uu9Az
I/QPhERN+vTNxSeKO2eYNgW5iMEWRL5/rgLDP9MHm918PElj6mSXop20EXgDL3WnflYBsZKWXdMH
mFFfonO7HZphPDOdg4T6v3enIRD7Aqf3um6QJabB0B7sshw/Ex/jCpLaNxXr46nOfM43/qx6mtwv
xlrmlwCPnwiKnS5ukECQ0fvPBLKoWyH0dSiRn9soEmfy2uWuNdWIk6d2SLaB/zglNSoTmtBUQpHF
ImeKT83gxyfNUD/hlOaEJzvpHrZQT+OzMbeRZmPFy2c6ZKPFG8/sw002zXcw/Fk6yrJo9vGvQDbi
Pcis6t6VElqMpr93Q4pxIpjwzcy7dOhZrQdusk7j8NXtouoMnyS+OxbxrKXSqh0WgkqSMJhbrK31
ckOmanRPncg96M08taPzvGq0SuwQK/avOFztc9p4n2Iyulf0491rEotPBxX1ednzIqHvwkhqCET5
hE5japMyd99MzUaLdft12YTQz576QZjUGzhm2Lq2H1zmKyj07dcBVfUrn2dVu0p6S7wwk1FvgkEF
R6Z6pZKq3jT8/PgVivvynmthEEqs8rbsDRRMNBd+zrKnj+aGEg1aUGz7KzcJtcuykZoRXLxKaZdG
MdC1OJ3ikeiaJ9SDbJfP2HQzmbnH1W759N8/7M//jEmfIe7r707oi2tdcHqiOj53QIE+haC4EOQz
9DwyzLdsilaxOzHhpTq6QusWmjCHc+va+4N1bfQPVKfGZTmiiulbWfjaHpSCS2J7Wa1p9eko14N5
TALPe82j4mVIJmOrJv9KaHgXbgyG6SPD7RXqevv/7NYDeRLLRhtPqgOfmEyZ9WeDlsdfhT1f1VD2
1rkcbSzhy9tBNFnlGijXHeVGuW9IX+ieVIwXtCYeF8+rZtxdRak4NkP4MXHkRCvVGwe9Ns3Ln10b
cG4w1Pfls9IfQRb2+c5ZfjLWjbt0bXmyfIKPaLFUM3a2TVz7KgpEeXRb3+p5z2Rvec/WU2d5r54/
ubzX6u2f9/6Xn5vfC6bCQpUfGjtNlOM9NKjoRCLFPTfvLpsq4cuADDBtY1NOf44ZXSRXJbK6/d/H
XJ+Fml9qrzro+a3PrfpSJiPZgVNwXvaWjRHXNN9ZTu4q6tIHq0PTrYTb383Bv6b6nHY/7zXzpirV
zqbUe/UqOcflgRecm123WJUR3rUzpbj63qd9fy/hg9wq5srLnqMZ8kIV8Cw7Z7gZGgJOUdIqZS6e
3PvuB3NO9zbE5iARSfmHFmHZJRNqTm8wcCnq0yXR23brRlqIMC3ObmkMGO3JTLX8EFYWSJA2u5ng
uM5oLRGqT8Fp9FLtZIIno5LIJR0U+jY0QcQWk9c8o4FpnrP5FRqaDtvc30cn1gyrXEXovOcPLW8g
2NaOReq/Lj/y93HbRAwVddZxOb581BadTvMLnQEAHYUQNFJHL6w8uh0RaIEkuC57o0e5uKJ/s6Ws
4b7CyyzOqMn+Knq7V6toMjekgBvUng3vtU6HaB3S4dqxTPgehHgnRy0zt3WYTJsp9sY3nM7ZDlp9
tgmKbnzzo8LYZTQp18tuUvMor0Y8h8P8YQtSTB1FZPdkZn5GNWiu0miCLFx2OBUNjDTI9ayjYrlx
az3vZCGfPRnwOm+DUQCEspnGlZ5Fg5RDuqfbG3PqsKPpOV6buLeR25LH1Oh5u0XvUG1cP+wfVh9U
p3agJ7u8W5D1cyc+FOg8b1Ll7R5GUZ7sarJvy6HlXxsKrJ6Z8leTKhGPCuWEZxSI4XmaX7WiPvFw
mS5pEe4jrNs3MkXVq0EHZ4tWV26qqqxfG2WDMJog8857yyfo/uqQ8rt43/FvvNrz0AD593P5xHJo
CAf8DVF0Xg7J0TT2iMHL1fJm2dS/g4zfth7su9OO5jkrZqdI1LvXpPXAQbG3bJK+nBC0xcxoNfV/
jmltxmUfZt3+72Nwm1Zg8eLnqkD9OlQ+eVpkwm0pWHhwfvLq0TrzONXFv5Y9HzP8AzFyHDEGLUcQ
VaVPqUx3OpprlHoVf3TSNeLVwhr0pBLhHVBS6a9YhttD1ABP5qSJVxRY4jWPv+ssYkzAEMfIUcQM
eSHfk94G/dbuwL6B44iusGbLC+FsaZYDPpmPeIUjT6XZ0PEw3Lsa1JFUYgaDec9uJuM5qt+XHeI2
dmUotIsXBOWltbSjXaVYr5EDlGvbASwufbSdiW2Pp7A6WoNtfaV0PSPK20cMxNEReyItWNu+aHVq
X0QN36Bi8rVB4YnZc94sr5Qb6+eGnwwKk4yDiTuulkJ8FGBmnCr6BLn0u4tHAUojD+V5Cdqz9Krj
zDXAYvnbaaL+974dJ8PekHztXpS7xxhy62ohepPfBa3Pl+Ss+4P8UOXQrTw/N44N98xhNBSamdK2
MPnAS8n6WgMRUgXo35mRQO0LXnU7HJ9LjQhlYcEvcDBeBBZgQVkUzcNhkH1J6eNSnmFPNA4SKs3j
9gZYNkyD2PTIPy+qKsfLMFpvvtUTsVTBRqrhTL+QNUYpzIZbZvZnIajpq9Zzv8lcvGToKxAgm+iu
PEQ2RtbfY36Laz+iUEbWCGGHCPQzxvfiZDiV9aEJKD7JMU3pnY1ZND43SRMeLL/ZIq7SNym//naZ
pIbgZIoqvoFoGnGvFq234m90VsQ2IJMZ8p6C/KhC1kyaz9Sl/K7wfNHXT6ID5H3cNYnKjjKzaZqU
Me2QDI9RODTZHpGk9vjzldUN+sKigoLQN1F4czPrFoTz/44qJQpd9KRrfEJ31q7enmZUcwlQ6Ras
SoCamN2Hg3QOiZnnHFyZkm4GDZOyv2Pe7P7XkiXNehYRXVdEzzyW+6M+yV0MEW+LDAk0a1Dad430
+KcQv5ZvNJxuU6BzpFOyDPsqK8s3dhxEgU+IwYvjcsIojkxXykNcQsJ+QEJPX6xKImFnr29M8TDR
vg3rtm6cezDvB7UFeM7PqnNk0sP8w2jPO21F1kuMoAEGoF/mD2lS+8P+zjS4ldazj4F5gwV8Fsgl
9aXO5McUldrGAcD+bXQ+JVrwH1NOFDutKgOYRj33tsJ4ZK7E9QUEmUQId+oPjk7uo0rMo7TI3NIs
9HWZH11cIcVN9s4d7Yb5Fo6PoaCUtVCq81gLd0PK0PtkYIK9ZkaONzNytVMVFPHV5UGXNLVwdnYA
+acg/MYdvOwRSoTgLYTYHTagl+WfZQax1jQpX+MjrDxQMFAxr0HbT9gwzejF0PuGmkwkr41TfMRa
hPQ4jXdZT4SRK+A2LL+yX2CAUICEVl5H1BGJbYi5y5GYIiw6JCnxx5RBGV1Y5qBGJ5Cgqw/1UBbb
nNC7A3C4+KHX8sMugKYDQ7P3HQyH7ZgG4a5uy/JDFvhAa6uazuHIeDdk/H1+HPNQLSgx246wLh6D
9zLpGTVGEKcZX5xlspRMk37EYv/L5/yfnbK5A80WLyKn1Y4Ba9osuwFt2q0ECwCjZ1qPRh8/L7O0
DFsoMEP86Yp1U44N1n5zwLugtXI+lGn4N8NW/k1L4EVEUU3Cxby7vBEMIj5Iv/5Z5qVNP67wGJCS
DrxjLbNdlgobHGqrcWWBZe8JvfvqlbMv53CuLKu/aGwPJ70gGxRNWnhmiCbpl3/yg5lKTF75pG2Q
zCcfguS8lVsDZizS4s2o7IlnPV7IhNDszWCjewrsvL65enPV67B8hS9wkFNI4JJCyK1hTHqILnVf
8JjpYIYetlX4r2TZVb52UkTNxrLCBRBM85XFBhEK9IxRlzS8UyaKHf+IpXf49y3Ukl6lWXfTr+y7
KNGUxDj66AJwrEQXd8SsFLYHaYNJYHwMMXfF0U3UUbWaDAZfU/OTmeb3E12He+iNE+wMwFlwLH6j
08ERUX+EabtfkhlKpT4Kyuan3gU+KRrGgh7WvtYbUIUCMFPllELOgOzWg38R/8wGShhoVxJ9yRa/
31eB4v0ZqxRz6jLQMYtRhKw6+XBKs9hzi/QIuoHONqj0zn2bjmQ+OL/lSOEbtklVPpk5GF5jMpkp
tSXtCTSRexpNVrzJhbMdxmkfwU54LnHrnKEM+CtfCHQoplUd0ti1N4HyeTTNJ6lpsL/OCzTWunm9
TaD4HUu3Hualb7p2mjrcNhmZ94UTrrOsr97jUf8RNYzSJX63TQgU+ZQx3SgCHmSNhrTUGLNDM/bN
WWQlV/A8T0uM5oIu51yXRoffjuUZqTmprR1jxXCSKKr0OmrhSa+ttZ822IOJdULcN8Ugusv4lkBu
3SrVPlczkcnqBUFbMil2MJwP+Cr1M8xVopoUTrsppqecNIl6YsUyt8TD1wx9wdlGNszyn1P59y4S
47ORYt6RCRFY6PovRQHIbvi/L2QJvH4+Mr8l7YjBMBXRJpojpuq2mRhJu3ytN/KhDMt8HnVEhXaX
9buAojqWCtjIWNcZ6uDvsAwPi54seZahvl08ulCgNLYb/YgKJl9rqnD2nWgYlmTx8GQLED15YSWt
n83GiLYlsrpdPsueoxbrqk/eymutVWS0sWrK0aFsE0W0kIu7g1lNjYUNHFqfpMMRue1czmtQakiL
DAf0mOAdrC324Rr561pSaj0xuyFpPTaqd6cKw71ta/1l2RSoai6an3mrSNfrdaoBLrB740z8ePE8
YP5/bsrsu2mER1R9zBZFAZDRNidYEFV6i3OZ3nwWG+i8JeV5cKEb1i7NCXxFACjRa2FaZYjeNGFh
rc+ty+iN5mXCIk5ThwYaBYQujVp4BPHWRkuwGhq9OFLAvxQwGY+J7rlYDaxmLeHBHY0YkE8/qLdC
tHSNSrftfidcQGfR6/U+5mJeWTXRJ0rV3tGzfW2dO5Tw5tBh03eibW76chO31l9KxTUmVsq+CPos
ngLn0jX/YjWFuaSiwAjw+41UIQin8DYh2BQuN5hOnklFME6QECWGGfwzLNMvD7rviTiSq98H6Hza
/ndFjfGTlsoFwvat7IxoX/gMNGSG6HdAfsk1KoYXuEVbu64/8qHpjoNlEYDgUhC1LP8l1IdNmajq
yyoRlvOzPZBBIS5ZykOnD7GMpZX/Oer8C9o0DIekGdtr1aCzW5JtVIENLGO5X2VYc2IBSqP36hfE
861KX8AWQ5XKk4todCgRLGiFXfxCSDbsXNOQu6JFf4OmkWA1OECsIzFeDAlm2JDH+2FU1fhsuW9l
lJFwAqtiYiV1skdM8QEzg+dl09XVRSZg1ILQwOmZ/wggsZzapEffSEd5p/Xo/pEYjwRB5xkKvJ4Y
T2MwP5KQ3gz6+fEwoOCScY34fbSjR5EP+2Z0h08NUfu+07BXS0Urr+ysaQ+558DXln9g0c52JAKO
+9GzKPvm8ypqlj9Zc42rgu0x2F+jH2SHWJCLTXT1GDyJrJ7QsUbhRfoeMVsDeNxByVNV5ngLi7Z4
OHijEfEk2Qf9Xb4Y33VXNDHt3PPuQDG9uYrpkF5vHELAQ91s4lVN9pcqzEdlrBchFt2xqI3Gz8ZL
wcmKnEkdpNwz2R6srUq5zvqOSdqc1e23NytS9u5P2ITmEIqsTaa8EHTDUAS1a937kH6INbNXZlIV
14pgHtew21MRDVtmxeEDBEj4wEf3AXeB4qNMBDdkQtIMyvt9Dz9h5QXNtM9gkmyc3sI3WbX1zz4O
193QtatI08TeEBDmHF8+ynnDGf42DB00vK7P93+mh76FFxayMIttfDc7nTQh6ACtvYOk75xq653s
nPBS9UyrWPpkX4MH01jL/edeIXiTBtUvQ/UV4i/3R1uMJRA0NtXYWfvAd6ESTtFt2VRpcqstJmZF
0WHuiAB5pCUMDT1V/U667s0aMn9n1L7O6N/ZG7e18F9OCKZoiMrf1PQp1kWn3gzztSGEf9Gs5oW1
3BzkaAfPmWgBv1KmQ3U6dscir7qjp7vdMdXx2hksIGd/tUcdW1evcVXuqFLB4yM8ipCI3tl0fjXb
ZpsZqxN+JbWRbFOV1jtrBMBIFbzCvmRnW2qpLAjt6Kga/WYViXcsPDS5SCO6bVUbW9As5TV09PgK
lwuoq+NigArRa/jEGcVVzBU4ljwNHdzcY0LvEHrIU2LXzkWvs4RrpCnO2J3TzwK2DB7SkvmaYdnR
fuhiDMwhnXq79E5LuO5osiIV7RVNhrmLbZc8j7ErdiUWlzX0V+RslZHv8yiODrGGKUVKyPCW1cSb
zE9esxH3GTbuem3hVwROYT+lYnKP7WRhN5qFBmMgzacQCPdTjF9MQmX5DvaDSMRjKDPWiCN3kafz
7EhQIp9ULwFOBIn2FDFrcILqYvZC2yu4DOdaBy3gNNI7Bji5YNb6e7umLwmSQRx9LYSBp8Y94t1w
y1LcPRYRjRCvEC8uE6XjqHqT9sGAfz9SF9/j5mSlc+za6SXOI3CRQp47YlHPumM/kR+aXny7fIUT
4hztsBY7LU92XW/zRQ8BQPuQCy8tgJRiwtyYKBwrNyzeXZtZFyiOp9RRBjNG/g6Jv/opcWoo4XLQ
XmrCnu9Z4JSrSOZfJJIDfZf+Rz/RkUFH+CIR2xt+7F+qqo1vusNCl/KnpNpKuRem05MlPcHqJkjP
QWUbLJHnl76OYKLra05G5B4naWmnuGm029Cr5jxh9BKk0jAaKfS3pgAP7A5yLyQzUQ/fHoatunxp
LWYjnqo71J1RuZH+FMxkNuavepg/Qw/kHGhYBHJ9+hwtN/kxv+grTNFmnHiQjSiLTLLUX0gsfffD
9oFdtndAqvTPxCK8qTYE1U3yypxHfYKpjZnYgEYNjqvaDuRnPlRtQXqWzUfeDF88XQv0KVxrFeqf
JzlN6SktQ4NGlaRiMuJmJeaJHkNsPvSmt6/a7A5rxRBe9UC3T9pYVzQJhMLpEWrg+jqh841P1mtf
gdmVjRAbjev7AloCCQ+0tU3OymSF5pNiuQMBIANwAS8W30dGGnUegW1Oxsbf6k2hThZP3LjTZ0dZ
oQ6d1RlvQgDKk1lqbGMDMIoWj9zk2dRu2xxEZhBM2DICxOa19rO2agD1WqE/WzWakKIN4jtFY9xW
0NxvgVsjGlHuGnP4+NwZzrWGHrLWvTC56MOpH8fm3YyDnyhlGJZVmhzQLgjse0F6HCM8sASC7Wor
zviGq5XL5XipkvE3MafAlYFOrBoacFCv03U7AovwG/BFxDzQqa8154qMF6dLhx3VyRSM/Ah091QU
1ZZ0r2o9NdgAYMw9xVVS7I0SkxJohEwFIVmY1cltRHamPkfAiHhuUwY1/LjvfqKGq+71P4iYQ6LR
/eA6/jFUhfVQnN9dUnoS5pHbHdI+kusCQlMfsEpLnLi+LZvGreTZFs4lyraZlmGGzAcIhoU7T1DK
8dtEXqnMjfcZza4xYJ8tQY+sy6T/sCMaAW0dMa+o/UfmF9Y2RxC4alv3brRa9l3NGKPeiutLPrn0
DDruuFTqzgN1fLoqxgLCJa3Rbaym/hZGX45M7XuuOfmxbHL19GedP8BQw4ZVIn0B3Z0E4CXHeRQO
DA/OGFCzsXW/R4oCF8tF7SPSsWaqQqkHNJseto4T3luo9uTUNKclXlYV1NVGu0hQqST5M0HuyQrv
BxJswAwzxsH+qZrKfc6MKb7UOB3iUISfQ5RhPbXaHwzdFdRD2vxlGu5KWakjo4zcc6dOlNY6/KBd
It+b+X5yAnf4mQiANnESHhfJdugNgty5gbM2BS/91Ghn+MxfITM3imf0CdO5C7NszBys/kAZccVE
TJFoSIZaTdir6H+ZmvRfw9QnQ5C1xM4emre0tLIdQvT4vbV/LzGY0gXj6/A8YUIMJdKQWnAhV0zw
2xN2aPhRfbGgz63beLB+iObFd5z6e9c7tJ4dvnWTi8iaRfJD9Nl1dnbm+0bU1MF3i0jPIpVWlWcN
MX5mBuNeFdHPnmDbWbvccwrMfh/U4aoaJoH7XRO7jJkj4nNBaYLEb3SagbroH+Dk+nsxpIBn7Ex9
zWU8vfE7WtrdLxER3OjCdyUW2zmPAygiJHbx2k0NdR60YeSXUdZXkI5gjkzm6H47jIcWclRMNuk0
vLUitt+rCcd44lDWC/O4vdY9nPF4ClmtkqG1071C3/t2X54cxH1Ig9SqNFp5n4KyeqnJHnW7+tmM
DWDyeBMaktG+Il+/aWQEHhoD6pDjYi7rbF+eem8YP3UPMkNfcynNucx0AImopLKAu/puOEmwK8ae
6NEa+5lW8cXVLvhZQJjOl+gwEZPTZHyFxCTgqUOZoqX2px+uBnPSfg4xHXy/87tnivT6QXZcj4HK
i0ftIEeomIg/OUYc3sl8vEyEBL57IfdjVzvtoUnj+gUaMJCDRNTHZiD5wulAmDLdokOYlNV7QxF3
gMDyOdSRcwxtGLN1Y5afJCCh0kimH2WgzB3dovBcIHDbJmYnHoaDUSKlbQxQ3yif6uDmqQrMsjUZ
O78c25+exqRwElV1DkN9Wnkq+gt+ZfM7sJ2nzGicH5lrJatQK1Guhx7zH3w3xxjK5ZSHAc4MZO2R
PjXMO0C+N3ibdok2DLOT9K0Cqpi1sXqvHFYgi6TdTQagR0HMFEIlPo149POhp9WHvAJsMwnV/Jn5
pzHsE9c6Ef2QMtcZ5C/L695kprLPPJmYiBtrHRfiuQRve41qpGllm4TvSZ0w8PD0h2F0cRn97k6n
09PTogsTi/re2vYLX3OZbLzipTW86W4Y1m+ITOmRhQids2Es6VWEY4NT3uhhTs2qytxt0CJ90rht
XuKx9o949YhN6LRvbV/YbzAFzkQeUtuuzOzBkiI+C48szyocPsbeuJl5NlwoM2ATpGKydzxMbbU1
ecdpFlbUQf4SeeLSkOhCrXL0NzM348DDbsLLHlvPYmrfaFxrEHmxWSxFihgq3VCA+0xa/xblMQgn
LeN+XE5WZih1S5vUfq3UgfWZdwrngjckx3pF6nSz1lg+n0fX6CGKNOkhTXr0d+Fv4BvZi5vX5Erk
tbsvOim+mFDF2nCzQVthYcIWFlZyJssX9yJUH1mBHmzMPb6LVlyGzhJnG7vwsx9+cscFiAOI2S3b
QT25JP1eK6sFxEJG3n0J1SuYpT1hMChuMsyKbTFqNJd9H0flHLSHGBr6vU5mKj+QodjBTA2k8TQ4
0lqPeThc3IJ68R9XjkkTsy7cZ6uZ5A1vDYXMYhLnCWLXNgmsbJ25Wn4N22aPrmyOqKeZNDaDcU/T
CwqB7hEru3uM/vgK7uA96hiFUkpSxJijD2+6SiORGBQHFTV6c/2Z6QMDDg/SkBXYQA7DWGhILvnD
unLIj7EVUlEvCvNUdl54clIT+WWI85NW3EfWVmsEJNk+JdQFgF/2zpRk+jG/KGJtXF7Y8xGzSd6X
F/Nbnu+YpNsg0XQG5Kt23oTPrZlYR/yS2oY2jvXhjh6wtlT8DOokwdcPY9gn7tir9eFob6hGDb/q
AUKm6Jv+QcXd33gx43dYqOAsgNqfNM34y0uHYV2yiNqNUSpeDR5HxZS1b2aWF2/+NeysYiMYAFeF
Q11ln0ClI4wA8qRBzz1MZpbZvIHkRZVAj50rQTD6aoAQMmfSqpOq/loSTANUB0eooNRUATPOs0fO
t9iY6PFBq2MMZAGTnAvLOhtuHV7JhKnIcihNlspu9+gz51nVob+vdblPiJ8HISQbE2fZsPLDPPod
yk9Lb8RHl/rPRuG7EGCqlSeD9rpkoMYooMC5xhIJpKvudFj6bUssEsAD399PpTEjV1wM/vyP7tTm
oHzhhjcPTuKmlPa1W8sy5wuNtgP7GXlgaePf1szHrPhD3pYamxYp23kysQ+MReZ9MO8eANMwATGq
0P9ozeYzMfvmOemi6CGIPIIy5u6rVhDiMsCkbeI5HqoboAHSeNgK31QPcBdM6bCTfnNgEhK2tDBH
hnW4VG+aMT7HlUfLT3cuDi23n6XW/s6IQn2ARTB2ngtvyoxGQJv21HxBRKoDM/hisp/shyZrthMF
kC9tishio9njyKi7InKr9k7VyF1CU/vLAypV0UuS6RbH6DevczWy0k1uNmd+CdGW4XXA622HNiHp
vScvqDbCS0xh/rLs6qHj7pGf3MaouvSdb31PsUwSb5utrZjcyGpQM4UjPFmN+2JBKeXylKXYN2RB
7vs2/BECxjojUh2z9MlBxr+d+iFEu548M4ltLjoWgj+bNCZX7Gk5WIJRIpaP9KmQjk7a2vTNFVki
3gxGEtH0FVBdmMwx+jGOQCDCkGErGR89w9O5lNoOfSUmUSYIe8dsnBdCNqpbSXNOh7+Lf6+09DXG
LLXtLeZHuQKCm6K6pPSbm1D6K/s9qFK11vp8WDt2cLfmSvOyaYw4pQQ4QmcsHXUJfdbuhvHyd41u
7ls0rtDpbaReedDd0LjVgftiltlwXPaWjedSxNJAXqz6WiRPU9WHD1c35WMc/kpaq39Jey04Ci48
WuDGNYlM91VJu2GaClHFShrtKxhIw7HJ6Hn2LZYQMid6YozdYatpmnXNW8Biy6t+PkZhAq9xM6E5
osd3Zn5u7wrXe1v2UpOwi1TiDgEkfy9Lc/o1Fhj+Ssv5q4aRaLY1/B9df5YVuV+CEhrtbdCpptfa
IMdq4EV/Xs4H/d6B6OSJvTlXpNsalLruIU1bdtPe+BqRsL8IR7ybNPc/8kzDhmh6ydUxLZfFGeAs
XcgTqCCoHtFoqnOEZop8tQxgUVvKq2nHu+UREMzPARQAybpJpp8obMYtqWApPhTi9CrWgK+ajlwY
vnv77tGfRiiYal+903zzscToWi8epZE6e7uxqrVW1fV7VaKVSlxQAG2hqXdVdc46Bc/4BHMPAt/c
He3a3LyVRrapE6G/5Cbmyzxym/9i70yWG0eyLv1EKMPo7tiCMymKlKgptIGFhsA8z3j6/4Myu9Kq
zLrbet+LpFFUKDJEAu7X7z3nO7vMgv4cgrHbpiDAN0nVcOgOWauDSIa//utZIszor9fwvgC/C8se
K60yLj8PFQytFUFSOod7XpvLLgVzzAJVKfiDGPJzokPM8SVHF+jlvdXfVZ0aXlRtnJPlRGuWH7Ww
v3JhJLdQlPIwMm3fGg7q28EW1AZ5/tz0pJvlJiRwpKzXAYXLQ2wIee+4Ddw8vioTToySVBmQaBVi
46oBeOYffY36zWlr5MSKk/apjcZ13XHlhIXb73NzGh41GaoHeAg/XwwyGx5rLUAqVuHPLZc/UDKY
PM0WmMqOgWCzhcbkc6GQ1fLzkEsrPoZ1NBR7ok73s4XZuG3mesdhxnmre3GGhabhLG2ayyQ/+AWy
bZWaiyTBQCZKAY0dHBN6uJLUHxubVivQAhY7Z5y048+zn2Xw59nPw9SuTLlwD3Hb7IdSr95KrGI/
h3QWPdDw/36dlBvvJ199WF63mfhSnBiYhdi0NioBR7rVdLoNrHYESsxuyZgfJDm96/iVyf8f327a
b93+jrsSvnMVIF8iFAxFhP4rBia9dia0uW09ynO/PPw887P872f0GbdcTg6z10QewVfI4yiMv5/9
81plgZvIo1swTMnZ4ux+/nnW1yqhPRjhCC/F4Z9v/rz+zx+Llp8K86mGMISP4J9v5NjRN2bIGbRt
mvHO7YBXc7tqT8Do0qtpzydQKcFz0MviiTAu1OSQT+ghbPMwI3iBtKHgpMGRLC0APuBNph1YJmIb
cygEoradL3/4pm3tf4g8OfQLCoPP1N011pRdXBBZMHEYkdNm/GA2SygI/YF7ZRjfbq7bO/QQWDhw
qn/U0gWnF6fvFsfJTZurGXaYNCGjzUwY0XXd/TyMrv73s6rltP3XN/jt8AsHNJWUuOe4Wx4t4oMu
kTs3F9fpgnsgnx49xubSFj2n4oUlMbcpcP2k3MxdKqFeEjLEWTt8V+58ZEp/8Fvbeo3brD5OzPJX
QceXlpuDFqQYJ+EKGOnYfSS8UUxMMHBl/QCHtw3Zg/HyeH1qZTvZjcG9ORRvOlq8p9Gv6sfBJyjG
ddVTOjDT90mA6GiPnly4J389BGDdSUpIiWpp++l1DM3sDg5NdjfFkN005oM/L/08AGnLscLwJwKk
8pvSgIs/dIZ17P794MaNlnkxwuQjUD/TWpnIG8J2sjBEG6CUh9rKTz6GlL+fuhisT0OR5qefZ5Tn
qxpjDcnXtKR/pot97bxromyupVUWN1sMxywd87tSN8i+gYy0TJuYqGtH315in9JheiMIhnQm2TGG
KQJ3P4BQ2UVIJ+61olkWnPB/PbPTS0o44tXIAX8Vfn7+4QsURe2uCefl9G6k061MDpWDWsIO5amZ
5Lquin498TetJSADyWn7K89D7mszZYCv9/41r2x0f1qGPbx6llo2f2g64KKc5uzJceEdLl36fx7G
YvoU+FF3Py9FSL9hsufPGjgM2Cy0FoNB8i8LnD9coR6WUKRatf7m1Fy4VuVgDq2nbmPp0gI6VmnH
wFJ/kPvgXgwEnLEl6Vtj2dynrg/YX7rWDtGQQ5vZPAVwwr7zwjhpsUr+ebKY3cUpJnPD8Lqlp+Rq
TGJC5scQONam6tUdR3bF2SL7+xlNenVHloh9sLQO9QZSrKoD55K7+p0D87KDdsPTnwf572c61osj
gKPVz0vy588xNsWyONf32aCqm/QfR9n0Tz8PsxPeuswlPWg50rFaAK8dSo6MAwEUdtQnx2jKg2sL
FXcVyV7/bNVmzG37s7P2vqx+R5ASXwbNKY+ltnTMw0m9NLB+tmnI4HlcvszmGAgF46ZjXvo2Byre
KHfgqqG3S9cWncP5/+yJcv8z8lmZi0fOstB427i28Ab/l6s6QVQF6bMf8QbHl5rh6nOimIQxnHnQ
nRmYQWtC0cgBstjGNG0RLkxHLRyrbdcgQ8QQCTx0cB7oPjZnRrngaWKnJoyxE55mpcaDzN5/PAGG
k3BTYOzYRJq7p6mu3zDUyHMQVo+zggexEkb3WosIZYthZC9ZUAO0RuNzZNXKto6DOS6S4mPs3Pwu
tJceSCXm9dyRwN2ME6axvCZ42v0FH+GY93wE9oSSI+gU3mIL0LxvdvhNrBSdV9DpSAT1DATJ0ddL
canZimaHRrhBJZ0X+n0eWk9FZQ+7TkQPcRPFSEI0Y5NVzg5uZHM7/syKG6kBb85OszNt1DCJtaMh
mdOGcVlz8pud0fqsU324xoIWgxDdPcBZSi+V4gSY0DeDzYl3VW43O/CncIFpvSoLOZRTy4OY852p
FzkxttX250P//3yE/0ugvWHjB/zf8xHuoo/v+j8D7X9+4i84gib/hUnW0HHQ645uyCWU+i8+wgJB
sAmm51WHOGgoOpgj/460V/9CvyIXooK0TTTIkm81RbdE2tv/shxh27rOxMslOsX9f8IjmLb5nzZ/
Jhm6RF2nUMeQSa07/w0gSHMCWiIgNlRt5mMjI2CtQ5aSakZEb1wATaYKg62bNf5q0NUnXVgXvjsj
KTDc3abGvbbqRUkoRf/eReLML4RrZA5nUC5mwUg6fRz7ZWwlR525JHFAQULsLpL+O6cOvjG//jZM
4PZ9IG8ino8h3n9SOMx0N4jpF4Et+q6kfxok1UZdiYcdcbNE3XsMWjfCZdTQF/BcPbrqVkSvZXbA
N4CqCZz71mKSa0UVMMcpeI0i/S6WwOyiYGuZzMWgLZETVR0bfEteX9qICfrS3M7+Vo8mF8qJPM8B
gj3Dfu8EMBOrDZ9dsyNq030oOu2b6uZDIjjK9CWpb4QBXnCejSit+OW9ecrAjznjPS2QOwPV7qoh
0qjIiLmPzOlFC4dpHSqAZ9y8rxQ4w6E1PtFSMhap+kPQ1hB816OVPpvwETQO+zsgpjQ8S2cPYPpW
lPU21Uhq7dr63dGlgYfI/M0sAD9dvx5NfxO0UAwsTqKk/EKyTmT4NqXMAcsm2yvMTIu4EPbO9BK4
DET0Cn3whMw2zb5oFzPDZrhAvlt1apMcc8s0rFIUmV6ZQI+jaAVWUJ0MNLJSxxKkd++IMNEBcHR2
q52RztNKLo6y4MFuo0tXzLfURbBUZ6RaBWD4p/cAyUYyeyg0QQaa9alM4r1Zd6RiMbcL6CgCE3Z/
k1rp7xs1naxkunGOD1eA1hfeOxxDJqn5OhjnOyNnrY4d6zQOCpjaiAg2r60rE68C83LCNGn5q2LD
wroZI6+/Gx28obXZYANJCABy6S5hsxiZ5o07+uhPtsqGlS64XqJiVYAx8MIYFOOoc2cgjPEcstx0
F4aqbWjvY0tQS2U9VA0getcX2mFQ61LmwWZJFRtb+NBtRKYAEVRsEd9dsnYMG3p+S5IKYV+jZVAr
m443zNbejIMHzayI95vjzsMlO8P1QBqQQIMoaAnZKtkgjv0OyY3OTFmu3AHHgY5XOBi7iyy0qzvk
XIPST7fw+e8NLSFFi9SHVj2LSnuH1+iS+EI8OeLQp7NfzdAoNaiZKa7O2jiZLdmz/ix/F3pwAff9
UnTptxbl3So0MPEAdTioKPkabdT8hPr8KfCJ0kJ+Gbi4BHEjK42gpcUeuWh6lsFMkr33lSKqMwEI
mB00EpI2vt9tGCIO2yrvb7bLDwwa+FCkgV43JGqtBcJEHoN52QqfU37NbWWLp9ncmIAemr7cNLLZ
DkPwBaRlXCkGghDtUqra5lQn9UXKdC+wSUI1BZElOW1JvfHXne3pTDK9DKY+a0aFfEDrgL4XxpGs
kNhT6ZVbksTr1HlJWkvfRI1z47I/6hkYRq1+1t3yOEzVvipjPsKI5JYp7W9xDbVRkb7hFeqkkoC/
oGJwaqqQ+Odd6bcnh35EC5HbU2PyLP3iFibWFZf/Z5fS1xrI7TLn4HH5Zt9kKaxiBI99fyIx/pXA
xTc8speCPJg1/vMN+cAc5k1tWIusvzlNr0gzqJ8DK7tktp3h1raYHTMLlZS1fZKSkJcVO92wPqeq
3tVxSbyKwsxP0wP4ZL0d9VHtGFn+cjEubRlEgI+rsRja7aaTdO84Xm2I24Xsac/BtrPXyrL8VZe8
CMx+9dAAtYrV60wbizqmf5c+wXLh1NGfslyMZZLUTs3eEecDxZrxCFliAEkdfVsPNPfkNJ4cpmwc
8QjpytBSGiibguGx6+geaKZ6w7x7bopxW5vyzuqbmx2UVLmL4glyys3X1d1Um3d0YuB7zRyo/e46
alR4UWt+jzWBDqK+q4N+I9N2xz76i/rpIfF1wzPpuhkCLTUW8pGcIgbC9pOZufsgtMZj40+3dtLp
XA3ubszbk3JJwZrlnl7vvnHsW2OoyNN8Cx3M9FsvsC20zvwZRoAnESTUqn7XCuOa+RboVofsSZY2
Z+KuzmhqboT/p/adY9lJn9m13MpJYI/BsT2XdbxuNP2371QXEhEZDzeWtUXt2WzBFUbI0/p7Oyfl
OlLlTlSKLkETXgtIIemDVg0n0V8qQefYzfzfEyod8qTYxoYQ7ccSYN1A5YwKEIooscslKiKCZ5BP
co/8H9GEYV0RxZw5iUybGtmYbX2Gmp+jOQSKKklwXgKV4wFnK8erKwppLvm0e3cLE4MxBmszMtlf
+1s/m+dIKycPxvGhAITMLha4NLu71Rj21nomNY4eerVuQI4D9u5/w+MIb4L2B7Wyl4z5F3JJc63p
+TuRhN9GNS2JsuqpIA4RSShvKMrNa+3E78wLk42mc73JkT6U3mzRIN03XOccCkxM6b210Aij93me
Tzi76zAzdqFULDZadaA3e0tTIgaHJLq30XDtY3yVAKR/Awjc1aZ5psx4Gfz4PIu6hynaB6tlGmC2
KTrF4GI4/W3u/fOYMU9qUV6tl/1m2MFfaBA8AFWHb0c8qsZNpzl3RZBdRNg2m8jUqhOjJRCo8zc4
d7z666jnso1xX3lmpd9m5sYrnCEwkXLbq/Np2Nh6TM6yVR+7MtM9ULFrQ08ubjFdgc3tswDgajKN
qISCP2lko87TGB3LaH7sCr0B+/wKTI/EVx0ui0WfAslBv7amF0RM/X4Q6SXP6lvtsMYb+dEeyr0o
CL5gNuw1cXykk//S5MNLqeH21Tr9C3B0wuQJxQ7JPyKKEMNzzdGeJu6MvdF3WA9a/UXiH6QqEgd0
TjCG4gzEBBk+uQbWsSOnO7Pz58Qe+ARU/mwMje0BkDG8olcPrBAXWInkLDURIr9S2HzqpNGOs7Nx
WDCahh9TI5FePSo2ML6NV04kAecj4aBlQI3oM130A5JMoEe+KDWXHm79vLQyIFEYoqu6eLOx+hNu
5J4wBQP0l5VDpSg+ygJgfVIkjxV8Ja8qPpDSrAf6dkQj8yZO4GEIxY49DsVvuUj2oVh8Hao7RYHx
1GrJK9q6q+R+r4k2IYTafoRGvnLF+KIDtiWzpeUXpQ4w0cCuyNo+cSV+EtmIebuJNpbwX5d9A7kA
oJ8RjMH4snxCVQ2NO+j1PfwXujmJ8ZYX2SHCHjFALfDMeBk9Uyx0A8u4W2ePuAS1tZi6t2oQGPZb
GzKHbeEEz6l20puJq3UVt+KSDnI/+szcEmv2SlUtGAr/5yNBaX4ss/WE294LiNiGbsntUojoFRP7
V+q6tH5ynF+shr6hO1BIuQCw4nwjKkZr7JyK9sMsnW/ZUwkls8hOpnlqcgFK3tr2dkiE2IQ6tZ/I
vJZ6+Cxa61ffdcHWDrpLWxJUo8e/fJcdzLR8TxxsyAzPLiwadLBFlLYHHFHOrp0YkdTZGrJgvoex
cYzH/pRCpcSkO61SH3+oQBnTNNZKwoVax6H2CGnNxyPJfAe1In1T0NyyvXPooJe0Wj2rI+DOlY2+
ZoiDpsa07jh20Ad3hlNfVh/11LwzhydXshU2JdpJ1UG9i2r5yomHFJxSrlFEnsGdVZ7DRkKLAGgj
YiZUKS6OuHMOcDSiGNcaHfc5owKDUMQEpqWXxEdGy5YXxAHX25yKbUvOCsI3T2OISZogmV30lFHE
u5+ww5YM0GtpWmTuUV81I/NZhDMruguLBtpwNoH0JKEFqzhu9pnN3ceQ81epsYu0iYuM0KLLXnCc
u+Ffn2gKzidDCy8Q9e60DsUVH3orRk4VefZVmcfcMfc99A8a3N/S7E6IjIdOu85gppJWrVFpJKuI
CnnoUNmTMbxOjfgx6p5l5D5X8ZgjWGgRXzLkS1HAURb224biAFJU4pVj9Lq0gFz5wt0Fttu03rAD
vs65s4tTDi2iOTAJMwaKAvYkCwGd8J0V+cVwdsfiomOe8nytp/G+xzSg1p2s3gjjFdmCFYAvHfbZ
h15Yw6pziDtU8sVKZbaNbRYRaFL8bFE+L/+j2u7etKx5DhPCxBCzhU753PrJx88aTPjD1ZyW4Oxk
68yB4rCZHYTF/7o2e/JfYHX7JT32uvZf4nC+iknezb+KMbvMbMlxN5Dv554Zr735jDiWQMZ2kxbF
Iyk9bzONfDVp80EPzp2iykspIbJqsQcc27IMj+ai4clye8/RJyeNM7LXQTpCrCOBkdenOwdQnzey
fHVUeMlD0jFbdhPOEoBidu7srp2y+FNrIa1hVk1stp03tzXFSMTeTkao7X42VfmsICopo5gYzP0R
NrHZI0MpegExpRSz4d42b7PoBq/LP9op+MJBT+4oOMUs0M9TjHVhQB03IlxCf8RQpyC2Fmonkl46
wxrzVUxlHCVTcwdMeGmwvYFFfaTHdoEP9kshTm/j8RZEJBsEXcEeEM9qR57AsMr4l63mQT/r1DWr
vp/fcwSZsPMD7VyWrCItdW7Rls99TF+M5vM6TjE45Fn21YiQyz3ICYwYRbrWcL9YTPWbR3JN698K
+atTVsfEGZ9i8pYSm7OZPk5Ix5cwJadZMZluyA43boljDh6h3Ffd6W4tbW9GI0ucVsc+ZqP6io0P
zSEYHuMwjUuuUE50kIqAiAfiSQ/5gDpreEdlPHtZpu0IbsQeRshwapFPieLyEJeE57Ba7mSZ+ehr
53tfULQ7DW+AMfNWWKP9MjjoT8phdlatHm6JkGfYOdvhpqhGhCt5fqFbuM+rEYN/InZorypY6U2/
lTnpE2r8zWFj2Jhtj6fO3bTmJ1aJbe8r7a1zg/shKq6mGuJLI9k+WiCuzHGngD89xKSOoS21VqOO
r8KpVHw2+0PiR+VbaGc6K3z4VSVEz5XgBSLcBsDqGVR19Ho7W5xxQWMUWdTb2VS60JzSL7dvN7go
lVdPgpjOtqPYtrtYHacK5H3gkrCoRSRSLP9UVZ1rkIahe6U2nnf2MIiDoUCcfWWu06+0qXwmsbxY
W87aGO3fgT8nx8UqE2Qm+3SQH/toTq9REpSelpovyZKzNoBXBNBb8rG426CfC6yCQ3gISdoNWCH7
DtmNHXc1KS9HW0zvSguad2WHeEOIbSny7Cz8JQHXaD/gXR1GgpHckS71HMIjdkdYdkmHKDorjiiQ
/hjurSvjayD8Fwu24rrS5UX2/iN1j0xwDEQOxhgIitZ1jEpYLfVLqALtUAXlpYkDzssjW1WGUh86
Ng5D7PHFQLXDO3MxTWoiv6KUAoBM5CvaOr8/+YZV7FIyfbZ+EVI6DjkhHFWurc0JlqeZ2qcQg+Ng
Bo9TXv9hEOmUOtwPUR8BexIbMY/o6TgnFao6FIrwIhtWrO0+SaN8TqroubZqOITEzGTLflZkiBnJ
BNNDzACNfhuQB3kJx7EWMkKDWMwX3EvuUP1GReNvR98kYt4A3KI58V09a6gYjAcdfrlXC5igATzI
vZqvpGEuBhs4XLUON9RuymSFRJO9N5CfmjHhrJtZ1FXjfA3GXtfGYUd1oefuLevbu6ItGG4RNy3S
eQ/cngbSSMB23F4mhqrY1IdpV6mrUONpTstdo832ZuqrT2kQMs8ZGE0YKRA91o6nMBop/Mz5SMoG
HZoGz0znsl20xDkAvtnOzSzXy8nWcrPYs3/7ZuEc/CT+rYAtQIFo5+5FTE67xyG9KFVRVleGBqhr
WIULC8ywtRcrj9axFtAO8V2TQFLzBRMb8SlVvB0dH2NehBlKJ+JcL9SjINKROtx5nGeDqN3KOVvB
8NZzUAbU9J0PTYMSjk2c8EiGNJ/mZF1Tt3zS8myC9F2/pL15FMqK9nP6ahptsM8NfV3Tplk+St1p
cq+K8510OvZFGIdti/8/hisi7fR5OWRayZKY3RVotLsu3neaE6wHch8LVUBhj0YSNEJSQSaLFk1S
jHu4lTkpfDIiT6W4SJH/GeP+WsrqMMwCjH4oZpYeMlS7eenfzPpLoDuJV1tMcBO8Ro07r5rR/tC7
Qa5K4uGi1hiuVuhbBxeOtJ13H/WQv6bdSPhbhoAucqTxGjWe0nEvySgdmaPA0zQs93kyUGkMBYL7
kf/3JqEFXAfGnYyyK5j3U5pFw9rMcKD05nV00IeEOMNHMc+bmqg1ZND1MRTaEiSUPxSB+EbwhIWc
GMttG2IQMdJDQ3/OU4T41a04GfTF1hEVQFhCxbXL+a7jnBvM5qo+4D7YhVlJDhqACO5xfDMBzqIp
JwhGT+IXmCuxaVzddHyDZ6BtiWnY+UmPJkiYuGtgrNpC3xECwtbfQ7Ig9/WU58ZHSWTZygl01OKa
7YMuNNpNRIKU1t7MpvmFPIvWzJIvgae9Z2qVsPf2wI+ziKAanIL2bpbVefnP0DjlqKoY0N9ZuwlS
1TqeuqvuQmQfWiQD6p5B6AvEEKQ8cYDm2Xy1mAFmPRdCMnHnkmFPGAi/EGeVg3DDry6UT8Z0wj3O
9pfJcqf7nHLrbNswv+Kz8n9xtz0Lf0kRpe09bLHYyHWydFFaVVKLGO6OiSCtbBKBJ0xjjTB2fAy9
AAlBDBfF29Womg4uE93TAoxMXhT7AJOvLfFuKXs8xSk0YVfdGz43SlmRXw7kdfbQNmPHpLI44yqX
nqGx/MSFnJF9a61XZeMh7h6akkxSn+mEg6vYj81P/JpTND7grDsNqZ8toZ2eyfB+Fc7uL3vuaelH
71ZcgazLK1AsxQt3j3YgQbrI6FTIutn1Qf2gYaXzRVO8tiK5cxqWeb+nig8XNSgJ2l5dGb1npwe3
1AIvzpxqZVfdLQn19ESmg7WPEVv30ir3ltuzmrnaVRal2AYtDet8Jkw3ox3UTeOHDoWuptemGnru
c5W9dc3seCDxX8WQvcQ9IK/EQQRAgJdfme5GI2dWFsQ3VfVFZxPy5iZ6Cf3sO2NMvNdNJtwjgUB2
mZ79if6L69ZqHbV4os0Ex2NOiL3f8NkHFfLVttHPSjdLpgkl/RrZnRlhOhxhUIelPTUw5VBrk9KQ
6pO5MSYOD7lpf2goa0O7u5QifQ5AOa475Ty2FiH3nKnYNZhzIRtkN7WReK2MMTkNM3ufXpdHIk0z
mv1xsYJnFZ0Are6i76Kpbn2qM71o8szrEKQrwRBMfsEs9zmvNVt9nt96MzsCZCxzsDdht/AVvAiU
iR0Zn199ET875XBtK+PK0oHrM9Ufdfj1iOkq+kgO8XVa+q5X6lx1TrkqWjhHDaU4EZDksYo/Q09y
quw3Rml0C7MnXiXAmfP4bR4ta5WEEwFzRkNuZTFb+FTV0ZwI7euS9s2cqrPW00Ku5nHaG+U8r3I/
POtmBCRDEkxe8wf1hORUIiR6ikgvlRxotSAjeqv7arvH2Sdvr2M5IpXV9/wxe8lzfzqIitRwQURq
qNIHGl/vGQs72hBfbQa6jV1Xv8P4gM2YFs5uaPmeJkeEkSlRrtNMT44Ve5AHC4zOGus0wZE6EWJl
LrBIj1/xAEwOXxUzJS3amGxuayZNFFTOeJFO1azmKroH0PWl1ROlQT5lhCJNG3x/ayTEh94JOoYe
HFmWDghNnOnQ8u9dtW56EhiRidttTppEKRwJATzauVp4cRp0NSWRL4aTo8cH02WH4lyALYxHVaEK
7O7HnnxGKazPeFjAwzjDZlTG5Itx901ZRmU0la+0bA8R3cIFXvknYe+hw6wNyB1IsY4IPt7ELYTD
1Gh/qZiWI/QW5PbZcGlzCn8nv/mqHDYtkdtgV0Hu1MaBiQ21vWZ7ijbUfpq+KiN6Dx3SfFB874Uo
zB3cSQ7S5YpZ6kjbv/jVldONt40VnzCwrSObleF2v93MKTfgcdg8zPg1X1SXAwKGgU18Ad2tO9G/
ZKZPfG5mZrvIby6I1W28mfQiij/hfNaLELNtpjQusRIeJ2zWhU5P45qLUrEbNjKs7vq4Fi9qqDyA
PfZbJpJpZ4IPcTWUoVWjXfQSDuIYoi8a/a1wrGTndnm2Dm3oLkJUq5JkTYpCTinHMJ9BVIDX496y
idgGYDPu7JKeTFtT/tX+hOWua99KRiWu0NdhNh+ZmNvMuxCf2aT4elaBgrVjAOwBTTW3rb5I+NuP
TDj5UY30BppC9xzGOIviBJI02W/k3jNP+9U3BFBgfnieIJv2ebnlAtiFgzbeG4tOpG2nF71WFD/a
tJvbyWu66TY56jtqaii1FQQkCl3mFLiuOjZ2g75yhFsArym3fF2uGPu/9D0VRj5xX2s4rcgvlmuj
VIVHZuvU1mIHjAwwUuGkjBfNZF0pWpPotw993j2NjfupITHZlFN0GwxPSAXpnJwvDMvHbOmbFiYo
E3hbnJ2i9I8ubLK1ZP9Wx8xuyyp9j/PwKbM5uZQ0YYFa04qQa6df9uFgumfNyNZ6y7JkcS9xc7/1
As4D9Z9uGB/pkvwXgPfCSm3sUltjjoRUy02tZjPVB9LKh402GW99gT7WCVnJSjSAgb73tUDfUjY2
6sDynq4qbaAbWGt7Le0erSxOsRwXG9wazMddRpjSReYWDuXKqNtnHL5vdL739cBfmlFaupyw6CRF
/soXZ0vZ3Pllucfxfqv84XeScd01Zbdrm4yOI9cNWUIoBNtkZZucPMxYftVLbr2tvrlDZi+BdUat
YZwxM93GDP6/QHaFVyN6RrpB8zKA//CYF8RDVgpRAhGfu6Tmc45ZU4h1AsU07GeZXFoQIlS1T11U
vffWey70G2iVT6ujLKYOWiU2S1ipeSpHmJmZ/A0jSKgm4TbHErriMxarxgq9nk7DhjRD8Y1kmMCX
pdNnBM2pkhxxcABGY3ipLUHp1Yz3We52i0zjzdByotKc6Y7CezOldXPPdTZJPByYnDY48xXXZEU7
tNQJoc3XgMBY9nGE98OfuehviDzJlHHkUUtOhcQ8ahj7rnfaI6ZmkfeLiS7yd13BysFxz67USqU+
CA0KrQjjm5hrBkpBwhBxOmsWq1qZ2VQpED+iun/kqjnlzoR6LeTlgEAXOlRfIfM5/iG5F8HQ2yF4
v6KRhB/lA+8UQ9KdUGee3Mikt5lXW2Jy7yw1d082SWMVksF8QutaB+Iu6yX11kxUTMWd/OyiApgl
HW6dSIFvxoIuyZiEW3dHzaz1S6KLB9sY5B2AbRz0E96IaRDFFtiJWlVmVO4WZ79e6iMHjJ4KoNSz
52YemX+LEFNCmD/LtKcLq/OOh2y1BuaiJw6bydPk979n7tg7s02Sp7jwiw3wrHJrpm7yFInqNwnE
dBSS/kv2RQ1VmYeinH81qp3vfr5qtabGUc8cjJDVba10+5kFtl/Z6QD+xarFg5HwxnX8/0t44/uq
qmkTOFZ/HaxKLW5fc236yjwWKM9xXs5gl+Y4pyFchXcQ3Qn6yzlFtA5ui4zMg7sOqEk2ueldDGR8
GHA82T7ynZhx9d5M2WcLs5UH3gwCp6ehugUNio6FNcA8CfxAOuwAJ1Wb2FmCsVyHWQ5a6h2yJeQW
zPPO+Kn3NSra689L7fLMEM6BcCLMEtL6+/USzl+lk+4wA2hAQ66FjzpR1Y+Wr/ZznWT3P19R80wr
I2Ky46OG2NqO/sWAyjjrg3OLTMNltsH2r+Cl4dexiM8WQ/PCAkT++RyKbZPjVk+N17gCxOE77njp
iDNCQGOtrUrvXnph3uHo3i13uWlUJ70Nj70ps6dU6kzcxfxuBNCcAphsJyhfwbqyA2tnqfDmton/
7mA8W7WdH22tFjigUpQ9NMmLrZyJRTSN+3TiPe3rRBy6IqpPacjJiex6l/GVjuk1UzWKnyA94LHA
iO1bv7NAY0w9qZILEUQZrEo2f30+tQzToWrr9bZp236jjOZQVExUe3SZ4C8I0ozL3jyU0dBiuScZ
1URyO2UwXpqCnisNqgu1lPTC0h9osJZ3+C7GtYarhlz68pDF8NuC0tJxPPN+ogYGE0syCveTo99U
eibnuX5vMm2hDX8BI7ev+E3rq1T+UwanYYxL6zVUw/OkU6zhPwaUpYtq01z6mogEDK0RSo7X2FTa
U+r3D502ZJchffORMjEBdOtzzmzziKpqhZJLcgAg2rJejqX+pPGp9J/G2LX82Eml7lEpl0IxTTat
G9G3b2eFp7qVO1OM6baxmNgEpcS9roAGuZZF98GI270EMEiTIkGTMxOmAauE0FahyT3ve7otUiaM
5GBvp+Z/2Duz5biRLcv+Sn1AIw1wOOCAWVs9RCBGjiJFidILjJowzzO+vheUt6rFCBajsqwf++Xa
TVOmEAAcPpyz99okTlIp56ynkgHVfbOklNNT++0CY3qXjzT3+WFz+BBoyCFiJxJ74oWWHXX8g6NZ
ixCMPXZQPgZM36nM3R3FYa+36eGTtkh7LCCeexXoyG8GqyZiPrxCTWBc521iU70O6YVolHOFJm4D
AHH3OC2zDahWmGxk6dxrUeUfZhEiRBqTxAN+rdGcR2jccxbcw3ehCQH7EcJbsaSnGnGBuka0mhdE
aLCyCC2f+TJ2cfOri8qlukD4bx4wQzDR3XYdSvS49rNt5wgUM3o0AwlzD9J8AeNmc1qbQwi8TK+R
JVEC+cHTONX+Ec3deG91BhHdNbSiwh4eeUnuPSWR4AbJRrqa2tsJpc1HV4u1RxujOPdYgop4IQAV
GiKdrqAMxB15OwYDkxQxd2qTXdJSM+1Be6xMlqk+5NuRTmR6DfVnNGVJuIt1jUOL3ZKGIqPrvgJ+
Ik2bzGYdzocKxFYKUnMx+suj4RcUMo3q898/RFJZC/ui3NE6hyES6NcUXwK0cra7MD7ybRdGX+uG
5iEBjISe4t4jZJXyyW3bVVRcpm/0MbQrPjW0MQld+OUZhLkJxhItlz3Q3kXRUH6IKWLh1BB3o8Jy
hjyMfDMFnUSQphsolxhdY2EB4d3oc+2hlAUHY6L6iGWdt/4mQXG8atj2HSfnSz7HGqyrdWahRpAQ
myneCgopWf+tnNjDmPPSc0u+JDHn9ATo+JUDt5ht9XifNHEDq5Sf2Brk7P1/VXAOCnW6pApehLT/
tSr46mc+vbwKTFv+/b81wdL4C3u0Ug6SWxv2jkXqz9+aYNP8Cwyk7uoOilxT1xfd778kwdZfCO6l
0PkjV7ddR8j/lARr8i9FHUqhCUYRLAg8s/5RZNrruBMMCxapGsJ2pMFVKBwuiuHvLw9RHjSkxf0v
rYV56eTqm+vno1F+juklVThwJ2mlHyLfKtJHS8PmdugzH7dBr+bfk7avcmBoFbIGf5eNg+b4u6Bm
pjj+8RjfCEx7ndCz/Dgkz7YCr2g4pmX+DtX648cZqkCl5U8/dLb7o+dMNYn1U6sIZvHDFCbm+1cT
xklCk7FkGwlE2jocE90V7snDCMZsFGRqsC23Rd9TeYyTyZsJbH9WrT8YXmjG/XYucvmiQbuYVpwo
OQ6Olp51n0KC72jytmp+qqWk8dBEXUkaI05PB1NMzd1WJgXeaqnQ9mkW4lkMcurq9KeMLIm2UsnJ
YpImOh7wItpCd+ViMVdeiTZ4uuuHygVdwl8GoyrRp6L/BSyoMa+Jq4kB0vUdUqSVo0zUCxmiNFLs
oYjazwKqinEjJaRHry7c6PNEdMhC6A3s7Miu6MUptK3sJooaVDM5zQddfUhK0U1e37sKvn1fttyY
m1bTenQM6i+kzAcjybDgabYStR6dpwURsh4SWF8YGhybHhPRwbS0tPs+k2zqCH9Cb/PVwjjSP/dE
X3XVi07EPefepqdSQLZV41aclqjxy1SwGTSG7ptO4aymL2LHJSlfadzGCuAcCTb3GIdK6M5D1kGC
cmU+sKwgX8PkqXqLpcyCMBD5LNX7OqXovR5R4Vb3RpnPAzoGmlpwJiicBseqMBvrc0aogpQ7OjkN
uiuTBpjNuRkFBnuJwqqnFs11rdoDcnE4mT0coxD1MU+H2bpzQeCn8RJeWcyEVVMettXOysppfGyG
sGy/5g1XSaB1I97YdEihfkhgxF41+DrUmHTAwdFIjP2GO4WPZmKPYIv92uiWE0jPPg/PcNfkt13v
5kiLMyx1ldj0dj3apbcwFqlQ2YEdfxgp3E/+dV4PFnxD1BLAzMJ++opTjByPqhnqsehXBTkosXuF
PqxJ7uj6sO5Fg+uTRJPUjYktd8gGup+znG4qqzTVjWgd4mhyxqVLjQfG6GqcYkh9zBzswOOmK4e7
ul8SIFrdjvFjUdqx7wpBEwq/aln01GHMHlxxTerzph2ratE1whsg5VuzU9zqskGgnbqyVx9wXisN
3a9lwiqhxUPLXPcJH6on00/3dQw4CbSVBX6wbCkgrrBfdjXwnixBy4hnMd7TybKjHyZ+ZIs0v6XU
MtEXtvdpN/H3FK7hYPiztdmvHtzRlKhiTStUmzCprfK7HSwfPvNvOd/0PqES1xGYNINt0NQvVoWi
iG5EbbTDxwm1rHOwx96I9okRA2Y3cFCSQx250y+7aorqVgideQD5AmVL2SGkXQmb72odRTb6kS7Q
QlrRSWd14oPJwVNdJc7cZN/7liI3O1/StIMXJPuTNNcTR78vZTf1apflFu0tCyWztapJcJbRJ2kT
3EVFmSjnGX4k/N5IQpLhNNs4t2RO6RUlLTeAqCuNOJjvIjRlNfijFBcwrHOKtshz9Pw4J63tP/Su
o6BlZhXuLu1nnAsro23v8yF/eX/CZRX7M4CNSd2wJEuPLdgp0Tc4mW5rHbA1GoQl/LActgBKf6gq
di/M6iepY78vYlFiYQVRrCZKvV7gxkFwgl3q28IgsXAsOCjlc/DZGucrO+k/GJ3xqZrk9ft3tvyl
f0TLLRfllgypKJ+5yjROLprLREHx82nn1ONdVtIDwZiDvnMsH5KA+o3m++Hh/Uu+XivxB/++pLNs
G2gEMzO+vs9AoeSoOFGA7Qm7xSXI8PBNICFuP5FD9j+4GF4gnIHw56U4iQt1Uzp8v/Oa4xFAhzWW
xkfNjvRj0OjJ7v1LnWSm/r0mKxKSCEzlaYrlvv/YA7D5xYyhKJVZleIY2Ekim1cwiuJ1Frn9zehE
zuP7Vzx7eewCTIMHianJZoSe3NxkIVxxszxehegCAw++wleBlQBs/jSbtwox3HctI49+/f5lz76G
5bKm1Bdjlmuo06+hL/rKqCwuW83UCQ0UMg+DpouH96/y1uM0+eoswVHEcK2TkRk0iWbaAo+WU1HN
Rnvergd9+jkVPu6SIlf/fKCwbxOOMrC+6Wej0kghXM5kyNM/NNXOjycTu5FSe75K80J239nz4wMg
WFNKa/nqcOC9HiiJn6CrGvCjdIPW7NHHrm3bzy6MxvOLsGs0TVvpAg+feToaK6fTbWoC0cqJ8MyU
Jvq0QSGafP8lnY1ATLdAQnhmFC6WCeT1rfhaKwKZEe/od9nGVMahy411I6JrPaG4m4fax/evdz53
CIa7wK7H6mpzsnh9PbPV2pkYshDR9PDFMrsvRBx8ypv8wnx/vr/mvjiVS4ddtsCefpKt2JasvToV
AaTvEmIqe/huXYAZi73SGqBDdRxlLY88CwRz4PqxmtW0HfdJGjjuR7ca2QSSSTX5azYP/QWb81vP
AGsmk5pw2P7ZJ8+8gEHXi5Bnbk7onJBXsrCuzTqGYtWmzRB5//yR2+yAuJaUzP0no5UWJYJsi7UP
ziWH/rQwHM426ChzL2PlNy6sDm+MWxNtD3GWbHwEc8zrNxzEwu3pTzJzDgieagYRUrH37+jsEi60
XaZrVgRX2Gerue63UaP7+Ku0ygbR1eYPdZJ8e/8axhsXQYVK94luFOfq05Ea6HrVgZzHYjrE34pm
uB0QvfgQJoPUX9cIwQKSISrI84q+dEVLxHbJV877ox5GH9//LeLEF8/KbthSMaIJXTDOdxYWQ6Mt
FYEveoMVVo+3c927azPNn4Bf0sse1lMzrAYD7+F4N9f3lfMLrbaHMWwlTFCiPVL+jlhj4k425jB4
phN/+P0T/1+7uHc/i9uX7Gfzv5e/+HtRTnUE0+rfX/9j8/c/Bz8L76V9efUPm981lA/dz3p6+Anc
kP+Uv+hf/+Z/9w//7ed/pxKzxLX+14WYj+HPf1u9hC/ZS/NnOWb5j/7DoS3+IkuFDZlucMRn288f
/cui7SzR9lKXxDPbFLz5s/+sxwj1l7BdSUy9cm1nib1v/jZoC/13DYd/H8ifxXJq/qNizOt5n8ID
vEcyfllcXCmU0JfR/8deR5Z230gkfzth9qguMouued/tksxobomfmY+UQ+iyWf027BzIqQFIQ5vz
+wHFEQqNgqbQlOIQbXUK8QJWUo2Y48LaxG3xK/7v5pZf6br6sr4u/nJdnvEg9Lzvmygj3buYqUWW
rdmvZ+q52DwgyLqIaYlkiFaq86uNWUnh5fB1nVymW/oQlSeQs2OUybeFbS2H6Lp96EaKvKzqm7rI
7keAso5RIR0rflfc+37fx2qgMEB1uIXmhEI9dlbsyHaFFi62TljytY6NgtbNyplbUFKOdeyGtjjw
VCCLmfTgcZvvkyXxXZao//M2v0VtsQUFYuskVde0TVtn8iaCyw6JoLun6vmJAnN/kGDGN1oSBZv6
ZarHvY/LZhx9dahkeq0Mcplifxw2cawphGLI3yPRVSiO8TPhYiCInB4IVohiPAR1zFsJ+wfXmD/0
FTJrzUSn5YLOXhW5TepghgdJNRwZ2berj8rSr+sSFLYBlxUyX3GgsdTC1pzRX5lHDlWEDRk2XeIQ
PCeU0A8F0Cs6C3m2cWHfAuiI+k0fa17BbgOMDErLQc+dVewgKKVikmaAavxjCklykX1MyNmLVQUx
5Qj6H8VopYN/x+81Yc8hMgSkSyg3PbDmw2BylOzDGml5/yNE77lKInmDhxPE5YMDQPwIwqb0/PE6
1IPs3kSpQdcaRFzUhtdWaemeEXZoIStu2Fkk9fTfwrVZLt2AmQ4BYe9eWmDcrYmUW8JwvsVJ7u/i
YLjG+cG/FeE1tI10D6BoZ1Wd7ZXY9rdV81wnugGlUsmdooo359G6hS+/FsDG6HIB+47DryE5FNvf
Fo2IUkIV3rrW1Hj27LYbqxhbPJ8AjzK1oTw7XrWwZ9YjLr0bt3jhRcgD1kFrH+fjoZ5RfIpSJBve
o7weiGGBOWWueGkdkteBtcfzfVMeBRrnQtjQPjjmUtbp0QRM0bVJU4yW05ahg5Wmt6ODzq5oJNOK
tC4gsUg+7un5pVvNrdQ69AHbxElr3UYdcvaOfsCkJ1RHIpNOnn0T+km6y335qfCxfbVdG6xbahcr
5UQ7hewcVTcWymrxi7vAR7cTlde1PenBFooouu6WAeDbMqH2YtwXdHWQtVbrxiItOkXSuyVl4RsU
JTz0g1uRSb1OghqDkzZS6ITSHza4BbIs/DWA13Od8RmCKvxZdRi6SeyqbP6RFlFzo0TwWLsvk4hu
WoOGO5vNRxUjuZNpDCiirsVxgKJshJ/6FhoPmdaQoc38HidJQ+nk2Izdwx8rxBs15rM5l9lMKYrM
7EhN4dhL/eCPOTfVrRE5IxqJsMfsgQUcnJztoPw0Q2SdqXOs5669MIeay4b6dAoFB8IxbLkm56LX
F4WH2ekN3yjK9Bw7j48AbYThQKPP2qZWsE+TTFt1LADrpI1/4gJbE8DrFea0hrqVbfrP7JBx1KIl
mor4q4VZEwEVIkgbbROCfG1n9cEVxHjYX9kT4SAWbGh88XI/+P1PHWYicvvg0Qn4++FgdE0DfaAj
21AftW9DQ35kk60aiBTIrILNP37eyxLrgIWFamI6Z8+bRO+4Lxn2AvAmgsgNyLDPiGp7D2kzJL/P
71/PeL1N+71cUYdRlmRdF5Zjn+CLCKREVe5k43bQLUQ6eNdENH3xF4WlChP2+FD7N6rvSXjoW3Zm
8sIAe+Nds69wJMul49IBWv78jwFWuTVH07Qdt5Msu4Psdd/Lw2mj+bY3NqTvhW1yFcE7Zuqd/t7/
/b25emNsv659/X3rDrgsuTxt4DInlYxKByZaYO3c6jFiVTLeDXCQB27/sysG/UBlbjOV5vP7D/z1
Fv3vi7oUbDiNc11Or6/vN4DYZfWyHreuxboqSHfBs18Z3vtXOTkJ/MdlQOpYJsWhM5QN7d6g0yXj
SLVu5TmOWR262sV2ISlWx5xRDkEwH/tS4ckcM/umDkFYItogc0nc9RMoRteeVu//qDeeN60jSynT
saRp6Cdjm5CfpE7RBWyDCjdEhZiQmJE1SqF1LGAXKsOLEB+9f037jQmMPiDFHEEfj7LJycEVxRic
fGw529lpxT4NSFW10VcGEJv9eFVYyZOG2spBI7chmAeto9WtQjWhvnexLZFyvJPG/Jm/A9lxzlo8
ISvaEJKGttKXHmXjL3rzrBMDE/o24rv2xux5piVSrmzWcFBNib4Sj5mdvSTgGiAhIkjIXyq0NVtg
2PcRmdFrNCXFqmmiJ4semMP5+qpPypeRkGaSuwkSLzPCqHU6C2XWe5nll16XB3ci9u9bhNE7jk3O
Bk4fZK3BANcCXVfYNZ6JpG09pH39BqZPuGUJE17XYJDtHmPoDzAm2REXpgYHcfjmDFN44X2/8egp
FCqTMs1yGHRO9uvJyFiDjDNs46zZzy5a+NGNtoZqfvQyzr167C+87De+LYvN2vKWLddGT/X622IJ
bBrZhCPuIGWtxxFT8MzV3h9Ry/HodHWyMXEvCyPuX/u0WADMXVSRhX0G1NO1rP3vthHnCCxw/I4Y
5R9FdQuQ5ZEEGwtnSnw32xSBjRSCBb6aFFMseM9pRAkYwBXqUakbWJTafPzo1xbZH9iBmf38l/d/
9Rvvgho/VUZK4UIa+nJTf0yzEpjk0NbasK2ZRkdNc1ZkxuQMluqHKMDMFBoCxfcv+cbMbluUGzn2
UU9Vp4XisE808i5G4HczNFon+ioz0g3tzn6M0q2ePztx+Vu4nly4rvG6iMvcxzlRMvAsSUvDogj/
+l5bQQDWZBF2QMuqBd2i0xatKgvdtRvd2kaEkAwKLJt9kgbajs0+mqntpNJNmfeVFyEBW/tt8ZDN
ERSIwBCH95/LSZ3v9++zHFotHJVNeGfWybsgM33iigadPYRokELxjzRxthFkC3zREjA6dUgMJjEi
1kZ3Jr7/OLC8VsiZvW1dHaK8u/DdnA2OZWo0HWHZDjUj43TTkbdFBwAXd1tY49p34ulblur3PsUk
iFTVMfRptr//DN54RUsTgYUfcht7vJOpYQogmo+kdO5mtNSY6g4ppgunCTfCKcwLz/vNa1kOJQvX
4mB+uoXN/aqs6hwXMXhra9OEzS1pRnfEeQhes3+ppH8+PQgq0hwvDUs4qDNOH+YgqtloRZ7tUEIO
bBN9Am5n/UkHV7KLe7AVHCg9N+4IyuHrW+eGFlyJ0lzNE9HkZcn/RE2wEG1UdwWuhRBXhQUh0br2
aqhpVRE7sadCld86HEovVHmNs+LF8uPZfpouzQhsQidbolGRbg5aNtvhML5vliiGIgVZRQ4rvDny
yVq7vJm0MANy82S1RUa6jpVd2AKfbRNoZC1FTKYptmXqdJvAQy0ceJmMjXAqPT0gWGUiCDJp94Xq
D2MPRau1GvFPR+Ry1d9aGqrNLB0nH6WUZdK1WD13CIU5DBAX4rWyOY5pwXE8bcMLN3k2KE3dFMJh
V2JzwoF4+HqOylsZxIYTpDsFq22lF08dezESYHZVc4lQaiw//dVxCnQs2p0FaGiz/XKX3/LH3G9a
hMQnaZPgapz8TVSODh3Wqzmu7jUtzJniRo8h+xPD5W3WNl9peatV4rem9/43f74n5Xfw/bkO9UBK
4acvlqpI2zgSjWlWmFsDhpmokZVmL0O0OMzDT4hw9+kid5yiL0UU/jCr4R4H8h3ejgub8POnT32T
Ch1jTHdQDp2sEDnlgWYIePrsi6mB1MOwqjST6loVq6NIg5/v3/nZSmgK1G0oOnSdkx1Nq9cvYMg7
iXd+hFSK+MY/SpSsg3kVyfpqXMCosfuxSKoLs975V8Q1XWZ11l8MQebJS5dDXVNJa+NdHCV3dUTj
by73KrW/48H/EiX2NzMzv/3z21QGWj1ukmEtT8Y0Rsrcrpsq3g0q/4SDPHR/VUl21ypyAHTKfiGN
lWDWLrzLs8WLh8seEwED2RoOr/P1w51ReY+YKbjRsFznFMsATCyuqHUimq9u9fSP73HptlPrBrGN
6/dk5GglsQSuW0QA3UpA8imDN0g8gv4IBaIKNUU/o5LqQDrjjn3/yr/f2OvPmEaxzTF5uVeDevvr
GzVAhcSY7oIdSrhhbZrIifMrDnoYCvBoDXlxY5PTczUa3+LASTdWZLgfILCZQB682taq2ya5chu/
22pVK56nttuM/X3QXTltdiPHqrlVRCB40Ej1ncjtHzDsASgOqJHj1L7WLN+nbJk5Wx7Bzq1Qq7UT
hM/C3/+GSM9OfOmGz74ahbQTmbFiGLsW4/j1/Vr9HGDMCutd4JQk1U6xthqG9E5vY2J+y/y6dsd9
qKXVPX/HhWd9NqZeX/p0B1kKIOgw32ADsuyZ7rqKtXWl83/uFdi/99/r2VzEtTgMMzMiMV2KAq9v
M2qGpuREWu3swTkuZ8R6mvho+yPsivevZJ6t7lyKLbmJmFV36EGeXEqLpqkG6VHxfvXnwpmfiXfF
TtYipZaEF/pEoyblozbMOFRV8+hooAMi/GjxRL18mPNvpJh7RfPM8gxgoalXEnvRquFM71lT+6Nq
OdUwse4NvHuyiK9CY3DXidW/GFmAWTosNK+JQ9ZTa/7w/q2d7/mXW1v2WzSLF0nwya3FY9ZlbVtU
u2CKEfFBnl+VI9aQTD2MbfUYF3bsJRSJV33p33HyTDcDxHm4oltiJl9Q0eLvcsZ5E6R8Vu//tmUC
evXd8tOoFSmTMxCyhaVx9ufyOzXhrKVkKe6aPNG3VQykSVrin+4nuMjSmbMd2MXCXCTRf14E7/c0
zr5ZUuMufygfD4id+7jkY2OD2vbL+3d0foIhnopZyEJfjfDYOJXJYFebGj0quZrTdGsbWqFLKIFt
Z/6m91PksI5aEt7zdE/c3LdsCIg+tAgf5sDXRJc2rW/ME65AOa7TA6OwdLrsWGY5TIY/Vjtkkd16
8Hn1djulHo2Ku65BXyp6wl8j94Dv8fH9B/H7sZ68WxdhjbGoXpil9JM5GZsxSeu2ANiwrDw9PtbG
LmvPT1XtYYHZGoVz03Is31S+9oUSJCJEWjmEc3wJTCPYzFUVIuiIfDhP6D0Jn/1UQB5pEhIk5tws
j0mQUpWe3INZ+s66HS98Nr9f1Kvfz5aE3q0A+rk07E+3ZAo9JMfJpNzNEw2iBFX7MJgf9ULPPGDA
T8TZUiMjgHpr9LQpSgcEFVhWiB3JymwiQf29/BwZuJ0zuFuoNtZWigEYxx8H172OHt2wGrC9pEra
WnrHk6AAAF4pLejftbc5y4ll5HsxIMGGF4aqy0vqodhYNZr6xDDgjfij545UtMhmCSm3jXBlNUJR
e/mB4QZRtBxWVqd9djC1wz75ZU7yaqDvSxokCBb9aZ516FxVRkUZQmXZ6eZW63IIpJZ/4Qs8n11Z
mGlP80FwlKakfvKdZ7U1NPjAC2zb8KSFuHZrIEFlzGzKN3GdplHquUBi8B0jRS+MhuQ7AjDEYLab
JJ6f47aLMK27T6RN3cbAirF12neq0yD1WZBrLDTUBV7NLvOPzWLbwwPd9yXtt/E5KnWFgzb5mA1Y
aKK01rcXRvoykk9GCscVzrRokyRW5JO7C7MwL1Ol8h3BXRBHMtB2UKtt8lMDZOdGC/QL8gmMktqi
b0pOBlZqT+pLGyahddVGD3KQjTcXA2ZkHT4W/WtYHiIjgoS0j/d/7dn6zQYU+RnSWdNdSnQnPxZE
lk6x2cp31uRKVO/ytpjzLSz3Ay6Daz+EHfT+Bc8PzssV1e/dL3JaVKav519XN+NsnNp8N/nP6VCC
8Chicj9N8FMctxzIrFR2QEoruY8d0C3EZf8P7hkpIZt+G1kmt/36F1i4isPa4BeQmWJuypoXEgza
fayH33OVWszJkXNhQ3G+DnDXpBvyP6YLoOP0rke9AdVQdBSOKgZDl0zJetLiK2Ezho3nuQgPZZsB
FWySDUmuR4ZOQskz/1TA97nwAsT5+ETeiGoOyYWDePNkt4haUHYhPo1dkKt4relqFwp50BIcqf6v
ydEOdtG+5BRqCQ/akxsjW//+wk84W4g42GJYMmydLRZHr2VU/nHOBsTZsV4OObRriFdV/1OMkQkt
jjAZ0WF8jdpHDKdXyAOwF2M/8NyvONefES2SCqNmQI/E1xNc88sN2S6Zecw5opovjNQ3Po2lsEOH
hyoHXZGTgdq7BgGWsIWXqHN4Aq7/lIZUeODT3S6vSCvs2/cfy/KtnUwcry54Mi7JUxjnSueCqiQu
rAVJbu4zNyddZN79T65Ec4lmpq7TU3z9/FMZV6MVcqVuZ2Zg/gDrPdo2HOALZ8DzggovmhozE4s0
SKxwTsaabaa1qiGdMb0MP/raJUa0SjcPVbQYMzExk8d3jwjF8GrHwRif0722L/2GN+bjpR+PbJiT
4PIiX98sKX5zLg0t2yW+yNZLqqmORIAENgymxLZ34gpJY7Tzmw3smB/vP2jzrYtzjmC/RUStSRXr
9cX7ySf4u6Rg3Paf/WBIdrHblmtaJvduVvzIajitzvijM+xjEi1zgq8/l9GdIxrwH7i8ELOMHCHG
1v1MlFoI4czwr5vhw5Bo3hxoT4GrnoaiK9e1MT/bwfwsQvfYB0iQ7Dz8rA1pd/X+DVlvjFEimdl2
4wBbFK6v76eFnUWR2OVhlpq2tyQsy6KuH+FKXeqBvjl2SC1hcXKEIfXT7292Ssapr0gaN5gys+Rm
hL26socFggl3Yi+WcBHpPnVYy3fWMD878KcnErMuzAPn1TgGMS2IRcxPytVZOYE9YazqtqXUm9h4
5a1DNWz6pXaSKOLddcch4Ayfzk4jwMEoObl0/c84iYATWmawptJgXFjAlod8OlFQvxFqCcxl3Tg5
woXkP5eFQSo3ZQb0alPzklTsnd5/0+c79sWTYSgmPzyMBtbO16+61qex0eww21Xg7leAGZiTAWxZ
iW+tIvm9dhQBkn17RXdolUE6WOEtOkbO/MOyYxOoxPw8GcCygSXMa3x8PTi5LF07rb/vOT+7ou2O
Ch884vUdEsULu7A3VpjFUIIshL4RW/eTcQptQtZToKVo+yyXM7pI1mWSQN2dPk1g0KYRxGp/Exux
urC5PZeJLI/NMhaFNPVS9/TlaMM0pS12NHYXnPsLGaxJ9mhR5pnfqsi/11v1nHWfi/lhzsGhv//O
jOWdnIwMWpYm3hE2WPTzTtYs31IwpmiRYYWzbsdc22qGuCv88Cqg8gAH8cfYP9tygS07xwyEPo0R
YPsuhLcRwSXZsPBTIWpCgftgzvPFvd8bs+Grn3eywvmh2TuE6Wa71nqwawLhl2EL4wfg6fChBBc3
qZtR3MBFufRWzDcejECYt7S2rEWbezKYA6vjWKRS1rv20XT9e1+2QPoKKzziWKU7s6YFK7dWn238
ITW2BkCieh4OWgyV6f2XZJ7PoQZ9XtQdpBGi/Tvdcw/EkOvJUKa7Jko5hQvSEfpm44/9C/g8F149
ftQRBOOUuOgNDOvICXArNH+jFUBJu7t8fHEq9d3oIFGHD2E9fISk9oPZh/PmEG/wM0eSc5PRdTml
HVK/KxWg5YCRLPrmRZPV42jU/lq64QedouyqyMKnof/1/l2K8+0Td0mZidGIH/xMxj9PXY9azqeX
ApYcwIULTSjk00vrj2Mi7v1abYqmSeE0pl/02frKWzBXgC2OZsYuLxfqSQmiByqYvSmbP7DO1Qp4
PxNqzcdM8zDfJPzH8rZtIALG8abSSH9FnPj8/o28Mf3zKVGp50Xxf6hQvR46NldPu8IGSRZnbEen
DJy0y08gkurj6MC/L8uj3/ewYvJN0dIR76DUjDChHdD5bL/jC+MHM/3ZYKbzjGWAbRWTsxInhzbH
8lN36LNyJ9trDljmAVrMypa11+Ra5pWGuvIrSxA5X/hH4Ix5WFMZqUE2DZa1yXsLlwzwVRgaw94v
YHIV8WfDQaWoUihLEYczgnrbygsdX16p1nkwMC4jgLDSvR/p4MECkjjFCxZtcTXFR7OW1tGGiTmU
kQ5uxMN7CdfDd3Zt7g+3mVJf0tbFjkP8dxjL7rpz9K9Zi+bUDNWHuAbez3aUEL1eAQEo3O+934PN
jjRJ0UT376RJTXkYxbTBP47jl07yoZcbdGpL5QzKnK+F8MXAfnFQSDh8ctjP9Ft+jefLZ5x2oXDz
nT+534pg+GUUwY/Bz0MP55hzLObRBWrlvDAp0T3NHoxWGTs3GKHRhgQExGlTra0GdNFcNe2GHID6
tnKGXesbBhCtMfaczJjYp7Xtp6bP7tMhKIlmgekHmdnf0kD8xnzsIJYC0j04hEaTNWh9UHiKP8Dd
XGvJloVhh4PbfbFhGzY3nd59FCCSjtEIuKwdYLcg0rgdTcThLZhoMWBV7L/IPqo9NbTQubPW3/lR
+9mIw/uYwHnqyOSRExpsr7KwBZjU//R9jRR5094Rzwx83J6u8zRw12FkI+abbpXUHhqs5BuJ9H0N
xftBtbQ07Dg46KKub7PO2VIgNW8GwkzLCuRJpSmicMxh39riKhyicd/0icEoI8YsMCZadkr9yvTO
2JKthDPFgWjT+vUBvD1Q42hRg9fVRxsdP2j20l9P/ZdhAnVTUvCDXUPzNetvIui28IDn9Wj04Voa
5W1fNLvZLVKAJtWIzVAFG3s/+VSMTZk/RoS77YZmCja5PX7p9ZINWPUV8l2yK6SKodndhOUxK17A
qQCbjOVBr5z6WllfZkJeqYKG+4opJAZ4C9TbcjyI7fZWQy63j7es9v3eqJpy4wCbyWsnuy/abh/1
otpkALk7nR4IjkEWesm46z/NKZVJPdqj+b+RiT1tbSrBG63TdoOFkIPRezsGGopREe60iGgvIX+0
bus58wzxcdwnVfvTLqS91mLzcxAa34zQEDjHyW3Jc6omYmWvotytP6neMI4DmcIbPvSMeDMgUjxL
rxfkqI+d3CUJiCq6R6MHLKL0zGR8nkyQAy7tVRSOGXUfF4F3m4vxGLWjF9s41oopaahJZ8QIQBue
6pSAUXBP6JuFY+06DCGMRfurowYy2rrxumDsbKNhBG7V9whTWV3R4n6d8NlvSWhKrgNaDry0PpDp
R2Ub4aGLdKJxVQqzpszYOebpVzwJnt4bPF+30r0ijCF2iSA4xBXRgQXgwyNgvqLr5nstGwBlEtlN
Vpiz8wdyifzYN1dmW77kRogLnPrjpi9rcmPah8gvrKsm0gyiySVhTwJxP9T0r35IJq9MouhuIBST
/jfRzCsdFOLGpHG388EGH2dTPo9tskIpVmzl2AMe7JgAaqPej64ET6fj6G2MvL0dqCuttMVI4Sjo
PUVKuVbPHpr0iYi8dJWmIZSp3pK3PcXIbZvA/VDOtAoLdIfFxOxaZ2awyUDur3GyFDhD4OqPyfCI
XUMCSBViFdjdtmz91kuaSIKanefboTPU2u1cFyIEwWcLFU/TtachSqJdEqDNr6Eaj2i79hmNTAoe
+PkjkpXKGrJUTpJ2X//UHATgwUvhljb2FzPz/Dki6nCqnw3K6eD4gpt81NxD3/Hf/R/KzmM5bmzL
ol+ECNgLYJpw6UgmjShKE4RUlOA9LtzX90L1pEVVSNGj16HXj+kA3GP23mvpkEl2/8RtWEoz9uNk
c7xKBsSJML4byKQaW+aVm0sJkrh6GuTfnbgrfNSeM4z4Lg4xfT+ZLbQNThCHNhYViVBeXcpNxOk/
CTjZo2UXi7hUl3QGazS+zC0qFioqeZ8Jc+anAFNTuVl7GZxWBFIzus9FosEvWKr3hqzmXYCdtdKf
cuLx646HmjHt+XHaHJF/hTo8N7mvuTn7Mc6DZSHqG1r7ITeb+WtZaYSZZUwhFchhG/TqvKiIucTT
0ky4FHIyHT4DYPHJLr+4Rk2wf7k9wT8MFzbLT0pPVW922ctiDN0dK2qo2Mz8/KbnYTX05gTUmpQS
FGOKb8Ymrom6C3AVxaelVPLXTTqHgZbyTpVEvzv2BK0kaxS8Kw5WC1PPg2rhOaUZ8cswVxdrnOqo
JNDmThLdQpzzFlY65Oa/lEC/T6Yw9SIewLJFnA0s0V9LINfpc6NLlhKHvgWXQmJJXHSjI4W1TA6L
MW/XAoilTpvlGzYJ1rNRcvvKiU8N5NK1Fd9yZ52gsLb31B6M2l/e3+8NMYs8bXdB7Nt+QF2/vj+Y
P8AMWqYrGRNysBhnfaIzL+zhSeG83DTy4WDOrJhW5zfFWt6EvgX0sT+gxhHDa6R/rdB+K9BQzOBX
34WVWPA+LjjqTqAykFYe1Yr4Zo+zcmepufRrUDNwWNpTy0205/+IQDTabTKHzykBOXZXjPfgiWCV
ujGQ5AZ3ar68DnFF+jPRwF7ZJUddhf+TOGMRqiMFs2lBfhwZnJENlNyRLlv7DroSkB3xwayg4JB7
T+yGA7mI/Zjmwqqfq+dOL86z3lDazGz83HonPQykKt+0xdNK8ClD06/nMXXfc73rX7ei+1sT9B9V
NYZADh22D/tG/6NzBXrs0Kpak0f6kqK6mG0Hflb7ozeAtdWGNFgJIO3MB4rRVDutZncy4gQ6aY3C
ExrXwhyW2dOfryPr9/Z5l2DzdCbjA3Xnx9+Nzni2hxXcuuKQiljGY1CZwjxn6kg1TcZDBN0uCdws
PjuJSa71lMKlS8eGGOe1uSvTtrnD4hQNVfxzyZT7Xoo2GivJ47oH2zcPFvG6trpDAUOrHIVHYKMR
8YO4L2IE1TUt08mRK8msguep2UtwaIknLIicK2elDXfl1muF7rEr/pHnJCDH7lIehmV7lWLSr/1E
+iTRL/mzPbQ/cXjJrVy+rhagxqbrbsUCylPaeJJ6Xe7nyLyn4UF8zFCNsEmN2HrmTzo4x6FL2wjC
b/mXG+M/1iBoWRmY7UoVZnsfw0UKq2hRhMZpNMucWb8j3WOpy6d4FtvJpQ89zvX2s02dG7mkJYF6
gqyTdVGi3lWf4hbR359/8P9oxVnMI/8yhBAmS8kPDw5j6Fu1lwaxgCJrngoX846S9LCrqrKn7k+0
y1Aa6kXM5hHG93g/dTV9Rj88yrZUj/NkL16btSu99Jyd2n4yX2wzK4Iqv3ZdrB7MoUiYp5BEDXe8
P9Zu7jxTZ1NmuPJSFh3u7tmtXmJ7yB6rRvUWa+2v+l6U4uD67s59d+3TzAyNmRHFnz/67+pbtDS0
kAYrGLRvuA5+fWY6Is7pz600qvTme2cpc1RvI553l1QlvVW8Yhh1WjmNhoA4U2Gm7euUbI8UsNYd
RI8rxyrHpqNkPPthMOYqfaROchuYwqd0z3+dYu2xhC/38uc3/tuznr0xqlOWCftc4TfVcMd/MxvW
bDNlhfMjXNRUexjFXx4F//Uq1EKITtlRUll8uDAcSnNrsiqboKPkra9gT5FM+f/WbfFR8IExx9U5
vX6b49Kp0OjBiAhZtrPYhhw0qymJy5r2kBRj5s0uXL4lvy+V+fXPX+Jvw5l9+a7vAw1iaTQGCR9+
/AVdU1wqIjSb7sqFuBD5bpph4xASO6pq0G7IGf78kvuf/GU0ub8kRyHp7Vi9SWr69SVpYMG8jrYI
ZzL3Z3ON7HnIPHsGPRv3/d/mfftf++XV9kwVzcKHz+yGL/jj0MYsLFh2EolsR8tTW+kjsicaFWY0
DibURU6AJdrlLe/t8+AyDK2cTzS1n/78mX+f9O0WG55zrJ0MYgA/fM0j3C/FnqsiipnAaYObk55V
nJzN+cvr/Lsw/fhxUVsyUGSiSCzKh/EmqF30HwMFBy95n1idEyGZf3MaOODW/AZC08HiTQqrTnlJ
lrzjr9hYA/Quh2JeZr+YihAI8JttMI9tLeyNXQf5RMO7bE8vCg0O0iaGixLBDgJd3M8kKGlQQswm
CySl6UESGedZGlC6f2tshGwG3zALBCJZyunYaUSGdKt7+/9/vzaRX1xXKMa4nn+9pqrSlhu/YM64
G+CCtrifmHWe1326+ecX+g/VAqI0DgmOiV0i/FH0zkk0ujlxqlHSruNzs6AQbgJWcg9WcrIlnI/N
aEJjQ1GVdcwzloSQgT+/hd83GmwxLaGqGnN91PAfRvvKZMlM05Epu01PJnV3ZdTzvcV80G5AehJm
vQ6ZZ42JvOfPL/xvyNjHi4t5Iyc2mgFuX+PDtwx0UDpbkUfTbNLGM4LtMOt5pCETGgtgycoLOFzI
hOpYjTSDOlvnHeXVszvHX9PB/aYpCAqSLImE/ddnKMFkH291Hiwke+6V9u4V+rhwaTJLHwEni7AU
espoE/b6nI6Pa1c4YA8mcU/DB8ESJpy9PWzVOEXaxtDGaZPPKm/KKyrnn35zmTuJ1aU1BKJaols5
pCrDBgbTa8skrOiu1tZ+11r8h7Oqt1eA3xaBCHXN0Kv9jOforjS7+IZ0pTnHpGnEoAXbrmMayNCV
BMzJvXcSAJvApX14mDiqZo4yX9UrUtzqkWKIfhGCb/0e8+WGsalMvmNnmVeWE9OYWCcoW11okU0j
NArCJ3RgJAd9NB9rCVqvcRDJiaoLIAU/T0aiX7aMUGA239IvRnnKBAADZwFs1srmasEEuoGynG9N
TBlTt7qfD3QSNvB2P2utFPvKqddn3nimMPVVcIO3ZfKwFgT4Kzy+7LzqX+y2/8b9AgJUBywohkGP
rG5lvW6+J7GhPdPNE0I2ucoxP9aD/jBozbUFdBGVO7u6IRb+bp1cjLSr5el8eQ/L0u6AT6Bku6Xw
Uo3CiabcnBgHaHYoVIhAIO/jIG1kf1gcKg57g2Uywg4rklz4Zl9dnUUbvdzOiRNo2itzLmL6WLZ4
Y5tFeQtWKwY0GTrpoy5ZWZKcYXrbZLTe0M833ZCQ99oLwonVH+yqOzdD9kXR1/7QDnMcaPmKWJFI
RXq4q7rYN2VYgTMINT9nCd3a2jGH11aYTosx4ptjAhcACnpRreRt3UY7sCpAMuXyT2P8tO1puWoF
+aBbRcWFgiXpDDtwzc69g1CHHh3AUo61jQKgSz2Idy9WDXSE09k4ukMebTl/cCSc/dDRi0dWLaJ0
E8WRcdZV9JhWFXyyXgrL2qPZye4d8w5+jDj2cX2Tcg/lLLk8gApJKC3BIMm5YC8DF6VwtXCeDCVM
sxJ+VmwyjrEADU+o05RyfCPzujm1s/vS58RLxRW/T6dHZSHInO2M5LLKT9IeQLcV7eSXdkb6SOy8
righL9laE3SfIc/rOw7DqlvSZ1DVRqRn9Xc1LW7asMQvxQuwaCgCIp6taOtIW3QAn+sdCUl4Nt1L
p5BC6gBQy5DoeGVdVzcaXBp/JSvNU72BH8xS2DV2kpq+WmcRvBGAAmVV3Vlzf80IAPMyxghnujny
13PjbKXGD/4lvgNYxsPC8doZshO9lQvNinV3g3vTb6eJrMC2kXejsfnAJj5lwLmOU+38kFK3n9h+
RJCuL0sH7yOtXzToEZdKQ5ux30jOyMILNyVcO90dQ8jkStTs6FWJj9VjG/YirU0cx0ZhlkOchm9k
zcLkrVH2vNrSF5YUh8IUfl5NReCW6aXghYCQd0cQ6fR1UnOCFXRYsOxToqZSHxuxgTm3ihIg6HCm
HVNfFWF/tYm28Ro6Ut9YEnEweobckL61T6mIWgf5RE1QCr4nS4MxtgPgMl7ewKcRjN1oBN2Y3Fp1
EgE7/adyTeaTo6Bm5xt7y7JFDdYqbcNVm31HT4EZlcq1IO046gqkkHgg0i3Jg9rSTtlAWRHDv46S
rTjq0iZ6QmPMrpReppZPhcVOJ4/rSz3BsU+JlWZ9BfgWIN7mGeYpzgF5JZXahNC4uT+yBfrLUjGA
zYn2T5jmFZpkbGeK85qJXbaVqYFRkArTm+ZdU7uApDsGx4IzDFtv1M47V2ra3khwAOBUbxOBl50k
XVU8WfWcQtC0SNhYeWbreM9731JaeF35UhBls5ahzj4Zfyxh9hAhwLdnq/mWkVugsZY5NDZ2dHfT
kYG6EHsy6wW5i+Mt5vDMZJNwf/yPtWMqsOGOACKTU99ldbTfXyigOdnJK+4O5sIVlFnKyVg08wEj
TcSiguVtsdxWpKyD6MhP5sHH52G4K81b1zXp49oU91bxpuW6ftqWKmoWqzqACTKQWk3M8vCzeHYi
QzXUVuYrBFVusFHX97hlNE2nm/vl4lSH55pG5dVVIHkg80aB0zKej58bs1e+WeIwmC2q6G1iBdn2
AVL47FXV8M/EmMaS2Qwre7AD6hq/zNQJ3ISw+WdQNrGVPC+usnq4UwYf69P7NpOD05lEzOQdrLmZ
6yZbStTByvqNk0l9LWMI3UTRhqz9Vm9e4U5u2UIwQeqg590IHij7ntfIuquhKaAs+Z1CZ9M+iXL4
MhQsfvrbqm8dYDvoeGk3RtbI/KNgaXgdtvQ6tdYjUyJOnpGHO5nmZDIJlWdV8r3S1TrUFxDBjuiI
uZZfG9PoSIZG77KpjNC38c2pJuSzfKJC606p5KpMB97FWnEQtU7hHFZiwMOWhY9mju96Z7Emrbik
hb3glErConBDHWk7VByEebFSEP+gDzCK2F6BIHQv807x3J/9BHETsoAvLshbh58g7tRwK7UnZcYZ
GBewZ5xYtQAZ1mWA+q0rIQEodbimFEglHgmvXgOEAtaxVZzNy0v1Gf7ds7lhtstI92UixFM/y7eF
850HblNBZN9+lj9m8qDuO1u8raL4vpIK/A/HyiuR0kBwZhwNZplFc+5+zrMGtOJGfeNWPbOQVase
e65jimuVC7zl2GCC6gvZg4Za496v1n+afdrf1MNbsvTxo5nW8p51Orp0J0w0HmlrKs690pr+1JQw
qlKk3xTePe6qnvK3miIHZIFfFew+mSHAIE4reTPzfvRtRWY81JTpCorwWiRwrBAm+tDp60hMRgWT
fshgfMnxoa9s95IvbQhhdjilmSb9se3w8LxxTYMb7JeVUYd4nk1W1ClhOre5f3TH71q5xWeybu9l
mjzkVSu+PS5kRXyts1vfjnrgis26qGv+PlnuW9eLW6PN06lXwVgtEoQ4zCuW+KdRw9m8gWGNuB9A
NJXxfDBtGFSzIZSIQftNqLN1HZP2s0OqEJ2ZzzU7kv5Tlx70suIwzIVxGTp5HQDyeG7DQ5JV6lMe
X9uxEbc6nq66QGOf1Fb+FUmM7M3AmVHCV+ykD0XX5QgINPapEOYJGEJ1mJ55julHonOrg7X7Rvqp
uBn2fCFHbmGPQYpXvRS++zAsxhRkpeNe1qwoTyuaZiVNyQFB8ukbCPFrpkVPee+eG0cs96lGwVl3
7ZFnqH5gLYj05UVKI3mW0NX/fZ6X+03X4g2vCjdyW8ntTjnlSPtJd7oXm9uu7+0B5iFcD30xPNtQ
ItfckDd3yxTUKjllfW6T7mFnvouk3klAtGsAPKoMDlX+xagoRrmcsX1C89KZgV1VjVjWevLtjpNv
3GbOEuEEMfQXT5tL/WCU7FoHp7iWXF6HHC8DxA/ttSAX/UKwOQ9tuDcHRr0iKPP6bSt4xDeJS4Yj
gnqobQYOgDg+LtnQ3g/61B+LofluVuULx/3zVtez3xccQn3Bg6NNy0/rAL5M8FMiXOAxWhjP/Ofq
kfFHxJTUDmVmsq+it/fzDlCbNIzzsH7eS+68pspr5vglxr8S2JAZMNuYP5rWfTXnNpo19OYpY8Bb
JXPfKhL90Opxfkm4XUuv7chU16rqMurDHb3f99rmWhuNrvRK5MO+acjMK7Yq8xx2lv6/D82UVKna
bL5Uc/pjgRbm5SnE2UJzPdcAgW7pFmWZ8eKWw6UEKsqZvp51iM8eNceFUdUJ/810QmRSkrGuVcPJ
bl1kETKN8Dh+tvKeKp48k0MukzeteZ6HBBF5aStHw8BIZJD+FG5JmYRKrpE8XjMIQFVMtVVph37U
RnaqyGDK9J4ANmA25Ura4B7oY1qNfQYB9VJIq4uaTbTXZF73RekXUQ/pvcjT7DxJgzaoobSFq/4z
EeK2xtIKRpz5h6UtBGX5D95cEhHXyavIRKUjGacTMVXK4d/fGd4S/p4cYcte0iVABwJo0EO8iyj7
7AqlZWQvPdyMGMXJhCbuL538rq/7pZPH+GZhOGbmy2SMMeqvnbyYcjq41BJhp2TPYPneRG8RyJIP
gRPPE0lGyVtnK67PLrFKndrL+vZvg7n/GImxqhOI31CG40T8IAHkNi0G3loWDWr/DDAQ2GTRkyIA
1tfJHoGSRbuhclsPJOp1WGLUidaU7gNsEIcxdoHRVv4yRfptgODgSaPkwBpNCAq+4V+/FUQakoME
EvQ4zt+kol0rxoV//uZ/m7d+eIkPI5SWejJOu5mLl1BKW0OSObwn1i66p0j6W5zMb5PWDy+2f97/
666wkzWza7mv/1tyI8WNZWjEOhLDs/Ljz5/rv16K0DuHGfaeCvzRUQhPYkst0NRRJ7Y7vOVnFjyv
dMDIhbvnP7/Uv3/rl4uXj7U7NwWTf8R4H62U64DiOdb2j7UkQWLlyFWzn4M1mGHSNMUtQc+gAp0J
SsaQvqsjhoMHyC4HziOKJaU/TtWScwK6Pyfjuz3hokvZJmN64aLqih4jXsr7vh87OuHJRPIs2y9M
keuDYnKlqvG9U9EsG6kainmUdJDdXWbk9+ZasnJuyaQwAemBF1uIF6V9YMTagD136OlTrT0YPEE8
zODTX26of91KH74W5p9IW1k5c0B+nDH3ZY8bcUT55FZqAPDbzwGrpkSjK8y0D7FNZTQoKT4+w30Q
knRjdcgazxANYGqEmZR23+TEfrdx7AuGCHCbC6NUqHl+xsN2sTNEqBWY1mbA87IkocjHMNfs7qFW
U8RNzuYTKvaW2+M3ztnnZWFGoeKrOhg6ZuJ9+L7C/hlsxdtNJvbE4DDfYe+kDP5tTvnb042LAvGz
9q+1i0vlw328pwWlTVJxMUr0Lc04sa9r+y8UpL0PISP15aSQ6m42D/lKldKY44TGcfqrpe6/Bqa7
G19lxcliDcnErzdgR1YayblVGpGNEtCcV5Fe5VoIJjwYbWIWt4QrJk7TgICb76uazxfA9r7bL9pd
x1U8rZr1lM63ypDx2RbkBtjYPfPWfZliMV9QzpNtYybz0W3sSBVj96CpeCH4f9ijHaAeb7RPnpKa
F/oEwxutqz2MMqq6+yUnRglYe9Ay4mJUir2kAbeyItMgF3Tf9w0AXBlenUaFQNRNl/jd3asUFKMr
IST9G8udNawdPoBeaKuvlntmqjJfjMLZEz+r5KLJVZIIaCyhoxlRtbJkSro4DdjlvtUSy0a7r32S
woS7EO+qs70VV9lJI3Cc+MQe8BPUmWX/FfDq98SozsbUVt6cA+mlO3U8PAnfzRj546gxrsooukKw
rprJsWrOakerheFgkztPurK/DoZpesrstP5XqRHrx6omC5Yuu+LUmMJ+LE9lJp+TBadCk8+MVZuY
/6v3VnfTWH/yz25vmx5hmo/p8o9qEIAq61UNLXXLWKfIIO7lu+4mj06VPoIzehsL+4f4wu7yS7HN
9DQ2icuzfcHcS2FfhowIrnZRtuR6FwtNikGbUYovZkboUYWLB/khkhldcTVib8UQNgXBAQ7tEJ9L
PxP8SuZZO0Rtp7DsobyGgAjy1kFlvNEHLf3E4yr5ZxQqivGzYy6lp9fu2eRSAaKKB7aWzXd3NT7/
q5DJzOU926z8sBs+ezU/cc8QX2n1Z0Jf3pVsOM2D80QsGBbB8biMLHHGTXnHb5xFvVG5wY9i2Qbo
euQ0a/v6qcj780qaz2EshucszjNfK8Y7mvvtUMKIChMz/4xXKCRagckdVULYILg9iJpezVhKUgVI
DB4nFgup1adeTT90MHYdESbhGHQ8gQlF0DrEJtOcRxvrD4/rikrPRS82KFgGy/KtK2OCRiz7vivI
QFYwUx1mc86CrVRfx6KOnHQY/DjvNt8S/DMmnjPBDAZZCAgAK+avFuOrg8CXTe9xsU0baZc9SBIZ
HESHy/LTliMjOIvLuErsOzAb2GMwAbVO/rwSoVD047cCJdVpEdWTZSrLWXZ2H+atcl0AoU9t+k4K
8r2NuekwOyJ/mpvm0q/msOM3uXRRFAaSvvpOutgAlnHbRVONES0mLcBQqWbUmeyfhHpPvKoRLI27
Rutio34CXcEU5k0T2feqR2s6PLI0+96R6oonTHoItRY/5sck/es458M733gW9BmfPTZ6O9Ia+cnK
W6pRAsYOTHO6aLXA9gqeWsEi2k8t1xayoo69hTWJIxTzb73siIVVMGUhPwQ0ZVhhbcWaV81nBo6A
YZcnO2YI6kJ2AUqyA6lORpYXp4y5bqoxQO0N5sHgXp/ZazrH3JhRJCk9iciGODsjq4hyjbq04c6I
ieAT6qOKc+UuE9tVdQvjOLkH5vfjneizoCkgmI89BASp9NIXzKsAO+GO/3cRWds4HxZAyjoJAloC
+ol2X3q6ZOm5OOTLtc4XFN6YyFXEJyMk5r2aZ3inFR4u1ntnEhe1zPTDBkT34PCbekjzPKhQzXFK
2GEU71YnbooznsfhjR74TK06BbR/Opko6EmorCs3LvZIbOqHhvwMjfTdHn7mSTOI/rOs6ZZ1z0oy
bUerxgFSFRbDrV4PzLnJ3+qh6XzbPVSu+lWbahDUPD187NN+lufvBQlVe7cIuXvwNf43IzlZfKeP
SQ4pqi/lOYFwetTdL7aRHkenkpeupv6Jh9Ez99QjfdXoWnL5sBBmZhjzW5ePMLltfgq1bo5aBl+7
ccZjV/C3tFy5yEq1eDre6qFw/Awkr2c1HTL01Y4WEGo5odQMbgiktTEfZZrFQXMxq9r27V3Ta6jF
a0s/WrApkSshnPpUnOCgiMM048/UZT1E+mgBaW5f8j59cl2SxuMlBdnHNAoXPdIbFZgby63cXM1T
Z500hVls/A6I6q5uxh+lvowoiVn3m4t7c+rUs+XukRElQ46eCV8+pmFlFV0wmyPqyop5J2zReIRA
rkpC7xsiZibzEjOHgjluYsLPGWmMCr74ZaMKdM7t2rQeQQ4a2lxVn3tvHOP7SR8wpJTsgrrcJJN9
tQ5WiVDSqo1nhjFobOzN4Y6se+pMvJsU0LpfJuu5q5qckYg9eez8rFDGgQX+9Gxs8tFIGy1kecno
sNI/y0R+2TTE8NXKSb+1HFCZ3MKpa+63AqAtX5un2OPN1tzjAEPb2x9JisGHb+J3dW2/JknyKIhc
PA/ld5laXxtElb6pWPdDpV+7XOX9sxXyCcj3nO2+W8sAolYbMpruD5lNsLYl7E+GPtgchqa89K5N
uAL0DKm2z30xbp7TszWJOQi4mCHPNtxVltJ9k2SlCVU+CkjKS13Uoapl52IQqo+/gDn4nDwSG+XL
lLWlmoCadejOgiTTBchA0R6yEce+Ih2Y84rh3lTF/NzMNgGUBXTYoUP9qtgkqGgP8NbroBQrF1/e
XYWME48tAKlaJGt45dwn3qC2b3GDHcKu3BuU13DFsnSorQYFO56pRLkp0K73nR4bNhi6hA+bn4Z9
P2IT2uIrGxJu8xznqTzaRh84xXibN7JzKmH3Ua0RYGJD3zmsyC0QWQgk1SdMLNTiCBydPImxj2QD
2nxyu+M0u2M98dVwa+Glil4cWB+jFcFymRjJcRaUrUs+MXLf0F3Etat6LNronJu7qRI5sh2WaVvN
MxgWdxmym6s8kWKQ4kGihWOd6hFRIj1merWw70yMP16hysZbi/mHmQ6p5/bqz7yhlCPkzU9X3eQs
296HivBwg+uO2xBjjppcbeVe2uXzuLDGt53Ki1XU5GNXlsSJw+Yu5nTztTrpfBV8LQFnlq9QBHqa
Md9UeMaMfrmfAYTqdzpFr8LTNRhz6xJjdeFRiAybXKTprtrMxSNb7p6qp/EzgIGeYUjOQJYCU7WN
xJywkGK8h0BQYdfRtqHF1j90Vpn6hvNmpwQAK+hKo8aJbxWDv9Dps9Xr0oRywIIarZQmjmlT8ryh
vSMa5awwPB+wjYQIeqKUgLTDZDVfnHZ3yDgztW/Cc1XMDAHjw8LolnV1mOwrt46eCZ+BWbHCbk2o
ksAmKtY4rJCz59wYnrSN6VScFe+1NlJ5OjmUCz1FCxEzbVNLk3x1y7OXRfpGqitemwgzXFIWnsMI
65DIG1xxeXsYlYBDaetIdHGps9Gim4W/OMoUYdSltuMaOpCyvh6Tsp4vpUaHVeiMOWvlLluG+iiz
TftLw6XvU4tfW09zDxE2iUxEj8JA/dc+h79YN5TccagX+XusraGe722DNF0PbECgIbLygYY2AV/K
idZcRwwB9ZMlMgfhfpy0RedN7prTGOvTEc6ozfSHkb7Mhqe0Rp1UfoWkMvoKF9tf+ub/aNLomPH0
oZfCnf/bOCHrRZGWDA1CivhvY9d81Zk6NqZbHFqSK05MbN6W+Z+6ELbP/pK1HoUJpJQelaZbLr7I
xsAB230hNOpSpCwy/jzuwKb38dt1CSG2UR/CuULY9XG2wpM4aQC9qSE6FLZ/ZkpQ4MbpOVsgo8lE
mo6j3jUcIQS2aru+agb7+hYzh+3UQB1dMhNL6HZJWhkcIfprpZeGHxtpcswl7qE+/YpV+Y50jeyx
L9fHtAUuzu+XhjK/7/rGeVJjMn5jLOyKlhuPZC/90OwkNDsSkA4C4hSJ3IfemfWfa1fDTaryV1Et
ryoMawTGxvyUtVlzsq02iVh+n9SxlE/WoPxTGu4A/GJ4a+O4eDJ0+aVOrvnUT58BphgICbYtoC01
QlMti7DT6813od4fcSm7nzgACv8lSTuBzK1kl7OMntuCn9zGAmy3ad31Tjpditni4HXaIw5T15/z
eaAzSCA8FaiXkoUSOrFivHcxNijOoWs6dPa97uxDOeII7QY+Sg9z05/meb2A+SyXTbmWdb6h3H0Z
bLO7VBwSSAzjaHYLvnqR/zQGBsWZsoLrrAtfH1iXja14LYfmM1rv+4EnwmOxrafNzR9Vcxtusk5P
rpEyY3fks57qazjOLP51ZbzXrKw6kVOWHFSQhWFpx0k4LPT9tMJbNFCV+PDdKdBb/CACLZFoT3uU
fFBvdqgUxfBaVcv9HEObqabaJ1F3Cdam8pj5pmHcKm+SXbq3cO9Gmyle3NxkFdoPXwgdMk4Id78Q
WoCVbFrNYG4M+FI11GJbbRkTZEfDLOOIEJnRs7oYbK50rxpKC3NRM+I1xPoo9Eo5ccoE5aeMkfaL
tdqap39v+iT7vFB+PKTK8o+E0oCsC7HORsAc9U7jpZb+GU5RedWIegopD7qL2Fsxi3B5mMOJe2T6
Xl82QDYnbFLp/y4fMt1CW5DMj+smHmqLe0DAIMxnnoqbOQys0Zk5uYpiRUwGCIXiejLGegqUYarv
reVRm+/6epqjyREVSJOdX5NUtSccioQWdOq1XvUrWZ7aQ+dobx0ZWq9av7Rn6lvds+u6+EsMzO8J
AgTOkETKCEYY5I19fKwmJukfuAe3MAdZC68ox7zafLOMDZcYFnnyq/p1Jmhs0x7yBkHDnx88v410
97gb8ox1ljH0kB+zeRyVHWFWWlvYqI68zNX4Xqi25Y3Qhb02Xl/+/Gq/T3X3ECZCGgilM3mYfRza
tSqceVHqRlgqC88pAgLCll0hVcJ9rzS0NzPFcW88CVxHF6jEn8G5KB6+mOWwWG0bbL2aBsVMkaZW
gNBajfaiGdBJKSqxQcmkMnc0Fw4lNk7jmj0YVjGfS0eLtiWdAiiQeYBgiNKEEi9csgR27soG0N0e
TXZtokV9UbotztVFMpOTp3Lr2WMpnYXiRnwjYayljeAC4/vJuMrmL3/+fv4Xc/HLIQspzHWxX2ls
TegyPgwTSwL7oBaynLWWWL048CDqJqPcJibufvK1jIAgfLyulxnKt9ocaWbUiimbJIEOR5nwq1j6
8+osHvY/L2/04aGrfsRJRm56xVRMygwnZ1+F0mAD38ZPY0H9Zq76O6LPn8S0rgeBTI1h8KZd0Wa8
9Nq4vJhW2ocOIy9fWtadvljml4FsGODOE38+189rS0tW003uA7evQ5PLz8OdnWGpS12rOcXQWP1B
sS99t70mqITBdVFAsp5ZD0alxNdVpWOYzXQNYa5Qctlt91mfCXvCuV4SnaUvx8V05nNvftvwb2NQ
LbQ304rxi5B7cJdMg2CvXGvRMDW3eXGLe8ySiIP+h7IzWZIT2bboF2FG7zCNIAiizVZSShMs1dE3
Tg9f/xa6k1KkLNPeoGpUViQEuPs5Z++1pUyOXRqT0FVV1IYsLv2g9QerKx7nOmq8OjOjfT6SlKzl
stkP5kRgbJMtRxGuUTYdIIbRkfdLRaK3NrTfrHyoH4qyeDLtqb9yugs3ErX53qGnsYgYqaN+siSb
5ZgLwHTJYtxPBVNdxAlnXec8qmEeYrfa0vR50QpzPLgUoztjcvaclb1EsSJfj+3maCbWKUGvuse7
z2/ZZ0cQs9Z9WmtHxSDTa8DIlYqwPBo0WCHfWehXnelewPak9a+7h7kPQ2Qkoe51+Eyxcab0yA1T
8ZiEYmrmh0udrD3YsXB2mUf+fBqgUFUIdKpew9R1NoQ8j0dSWLUzTHV4DDnZSihHT7HShccZ+zbq
CfnEqzx/RhCAIqYwfpTYiE941ZFWGurRWrJ7GiV3UVc7ATtVsRktrd+5uuI7Qz5v7aoSWzAc3mxb
1fNCugfz5qrr0rNw+hecf3R6S6vzqnkYtqrRWcEkOwfiLl3S3rqWdkI1Yp0yGkS+TFQYAROORAjp
tKJL61Ip2VOUVwbH8kEDLxo9jWgVraVyN7odP4zVPNO0MH4mKwpPVJqkXzFDjMbujuROQUlclKjb
P/jA30wtYLACtV1ndipmnFtSjdlGcdLVEXL7ej63Q1czwCrLE8fM2IQE5ZIoPlcIvPPos5phmhVh
WHwAdcLX8uasCa3QwT/wx5gFXeLvk3xqpbYRFgSQ0OtQoCLqkZe4075fAUeOXtJsKEy6TE1FpNMG
2c2CzJV3qjQIySPyYNBKzo9yP2LWq6zfiGusoIAuAWd1ush0q0+0WIknypjCUMNPGb28lprGmchL
K/VNlzvWhmxt/Or0kwEUVHJXqWK6GhSAVZ+c6VdEW92mPR4iXNnK5j5K7Ls00tTDgO6wyUYmXQ4M
kFSSeqeaD5VrPVpl/igt3Fl4EcQuNZy7Cb3uwVSMy7AIWv2RpBi2nidBHlhTPbL607QYkT6V3W8G
AsvRUGpoF+DLaAs+4jGPg6Xhv9Gb8RfKQX+WMYobeDnzYlER9G1DIx2HBaSudKtp8ikc9Ac3KvVz
bjpfoCg1NOb6+YD75cxZ9y52XWq9KH5Q1/a8wBgaa8rsYSBo6JdaL840IuYpSe+y9QFJLOAP5oj6
06gp6i6OVFqPI93KgdGbKuMjaLXCj5UPnTtvnAfo6kEW2iokerGWI3+/HJUgE4dYXeY+w15vJiY0
C+myILHYMMK9TYuFLxMK3+v7X8b6v/1741uhK4x6gRSCKb5FjYXzRDNgnTS40rgbG9Sik4Eg5v2L
GG9vDlwTSS9ssIBIYTf9fXOr0b0Xdcyk04pnwsuq+qmj9YDpsH4G5vgaaYAV9N7FkFmgWlJmZcuO
3O2Gak4Dt0AhijvfuKO8IxQetu2O/M9vzjBaAc60nPHWWENT6VWmD3n5IMgs8jqXEMe4Ri7aVlRS
FlG3DMGaTd+NFhYwjfN26+TdkztwsKZt89katzoenisrPvV9qL7qbt5fRVx9sA68sb+6+BoAL6qM
TPBM3Vaci8ipXJwWIUTtxpuMLEamUfnmj/A+VfAcdNFLq6GCfv83+Mdl8UrbQFO5LMC3VTzxH70C
QZWCfE2MAwvRfhuz7skzXKX/o17H+3gQUMWr6M5IPjT5vW1gEN5hEscKBXGlterr2vyfK08CdWMX
ynhPR4X0lgb/Y9nl09kYZoyOZnqaQyl2dYz3CZNI2KafGZj028igtnP7kuRJJ8GxEM7EFvJq2vOq
Gm4RYy7GQ2FAmiAx0Do0IGFpYXxoCHq7c5CTYGLgwwKlOtrtd4n8rVK4wdA3OA5ztIlOuJaVwMFL
vstVqEq1S09umOPdnNlH04jopdN8HOpnW2MAI9SRXZQmvdekjh0YtJyAz/wisCs8tFIdjm0xo2Jq
8gPHvgegMwxx9GTcGOEnFj+VaQUfzKSR0dmxgptK/Ci7kaFlrGxNsHGXGKE3Jdw3ZU3ajM3mtSVG
fUtAivDiQnnteys7S4XxDQE35cawF/wRSQNXf8L0zFqUB2yaQ2DXC/KfZeoPQ/rSRU1+orwVXjJM
9DaG+GzolXKJcuVu6JlBpWZ5ioSj7BfLxQJSjIjudJ2vjHbghobyj4QR5LYqxE/ExFcs4ENQ95qK
7M0udovaH+qQ/1r28gd6O2y72fBSTWhOMGDv81n/UiwuhDAxD8dFoESxk2mvJYoM0vyaJc8sw8Y5
StG4ls3kvf+V6OJWRKSp9Kr4TFSqJTzUtwGEZGomqjECp5n4qdKWr6RWVM8onMpvVuTOgvil1wko
HQa6Irx0r7Jvl4O03Rc0pCjYhwm0uhWPlxQJrz8bLbQPm0y3esk/t8u0pt6q46c5J0EyazgtF8Bd
YH6YyaFN3WY3tdEJ0FV4jxkMmAP6TEVTXyapbSOtJaEvgd7d0ajlJJGdAJgK4LLatDPlNHkxMCGa
ynq6YYZTfc0ReGFxPiilNt/V/EKP8ydmKcJrIyCOsKOazRJmpApSvPuWTchcZy4W73hs+WEo9I2i
Ohwae5XpE8a8TdVOFuckE0RY6OjPYfGdYUca5FHk+Iwjhi19yuqkMAmHOab/LHv1i5yNIBcpwSlR
LQJa0SgEbeOxIxLirDa6OJuGu0tgf/laYwCaJW2qq9LoWkOgPlD/BGXGroEgfjzWJhyPsFyuEeDz
wySXEB7Rz1ojx5jOiuZl/Vht1VRbgmmE2aD19xhhqseS73rHjqMcKhSkCsd6NoRw49rZJ3PA3F+G
vbFJreEBX3p9UNUicLNm3rmoLq3auXcxM1GeZjt8Ufkfy5vM5seeoueqWuPDpEMdjdxl5+Bxv+bj
NGzckMiB9dtE3bkYG1tWX624WLbozb/qDlm5bq2SG9ranzu137ao13eNcyqYfmrRsgMmPnmyaPWj
iKH1cHSqh8dICw8ReuNd2pIhJ7Bmb/R4eNSwPxxqBOR+ZvNPW9Rb6AOEmek0q8zFxi9Bsi+DsH4K
ylH1E5ksQag55GjM4oBxht5wY+yTpsC4ailVIEJ7a8Aju6rZvNNixUAw31cH0uWwx6gYg2r66i0c
eIvyfTvoccXXMSufiiE+mFiXjs4oGIowJFeii0DIAMDE5mAan9sMqVM8u+HByMffqRXqJyftk3u6
QS4aXpThWYHnbvmkpNAeshb1vL7AtIqa+HNMOfSg6Jchs8lE45i/UxKpfNGfJEKNU5gi4c6IIW6V
5Z5R9+CNtiZZPdA8c958SXOp4IIG/W+O84ExnD+OdniwnxCAw4WakmEPUGuLus08Q32R+xKfgW7W
DF216cdESuNxjrTkQlK8F9orukMw+U6HUtvIwpZ09sZmpycmb3dYI8EmDUqNw68xent9dIe73g2Z
OeeQzBxB2xeCV7ttrNzyM1wXhHLH4JKKFgy3jB75hjEqkC66nfLsstbNZWLEJ2hq925vV/dJtu0r
2sB9LfSga1SP7THEQjHBCE3cni0mJdVvoYZGer88FI0d7jpSdzyIdQ2SHtvlbzLPwDSSi0a3O7Xi
Q7JmMoQapSTOYRPBycv7K+ofe/B/T5h0uSi81uQs14TUfkt/aPJlmNxRSD/t+wAaNtsmppeIiJyn
Po23vdWQ4eLEP0I6QmLBaBGP1DOgYveqskuSVnmaVau9ZpqNfCkfKx+oCNik7Dt6KfINagtO18TE
VETIJpZlWI4hwyzfQBRP5l/3mW1mo8NHDhLi6nad0tmIMV5QalzNlBRz4pRfZdR9e/+ub09b602T
yIO3G+oF07cblVxiZGiSrF765fPcs1nExcSXA/mW+AIofcmo1Fs0Qc0H25dm3B5XuDAmXRR6GlhI
Bhs3h62sMDjVGrUEhDa8jE3BIo7ikuVmftGcyZvyEOH+ZJf7AYadbHW5z1fkcTUOaGQX59ENw6eI
nQutPRZ0tS1Jhi2SR1KFQkrDjizpCIdWVmL4Y+t2EHC0vmF/c/FEHakhkUuo89nsjQ6RQ9xsm3E0
d2Wpo0qwIndTxrk4GRquA3uk8s8UwSDVBqyTdCI+18YnfJObVIKoQUP5KzP0s4tj8DNSxqMY7Feg
AsO1st3pbI3mvmtYP3pc+HkP2zpCkOsrihDbdnIf68I2LmIoHvtQnQI64PuW6QZbaIVyvwyzY1Iv
e7WRCCiwpB3aEJEcO0nGEjfulCmGwBW631OVaFZ856mHq6TbqCZjEJfKuDSYVCZ6ca834ZfBrh5n
iwCCWuqEI2LVbvgBHs2h0nGp6ZzuDQ4RvJfnkPhvpPrHEhxoAvzv0FtK71d1XCFhP1YAx0QtNu7S
SE/PcjiIgD7gkkyYb/Yz47GtZdY4TaZ63COqVXfa3H9BZm9vQ7ejXW2Od0aBLNBlDIRgprdQ6Tu/
ZxwdBL6j61CqmTTY+mHKuD2kKs0Fyx1CIjXW2eouKwHrkAFr8QbF/AQCWwW0yaFyRCgels7h/Q/k
DaSGNxQgEa4HEL4qlJEbp70Ewp32DstCnlbzJusb6kLTdLxIVQ6JmaVMglNta6OqsqTOb9Ztxyhe
jmmUfnZnNXj/r7FuWzN//hoLTAi54jTab/N6Ymk1rmkN0mekJTdDwll10X+5ofZTpMlRKdEE2RK1
slFrMWukHSH8de6iAd5qPbavw/rLRrg8lZcsbH5kc/jU1SOVQGw9ooQhxqeJ99Ec3pdF/WWiieIR
0Ys3gB0gT+UvJ15eulhn3i6qU9ZxiBYGi5kw4Us12YuaVK9ZXBpb9YstY3M7p4BRERi/WCTF36U1
036pbMuih2LfHQq9+0ks2c+4TZ+dJW4JJYmOmcZX+/4zux1h3D6ym5Z5MYQdkzeWuGmd3+MJaglk
z6J7/JBf37/Sm1nNn0utlFsLpAmvzc0IHGxVi1KplH4ciR+Iu7bkZPJ4WLq9wXaSrZ7o/CtTdv2A
Om5EPvX+H3Dbvlivzxh7NS7QLLJugc8tmk53SSLp434jI5YT+3qweS0U4wGvL+8LdpQujJ5tYFLv
X3m9s5vNEx/nqsQXUGx4O/+uneHoS/aupvIxNhDV26oHKIt4p+vqo+/xH/do0pRQDZdBkaM5NxuH
PRYNQDlZ+UUh72Qzf9Kr9GtlMZNXEzvaDka3lbXs9wgGlQ3T7G6tj8KlovviXilRPDkDVcuR6Z3K
1roXmGPW5Xb+oI2h/+OJUIfD5CXwycFYvO68/+km1LSSeO9E6duivdehHZo4eD03bQKnXM9Bptqc
sUtsNJzGdH0B1+ZM5K2C0zCQ9K+T4swHgHo7ldKLW/nODHjBU5qN6Av8nCb+QxPBiGjTaDqsuWGm
9sHoT7t90oB5VP5BRE9jgsbbzdvclHkdde4M/LZptV1n5z+jcl37K/s4EUTrQXqhSx8X5v0CU+ve
SeNr764I53ivW69FRvsmKqQd6CLW7/B5aXdOh8tsGj56J24PMQDpBckhNCQ5xBjYRP9+1ALm66wm
SbhOrRgXwGY0tca9tHhDNwkThM3ax2MOVnzQrX9zZFwvbDKTpVtOw4hS/O8LK5lrhFXShXChlsQ3
++U1rDsHdw2UkEJrgLHx6HZt2gxXWDpPtStrngEHvsW9hPYkgxZK0t7tlSclXKJAxJk3MhHfCyJh
sMiig8p6LQ1mI3xS0FVeoUZE52GGsVL/oDdMHdI3eBhszImOYN/Pe+g+KOzQp9PhHkdOkVGzT3Xj
IwrMbfNhvXFyELhteIZvc4innmKUjCCXF7E74FZ7oRcx7zqnO1tK+mvpyv6Dl/Ft+1dz1mYzAh/2
YSxrfz/pzpV9EvWm48exigyvS0ovcZqX/98ixl3xf8drz62xxNx2PKNGS9Ahr1mNQ/i0CoA4o/bE
wfcfnH7/cTPkf9iw7xyLOe4tvAdMqcw0phx+OFkqpm1aWkPdf3Azf5J7/rskMz1XCXZbw32YE9u3
jVQKS8s1MBv4OUWTTx7vBh+SuM4ZwNFRIP9zM0SBQo0QY65sOzd7xMOSXkrpmsSVkcKCx4jIw6HY
FgZVWJEgJMyi4gfS0WmPvab57E4uDuAEfmoCDj1QuzhQJ9M9Fi5dIEtDszNXd03mfjQmY1Ph9765
OUPQAoNyRbrBGzYjWmQZ1qpu+mna44eX8ZNdT7HXJGF/bbKvbtFaB16nr3M7HEltjzl9FK9hPgez
GB5IokeBSY4tJILmwiebB1FMOY8/PyTRnXti29liMABFXYnV0Kq+socb20R4al2awZQN+Ua1ASbL
3Fl23UR/RqtV47FxwxXvkz8xW8KWWmErs9DN7Gg1PKaplTF6NBsOICO8sRK9oLNUvSdy4MSY1fID
Gtx64yBLOpCmvgB0Hn4NfW0dk3QuPTOGlDhEbvV1qBnVo5pGsq5j5suMS4YpaA//Wff6Jv3cVTCA
mBH87JnqFioG2Emzl71kM27MqNqVhdFAAJCo+MV2js35mCQsQ7liImipA1N3H8fUqK56k11pCUZB
Hcl+Z4mFQaiJ5FZk9U4udkHoqai39aCFx6Rtf9jREVpo+TxK7aS4iF+tCH09Ai4eHK7spyIBHUG/
gZGcojzq/XAWYU1Aadftzca1fNOV3x2H/jumoWrlD85oWuPhXsjkG2Pyl2XJBCCjIt65TWvsjFJL
t1i70fJOOcdwvKonC0AnhmzEw+jw5Rqz+m2Y1J9YE5QVCcHJl7eMY/uXtGmaC+3hl97qMDe4lRIA
BsAS7kSXnnanH6l5TCXOuIFVu6LhuGYxtv1eoBu9qiL+KptFZRBr5TQZ2wif3QJ6YaSZVsXUYh0O
Qh2pAuCSFpVp+Fxk4D/SEmxLVNjKAdWuczfK8op55ISiPATSuewoQ4ZTFKZ+55TWTq+cwq9SLXpt
xCl2nI1GwP2DXRff7YIlX6mn4WLpY3/OegM+6QAtQLdbDtjtEMKaVYrtElVakBVD9Ymwufuw75kY
dnazgaGlekllOlvY5CQxgCMQokKMUKKMHhq3fR6X7NXg/TfcuXhcQI1yq/uRrsjRrBTK8z751CcI
QWxL7MhGHwL+dHPXc+jbixAVTbiwDwqXM2AY1fcSNc4RP0E3iOhO1PQ2tcnMvVGEy3HAXs/L/tRU
cthyCvHtqquuhY3Rqf0CsTT+MoDfPA5jdcCKhHGwFGWwiLYALJLeocItvkSNs8MyAhukTFroFkr8
YPR0MDT3i6bWaRCaNb04c6ngBIEbHLB5l5b+2YWmjKhJAr37PCTRjhGEge8OH0fDlDpvtdZfbGuv
ZeO87RrOOspSQlY2vuKn0HDvW0aAMS3dIU5Z0FgIxxdR9K2FJ37s1difVIMBEoRXEGFOtR2gNmzq
1IDXquSVj9A18nqJHDJtEWuAg7e3fAXGvhgThiU2X4FAlpaUqr6zpxCnfs3/KV3S4rnOluvgNHOg
LOEIVQTDVhvm57oCbGMUuhWMteNsU6Y/uGaG1eyrkf9hs36Z/Sj9gfDflYWt7VKULC3am23lAu4E
OT4VyXzfljqPoG76nQTnIzUjP7vV6JLBaKy+QzgkOixRcOjqLxtaC7PPZcZyxmrULIkZYNB5Dsf+
ocqJMYkB229cJ/Rdo64RiSiAZpiNBWTqGZ4u1U8FHbUAlYg3dxFr79y9GG2o0VG3UV+MAOmRKHmR
jrzdyt3hvpeXVH9YkoFetSk2DGExZ2Rm7LPmzAGaavRJViLu5hEhnjGgceT1M49xKSC542pN8wr1
UAH4zI33dRynh6ZkQUa2VWrFfASVeKcgCLpUnTSuqinP0jy46KjO4UyjAwMP0/0ZZ2FllF8n3bfV
9psxqNnOsiHyOnZXPIn495TLeYMsFMMSYje+rgz5xlS9gigL9Eao25p2wiYueauZDn16/wxjvz2a
6UyENA4xHIepQm8OwxPdUW12YhuFGCCzeZ7bbWTX39wUszHj4+cc7fdRc+gvxWA9NmWLpknRlfmR
U9EOQgjxEXmvg4PRsj1U4y4xj6pSfe3A22/s4blUEUIi4008K4WyyGl8Dsjm2iCQ9Xj87smYJp6U
xso/TYZxHpCta7pRnBapDRSgYwfKgMyOvHdgPWjRvFdGdFpuRjEsyijyTIZo7epWrXRG3AZ51Vlp
Hgw5HWwZ6VtNkvq1KLz3I5Y7M4HtjgEE/o2TfGpG61tHWsLO6Ls2aAzkqM1C/wl0Ze8n9vQ6KW2D
OjWIOKU/yzEG9RGKNWemQ9s4hqH//m/xpxtzc0oBP46UgN8fUfwtiXzsajxViGAhLMzpoW+W+dJa
Q+KJLte2gvrwFNOBAUIoGG/L+aixrCMqsk5OU1qnpXc/q2Z9hIwazDldQd5ngJwhM5TFnsQpiXVf
H5T20NJjDbDnHqaki88uS7w3ADWk/5La17rlab9/X7eFISdLW4cVa+tUP2/F8h28SXWppe3HnVlS
3izfcSXiEnfoo8Z1tlEHl3xWleHWGM3qB4X12/ebrO9VC0vjevX/39TVhj2a6K/JNphzqqV83PeZ
ehgTaXraVJ/X/f2D0/o/L0gd71IRIMC/LT1CiVNwzrlgn1PNK2VSX5HDQXVBFWtzwD9+lJP4zwvS
RlFVxJ7kU93cYVZCvexGDu5Q7A+OgSO6GEyUkETKy0GaYDAwHL7/i77xP6y1/hrO5DIDQNpzS/Uk
0UiqZopfMtdQ5rVWtVFny/Q1vsTt6lPJxvspazgJ9F+Qvx2YSdl7/OeQ9xjtooDlKytKW9sQATHZ
4fH9v+62XvrfHyfoevKbU9HctGCRgGALZAAG2oFzMCMqvNjT8OX9i7yBuv5pdTAMWXO44IbetjtA
ZqYZhR+N7nUM4Ez9zzmMwUIU4X2bxb86S9nXSIYjWuGjuao25fT4wZ+w3sh/14v1TyAV3DB5rSmu
bn95LcHHRFex98FeoBXrmVe7Dp7AOmSPMductr24TzoEzaXDmG8Ky+SDr+vPknT7JyAmoKuBmHAt
HP8utNPCjupmXHpfzMaDObeEVlXrBjdGp6YFA7Sgbdq0xpJ4+ZyKDeYDa28VX4QxfyQ9f8MkX58G
G5hB8Wrztd8qHNSRDCWdc4hfJvgNqBPIHsnAIGahWuynTvmuu1B2WwKPVA0OU5wYzZmiACNM9JCa
hDNqdfUL/dS+jAm7qXIMcesMvScqZN9IucO8PjATEh+G/q3NzttnaMCetPl4LbISb59hyDlKWilv
EiEzh3hBo7yMhH3HoKTKpbpIzYVd6jJp6+NTijrbMi5KxLv2/uv0j8+GXxJNkGWTM6zfrpR4fhRq
WLPzUSkG1LGcgJQPdrh/XwK6hmb/GZCsvff/NDl7Qf1aqohQ0nz4nhHY27Xm3ft3sa52Nw+TVxHR
u2oRZGjdAn1HRUhLa53Gt8zi4iRpC9dLP5dhcWimdjfYw5ns2g+62euffXNNhHmsv2jfWA1uu9mZ
EBGbM330PsOvWVU/U8BDRuJil4f09/79/eMR0l1lDIZ7bhX/ri/Tfx5h3SgZDiTYDulU/lbk8glp
wv+Xtk6fHHMbL8E6E7AZqvx9DWtU4qRgiuPbBKThZ0v9Ah/ohllW5Kn97F7ev6W3PxmXYzfRHN22
6HLdvBWxlreUoAqRQJnzihbnlDRguxQDwCBJOXj9iOzSyBt5/6r6m7xLbtPCJyMQLQJstW77wFJN
3QJRQe2TKYbXMEzn81ia0pvIwNHsHCPYMp6LKMz9UeDnH1xnZ2AwC9ISBd9U2HGAW13dLxmiEOik
xwoC6GboBSxdOT6G1cLsLMmzU0NaMExbCrYk0nYtXoAAT7M/mbryrDHFLxdVUGuUrqeGnXrXuPly
GKLmZzo0zV0vwm3DEQpdk1tdUzjYuJEuCQgyYmv7aFvQ6nioIg3miPJJyUL7YZkqmJlK+DjR2vbU
SRm9ykYTE0UQdvoqRvFXP6Hsm/1e61Cuohef+tQ5KGoDOiQiTj5SwodQxP2xmyHRWupzHum7il/Q
U0aDYr0J43OPUc4tTPXiVIl2cfsaskE82d8XS/lpwHwjf4DRSujk+yYmiKANBVZsqRj+0HGdRItf
8IYVm3l07rJCBQ3vNnUQtQ7ZEWocwRMFxBsh846ikXhN/r5NM6rwGToaRXquSC9f4tW5alGBrdS1
daTbrjBRHe9hMYzH1FW0PbPqklwOz60Ww3dWDyxtgys+ZcMOXwfT9GymPllBxKpo+G3smN2haOHq
GHATc9Qwfg2BkKQbNNPNsolbCtg11YXymkbEVPUAoGlHeLiAk21CMs6WDj7Y7VZ2x3JMcbKSGtqk
ElKuHn+eTJRPi+FiiM+GOGh0PytFxcMjPU93ugemgX4Du9sPK0okBQjohuM/Ul+b5zaPw/JkoNVs
Vw4PioAx6FT3oEZ5Fsw44UbNKa9aLZW7XjGh/dr6S5uUPDYHOKpRDliAAf3O/Z4c8nyrfdYShHVT
D2xSWe3iGGx3Qi+qa+6E1ywCAdVauXGmeVOo5R5JLXKuVPeECWNF7ZyKVB3+53g47unud0HkmvBq
kJpeoHc3geEMgWyt52XplEcDzvamcbMvYEK1Lcwg3dOs8qGKLcOvmeiWgxHdq7kvYe1uCXlQ7wX7
rj1CJ3BrZdqVY4h+kLEsloxUbvmax03T6fJAD6e/h+T5LXMxgZpxcUBno206ZGw0iTpKKMDnS49c
cFz0k0jMX+8vIeu85u91H8QOawc59OzebzS0ZYwljUTM2ocuEO6W3tI2qhy+Oz1v5vtX+scSCVGB
2hDqHYX1bVHB99RUmcOVolz+JklZ2Roz+iu7rMfNV5WOZK98IOd+k7HE6siBZN0DTNPS3qR8ZCIc
ZIr+wze6PIcwMaLQXb+Ttl67N7jPiV9rAKNu8ckAtAFtD8YXvtCMtR7dwKHU25/vP4S32yzwH4dZ
LmECNC3EzdZHIIkrCVIpfM2BnerO4fe6vfYAU5q5+oDq949LoZrg2ExpQyvydkcfw6I04hAVD+v6
i5gBJA0Gje6MgAb95f270v9IQv5+jRj3so1ajKxUphM3579a2HXLHpD47UpsT6r6U0os905YRbSS
hrAjas2mjEQdqPboxVan+mM50rjF3d+E9nfTKCsfcTas3DHHxVt/qyZbC5h80eseZ2YKg2xOrpl9
s8a8O4KtGb18bSlk6tr9Thw/ly6sY7tcyEFEyZkndA/UQSoeG9a3Gp2jY7T0JWPatcjsiXYsut9Q
IH/OM3F7mc1ARInvAZJvQXvS7or4m6jJPQ0GN/ZL+VXP7Hg7xvXijaPuIX5BoVgqql925kZtrO9Z
XUU+8Nl7Orv5BpwqbV31KwLpnzN1BWuzNvqF2h4V7IkwwsOHWlQpUpFNbtud302pvsngqgIGjn/1
qX2H7caAfVS758WwAom9ZhxiH+qQDd8C/6OTFbavSnA0UdwTuZqau7gGbOHGWbNd+f2kSmeHzhkx
uOV1AA6jvoxJSXh7JM7AVMD90EjeWYMDBYy3EVfzZz2Da6HaOQTIuFCpdApBZGZu410av8ra1v1W
NeHe4EQ4FA0yS9b+L2KSjCIyoGpOtFspw59q7D/MxOufsxbpQRmH+dZOmfwXzGwr9TEdozTAQKxt
+hpLpptV6ZETCqGKiEYIPygDRTN/dKy9Z1PiJP+qdVJ5pll/VrRBv1p2DTJXHS6lYfMJSUO5xv38
7EQQXEJmnV4svFm3Is8o8NZZjwCJ20NSGT+dPu9PtU1fVCOVMDBIu80jBhZpOzlnvZkh0GoOX4v+
rNeE8kSNRFQkhNzjvTqSAMBAIIbxO8ypiQmtAgHwHX5URwBt/dBx/jnp7XhoFeS30gkTTjXZ4EXV
nYOG1OMQMaMck6af6firNNE2D8nsFyEirizySqzBB6NUHpl3rNOwczaZ8Xk0wfu3C2fjTDDXZ8eC
10fZxwO0mWgtfBpaXzDvBw9uLO6+IuRip/blc9LBeCPDgwOR0cst3nW+wkHjEJDI36yI0IpzpiS0
kPwI1pcXJ+WBaqrft40eLFok8RXi+1UUYBAgpdjHU5qRSsM5g5/mIsfld9hrX9xKFteqUSmzmFRD
pod5Y+W/skIuuwS1Htg5Iyg5OZV6YZ35PpVNh9F028pJgoOhbWY6irvvZ+VHO8tPOdKAOxsFLANE
MibeX6L+18/5a4kCSIgAkzYH5nJMNsbfFUFoYLKB9Jr5HXU1GcF8yZJ5BWEoNmGvySkGrx9Mjdrj
SIuYqJottAsGo6Va8a/CemxjC8pSFh/Uqi2gjhBYx2Km+JqMYV45yWZuNONiWxuE/N/4wnnKreIn
i/MDeRlj07YJTEVDr+iIM+r8epOqtjzURpZuFR4ZRz+mH3rhXqZ5kCdRJS+ic34T1/fbTuWOYyXj
RQMeN3LjS6WacN71DqFoA406nZm5OfFncH7iFEnW2rGOiktdHAZavvtpSBkjThgGi+GnRV/gsBjL
s+LAvy+ccgiGVsbXyP2tdu1WMfLqNIVVFbRT8lCkQtsY89IGrnGIDSW+Vv1Xug2frbZuH0ahEHKi
kFTcpmKrWi7avEmF/aBEfjH1UC6ACU1a5l6nCRIRA3vdS2bo4abSMg7Ik/Iucb9P7ktpNN9STmXC
rZeDHemPFonSVzXVCQMzbJzWRe486ODuHdNWtxWgubuQg/eiF3uTWtwze3HNwzi7K2d3xnhLmVyl
TcvZK7/ra8XZz3b0OnZ4DLBOsKx1Xj04hDMwtNrZbd6R5Nqgg3Wt9gyH3925AxPNwhhgIKnZKisb
jnPZL5cI7v2+1NX9LBp5LFQn3CteWwl5MIkW/oCDYL2pk5FMIPnHE2ALkj3fvLFFXFrL/1F2XruR
JNmW/ZWLevce1+LiVj+E1ooRVC8OZhbTtTRz+fWznNUz3ZkNdM0AhUBGJckMRribHTtn77WdGqfK
WAmwX1ULdQXWUNfyqxlZ/c2UcE0ruBVzs4wtKnWbGTdCBD9TXg3urzV5RKmZ4I3PBfwewkPI9y0t
QECk5dbsZxKzK6KlZpfin8Td1jCg64sbGUbwZ0S+czqjnWtm7+3wJ3ineEJo5NGdQclr6PUBw0ti
iVPzPLYMl0bbFfOxyaKFMCBYtkPfzLvEpFWt5IQ2ILcNHVObAaElCbToz74IbYAzI4D28iBNDglO
whSSkSurw8C58GsF+F/f+/8OPovLn7e6+Pv/8Px7UQ51FITyl6d/X38Wp4/sU/zP9F3/96t+/p6/
34uM//7jlxyj73Uhih/y16/66efyr//j1S0+5MdPT5a5jORwbT7r4fYpmlR+vQZ+j+kr/1//8r8+
v37KfSg/f//tO20nOf20ICry3/7xV9s/fv+NHsu/LJXTz//HX07vxO+/3T/y8SOPPv7tWz4/hPz9
N1P9GwZBwIPsdFNr3qR1331Of6N7fyMSTKNrpOHdpmOJLDEvahn+/pui/m0KKKKdRDsTubvuTd48
UTRff6lpf5tctFNWG4cptFTmb//nt//pU/znp/pfeUOaeJRL8ftvv6iVuWYdh1tDp4mP8IfDzC+t
F4/EQLPtMFYBOCCTzakeLctiW7bFiTlbuKyEtKk6Jdb4TP2Qhddz9enESvnJ2R/+4jj1RRD/5y7z
56vBrIuYymGeQUft510Gha1SmYUdz2hXBIvEUmkBeK11K5XYuiEbYNWNrEONZSuHHxYF+LuNNs9u
fSvT5cB7sGg6yOxGJeu97zbN+l8+23+8e//6bn25G356fR7Fu4dKavpALfPfcCN2mShxyxiwxDy2
VLUQTBuxyrPS0F8rvRjWVjJj0TcWeYf8wi/YSvgg6esGk4xdGGd7iFDRhBapKUk6HN3Ee20D4mpj
iK3oe1kvbKKeDy0CT5j9zZlArCsBOCk2bf8TJrG3bgV9X9GoLbrg0ZmDv5xjl/grpSIq4J+OtnwU
/KqGRyeVsyaL6K/atg6ZF6tyms5iVyuepd4f8S6aZ3UKRfFSkqw8jFuAbUd0tPgwL1olqo0bMEzt
xfg8RJ1+JvX6G4fAj2bUusvXQzZA4qrciKI/cLaYtShjfdWtThgzcVggn1mVmOFhbOp4NMkXHxa9
oBPSY7K+RIDccR3KY4Y3hm2FNKQTOTYcN8Rd+sgeXCiRdw7CwPer8lo0Vro0KrO/6ML+9EcQgw3W
mCIoDrSoCHcrMnvRZAZFFoDffaon+8IQ4Z8PYc3wOe4JQDFrH2wROeFDM5KORLbymq0UplygqpAc
q13ujD3j1mTARlKQj+IXf7SZ8i3ie141gY/LcTfOmNuMGWoxQ1l/4qBvX5y0PIXC8A+5HQDhiD7z
bpBU36j83N4kWq3WMFW5nbYv+gESJokGZ9Ek49qxOTFYSbFoiqTaeZbBWa6WEJ2qwN+pxrxydHdB
mN3IoNxB4AEZI2twJAs/Ck/ZYBf4DrIFvsw1CmHyKfKSssz5SMfc3fmNf0G86hC8oslDQjpa0Dgq
V6H9MmV3r1CvmFsVhOsUSKFdB7Xbyt7uYfHZOJ9sknBpEZgnfaN1vX/EFwwpRE2yhUDic2aVQX/z
51zBjPAAmi9tgo6ktFtxKn3D3cmqBlA4pDEgiYjakpc2DLkO5hBIr8TMfy2jZxtjsFbGkr6kbmzR
sJCAF5n5U5i1H3FiGjvSY2uK4IRDmRsecUasEdAkx9QGHOGnYgXoEY0f6On5M/CDEiR5DdwnRC0D
xR+4or6uuOY3JgQ9PPaoYKracIHl8g3SNxI6w/UrIjXnhJ0YZgQaXYZCfrayEZh0do5KLUJ+UptM
653iwFAluyIj8ueeuaiJjRmi/q3psAwZwYDAovLWI0qkks0dbE20jfU6vnsJeGhDwxjQO9axTMP+
HsZRhbGrNs85LTFaXFLsQo3kMkJJ6YtFXXBIdS4FtXnYUntwFgkeDqAvtXTbJVluEjtkdA/FAOO3
9qajeT3epO1+8zXnKEINAcUYlwsvbMAHhyUxgXbussQ64NSaCuEWuvJrrat/Ma35pQfvssMBs6b7
wbicas34VZ7fVdWAC8qndeERXIPIZdzVQenOzTlroHab4uHXRsALrsIeKj0Qi6VZjuV7RCRUukph
q/Ywuvewbay9LSUpc2VnGMv/vPD/28ZE342m7ldzBiMBA7KfN6bSzgsqe85y3GnBGaupsdNbA7sp
5/wMuAiDguGdtLaZYrtE8YEXgpWz8cGPzUEAats20t8AKfqHsY8ff/XaJgfDv+5K+qSf0tHL0UFy
mMj/0j6KIxSoCaUjmn4lOCt6iQur8b1X6DnGzFIH+awpk1mfFeWuq8UyzjRj19iEVxaZby1J1K5t
vpdEGqWuN0o33rLQ1E7oH+vHkKxVP8wOY5u89nFu7mLwI1vXwRLDWOZYB7Lfx9wUovLsPZniEv68
ET0cL3r1/ZY8J5Jydm6tiZnTAx8nlT2mY00bv6rFOWyJZynxpTNRibpDLrXuAJnKgS3VaOu8dI0n
R6lemtTUPtQRgEPYiGJu1eBdQZfVt04P020sFZ0yXqlvkeEVZww0CxK1vP3XQ9MEPgLJDBBor9QL
mofialtPpZ2Vl5z/oToyvg6lls0BLLnPYRvqs97DI5tZ0WME8H1s7aY/FiaLmE4FBO/VtEHwa5sy
Sd3jMGDSjIe0mhf6DwBbzo1QBDJrVWYroQribqhsaznkVXQa8uhbDdP2aVy2oVHsidmq/nxospDT
gwyBWk+/lC4gGLqhFiHxDdsUML9yH92i2g0yzuAKNvNKa6j/R2Yjmde0K44oI3tYKWaFdNWNL8eL
byX90bQ7JNxVPuxlG9lE8JTxPE7Wca2KDxy+E4AZsV2hffO8Cuh83n1kqQSimtj2NGw2T1pvYHS2
23YbJrzlVk+vZcg41PtVerJG13q2hbYB4TVcrRxiFmO8t1pXshU3boYbL7irXQhGn5JlBtAQLmlg
nRTwr0SC9ST5lNDYwyxHLWyUz6OWym2OiNnzgwoBBdMk+W6ZxP8A7AMzDpX2brGgzYgS5JBqCGvH
IU6Sil63fzGO/LeiGGweEkI0WBToKMbdX8rQHPuwbvgTxbWG4F3bwrvjRLn4ahhuXXaPVS60fAuV
uV6T2lzM01qriXUM4zuyF2f0/qJBrOk/K3xYJIETTQcJXs/XSjRNB/5l5hvTzvPYv0quPmftZz39
t8HDNdZo2XuJugXL9F6v8/KDDEv445KmEuSBzJk6QcQCrHHJVnfVMJ8MpXc5n0fqMk2r8D56yOuc
Wo/PQUO0ZJ3UpyCxH0EfA1asQ/noCZGaF41H2zQag0M0JNgAyLi9D9wqfAoZrLSy2iPuPiCtpDDN
dP3BvvVOAu06clx07YBwp0wQacW3KMwr6Js8WP0wH/vEu349831l6oZ2r47XFUtSrppwnqXlN99v
zJ1ZRcOxb5QpnQT1w/SAGStk9tjZc7dpkXZkDUhvQkeIJ9Ba0qHahYQXcB0Mw0W9aXJ3ZIyASsXr
3iMZPaKw1rHrw8pCNYdFlLbPATFaf9VTEiCjItmX8HwNaoVzZUkKSUqMXldRKikvjoBDG1P0nHNj
HBbugDBaD+v4nJntjcIkHLOVYWB0rZoCRKbC1VEMHS1arfGIBQOJPqq5viO1Nb6F6ZDOYGZigEsh
QlgsraTHqaA7c7DnRPDM+9gN93ULLKprvPymaa+pkP1TPD2g6i0Zhfk556Q+2mffNFB3p8RCMdtm
wQ0ENbdQ4tN26ZLoUWWraY6h50/DqLiLUqP5/hf70M/DsD8vUkQDJtMiF3vVr3tkg/3IQP1bwuiY
id6Iv1kBngYyOUiULQt87JF9LdrhA/v4Z6JzxVak4Sx1p3+PLN/dkwPzvf4r39EvIi1elGFMWSrs
Xl+b96/HGNJ46tqq8Bg6xBvzKRKYUWp2ubV8qSzQhlpvApztuVebbp7phrJhYB/PwdX0/98lBNJW
dRI/Qjzmv195OzaNbkIrnWrGLDhoaXZPWYnzBDjnMaqLflVgiSQooFNPBdzhOdLbHEyzzfY0PJdD
4pwDU4CcbL0nPygWf/HZTSXCTyWEgQfVI/WeT28Sav5ikqRo91UgJc2si9x8lcfiztuydEmD8Tuv
/KY21ZpxrPNSxH6wLqf3Dq4b0P2MmIQs0DaV5ZRMdExY8VkhDi5nk4deISW3gEj859dqEqP0y6sl
jQ2JLFHiZKGaU9/z5+VQ1GTkFAXCiW4Itpkf9WdgRdd6iFdYkOxTxCCirEWKL72vp/FSuLRshOm6
WGaDgXAApD+u+VWlitPYaM7cAcGlgSxuS1miDtKOGLtSFqTJrBT4+RbuVrQkLSPaseBGQCWOrle+
KE0ZLxBAexxPiY1ssPiUesfsxSDTDu5QsyyIPV1bs1GxXsp6Y/kFxI0gg5KBhSSL27PZ+d8IBLU4
80QnqxG3SqnINSbBEHy9+dwANZ2VZrhNOZSUKChAFBnCrJaW2+y4iv3NSCPY67x7b1L1hFjCbFt9
Ysg1M1VlF9AK2TY4ZnoFpLaT+uQzMDHRCiJtVAfOvwXwRuWfZ+BVB/s8UKydVyNFB8czk9V4oF+F
L93rHvCNBZbYkXMscQ9R1xO74KibqA1fBg3JQ5x44aEWaDK85g1tcpgCnwxzfkwlf+gndALRgkI+
nYfDRfJ5E4qBFaQSrjnvpD4sYLHEl6yOUe6HWbxI2twjlKdh9FFwkmpItt4lyBxOXRXeTB+8s9PP
/DgpZvE661F44NPm9G+3eDPYtL2t5Mx+GAIDTHWXFueUwI0d+YsnR6ok/vBA6vuVbkM0xw1JYDU0
Xjnoq4yFuTUVn1NIRJ88UT9GdYqlDGBvap3dPUfyUCZ198K0n2xq26mXMYysLpZw9mxLmeGWIEAo
eGsafAXSEMka7eAq0tt8Dk7iofvyDqKCVnLno0fsZqZNeHNoxunNaKBhDfDc8rb+Ri5BNze0Tmyp
LJFwHvijOPRUO09u2pCGHtXNjKTdJTHBOjKMjos87OaEtARbnV7MgnIinAt0CUQQhfNSESQQEfNA
Al7wKruAFrNiOgs/rfC2O6jiR8O8kYFDjEDMSAIA7jYQ34cq/UHr57tXh5/YIMa9meJk4M2AXasT
OA7b0Tfu/MO7DmLkovbNt67+YIu59rHtLXIjB322zgOxMYr4zmAJ6t3gnM1eQ3oJFMNsUvZkt944
Ux5a0WM/ake1fYLnC+kxvAQGwIIsDbz5MEZniOX5oeKcEg6hvous/pzpU9aQ2d0Zkc5fy9bTN+0Y
PumBg6pG9ockjmgL/eiYWS7cXD73dXzTqry60X5Z6RLJLt61vWrj9h5C2e84eGya3HpqRtgHrS/0
pRWM/SrMzR+1DkChipNqZiizjHpgh1N+nJmtHmwZ5xx12xJ0wURHgoXyB6YB4CRGimCoYIu2ZRLN
NWbx6K+S7NB074ZKMM/AHH2NTAnsRfxQrKZ8lIWiMMElVE0QkasSSGkNAR39FihlzABUretxETZY
Mwr8VxbFdsf2vnJG+24ULQkH+fjcISQyaq9Yck7+Ju0cAAnkTGCuY0fQMJODhAZKXO47yw8Iq8dl
zk2Qa/D64qr15mNNrgNdEx970jgXYdQTGor8yWRdmjN2ZD1711L4kkSgkSI1vAzxyC1Eu3U+qBVD
KkCcOdKMFAH269g2m6YkkNhpgieV0Ko9EYbxVqvSNakR8cLR9AL5VfPHWCv2Qklx+NSYOY6uKJGS
VPh/ZFLOY0MbnmJTBWBpGS9xASyKhtGzpjFv7FqXbo/5YhnRi9rcnEQ2yy5IENy10F0ayi6JKgK8
wCg5DaEhqgryc/oxw8xGIiRpSL6YQ05ZMkOhzs+YTkGo2g12d2KzjjaEfBwmftK21ciQaqMNNXhD
9JY0D3ZtH7OM9qXaumAGmwzoo6uuagXD2hg9+xYOEQeANPXPUre0V2KImToDr0vLvNviliJFmfmX
9LDeBbzXRRRZC+FN71bqnYiesViehbruhEMvqRvDfemnwZwLpXivgvJau6hBwsF1Nn1urQ05vHYt
apUA4cMin86pbo1gAzIodDf29bkzOiT1KlghtbBYeabMFmV1b8fK+cb7qky2p2JlGfjQc3foDlIg
RHDzH31vjhdVqYmhNz7dAmFfG558YiTQgqTmJgkEyVs6KgmYPySqkosSojMjR4hRpXQ9GPepMnN8
+Eu9P95ozKzzNqYz6dIxsOlhpgDbF7q4EeCrHDkDL7Ms6B5tE9FaHoh5d3LiFbWRzlCk1uhAOkin
VRv4q3jInkPiLeaxXaRAldR7TEpEarAhxtI2VqqZrPpCG3Zeml+E6pJZQhzSXESsR0NdxDdT3Ixe
svyOZCuZBWY05u9CFVgc8afPY95MLie2JVDTmvuZKo6ycCz4nfQRQrT8Vf5UlRFaPHKfASTnbzgu
nIY+R1u1I2x9BYhd3F/9YQrBMYp+lzbWDMlyPK/9wLyGKvBxF8kdHd+3vqq0tT7ygWkJoXSINckG
yoRHmdJ8st7chUqwHil+PtlP36tsfJFKKT9yF6CK1vbrmvPIrcYlNTeT4Vk0aNGgNJOspvT9kqQk
Qm9hK3huTHy9zceAjXKecxlYgTiXbooN0WUnHRLkNBbHlLTL90bbMutPa2/pdKWCHL3/BEu0ZngT
oU5gx/RIbYktjuMCTQ3I93Kn9cQaQNmpKA+3FGJzPcyVS5wqMM4rl6iOwYo2sCPbGYurhYp1JHqq
IRXLIdZjlnJqWruED8PZ1/tXsJ5zreFwE9t8bDEMvLsYVw2H0Qm/zdThI/ZJ9EFeeKvU6nuQZvpa
7QcbkqzfiE0kSDyRk4U7b5StZpJYPgtUIhwamQHeVaI7Ycj5zK8rf5uGBlaFcFhrnZ49NJ9wnYL7
tqgIeEkVfT/6ZoYNvMtw+Y2YGX0D6JLd3rK086Yj2oimIQ2+B76zDNTOfs1b2S+zAtIt6VX3Igjs
nZFWW/VReuMiMGRxLpPQ2qeFn7IB4PJyqouELH5tp4fRsXayN7yDqvjhdXAqGr6ckDrZHS1v3AEy
TGcGDaTXIlOSlWKBlBa5p1zoEcfIU588euUQDRvi2xOKpxYHolU2cP8M8kej1HH2We6/jdyiu1FC
ptNqdAyT4oc6EcX5XCn4mLvCco5UOuW8Y2w11wbOsibJYOfYG8XZagZcxW52GQLVuErbq+e6jLo1
ynsYKZAxwY7QTa/JT1ijA+3PZt0X64jViiSIOrxGuNiXmEQuQ0RjITIydPPWYCxrwAa4wwP9GNYG
QyCpvHakw55Yz/xdLZmCQO7Ljz7d7HPEaIqalhaUzo3Hl9VLj1p8gV7CX6ptamyzogW57qfGzhkI
bvAIFsLMnBjLRMQFSU7eh0UnSi/G9qqUnn9zWpUBvy0bjNLTU1Xpzx5Q+rh3w6VDzvNcEy9pkyhX
OTU5UAWtK8v0r4lvnnUXbTDGlD8GI7Se1Y76mqrcDgip4FYzCkuckdpBlHGe7aR0ab3FYpMOYkL1
dumdOHiG/TKVzyV3c6qERC5mdneI7bg/fP3pnw9f/w+G9ptSuJNpLv8+JqpyKKDbnyMiSEDlsaJy
Ja9KIx72ul5t9IwtReTaq5eBSBwVJ3zEiOFnfYkZLdKK6KE27Tpp0njjCkXf4QnXd2WjrOEKB+/o
kmzEImy3Tj1ks8zGTKYBPr4T66IuqRFwRSuZeiQxKkEl6rpYuxNlTQCS9xR6tkIExUBhBB6sHAKd
dWPQdwju1J3f9dkFzmdw7zQiIsyhyzaK4Ckm4+dGbaybAzth0YWuuMpKk0voF9GFGhKJTGAiN9WB
/a4y48nwdeI8mewfaZIRTJshz7KdtDmOriOPVNT3NINZME5b0dgMRyV0OHPZBpZUDSupj1MFuypC
n8GQfxQdPcuEkfzMVgndsidFtMWQfKaXOoKv5KnSn9QyCzhy8uDXej5XK1TGXWjISy+6dksfD0Kf
X8sLOsDg4GL1nQ6H/lPl+Y/AaJpdTubM3ad4XdEX8ZhsyPoQN/TCUZkry7Efu5XQNeypenojf0c/
wehnzGol7RvyYiRFPbPWQpJQW4oyXnWGm84NxbLPaQ+2qqm8TRCgFIssLfrIwmhJDon9R2ySB0OL
r4EQD+5B0go4C9BGZ/GuiIxTc5SE5+TrAeYqUcyI6iLNY9qCEis1rkaSVLc8KY1tbn0I2ndolw41
yQobWrNPTWr5B9sQyqGTH1FG6T6YSLyETPzD14MzZi8hQWn7ET62lgj/mIrRu2GUKbcd0qe81kxO
UaX/ZoychVxLBoj/BGPFWg12omNaETWVueYgE1+jwgfUBOd1YSq6sZT2p4sXYkk0VLewSHFN51Te
P4DAAJgvOJcnmfVHNVbyHoE1vWc3LUVOk2EnIJ3jXheh9rCN+IX0Pe87vYUnWkX1M1Veu8q6KtvF
mskY1/J3bdOlS00zghMMPG1LnlK1oXtPeOpgh7s6okwZSwgAX2OGAV7uZrRQpjqtKC8u7uqLkTTm
TONXXQMKTY624UIfavA6s+DPQq2vVl7K1mAl+YMIOPXqKk+txz/MTuscRMZ2KYd9SB9nr8nrgAkb
iaQzrgBwaLBnpLMx6VjPW1f/6CgEnxBb3pAXRB+hioDD9KxPbr5hZ4SpPEkP7/BgDveWnJiVFxfF
IVWsdpE1RNKZAn1aklxFqYl9XMfRk+0zz6J87OPYvKStay0FYJhdEfnZWS9a9roSRgl885XwQgRJ
0iyIQWmKQ8musKrSKKbtgsfbUpIcFuNIXVHEK8UDL11DFL/I6cGMe3/jFAT3VSQ6tkC9qbML+yTd
wT7V0wPHhXbWdV6+Tjuj20fQpJWkc/HcMwbvrYZ5d6jqj1ZnitgRq6sqVEhGr8yVKPaKWaPCkLbB
gyJ4zhyiCl30B5btHmIf83EP+zYdU/ccEff+50PoOvkcl/ncr6Nul7d5evY8xZ7X5CR+WLCLCwEQ
2B3Rew6F9U41KG+Q08IZBXZx1kNr2UD8WFlhkT4PFb1ZKmxzH3kHiXNhF4Ese8T4nJg21FcOgmcb
g8Mp7fMYo49GryLuDl/P6lKMhCcE4a7NmguuT+1elca6a9lhMtE5N4RG2TJR/OGM24MxvH0pUy0n
FG6o9tr0EGQ0u0SvEg2KeGHakazpQSA0PFN/LcNWG3fqRC5uJ4Yx6QdL9HHtxnQZCJNqPr7bWKCM
oc6+ZyHBa0U31GeGs/Z+7H6ErnKtPLluXac5MEnS16ODVr4VuvEgp5aWV6ozroZZsbNSpl1f/CAW
FXUvyS/dOdThCASvUayQmTGa1sXC8XSxOJKiNXl3lBCeh9HWr2GwD1D9vA2Nlm4Hiw6+CdRkxgvt
Ngmitj043lMhA+s9cbGcFB6zsMjQ/CPRiOkc4rj5LkISx3KbA2dINi2i4uLU9ind9Om+65UIviRx
pX4bJbfc7OQe1QR7Zlq055DkcM456quqDvskUohXrA35RLrP4A4cOCYnklra568/SU++Kqn1kHaU
bfS8jx5+jwI97HVlqZki3JLTVS06J0ghXzvpvtajeomhmOEZuVubujDrVUe+31bXe20tE1IkTPoC
izJ3iUuxicSNbMkhxvMuWhDuCa08imQ0N+OQIXPMzWM7VMneqW25LjPEukYlooUXOfU1F0diW1uj
P9vszAg8B2+hlYCHerw1Z50hBLaw2JuZ9DrpXcokQQlWEUWQabNYy9ujXrPGDH0cQmeuu0M0PRDU
uJDwpYAlAHoXZNKsO1t5V7rSX3WKC+W96wgEbbl7axQpu3R057r3TJ2pfBQK7bzQTocL4Ur5IdRN
segyHTFVpYcb33tuK+zVkizcziV+rswBw3gxPqg830LzqVaKPfjvk42rsdp30FNTFoIiqVkc8OUN
YHJnAFocDv2PvLRa4mjocVpdkF4i182PlUfAbuIw/tTi5hD3xfgUmpCSjajadpgGlxBXYaEXH5Js
IDYnX64LkhLpYfjpW0lRqnUtaorWefjSxGNUYEHrbLDYCR53mzdnabsFaGTHumAdPRheZL/3LklF
GAvGs6Go5glCpjuz3bE+KhzZ5uog/gi7UWGYXHLQMgnkS/28/jCJB6jT8FuY3IHO2guOfd4WHKv9
KE2x7U1hvA+xdBasDsOGd3Wh09949lQUvkStvLmTbSTAUdEyT/Py4TAYpXb14Lq0A1Jicyy/lwpi
fGrK59zvoHxEGJErY1DW0MOLs0JiFXaFnVa0PeGaGLGMwr8a/pTLmiVHq+mTM4EGCR2vqPjmh7Tx
Rkt/jkTi4KswCT/IdEAAujcPK/Fkd+64ULORcBaGlKGU6s13WgUChAb3LwahopZDsyiNqPlGXIXB
ZPDDjFJAxyxBqzhMvwn/R1Amd3pNza5IaPzGrp6B7HDkbOQwfVH4zYgFGCFLaumy8lsSTQkx3G0h
7zTvlVZNpTbphz6IjXcfPLNS3ZtEiy5hKPSnaXUIyrS5fj1rSuzz5HnT9LJiICVB/Ep/NZx5agSh
u9s0zG0ATCkHT/Xk0nOL4C6m0F7T0V9MZqVzpUqShaJ1T2Hqjwv0uk8mfuGzpxySqATO5ZPNm5MP
XpHkkXvVZzweBG3VGUTUkAZJ/Y6KuVgiAPM3RqlyRRufqiweNZz2pUlSEjjAI5MNl264rOxdglHL
msauZuIy9XdxQajB66BhkaEgCBexkm+1+ANR87c0RtMcmGp0kLlNMqjRRYs4QrkU0GaSHqyemCCZ
C3wmxqhN/RkiBfQpsRa2EYyrgckwPJWjtOruSMJdsO/Zbcl2D5QyOQR5tKxyAppMJf9Wg1QHiJs2
6lGLRUkTTDt/PcM1pu16Gb4Q0tYuyrh/HSwnu7du8OcCESmNhixAuwRMarcEgg/2PuHs4cXEaOVa
r78RrjpZgbL6HLiOcsnH6jMzFP3Nb8jrhjm2gLiFhKm2n0Mnc2Y+NSXqNvEHnfTwhEUEPF2YyWVq
jLuMNPlbK4zoJgbr2MWl8aIFCrHSGagoZO9PLONUjd7w2rpcPETo/DA6Tgth44cvVabkoOqtbO8n
gKgAyF7wxUZXhoLQqxqbxF4MTxHZEyNMtIullSdX+MRG8TIKYd08s2leGi1g2TfzdKHayXvaKeQR
m0zcKr8WGz+HC41WAOV4FNxrD0gswUWNA4NIoTv5kvsL6PwpvTE+yszrzjHrThDaciPZ+Qg2tx5e
KLNNXtrVQhZ0qrqxeNESFKkeaZf71jbzF2G2B0LS/KsuyrOjkhoasJNwyna/i4RbGuddv6uNEcr/
9LQiTGPtx23L/IsgUSuT3VsiqycRGu3W9uizQOvx+OTVi6+3zbJFWzLEJ4H4dBVPob/IaIqLM6QP
18j6xShZrZPA6EhGZqpoEQjxKodpzDNoGkr4cYdDon8OQh/U/FhvO50ILmhm8ZUAnNdSf4jBL++N
630S1ID7ofMw8ejecGss9TwoKeJHYQREy7vVc0748azqR7nPtbkHf+5Bj32I2410zZfRYpgd61VF
2EnbbaENpItxHOMXz295XV3grSPi6l6g5Xf4R7jLIZwFy2Is3JPTBx9j8IbCxpvJrpJ7haH8hX/y
I0mZo1bw1dFH0Mf/ehpkiJvs2nnBJ4Cp3Acmxfzwwcxj2QdW9GKHZnk0VG7qr8usyGtrboj8HR2L
sQLOm88hXovdzWs7Vi2WUaSUZfASKd2tTIbxksky2isFg4jW3rUKrz7t7AqJQ38p7MJYaBGQLHXA
0BY5JicfPnEiHsqNMz1FA8iFUwp0s6hpcSU3ytEArKkX0XIIUOTUJadTsPfGNTScQ2HU0QtyhXGP
w4AJW4KpJjJB/zeWDxrW7NuF0JKbFD0X6KBeFRKVR4WwdxoN/clpPoG805EVCnBnZZoo5N2Z3NW7
W5jKsfAQBnGaMcAuahpbLzDcsPfD1dDQDwCtuuqztHkeOadyudhng6p0S+R491Im2pObq86lotO4
ywK+PmXbY8/YJUZdHSMUunWnGQfdKQ0EGW4DAD3VVgVwwVXRUl3Togq4Lu0HqVmm46u73HQOSkCj
GXmWunYvZWaJl6EKDLC2GIwCuxYvI3FcmE8s6hIzX6Flf8rpPh+ZNM9zj1CT2uQFWKyLZYepsewP
aeJrezeDPaKp5kOQM0nCSc6YcrpsRNnhjmTMODdiL1yS/PtJSxnRW6q689TLtR0LRfw6hVRXaV49
YpuYmjCnbaNyKXSQG0426KtuiHa9mhK0rRsV6D5nxW9BSlQdOrsmzYoXabMw5clIMaCPdwh1BGr3
KJ6yzmJs8L+ZO5Ptxpkuuz5RlIFAPyVBgp3YqE9NsKTMFPq+C+Dpa1Pfb5ervDywPfEgucgUJVEk
EIh77zn7cBl3EubKsuWZYunf3L7S13UNx87NAKxVXaIfB9YQOdjpo1u16qniZP1Z3OplknCUGRpn
JIS8RdEcbbNoKoOq6n7j0R+v98+6u/O/DcnOreNVprPIdjV+pMGJ361koCYyiU1jOt1BAmjjLdzJ
XUj0dYC5kG522rvvY6m9jbXx2AK43orCeeDPgTXq6btyfGEP7V1ic/YLMzQDkRL/iQwckWWHxMeP
w/IDh5Igw2LT95CNZsa0fmPL3wW8nfUgmvKg5qU8EMeLbjVVj6YooI2hsTrwDjaH3ktwfFWhn4N6
O4LyuhPcUsxhmnL8sZB8tjKeVnZRCr9NZ0ID3IaosFwh5l2cazpgYWeBYF+m26caSO5+NKd3NyMq
2+ohM1akAIsBM6wlcTe188doSjOgNfCZeS1tLtUgAowLLAbhzczuIOuZ1quz3LSMc938oxd6cgj1
ojyIaiwP3v3m515M6hG4pIzxv6wRFk8tfHUq3fUIRv4wi7g7RHZH00QzOj/RjY7uITcLMRP/3Pt5
mI6L2DN4KNu+Zzac/etGItnc1Jb3p4x0uYsWuR1AOxwapCMEXaXEm2T0+MO52YLqQJrDz+zgrh1+
7tV9jHhDi79py4OBI07uUMUeu0UHXjogk9/TgDE01u9BxUSJHn5upv9xr3RTJ3DTJKjp8ey76oZO
tq+N8cAhMh60eRgPaDKYXbK8+3VrQaQwZQDQOlu7UUW85qQXh5gmwcG9v20/DyMqQ3+xbm2ZeKsw
kZ8hm1mlIrzGOjk2luMk/j/HhFkj3nQIul/9PP65mWkmG+ZQbxcmOUjKDRyM3UzAaXPfyJllskvF
aSYMfeUlUeELjU/WzhPeKus2kZjjF16kragV2fRFsjroZVkf3AWJyXIOi7o7mun0NeULxm1L92dj
vlHCMxh3yXlaJT+3zIQfYwDca8jhRGzJRl9Fddn7P8dwe3/RP6+0YELlNw5ABrFU8bF0Ot6PBvd1
0dn94eemTNLhn3uGWQv4GRh14ZAd2jGqDj/3zK4T6PQrTlQ5V9sU18GhH8jnHdO/JeiIDe2StdN4
NL7FgumorQKhq30LTJIT7E7j5P8O3v0GC/D/fPPzfw2XBPym+kPicMn4ObTnNNtFkDh3bbFoRxDE
2tEwCQ0g22NvtvLNjaygw9WORbhPNtJMKdvmVPMjs7YPPzehwb26CR9bp59OdDYeREU3f0KQBI19
/t3GWXwXjjxzhyAaBurJOD1r4GrWnSmvWJaabei66KuBt5BHVR82Ye3u0fng4ilU4seiRr7ThuM6
SpE3hgsBSUpC4SjPdtTA6Y6rZZ1J78NitsnIqX9AQMBhGXm/MlV/WHVe7fIMTOXU4c5BRIv2hNGP
c0Kz01xGqW+UbsxnNf7tvXtRhGyYI4Zun6B0XauqYmaxWeo2YZJnHktIYrgF0mw1j+c5Xx51u3ou
XSwRxpzv7aHdsRujkRAymFdtVXJws9OPvPJd1SXa4/hSaV4eVCwbNKhvtJgcbOzJkzI4YnUMp3Rp
ulUryr8xnE6TxW+jOYcZpTIag5JOUFUuCMrat8LEZqwt3pHG/I71h1UaF2cuOX9KbXgrZ0RM8VAf
GU0zRrLHfWgM04pak8AjN79GofurvxuOrclGGOvoQVw5v0pXnstKGzj2J/DIZc3cqe3Q8MJKRJqS
rbHDN0zqCaUn7mha68m5sVEKRQPkNm+Sapdl1lvhuf0xj1n1x9DaL6ieLxMc9soghMKoCyamFGkg
48Zts9xzGFmsTobu8Cl2PQlVE5ZiFbbQrxOPupBopRr95hEjVUR9iiTWjozmQRFdeqWg+TMWr+1g
s8sV5SP0y2sZFXBY+r2cQnejJn5sDBFGVi0GFHzztLd+WyI0HzzSzDvB3iWqsqdYM4+VFPf5d4N4
eepoo7sAJcZ+I+HUMu1HwSTJU2qzBL8Hsl6/Mz2Si4qAwrQK2oZV3rB+M3L9AtK0GQACEmkrmBGG
h8yTK8tFBXHWSOLew/8HMW08UDTiR5/kOk7TzK8/p3g8eYKEiQ5512ppEN2KFPlOTtThsLwNGco3
rHyZZuynvHswanTpmZeS3lODrqxw7xtz/yGy1yjNKb4yh5oDIPkB+qwGfDdTgEf7ZrtI9Icj0OVT
ZX6O8dJfpvaNPqqif7fRKpdzGI5HltnVLs6orZNwfCPavliD3T4xUbqE2IBnWet7WrVw3Cf7TZFr
hj/HOhZJwjSRfAw7nYcVKkpnM3GdTLB64db7IxB7+VkzDEAnvKAszMCYMuLrwcfSkXtHtXftusov
lZdsFoR5hJpUge6C9jC6BOrqEHUrSNvFBubOazGs9Nh+aEcmhqHF9L24z54NINVeD0a6e9IgizXR
wnmIcoSe3A5Vxodsi5eaQrRItPpJuAbjCQ3pYHeXVlvZ++ApyLvGqa20GSl/8117buyHBa3PMvyk
5sqRQXWIB8x3grmRvkshN+CHv9vx79zAqR05eA2n73ymt89GaOrHBiBt7Vh/lYOIaOwydcF3wdU1
xHvBaMLA5+CzD/mwyO/VY+R6rTQi36lnWupxvSkF050iopTJcrk1GlEc7DKM116qsuAOPB8REEKZ
Oof2xgWg/s7Zx2Q+s/jgEjCvNJdoC8qnhIQ3xpJuuBtt8pydOn9D4M11DNu2T1bjVgEuvA2iR/zg
ZtdK+haSplK6074KQ7UVTQPMgDTCnRZ6w5OjDPxlE7+6dVE92nPjV2H6MbUXJuwJrwpSdIFQH9S7
H2p2yeZIowJg91mjZTHhDCUpaCZlCi7W1ZXNYPhS5YdWReVuJn994ghdMzV4iZDgLZS1wDEOJsDs
UB8inmE9e1b9RjGYr8bOdvahY6RrfkaiNXgnZ/RPIvUuzlw8ar0bjCDwEJQiyyfFjyqZ/hQnNA05
ornKb4/d5s4GhQIiAaaJ6Y6+K9RHOp6IzYVwXBik87HErsFdfYO2Rb7HdTnxMBo09SsZzu9pcUAS
DAmfE68b4ktfEMtkF4M4lwu55DNzoDtseY5KmqX6TRofU4wqpbAEgFdLvLGOMLYHQJ0r5zBNtC3g
w4RNNQEOQS7Ejvw76upNz0e3E231XBgpY8QGn1QeDItBenZcreXR6Dn9jME+dzJ1gwQm27owP6Np
+TVp0ATb1CWAGxSNvuhu0J4shTmrr9vmKR76bz0ftx4W3GdDVpd2LxwXPb+H2swVezmX73Frxg92
aW+WqR5wVqQavoL61+RW8SOi+gXTvWWt65br0xICZPds7C9td2WegfM++4BD8uYRe7Cy0uqv2+Y0
76KAjtqVV3SMqMPp3/lFqnlryybiiujIc1Zmh9pS5cWlxE9CQQSX+70o5tkkRxPJlz0MdNN3WEMx
E0FiJGBw9EN9PmqjQFQKYpmR0z0dMVqJYWOaCyqDWiHk0LnGVnBGVlU6jOuGnX0bJtOGlKWXhnzU
jTmkycrWBYYoRNb0TS17XYOfXIVTCdyOj9S2AdUl3nwdR3SC9oODEvHF6KqjUxKrnTjRxrS9AWRe
wlFso3k23lPJdNbRqWsIomNgjSpuOmPSBVIv2yPNXNyEZkiTH11VarWXyZaBkXPqMETo/Wh56lqA
9JjRXguiESdhIalKvxPRotXrkgfTm2Fh2H5Or2iNLgG3bD+8GPoBEOKvMe+ONKCSAEln4I2jvLTJ
gtI5H8DM0hP3u9997N2cofhoB67usDr0znXuT5B4iWCSUaRuAd2O8KdNe8OcqF1qVAEhWrjRcN8Y
CrWbmebbup7gohsjwaO2jk6SKJNVaU8YnhXThor5JwEOKIfMtvuAWpOtMhdBSpeo57phBzvm+XdS
cES73vgouuWh4GL8B5f1CipMd3YX+/fEzIVOMUgVN0pvbuc+5BAgMIITjdr5DEfH1RzOfUB26FXx
62QYfbnFVO7SlqBJ1BkIGUuiVM3pNczkDM/5t4sy2pNMG5DpPBhOji/E/hW53tnsuI5FkHj2Y01T
ALFxz2SoddW8hXZ1NLvoaUx1tZ2d5JpO2TZOGnuPbq7BDbXN9fEdQ+IhWhihhyRNsh/l1JY4GLC/
RyvNJte7o589z/Gvwi1e3N8VhbWH7j0cyoADj3XhImX7UofuCizfSLBjnAYKB0Lfun0gTATaJnhW
5MVzVOXneKq7QztAelsi8iqRcKyKScK4Le6EwPRMw+AztfMXGDUnVLHDqtw1i3fQJtL2PA4tMKCR
Xgewct+1POPinqJMT4mBqF3tOobmH0fUz7nIAzDL69pGUILvbVnnkQ33HIlfGoV7xtlqkw/TOaHT
6Qjc2h3/0UORyhh27SMU3VE1akhFjUOiDfUekshO9RnxfQQ3rnLVQiP3nC0eXEAe0owhUGv2jnCR
xxzOJmkchAcwVR7+6FabrmtnigO6X2zr0wj8nwyPXPhe4BSam6l2aBLZv4To6qBxzG8PL7QlagPd
hgJ4Xui0bJhzPBYUapjl+EhU+ZgaRPxqrnnJmC9ujUxWHBKEAC8ukqtIaG+4rmH7zQxo8onqezxp
FaZmuN6IyFrWbQ3hud7QfHZExasnPImCj/dCJfBo+p1maa923/zpyxAbbtJzbZl2iNW0deY1x0HT
n+pI3QbXPsIPYq6GYFqU6iryxGPbSA5rDnwXS9XzABnRMeZX0gvoqQCplNYEz4vo060G/4ot4BIg
C9nW1sBJl/ZHz4hM1schcCuQl+Z2qcFuail7BRXNF22ansdkQZCeKnMdW8hZFbq2LUKYo4hYByTJ
cyjua1oZw6VC17vK++IiXPmKunpewXwKKm1EnsmwicOcVIKlIAy5yG4ojYu1hDE/DDmDpfwrnxLM
MRTxYTX5SciYyrlvY3LgYikOiNYpTsoxiKAZLQv5q5855mNssjcCI/BShvVju2zk4nq7sU6fhBm9
l6iCg7ytb2koH7p7rKymoq+l/0RbUm8iR721o1Gtmtp+xdOWrJJusf3FVtW6EIIKG0oDUb0c+nWc
ra2F9WZg9+IDbubU8hJ1+LnnxBFhLVys1iqqWnwu9H4S8qUQuOiiWDUNvoUwLtNjzzF4LAnZ0JP5
AVEkLfwoocApCthh0uHQXGDtV473lGWxCAie9dY6G9YnJ8ljYq+9ggTChevlMO4miKaHPKJCq52c
EJ3FVIdQWm8G0eRbsw/rU2O7PaPnVG5kYUWHYXE3CbTO82wRs0ja+lSeJUeiA+fXJzADr4BtG+gK
R55neomfzWW8wXpu+2oZjStDggp4GhxqPNAuoSPde4LQlQlAl12bqbmmVTGdaidLA9maBrU+jpNe
IpjPk/k3qjObpa1rWTKtCOAA1q02Q8LTdVtKHlq6Q9+vO/onD0msn1U3tgj3F/PYGfFbpKftSTFH
PEQCWw/vUrRhgPs62RpeDU+fbvS41M3Mtee212CejXf/Xig1xhIQP6wFGQLpl7WppQ+L9aQtquTs
bCigaGBpPWMsx4jPuWXR9ijl3xRJ84UhAMDOAS4g/a9LMWYLkbvOfPy5l4RmhOQtf5/Q2/tiGWGS
GFFJlMDQUuDTSVP6Up30zubUiKOFhp9gcjK3J23O3bO83xDQi+jHy2xUehq7I1uf/ezeH60jJN6r
ophgoGXaMLC1Sv4UpAkfUn7+NhXm+0Sv4+QWA5VW5fb+7BjGUUnmV7TV0UyFyR6hVHzTkuGO+Ug3
VZ9kO8qt59JMvuzK7pmw5+FWq2X1pPemWKGbLNgn8HcXvDce4cubGK1JtXhJ4EXJ70jzmhvZxEFG
lftK0MK015pWI9RIyI9pYfK4mCOzL2xDdKvsFW2sekc0h8uMG4pojWqg0okQcjRl7aQmP6yoD4Yk
Hf9injsXjqNvrJofat3D+Wal67c8TImSn9N2r5wGHorZ0KWvuk1Zeckv1N5M+7LfXaXH9F1mSWtK
eGiGFSB/CjlCnttLy8D99+LhiySV4btPJ3GY8lIcYqVHGyT7+qctKdxs+30wdLGfY44qV4NSqSb5
bYv8ZphMTdoydNd0xG8kOC/fdz9KXXcJ1XR4XUSB9FRC5zJcgpgz4oHIlkl7NhEo3BRnzTqujADg
dsqir3WURo53KaAaWtoYLGUYvrFdSRcXmVxGRwIWkf7adYPYhrAtUFGbn57tVOzOyhTWlztCJXRn
KoJOex2IVd5J9CO+0XfuFenFUfew8MM4ZhxSmHgOqnmDfmDPvM+44byWQT8h1a8W17iN+XluDFgF
nM8rEab6sQ91wkjo/vnIXhxfEJwZtCldFNh0BrjQw5Clw66KRPvMWw0QY8wEoq9yJ0m3ecEcNe28
Miaj9v4QW0e9G7L8S7Tax3AXs7oe74jE48R2G0LSY2JP6aN9z3BJ8VPQTXH1jYlU5hgONCFHrfFu
msl3jKH7YFfSuyWR8i6eSWLS/Ws/N0Ig4MJo3awZi3+UXV7fuoWtCq6F86wwpmba8oKmtR/a/HMq
7VvuxZc4KonxFXa6Ewb+eBurNPRKFo4yJYhHi5HpZ1CadRG650kv2ZXoE0rE+UFDvX+o+sLcIAey
mKdM81k2zjuG7TeAYOGmE7/cLI+f6g6pWu4iN3MMqAEQ1kA7RvGWFJn08ecmRF9TFp9eMje3CMpc
gDCGG8utXsc5g5XZtl8JuuNVXMfepl4q6vEoueSNy1rAaDFYwI4ftanFds64OvXa4Uox763L7BhR
vl4NR+dKUc1b/Y4WIM1vORCEpa/yYqDsjwb8Og7MJFGH2W8NjYQqm9afYVFfh27BzAD7fzHUfZHG
wthQvoUzJJc4eyLlvNxgqCuCQepU3TEZy5g87CNZKHSo0TgWjFHXbT2fwmGubnhCaAW6jBpQftWD
5fcJms4SGTWF1qGkd+HnGYAUldtndFPo69Jkk9nFhIBR22qdRL9WqNU4VBCehO95HmqmZHwdRYwF
siSWqkh63KX1o7pn0lQ6FRBLBxPUdTTQrCdRc11VHFFzC1veBoklSFo3kAGgbiYpTbO2GmYU3HmP
jlguS24ejbTeZSlnbIRojgINoo1Kdkjg4DdoxdVzutfFyRloZ959AwcAb0o9EthlSSrYs2pAvSe5
/hROhJVJiuKVPYbjrnCyHd6naJ2HyLh4ts2K1TWBOfYMBOTfsEu184RWkpncp6fBI+HSSvG8mNc6
XbIdKay3tOn+2CmaylAJoO7zyECd3mqa58hfzNKCgLuVcNtu5L07CPG27bL8tgjs5BpHU5L51Brh
f7tlD7CZ+fG+mvTHJR2TjWkxhJ7mqg3uvqKenzdLoudaCyCfVqNMT1rKPHrnm47NxkbCSKBX6GRU
ew2C1xQJclgauc+pdy1pxa0cD7Y3eIqYQEeUSoQX7wjeOnc4HCJsuUR4z3F9ZiFZZbHaIG2b/dpu
N2MTNlszCheUTDSRinYE04HGiSoFhPiS9WJF+wLwkjY/tVxsIAB+Up+1615jcyO4UK8nc4lRx9Hz
rxEO8rc2np/HBN1PLYl8Ayr1x0Q214I4wXCo7bu++r6/r8NDgSwfIGPxcK/Y2o5SDoMVobbOwmgU
PTXnoxcq0OyVzTUER/4gN6G5L8qW8bu0CZhsmL3P6hTq6cXKrWeaecY6ytm0eQYewdr9ZFzg7sPe
OEtXyb1ZeReBtazOieWimwS/rNC+FqP9xfs7r2Q7JIFpAbeP+uUUm1dDuuj17kvCYIxv7BRRjGCi
rgmFkuhygzzCbiUm9Xs0UnKKtHgGpcb4iYkyZ7h38ijN8UaXm9DTdQbWbP8JJkCG7ohDI1PCOpba
84Vj3LLZUYEGHnc3xuU1HitIPZ5lblyHrvTYUAlCbKEqSyGtLaOag0qVuyH0cU+E7Tjclmr+9EYb
jqtT8Adv0voFw9Jw82o99+NmaNDEVO5ujuNvF2BVZJv2ZSxVvo+YFgfkA1ewYCvMip18hpjjANBZ
F5HDhl80QZbWsNdnm6Z9/aFKjYmarP9oHe1bjYvU1oQRQX9Ua86oFy3NuRrM9tcdmpa1Gj0qm77W
/c6RiEbq5SiHSe1dN93Tp/8DtoqK2ka73sfzzjY/VSLKw0B44kI8bF7e3Rv3LvycHuy7IMTSMpRU
VNd+GVJ+Dvf0YF7HVUPmlEQzrGGnZnhQUysY7k4OIl9FQj2Ktmm3ZgH5pqUrvkUgu5Zfk0YTcqhc
DXY7uE3Xm5+p2d7RH2yXviqOLlGAcKy7V8nMLchDukelDlaLAMa3mmv8JsuIlC8z3HCIdj6Qa3zN
ZCDDFLuwE0ZZJS322Fry6NIB4uQwr+yiryYtOaEl1l7h01h1GaIwEc3HOmLak8Y6guLuvdeG99iy
vD0Tso2mOY/8O7kMboe2+dvFkANYQ/tVOmCI0cwA/NxOCNSIXpb8kYP6GDsNYyGbUMW56JX0MXOa
95zixV4WzO2s2GFoXiC2WKjlzGjMd4M9PJqQ1uhpjCvheWprOskxVP0vldP3wAxC5yQO8kH9tWc8
VRpz2bl/oZvyR6ePqGfL36YABODMHdt0xh/MPnGK9KvkEQXnSpbanzj7mLherxcIB566q0QXuFjx
OWXPlynxbqs/kMTOdY3pox/YKIZ1e5mrjL5rbaHaICQg4sxPbbS1NiF5qyGd6PxmvBF5/qFr3YvC
Grx2bCxWsZZ+itRVm8bogZLTjPCWCU5pRLNQxhQQ3nBUKdEFcZ+cyG4u/GjODqm9zBuHVYCpDwYb
QwtP1UAeUuVurDDeNxLXfDJQ/qO25YCXXywff4Z8edOMCH9a92ggaNDlU05XAPO1vBraYm+igRDV
TMM9N7s701H7xWxdX5kYM5PJe7J1NpB2Fx3tFL1Sao391h6a0ziEhz6vUoqh7pt91/tc0jEedQX7
teJSUSTPTEwuQ1QuQa/YOZlgoAbhbGNBX0uBrdwop9wPhWXTsrVCFJXdfupRxS+0qQjAy/ao+sKA
8xI07NTREmBGZZmMQ0FoUdHQGDPJytyXVcpiJE1wciEz9pIpKuGqvH7EPZ1r/2X58b+TCV1IixEA
ib3pV7F8r8OCXVz0YOvdB52WM7sAjPi9P0XaFyqlLVIdzqfWYfvIZ8BO3LzVrfHUzNVa84qP1OvB
ZtbCXE2tep94kULjoAZebfNnM3xfxkc9OhRu6H7FIeaozMr7hymiAE9JGznR7RzGcX4Sse0+WSVZ
EkaPUDFOeBiO4bRDI0zn6P5QAbpH14W59v5Iix3nMcIqCeNoXVvV8CI51p5dCMuMJtTamYMhk8Zz
wq96iRMaq6WVPv08wgISTEYVc8GBd53IrLz+3ESyRL+ZhUfkG+UV0Hd07Z5UG80np6S1u1jV2RNZ
db5vZknpuH9hWVxix/i/sOmZsw85+6iEUDzDSN3jz70oXah8m952jtX9hoBVejZlS3li5Oyjfp70
85Wf5/w8dDA62eGMSfROQ9PiWjvGIZ6Sosgffv7r555FPPC0+nnsTjpjtQqm/RBa/3rOP1/+j+/R
XEBztalb25/nNHBE//Xd+v239FWcPuSb/3j+z7PskuLaCFnL739kGmEBiLET3R8Md5orbR1rK0jj
WvcicahUmVGKCVGwxtHgqFxdYzSSTzBGdk2axO8GG8t9pI8tl2OeZdoV6bWLm+Bq5qsOpNLMdPi8
ovjMEdFyPbGNQ1wr41AOLek49+QRRsWBibJF5WylOuB868Y7augdyoiZli4jTqvMZJ/fJ+7fUqPF
VNTNtB9AgoQzseQwHdJtTL6YP3qFi8QgFocxNUkP1uLxgNIEMyH+c89hRIrtxbc8OnMynDciNhUU
/jVePvJd2cQxTlYUHsNCRwboz4FoNOvQCihkXibAPdAR2KOsqVy19oTWHiSXL3yfv6KcTrB0sXoy
4Dv83BhqqiDzMA3aJdYEzZQvWL030Rf0AgUahAF78jGKBk0CLpDAzMN90f+1QrS4OYQPFtr3Pn11
mXKBmMl3iIeQALTA8YzQ+TIXcF6wa/NzRQ84aOzll7Ct9D5ziikfTvkocBwYcBbwFUGsJEMLbMbA
vp43rXdUD9LkLqabvi1v+soy+mJtuxFec+iy/HlKWZdzVBIse85xmFFNWw1HORo9UmKjgzJ6jOZj
Q3qu9a0WcJXKxmJZhMS+gE/qMPNFE8LDsB6+sqV4XrD+rYfMO5AfcfKK4YEP8yTBpAth+aEKNww7
d4trH8p4gBtUa99AWTA4xPI2D99LnusrifBho7Toa2wgmmmGepTdk2j1Zg1xDG2v2W3C+dPCN+AL
5dwG2/lmwrgy4TMwnOX9xMD6QMd93kypltITkpeJxoLfpSmZvFg91ks1vRSIV5L4FLUnNMEvekU+
roRYiy8z2rNXs7EO5iVK6odx4H1x5mRvq0vTmF8D6ZusPdNej2ksF5YHdIJSitb5q25WF4N3jZBd
w9tkKnxn9AqSqwr3s9CmVZhp/QG47rVhI6FC0R8rpl1dk5DPHXZo4J2NwbyRj5d4whIELoyuwh3Q
ACL3RMTnQqOgUTws2VPkcc1m/A2VrJYY7wtEeEZXqG1bKOWncUYKhbNc+Wj63WSz6cyy0teRRG6S
lEAj05IHxCrE+87KfLMdWr2iN3aM8MydwW9tMrEFOe2X44Tax9MrztNrXiEX6qEiYCMhldZTXD6M
Bnysuh99XeMdXC2927EQGiI+Xil3KvxwUEfo4u/tVN39OJKDU9+TH6nthUfDq+JCUPG2RQxeol7h
v9JUdeECbnUViei5m+OdJAFP5gF8RQR9/cX17vIZx/P8uV3ZKuesguu+VW73nTDYXddNjPI3il88
en5eX/oeaxBJhyN9va+Gop8+BWLRYdK/Wxi6x7xoj6xcsAqsVUplBwjzXqmBEuhRiTg1zMS8BW21
6ATCj+HzvIzeMTIvNYe9XsF/MWa4qJNkoj1rd5lK7qyNch6Onr0XdKd23pRjAQucJd6hyD9pC9NP
znnMjUvlp9hOfNXmPqY96CgLJToOqAWHzARcYMe+qPq/ALc//z8w2f8T6v1/R4D//xDcfqeg/rf/
Tkb/X7jtQfxZ/ido+/3p/zDb9X+TjMAAQNJwNixp31lo0987s10Y/yZhuNODtEHAAmO04DD+C9oO
lv3OUee7XM+UfI3v+hey3QTYTqovoG8PGIFGKun/CbEdU+F/ySZybEOTlstL0QHJGY77X/CUnduP
5ig+S9W0zxpbtib03BNumZLYOd06lsX8kA5uQiU6qIBYnkTMexUZFVfcOQwao0bc37j+gMh1r0uq
6tytAwH+ZqWsVG2dHGFtDTbkRF/+MnUum6nOWqGAn2Q0X1lva9wOSXcClrp1YIcH1KUPNuaeM6Iu
qAzo3Ng0IEdsqUX9MdTqQM/G4N47W7KyvDpevioytznBsgK7vdIFfAY9FsUG0GvHtXdmiPX755Ux
coluk3kPS5DxQrU7JsekKLg4ANWuFEWrU5aHaQHKOILuWdNukRCVQsxxMUSZOckfjDnKDk1ZdntD
2F+VjW5CtNihwwpaQqUMtU31nuFTk+S7ylsSZGSZWg3QDLbO/c8BUj7uJ3ZPq0jqVpDJDtYbJDYt
4RmJ3f3qFszmjNLv2PouFUfcZYKnzeTBpGiOGPTdJgbSDb7x1YLf/amvjP5geCRRtxn6WGTF57j1
a5W2T0XUMMiwxHQ2ZiNTsMMWHZBbkR9/6v60z38RQCrW8JvOdmhZxyiNHzOPRWqlzXa/YYIWnVp6
7Ug66zNXkuy9jMYb7d5grGJGmqHOhcQhakI4XRRQ75moBDeODvc3HbtbB7qLOgsBoCHJlkMx8vqj
4KEnGB4oXpwL79ivOGnPfeZKfxqNBS0dC3BpYC3wWG3DKUP3VNOY4Y1PLsjP4ktuFGTJZxYILKkR
AZUweJ6kyxKc21tDR9J6P1DqdKxf224ka2xfeHxeXrRRXoSE2SGGJ54ttpz9tDzrDKlthDgsx6VF
VyhWD3UNG2nuiAe0nQSauipehJF6gfDaClnvRI/sfgM2A50lJIowaYMszJHYhuX4pPVMfkUnylVc
CQj3izhooEUu/PLjVJTEzE1xxqCtxHY50suymubUN955yUYIoNUQb6StG/7QDg7KTmZFme6+aWyz
/Imolj9puHIlzt14kTcSSeiYkN+YadlLoRvdu+3UuO9Kv5RqeCimvN6rLIaFH03jg5Fp8M7Up9nU
wwOucnBt5BLtmL+o6o9A1B78nPqlhInTj0NxIrAIzg9wBkdvrCui03kfggJZ1ViCHxAKSxjCWzMd
yRC8vx8InO3TYDHSGk1jWB81R3ZHh2HMMVGJ4S8JzaLRzeZjWBfxPnbvuW48mjJBzKVhuujWi90Q
1zXKT69FQrm0p4oCc+Y8JhyHKo+Wl1oq9MAjrV3t38k7kyW5kXQ7v4v2aMPggAMLaREBxJiR80Ru
YMwkiXmGO4anvx/q9pXM7kJmWmtDY1WzWWQE4P4P53yneRNOguZZmBft1JsxFpVMExPWQNDsP19k
aRBm3vKJCjBjT27Vv/slNLCeNcNrb3bnYkWXyl7DPwF3Qj+kGY6z6O121ujUKIk0Vo5q6REV4Yx8
UCW2CctGAySBguEcy8NgUfnNqPpvORXL0UClGYFNTd5jjdy0AuS7Z8VYXMnA2fBrLmJ+KdkWi8R+
Q8qF/aRryhtJagjoxPpg1lC7OmkSGRy3xVXgFHkhOO6csBXBzbpEjRv86RvkwmhSwqxOfucDs0BD
LicZF7fA8Cm6ANnupm2+1Ej2BJgWqK9hte+6wRJh1zmoJXHTHQdL9XyGw3vZZa+lLr4DzykOyHHQ
+YhQj/oVIO1ZOh0J6+RfRUzTwSv2IyaWOg2FPXpP3eAt2MBYDPiDOUPR80DPdhXiY6esryUGnhOy
3T/BLG8LMXBfNMx8092o6ke1yAtylgUetMPO3lUsWxAZ7DHj7l2B6YFQh/nI6OiPybKlRvQKBr1v
I6VmZpbSBxDR4I0MdPHVZhSz2ih/Ybhlpgw7DZWLdxmQsTySe3Tu1uYKsP/s51fQTs7enJitYeay
dm4BHsUFuImMpDqmBTKakgUB1GEvhvGBeCg1A8GqJXKFLXcT6L3j0EKarDj1lmnyiVRW4Wyypbdo
laLsTWcYzLqC0RNsu/SvFKUbsmw+osHy9nasmgOP526eZlCWTfKUuye4a7yGzgSmK+cHv/bCGidG
3scv5A7Ue9gy0/bo46og/SCemzc7Cz7Ksloi9hHLHsWlF/BIuqsqoqHHPdMr94Qh8ZE+zEJ5gHOk
ihCysvMniHSfzera98sr2h7NQr0ZDqIvnq2UmaZep5AyOd/ZhJKWMYEJzWcdWKEa1bPBvGUZ1pey
Wp8FAqNgZhrelDHLm+qt87rjhKXjaI3+DRvBl7/o+IRVFn/6ktXBFSUwohiCACmgH9ET/wQqj2d/
+hRlonZVh8zbhEF1ELRI/DFXzBdMn3YyFz9V6f0x5uWOV8445UjDqkk2YcOqlu05e6tRQJzWyamG
kLuJ0lihMxxbZAoZGYnzvi4D89gH2W7K+5+iHModO4FfDlBDKBrgGVa4NFgJiF8BIJdF2FFwbgus
U37lM4ZmOyqnr7xfsIZN8zOrkfhuzsaXueHBsFw7PWYIvHelYGdjCJ5SCWWNsTS6aO7QzmCHUs98
t7DDtg4x2DNvWM9Fy2owmJkl+F5wYGY8ni0U6Lve9fUN09UB//k2T2jdCxKTSFkLV4s/uxcf/QAI
M+KChaSfmYvBPk0tkULe2DDdmf76M02r2Qc5ogCXT9CcyMzthruKkW/o93RwLXw0f71BEPpmTo60
JyOSQue4Mvo4dJUmUJh5ocKwPbRo/mTCRqrn0UFiUjx3WHCJuGt/Jbn9zimCiArUa5LigJIlmeL+
0f5jIlXjvmFFnsXFT9BI/JP2Lxl+CGhYXFcer5gZc081svPvEZ7vPcP/ntvpzVH1jAPb8+9d39tZ
poJPMi0ERZuEP8bD2h8rl31mzV5sBlxg4lvE8BclxBuFfmd5KJbXx65djkDb2n2nEoA2MjtAgPMu
+YLPHfyKyza7Yv2gq0sZs+q3vdrkD5BRDY42KLn4JqBz7aBf/iIF95WFwZv0V3TwC9IcOfC1D9QK
VDFcQzX7HraxO6OcUfToIiKb6TuIC4B+TCQTixqvsTnQnO7Lsxs3KsDqCqZUgIRQFE5eHskqABNq
qM+Sl963kWRpFAEd4yxSZKxoipdhb2YZmmdnExcMls+cNghuS/84+nF542QI0X3KrRVPjqRQQiyz
zTsXMwXc1Wc36MS56Zu31dO/O4slfS+SEz5A61i1ElJx0i5M8SvwN+tflxzHk2vWwc7onUfloQoI
RsGsqziKmRGL6ZIcauiPGQmA4U2vU1N+YGSj12xFvO2gMKPUVGwDJg2jZlymjSfm7mcAKvxObro3
6PSZoczXtAFPIHssdsa6Vjsf3njAJ4vEvuKtyj0znEbdoXlg6tHX3d7rS3y5vNLyRRcSHkfhVmTK
QHHMIOEtQjypavvORnevJx5VmmQGGsBaJg9LQTF/+ozcOb/xiLCHH7gFF7lb3ezVsSCnuPF7CiZj
bvV1DXxxNzjt5yKMZG+5HOqdWMxwYOdaU3NvLCI16BtSDardJX83xh71fjIyEiOhKTV4h1YrPiek
PLOvR5CIegH5hVQPWZL/WjiaIBbl+xHGRylYqsl0YJRWNvdD0ZVR8Oz4gGCTdH3JJkC6iqDH1G9/
QLx8ih8Gsox2/eTcNQl8IK94b4ABEuvoMaGKIXIWvyG5bmTm9NfcbvJ9fJo7qTYCxIzTxOqznxPt
Cl/XitRttd59YfR3fVucFxxNa1X9GrlE9j0fSIQc9YT2aaT56e0TGjloFLV9LkqYg50PGLIHcC66
AOqzz3aEnfInA63PLsi/9EjYK2n16ho3wyXOQ37Vgx1vFyCy4N3a8wWSAPqKXAg8Z42NL2Hk5KG1
a6jluknelbRTCNJmmijwH4QjfBkmNayKTbbrbChoT67e4j8GxhOFIA/oIt87p/jIePJBmG6zOGRH
xlbqTxWi84HQmdzxYaUgtY6H7NhoxA2iY1/V1hg0RERjbB3XdIpWAFLM6NEVr9VPq7df4FG/qAvk
M1BrDHWC8p1Sds/2KT8UJlr+Vu0Cq9fMxNabha1mRS/sDWM0Lc5vBOaX1mt/qGBJHg2IK2kMK78P
tnncxL3VKP56xpLNd/mEdclCwVG7JPswzj+C4GUct2a/NGF/d5wLMALWY85FkXE9ltZ6GJ13RtzP
NWiXcLIp69C9intKyH05AQ0ciy6C9XD1ylCJ7CX3huqsnAsB2wArOuNeWUIdM4azUAZmLA5QHgdh
HjqRyJOvUi4GwxsiL5H8BVEFQ0S4dKTQhE13v7SDwzAaYUOqJlBtoKt6zEOpN4WBtZSneeFwjKXJ
F9X+bRybth6inOQzVBQxOwv+ByU4R70kEMs0+/Vu1NNDK13qT6SSJGU4Ryo3QBYQsbhEPluYMwWm
zKNXtneBxNk2VpnLKn042TMYvqWVvwsf18FooEK3veLN9MSnVtYLDtFbbZOVimX5qHo2Yvz1g4pB
o2NMe7ex57B3HppiaEPvLBu+mcDvMeRMJMHlEOjg+yLWouL33A/RnVB9DIhek9A2Oe2nGpm1I+sT
KylUNiM1d6xN6h4cB/s69k5ma8UHyEwXEjJQX5bjJe3qQ9URC1E3yE78NXjLrOnVhpJa0UZvg0lG
ePF2O2Drf6upQaRH7b700289rvGOoe2tLtWjapyvnIAU0FfNqRvMl9R3X/hcL6MBRqFQcCPIpTIP
pPJgk5LfQeV8uqb3tdgGLckIOmKM2YytDr9lfdTgWlhBYGOYJ+/FihFDQlh7dAQvonbF26Lfcm1e
HJtF/0BGSFxoVobOI0krUzgZ6idrNhbT1qMZ9+6JQTkOSv9YxfopjeMvbc/uhjjJQtFxexMg9Jj0
yQc92Mk0kzdtxvCT/PHngv8V5eAFkLGJME+89bXGTjukj1VRHqyuSA7NMNF9xkWY4HuMJrQhQRnI
myCjrUjLSDOhCi23u0IY3hFj9J3p+dEizWuX2pASMsCuVUU9ZWOhGusfbuU8rMUPufqfibVgc0r0
HxgwLHtBSPj9g8SYDXy4Yc9amT9F9ptUsUPjL7iAcH+hr3230nLghc6tKFleEwO9QFdvzv/N+6xX
jCzpB3sveDF+wma26c5YAk7I5H5brfeYYzYTInnFx3+YNDEder0zvWkHDwvCt09NxpI8AjfGKxO8
sQIf+K/4JF0jb94ZDm9bH7j3Vv00yeSxGRePee/KQrlN7kDM5Xfm9DU71FppDGTDxRWYr19dv5VK
Fq8nRMmd71PAYFcpu/rWUMDw6DGWg58TYrhoL60oEMR2Q4QK2MDlYyGmnTlPRMw0Pq7cCC6mNQNX
zJpT4RUfyjNfrJk1giZZlG7QPrgmu6EOqFWSdl+2Ia5LsTxDYg4Fwqo6rUE4C/9gsz4FHA6gf7uv
hYn/EXfjIQEkYTogBrw5Y7y4JFWkGrTLjEUfCi5U3Dfpusq9Eo6O6kd7aXGUGOqj5NUCL+tv/Nzs
ztjmMNbcsKZvpj0qinDx6FuYKRDSpFHV2YDLQReS/8fHVCO6Jfl2g4omWb+Ea1k/tUw5Uwc3lApQ
/WKkjmWnwlW2b/Uy7DxQqXjX7WfIOuGMYeagM+WcBqQLMTP+TNCEU2PDtqOiMR0c4qpo5v04g7R2
clQIT/VHnvIAM6HZKz4uNVv7PMFatfZPZiUet1dDEETAhtY/GMb4SQV5Ys0YFr4LLwivkJjak7CW
n+banvoVmeywGWfTIP3wQWMhcVwfBA8ZUhnUSjwFd1KmH6OjqzstyJ/rlYN9QNzV7KlCv7RZc6KY
BpZVd52iw+pO/N6K0QbzsmU/1eYbjGGa1tT5bVTGL2OENjZV4GoG429MxudgDMdSWw9ETdy7eX9s
UjDHwsIzvOTlA9rhHxX7EcPyX9a8+2pMFFOWNfKSjYyucDcpBMw+tod9W1fffWueGlt8ms3EiLaq
z2btRo1zyyGIhFYavOe1/FwnF2dGv4KuLngzY1XMGK8YqhY3AWf9THTBl2iGt4yT5TDPd8qfPE4W
zmuiJBlfL2icPN0+DHW8VTx595xTLG0WM6ibzOTW3I2IcKIIb6h2t1O5TvgbBBgbideDUJDO586N
X7MAKHBSUckRnbXTuQM615i/zFJlIaaDP8bCWbIa9aeVg1NzNk93U3rnGtMG/KBeUXGu/b4DxBVw
YQqwklNL/kZhhca46YTmF1O5NCBNCr3EnWy+eZD6WYwUx4kxFlnzpZqtzyGw3xaTZpNslk8mxx/s
wv8g1A/JZCxCkTKxXnlO87k6WcXbOsQoYKE+4EXjY6yS9rkpDQc3YPeQcs/HgWYo1z3L2qjvQTbJ
LIG6jik3rjHdUhLvweztFsZ5e2MmoA71T4niHAupWQBpGA2aLLTO7z4xTIdVxi8JaiO04WMQvDsm
lNamlnuPvDZd6+VEtbP3p16A8+UHGF/EsyP1ThoSAwKLk9wydYjnuAwzDy2lGW/LQ2TII3URo0r8
U2qSBxdbo1yaJYQJnDNeSd/7FQsSfpZ9knGwCtlNe78lQmri5rM9RxxQp2wYzr+1aUWxnz/JihxV
a26vS8JcCkjnZ+b44MBF/zvDRj7mbnWx+uGFcB17F+gOLa0SrF9Ni2H3Qk4G7YWFsw4RM5t5h3UA
FRXnbjFTJXUV/dvyzAw/Zf5rcbjiH4T5O+J+SsWxaOfrMh0ZjREfgxq28X8xK3/ZkM+tS/vUD79d
6PaUuPwVXYsGPkn7x9rTF4WI+dQXVgRO617mzDqLhfSfCuO4llPPQsP5dPz+Bct4UthjtEwczrM0
D6KcznXVvgnIi8YAW1Cya6xGFJTVr6FZjSN2t31Nn7wzhKB4RLJGDhXdHuUnXa71nvbqhzHDZeh6
jJNpfIfpC2skWVjdkBa3EfZ6oghiXBjVRZayngo+KNyWfsRS/UCjO0V28+lZvgGi9zIm1kFwrx1S
7ETY4tNv2fXoqAKJzZ+FTjwQXK6LpgLkoHarCKrQlfQSVpd3RMWk9JTuD9UZE7uD3YZO6ZuAKIrW
+mmlHB7CZWJazI8wshFqYd2mxayPHSvzyFONy5S2+Zk2C06iLIEN8FfgV4Z6UpAWmDASBu4yXQ2F
UGntvh21VFebhnEn281HbADsjZd7RSasKDecMy5zcPbmLBLmROSe+BzF/rCelcV4O0/5/IdGRmsK
Wcoein2TMkNzmOEyuqWHi2zV/yQc8LUr7KgrF86dYf5pk/pgmhzJaB6iZroq33lcHfTVqa1BtnIU
4/kOVqKI8iQKOoTd9ZxunUHCFhxvXdQmw2Eu1y1fkQ/QQsiHtze3eoIF7JMA/sxOyP3AEe3AX3KO
AATEsVY4F/GUEls5F/XRURjchvxiF9MzhZmNptp5aoh3odBCvchJBxcJXzWy+nXF6OI55cPce+Zp
mp1vK2fb7WCrjwssr13uWXtXVTABdRvqhlFOOeVdlPmdu6ObS06W98MJXHWc9XqRLDmuaqj/qImp
/0LzwJXc9OE6TMu57im+YBn+Zdd3AZYtzy0dCD5dN4tK+bo4iXtWpnE2QELabqUjLMj5HRD7t1bU
46Hd2DOK9vbSBBw+U5v/Dfgz75YOoxKAsSPRLN1YQm/3U5iFQGb3MvCMKNPJHxv/AZEodRDpVnd3
KDE0x1H9c3CYtywFoiXJVm/vE0TAESO/h0m7UZDgAeyk+2Hx0IVF49568V+snEYODzV5XUuy/LLm
vWOCwE4cE1lcrr6GxonBcgV2WOn6dRiH34uNPwlrtXnk16D/k+gp3akmI9YdH3MhULYRHK10WhzK
PD1K3v1zWrYfFU/JrnNdfnmdwr1px0tfMHaBXIUxBBNQpPqNsmtUn+VQJ4dcld3FB9RxyRJWnSaC
s9Doi+mCvCRji3Wt4wWRBRTdkOWFGNcBzwRxwLgu/YvTEQfiJU8qhfiZlt6tyEfMoTGeXWGT/2Vs
+KGEuB3+7dw699pZhpMeuxye5KOLCgddRzBFbByOsCyp8QIUMyr40HGj2Mb1kDqSQ8beNnRQKGXp
TFWc2vgvcGTrcTIvpGQ9irpZD45OqLZkQGwnqhTltYQ+mUwbO5GzSmULG1rSjInXlu+q7X4Umm0B
62vr8s8PbnkcJLKQsifAPmuuXWx8jCzZD5gej+443NeY0Y9p3DLGwGUR5cjWpzTpD21pAzEeHHbE
CVkvndvDmKkczMrWQxMQ7dSUB8bQSVivOGPTuuhR1gwHtrzsyX3GhJPBt7QKPDZp7iBbztJLYiJL
xrmnSAtMu18o/B16hfRP2ph3Q2x+jBLbaTrmL8od4hAnEAh+3Mp4qtM3jUk+FHn3o+qrH0LQQLdW
apJHa0cZi9+gYf3lWEV/tCxczJb1yvqQUa+VPweMMxdGCHtgQXnoozVplMeObsOsIKEKm2kFygfl
AizjM1EHY9T0zI4Uq5mjanqWF7n9F0ruwQFm/iB7t43MqkTkW1TnwCp+CWekk6RPaVF17zJiCWhB
Pkb8Hthw5zff2QZZKV7wKkZBV5U/8mlhMZO0wM0EonGN2ZibKJrMGZJTnj41szfj1IcMUZ5Kv3hf
kxn+Xc9Y1KU2F6r47Elm3bcw8zgwBnx0a+uBUKBBS+JX1ifDZem9qO3tH6BLkRDVrc0GC7rewtKX
FQ2yd3KH9gE+SZTDf2tK2kMaa6bHwL/2xlCKfW6sLOcN/TjneNgBvvDFTOZyEk77NZLYfPSk80qT
TXayXcErt3/HVeDiKGEzopjANgv9YIluWwnjHHvWLfbsL9tb1l3vT1EKfpwHH3MMqTG8Yh8ZuNh7
QAfkwOkCUHKNJNN4IVPk5PqLedAJd1vrncAQN4zvkeSXpBBFfMR/AL1TfqhJA+4ZgKgBcVzIMihZ
dO5TH3rSOt8Gc4t09VO2I5jD9RbsYIDGr63borcmsvaPa0G3SWjxOWnm4Ji3uNd9VRx7qwPsNf3I
5MjMtvFuA0OCcZqn61g69wOIwr0b9zAXcgNXTmtcG5abCBwArlsltaBKs2xn6szC4ST2bvGuCq/E
KMzcdVp79z7zFVav+BkxckuoaKzZN623kZpWZHwYlqfvU8/5wlH9jsnsl6OljZc9/ZDLpUWGeDJL
PGophd/szlCSGMuU24igR6joEmGysszfWX1bnTLNCHhyrD12AR6u59I0l3tQFyBv42thIGUdEYEQ
WQcrLEMQbJapt8vBAuzA5r1OHRV5LNHKeJInqLHXq2JU0Sf1qew7fUWvc5pzy8VLW//uTCy22JmC
3aTTN8mg+bHSVAoNORUs/cFaN+PwEccTlI+BVbgVVJLwOiZF+BC8nks/mIurr5HHgBcjZ1BSnmQ+
ba5wKnPnFNmXJYj8yFDqaYumYp3F1fey+LyO+tbCFpAKa2EzYQJC+7qfU9RCjir+GLKjbzbe+8qN
n0zOyS3W4wqL1WGENx6xAPAOkz3MowqqyMK+WfusPSp3OsbfVcEyd+4ZL45cuIJXbgcahAsp6zi2
pfVmBfqQY6gKfa3AP7GHCtUgfHiEBUxF41P6C6Pl4VyA34UMz5o6szpGM+0h4BTfD+y9t7KIL+e9
I7N1Z+TmFA6dNR81NDKxglhI6NL3aOkl6mtgSIuj7mE56ovo6HPADLF8YCK4tDPxxEN+87uwYrNn
s+2vLEtGXmc/blNzQtBx5NIwMVXh95sGJiAZs4kRRYFnlvoUpMbv3vaPQqLGx9mHK22btMY1wUeT
+yw2rf804onhF/Gc6/RS6pauluNCgp1luvjbxMIOEVoiQqBfNjraANr0id0Duhzr4HbmzzlNL5Sh
P7QtvvNtTNLlYgKVWvgH0xo+8zzBTWa0V9uTP6Ue86u54TcDxWgDagKCRQea6ezlZwB1zmXOibRj
HMulhmccbMTJXYvHrJLmnoHZsz/xXtbl/GZSEe2revJpYE1owcYtllPF/dT+IQecY7nDNw51MkRj
DcPyZXJ44z0myDvS0L+zhPTjPE2+NZ6Jcdb7EtP+TtSAHI1F0okTkdweppqXpy6vWWrEOychggg5
2xHUccqftYoWgtBASDPscTTyqVH0SVRvw6AiY0i4/VC3g7w1Q/pOcJ9MqGzK3rjmWY3H19F+6HX5
yezkeCOp0qJBvS0m7mLLqJewV/hCKNhumJiTA8pMC/oxa3kkxuTwED0N9ylaGyAXQ2koYJR56Hjt
37SLcZrCx8sA9ly4v+XeNVjbELD+5JmFEwIgei7HpLlmq3o0Apv4gWEgHoRpEtfUfrHq516qBamO
JBXRrZv3onlo7rwALRkDuiwy3PFBtKB/nQFtLB+uBVvZJI9wRbkH32YEEdBO32bu77LF/+OJadzZ
aLXDPP/NEJ5MJ4/1BJDeHTxILNsWfiXErGLmgsP4S/hu9xBvsS8kebNOItctKX7OxvxmjyTzcqsT
G5UbCNLHnHQuqsO1JUp6tY1w/bsQeyiKYbrHu3jNVcabu+2D0duvJ+JC1TOpLqQ8B2SlGWvcXTNl
EiyodLSUthfZWKXZ4NR7mWIOnSzked7QHaYsMWnMVvpUM+D8crGylUFz1wxzE9W82BsEcWc7G8EL
XUqY9+0fN0tf64wDPIjZCEjcv7TlLWortu6VAPBGJvMC28RPxvShZ4u2tpuIMePB04v6CABTP3WK
aAnVVge+O5aZ7fy0xJKbD+EjsziJBHDKHHoHdL944pkoBNp5nYsYBhRMFyncX9ovjevQaOP6z89c
oVnOmaL68qWIz0i5WkWdZi8vBQljR9n/hcTqgadmXzDLkeWsYv1vmjTQtln4Zz9rP90BY12f4H9L
qhzOleW2dwWR86d8Wu9NJVndjvQpRcM2KOUrYVN033iT3MlCKnI52dQkYv4zkx/zCwgLc3rHemYy
0O/cCZdphlvohbyeR46Y7LIW83ih1ovylQ8NmgdbdQpymDTBwbQHAq7IwTBGQPgjbuZ+TAmZR1EF
41F9uNrEONBYCULLIj2ZtV8d0PYd3OYvQfffa5M3QEadRwQb6XUxPMDfbeZ8UnQuEdeTOiWzaX+m
uHv8udGvbjG4KMTkd5myfG2r4kzjAyIHn2TXeUinmhdYEOZLsW3HxPbnekxNUi3zrHk3ZiYInWhO
8yDfZZNwCa7Wne0wojIOAcQPwqu0PthlDBXnZRYMbiWG51m2QAvGDpaIudgccNDyYnRqXZF+GXbz
OJnVbWi8p4CtUZT4Nv/h3H+glU6wAMzJNa+0vSsQ4EYWed1Hv1dgmrfAG3gt1UM2riCMsGxfEDu9
FNs//fOvLKAISHCgGtQzbCftMft3BWGTwHlqOkByAxq8y8Vv1tFM25ZNnGUqKpRu8S7pFljj+KYZ
iV5geKy7C3oiFCIErFG0eAvtE8ompyayYrSfpsVSb/lIG4dyn8xcECtsNwsPbn7yULZZe6E9UAzu
kZ4icl9vHmtkpPyqilwJ8ApBL40ZkiS3IUAkiYvx1I1YzT2IJjm6HSLvuQ4tMZr7CdL/QPJbtGpw
DsQX3UtOy0XAaUMimd9yn0DCQoMG5BDIxlaCrQQEkg5/q97urliWpobRI7rrFDJDM1/tYkAElAE/
Wcn6S0yorpVrPpPnxEjFd94dKMaKc7QTdrcf3ezY+wxrG3shdZcd+s7VVnIW8KZvc2KVtyEA4Iqk
m9NvheKMUF/KCQ5nXbyMxdUdmeg6GIHIrGCJkQ/OXnLU6SDH+Vg4P0o3ORl2ekZTvSsm5A8F66BL
3d6G1v+wguwjz2lhG56nuW5ANebCDOP9KqO5KGYgCQIwoGqdQ6vHeD+ZbOPmH8yCcScI/oJbsG/K
VcAsxg+bku7bKsAHeFNHFBgJv50PyKc0fhXNOZhpRwxomFFvzkRVBvOvelJfKB5b2gOczjaOraCr
z8jUp4tRbr25q24w39XNmP3+QGFY7rmRomRANJikOII6CbQtS4QbMdgEDvM5O2lxdJYsiNgw/O0R
uCzoYHfAHVDkTM59LSeUM0h4Y13ccBfX9LomItGfRjx4UdchxJVgzaeSfi2N1yLyJM1xulCEJut5
RpmD2IeYVR72JXsLzAl8FAC5GJYrGCoqe8X3pTBIAQPE998PUTZWyJYl0K14CkXhXD3QQPtpth/j
hOdBDqLHpDW9JIRTMaT3kBzulmw4guW6GVkz4xezHxujeEiSgGAKOu/CjVGq+QsWH/k+AmfqNZGQ
BSE7ycBa+iZShZe7+PDRa4Y9D1fwnLnMF0yD6O9U9Viy9LUV9t0/fSXKuZeZlZ9jps/55NxETYhG
IhifYVBtvfrkLyTJDNjFkwkTYtoDcsFogtAcbw9kJKtp7L0FTKhrWCyb6HwZeoZZ42Nd8n8tTOT2
hqZxrtX7TLYI8caDfAsqr98nqLkvcPa+JJADSntQCxRrqoQjUOdMroyyozDlXTLZWvB6MIBu4f3G
DKuYDHjuDNq2LN9ZSmBiQzmRK00yploxy3QvZU6vp+LxKqEWYI0HpDJzXGobpa67LcabjyZhm56D
QUf2RlJVgfAjYrXf7Qzm/RQonreLifrYB0l+gmz6qTutDo3LdKgmgsLOBc6YyRgoBxFMr+OxU8ep
cIMHlKocSp3FHZ6nK9MvF79TTOZhPXNhV/N4/88PcrMJN47z7nKh/ue/qlSO5XaEluCKRt7yYJmv
QQLVc/unIVjk7Z+fpVnw75+JAI0dYmRmOgsDe7dtxqMLgkiGVVHjofXlXSFj574UCUpyzfPpYe8B
dAn9jjxHMLWb2+d//5B1473I7OQSFJ25WxPyAdIlbe6FP7ArbFvoIsp1bv/8oFG/y5KR9ugx+nJ7
Vz7F1po/upzpXrY+GxyKT9xu9mm1YwMs7yHl6uFIyh0kvQzcKthjIX2huOWjZgKYfzTT0j8NS0Kr
D+9I+2Z3CdLveIVygGwYPBZp95hnb2swtz9SVbx26zLet/94RAzPOWvw0pk9DQ+eLU7/eGg2d0/y
p3lsSlB79fCPqea7wcYFE2b8b//4v/5/9BrZtvN/Mxu9TFz8fwD01L8xGUEvQXb/+3/+j3/+X//2
HJn/YqouPBAKpBoE+IX+y3Pk/itwqTSDACMSSAp7+1/+bTkS8l8+og0nwEZrO/CY7P9jOXL/hT/I
Q8Lm2q4TmJ79/2Q5EtZmKfrPr3v7k0rT8hzPNDdTlLB8fr//ZjlyMvJzCAlBEwPGgpVKuSPzIUXE
zM9Kpe5X42sce7KH/NhCD6IdinRAsVAbuBTM+0y8Jkmz3nexPeM4R2VvzS5bOG+6SfsZVwvs1K2l
c+nNuTFzmGH+bz+fwdSgzUQNtWgvRvL/zWbajGrt4C4Z7c9Br825bzlRcmz9qI57NulUJ6WJ0h8D
Btw9SEGsfL0AQrSLLIOy1BXArhTRRdi7itDlDjta7JLwP8173SwuLbHhRtlszyiBKD00BMiWIGMq
PxekB+Ahv2PtSXjadeiACJXZDfJ8cdAGK36wdGTZd1u021acW3b1VuuBUclAN1dDVYfqOOyMToP/
YLa8I5+1GGk1R3VYk4qxYPAwISfCBTnXIOvEM3X+Hxj0ZZQq5UaLeFVeBY+t0HihTDO0Z2/kts3/
4AhjMDORwyB+GMWd5Y0WwF5p7uzRv2jPy14mNnVRqyeBonXbM5FRkNpVcmmN4kt1rXXy9fQJC609
9vFy9hO6+WDoAf4y71231C63Lw+dGt5Zt/9IkbKjpGAg3S3JZSrQ+E1euidm5mKm5paWHt/PRd5H
ppggJI9UBTQAB8QgTqLknSt/ZbZ2mIFnL0lnx+FcBDcT5wk2ggx175CHk1XWB89A0Jn2rccAZULF
QNqRaGNGv9uNAt6JEqoYnnmx9hjmdhMK6ofCZvvtNeQdMqhdAs+PlvRL9MjvaZSfOxfff5fG1yq3
D2isomyyDpVlpiEqc+eAkK3cCSd9i7GDMVkFm2Vl1v04jq89KShRvadLJLMkSj5Zv7g75QxnnSEv
8HsC3bu6efHZ9fnVsIZBqmUk7P9g70x2K0eybPsrDzVOJszYGTmoyW14W131kksTQnJJ7PueX1+L
ysJ7HhFZ4aj5QwAOBCLkuo3R7Ng5e6+dUKNhbQ3wiq79TJBKRi5hm8qT0IG9of2ydv24OCcU8/wm
c08lal3E/NOFUmNfmX4ECs0gao+gr0XxxXh6yM1tT6BNp5ib+aA/WqzEa7rDHAQNAkijzC8AZy9N
aHuSySmMfMbKQMcZ2CQ+ZKfvST8pXzqhBV5V9yi7DPodikjg0AzIZfqhzPF+Ni0DKL/7SJ7ueGsF
6meGj7YlHnQ3maDdjYzShgEKF3fy0gOsZp7BXfoE3fKWW8xrpd3qQMe2bSOe9D7zz5EY7rWp95oy
H07Q2Yl4r+3LkE+0ttseVXHDPcAGz5o3dJhdhKTouFG4YzpxetLHBipL/MlhJrEAkizU9GPotV2R
X+nK3Evo+4pCnCqG+5UfBjvkDtNtBj6Td7XEfHK/C+s7iKkr2cA5yQiDWdsWfCOBsDRH2b8rovnF
FzBICWZ46WdupUlDAmZb3qq4+RyzlgS5ajTOpTWXnoS6tGnN0Nni53Kh756lZuY3rLSW9xyc5iYv
rlDaGAnokhJGTKfbxFxaxsa3O33ny51hOIFXAyLcSOOjLHFCwgkpTlCVB0Qnkb2qFl5AG+jDaqQ2
X2At1roaaF05TXcYlf9uIO5ye7M9uI79CPLxAnd72rdyvljY3NZmWxwaQRJMyH1PozmAXa4S41vZ
aVtATDCbiRLYUijz9bXRvkUdxa1zW9dttXJKWgJzZJSeKbvnLC7fQ37kEPrwpYNrmpcVj73r7Gwr
u54XIH0o29cigFXH1mPgPUkRNAHoshyfWR1f21TfWc3CG0ngsEUYarSe3l0Hyj9BBIPYQ3OwbZI9
6pPkPTaePRJa0+liaWyiXMsYpMOkWNsDX5uEyUlv2/hAo4rrEnhKBhEG42l4ZIXRFMnRJiALmMBp
btRYPJudfxskiKrpO19J4o1hcHkUfbxh1613JNrfAPjPPTQEwwo4RL1x0W7DLL9B3BfuQvezBFEH
zZS5k65m8GaKSSKZLLDy++0SArWq+yV9bR9ObbYh9IkYscg55kgZrntbu1E1GZB+mdKjb7ujPUDP
VnoUYbYlr9yUzA016juL49FPyxPyZaIFkWZNDRcdvEXtStkz0sKFnz7O60Ij9sUAm8Mg2D/So2pz
keymfKRZDnt/BaxWZ0phQuP2fRZ3lKJCUO0GisTasABCWCl9TWxw1k7AgcYR2m3hbJAypUYNQobt
vtjVz0mbjlPQX2HG1O78fHitNXK6y8VjiAelvU8KuMI53mPyptAcK2sDWedo0h3f+XR9dCVJ9gha
pkES8HfT/nAs5PE9LTjhc/7Sdr3r5fCxPO86hwtD437tG364A1ux0SL0BqM0HzKnST2spFf0bLkb
Tq7p4VQlXksrDpGJBnJqJArpwngqfAQlYmpKD+BhDNGICL3GcGCCbtrJuOqzBmtphdCrywAatchF
uJXwNBekSOiYRfR4QeHZUf/DQLqiaoR/6lmvZwGnvOULLpF61YZzmVCckh3PG1v6mXRY8oM2IwqA
W/M218MCspt3zAg/k3QJYSKFxHeGTZGk29yX3D8cR9+JKID+LzHn6MNTWBACNukj/Xa9/rQq4gMG
lLt+ZH3FdXtrYRfs+XdSw/PN8h8Kq2XWbQJGaEfA39JCpOBySK1DFDskTMXvcWySITtre702/Evh
BCeRAnCTRhUgxc1vR2i0G0NZLsZJSFpa3j3Q2cXmM2uVRxIfgivWazce2zLzr2C0wXJBaUprxN51
Lom2Gr0V9hrklHASskLrd0M030/B+NLzcVVNsjUm7uycxGd+MySOQefL8/EGjoOQOx1+C2ZBEAzq
bWDvYQTaeLQJVKpBIBrq7eyIx6ZXHc6LiCaSjoMnLhAMD5jqbAZVO0Leb2brSmjxcrBX58qSPQox
/Qof2A2x0hbTtJPROM5u4E7I7yGPK5SmsSVAHvACyl97OSCZFG4jdqY4G06VG71JlHZr3i9MYX1v
oVdG3MxkiLBzrIYFFYJ6s0g+QGdCpjjn/yUacVLqznS29XGkDVAiLp+qg8EkxdJBDCoDMBN5THLA
440bVq7nTAMrNI5XtlacK20/98hVfNiBq3Ee+Zt79ntlctI7Gb12uieocYOSfF5CmecbnkW22LIn
0NMczOuZ5m2TobaPGgTDOk0w8tuyVaqrAwPK6K4GC9r32nvnQ6ZtZwKmpgw1LfHOSDz75qacDZcN
z+bDr77ijqGwKjXHm2Yu1PlECnAfprfUeHjd0HV4NUbjCXWYm5xDxkeHqCgoxY3hg/b+Tarkx6Tm
BoCg89z5ab4Teecl5XBPxklz0AuIZ0H6bJZz/hxp/b2JJCncyeUpTSH7iH7a2T7SnES2P+Ui21HZ
sXStF/wrAGu4EWeGTi625awbB6FYZiMjTjAwBS7dYFtVW3QS2SrWc2QPPsRrZR8B4WyhOT6iqik2
g81PGXZPMwzRd5mSsF1zVJqEB5uCQ5iG+Iarz3YSc7pORqZrVajHSDkRFsJkTAHtmOvEnhjJmllH
3WYdBN0kVGp8oxMoecu0dhSj2a4gdR5ttoMSLyzXUor85EqQfoy+Ta+0SCIvuVufzYiApyAb7L0N
Z3dWDHYtUlmgRGIFq0rrrinT7pR1fEI2F/3tWIP/InP71IrUudUurZUdyspajMeYBIYCtZU13IZA
mINUqROmIg7ZTGx9nMEAQQ1mSooVmf9wbO3TVekOgzVg8Kh4k30FaL3JrxuRTifTn2h75e+qsrsd
Y7CbmrnDfh6rNwe9iAcYrd2N3fTQ4o3CFLNGUijoKWEFqCKNlFjnOIO8vKmqSt9SldxKV7wiM0Jb
AuZ44w8MRsv4QkD5fZ9Ca1ehtfYx362JF5yOMyW4E8uGVijij5KQOKLQVpEyP5brYlej3DE3tNuG
W1NlgktSx41G+tpeyOmKMDV8R4aBpEFLL7akBvL1G9nO6hQzLQM90LYoPQigCnX5krHMVwrNzdbp
NQVDCtmZhFjtdLzZdE8+lzoHotmogNwalJcAD6LEw9MpVt2Q3BClsy/cugEbgPHXlyPZcen8WLOM
gl4QGSvEUyjTdOMT0xENHE4dl2ba+8TjIoPXXUUAXTCsk6mq9lXqv9ZWrW8buBC51b/TfrE9rQR6
w/ie6x85qYmhUxGk/D09mpLAZJjWDWj9+plmpLW1mgZFeh5/hS2/JD4RVXHuFUJXkgVRJiLXXemO
tQXUVazCgGtdpNBeTvAF63qAg4NAdvoRxMvwKhqRoYOWZ7x3JDhQT9n2oP0T1+JCXQIrb6HnXcRp
BgMij6HUdUYPmCSu9mQpwavgU4fN73udHrU4Vuz6HGL6KljJ0QCRnohAhmcJueKxxbrQZ/8FIxNY
hWWe1rNRdBXq6tlnF2/La2MkyWj0LaAU9p2D6CPCMt9yc/fKeumoM+SCmUZ5eB/Ae9tZDsFkaQrg
0mFu1i9eVQ10eksc3mrOWQll+qEFxNVi/cbaV7cHRELdDjzQ3iHWiJP7MVBUCD0nal83OKUapqoD
xlYw91hFsboTPGQRTMkjuy0KtskK89pK1NC86zD2iphw+k+J2SjW2+uc4TGeBloh486yYCYaGjJr
KqCR4y4+dbV5XVSoxJ1I/Kiz7qGGeA0ORVFTdfaX5rCVoBeptqkd/tB8HKHkmHk0diGBBzdkKXWj
sImvYa6C/XBt9rhYa8RI6RTvy0EYLOlTapCS4hbqNcnuGnJxbcYRzUBkJfYb3Kr2qmznxYE8wydI
iwOSKHNjMQ5Es2Q5XPp7FJiPTEc/SMz7Qn6202csd7VIvkzkyrvY4HgOyVpuKI3YDUbCckjMKwWR
1v2MqoP5tjZ65Da7qCXcBz5uZgSk0KykA4SrV7Tj9WjckrPUroLRUBt6pNeOGvdFGdwN4y52rfZK
r8xj3msfkylfDM156KyZUX8Nm2qg3wPRwj/SsfTKrP0J5fjNJcISPVIeI9PJnPIVnclNIcmAdAjz
tJgWlBpMDs0jnOc0AZRc2Ro638j94iaNMa0NbCxhEEKZ7m3NrrznufxqGxsJO5EBG81pPTK8kFIr
KK5+lH02wv45LAK8PHlGpADzgZwfxTUjD3SYt/VSm3JYG9bcesPsf0l/+tlk8Ws1dIy17YccpR83
UDybNrxDWZYezuJpVcdUSxozkCDwSesjVof3mticBiROXIe499KILRgQDZWwFqZ7fQjPibnu05FL
b874xYnw4UaQV42MOQAuE7Lj+g87mBG4mwxJ7ObVaPCFkbB3HjMUO1NgAQ/uEjwgKCjJoaw62z7T
DysWSNgUyEfodq+16RDInQOxiEvSOxTstRbFA0rJdZPz0NAwt7zE/JnmTullRnc2hX0Dhre4mnL2
BOaYAGRxmqfmdaV/oJN+GCG2e0lYYDufzPNU4n8oGhotMJtttoQ8g/gRhd1Dg+pwPtYptyIjQOIZ
mLtpov9ipuQDBXV8GAZmYLoDtN+pHuY0A6eS9Pj4yvQmRULDsfuZksdFnwll2GAF16gxCC8KJb6G
uvNh4gEogmw5UMkmXLk1ct2h8TKvARUaGETM9g1EJSx0MBFtH/uPSKHZ42HTuvkN0h9p4YY804/a
aci6jFK5u8Lq9WPq9sdJ+OUxsdAElEF8UlbVHls4MRDFs22h2tfQrKcdggdjlRt8/2qBwIy6/z6H
PhSOnTmX3X2dIc4yRhxRuVUgZ0lSe59ExsIFoFLyMXXMRIVquomrKAgg+U17ZEVHlUR3YdM5u9FE
v+RwPTDr+RBy5m9CBBArp6elpIv6rhr9G9JUsBX3tJ0qRv4Gp/Uufq9S4rdp+xUtZNoEXHIipxyG
X+GeA7apXINNMxP2l3YvamK2F2mKPVfJnZ0/oCybjy6bPcgmRMQnu82TbZjgg7GE8YM8C2R5Y0p8
cI2/ZBqGr1ZTr3Nu34XCocHX3SMVgSpL5ySanzM/xAycIG+HXyfIfOMlOXeuD47ccIebpTeE6N0A
XueMO5kJMA05h88gGoIBesDeI2FUkw7zYeJxKy0HPWA6QWMZqy0bHfI3V0s3BGIRCtRkSMDh0ebD
Ytt06FpSoftO5G/8qAD9LBc1TKzLfauZt9HwHCJUASCRerTA+/ULt/5i7eBN/F5XEuP4pk0w5Ap8
HkGa0QhA8SlTOz7nlaJLHON0oa21/k78Awh36txwvA4SLttmC5N2CEu44rMotpIcS+50qt9YfsnQ
eUEbzHpHHqAgRhSUId+mOWzrIYi8DP8vKd7bpvRTrxQWeczfsVVq0W02d3MZPjDnPunAlunRaOZa
Eke4ictoE0BdlUbfsHEytXIxiDUDRPQyKNFfVD+Zkz3jyvLGacDZE3JHn4pszyjhChlhuNIjk4e9
N6+wfkS184P2DyOD6g7y0krmJLZUFUgDpwlfoLUEK72f7yJZL8gAih3nmloFlAZ2n3CQr7akVTXn
OtNdkrXUPI9Uz6Q0ZaHxI6luueFe5bORPCirpxlMuQOfiuNSfY0IbNZ64PzopH8/IRPYpBqZRfMi
e/Mdr67VtixHscEiQsVJnJ/bHNHEBg3OxXnMzkER8e31WXDKGuvi0xQtW1nsUTZ/JZPciIoNDZkf
SGBTe55xaviW9FdcU6N9Vv/IZufVbPK3csKd2xNTILT+pepcT8fY7I0D6IxQVi23Q3Ucc/uzaC00
3XVvUUGGA0ipR4JXqc+6C9d2HEkFtlvFs19a2KPJ346B6MORgWcJ/yuZVqYVIisXdLaHoUzXaTHQ
sWXn6SWWL+qkMkVaEoQuBOA0vWvGtD8FvXOXFKreDB2lymD67DUjr82ckf8V5b0M9KMEfyRbdTYq
qMpucTTyU1X0LNgBgC4Jwz8EALI+jT8qjMn3QsFV7XJgODXdoyRA0cN3S/uLpCUragfm2dvOhLjI
meHD6cTaGAaMkmt6AXmcMOpUTxFCni4nOSlw2NLy+TUe64je0nAdVAi5E9k9kSIhOGkXTP6SO2gE
jMyLmI6S0DqigyMmAlDFqpTcvUEPnxqwRtwlmuTOSoLHJq/fxy/M4F4NQGwvosfSNTJ8lTi4Z0kW
0pQ5hTexIZL70tzWrh3ikAXoH7hETnXdc90a0VHjMkhkU+xl9qA9Qwc4BWNrbckQML1cI2rSaMzh
qlyC0Q2LFD9ryPZqnKGL9Dr9F40Wuhl04w+40oy6orci1/aDmX7ODTGorI7muvcRgkXVa1ZIEnjC
7Fw20ov6cl+KzNpV0m+vsG5x+8R03/S3fjYU2zTwtas0QJBf8JHECQkwiYFspqaNhWdtrvZ9ajzV
/eBNVnXVzP4hzIpPMLk+FzPW1eD6ziarpeDm0hjb1sWWqeKLr/AJwbYF6VqjChqjZJsimaRNn5oH
0iwA+LwRkAMvc4hoAb2NhT94tiPfLSTUPI/ahowMklQrA41Nlch1XQMuB3awt4fGS7hhkfaHf2CZ
Icnpi94NId9WcfS5iq/1mL6wEDBdVUqPOcJl4Nm6Rva7XV11fXuf4hXrCRjdGBNScPrlT/iWfwKN
MDddUYDSj2mwVKRfr6qEOoXUOgbj7LkjcA4/ne6hSUP9JM7Fswf2IFS2iqnNbWn216rMIZAR2+5C
yQByT4C1AVrxGlT/5JW6pARr9cck3dd9j2Mjm/FHlcS9N5zB6K9CuKT+C5kf2RahR74u+qzaAsQz
cx6mkSotkmgkhPkRLU+wEaMS7yCauU6MLSADq5CqQ9jBeKpi40HPJiyC4/xsqLJaV1+JUd6FVnXJ
4UOxNWI6kIl6H8qPeGn8aQg2Q5ScSuR3qrfp9+cXBBFjpZ/hG96R/vjZ242XtwXzn85/kYUJxUEx
+jQiZyXsgYgWo3wgKXxAXthhuAXN4bR0T9ygfwK0sK1UfmW/cAEBIFb7zme3JO1xUZ7yu76yfgKN
pVjHme6OB9eGUWYn+zZEqZnX5k8j20aGjZVga6BYWDVm9hZ15g+W9ERQeKnXtJesSytkh2WrePMd
lySZwrnIcmu62obn/dK187ucwk0p4ktBoABohuErnVErT/bNOOc3jT2zobpsv0YOV0wL5GVAjdEw
nWmSPvTQbEf7xKq1G395k63T7QzN4uhwXIvdqJyflH8c+xIHQdZbtLCZeo+lmI5B0r70AMZIIImP
LeHgCzjrquOF7kRGHnI2HKZMhVdIQ16EW6fo+3iLw0SUiR26m5bZEDf7qPBISEZONNQrswhwT7k+
ZTycSXMRUgv6ZSDAnPzUJJB71QKC0JZscqMvSnRajeTqopqjHdsFHmSzRitfYae178OgeHOkM3uV
UT3EKtwKezYv1iSAiJkR10/acqsEId5OmDYL3+9ORWJeUa7ieIgNsqu2bkRBFFoCH5uTHOtpvJ5S
4xb8xADmKATW5nY3g92/zM46bJFwW2Fj0+YZqYCg4qIY3PczI5XUklypiggvAuL0wsHGjrmMQX1w
Mcd5OxWkvhPEw6TPMmAZk2e2qrPikgtTYrkkaSEIVHecNKL0HFikGv2DfVkIey1CjvnGvoMGmGxa
2QJ2wHGlu3F7jI32UYT+kWKKHB4tT9bN6Gike4z7rIehidpLp0YkFQ/F8Anhw8RmxPNEJHlwohhE
Ut/lhPsITBEDKzwpmX+CYUCKG+uP3VgwOcAnQQEbYP3hAlnBYo4cPTkHes98IRn5WYau1dAysXGw
HnCv5hZDEokY5njdB0VwcTt2/VHXwFRk95FI61UN15P7M/le0nb8TWSJ9xEVOTwfZqSM7RXowHFv
pBpHnuZf+RpKJMh6JlX2HqCZ9BZxAfThEj5mhRi8q57SSd2HUfswa6rbYBt8j56rrGXKajg9zVow
qoHgzp0m76bOcEiVEXkvof5iEXWH8nXrC0QYOgrWI7II+0NqX0khILuCZeQh/9At95l5QcIMaH7t
GifYKsMmYrPcQf1mpBPO3gLPthJIqKib8aGOQNXbWGM1jHAkgurVjikHu5QoJrcfPqbsq6iST7Bp
j5JDHTgUQln/rVwApwmjRruyueB2sUe5WYMuaO6EzwfdyDg+MAN6yuzyzYKPhL8x+7RxWRedhUx7
4cqHmjHzfng3kCoefb2nfR3ThY2qZ9oy3HKN4KkW+VNiqQctUWwhCd5WfxwPqsb7TdYxyMJF94hU
JTgIAi9YUA55Q0F2nePPlkBQV7403jtHHYka/3TN2dwmrbnRwob8FJdJIVNHBzPYxlza/cRxrIiN
2UIdgVw4ck4k4N6H0RSEPQiGrXPiYTzjakmzs3USWpQ9CmA120iqyTs3ZrVEfeHuDoJoTwtqC9qO
uQiqQ4baDZe2eFdMjMsrS2HPCLB/Vm1C1woqfYh9jA/9Fcsmg8NYMp11GYuaDOGHJl5XGVoFQ/8Y
GOmTEomIbZy+QMm/F3RscVZR+faBkFfDkhMVdZ9Zob9WPrVlvvRcXbz/oMlAo0VL/+W9y/1bGkVX
mp9ku6ls6NUx+C8J/E50pKYzUm+ZRnslAgZ0ru8FXJJWrKps59vxB1yocZMpeB7I6ZjD5gGdZShr
Ik/P339Qd6Xnpq8TfF3CpJWU0drt6uYUt+GnHjK/mesy5qJkghyIulfdCoAfx8Y5wpCrR/LT1SXp
on5uYdvjfzR7Rn4g3ZIzQms2Ydg1W+ZkgKJILlvNiX7wXyOK5XOV5YzM/TeqmdXkwFkICutNgOhA
U3kfQjvnmBupTIJLafC8RuNmwP0GS4b9Y+peKlt5c09/qZ+eOpV169QZ7nPdjG8bvnBuPzdtLOe7
oSS5IotyfP8INFPDuTP7gjNHr0gxntiNDUUWMFJgbs51QP+1CjdzNSTA5kg2HDuGmF2uLlbfB+gx
+aGEFkCR2NGNHtCd7q0IOZZZzDi4kTzUVXLSteQZVVF8HKum25Y2qaIM0ZhLz1gvYlPRJ6qBiwmi
mzfcu/e9ld62M6EfiW18DB1EziELOow3sceMmgb7eFWgSGW2z0ZXkYQa4cAAOk2jrOM6ZE/PkqMI
jlcS7G0MYhFk5koiAAea85yojMPEFPepAQREp8Y6VA2NDwunmYXZJ2WetIYaCNpP1jrtk2D/luZx
fF1nz9p4S6onbRFRb8Js+vAFfaQUZzyudWvbVdnPeNIulVZdiTrstkg2gdsU802fR3IdqIUFz8y1
m2jvyM5ah2F0zUOevtYJYnOn8DEIi1swre0KaPY2q7X+UPT0YlijPNFiMNGxB29xVGtrU78j0wft
uhkh2dcIoiPPyl/7ab23RdU/W8soH201U79AUgXj/psqtOFTdcP19KsqyPZzI5NsuzSkRZVpuBpm
qDFNq2O1mk+4vhzUZD4QAsRaKt61OXsa399TX0HF6xDZrcNufM8MLo2DSl/RwBl7Uugf2/GS4Ya7
TUja23WmEFRB+VuHwZWL5fQ2O216jpcIvRIxa1RuykrrjpEeNwzBaRiTSce1XkKIUv3wykgl8TpS
gNkA5iudM1XoqMJVycg0hCqy8ttsH5em7kWteOowOY11ax6l4epblOexy3uDILfJZMckGko5URgh
Vo35xcysBdqshmOPIW4P/4tM0v4BuOaVGeVnDeHI2q+JyAaXhe2pyhmVVuugIamrA4p58GkzKPrT
qXsidjN6XYLe5sl6JcPWR5lB2IWG00Sk6HnC+LpxuXu2vfVl6fJKS1tURnV6nlXOHc0Spz66mHFa
UoM4DogQYspke9sQGray0oksMSwbqBGb9T8KK6vm1mW8hC0eJ5LpfoBO4Rwc7hnvonOyn8PE2aVF
T/du0OBewHXDVYwJ/zwHM93znsU+LgPUpH4hINxd/aNT8Rxj9gFZaaPiGAkD6bnPsswXDKG2iwd6
6ZoIXjpaONbAUAkWyHsj4vvMSW/QPE+Q0/guDTKKFOnE7Iw4vZmqr2IH0CQCKhrC460ugKAl+YtI
xvT/JxP8S9z7MJWf//kfP4sub+vp7jOIivxX3a8iGuB/TibY1lFbf/4hm2D5gX/phE3jn9Iwbd3R
XYvIVdMggOBf2QSG/U/+TSlBBYFCF23e/9UJS+efQuq27djCtSUy4/8XTSD1fxqWa9mC/8GRCvXx
/0onbP1RJWwgLzClrXRkFLpCl0ymQvnz7Q6udfOf/yH/AcrZQPm39K3COIf2EpCRiG+aUVaFwNFQ
RLpbKNEmGFZ5j+6HUcS0wCcnO8Il6DBVGblspg7khwkC9tFCS2DO7o7xA8CX0m0OALweU1KKt3rG
FcPIihsrb7a/fN7/LWL/P+TQcjvPW17YIt7+Vey8vA147a6JT0S4Stf/JHYmWDwbKrvkMfaT6Rra
4qqyPX3Wi4PZ+NkWbWVB0xwRo26JXUJ+7yWuUM0SSr6Wbg1GIaJ/N7iPpjUQ11hRz1CAq4NbfQwJ
L920OfjcIoZKqRfR7u9fvPx3L56PEkSKsvjTQhT+63fgts6IllwDrzUJeVGljlzKjV9pL+jYak+x
mZQMFhBBTkoqkD3NGx9utOsze8+kPz/9/csxll/3i3B8+SwdoQSMHJt/aGn/8eWEZC7MYRiaAJVw
h495uR96fzrmmvypgGM6aPEOBl7lqmEAh1HpNoWxLTObP6oGuSnZaIlq7qeJi7OltMtAF3bTamTA
+o7p7vl0MWBPGFD7iDdYjhz8o8jJlQ+o18Z5N3fFJZoycQz0/NxbmntqOfT//k3KPwZy8CnzJnny
oBZDa3KV+ad137L+YyMB+KCyuToNfv9KwiUNIaV9zWJA/ph2pUexhA2aJlSv2jtEfMOqHHv9TtC4
QDFQHLQBKcmQVO+/eXF/ku5/vzjXNVkNFn02obNl/LogVF2TADGC5THLFFW8BnJ3+ai+FwQzo3aV
YJxFC3Xg0nxN3FH7uxX5b5aAK0xXGYY0XWwO6o8vAMdT6DOGsFbCss/AGZ2NAVaqdMJ8a5ejjlye
20fcoEqGdJD+68vtoWtuDU7/33wY5l+Xo8vNTMB1ceWyXf3xtRRZWeIE5/Yy0fA46fh/IKKBDMXC
BYN5Tw+/OMTZpNaVmwKnKcuNiOPC+37kceb5HiKA330+f31iFZu6YxArw5YjxZ9WT1mzmsGNQUNX
c7rrsZvmobyEtvaGXlxfBaVhnRg2nbqECw/4QHSHLSmd0RwQx0tI3G8+ou/f98dHVknHZAu0cI/w
kv60YHA5QvQZKNUCug1bJcgwwfmNFGAcLvV107SQCXiBJSkgJBhy2WAJlqe0QirM4+wDOWeTq42M
TcVhoWlYUxfReUgROOwi31feVKWmh1H+tQquLEDnayJEtIMxVevBqOojCFHQhQneDugExUHXgTFY
AtLdeKTP5tzi8ygOasZPjy9tQ/Q35AziQVCeI5k2h4zX64PwNIj/pn59FvT9FCIKkkvMk2QyXVRj
+/i99Ko5lnsENdFm1kHgmI6NSbG5M1MAI+gR0B6iZorFqVy2/EEktCmx2a99ulgrUudaSJgatx/G
7d+b6BTWF2F9zcg5TmWE6cRyLsqYfuZMCE9dXm2TpkSWVsQaalD70KYpTZ5EQhKdoqWXG+2qAgdX
mIIQGMGoafjHISzC0SbN+afN/W/3/dgaaGz3QEFsN3SWtgrqM8OBvdFCEyWNg8D6wedCQBe7J0sA
NwrHUMPMMs7NUxJm0Cj18lUVruG1Fq6zFFlpntlPv1lI/25du7iQKAbAhrrfR8Mv1UA0N7DUBffp
75NoqJuzRr+FYY9d4JpptggIs204qCMNSQhsWX3TJGVGP8q+7cEL/ebV/HWPVhLKBl4/RViYZf1p
F4Jc33dWH0CwGAd/bQzOHV/BV5xZi+ySBBvXsOiZ8rwVDR/zFFYaMgZ/3T10K9Ms8kNJl3k1pGQk
/+aF/XV/VjrOKh403cDh5SxF1S8fE+MEo59ArNKKVmiVIbAVxkB7CloccBP3FZ3IXe7a2VZErWdN
eXH4+xewbC9/etx19mda2cqlhPwuKH75/a0miFlcCoZ4qav8QD9ZQGi9JIjvJTb9nSVjiQGjxnW0
rNC//+X/plzhXOBkwr4mBVPpP21+YRZEU7PgK0aJ3nuuF4yA7X8h807WZS5pS+Hw7UwALrQA0HtV
6onWooj79yLW499UK1L99XygbpUO61Uovg/15+oJJIU2Vdp/lysMJqIdWIRol9T+exumWMJCCBCD
0cMLHvPousjeZ5oO308lPowSYk5xbJbjXKTJRZOjtkWfSS28FMTB0JwJiczgQ7rtpYFrl5Cksy+X
X4DEzVgNvmbuv/+urs/9kzTIp+3M0j0nhW+dUuVDySg4FCONAO1SMxZAqAtkdwqZiBHHsqZCKl8c
tByMT5OniE0PSi6B7/BdQI25tD+rfF1T9m6dsObCGIYwk3J0CFwOAPNRTZ0xQW+wTT9kbq2/9DmD
WCFoLCwbsd3B1vPJbS9iB6iwTZfYptu7CrpiOnawJfsClQRN013bo9dvAveqHqBbtyqy1wRjOVkZ
3n6/4qSxKIgqPPc+Z/HoV+VLEJZkOIhnnVLq1u8RVXJ8e30FZ60bu01ZYIL6Lp9n34Y67+BFFMH8
NDbuInvfE+5TQLvHAMHIUpwjOkjfh7mmH2s3rvYB2Yp1Ly+RAA0Rg7iwK/rf8oHak7gdk/FFYEVL
yMSwseFSbh3fIINw2faj2hWX8TvRyAzD9nEkodaSgHXJygzghPGXOg4VjFMSXdT62j1q34JMZKbP
Rds+cv/v4Z1tdQO30ogaeMBDsIsP+l0Q05UdVEwiciMvfps+FRGXGns0L7PBbp1k81VhMnLWcoag
AYcORuBuJPuKEKouRb+pjXm3iSskkKUevxIMcNJFAPye43sVlsz3my6HS5xUGAX8oCKLrHmc87i7
KoaP73q8QKO1nbXPUl+CdlFsb1PaZMfEic9lJN0jRiEkniWVmt52TwITy4V5PO1BXV5+sxH8tUpU
psCzIC3DNGxbLfv3L9tQOvqDVjU65KeEXiVoyf/i7LyW28bWrftEqFoAFtItM8UgKlryDUqybAAL
OYen/wfgXXVOe3d11/n7wtWyaYkmCawvzDkmYy+N68hKbd6nhmFdxQDSJr+nB/lCY0ALEKuUhQpa
i3+7J9MR/3lPlCajL91waGSl88dh4bUGoTTTjC6S0wZsbXbfAl87BA1OBT3HgPn7upvP1LywHZAy
7UdlGNa/3Y/+7kUh4NKhd6Kv+K9mTkBlb/F9A52eu6fKaDjfvYkyS23A2a6KdABGVQTj3L49LC/J
BGfAJtzz/97izEcn9SkH+tza/1EUMr4aqhLRAgwlXviC4Ipt6qG/WZpxhgLQXGocK8NEYg5erEPg
W8deC5FzV8SON1Z1dR26vGxEWpht/s+fHXS5YINov2aTsvXHZ4ehYNC3E6OwpfTMkinaL28QjHmY
7C4qJIaFVFIVVyBBRkstJMI5RoMX85+fy/zJ+OtpylRGILXAfC1d1/zjk2OG5K2OGU8lxwQBXjzy
9kGfe/sKtQWqAU7R5W365x+q//exxTTIYcAD+GKe48yl2P+6eJzGbEyyXwlGKsf4oHlWcqHEL96V
TM0dEt5HYTlfCtPk3vbEDzzHJmSmhhO99K+KANM+7+XtX57T/KL/9ZXweCGYLAk6G0zof7wppTWo
YpAegcz9d3wZhN7KFkwUp1QMI6yKPPOI2hUMEhnxMN+IB+6//Jadv/SnYhOwNeWcbbD0cFv956f2
N0MJT1LLGxKjvcmk5I8BDx5Ir+pTaZJLV9dnNWSPtTjqup4yHMDF1jsAwaOxNbbo3S8MoYgrmy91
mTHAFVNJVkpXozxTn04bZayaQK/rgzwnNkQLZufRzMNjnBz1xU6VhrbPkie38aI3JyCOXjURK0S2
Chn2sMOoQWAmbBCFYJ79W7f73xU4/06P/3RuZjZ0gb9+LEI+arSLLJ3zovimJ86Xk6JcYEhhnUSR
Ya7wA9yObQqPy+rNdRpbr1XZhfvaR9g6y+v/P153qiomkfOYkEHlX58PkKZWwj/kde8ILJ21y8vd
JO9wM02Rr+2rVH8lLvo0BSHnUjEdBQjhNWwigw5vMtawoxiBYwdaz7UU0YLZYbZn9hOhA4lVHBHz
iRMwrNNYOfcmuelXGF3QsrVDHsRvILs/G41AiuVKIDWdMdy8Wf/nf+V/19NMDm3mHMuwxfyz0bD1
Bhu35rAbmizrZDvOs8wqNlJ5wRoYNfjcC6YIRo6jsJ7/+UfPN+E/LjnQvXTvNvNeJsF/vN+551S+
imLmUPNIz5s/nEsbsfxMxL8YOGzE/g2V67/V8X/+aJOBKR8wz3QcV2DD+KOO91kuQnay2SkaDZOD
AToQdvcNGS8/fULwjku7LWIaG8K6jLUCcH5MSv2hUDgfjPl0G0O2/IEzeVuyED+QIrNALCbnX57o
DMX4y2vEEMrQbSl5eWxumvYfn0G9AIrtmyw/mxJ2a2Q6uF8cwBF9P1j7if3Rpal1AauBkm15WiiR
VzVgrZNf3xcGOYy9w04yGe4xK1j3lRU/FQ4Lp9IVEbtDMr02DML+rTzCG/tnn2jqFsIqQ9jc5znq
/hwT1SOBn+68cwwNI91m9SXWEvdU+VlNldJpO3P25sVdsBtf43kvTVbFfkCBuhP2BhT7sDYmRM4w
s9VOF6O25nyAuiPUc26UKOW9SnCXs56kXp1ka7vIxXJ3M9focUwkVg0rofJrQiCnfSddsh786d5y
icr0rC/kEf66CcOfZcVZ4iF/TtX40nbY7l10FNBAsoSaeHSHYxXSHtQDwg5SB/Djh7+CHiX+WD9a
BnoR1b8z3LmMWgCgC207mzRVX1IUtXibjjVqsmMFZD8x6m9jY8rz0IK9t11ys+yKGcqkuJeNENbW
bd+8B9wxpH5XUVFu8rxwd50VD09jX3yIMcKwOcn+qesKneEDWpQql481M1JgBCbxoSSPq6A4jwkM
TbeiMs7tej+WUbQF87CNgUbfK5QWP4oZH8W1tTZsR95aymOwBsScO2Asl/libEOrM3MU3kRLAmGD
R2Gj0PKqk4q1H/DMyNUDtUkoIrOaIoalkJmld4QXiDarKYDlqRbKXvnSeYV1Wuqa3MLWODrB0+9p
UBy6D3stx3+jN+1PwkVfl6veUAgTyIQK12E0XJa/6BhI7ABIvRi5njKI9sx9nvM5mQyb3ETxlZem
i/+2YsFfpb8a1b1ENui9fu5emR8g2yv9s7S6GUhQRvskjDq8m3Q6qcbuVYsP4bxmgEMC6Q7r5+QL
7oCtjDbMtMTBwCnOangLyDF5m58mhLlsm+aYS4U9h8nMX8qoolmMsW3OZVxdE/AxpVa3h7hJsnOv
LOKQgZ+U5pP0yuYlsCrEHvVkYIBDzBbAgsNI1bV4KpoL1zEE5+4b6bQuZyCMFoy810Aaw103/UB6
Up21gPiVAFc2nah48nIUT92sgZk7yYFE1LXlGQezxjK93MGWF9xmKYo3xre3o+r2npYNp2U0UjQm
4roOqprizCWkq5nxqrSlgh2VndF1FiQvH0cf+F02rbSwOVcu6oxQN18m54G7tDgMzGO3ucGHqIc0
449puqPZmlYSe+EJh+GOBTJThPkXxBHYsolE3SdziYJjx93lemmuZNiEO/ylOmGe+L3dAhNSPWMj
0AtcFbfpbcNM/jyAPKQCRDCjCmcbe5O/Je5p2NQzlQ9XvQljwvgENkeEhKdbrwGbuqAY1lPfRj/D
zjsBQoE6atYPbhal56SMf8gUtCmzmyv4bBbtxNono//geQw4InEbzMDcDPZJj0z9EKku2mfVaANX
NO+XapSAqWqdMCHDJ0lk4fIIYuDeowT9P119D7WbT5EXmC+GYBrHGgPbByjtY2B1Nut+rbrmJZ/v
GXthoBJureQrmOZaLaDyyu2c+ZmRERqINxsJw9x2o6or1rVWS1jLMfonV957cU1KhV+pc6TyLWlA
psNLJoFM70w7e8tyztZmKj/IU0nXsRwOy2U+OeORUW6w49v8sFzR3LWYS0zNsTcO8m5c8NmPDJDD
dhJEJS3/Gpv8qVM4y1KnBkumaOJpLxgFA1ScF4d4equsx/2VWdlG10C85YZ1AVgbHmpkDolw5J7j
5z3FdbkfXcGUuPC8nd0me1/aN3+2Z0dCPXYyf60D3PtFXv4yQtQ7y71gkMl6sgiy0PF9acrM9u4s
dZkHSkQcCDx3Ilz3XAybuFMIYCtM7VUETkPDv+uC2OVlywEIpwjUcifJd0xRDCqPu76poqs77oOh
yC5BGF56HTEjUZlERfG8UTP5RyJZCQ6/t53Z/AhxD5X6hLk8lFcskTsO1PRkD0eaBW0d16Fzdkd5
Mryou2kWqc4u0fRixmCIetrmY5JewST9/kplMHZCGRHzS+B9b2Uk6WHJj8cBuV3bAzL0uZZsuCVY
FElEAT2q109wMCELdZi6iz7pd4ENjy+zkHsmwzht9UDjIzTEdNY/oxLre+XNNw0ryskohlqMsGRn
ROW0IwJnOspSJnvC4JJ91M7CwpbuoIzj/CbZt2qRGZDEDnqaMM10nYqhPku3/c7cZo2kHEpThPhF
qlTS7ftb4G6swq0mP5sTc7d0RLcSua8kYdJEWciJYyquScX1ukD8e4yCu6Ydtgb2rh1DL/06lSHE
V929FVABkC6hGNoGhJTxEvTjxczeuglDBSlHBgU1a5qpZGte+9lpuc/Nm4cjtFUuHZS+o9LBx0xj
u60bOPiYi9djMVs4TXdHbs2hK3MLBxTTgRLRXCAVRiANSF8FCgF+dDGdTV/cdJ3LPrFIdPCIXydO
BjWRwoqrF+jgE8kNdylWyyi/AIvv4avwNkGBugBYAiecJzFxj9ODmBC0SwOFLyzbp8Bv9WNg4Lvr
ubZGGdZPpAUqrmZWvln9OZkv3TRsTVW0z5OH9rMNPHLXnALuqAmdPAoKubFJsta1kf7IYuw8NAUs
vkYzdq1j/Vzu/UEV4cutJv0JOwqD1Xc2dEXTyrtpPifyaFay6fGv5Qqq/XBGUs7KAL5Zj9lt3nRK
jiG8qp8JeERk+I37RDNPkqr4IWqteNZUZoBVsNJb22MxpByoSl3nghNgbbSO40+zToB9eK5AAqp5
rRNRucYYju51DuBBS+GRMsRfFi7L8+gdmqkhZQgaXNy8zlEy1PExF/o3v25YUs2j546wXzBoGpbR
nNigAZzVfLcsLOTikcWwGiNpN/O+ZK2IKmszaxcKngJ3Wb3TeJfLVFsV9rhjjOUdogInPYR3NN+5
DYoQf/uUf9mVcB7QtBTkOlafEyGdkGm8dqsGxumpXWc7f4rOrBTjg67ccLV8CAKaM9af+JmX5xnz
Gh2sovH3lWpvcMkAI6aSWfCAfM8wq6s1PVa007+3yoZk2pGRAbBq60FhUejQ2/f9YZnEL8XECHYZ
HaAJ3ZxahLOCxZ47HZcH4FIieZRaLFZ5wU+wpt/fNSjU69BK5/f7GRLNcqIMvVZhhySb9n8uUfeM
+KFQT41+XeowRjKsjyT5JUmGtQXXsd1stPnlX06BIpZYDrrpOOXdLk0lNlsEirA63Hhly/FUOaY6
uExDlre2VvVRoPTfSD74G2R52p0Fb6B09YRA7Kbfe/Q8mzSUH0PS7mNrrMkfjp89vJMAsUgCI7oD
aaIY0zulade8ZZubj/mRsxw8lgUSZ5L/maPPLyXpV0clWbR4bFRB7OprgFfaq1MhMc/LLzzV+qYZ
hnhbmHqC2GJ6hXVbnoKR0xhtSxhxaC9T+47if00+9pvUh+oYzCyC0qPraytJgeTK76p2HuupE7vI
Hj6WvxIb1mGMCU+NlmW0xy0a5hHiIjwGBxOwxd1SddExTit4w86OCviTSGa20kWgk/ONb7GLJ1pJ
Gs7lO+puk54ydNs8/+bij4QkCqSKewJI6YxCRWpwalZ7RALRfnlbXIy9RwVGnrIHn89w1ElwQWld
Zw+Al8AMv3pGFF5laJ5wcLQXAgJvg8cAv9LvaVziC0QhGpnOP7vz0GXZJwx4u4A0J85G9CGo3rmu
LackWBvaQJGtKpRQWohPL77gszwMXpxdQ9OBolCV+64w+juBCZCKgXDHBgXj4CHgUwErOhZjamiw
DJcGwbhAtykzPXT4Fsly7hh860v1xPjFOuL9II5gKfO0NugPcUgKMhTURYATtjrkrqm+Fy/+zE0j
nPFusspuT3XTQiFPKBWVcSh9H/c2rjbOujI5ZnX3SIhSfu1k/WaXvphbpMe0HMKnplDFlUiUvS+I
KORIuC6t9+QP/dqJWGNXugYtXmKzzTpiR9yhv7N8eHFzL0FTITZZkpJXD6Wt0FmRaiEcs2VLW+hT
ddLC6jBm3VvRuO7OLzEMOb6o99Ece2LnBZX3fOvtmiHaSx8w42AbbGb8cleP8967s61NOXSz7r7Z
sSBpdqnxnA9MifCdJBuMNUQ5NBS71vCDi6TbLU9e60kwYA+1fFTiQd7RQ6P/Zad4WH4cK1QmmyPh
s6y6CPobs1PR6TkULOOGsBxuPLVnkbfwaHyZ7wabaQeyB5weVvccFN4lGLxtmKjsNoXWnJ7qbYc6
cC7kK3O+a8ZWdw3gRXOdqLtmsR6GyD5ZdnwH2UBHmOrtUNUAR2mgIwzcjNc+Vft2eepu2GrHsIeT
As/O32DDAL5p9tpr2vNPMOBCIYnGh9+KG+V5ctc7mnU3jh5Okzi/xjEJT55TkFu76fSyuINZcp8n
JY+LgiOp3t2z0YPZ7gQQhu/k+5W75Ya6HO0FNemadKnfigCgfohYPEZ79cOyZO3y9qHg8xWMLnlD
840hsKBQWijR10uvXTMrvkSJd1wackyDb72nkFLoWEnnhy9nUlBRfwFYrramHwfbCtgmbeTwuIw9
maz854ZUw2vvtfEHzVVGMchHBMKey6WzL+iYIWPM7ljStUsjOS+vG2Xrvms1a7f8KK4uuDBdHe/0
Ts3unajAu0a2WmKfhbK9U5/74SF1wx8xd75NX4cuu2FyeYzatLdLp5t3PNHQbN9rYT0ynNOvy6tg
RsbPVlDQuCzJAKEiy7VTmgvBlcAa03jPm/KN0WJ01JzhnBa1c4GGD7DPYwvjTBnoj9S+i3KyXIhg
dS9ZyNI5Cx4D2tY1EUVsOqkzJ9s2b1XMrdqKwFpLiZ1S0iLO98NLXSZUDdOB9AYL4YPE+TEPy8ZZ
rhgZDA/jF1nVL6ODMsnKQ+JPAIl+J5bHO/gUxJVBdhLNRrCnRWfqmesgpWOcQPgO6pODDWirdHgU
oRpviqHGKhra6FDEcOV02Y8nYOCIxTrFZrSHDIQz/lmN1f0kw+iUdTqMtTG+TxqB3dodP8yugdni
BfaVJLk1MY8T4nHuTX0XqU1aVvWzX3wkNhMaTFr6GVkKSwU9Ne8mrEUycoyTTim1S6zyMXfa8uAW
Cdj4vu63MtMAUtFi0E447/EoMM+a1dYeEBaVRlgc0hk5ZovZ+odGIramN1wL7WwwdA+a4J0QJqUt
nqH+jv7tvSyc9oEEq720jG+kWroP4eQQH2ARDkC7CaJhiHB+UZJRSjap3NG6lr9riFwz+7OqXUaR
OkXR71LPHliZl/KDAiw/8mbgEe/bqzak6ZohYv1MSSY8aISQ4IMHaNjpDvqNfRGiLg6exMzuMKe4
E3gZDpV5VxC/ANxL35ddAGZJxphFUv1iO0iT0C8+A/QtnhVGJDMph0c5FuZN6OWGSHt1xsIN4ip3
OsEELBpBhmKpnuEldRw+1rXzCYbIZyWNyD4un8O4bq59TqjRMHt2uIoLZW6p9A1ie/xjD+b1gr+B
Nkw92yLn4g9nJ4ZhoGogGVKfo5mAPf1SenSvlRg2JwMJVGvgEjlP6BYu8MLvYKfP2aiZf7RIWt4U
WcDUlgx3U0d57xHo0mrpD66rfOUg7GL7v+09LeS6IbrYiTziZtvY3cpK0aVMlOOjEZ31/tM2eZYk
ZuT0bmOyb8f+p8W/krfFu4op/WFE2RztZA7rfMD6wwteQ2HJw1NWaMFJlbW1L8T0Co18vhz8F1xa
qVGFxyRxXgqayFUedfT9Hl74hMse6Bw3UlkcABkfFNnQtaXL22RXLuWAKZ6bLHywdcwB7RGsS8yd
moNppQTIGskAJCGcdBemPv50w7+pik2yRa+zL+DHryG5Q0SPjrhpzK1SFd1ubmdo6kx2hmGXUX0y
+2QQ0q69zpplHhWmGzM8iSNIRqabpXDYqaYQ/qLmLecdA3ZYwsLV6DJVXr5BhxCMIqJn3JjTzhg6
j3cquRBlCuupOjphBhbDNFjf+E8VoBQMvas6cM3tUMgvJbTnMdCc30mE4RxHuHzZz+GfuYZ/cwAZ
o6bKOJlTKh7RxWwF4On75StIdvGBNIsoqv1LZXan0b1YLi+qqCBjmjSgtDTdWx8SvIHFB6JeWtvr
Siu4aTYoLComz40NXyYFgsEKXq58E5S1ijjv+jlEp35Ole/zAp9ck1TPbODIbUr+uhV/GsG7WYEL
4JQM5lYxbCCzNQTEVNJu133vASg1Z3adaDC9xdNdWtYpbsriqNvGK7XZl0YmVErevGyYGWB+WbUV
0UVeQzEZ2T3AE2gDssYt5fjxSx+1LXnAibv1m+Hkkna/zRgy4QFnYm6pR2JkJQJK1p2tJ+Zu8LET
AQWugwUxk8U1MSElQ0eJ7/GikCyV7SVhSBw6BIT4jQH7IMqxptfyoPKRdqEnqk+TQ3iGx0zMQtds
RGDevLoptmmMtmRsiE23WcK1w5WIMu0kquw5coZmpUjN3anxq+8UcACkx7jwo11Tia9OBd8KaX4z
udHEyaRxYALPMmExmrrDbRoYxTom8NaEdyUkMRX4xRi+dYL0U/LAnTbeoSKujjKFIaJByz1NriJ5
Ii0uEXXf4JkbB6gN9Rcwkgl/IL0aOioahkShfJo+eh3HfSyRSYMPQCMkLHfl+uFwxih9AQ3cC9gJ
Hpov0AMlhe/0NPjBbfJrEMQTyXjlXevb4wX99yvQfB99P4lfFrfAMiCivJasbDT3LeLfSF6kS+lR
OCzGYjLdIjh6paYj9zGeek//AZcPGqNJVJPn5j8Nrcw3iPp3REEZx9T0TlWpXlU9BxfW+ashgy9f
YTeAQD5hv7fGe+T/2j7MoAMK4JfVxIWsl4z9eUanYQBpBpGPh1rmfW+7rE39OXYiPATsii8gkH64
4SeS0vg8Tic7jMMb61TnQMIkaSAeM4JAtHd39qiqkz31p8mcqntyWd5b2TpHK4eaFg/+qujde5kz
NZusojtYkKZcvZOEpWqfnt/6lxk6rT1LEl3WfQzaw2vZl8YuRuSUPKMN67v83hP1JZhqsQdsvYMZ
xBrJ+xhGZOF5/hOOGnl0ERNvwSBs1VXXiiEt9JIGBhKTLsH5turgVq7GtF5r03FMrOa78NEYVmH5
nKS0kKUSwAVEzpwOSgoZ0dOxzxB7p8O41oi96exQO46edc1hRJyo78sHWw7MXEMcrZOXYRX0tHGj
Mt28tZFln0TT34fzVziazZukQjk1FiXhDKKp3nujvXPwZIB88Gt6dY53wyKCAuIU8l7H3wgwDzvX
AzasFy9k8gWbvonZ66muAazGn/lt2XPmdqz0Sv9XrXHAQVaLvLB9YUR9bDSUxLFVZ5ukMyQu5tjb
+vag7UYsow9FWe25rM07DtsHp6+TAxHwJsLsMnzu6rreoEO6tPbPQtL0Faqzb/qUODfX6KtLH7j7
5bdigcjbMWwS2jxArAP3/I2rVVtjtKIT7G/0+zeNRPPbwAtJJGth7PQUlm8om3Vho202W+7BJmK6
s1cE9lMR7EDQaAc1Y45JGaLpCpKau2baPqUdsGIb3sMh7qt8oyEw2mKkaNc+/7snCw6N3UajY7zI
PBTzFOi7GpN4X/jfal8vt3bro4cBYWyP4tWejA8TodhFVbwqWRXVJ+AMkKvwrR/Noo6urWigORby
hXO6u3N0eGiNPZ2ntu5b/iW8Xcw+P4OSlL0k8TdpWhsEEpjfYnKjTuXOlY1xt/wCWSg8ojncIO+r
dlbtkNYclfXFcXp77+UdmJyeTVWcQoSe6Rr8v0L+u01ng2mItPPstSURQ4SlbG3K5JNd4rqtR2AX
MKVAARrDqUe8GSS9R904Q8ixdm/i3uZjYh+9quX+byvyvOKgvpjzj+46smZqhk+B39hMbcujEaTa
UZ5lh8wZ5ELBmotc+44ZnNe57hNRVhPDxMgUco1j/SIa4sjMITIOUfI4k9Diyd5jzOq09EXD15Kp
6IHILwPAdHls+upRvw8N+xRGGdMCNuP0cNkDWYvfumogPjMI34gnyzalSsHqkgO6weotgYTHHnVm
3k0rFUJx8jQNO+P3UfkBoyl3bfSG2ran2AvEJkyglUxtfO/GFlOCYNoqo4H2CTx41zFQJgnWvJYS
9Yi0Mf+SQUlQKckOOOu5G40pWB7WitEWUsWKHHaq9NR4tNPi3WPczgyK1Y1Xq+1gmPe2wl3vm+XZ
9ZSzH1tUgbGBQEiMXD1MD+1Qvssw0XeNhtgTkDyykpmlgqGSQhxP1MrrBzQ4g/bll9O7h3jPRkG0
zdpZRIpQNavDcee5BQd0F0YQIpj8ddL83pphcMfWA5Nod1Om2WIkNs9OmvpQl01/TzzahxqIXYJ1
8EmXVINMLBn+GoQs22gkS8v9ZND2IkXB5CgGnywQXbGcNDaC5foTptFbCOp/XcJethS8pZLPQffI
MNJHOuA/90Okbbu8pK2SzXdn5rEKs/mScXO2VfNDJDjhW9aGoJ6qNdOab4PrfReN/4itrFsHmthV
jQLILzdOaxH4jjF3rXzwrjGhEHlSoGrVY/aE1brAdG5p0MxYnLHLb2K1s1SLX6zBL8j/YHpmDS8o
dKnob27fN2vNiI4TLgqpSaJ0dbfatnTF8Aa6Y2N3m56hX11/k1X/UTNIWefe+Jirih7P0HeJZ62V
Q98W5gcjCN4bHGJkJ7oveRQ9I+F7BLz/kGfxW1oQv0Ob+xN78xcoZ5Q/D6aWqRWwGu0ld4rTNIWs
1xybcQoG68FYRbEXrSOBHTx1XXJv1R3I4U0YMIGYvDeZJe+1TaxiKeP7CM3z1JPnqZNExYcSTnkT
dus81T6Frogktp2z6uPv8MkTRCusYXjdvCx619L4W2gljx5FHEKOOegp8voVuBRvT+xAwzCgDOH/
OXcaYQM0DdRQpA0jAy7GLzKxCP1ehUl8y33vKXW6L+Lcv8o0Kdey4T4epOgk4TiCz/FcShpuf8H0
UBojodCdLw/Cml0+E04SrMsmMvJ+bI4IGfpH+h79FhYwo7B3pfRBIsCJTdkwOCmZ8/NDQmX8QMvZ
4dbht8gAj69wt0/Ld19+C9E8kXODm2+n5UdEwj+npiYvy596ecpBq+vff/8EKyNJK28BNv3+ug2b
tZPWxe33d/di81gmzKD/59tnw1xJg5I/LL+n02k91u5GRaF9HEYQ7IHJhZ2QK7Bp25vBGAk+yldp
kqRsmQC+O25EAwU7N+IfLddd6lf73C2+YMBkhMlCyfnpTZACAkyAbjJBJfZOMssAwh6rpn8zHPGJ
CHJfKkQ3iAzepyh4yHpACnFB82fzrvs+s7VKU9/KBvSmyQQ30Q308BHDrHga0c8CCKzyX+TrfUtD
i9jRhgxs2Gr3Toj8xgDqUTgzID8gisSCp80N0iFPg8hnG3T11WUOObpTdCXw4+YM1nDNDA/aNlWr
js9dHxpows2jr8BejN24w4sHg6p9ra+l4PQeJudLpjdbyz1aJ+Donem/KnjbOyX9E7oasoT6s+8Q
89B1aAesOTKCeQK7YZNVYkv0HVTxnFkUnAdt+D6pqt1HT+aIIkXDGNgkOYqTytHIJA0JdtBZJten
ksRh8IV30dR9K53YwHdr3ywWuaTT4hPNcLLDPCe/AdWmHdozQhqWTjGJXwmpG76qUF6utBp1RBiW
mLdycAVoOc9JROpck3zmYeKtgphOqSG2YjX5cq+5ikvH7Y6sPNI97IQA6AvTSoHy2qRIXBmZ8VOk
qAEq5G/rqk2fypgAxknZOFmwVyHfgEVEaOxKmtGFGh+sm3frI/CIeZXvY94IFg7NO8gk8FR2eyGN
9gYrTs5YDJiIunGXGekmy1xIyAXHMexG0DoNI9F0tJhSJHem640PlhkfrZJVbEBZEzfth09DUNQo
WJgLsmHQ2xtBTZy0Kqeq741tLCM8YGLCNaLhsSCJfT7WaLO6/BMxHJSUAagM7IJzMrravigDzlqz
4XUMtO8QRD6VVmpb4ulnTxDtOKF+K0LVoFd5dDxxkD5yCG21maaosLuDjrd8WFkMf5T3IDBKcxPj
3UZxfhfk6bDt4Y1sveyeg919ShqCCjqH4g93DNl1VM8jZ7PWAfvkMznTmKO91Yp9JiAjNMnwbNvT
tC59E7piCc1JZIr4pbpaD9giOuth0PI3QG7q3Jwpe8UqhwG7jl3gUB4Z1YzwOhAgAqTUNoj0fZUh
82s8wmk0bVNXVr4pIlhNPgMHbJD9Gqr7Q6/icMeAdYNpBbXi9KwxMlSFTZnSelAXMgrLlIl+2I7F
NtPDAIYjgFloh51uGVtgJXsvG+9MMYF2HRrgWQwUY06VuA0xkgx8cjkz8G1jelSDIShaGHklpPcZ
4QCnPE24olRwP/VD+dCFw7vfEU/dls2l9wBAsQdEt9KDGJfetE2jxmXwxPpumtUbIbnpIdkMR6w5
p0Jo3DkKGLegR5vPonVW8dtEBsc2aL1fnneuy7FcZQYPlxp/WJFOGk4QjqDnfpGfVxXWkSk14j9r
TvVAnwBTzH/VsPbzXmhHLyR0xKj6q5ppjHoJbleQgRUlc3yBaXFECtGs0K2zPtEwwKEsUYqs6jH5
cD1uLbiLDAJRUBo4Gu14DndmrajrD9I0SVMQKb6QKHkrS3bEmAeREWQP6L1pnVPOXMMaXrqqPWCr
+WWYEyOflK6h6plOIKvQXfCG6XtcRq+6qf3EqQUSKOQZlT8bRATxgwyU/yhSZoN5Kh7AE3yQs4Tu
w6l6slWamQFv+evOqA4Ffnx6T2ftagmXhCDMMpMMs+OQrK/KAWKeAvsOA+1zqE+jxarWSpv+nZgf
kQyQHbeFq2l37Hm3gFXVdyepf2JNww6tPG6JCVmU0tavcJCvg5DZ3fJVx888YtCljqVm9CODuI4J
WG827LnFIuhkZrKNtPgngY9Xt22aY98i6PEnMmRTmT7neW6vApFn+55ScYSNYuS9dzQSNyI6mzgE
JD1bB5LnnmlncGjn+2MSGWRvR0BwjWuTiGM+gXUrI8NkuWU9EsfwgSNVctgOkIDaTV1HNydAvGZ4
mber4HIhvaUl03UsX4yjavy0NFqcRrqfHBSN44orjClSFDJWJpCDkBqAleBQYZ/UjwQNUz5yDIxJ
8xLN6ZGp39/wi03bKthnKa0hAw0So2O+r0Wvv0pD8pxclLJl8dFTqGRDwZJOh0VWaP67huxHn5fP
2rhL81+KzWHPXW4t7OCbGWqM8Urmh/1TxQphUB4DAcxvu9gcnymSt20ksFYVVU00A+hfsEPDrGEv
tnmjsbImM+sk8XOvSCsFbus/uYHtPzXmfGxMw4hHq/GfAtIy9rOReePMXyK7i29KuHvB9HJFji25
q/NHKCOJ/mS2hGCkhWGfR937Bo64flp+AerxVfpacDYmUT2pdjAPgKvz9fKHhlPXT1USbFgB27fl
EWGtdVvREUaxPCLQqu4m4cwtX03zt7V9FpR4wbTD8ntJVJsnHg+bd/5uy+81Vk9XQTjs7781ePbe
tlDdLl8uvxj6SyBE8vifB+DdCluQ6ZWy000tM/LZhP3RMCh59pBHoMqo3L1fTc6zFpRvZPymP+YH
5H1dPuu1nh4CBAT//gAyav7Xd/BS76Obf4Shuenf/ggUPFJMxd89oJns389heZJ/8x3++oD/eZJt
NvbbhpC8NbeX4p4U0W/54JY0V2F7TtAlIR01qlcwW+4Rr4POooA/5b1BsmDLeNtNRfXaFbOs1VX+
bvlT1wtgMdMdHrPeolh1+4RVX3KEFZ4B6W+vsouA1tsu0xH7/7F3ZslxM+kV3Yo3gA4kZjy65pFV
ZLFKJF8QEgfMYwKJYfU+UDvCbUc4vAE/tLqlv3+qBiCReb97zx3lDzREygu1ufPJ+C4jftSEE3yB
Yc1pHCZ0SE2LZEoRXRBFd+GYd180Jt3txKl/p6bNPK902jc6BTxaJiJx72zbZj7qRbcKe84qtzT9
SjddAi2pbJ8Gm0vTUYTOTN2tiCYqdW8jER5B9DHB0Fx1F7hOTwXBNCB//FMfx/SZRyLx1vm3qLLV
U21a734Tq3sTTOpiN/rz39/pbmJehzg+llT1EBDW231WWsMTcILhKXUZ/OCdIBloOdAc//7h318q
UrN53gEz7fwHS2pURO+2W/n73MGHXadN/e4M81CjL5srGrN1Zbb/9ffPebPaitzdtAfvWL8bv3Sc
kO8gKZHY6gbgQOZX//yXxTg116FkE9rlbrIC3oeF0n/hXffrThf9U9UO+c4LAuQFfzbOFRBi1Xg0
cJpIeHawmzEey0Lx18VveTZlt6kOGjhruLXmYwh1mTQKx9k6UyyOI+TgY/ItDT1eekOkXgswW4YN
EALCeHbAILOm+wkTNJ5eX093RTmOL4OLUzaBg+7UFZ8clicccAV3Y/krpLkPmFafrR2yosJlchV4
obkNm+p9CoN/Jjz/vxz2/8A92QT6/3fc0xJkVPM7+7d//2niz9/Fv718V92fLP78V2DU/BP+yX8y
3H+QWLMAPFEG68JsImbzT/6TsP5hGTo7VoouLQOPNLmX/+yJFeIfuk7E3jcFeh2/ksSTGLsi0Ef/
IPxmYzPTSU3qvkHQ9W+77/9s+/2v3/8rOMnV4UX993SNEET4DVunckzoHPT+R/yxHxzlmHW2LTDC
JFOB0VzFV6zlUGYMbgpQsxnlFRtyaP2jyVEV6DCmi1OohyFSD430b+2Z4twVmNNWasbDpUC9T/tg
H/cm+I1w+JWx92zS1GP7gV/ZHt+cEReibyuIlQD7H1rYmntHs+auwOlP6deg7QaImeUk1pY5fUnF
D8I0Uz6ijrFMRyZi+/e3/YhRqhIxE/z5n+oRDYhZCi2udNJqJTr3uS6z6TKNzZ0FfAB7+RTSA/br
YwCHC4swvaBgj3sF/HlZ68kX748zoIuuUPnZNY15aQzFlxJyOLugauul0yx5DsG9dcitTNK111ml
OHmlFvNdixRkinrkIuVIlVPvgpGRnMcqE/5yaHV36xJDX4lgY2fOdDBnDf7vLyCXyMt4FTp+GsfU
7/UXmkrCQwWoaeu3NY1nRV8vlAjKfZDlF4NjP9SF/CVPhulRuAescGvcDOmL2WxDoRoCxyhVFFdz
MCOis5os6yXg+LjIpsQ7NQlO66qBz+sE+IZ6rzk0Bmf4xhhpLgv0/Rirfh3h918SGAJkzT7XMlij
TAZ5TFoGps8cYznfsDHDqB4yBEjh8Od4utusV6tpnPa274o9djMgQWOJk8nL+pUNWIJHWclZLS+t
FTMz6xgosc7rLNyr0vpoyWNh8fD7vd6277WZ/rZr3oeKLRCm7poDNLwWdouc3dWw7H4aGwK+MlK2
fHNc2K7ECluF3Eycxhb60L7kjQci2abtpvRpz8x5yA8aT4SoQBL3nGzdaZATK7PAF19wcsiNcQ9p
tT+bJMSXlVatxzHqV+ms2sQVezyF/TV2weuK+cvoKBNZRIOzIMtlrisZPgUJQwq9KpeB9C/nbuGF
CZBpn5/hihsjXYJgHfMv0/ErDtA4BwQDetyzIKL7yIIu8NxQb5NyCwyaV19bw//2ei6TsicraTzA
wVIIOwafnpJvQT1wKxlwoiymSkMYvySMmu053uPbj5Hy+ql9y+IhOSn0PloP8dGlrg6xF2wRgUNO
Z76l7SvjESXaPlGyXEUutWHOHzD88+xJ2w0eVDWnoHs247QMn1ZdplmGHPtDmXvOutFD5oZsUFxL
OXvH0R4O1Io9Rt196Zf44X36s4LQfG1CUuW1fU0y+t+chG4wcGpsgpbx3A7RpAlvY6qNjYM54zCa
CC2asFBJzeAT0li8GKK6guzYYwVonOcuL/2N1PIP5IJLblSvssw/aBOt6GKN452cnTEhAj3ng7pc
1yWm7NIRF35oTZkx0+boYIkeaGKW/Ux5dAReRWOv7dXADGA2ATwbNvmsyfAtnzw3eu3yvSvS7qi8
h1VQHlf56BakCrKNGVFfTU0sH+E52g6Jl0AhGt1FNaIIaZVz9yYqgGs2XKnyMwjQcXLsFRCNcq6Y
9ZwOoyH+8ChB77K4PFOKmKSGr0Q3Zp/b5P/hhEn3IbjX0O7fTM/76ntrW5gAyESlloZ0PwQCw07G
E4NEv7v54wSdtxeYQBCQGyCti75r5oH4tCgIDqmaQwvr/SnmdWtWSGtzIk56SQiX/xTYMTb0Kbyz
OA70F2lU+rZQ8uC1qTcjdJ9UOWyiAFsRr7k8mj2mBq1ke2qENrs6f+vnLQ6KrNQ5tVPs5/5lcslN
2w5guWtORwNRKkczflgz7BXuHzZMSbY2mmnDRhxWtFW7B90KNy0O6KkeUv44y1fiKqf0PqTigeHd
3VmEb5ZZHP/Sw2bXl8SisRqNm0J1KzPya/CmAIe1vthPFI0tg3Yy1mZrnEoBO40BfdN38uiN3msg
K8Z9RvNkCJcXocECNavgg15xGDrtmG1aHXor05EXvPzuxvWbp6lrf0F7ZlyasHdL847JiSOvg9OI
U5ceWrMDSZJS2yEn9xEp66XMfWoxsv7WWt531nOpM6NlzpDFV70VM4UUIULQvu714T3EG7itvPin
dcqPCdIIihlHhtbyP4q26jYBRzeSdm/+xHwji4NtQhFjEVCEs1cWd0zUIdyM9HDmBhMNP2E8Yc1w
ldqvrmbRZufoHNo+LWre8IsUKvW1dfQUB/mlLutXHR0CmvWj6lhIPUDIaYTo3a1FkACJHuFasZNh
dGt0D1SEHeRcovN0YhEEmQ3VnGgUBY2bgaoQb3L2Kd0gPJacZaZq/RDhgxur8cFs+YYD96pZwauu
Q3IaSWAvSWMseezKS48xMxmCch159cR0NMmWvjTJu0wa+S6Lcr6s3gelIbaemu6kmHU4PSED3Y47
ZHDPRZAGS1daikrPoqPGMT4h3q6yLidH1VvROk1A8aaR85wQKMTQaoKM5yTshsiR2Qj771ggSCml
sd5VzJiDAGOolpKhtFy93tObfen89LXF6LaylXENKu7hSfjJwpmjVZ5Dn5LKSBz2ANZjXIGZsFh0
R9i2koT3YjZC7v3pa/A5d/r0NTFzlAZWVVp+yVTqh8EhbQSUgHAuDxBWDTxd7c9g1liItPEoDUdy
uRJu6iwiQjErtAw0fJB1ckEswKEymjUsPPAErQtwmKPGSYsnYB+0XO5qJXYTjMk6Fs5u7OiWQtF7
xE373tvSJ+A3PdtpSc8C9vgdLm2Bj2WPjoKqlmuwitNWkSC+90CG1yyd9AVpMJbxquLr7Qfs9VZ4
wE/YeMM1EhhLxu+USuG5liBbN6Kf16IObwvjKR4Fq7RrL0NRy5fK9tyl2bn1tu0nXkUCVasvjU1T
dqdYg7KtN9rMoO+w6GWvJPXEPaj936TbWalH+WxFMJarkCml2xQnfqMzVCLim9t73bCcNQ0o+z5C
O04GqHU8fTk+ThTT8swnvQu+WaHGT4KZkdFfzCRrV63kK8jdZm/CYQitknIAqhWlPjCEjE+UnoRb
I7GfC5emGnpmYvSy8QmB+jXXWhoV7JJmOyUvBF2zuTIg9KwvJsbFJZzglAvrG94vUmki1V4lvzta
+U5DE33nzibzRocqpmjn1syjraSiK8CAfl1hQWKpRau2w+5NJoY6RCYxE4JklyJya1pVnkx2DReN
PTqlxUz4Y4E3OFtUSvf22VUJrJBdQ5WIG9JSaroPLdIZ6wLvg+LnrhzpEPwO5e/wN6OCHjJ0HGCS
jUhr0I5X2K04mHRyLjOn9zbClt1TJAhdKTb8JgLTqu+Dhk4dRq3tGxs00rBh127BU9hWZx3prX7Q
hYZ+T4MWK5YiHKyJtUtr+NIoErHRK/1GrrPZUAjTUyCHIDtNZbtLvrqJfX6EEAAOXODlaih2DCNl
bDNp7LO4uNOUEYUkzRzJvNVonLNtGe2TDiQ5xdywjBmP8AzYiL6N17nXMuAIk3vjzirkPAgwT15U
gzjJVbKNNfOJ+Yl17UGMx+c4iCRda72+Y5hTM/Tpl9QZBcsqhp4zBpm+tJ7pRo1Z69hP6Pq5pMsS
DqDiuvGpXNQS7D2VjmsXqipWOiBJvl+/Ijkusmi8gaIPliO9uecQF8KszncO169JDe1mwGSuYlYI
hoRjYoXrOv9uRzzXTaLb5FjF85T9BjyPy1ZGXwZPxIWqeIPRvo6TdB/Z4k8VU7ZlOHN1UcYE2beG
FSvwsHY9WP9V/ASJHUA4/ugFnyTSZ0vPaEEmSZ88nIL0URVTxLRNQtTtbJ/xDNXdCw0uDJ1SYDys
NH6rG8p5TIUPuyNYuGM8y1yVBrG+FxMCdxptHUEdrBWodNdsWt+kUdHLbjn9aSuA6lycA4UwpAMX
PV7AlzxqXoc+3Go++ay+GDC2jkxCwAgfjIquwuRHyBCkVoChoNZTPk6JKJSpMFjkHE+2MslMDgIX
W4uMdRj4PpBudv9jwBPQIWtMt+Aqrgt91/vx10Q+ZuxNEttzs0yWWBhdOzPdBK4BPvM4DgWZkdCh
MIrhj1YJomN9se34djadVK+tGMqdTzdQrONz0dPgWUJpWc2JI764Fwj8zcrWmosxahgJoUkaDn2A
dm4w2RPlC7UyNOklo72rBnEISjg7sS4+TG0Alac+Q4HddvDSZE1egi+LD8WklGvTVDhx+9p6MjPz
j8+xKaO1Pi5ZZsCIV4jYSfyi87xd++QhazJY0C4VHICkXdqKHLihwzaJ9a0TArMczeKDLCi7N9nS
pkaD4DwgVCuWI3Y1ZdztQKz/IDT5FIXNU3C/VzvPZ2zREzPZwDe6yDTJVpgZWW11786qQPYAW7zK
AQRgsUTLqunEGeyMHVhVPTl5x9iYnPDaUg1tvK5FYhWlH07eauJB2/kGbaScguUIgX4yRXKK7OuQ
ERBovf5hxjo67XGK0cV61ysuZqk/j+Q2Us6TDhdFGNYTn1ZyF0l96139N8Vrw661xvDZl+zLkZdX
MQbZk8P3FVWUgqYUB3V2FS1r+lqSFE+tjXK6lvXccJ3+pEnFqbhXbwFZjFN0YhhSE446tYiJrLIc
WD1Wy2WKMavQgL5S77Ka3Oi7ienIGj2spnrLzoQnFej2cOaWlOsykWytKXSiHAcoka/1h7/zkWGw
ictz+BlKtnJuOOBqVxphsDKbGawzIi+9hpN1FZbFJk3HOM4TuPH5SHOr5kqhdjIpOGsM+G4xPxdc
OB3NBXURRSsyU1+NZj7HyNyrKStpkApCcktFBE+eZLSXQsbvea1EVbYtrkh3ejZqaW2DqX6pj03Z
HJNG9huZW4+gL4EjKIb4FpeAXnrdlukxVl8aejHcgg3WmT9kocVzRtQnvHFL3PUt8Ao5rmQ6vbRI
yOvG+uWV2qdeaF9GT3Fzjt+3MP3tKGpS0M5jTDkcOM6A3xVRjv2LYJGJwjW1StTVx+nHlGdgUzlu
gzW4ayWfp+ZUFNcs0KUsToAga2wtXMaNuHl5dx2meq664ZTF9QcGV37Yc3dDTr6vcZBqWKO5mec9
LSbvXVBzqpBS/9MPqX4YXUTjxMtPiS+3QRhGJwZWvz35FIv7pGcX+sr/pJVEVjKmCyxOJCBkDZ4/
uAk0UMmqr9udY17yEDbeIPSaJmYz3f3VvguXi2pmlC2b2tgOE8f5nEjNVs0F9GG3pPbnu4+CZNeZ
NoTFDlk9zduDVk77XP3m9iXfX/j9SZXMxpP8Tz1Bj2pMPADO8EfBWhyNk8FGkVJP/Y0W0buCobyI
ndhcUbv90SOEcC2g1iehsS902ExRy7DYR6zyTSprSjt+mqr6Q+h8SLWvthUljjvNIjFnM9lOOkl9
FsXgvjN35FCK3oVy2mb+BFq9T5tVCbcip7fCQ9/mSROtO/utpKk3bF1S9IHUzkbvvBHJCjYQiL8d
HM6HxOnvk1DX0Ym/Sh60KzX53jrz8nDtSyaFCDSgnuVbV0hSenQeDZR4HTqwiQtDCXQVdsfca93G
89492gTZQIKJmR9F+D6m1WRMap2MQ4XhClx87FvLYG06ZX5HceKJD0FsBHM214ttHIlT2m8og6NU
Ypi/xoalCYMcp/wcUoKF13AxKfmnUL29TVMfq6qn8Yg06fHzNA8w1kdkmtMxg2YuZBPvzMR5iiqe
SRUNJguSgdFGlr3isRDkfFvm0eCDHtzhbTQ0gpndtO5Vn21oMXm0Df/a4EYBrgJrlwEO0SOW1+B3
onMSF2DaVl6Mn0LXrH5ZnVw1yHXVzmcLarSKoOTH6/eCvklvxInbkq8UrQV2yn62XcjKql0TkMIT
Mzq0pVKF4vCI2Euc+q6X7cKow1AxPEODiuDy2nLhZN0j7pJPVwQ/xRhjMOuoZBH8ik0V15kvn2kp
OWQqDdZW4rMMxIuoL5mMYo3Dld+fqiR3aIky+k2pYV3ASLMsX9q4p6fSwInfp8ccPyRzZzmRvWjX
FYlU2rCnklyO+417I+5jgoCcdHE6DRtOXKBlzOw1xiPQydzlIFtFC5dGoXUvx+1ocy4qp+QPhb4J
Zv6FHqKLjZP+1mXBbyNXx66SN0VTBwoNfxMfjCvyd4zGWBXzwEWdxRRVd9nD64cf2VnNQpf83e2Y
Yn/UTZBOuMXLqYpWRWh3q7ELp6XqFcKpOZw1goIUX7IijiEHf1mzAJAfttnQenVGu4LgDO26GDC7
fMeAnJ4W2GR8RXm28ofuKTZpZdVL1e4QTtD5QvucpMUdhxmhW443O89BgFYpfTkRLbOa4IYUzotI
beTqxAf6MOX3HHmS0TBZXm4EXP4o7/Pl3OC0EDj/jEDs6/aYavkbBy82eCWiFPSGMrRJ1Ux8fGal
aIvRFnQJf5nBHHJiwLkXn2mdqCW6ND6uYrxlIzmYtjFc/CK/lW43qywTEdyF5gePHOVMs3vDEVsB
xm7hVoa1jIV6a/k/B45+K+SADjWIJ9pfaYgZ9LMIW6pCfXnw0l3PqkCNNpu+cj+Aatsl1Unq80Cz
sf0XJBgylUKu/Q7Pm7K6FXsRWQ6YVWJICWQC0lUUOa+wn37wGf2ShqAF3KYzHk+zT9BM9ZRJf9lw
jtjGNBuuIHtb/wpDo1kj6NJixeKswT5cqbgzdgHHqUVpPOMMT1dAmb0VSAfhau6qrufmLuq0IxKm
6xjfNh9g4B3LdlrlGggZzsJveljZu8wfvgwef7zpimTj0ehoJyBqAeGCU5+TFhTNFKS7iAkluTrr
QfoeOdLamEH8HVe4NMIeN2jmZRR0VGc1gey2ejx7GSuj0CKA4wBlNiXFe8AImk0Mkn1peckeVYLY
S1nAvLHmBzIhN2xSmuVeYQo7S17/D88D7HEUIayqBBpJMr5TJTckA2p5OfKBeAPb/lCe3MQd8PPM
8T/qvvdq+EV5J83ToW6vNcm2ikfDUkWpeWhKlKSoLC9ew4nRiZboO91T5ZMvpi7OWWR4nNcB66RM
sx+lBoBdldK2luQo6pnWwtJ4jpDX5OwuG8RESxXLyob9Y1ovoPbbrS4qfz40ay9Ur20JZsl1TEJ+
6drpNo2mX7EG3Uh4d7MvOb/W3S3mjnEbt9/yivJFOsIiKQEw4aLMXkJXsEdIuaGH2Av3mg6QwwA1
k4YgSlzTOXhOGZ46B8HD7m6VME6NcBI4ADPjmcBsF50g8Z/yEkuYpTcIenHe7UR78Go8ZgITJgeO
dz8fsr1t0lWuZL9CNOwT5jMTWYp0TSZn0QSZwLnCyFoL2gO55hwXd3ymFfvYZxntedlNzsO6Qlqs
k7qLeIXbedFkVboGXMkGtL8lJWXPg4bb1Uztbe7F/pPTshsIccFoY4QtX7xaGAfw8DWrlAaAg+zh
11lp+EtKEk82bAEUIF8QV6VpAN5VZiSojVNsntpk3IwEse3ApEQ1HZEdm/rFt9CtIcfUy0gaa2Ln
r62Fwy4ytQsesHjjMvyILS+8p4GzwzEi3sfwTD1TsKxHUEJxgpzFjziFEsYId80ruXDLQfL1Lf9R
6+Nm6ELSo8SGGsS5ZRhDzonzZ4YIVG5m9rS0uL+h5GjPAbR4q67JYnb1MWCGtKs0PiSi3+u26Xhv
LCcbacUX/+Z15QM5CJMB6qilPSKXdGE3RRDAm62gnmnn4t/tbL3AS0c+Lc6IjzALGYptRRsj3cic
HjuW0iYxeCjNtlzRbOjDbCkrMK8NYQfBwXhRSv93BaIANcx7I1P5Zo4Jr6h2to2HwRWzv22SNfI1
IBuCJKiWtrN1GZYxepLeqBudbt8lQ98VMLZ7FJrpHR2j2IYRH1bvfAyVVRGNxCcK+RZDfUSxrUjo
u4P6tTC5BXmR5s7Epy4D20JpMinzyIJtVbGCD1CpopQEetLC48kN46rXLjJ+Mrs2sHWlcFGiNFlU
XsjpvqjWyoy/Matoz/7JHBLrHJfpwSTmPgkqDFNnYLtXfhrp8xjke4bMMyLZEDhbzZcsIovb+t7n
QFwq7urrVLvNzm6IkjOZWAwKmF3V+fRdYlM2vCetYDjsIlXwC3H/ip6Ehvmjj+RJr5b9EIQe7YxV
oC0+1GB8GjCSmUgAMAkz8G+5djnGrPMs2ZrBftVaeJn1KuWxn6BETT6bDQIkGD7kzJRwR5OprIta
FclXsmmcMCggD5OGKER558CwM+N4Cf7wRGJlzt3Lg9lY3xRK6DmqGeZu5n81ElusMRKAayIB9yDG
MxCM4h8/695oAqtXVkBIEU+KexxfOq/+oGAg4FnRLUUQ19uqtR9Wap5s1WUrsCMxx0JjxcnIoMQ1
v4uSsUoMM8hEam8Zv/Spiy01YzmA8DNH6vir+yxc9CJ2n1BMTcanm1Q4byZz2QUb3o1m9/HSrUAL
p1r4wynqg/MVcw+e1TJgMF9OO58n8dbJymA39SlxcLHMzQ6TuscAGKzMqai1m0P/Gkhl4FOB+9Ab
5xuB01zi+SdqIfa2RVd55kPa9dr+EMXR+xjMDl4d9Xuy/WVrsCPQs2rfh5DUjZzu+uk0htFPnCOn
c/ZNV4PpwHRSr03dnMdmQGRvo5dMa5l6GbewIori6G+VuvXW9E0Vt7+J+48wLL8sIBqnkm27a3KC
mEbSmk5nGps8dn+CIL9xmINBV6S/ebfxBliauZy/9MgHbGaY4JI448+t3/Vsyt+7I3egxGu5sRo2
Rdycd1qZGT3RUbpkl4OvVSe+NEBULEW5Blx7ZZL+UujtExvdOVNvSLLCzEZFNl4Lp2GzDwzLc5mV
TFiCkHnV86aL4rOqXX9j5QiRvtGeEyrhSNkydgeQ98jimVnCbHYaxCmqDYgYoX6r6ZxfOH7G9Sf3
HoWm7B0vqtA+2zI4iYnWz2A8tf7AFUG8gaHkpUAkjzGIMVJbCYf5fV3Xl9pmn6MK5By/0m4TTyDC
l1LTsN5xxPLZnCSZXJW62y/lYH/mquYRa+5YeC+U2CFKjLF/RswLSa8gxXuHeWvNf+MdL9Cyh/ze
tjbbekWatLLBV9EYiBe5XFSMlNF//uhRjriOb5Ud09oq5VvuxMvASgW5Ev0MRYPgp2w+EnrDUiUO
hD+rrS2NN7cidBfXj0r5dzwIt1S4LyrJ8BxwpIiT+EPrVLoWlb5Bh3j3OE0gJOUUPxom0Kn4pR2m
aZvC0kGKr5U6YvKioDoT3YKawWVb5xvR8RVmjFzL0Wf98F9tnXi64dF1XM70m8hlUAwHZGMZIzBT
2IzmHf2uITzvPZQTvAo7+xOFHAqhRC2nWG4jkn2C9LozxBvTKl6ZCqTweLg0LPMGb+hJChkDI9W2
WvEaccfhQZhumUAfCqfgT5pgfmfFysuqWCd1+mrwaKafgHCqeW/ygLPBPJK2cfZiRDwQP3hJMnB8
HYcAkcAXDKzh2imO4eEcIgQMWDYbkX7FkgSiDpAHtvba0ngjg9N/sVneCkrEltrt7xbeTuq9kO6Z
pA8NtnSqzdd9FsltOVS/VFiJfdGywzJ7nopTi+FcgAiddyJ5FhzG2vlV5BnZAcpSSg5Hg+5cLcyn
lcQtiV9pIaBMs60l7LSPc7QZkkwNJvO8JV6h001cRE8Yf46NT+aBFtJIzNNKtFA0ylbBJWEFTJaN
V+00zzlPefxnLDnwGZILrL1G2PPJXY6vlrz79MlLnnSHitGbmG5JxiYA3ufPLYSZg1s//qEF+mlK
CmRs9RwY7Ix0PPYYhr7xgDwIEBBNxAeCuMO7bBKmXwb/q+tPRQjKFO7qKprsh85WFMRAf3SoZiJ0
l764tvZcIzQ0LrdbXePRzgzGzxjuN7Vd3slhkh6FFdqX5n4I3GfUqWvY4ST3QnWkzIxS6nja5XZS
LdPsV4XNatl7iGmtpXMg8fWfyY++QPAwYIMUCO9zGdgbL2H+00ss8Ok6y+YAa80SbNjpV88ozjXC
p7j/yg3n23LKuxoxBNfJq0hgSzls2owsuZWeeksz5k61/2DbN4dpkmVVBB+zboMM+gXCjXqIa+kO
8A7C+iKm8RoRaV1WJAkTVb3ZI7p5+JYX86XFPbpKyblkJdChSAU7WftnzGk706m2eWvwr9EvrxcP
JhQIC52gfkO/TbiRl21fn2NWMo5JbK+Z+rMLKGRxpgqQb4KGKrPrbqqTxCXL85CUzopjzJWCjkdP
T/H279ck8uTBaHmWAq5Zepo2NlOfRVuyGo91jadtKFZWjmm8qeS7mxc7TywxASAMweYvp1NoS8wT
P7WdEjOlOgwIb/0r0NN7EPjPZce1MWJCcBvIWKn/EIPcNZYPUbJGE+ah8MuMq5XX1wfXVicSvqy7
dfwH4y7aTKL9brORUwQqF3Z7xATelLntC5bkxLTfkIa/seSvq5iDqM5OKPM+Y5ObSGNap4nyw1GM
hudviMeHruevqkgeBBmAvLDDcRQEMi6k+S5yQNjVvn/Q7HAnUv/cBdkd4s7OzgmSVU51MblXwQKo
IzXjmB8S7TOlZ9qNC14vkSrLg0yf733SCy4dpJM6eo08VC7hk7Hi1EJDmB+wEo2SuSPygBml6zZg
udCKt9GxjkWQI06Nb4MC6KkG8QuteiRMhbKXxnJThu535fEi+q8mQ/VE/p0WWfMR6tN6mDH9Y2u8
DQ5bHmcqmLskwG2hDuHFYS3hAavp5aUJ/XvdBRtN1Ft8iO5CH8ud27BCNdwQpPZjJ7k6gX4yW3CT
Y3M0ieYuceKx8GiwRui038Aq/Jj1cB9ADnMl/+yNxUpTsL2S4BP25iHVmEcYA7Sd17EZP0pyqeXB
aACmw9riko/ulkcKNk0ENfFjNxc8aoSQceqFyCnEkg+GVhHdC/Kl3lEBNC9r+aiOtWpQSOAYuZgG
jLOpjo0MX8Dk+vLTtzEOO5zjMJSw1rppAS3c+z2ZQbiOlP8kMQ4vKFZ+m1oQ5KQnzi1gbHxRt9JI
6bBqThPP08JOX2SknwSj4Thja6ci+RLE2rdLIxYxL6S7ruEuC8i4J7bBpMKn5vvSVCMmJS/9UwER
1GabH57lRC93mqufFI+WqPWgVvnzTIiPSWOhc0qx9pBuWLdg40qkjIQcKpsXnKFX5O4z+4usaOmS
40zNMCPDgifAxxZsf7SQXbqedTsHXWEU2jN4661VDCc/RwwMtHxD7pV9t7jKjAgU397a7rJvDLgP
ANgpnp+eQik8Vigyuj3d8HqOi3E+cI5XYNdfmAyJcQCVXugmrqoi/IqN6AU4BHDhuDvWGkfrwCh3
eu+dE7d7Gyv/0xnWhEmJ5xnyUg7hva54OOgBZxz8hkSnODAuQ1ymdc5TzgEs2dsvZaP/wuDxLo1y
WBT7yGwKLFmEzwWDwvocluO7LcXDlfbZ6tB5u7JcUSK/C3rzubfrA86ZY0mglfXIWepJdyFhAzUu
+PZdompdMJLqWsbDp6xBzir2e7RBsSPAt6RQl12n/I199mRqu0gDUCoLPmIGUkakvQx2eenhBUGE
xLfRvQkGyKtW6UtsebdetmwfO2sLIu91yPWrp9G1ircOJyN5idB6r5tRom00BzXE91hmL3068AfD
EZBOAjx4vDHUJ7bAwH6ByH3UxyUQYMnXMt38vHjyy55RSozNDEQyaIbwTzx7iqnh5K7J+SSUmikM
aOMgjcOaJ7rWDecoEthnib6P9vx9iB+uH4ZH+I9rWgfXtRp3ZqjtJjsVq6IxfPjUxj0cRvuM7xA/
IrA7zz/YpRTwcM2ta5Lj6Wl1Uh3wGW3mC1h6Yu1jIyZQlltHSOiEmrTORw0kjzTIE0QotKjkaiqd
nYtH5K/i2xx74WNeGdtdmwDK55qcJz8ZDAQ3ITDVjVjVtjEdjhcmgZoMuoOm55+N7H6CnrsuaPXP
LOGcDcyRGwHZM+vGAs1zeqsk8lEyyZdONLMzdD4vJ1G5EK0Gby7WABaYalhbuc8Ei9yep7PfbZrh
olouYV+8zY+FApcNwArjxg3zLm2T86xNigIcunRxKiLUeMgA/8HReWxXa6RR9IlYC4oiTW9OupKu
siasX4mcKaB4em886OB225YIxRfO2WdkdzF7m7yZ76PRfDTT0d/T+cxY3SPczjr7hhm/8BrEGyKI
aJcO7bDr0ukjVVb46nl3aAntO7Y9q9pz78tM2WAdg+HeVd3B8qr4FpWjolc0dpH5nhce1zFowy1f
4X1d0fqx1aK2q086ZK05G1NwN3q0/ijIt2qZCgb5c2BSekLwuBszF2+Hq55genAWufl0ctkIMm4K
9k0/V9tESQm3kCFGGXn/TCCK0tqzVkyOqePf3VdstU+1E+8bL5fohuU2A719NVE4ZbFwdrraWzr3
rx3g0B4/7PIAVpz9hW1OS0kNYTnudzbDmU0UQtWNpAMhTkP9mIZyN9C5rwzjPrYHexOoiHiqcHLw
ygAYgWJd7+/bOPwI2ZsjKPzKI7ZX4OQecpZJsDxfUoujC8HoexfZfBYQpw+1cNesDTrQcSwQ6hZv
pEsgH/P/7z4q/hGb5TARd39mgUChGRcuKHo7E2kJ+u/8k03kbay8ClROFK4tEXFd+UB26QXPs4nJ
JAA/gBuqxjK4p8wDNDAw6ssqJupeeW9G5mVOVMC4GH9n+MS0yUe9RruhShc+8ASzLcl++M99FRfl
ymC+5IZoljvAkxnbk01YQR13r4ZNVRJhl4GyCZWo8/1yG7PD8xD7rHX1iHnbYOxhSGI1yRYMLIUF
uL6f8gVW5zNuBMwWVNln1rKRYwkJMhe4iurm91zNwGIyzhRwMl7ObrBknAzc2B9Jg3C+RZfLfZRA
dUGnszJCq90kfbBr/EY/VIOHhq9lr+0wqK/QeqAe/Umy7tRQopG9CrDJb1/KCkA7AX1rbLOc1P29
nvqQw9eSIDTxXirjEav+PrYEITj91eN03WKc69c3oT58lNkcrX61GdhqhXnwFcPfOTkq/kfg9sQO
vmIkDRoKPSs82Kb7ELj2t1NbnEeE5Qsah8SOA3pRHi8NwNv2k23HQHUTVG9ezmSPH/4bfSIINJN3
WqOHi7T5YTP3p7AjZLiyonVWF86F2BLOCdRz0IXZnjgCMadEEGcJ55dBTrlaQNJBwV6nxTq5653+
olN4IgCBfyFAyE0DkIgj4QFbP8sxtl1rG75kHJK+p9Lyq8+BvdNB/XNgkpAC4QLwsIO1NtEiaVYu
djP8IABIdA8eN/X4HwP+oT3SziaKOmwdmI6jIbijbfzCVS+5D7ie124Wlxe2dOtwPPML+1sV0/Th
XGaLgQSRHgFMDTyX98xZBoYoEcPk5JBbsCvtmDIYdCqSp2ZmS4XMnNQBrel6q4DJhzTjxV5rhGup
YTYg+cDyBg9hVs7e1vTPUQn+PWiuBfvU+7qhqVKIKTD4yJUO5L1IEroJCkhU13+jbRyHzMOiLpeN
TWY9bm0RXzGwElHZLQmQuUCjAY8bZtYpicGC9uWwtziWomxuD4MooW41AF21NrbhwxyES0IXEwdj
af/YbzHLwdCaoBSRzksB9+GQOROZyPZTgDx+DUXsZ55r82GcUQcZ7mSuUaSqo2vVPs3NvGPliXLR
3MxF2SwOgCsLW65vAqgF7d7z5PNJSrsPFxUS84TCXLdh8ui2s8/QGGI51eTLaPjEsA4jHPTpErpQ
yAe90X2FxJd6QrY11U67dws2WoWbHcsiIkOiJuI1WMU7Z8hf3QB5Kqkx9xBZbw20l7Xmd8wtuzsh
S5YcIjxPLx0qipahrZuKD51HL3NoIH2faeCtbATlFpvuesqSP02u2yKH4drWfGvI2aiHd8/ykXpZ
/keQU+eRw3eJsuCjar3PNq3vdWX85oCjmFqLe7AYR4UTey2jcFtFyj03smf0hkMqNcN9lTI5g7jG
0RX+zlHz05YMDJIS3bboXWY0tjpH2z7oI8oG5FoGbVNSOTuwX8FunB0aIlT/dlPSQfX5C8YAdyNT
b90OFKo6s85OYzFoVYOzS2L7aUgY3tWStJ+5cGk+Q8VXyHgTKDSUwWram5eO6wUNirF2exZkjXKv
sgrezWA6DyBmVz7gb/YbqL8zhmK2QRpAjjTnYmr5TlQzhJlypwGDk/FkMTrHFiRjdJmDT15qBpPJ
5otUGaZ37MG/cuozMesWxDmoxM3MC7oK0EqcrZm9YcHKKC9NZzNXRAlihUyXO/4geqq/wXd+K02D
HQEKXurwB68D3TkPEWLidNg61nRMpAEkml8CIwISrbnfSQ9jS0QovGhr3JjoK1QX16ciBfzOwnYi
3GVKnIvnokSqy1+np+IZdNBvnaZFPJq53rb00BQNXiq25hg94Rs5MCN+HNTwzCeHeXkMTcwG8KrJ
EycvSK2cxPzCHWbD/CEvyJ5z9+R0/jbmlq4o0X7HCuZT9552UXYw8+4ntipBV4/wAE4su+eMrblB
5guAkW3nEkZQpkgL/Fas6p6PqNE0t5S/bhU327BC0c7q7jMc391FbjywRwN5+eL7OJfs6g0vL3O8
HB2Bq89u6PzKqCLBq430VgTvXs88A0jPOjYhYjGtZConV1MR0ciaW28QmBMqJddRB5G3P0v/jI0E
pVAebHJd1Jshp3FmpcFk+tc3VbKrUqYtcgKk7dYX4SBcHnj8ZINrpU79DzKuHqQ1sOSXfFZatgId
abObJi7RLWXMIeeuOZm93EVIL5cchztVjDBSxHiXuZ2zpY+HEfUbJclPJtrPGqjZEP91S/1mG/mn
nyJMNtRXwwmsxYiYfWAIW+oHmZsutUuN0wN55EyHRYxQ+5rPKMZCzgUl002QIPEQuTnvAbT/OBYi
Zhj7XoyqzKiNX6l9Z5uIZtOQdNKyQycf5ktVjHEzAK4M2B7pgxFFv4YDYl8ml8JGbtIkM6Kj7BGs
BTQYq3yZJuobkyO+It/BCugznDr/8gu2Qaq1J34sBhNJNb87qTzoALm+zMLfhmHnqpgNjRds3M9S
3MdQ9W8Tri3nBCsfkY/MPwOEc4nT4S/oeGAp7QgZ4TwxYdBJA2c+9SarSZsIg2J4r1jkbI2w/HT9
d8Jr8wXWiigrQfcQY1IAw8BFKjAORWG3lxbTAgRL2BWBtkV3CSf0Ku7CW9LmW4+od4NWEx7WT+i0
5c73EPc1rsOQ960bK2ycUu20Yq219PhF7WI80Qt1jTOox1W1akR6k4FHUkcJRA023+JBIUbsCdUr
V7/qPnmRsr0PErDR8h5W+h/osa92Ni9VEb3PWh/danr1Eu9dtuTgSQ2UqOJB1Y6ZnKLm0md2+2R7
3mGGmEU162+Dnu6cEETSxwIGsY26oprfFpm4DQnQqWgS6Mc6kC4KnSC4LoBLHjk90nklFIZ3NCyR
Y4PGrnVM9EjO/ANGF8IiHOvZ0EWrru/JU0KYNdqlR//SvZWKMA4HE2GDYbCbD2OD6zIrWbtN+C7a
ziSgZHkgCxrE1ArPPTZVbFMuOKOGxYLbHcOYseq0PAkL9Giau40dze9pjIapo6Sqi6LctXrAPhLK
Oz8uNnk73uNtQrnkJuW6SE7gTMBQtd6HtKFZKXIxPWkAO5bujTHsF3yPg+B+xP+/CjL8IEXnM2rz
H4QwN5WJTTxdc1jhnLe85goCIstP4B5A/iwyXnB9ZOV3Ral6oULmDkhvDS8WQF7DmDy/2rplwmz2
as+j/mQt6MXQt4CZsB1dsN2BhhNdvyRxVe4SxV4sEQ6jP23Hm1azkI+wcVY187VO1nsJjX5FXems
C3JjkLnfz8stdSvUpHxO0MxrZjJrLWeSdbzaPdtNF2CcH44NiQWPeWn9sys5MNl2EJnLvchovSvs
c9cC8Vbgw9B1BN+XogsO6CIA/AHyMJZJHSrF53RwjJNde3cd7UI8FuO+j/WjZ/gn2ynhus+KErtN
sBPysGSGHV7yQuEOHPSXiU+mwIhEchdrblIBjYMc+zd07FSM2Fl3TcSouIYN0zfwbzF0lGl9xuHg
oczt5H2JwI/0o/Eka7YqmXlB7MGfzzl16mBxHBTsTVmg8Fu7fPE0oPLRi5gCSNpiI0y2mejplln7
Q/ZleNoAVY1H63dyKw96APuPkXHz0IU8KQ47UiNwO1Ro8rck/IWIIz9DLOMmeILEk4EGwM8K5h9x
duVw37NNeAwyjnxdEynopSwlM+nQjPClwctEG1CVDdvSPPmKpXXOQ/s7nuLTMPAG5FP2GJchgd3Q
ZUaDGAOzB4RsxL+gssd95PFpso3wDg/aj6jRYccgUZIoulrwOJ+Axf/ZiV2sW/TJm3TAMj2FCRcx
IEyPM2zVGPQXpmSJ2Qn4DAUOI+xqs3SucOHWU+OMVydltkmbbxzYZZ87bAFruyXAAyJop6rpSGQh
BEA3fSyzJYgmI4qlSXzGpLO9rUaCAFzu+5reDezxAuAJ5lszjDahYSpEBswqu2ztXdJjYq0JL+0q
ee+ADfcSclGy4A3ctclB7iKnqfWhFnN76mfWr8exDtQPp1lfPtkdqiJwby+KmWeUNSfmx3VFvWyl
pWAJE1lbJ58fS+qMI4N2f8+OajeDANnZejwOjj4KJKFFhjAjjOB3uPmyGeKDs8Y8+QxgE+0ChEMp
KpRAYj4qwM4lc/V10+mXvGN8gVkmuseIo1afZeL/q0cN4E3w/bbEZ+QwnrXhHdKO2HQBMa+v3cEh
d11GknjjXWvTEfxaBkA/B4//H9m4lDWOfWf4VbIpSLTbdoF5C1TwBvEN7V4Ys3gS/jJazNZAcP6q
bDKueTbvKvJYdrO35Prl7PcMqDpF9tVUXvMQFMdOxc4+D/29LscBkrcZb6x629vN9Dh182tkL169
BCcFl8Rs2d7ryILi3MOsZ1DPttN91BpfNaLINjU+oelyChF1vyWn4AtMGwLqBEeJAAW5afqNEjgp
PTRV+4pPou2Hd0OIU6LLtIOiHLKS2Y1f3jibe8tk6m9gQWR9dUqK4NKa/8JS92eU7dHaao1wZ/cZ
R0zsMkceMBcucYKBXyIp41hdl3DUkKTQ8S3w3QItyN4grxaPT7nn9+jXgdNgg22WzK5ebGrbItky
NUnysZTY0djInTlY59RO5r1mx5AY7s1uKe5C9DvhUD+qUZz6XHyx0gzQW2UC84XcTGMRQA4WT1zs
jBWIjcK9th6DogrP2nPvVGLt2mi4xOPwIKIq3Stlf/B2vpqhXR9Vu/DXampVl56zg6yNqTLIN+3k
Hxu/Ng+e0jBnCEYbALSQm0HkDPiSwC7EK8LBK/ROVumxTO+sP/R627rxIGE1DTrXAdiN7o7QY9/q
CVpKFOHBnbz8JRitfpdjdJpFCTdbooiuKYKWxQbbqwqTt8e0hqXvOJgUTv6MgF+JapdXzKsLj9WA
iZ9ty72ipHUmNDnmsWGgcq4zvRlz/7VlkkfcG9/tlO1Xjy6BcBJ18IEBWNWoN9gysWh7ptiMAyW9
RMW1oLLmYnQP1djfOgwZ3MUKZ4aIzS2IIHI7UThVvFuom5BdJW14Hy/MsAGdqGuFN4bruBVNDp0u
p8DDz2xtDO/Qm9o5G4X5GqX+rhu4uBMLjdl4r4X50dtIdNp29/9f5rh3UZRNN1Jcm77b6qFiYpyh
x+hF8yCZPB/a9kMNwjhVzBlk3xyE42VrR6j6mHXdXY7Du1NufyyUfukg6PAcW/7aFxQzQ1n8MbHk
4WByTnw8/Q9I1zw3nzhkjkNz6rM8fLDnX7NKzl5LuNVolWDsMrPY1PwcbUHjbEL7aLNp2glxiuby
K0fmsa4VPytBCCaSkY3Z+uEOeYPatBajGoQKfG5Kh69QcRBAplnLJKxLB39FWLt7i1r9Uj/TjTov
LE95G0gkThOObn8MLgoB9uX//5YMEw0q2LP//8j0C4CDtukGF2f5N77wfMGp0yIdoz1EVfOBQ7jv
E/lKFQRrwMlhJhDCk+W5+OBj/Ihfvr6lzSlrhvKaIHhcOln1mMbtGy+7QvqbFCdCe/33AZ1e62fv
xuRlZ92TCDN7jVzbRMvghXFuyI922TA/CZyUh5ak+Jsox0dFY/bhkRW2LZ1wOiAGEwclPA7T3LhD
If+QWtC14qCyTuj+Q5RX7I/jSE24x7uvBlLsMMhnknGsxwRx00NiVf9al1Y9SfRExBtr9aA31l7M
xNypp+zQEYlFQZtDpW6nC5L+1M30NY1JO9R+ubfZ+t6nRcv7ko4rK1xgzjGddi8yQItduvECa7sw
mk8qzM4WwTzrSrKHAhS8AeuQUqRo69Lo7oJl6B0PabBiq2neuwBGmfjeMk1e7wDQ6XXQPzUacfxm
vLSZf1JoNy8+Vl0+zQ3ZfiU8/SmDj2iBW4x9HBnMM+1poh2h4oz6ITqmIu1oSGfjBgX85DvsCBD5
LTFe1oZUmxbsOZDAIo3OlmpeRNDQv/TyXRkTH1q6yzV6peS+NKzwVGuZ7DRc7stAYUVjw3qDLMGv
YNFVejba4Mml8sCKhuLfC55Y8oPy6vx84zJV010+3zH0PPUe3/AcRSjNMnYfmLcI8gN/4+fBOzUM
OVwZ63Izb0CoEvJ8bUSzCruKGVGzhJxoOrbYji4yNH0eFudmd263jZuQnDvXXbRi6a5klscCnx1p
H9EGSGvnlaRxdKrjlwOdHwGLP4amAWGFsGzGaZC0x9VgYvm3GnczWu2zxV04jb1/QwlLQyj0DpfE
JSmbuwnpmwqCjRMSTdAWLn8pA6W5LQJAJsmaLkus63DA9ZqCyo0Y6U2UmPsmQK4HEoVQ5X5bxAU6
TbUjwIxNSJs++IUAtSKpoG3sz4IZ1GowWIymDKQIi0hpGUS399PPCqkWC4LsgUYsYmPGAQ7EaDGn
5ZgqZ3MjYr5eLmjBQwW9JGrujEowl07rB/bsJLJk+iOj9oe6ilYTyv9W1L4NU5HwvmQGz5uayXeb
c4ijd3gdtq4O5n3QYcIByROvswk5dFJ5j/5EqoxyrI1y5+xkWu5DZ7piUyVlCnvjfcBATo4Z6sbu
FqO/PKSl8a/S1U2YE3zWufqbqpNZYa6l+hb7uJ4mVEH8UVsyuyRWgyt3V2cR9qMSpBBb22MRDTsz
ZRceycSEQWo8MvTWVnWYOvlt4K9fLtTNJ8VvV4zNlUkS+fG9y/6844sWA5+1RH1TfdFCn7GPg1nu
sjDoqSu6vRcodHqCahppxuhUf8vz5qoRPClGAeknZIlUPSNkQUaKGJqdhaxUNOVzN+bFIWzLbeaO
Z3Il7krlzId/sc/vPpvZbioWuSBm9W0R4YSM/NdqWW1i2as2XmZgwR1xxSrkFTBfSp/ec+iDTVfA
SOhzdv59YL5nLdvH6hPsHraZwdUbWdkPqOyhDozALK2qeiFkBeGlgeoiIroqQG/kNPJtsP2nAScB
HqA7W9Fei0b/IZ+p4B3/StsBQzVU7docve9qQFaRAZVFcP4tfR4mtEN4ZCv/1bgVgf9jSn/c8xW6
s+34WkrLgOEevlac6rtKfqU+NmpXmfUmrvofNbm8bXEGLn/htVl0m13DWxfj5ebg3niD+pJR5+5V
HV3zvhIHS6T/PMhzpTSDJxTgVXTvYvU71IwJN07jfUz5NSzFt5HpvUISvh5t+7Ewg425XI8UdzPe
/TLbtqG3m5KUSFQAq/XQ2Cf0FadwSYYCVhjS+9h33DH8g/NiF+vGQwy/EMolibaFfTV5A/Ztrnex
x8WVdNGaySXS0/nHd8guyHPa/ehOzXSgwiG4qe+HA/rvb929RxZPw/Luo/VlEODWr3qO/zFieUKT
eA6b3qK6th60eOVI+Bcw2SLWjDqqSX+yOX4rDSxSMrrDSqlQY+Hmway2/MmpDd+HID0OgSt2RkoI
X0Y4r+kV3IWQ3XEHwZu7pKFhpiVZksGs9zWLAOCK+QYvXb8KeW9HwdA9CQm/HjE3kvEAWrvALsj0
yRn9azbwLQ6G6VNahD1pR+NpJLY1KpNTXCM9KMAINb+Z2d0bDXZ/Rlp4sKs8wBmT7OqmfxgRfHQR
7kljxqdvofRnJPCo1HCLNSOcOvYO8EFxIHs+HjqcvF3oIUlz5HdSd8PKy4M7nAZnJ7/yMWGMGw3D
FjLYerHxK7tFJPbj28NLY8NFdzxGBllwSj3j1PZKrAbL+TdFFMaZ16ycmlRmrlmG/W7rNnfzUpBS
Lj/MZAOuMq/d2gNh7lAU4gi9P8LEJfSrQJFdEnI4AmGYnBotaH/D0XZfMdpku1H8NMKpeEHyC76U
n9HwaV9H6iZvyF86VFuOl9e4boKvpqnve8/axhSFUxpxgpcSaWr0T/pi2usOf5dp/PZ29Ei7+FVG
w8sQnkP5UEfNg93bpDuPI1stXgpquhSCSFt8kR6TbIbhYi7e1w49bGD1F5GFIfju6C3ofGKT+XkF
/kvo585rO7skLeX+P5jeVDnZZ4jp2B6Kz7aFgZZQPE6KQnt6HFARlgpFfWUbKabO+NiHDbvUxLxO
vocLfvxCdVHczJoPhiE+ctwR93WIks+a55+Wpnw5fHEUF97ZlG6xYg9BnVN3OBTmBly2wew4CbAa
eukxqj70zNDBhRdmB8bV0sMx1dljz4Xllp5aq5Z71an31FhWOPNNByQRjKrEcZ/MD0qn11zr19yb
mVDG1jWs3TWY6vjiaXXMy/wxslH5Ml1kDUMfPoXfYUAGWp+3POvNbfKkfZRazDBX/mqsXehl4QHL
Tj/aFcjcIR3fYyX1nkwB8tlkt8lA9nTN8NAF4lOI7Cv14I6Q8Xv2Ce5czdGfzHyWaQGy45Axw8n/
lrq6HwjxLTB/10lw8OGfrUXV/el4/qQNDzL3000abFVkETQwebT/iif62beaddB6LxaFdBSLd4pL
SsUiPHI4AkBT1clK0/s0U89jzVrIT2a1D9J3d4p+2zm/sUA8NWqUm8Q06j34HmBxRnPHNICGbYox
y+Xs3SDhfnR28CvQljjukmBnO2+MXi7s7eaNFECZp+Sjk81JxjiAkhEDXJNfVbH4falBV0mrrs1i
F/GrcV/M3r2VGIzlmOSbt1FmP4oM7CzJL2Zzx98N+04/Vgu7oFoxGHlp3PIvH3hlOJuZS4THyG7f
+JfDq0xYaZmoW4UedxXXsdgoOzz0UKpXjgQtKAzXX7uO2x/m3gIQEpXYgqyvvmjMDQ/L0oOGAwUN
Ggm2iqoSBRZo1a6ClrV59jyXxeekeGhRSj23pfXkJQRdMuixEQKvOzHcnMgeNin7EnPy/8Uapkha
TBfyt6FGLJtnxyNrRxs4YmT5N7dYgEavZvyNWH0FSRFpnq0ZqYf+r6p67Mos1xcR4NqT2VsVvozh
+JYb1W0KyhecW1ew558qQZGJKIqKp3jxiKM4GZnzXjBkYXkiavyUcNIEJoKEAUIy9bvZyl+A7O8G
t4O5QRhcwhFmp6zSJDA1f3qfEasemiL5i5aDnWe3jlmti6b5iDoWuZmY4Usz5sWtv59YhTEzxjfS
Gp9GgwWw1FjAE7N+52pRKXPnElRvqsQHXRMXkSThR6zXepz9Z2Kh7c0y+kKbQOXZDAkFb9SS49L2
mjLQBP7iY6yejGFToWM3mv7DgK62VYDIHNEwA402Vdl6h4jptu3rkyVctXOxU2qS0DYlwKUTgpjf
2d2IruoondJnQy6brgo1B+1AOZH0koSHuJ2KU6uPxERjxyymjZ0i+vAadnIx/Q1ZI8zdZ/IbLHQv
lsDeOkq20LZVrli+J4S/QNKHcGdlDLxtgd+Z2oLVhfXQomLn56n/PCtgYRTY/cqbxX3jojA3Db7+
PnIY9h18BqzmN97VeEbJc863oc/IJAWFjvWX5ylHmUQ23bpVs4Uwp96RtratY4IT4awY/lPrqHQX
eMH3hOGmUNR0GvJXaRivAA7OrLoemnBnVuyGAuTdxOQNJ2GN7il0ygLpUa9PNqqPgvw9UXN1ptaP
91nvf0ILhR3eWIc47L8CEJi08/lTZ0TlqvH8ix1b7wR/TdcRr4/jDvWumkHYgHRHdYiO0xzgYtIR
pAVNguUuDBM+EDlW442/ONY6Z9qafIGDEqWMeSlzUngT3yF3rWCzGo/3c4OrbhhYFBEU8x0wYQR8
RDmJDi8VyVNe4P2NsKn5rfMcyOoaC2YJPFMILbDel/F8SCY8jni/n0b8JaBZ9A1CQkaT0DKBTpNL
qoQ42H7/nCT2qihZaXBGy0U2xZFFRGjqwt1n+Uu1H0wR4a3V2U2JCgiYLiOmgzVh/d6YjT+TPfyj
y3bpzNw7N5LsLEEcOrNNuFnId96GkBklzESlsv+ZZnbjLAaKFD5GCCwyoDVZbL2xij+NabGy7Agz
r/ZeZTQdsuXYMgjWq7hJgcMSoMNp5WgSJe2ZbI7OBa3WCyAlZfLrB/LTlObBUtd0fOlmUxBiYx7S
QN/MWJ+cubVXY4slzhH3isytDfmJTPUtdO1hfstkVu/VgpL7dbzxiVmfPJrpsLPmSZ2AMXh434YV
o8U7341/7XnJamQUgKFvN1V0J31ivs3d2ePQXXsjGbUE1G2sksiSXP1xByjAxrTFYnnNjRQorfth
MAbj5dkyb9C73EZmLxJ1RcpMmRTEW8JAnz21ZL8h4VtbASQfZPVwfU6phYMtcbJL4NQEd/FYRI1J
7zQQ45vcCKpM6HKeTc85dhNjJuBcKxEwS0SkfgC59EsczPNs1ZA33F3s6hMFGVZ0j96/8g5YX6I1
wRzxPnL1n4foArLN+BHWFiomk2/nqHl5mmDDe/oekftRT/O/1EUun0aoJo1h6cbis/JVsfEU/ZBq
xRezEl6LgUraG79GI37tt+B0OYvGlP148Ty29o+qA3KRgAwY/HZVD1yR5cEPsj1bAFDRw7yBmNWw
Eh4QW7VneN/szf1XrtfPnHXHidOejcYFlO5LpeiF6a51h6AP4BBAVDrBzhMPUpknD8Y51NtnMx5e
01bz28roCHKSuw/OLR4OKuPHDdrsyhai6q5pa+5KGfMQLP43k52nWfpvuvS33GuCexsTLdbwHMQt
ZmrLwQPj4s6tpXtllfTUWaDYC7LOlBm8IV20mOMXUGizbZMDOwvTc9xndw6gF98J5oN2MbF5mb1w
JQ6ih22g5jI9ZgM5EO24s5rpNIkY0xBHLICE54rSiy9l7F2WqrbXsDUmXSIAWiZ4rrMvia7Z0tpj
YU+/IvZiwBnm8oAb4Bpa0QWx/TtkrYc0Zf8a1DLkyiN7Zk6AZmPVq+neQwjumMG3LeM7PI0cC3H+
l1tIgMPvqXmA+HrDXYSKs6fcqcfsLRU8ren4V7Vwl1iqH5Tu/2aruFQug2uH7ZGFo2XllfjDyWZg
jUJAYJZil8olfx/L1iiaZcms1qqhnCBvVXSOxN6QSmtmv3rs9k0S0fnqfzHLTHYWqPkC9+D73DW/
qk4x8OQk9C5F+781Zv6I5zaHpaAfo7o8Q72g5CicZ6wK2m7ZAeVo1WSPkY6lkWs0P454FKiTL67n
f+pW3nTGaQbnC7sA27wggmLdHoyq/q4oqqG6nfHffqmcNksmb3Mszjyia3scSaYL2U0Db68QXXQT
3kUbZaU5YUOWHA3mb2x+mKUDkbUTTxYVOQ0LoRkqZpJJ1o1NP61D/lFtc3I0DnWzfIwcxEtTc4gZ
fq7zqj6WJc9LGU0P0ei+yeSfpgfDNHgs+Xo0RXZpWMHG/Kw2m9+dU5O2zNmmG7RCxS2iegfAkfBq
4tTzEZvAOLlw8qHtrhbvbadvruDnAYCnOpzuvTA4sMN2rVnhoWAbCf6CccwNUIo3ze/FdjYJdFE0
VoaoOVwLAAlD+KZz4A2jxWq8Fcpc+/FLQHrhochvws4ZVjsbhksGwGvafkTQfQEID1cw4NaOBS2K
Y7qE0svRtxiPJNbC8GG2r2hFgS6QmdmUNoUC9AEuy02FwTMHmruf+HShmSrW81j/uk7/F/4vGUMp
YYC7x2gOPwXULxq4mATRYiQAJj4wFTvmAx06ktnFiYFkncq7mp447hAulvJbG0wdR/z0LVd9jIN6
48oQaBEcDi9pkr2V5s8TWY/nYAF6MC1jxTd+SmOOtwCnfvHSMbQU84m6IKz1RYCqZsYHVS3ANNmI
7D4dgFCAA/eIwFIh4AylTWpxL2ufXAM6ZziZzygvABzZCqu0kXOj6xGEFiwSN/a+hbEgemf5ZjhI
AcPIs7eDIVneCa3PBMOR3mpKaLJVhXiIL6ARpV+2SrKz6NubVflM0npgobpwzJOSXbst+wTxZQYx
tgD7t4ECRGstHmdTHwYvs4BS8ZNzLXu7fpcNu5RaGsDAG9LH1YxbtYpfPOnh41o2M74GVQFCwjWw
0ovP1AvIRMCTZacAL6gMYYjWmKowkdoRyBRW5TQ8PqzPAP9jMF96Amn6Mryz2uhNDfIuGJEAd1Ny
IXkL1S59FyHWL/2IfIR5630xOqBp4JYb0cegCyYA5UsRo/dyHPiLyJLJLK6SF9Nk/D85kNY8AYAe
//AQK/RU/pGBVLJGygqL3DWwXsV8SPxfX/oHwQdoDGK5B6yX7d3pyUzjczuwPmG5Njsjw1G+Bd18
aUJqnNqEnjeOL4iRHxDTvM6ALddZb7wFMaU1VSImQKe9aO5KiX47EO4hJMbB8tSrx1Cq641jOwfW
1dTlf+ydyXKkSrqtX6WsxpcycDrnmJ1JKFopQoF6pSZYSqmk73ue/n5knUFWHIVkV+M7KCvLvXdC
AI7j/v9rfWuXUCayAmQbGvzA/WDTOBhr/S6OEFaqZvbQauVNAcKlqyJQ2LyjulTurQGjee+j8GHw
0vWLxT4I2QWph3YJh/vIVzYF2tpnPMyM8SQ03vCCb48zKe+hOeyLsAAcPz2nSnSL/7JEhQfsUfQ7
jOtr0sXCwgiWnV69qHb4og/JgSXFwnaurAqWUAfOLK0uFBvzcKIbbpUhnzDwHhYa1FLTc15ldaQQ
SG3WRKITko++iSqQOei4tWvkLbewXXahxg6Ijmedmz/wICEdwAoAAfyhQrGAjzz8nVPv4tsyL/VQ
45ba2yj5kEUMGDk3/btYxyL7GnrEXxfpjgLWrQHWJBGBs0p65R5Uz6+MKN+hgS7QV7yeZf1aTPWw
nCRfFC+/r6sRBYim3Mu59Voi0pXgwTqnvp5UDBOxYJpvRM1aKuoehJ4frbKhhmwYyJdHt1fFe0RR
67Lxnpo6LzcwDpgkwnQL59ZaDVawjf0AWWHhPeLlf6/A+YkpoDGxGsFQbBWh3Cf5JbJkgCwxKU46
NXVhOOLQzhBps3gtU5vviNLcjIrYTSP90CDY+bF2mAG3Snq0W1J1cnIdq/mbTW/FgscObEOnA5AR
rxQgfdWG8Bhps34BB0nXWodODW49LzpgQtHo8gQkPPkjHBaFLxMZk2pBuKfhgDnqHIfQJnMHm4Os
KzQZ1dDH28Fep531o+i6fOPJgPCR8ojmCpKKrVyBEwWUjQ0CkrFczqc20KQWNV+9uvOvWQ0eybC4
ahrnZ92kbm4YBGgh6AysFOZGjmBaW7JmvVYwmtlFfqV0CoLLYLjDW+6KJDgm+mWu4ebL1Oi95+rs
sEJkRzAaqr87PM0HpXo1qtkdqfQ+OLn4qIf2Q+kd6LjAAp0mDC7ezwTx+ZDpOmNlvHQU5GxlR2Uz
LCDttPa71U7FBeJDYAl7Z1aeCiGPgo6sJv1mPRbTtTlYFHjQMTeB0mxaCndUb3NrnYbKY9UBBOti
ShB8kvXIfqaRRcKCU7z2YUnoJ7W2LAEbXevRb/BzDw1x2V3g4/ASEehxzMV+iMESHTpLZDLlc9WB
x0sUBkX0JqB0VYRrWVOjY4UHhdJUr8qh2FEsKteceqeaqGPNvmSm6Y7+KKstxUuiQ43UXPfJsFOQ
GS/UZmb7+9dWb3bL1AkedJ0dvqXCC83YyKW1jjk6hrjW0WM3YzKhI/PaVmEORRlryhDe+h9vegiP
tLfih9or3iM8w+iv+ydWqdCB7PDJtNTHURsekWk8x362JJsAfIVeWeuWoOULEalXdZlcZoO3bEZJ
SW1mfaElYXvVoBWN9RAeSYtYwIywREevESUsnEPVMRR0NQegWUFBq6Loy0VcTDcW7+DSsQFATFJ5
lyOiNTik1hj+lgVLDcofF8Lyyys+C1d5ZGB8Vn4m9NsWLYIuGTUbJ5ywVunoTzR8yI7FcrXjyx7C
crrH474qTcnaj+puXAVXvrB3wGzSiez6PhOun8f6UkAHUIvoxTOyXVry/cL23JsDF6TF/mrw1RUB
q7eCwt0iC8VRei2ujExp6ST6byDSbwBjIlR5TUhxUCRlvIqUu8UYviZl8Qv7EDdk7H85pB5PTb5R
ZoNIawa/+jTdAgqRFzag9+S3jBVzJ1NpbsgsmXNGib/A277wGC86kh++kgREePBwqR2ZzwXl6ZXZ
A3jvh8tYa7s1HAp7U9PqjH0a+XXfbu3MvsW8Fc87DlTFg7UKi4Tm+UTeAyyCcc3GqKCV16HoXsmg
TldMcH1ImaQuDOfCLPptl/bGZRoCmXKycJsY0i3DGHlmy26insPe/+wO0Ls4kVLRgLIQURcmaLz+
2MTm2zR3WIfmuQQGC/GVepueUwHJVHpwkDOZiAHS0inY5iaQewmVB5bCoYHoxwcZe08MlxuuHlix
J9Ruzn72KNW9Jjd7Qb0aHxexDoWpHW2kY14YV9eolNKM2DZQlwfWI6B7SeiO9PfK7F2gMY+ide47
iMOBwEkekNEJoTVdYiAPL5pqwIhho0aZgT2Af9cYXwjMI8AFJxWyhj8WzTcvKl8URGBtguI6wNIK
zWinJqogyCFc9SHeS8C/RLGWdDApQ3hWPQMfvemymRd1Qzv9dCjRLEVpX6KDvldsLJiyQZreRVv8
OQ6r6ksJyvxqtNRoi6iboFU0j530AD6btuthmbsLKmYZPS7eK6F166kFR9xjfpKyuRIWxkuNDuR8
A32ZUwj50cblsmixuDv9bCKX7V6dvc5SUi9QVq2wMqJUiELWwuLG9whJdR7sCn9xrWHvj+2Ykhlv
OcOqhYCM8MJ14sKd+UWLSJYOG3uLqlpr/AYbtTfyvsA+a4HLelTn9DPbog5lQ2GS7P29uSxAq6PY
orUm8A/ydP6OZuItMUKw3PIVWay9zEmrZ/EFZkqXclckI52cLHJRH2yFDl/EghWE6jRZE8MDZQDO
Ylxv2QepV10irljgsmeZyoM3RYeu7J+rcdpXtnbUhgIcWF2QVGFnrmlR4cjxEXRFjLQkObIXx+RC
cHAV4nyChVJqxLEO9KVbwyPQgsCXWZtCSptZIyhf6DbhMq0Rj0fQhsqmGSeq9mS6Ipa1tmnjXEdC
bnzaSY6ZHgUzTC75QpPQyqLa9rcju9e0Jgp8MKONGctHj94SiSA/bKZ7OnFonTyY4E2F6lzq5YMm
crfoCU6CDH5ItD7Y5yRl8Jf9q0Etj/oU7UpuUNgoQHNDgpc0eMuOyc2vLDAsAIaeohSFHeOnnIvl
5dKekyCsnO06yX+PTpzcRJJNFw1l/aIkFgoG4u2o6vVhVLJbI7pl3bjUrCTge0UKi4lRR8GpvW6w
Ny1B16a5cqwEwjkt66DxaizbDT5MYx29TASZr/J82Oa5mWBIDChfaf4dVz3R5G7vB0fd6SzLaJ/T
60xhWsZCVqjHxj3STKKMLKKg/IlN7ABJaU10H9ppEkl0kTyALZqZZ/5d30bpQ09tmIX23hsT5xJZ
Vnvnq4Lo9ALcBp8qa1XoyAaVNLqDKtGCS+Qjmvq0xeiegTGarroJ/Dpt/TUtcjxrmuI/ttlsnK7B
XIQBZXbSoJAaRDMGpkfo6U2CNUUTEz5gQkWg+8tfXZtt+ozADb1JDMaEKv9xqgrXyL1yXVZKth3N
OnhhpwYXw+U1gd9A4aBEPrrsHPaRjq1ql7yt1AsbVPOiiDfkOme3ljmktxjkdjl58LO/YNtkUAHn
l6Z2GnVta2bjhtGeTQ34T7o0iV4+EymDjKikjhyXNkvHamVl5n7Ui+YiKLjqorc2EYp/O1krGs63
MugfS8O6a2R9QwQwWKZIeYquoxYempg3MEGcvngxL30Pthw7A4bUiE2ML1AKSVhKUrZrYpl7ZIAW
vnFCLFCMm+2muYW1cp0WbH9qVofbeSWfOeHV4F/IgvIHOkXBijyHjW9m7VJRn7UBDQC7hXrTtwN2
stl3RFVxb6SAUZD5syri66uoBjg1QEgDFVrkJDh0yU4VOVYs9um3Wog+FLIulVHfv8KxlVyhYkOm
bFIOMhrnOP+vy+n3su2AE23UrKKgGhY1m/UhG6DX+PoRpqsbYjC+zKg/LeZ+D6LYkPAm854a1rD2
pn1re82xttU35KPYMqlgXGqsZakjzmm6qkGNGMxJ3Edw6UM6vITBUhzC15WVFfrakvW3ympVt+lt
NbLbGBOGFVsDDRpCwu5VoPoDXC66B8lOnepjmM0+ZI05LMQclDVTyBSt3kTl8JBOJGVL6ijIMgMR
RxsPMcAm7lJuQg1GJ7S9fUnv3J9lrbMPpy30Z0WNNtnvQDJdGrT4C+S/Bq4VHAc3iSqTTWqmr8wZ
pMBhdXUy3IiG+j7MycUqO72hCrmleHErDKczomlHUWdRpNJlgw6zCKg/Oj6Wv61TsiYieN7Rs3hR
mWzEZRJCpEIUX1Lb8Lz8WGrUiXiHYXqMd0iMQgZvfOUnJD2NTI+F7N06hDAmMjrHFjXGjj5zGVF2
ZInopnZBXrMF8pAo29syxaA3QW1ViErjI+mVF+IALytbRyq1+SrIXfR9r0hCWW9F1k/VTJ56eT+2
qUntCgOGkfU/FV76cTEVNur71JLIpTAN6HFIgx3Qua+9KgZMJmnWJEX3aLqy0B4vJxXyemm/svV9
8Ls2XVOxRs1HdSYInzsK1JF8iTKqBomfHkctWI8+Gn61MXn2CJaXLX1xDEQIOIiPNvLhOaxvNItV
uYGcwC83bIjwa8bGS98COjMHUPr+02RC6mChiPXVovcIpXmnSusn4AqxA1LaBhDaSrhHwqDMAsj2
alTD52FOoYwKfVchYkqRGaZKP1wbvFh8iYJtLUtm0/5ZqVi/BVLf9KUXXQTEK1DIwAzDrK+Dozli
Q/CpIPwcyms79l6HyXxp2no10PRcaD7/leXMLYyoPYTFsE0DzwFtUT/bRm+uosl7D4JLfNGMhxCg
sO3Uj8JnuayzhkK392AX9WVS8voEZbIdfYtFU6aSin6jmoGySWPrrdVuVZ/fwxtEfykBoDylLzps
sEgfZ/zIW7g2tBieN94J4oqzde4QnhXX/DJliGYbVH+o0cOC2eBP1BpSyCzWhYbGHik3eFasXEuK
MHigveINRxRqaOa5ATXuQs1NfRkBXnEwFImgQbYPJasds2NZmEch6KEG5tEvW9riTn9HUxXiTgT/
F97eJVM52SOyB3LeIE1qpf87tJBBUPJY+H3DMEpwq/olS7Y6LhfljIqSQU4/SnbuENdvnYdJxmif
DYsNQR9RKnUO2H1nv/jgSi5X5OqzkQoSQ5T+zgqcNRy8V/SJ3WXgI3fRxteInQNznDrtotltbkn6
U6w4ndo7qKZ90D1S0TJPrPk7zIjJG5s9BPBQivRgoFVrLyVspiILIUVy0oXFXiXBfeul6BijotHW
Xqe85qGYASoZnVMbcGLL1BybvLXtEqzzZOJxdfLLAuAxSwLgGSOFwnFVKbQx4vw2EDsPo6YSPteB
9aOWb9CsIrYfdmD97q1hz24Yr7YePNTOy5/FazJTp1CgqoPyxmSzFpY4Vk22rTU4kGoU3yZhd1dO
aD2jXsBvSbMdl3vRsXcnMGlP2C+KznmdbJrKe0rqr5kOD9mkgJyhCpc11m/ezGCjF9qtrfzGggzD
ONJ+pTDdUTbdKpj18eiYqD2FtbZETz0GfBcWVpbEirNWKhSextyMQbVlJVB3QkKZ0TaCuMCtVT9S
9E1p6z4QIjQp+pOfw9hBIIwvthC3OYVcWPX3irbR1aSaF5E4MIO0vJz07kBmAWVJgyEYTpAazOHY
+res1I0Ve6sJ1bh/MWY5i5QEK32IpLKZ/BUMOR+/9o2gYgLMM2s2Q02oLu77x0nLftlwSY6pnMJl
0c2RHm2OzMagKhTbSbAWUyGXplpdmSPF+EkpXhLbeoSk9FD1KPGhU8DA3sSR8xiR4OMiPkmJCG+t
o54k8U1ZlK/qhBkXD1txbdMP7HpmVCOItCVWyAc/zuMfTvTmjW+GoavX7Lf3USc0DHzsNMZGfwmK
isnTy5qLbEqOiQ1fhjkZ+qlDRYzO1Exuc7Dh1HeoMLubLJ2RGrHRHqzMcLa9qlGJabAQB0oCZp1Y
Gyrh+Q4tNRadHLv8pAfjDOS6NTQ7pFkOkUkZpXXF1/sqGi6rWC3XU6xU11Fh3FQxGj9bIitrg3wl
IDxcwJ01588B23f8W7/1AFdvzLJ+Xxv9ZakozU9Vb20WKZXgBR2NVaYOOmGftr/qUiKPWhIfl3lg
0kukI7FRcPWt4io9JAkfdZPWosTkiAiRlL2xW3pibH/neXeMhQNe07cPdlEBKAdfquF8G58cWbck
A4X9ZWslxipRdXmpFSapRh62oD5+q4QCSzNqVQrn/O06d+3+ByuI1xJR5lbr5u9WfmFmHaRclE5o
bmiBUhTpyqFnZpvqRcL4A1Rsvqt0Nk3PYE+CuN3XBXLS4BILANrwwWfmvif8uecnw8eKY3rhqcCG
FNfLns5YLbhtYapbAAKSrUW375aop5sw7/hbcHF6Z6M3CnmqQYprBVNm0/GnlqnUiuAL9rTUlsRU
9A4iwxTssqSc39v4DS3RoTM4ViiZFoOp4up2cDoUhr6i3rYDcgDl2hWeIC4yA+5kav4x5Hu5GAdl
mxnRQ5kqrwn+D9r2eNfDBqh7hQd9DetrO1jAdDKF/vSoNbu8Fnh1WkjPlWZsTD3DfjjyMEOCuzXf
O+Kjinac1sAT7zgFCS+EGowebNw2WQtCL1e449hZ1pAqyFa6G3Rc97TAWhsvdzDLNjLgxPDQcl2/
rXVcvgD5cigAZlq8hhOyJ38y2P8UDz1JIoZHpauSK5PISF+5Yl+xQ+n9M06hjjjpLX22uOclsoO0
X4aldjGO8a+xsw/IWe2l7t21sBWWvl3tU8BZC9GOcpUW4c4mO4FUB6Cqtp3sshKiOd9lsW4HwPhq
iKJCza6Fp9hoeXFLBhJKIMrDIuIjBXw42CRp8hSbCmFkF0FcsLsi3uRCDPhcRugt6BWQnRdLQuF+
W7NvSjN/jMMItnNi5ZcIQDCG/QT2/LUOU4nmJ/xBHEKcM4ESHbQk/UXfJ46vsfxSfnqE+CojpKTe
6H5ZDeUpRUbLxBD1DUyXG0nsbgt41GUmgBQXg2dgu7QkxuBNU9V1LDKkV6K7zwf4GEGtrtG9wB1O
BrJf1enJBriU6zSktYmE86nV4adE6qLvDQx0GnPu0F/9iar+/5He92Px/t//fMtbeG7jLbSIPPs7
kFvTtT836m34L5Kxlz+bn/8gxjtsxuufKX/vOq+a4B9XefX+83/9rX/neBPE/S/Lse0ZO2OquqMS
yf0/Od7C+JdmCynZazuGLSz+zf/keBs6Od4OEtA5wtvAFUIsOD2QOcdbt/9lqTr4WovSisa/+H9I
8Tb++Y8iT0Y/z3a//vufitAM24Bv5hAgXrz9vA0zv/7vf2r/p+/CsOgRB9wqI2F9zSCNTQ+p4t8p
8P++E+6/j/N3Rjg//8OjcwP/ProNAZO6OuD8vKjWkS73cug2aTMzs5Jp/dfd/uAc3IcPz6H+5zlq
rZUQGFkAxWrxYFsjMnh1SC/sLHz9/ARnbpEkff3vi4DgCa8Zw+0NXCVqWMDG2crm3ep7R5cnR6cK
bZKc6t9KEXZsGEfSAqn6f37wM/dGngSzI2U0ikahLGFgSVu1vZL/hPSWrTo56NvPTzEf6oMBJOdH
//cA4gzKNHGKrg7aTWxSWB8EiJLQdNZp0N2QqPHFxZw703yRf51JFgAE2MR6N7GWbwJRbGNibwOp
vRL25kJAbhefX9GZQSvncfDXeWqP3J4xDJ0bu8OCW6CK8SODqN10pNoUqN8btlL/z7M0+TBMmWXI
G98usPoNvnk3mGFztMxaPH7vQk7e7UTq+tCQIgVlpr1WoUKAotr1VnBHDt74xc0693KcvOFgKlAl
mZaNVMd6URLWJnllPn3++7X5Xnw0tk5e7VhWBXTxtrupS1rjJT2PKV9IbyeaRzk9JCQtEha0ijuF
mj97GvsWkcEXg22eXj86t33y1hP3TQYK3/6bFuAFlZmdkt72EZJX8nr1VyIVwbPQxxX0kp5tDGgZ
safQhC9h/qZOjEnmz/+VJG7w36SoCT3CX4c+Qk32W6cU8cUtOnP/7ZPpQ52jZoag6250JdjpLJfD
F2NANakPVxB3NPhlKYZkpZJAdHQi+oYLg1BjalzLz3+AmJ/FB8/IPpliEmosSiXG9EZNx0XTO4ue
+yXTZqMBYaLkztX38tkrbjx/rcGnxayB76Ril+CR1zTjkog+IOWZjnFff/Hw7HmEf/SjTialdLQx
NClFeBN0/a/AzA79oD5LzNMYRikXErjaw+/AlAs5DZV2gbiKbL2hcz1yq21Brco32pVayyNbi7fC
so7Ebx5ah9pV7T9gRXzRWmtN7/qyrwWllvFKasrBbuk/D0G9A4R3NzjRe4wlh8Y7am+zCZjbmRtb
YKqh520rGV0G00R0znDHsuBSRVzStvaVQmhcMKbIeJTpuu5alLlsotrgkgmcSnJ5sCieOX670UW5
dbCIw+TBqO0gT1EkKqtwieSfkhzd78qMQNH25VoALjU7phYdZZPWeFsk/bdJgry+pe2QNfkjAP0v
pjXt3Hg4maW1HuumSYfCJfzsZpiC+AKuIrrOgGpw4+fmEvVkemB6ZVs4dt3a70B5fz4Wz70L8z//
e+KmAmgDg/fcsSrWBPQtszLdfH7oc7PByWxNwSY0oFXSVenT59Yyn5Qm3Ymi+PH54edx+dF4ncfx
X7/cyNNYWoVeumUJAyYxi91oFxuRNyu/Cf69fD+7Fjt3CSczdaegHyhss3Q1VWKDLG1SPOn3GccI
9nj6xSM4d5KTGVvHVGwb/li7Y5NcV0pBvZeQJiv43mOwTiZlG4mUU5d26SrlzGhM8ltPgzjqj2L3
+YM48/utk+lUMQepRDrY0c6R8HLNWFlodaziElHF6nunOJkwB1M6RWlpldsoozsp4BORXOxLNUi+
eAZnXoN5L/H3YGoRptAUnSo3SwbEzEih1igkv3oE544+37m/huogKV1LI6ldvGZ3Vkrp1fLfP78z
8x344C2wTt5fdEZjqAZt5TqR99sTHaLZcXK9wHO7wPwFa/2LXcm5Szh5mW2pJE3XM0UlHlhd3jss
nU739PlFnDv4yasc6ZSbDacp3Xhw3hrbMRdjPn0xTWjzu/rRHTp5hxNRkeGdh41L+7XpcOPb66jp
dl53yIIGz6n3SuWSKgAJDF4Tv37viv7XOz3WZSw5qXC8dVELom48Ani/dXDz5I32dWj8cSX5XJRw
OtuImPK+I7r286PPR/ngfpknr3MKWMHsw7pxndaYXUr5ukviuxIIbKZaTyrcljyV43Wa1ebx8zOe
efzmydtdWxbRH8TQECekXE9aTYaUUX5xNWe+EubJi+3kth/3RlPhsTV+taAxKeH9qlpthU7yi93c
ueWcefJ6NyKEcFcoBSuhKnqOpVK+ZeqYzkxoKOqMPzispbiWNlT1RTl6VL1M+mAkAuybDpWnD1Nt
pfZa+WSl2bQrBOEUXQR1KO59HYMVWGKr06wvRs+5OzI/hb8moyZO7WFQVBz1eb8uFDL59OlISvqh
5eX4/IHOQ+WjIXQyWXht6lVOkzL6WfYhx9GIjcvwEOhEkxnY7r1y+Ikcq7n8/HTnxs/J9DE14LQy
PKAugW4E/pH7rDXIQ7938JPpwxZUY6tWqd3Ejuj9xBBOaxosXxx9HiIf3amTeULTscYSKdCQUhaA
gjTziHtGh5dte7j+1gUYJ7NFG5m1Ia24cn0RdQsHjNOFlCL54lGfuQDjZLbwSlQq4SBr125GWsh6
9px6uiRIVOw///lnhqtxMjnIQRnTMKz48HRVdykrw3kdnVbFzhTEh9qoi9vPz3PuQk4mihzlSKyD
9nLLSb9PhmrTVBAd7Ozme4c/mSMAORlVBaXc1WPqO0qwyejEYGzqfn1x/HP3aX45/nqtMUHqrQeI
143yod1ppHguIj1zUKYQNWkYmf6j8/H82ygLFqR/Z0DK4mLBgsG50HT6j0pD5qFpAo73iQ29ajot
vdKkQ+m+s5J9GsIJ6wHUsUMirUUhue/C0Gu+BUo5bvraFKusUJ0NoNv7svNScjb7cqmkNEWitrKv
M9XDE5PUNZA5II6xbZLLmabqPiwAqkSBQRRToZr7AkfmoiCYZQlMLD7oGtJCIhmCNcZe51ovaUPm
iGDwDfhrD9L4Zdc07QMYiGgXGRJxVtzgfu4ggosCnT9VSDjRn9/hMzdYPxnpNXrGcRzy0m1zfZ+l
9HZlmKI/t3HopbvPz3FmNaefDHaS9KTRxV3hYhnEWJJKgplMfXwv2EktcMBDhS0N/YtX99wFnYx4
x0j8BhRN4UpDx+s6PFOOua7G/MrmWX1+PWdeKv1k1CP+rxuR8GU0Cs9B+1SIhYPJ8qpqWON96xTG
ybemqwKj9lWrcBEg1xuIUIwfpcQV3CKA/t4pxH++WqKl/U3sXgHXrb4ODMlHRuJhk+bD58c/8yCM
k08MuaEAVnqDB8G3nuTLqr+wy9q6qEKabhaKyi8WKmeehnHysUEmnxaqrdVuXZRHuMbXyHMPo+V9
MXjPHF4/+dAMYcy6sOxLF8m19xIMSuyCYy1XfhJm3xyyJ5Ncq4vYRkpguSJUnb3Q9Z/21DHPwE1Z
KpPRf++bo5+MqVZpbcLDhOWybNuNWXibe2ikjPEhcr57ipMxNQHJDzvCY5DCKZthqm7bqDooiXfI
RHfx+bA69zxOhhVZ2q1v0TdzYVeBXQvQg1VfvBHz/f5g2aKfjCSbNe5oGrHlhtDMoiZ693XH/dav
FiejSAyDVYLYsRDSR/KiV7LNiNp3EfV4nz8/w5lJVpxM5JWjgOaSjknzGLVBlitur6n3aYPs2Im3
qPy+WJbOx/vgJomTyVynNlqaSWq5tq+QXSEhd0zvXoBumKi3RaaJ5eh433sxxMlcXkGeFm1d8Kzj
ojlMjj3CaSPHHfM2iDxsUd8bU38q/3+tMpCg8GXqdJNVKmqJKRtePbXS9v0oqs3nT+fMqBUnr7ji
ODFZB5rp9pCDTaU+ZJlcK8J5//zwZ0auOHm1/ZCfWlSj6dajRpMKgzb6fq384jGc+/GnbzWYgN4f
W5Osc7lPSnOfY26UufrFvTlXKBanr3TgqKUeWpSpYAIYpYnUL1lD3IF8hg5UkrB1UKhkF7hBPr9d
f4780SA+edMt00ZrYUrLHaJ9Zj34ebFUscyjpxbZPWUmENSHrFIupHc9pO9Cf030J9WYyG7csYRZ
zH+CzDzF68n7YnI+t93WTmYIIxhyImlS25UES1oDJoqenNV7A7BKU+VblbBla2e0R7ucuRDXWVZd
5GB6egP6GpiaoVyTm0vvBF7UF3dJO/MF106mlD6K8skioduVA7WY4F7ByDLnywfpLrNyFFb+RWn8
QIe2KL0fVB/QA6oXJQlURXppQJH5/GHNN+CDZ6WdTDiZ0WAx9jLU0h0WiY51PTLCnPaala2DyMc+
9WwW6frzk+nzmP7obCdTToDBoAeenLpNF3kr0jD1S3PI4MLVlfFcTORvCExsKNmL18BDCuZIZLFB
gRun8iuwTahPNTiYIqlvUx9PTEHCwqJWNY+ATctflelEwCG2fBOPNTFLbLmHuCO0oQt+YRmG/abg
kFadCkpKaJRLCYEclRh2PuBHxRd39Mxsoc3v+V/T3YCOwWy9KnMVNfgtRFDCDkdA//kdPDdoTma6
Kc2tUtW01BVjgGvC1FnCljlB606FjaPffe8sJxPeQBSOyg49cXWzJK64fbfKrdU/WpP8YiCcu0fz
+PjrHk3oDvWS3BTXT4ddbyj7yEM4/fmPF+cG2cmEFzbgYwAdJm4rjGamHmh3iBKrna3E1UWRhD6b
pJq02E7Bh5KME/ewSPR9ZKbVpTEoRKIWLY4/vvQ3E8WCq7GuxFqGATvVMMVMFOH86OoWHDDVMHJ7
e0hkn//0c7flZOL0k8lrIAsmLvrQi5z4GvYQy28dWj2ZAMNpyvSkQqHr99rWyJp7s0mePz/0mTWL
ejKR2RItSg+U3k2IJNOxe2sS54DZ3ELR3nfRAVDPj++d6WSyItBRs9WWetfUVr9IKYkW2TiuiTgj
ECe9IIbjOVDqL76bZ57FrCH7e4giX84CQ+9DN68ToFN+qaGbVL4qmP/ZzX4wE6ons4SeKWYxYcxn
Lb/uzHIpBkxV5k1GsluzThGXK/Zw6YdEw2qzzWcH9hH2jYnRvccg/iiNYI1sHQ8voVUkSOTanaJi
uA7uScZYyOLJxiDfz95tcedBl488knD4swnT8M8pgG99b75T5xv417vcU92PNCNJ3GFSX+Mcwb0K
xOPzB37uIZxMRGSmwscN89i1UnHV18Pahjn4+aHPrYvUkzkodGLfIpwnZgZ1U/VoaEB+PLcEZF1O
LoEZGw9cZvvFjHruQk7mJN3voyCe0oR1PXwPPwo3xWB80Qo5s4BUT2aNJA3jYDStFPfrzqcmVu7K
ryRaH/9s3TmZNfKUmB48GGzKnTheOdz9bUFp7otHcO7oJxMHxbosZd8cu3oOF1QLgRj6b58/3XOH
PpkpshxOU1oZmBjgWUE765yVNWbl6vOjfzzj6c7J3IBaX1pDJ5jxJL4rrYb3Y2Ap1YeDHen72Irf
Cswgn5/r3JWcTBRFLuDalW3k2kF+H3YOPEyE1N96v7Au/ee760291PtpyNyh6sdVF/yU+BS/+XRP
3t3YUFH3aWXsapEDsKrno0CcvNh+fls+HvT6qZ52oirlWzhrXAOkeBplrwbRXgHOwS/uDB8Q7sH/
nqF15+SV9fwixseSha4qlE1p93smA9N67MXOLCV4AIAUpNwMO/7VcpiaVdA8WdxEgb4dZf4SxzqM
E+VmnKoLzdrrrb6pkBv19S8dZ4TYJVhTdYITBAeyGshkFr5faBtGOu66/ongekRU5sWfnFCbYCOw
qqDLm6ZaVJPLPG/18Vo3d3kLM349T+01pMCCOjf/ZGqRovXA6W1yRAO2Ey+dZV55trEvU+Oyag78
N2ApF7aASFEA39M8JPTGkU36ng8HOIzXEPMTqX58LxQenMQvR5LWim9H3uLGBdDETyjt5s7EDT7g
QUzHK7P6GaU71IF2aqMowOpZ5usZWcohNWB9iodGLzrw30jVWPETSIxEwWbP91El4yV0ntRK35AO
tixqjNPZ2vKuIw/MWIlh9pGvXqcWl16CrzVUacmT0FoR3KCu5zAjLnX+Fo4U8NMuOeZae0WB4wl6
9EUbH2LtVktGAA38ycSPkoYrX1hP/AbfYR9KTFJbyYXQnivaExipf+Rav8U3uIFHydYiWE0+KbnN
QVj7mhoGjNp1SxSQr2qAREgzr9rtfAu1AbJ2uWvV9Rw3OJG7xbMJ9Zf5ItV+BoXN/OZb4hkvyhSe
QfssY+tA+WKhkpHABX/+bpybMk4+CEFP+9qxzcitI1DDmme+gLX/4ms/T3EfvBWnIm3S3H1nyNiA
dIbzSPl85LYn+hIWLJeWWeoXpzkzw8qTT4PMK6tCPA0fQrM2OiSNgtXwRExQWaubri3Wqqd9MZOc
uVun2u0yLos4IxzRtdrAwFKGTM4A//XFhZyZp05l20U7gAaZ99eIBO8CPCtKW27jJj38X87Oa0du
XG20TyRAOdxWlSp2V3Vypxuh3R4rJ1ISRT39v7SvDowJwLnZg+3x2K0qivz4hbX+/av+h9ZdJ/zj
eOgpyzNr7eQPDe8DKjcEVgBWhn3GfBHvxBozyfJRmfvUd/atYz5Yw+u//9XrUfp3K+GPs6OaB/qe
iCsf+tH1P5JIdi8Q/hXbU9K/OLSlX8ORUdt//8v+8Tn/OE1EVBmWQKP4EHq5eVGR5z2aFvNOehnb
Q9BiDEiLnk6NZIyWjS+s6LSIYonrKoKXpjFW5W0U/seK+acn/yNyDHwuB6KqmwcTiy1Ucbu6Guli
PuvSDXauizV2ZPz3PxbQP71wfxxDMIRcf9FF8+CE5a9ailfGtg/CZOiQUb1//3D/6Xn+2C+qwVlq
QbPOA9Pc3qZje9qYBW5uqaTJ0CB3XHudaPz3v2wNHf9m2fzZ7x3MlgaLWXI7N4efrSuvKppjq55u
ImLqoxxyOFegghL1/7cZ/tm4HQaeXXuVrh6YNftomu6rNu3Pf3+Uf3i3/2zJdjIhjdAdqwd4e5do
5OLrT58hQPh//+PXve7vPql1Rfw/Fys9GuVQuHbxMFjufVrD/ki801ClNwjaB2exPyNEVv/1fv1D
tBP8sY+0hRTDyiyhOnNsVw4z9N7kgX90+t5W36ZP/rb/z7vXP6y44I+9w0rCdqwiN38ojCx49mBO
f/tFY/7GZl/PcVM0HcN77GpMttjuNpMM6iKICPZ0FHQHfhb7LlSCdCmAj/3E+OMuUc4wQMt08/+4
sP2vfP53n/6fG47Uk7I6ML4jNs3S48BP02NTok1vHol9mKWO1yhMfDFdvVtDM887oag9FGsivwSj
DWuOSdvloeNGWXC7r4rywK9wUx/8Oi5XkUn7lgk3XuOLNsUtRHhYl0+jnMhKdaRIf5nj+zT+x0nx
T4v1j03LrwOz8wqeh8oeLtCi2FryPxaP6wXrbvR3n9Yfu5SIGPVNwWI9ZGHd38NGAZvRQmkTo330
HSN4dH0F3dMvP0pHjvswigRj0rUZW6pKD0HjPQkzMP1NFsGhsELIgiiTYDrlBg0ZZhudCl7idgMd
p34tV7DkYEzpS1u0xcZoUPI1EmrDkgEaCQo97zNTh2eXaear7lHgFV7ZH+CyMZpuWd+ozcuLY4XW
BobDcIxa+TNTxGyoUJpzoXxkO0I4F01YgA3UgPJlLc51grLMNLx8lwht9ox522fa7Ywfrpyr41I2
gHm9DHfRwvQS2hWy9ksmiClahrrNCL1aHlHnGHAoeIazKaYVgG0W6d60IRtr118lW5lx8fGG7Mqp
REliow4qrUL8RClcAQZw6/sgsosVOTGlj2ZlF0++mbylKWzvpvad1wJubZxZg9yqxV/2s0FPhswq
g5hglrGbDCzSRT2qBrztQkFzkyAfGUCbx4wYP3pZyq1hTBiKztxxB2QQcHmUNmfaFGGkl+kEFLl1
zowUpIey77/Ib/8qO5Wf7LyiN7KwLaA5c3Uz1eDcRZT1z2VdpSf45pAEgZpMt8ashoMa5vFI/ex5
9kO5y3SSXDND6L07Gv65TJbmUhgdYheQgEiJygDJANCKryIbrAOolmmPszM/uMPo4r3DHABlfImB
Qlm3YqDAr3LAFDRlUV1CRtmk6RJ3qngzwv5ngIER5C+zWRL4rqxx3afNvRmMqOoNAXpOn5BBHe0p
eGaw5QDG4lPNXR3rkk0JwPuwnav+OXCK89gXxyUDxYqng93Byd9S1EBRx8lf9Rczc8i8RciHkwZg
yfRLBmXcBWKLBPOwYIiw6iAOcZ2wtxaNt4+G5GmiJSqdoitT+BdrRvxXZrhsRL2y1s2HBeEimH8K
FVaA5tJ19o5T7TUbZOrWWyK7hL9aKCZNGjwPaMaC9ijhpQoGEBxgUjkG04zf2ZXtwYyArY9vM2ry
Zv4YRnKKJhvtJGA7YjKYPsYlOBhcpTcRzLUaMNmCy9ZtJWwx60nZPVbKDoeRf+wdRX9mnVycagI6
PR/9qJnWoWx9Ah7JrLymfsaE9HiHOduArr9s3dk+8tSh1UOGcrKzm3qoUb7covqwedX7DkoTn/NC
R5fXvJjSgg4JKScxAHFFX6gbwOjnm0i3MeSB9fObVmtTro/rb2VBHioA1GIewcntJSFMWt7YmTZV
1O84rQ8dAakufBp6541llae++KitjsF5KqKevCd1pibxoCuE3pUdS8c5dvzXS39uuHpEAKMNEmxz
ZuyG4Hmw+DYwx+TzvktWhuG09eXyyL/xsudB/oyEDa5zZSm8DPUbCowLPqfZgAU04zX2nH1n/4Vm
Z9mRtsPRdEChcteEwWkatLf++J6gR3uxIAJk5Y1v37aDuNf3VraCP5y9DVVCLjla1zo5jlgpAhbU
7Ce3IQelOfMBVv3JZP4Q4+CDt35jPoAkYyI17xox65ovoTxnOWTApdoscKUBdWzY7JkcCz6nUdyJ
RptH0uC7zoJyVYBT6SaGTvPwPnNZLVS2qOeClK6wNzUe/NHqFoQOCC0WW5s4Rx2CGhjze1AB7EDW
sShpfxvZRFN3X+RiV7XVb0S70H9OnVXeQ5aHucPbP++hjp2ylfSUrMuQh27lJbLVzumHR76jsk3O
3GrtLS/sbEfrL8HXu/IP3FRHc+q6pyTvYga/7yyzW9dbReI+dyvm5iTqhXkPIVjtgkL9GtLkNxnZ
nbKYDXV+9Ri5piwAMy4uKmdbYLGlI+9Pjg27TuJuel2w4mzCudtVQ3fkq1ujlDTi5mHqjwFpoCWa
rQXeOi9vWX5a14yalSQZACk5W4DauvJgLzBTU1Q/AH9n21hXgBLuYzc8quUhaDo2cXVGDbqR6KJR
fTt8YmlQ/DAII0zA8Tp5zp1yE9G/nwGOXd9s1paE9dIwAjY132k/ntSK+CSLRMVrM7TIF2S2a2Zw
/vWI2ZNjdf6Yaw/OoPqB/vNpgJgtM/NrXfD9gkYAPHtEWoodtjJ/8ce7y1tp/2Dka9fWzBdO5pWP
H0raZn3d1h9l/UvKnuDI2DUVHpjIOJZcpufAozXNO8r6zQmD94H3hK94WPyfbpDsxhrfFlOBfvnL
h8yGF21TLJ/r595MDCx2xdNYvWT+8kiL8BHi1KkNgx/rVxQOwYfhLF+2ld+lsHa3SoOwkVn06LAV
FJEZ5yHgTm91oWTVfBz94tlISKpRlMqdQeORbt5RruyUWdwCDMXQIfd03rxS6iH1H85bZOQUJ7WD
bMgdzi5isKFxQxrgpPHUzyzRpsS1C7oyE96ymxLfvLemaWvA+OChiQ9DC3tFiRGjWZZoS8O5u+lX
7wGiFNrNrb568VIyQhnrz16io1Gn/i7PkUSjLTgoa7osFUDcKbzY7vgszPltauXTAqbN6sW+W0yu
mby+sK0flJp513PuOO4PElIfVaR/yCw9V/z6qCfQpVKMd50ffutaX0Wa7OvG+mBO8iXnKKPVAVai
i2u+MytUCE62pUsjuPZIrBk7MnImNLsnr5O4dtvmhYzrccyH/Yy/V4BE28GbyTaN4ghK1qDNhFO+
aZFAElGVrxYkKQA+xV8ysC5EU+k3DP/PyeKiJ0s47GWZxFkKLLEgr+nnAjSJlGf+I1j8HQayBFtJ
ElKzavlL9Ow+F3VyS7vpXHjFpXLFT8FY9Eb4vgk/CXOVI4cXhk9vXY2fOcrdL1VM7OjBu5Hqc2qX
5zobPipGwpmkTty9W5v6TjK0d8hUpM5O6+dQmeDtZ10LKU6nIb4Sj7pxmqcfYTKv2jiV7S08wZui
r60tQE16QnTT0XBc6kWlcaVNO7ir6Ix9UMYgYS71kJ12CeXd9IdnevDTSytUdDBn3e/S77wrsuP0
XS6dPmaSsEmk9lrcr8zkAuYPnN7sO9FuUob9ZM3KfdcdNN3TUrTuL2kkRG0zM9SvvVsVL0Ub9sO2
oDGNMDf3kl1FVwVfsOrnh0L18IeoaBMvGUOyvBfFDG10iFzrAVt0BhlzyC0Aqr7B64snPOhjy7Jh
5bWuaeyKbhZfPFodIYEbojcGi90PSNcuBi2QeFHXTtPGsP3xbqxycQK6j/qpKgXQxJDF5waSDu+2
Ge4TL2jo9Q7Xbh+d0btaGoeoW1B56xJUVBuaQ1wUOXekQZW7qFHjo0nVaefM9UhX+tL+oIWkQSZN
a2IZtH+FM3rTDVbBbe58DQO6WqNtvO85a8qTrGT1lWbOcFfgFt8FBvs+IKt267ahu0v+Z+BJJh9E
5xCgsPF6w9tLO7WfkqEtg42zeD753/XiMDL/U+N8i3Wn7V3tgrmtRmUe0yygYX6qjN3s49GGnBDx
SKa/6zIeJsxR2OxAgw3+1ZKtjWpIDp+DGsY3NS7qrqbfb284vXPLRV4Weya0jGecX+4v28U165b9
cqkFKuCNa2Ypn6+h9LYhFbQ1Ks4HI6qGDVB564uLkv0JwDjZYsGy7urUHHeJCFcbrm1d/QCjnRW6
dLx2pnk3zw77tU6U+jn5DSovp/BPqHaaA0A2+6yFE14MVBxsNCD26mzsn5jHYZjaJle64RGcLTPZ
3U4PhnNNEq0fJzeMtpVUiE/GfITxGRhDLKUxnUIsXK/+nMDTydr8lhbmp5UX32Yd3BqLWyAPK+8q
4IcbdlgiG2tU/E5GcRaHxVm7qP1C2bC/Rh7S1bVB25ecGc7qGE5ldGN29KkIJ5hi/d5TUArC5cVE
UQeQiaGVzFh2dW09pMJf7UocbfZ81FF5H7ntflwIqCu/eSy8iKDRPuBDlVuQ7s/F6N5nfhI7kfMS
RXiMK0kYtPjM9BJnzNFREs2bThkXffSUVvO9aFABdKl6JGL5BHiLrIbftsnM4GDb5iELxGPo6mjj
TQR4lkVL/nKdAnQMUK0KCGSJ7sNVfLHmeajrhEOxdUyxYnXNv9LO/QxMo6UqovSDbaTkSqY3bFKA
1synKQR/GKz7BRYe5rGSYV1ET3W1bGumU9gAvHBvDiFP7eyjMHqN+orwXMZIRT1mH+BFNWzkw+Dz
EVq0SLnFPVvRDbfKfRg0l6Er8Qm38JFwlM1TixjARDceukNw1Y2THorGn29taoaneei7bekmDrJL
s3QOtjcSHgwJ9KemMbsXh/pIvQeFDseNO4KOOvU9Acu5jg4oVFzT165Mrn6bPTF7hGIHunyZqctE
NhXboXHvz4sGSZ9faCn9CJ38uynbLvZyS9BVigx19G56zu9L6e39nHy+ncwIIlBhmG77qOqOSeZg
PHZr2+FKcMb9N3P4DXp81fyBYhq/VTQF6JQCsTrmaPVsQUIvY/27nDAFg41C6pAQ6zeF83vqfRaR
uvcwtqydV+PUxG6d/wUguEFKKS652ZxGIMYAHoPD+r2Hq2IkCBI2184MXyTuiW2xQMYunIk24uBd
CZ7PX3VFUxQcXD88QFfYk+Z+Kqom2CetOyC4yn9Lmj/sFiPAOnsf+cFXVCId56nJJTzWjf6AEXoe
atZv1pjiiUmu4uwGnf87MG2A5FldvHQTdTk/bU7paKiTr8O1RXN4wXl253nR2RhQJJXqa6gmVBzj
GQrWGVvoFPcj1zqC+Hw/JBWabdTiM0Dxahzzbds4x6Q12BCAlvHuf4U2jQiDpnGPBgXYB1P5OYoq
vPiM8uySqHM2cAg3QlWcsQg1m26NWOfiAvqXTtV6hqrqAiMEjXgnVr1hOtSg6oZTGfbYTpdrEWTH
fPJ+zjWjUW5zQNsJ3zPFDmqofTQWRWxxD/ag6k9D+g3XBCcGrLINvTafVdZeoIrq2F8yd790iIjH
ULKZOmv+xqV7vIw8Nx7KEMCbP790FBewnfPDBIelkecB9kg/VZcyWr5SEiIyE3QjYYgOB65RHofh
JkiDx7Af74KouauEvmKju4UtJth19bn2fKtt64ygeR2n+Jqj/FgvmNiDKfooGFzfhBXl0dHjrlmP
F6Ik2A5t9ajJ5My+tZtEeDdJ99FOvbPJyBV6kvBUGdF7sCy3Tpl3qP5+F5b/ogI0clk5nt0VQsFk
yB1iox9t2t9hHL6nKayDmkEuqILvltvzoztEB7Psf4ctuU7IxQ8kaD5pNmSWIbjJavzwIoJvPolc
Ry914B0RIp1KwsrNrK2Jry19wa9wS6f6mJflccrRJM8QZg40XHosWycOIOGTMxHPvghuENYRThTW
fTjJn54q56MXIY9pBlcea3JTRwrM5pb2XQKFvgcFkgHdJxKekwMrOqdQIONGug3QJYcv04CD4c/e
T4f3uPZtg7VEdlXy7WzDJknvZBuNp3z0mju7xbZTD714MqIZ6nmrJZ1SmtA18rvuwYbi+ow8Mou1
W/zCAPo6znl17zVNyQFg25dmbTnjKVnrxuzYd+YYMc82WhbviEZI6MzOhzG0+l1ZOQ2UyL7PZOai
115Z9im1dbWTfofwuHYLvV18j/hVj372Uwlk7vgGJ7wilQo25LRKhO2JR94LrmsvOS79fm5xZ1rT
iHyv6L8a2gKonZiBplRfWP1+0E1584gjn8DgJscCgyuVMljsAD8XOBFy2I50/sb94K+TdOECdtAO
lyvM++wx8d1Owe1203fChuk51LIhdbkibtmu4MCicE7N4Gm0U/FujgtAHhWuvhQl7KQ4dYXXQ/LB
+oP9BVPXmYsJ113QnXEFjIljU4xq6/ptcSDapHetH2V2cTrfPPdCo0MaivD0v85K5VXZVTu2FTfK
DqFCTuW1r6Nxb00dBfU8wJheLOYVtHuwNa0Jwj+JpKdoqcPvXJkPWbJovW3DYt7iBo/yuPSGCQ5h
ZGOfF6YLolBa2SHkihaR6e1iPAuweg1uBFlolkcL/vg2bSI22lmZMRz1fo8FgeZQr5jwxJZj/kMw
xQKPskKmJnPjKJZijsMSEL/N/921gaa41TOG0mvbuiut2di5g1thLKkgfCfMtb1lMrU+/N5Td6Oq
7dfCUeAojWIuH42gxR1Y1P1Vi/mn089krXiC7m4xnXQnGXb4gK4gd8akxkPdJfJu8AbvOAOhuwqR
1le6rL1zUVbidZwc94cAS343S/Sn6J0SLMZjG6dMygId5mQxh77auWWDyNSh7XoJ3ZLsPENrZCrZ
oPuEdGnAMJ5nj/ZrqGDJVqGPZVXJJg7TstnpnA4UXyOXTlEgXEzGS25KAOjtXTnELq8w/F2i87pv
p2PpCfjpOjDJSwbwO/3JOWVRD9WeOE/8RU8SrCcuWcNmkCbs9pBhmFej8mgtlI3GFCQStdzcOkEy
1klR2tCZBVxHkVtRvo2ctvsuUtXSzy6w13qO2Om27g+yTOW5qMgDV6YLh71FZClNbfdboabyyxmZ
ozMbgzqAoI0LXaDAmJ5or35uwPy8m35g7TmKrJvowH5ugn4t9tLIHPHyLtOhX6JfKsmwLlsZq4Sc
/863nDZOxKRZd4CTybRzIRw8ZOVWh+au5BNtCky55DfW2CjHkjYCh9Ww87eRzx2AMon40LYBiL0A
Hc/ZhoqUz3Ev8y6kv2ax9yIJPL7TVN4HUzDt8JfkaFPIXhhm6McOYqUzhNpgI9oiJGfn+J+emqkl
FmYZOz2RokPV5qGTbRYDGND7GtUMuBStUwpFMhG7ROZ8QhanfcgEBMRzy91PiRbsyU2zCYwueMNj
iFWvQ7WGYYonzrLxswZ9frBcvdyqxEMmYBNATcKHvkm9fGOS2cpw3O7KhSHVuvL/QuEgz442CEWT
5F7J7neqSYk09X1Ti6cgsu5lb7/kfmnH9VI+dgB6ucLdo/r6LVr2tLq3PpySSBoRarPr+5QwonNh
k1dFszM8uwM4iggGzQ2IepDi2DHNFy5Sz9owLjLLcmZUyp9V2DPgk8mXJbE5NsLM2iRz+10SP7eR
YHQmiT3fPiLzRotReQfWz7dQw0tp5bc60rem90iTJlGsOH5rlR3nzsWPKAnYQhqWRNEdqYGfEpPc
plgD8iB/ERVDEFGZvzKfUoCbHt9xL/rcKy1+0iG7S5YBgSRlem5tkotT9Ypx4Ycxute06l4rL0SH
65y8sHyrACxvysQwt7hmB7ox+p5jaX4rGqLofmpIP/nl/bhuvKJeuk1kawEEq8m5KQbP09ijJXJI
rWK5WiwLa7H+qUv12abz+6iXk1DOcVhIPvY6eJqa4srE2O90Np7sySP/ne870fo/gvW0qIHWkpWD
1dpbzbBx8m6/EMuSdIxhPBCCONSGMFwuxARhBIYhGIx38iUPVP2ONVINyLhiKxzSCkmE2FLTzNTx
WVCiS0+07Kf3HNLRFpD8W13hvMarfsr7aCIlQ7QgM+NqmiZjIJMqcE6oelcoWNpka26JyV0GafzT
oK2PyNKoeHzy/Y2on8Tk3nwkWZvGBkcdtqjN0uHXggl6Ey3+x2KmwcnBZkSDWzXsvSzJt13QOVjX
5nNdcgTlrc12P3G5ucwF6uikSF8NsbzWLl6bZIall7W9YLsmkAaIDj2/HMqrW9b+fg7QMtcdTYDk
aYM4S0h148WOjcD3tswZVvHS6/xbtUVzbNFsXwFy+mTfJrnvTAnQehyNTepF36mjxNHOnR+sYkEE
ruQttajgt4VBSWReW8n9fNmNWPF+DFDQdxkKvxgLuXyxrfEXc6bRXRIEaBSmXMa0WjnnMTCaXeV7
tJ/SE3cNjebWqlxhEEocb5MKEh4+V+lD5qRTTPgSsTMJ+0wNuIS0bwckQhFCgdLGcsyGVm18ZdUv
pqcRz4n+ryJL2cynZJsqR5wJ9+Yb+37wa9DSew5qg2yhSLC+wqUqdyIPu4vf9/xaaVRHyehtHFYo
FlObDIJJEelEaA6cmgTwg1MbH72i3FCnWfmSMxkft2ZAmqSLNLABe/wknEuxDongnqSlu03s/tc0
MxyMYaImfs0aUtvo1ja2qj4Ms5uv1mj9blTdUrxrKYWqDNuT23UU7/spticHOzdeCz2R3Jo8lhQp
b6bMeOOdwdtkTsaZ5hHCF5MrjnRBcPuPaKpUhao2Hiy87ThY3pZ9ANdVS2WVlEgWZ5nNDkGeMt+Y
dW3sB0TicZ965b3F8fpkDnrYkQSFF564vEmzM+/EEppsonzv5TR42QYApro2IBIPyqPPxx3m91bS
3NBZafTYRwa3PduJDUEdilr+cnII8o6hQDk1BZS/OPItCkRZ9JC45fNcgRdPCvylVee0Jzu1wh0J
/P6W8z+Ukb0zbRnztncbDkgNO8wuso9+Hb+iJ9g8U93xCWjHKU4NNmhYOO6WSJ+StINCfuwq9dSj
QCX6JRHg+ojnsM8jlnIV9pbQ+o1vB8kdzaXbYuC1XwJCimExqYVG5jXHobJlC3xKvQmJrdPymdEV
sJ1941o4QpO4xVZi1di1orwz9zXPyIY/vnIh+SoUVXN3BDlOJ+9DmOr8oGV+dvL2FYfOV5qSqerM
rNvWecelKpItyfKMnNUkocFza9paVjAf0ln9AiVMkaZZnjUcZO4fkxMDyJ5WU5+xmTpKcaI2sUHP
XMyGia/XchROb4cPRBuRu8WwOXO1wrXhiFZtZZrWfHVeuuuD+cvJTS8OHI1x2TSSwyCNOXYr80cZ
hd6Z8n+zS+tx2fWSB0hK49HvbW6osC7avVeE2Vab/XfehNMBysIqRiBbrqOcNl+igB036w+CqneS
CRyxMzbnPLW/LYNEaJaupCGzpLBL8mpjO+yAQ+42x0EEb5PGSmjL8Y4OimKLSa4je87jECC7O+3Q
nGsZ8tLYusCFk98bLdh+j229wEvnthnpjUVlu45kMDHkNIIBMF/LqtUASXO9DwrbBINvVCfi2vZR
gI+nG8d/ijzcDc5QVDGDM7eu9b+HAXmgKLS5HWzuxplPlT5xYYku7VzvAOjz01spCG9dIPbUEUB2
j4t+UlfWzTbhDwTFmmayCyfOlyrbzHWffuSr5dqIHC7+nf6r8Djiskq/YSuuSRACbRf0ju64wra7
xvG6i5tUpGQm7MIoOV38LjOnhkG/NHfQ+dVzxadRm9ZjmyQpxqKkfqwnlxItbPp7K8jkwafPcBf4
/nDoVUZ7nAqxmtBWsFfzMuFOxkSXQ3I7GLKxfwSk90iOC405GQCBkUbRuypw2qQD/dQj+bB7ASAi
Hqzawb5W1rFqu+XCAOzazm3XZDoKvUtbkzdVETKk7fis+hz6vmqK/ViaydaeM1axa8iYbEy5abs0
2qT1InZBZ9EJIaV7xx1ivpkULYha+klQW6DZfe78/rFR5nA2osnYuuhcqegH/SlNhujdHoBTeqV0
d1WaNYd2mcofy1ADZE/Dco+PwHlMTMuPBXNmt6iznVNkkH8xEpTmGbToaz3xcxTIun5nIvE3GBL6
z4lU8x4FSvcsyMsBpunG1aDdU9vXFVVLZ8T16tVK7Pu+nKkXTPJALEKyyTDCn2aU+bQMNNZLKwHX
JGpwdxRQ9B256uIrSAo6mXo7281NMz2UpXmhUH5NMoTaczA/9k5Eed/A5SLDhJukbvR3OnjRTddU
NdtEy5Mg60bBcKx+UigN07OPDiF808LC8FkE5Nw6Os/GU9MW3odII/9C/syZMBtrysmm8B3Mkb7z
mA7wvqyiFzs/ojkqn9v05BNox1abE1FPYd/fSwsrwxp7UbZNwoBgRUVXf7Z/LbiLOFpg2EYGleFy
wIcGSgqglCjJ0Vi4mwaTA9kRdCBUBpqwdlbWaQLlt9OrQHo2G4RtjhC70Ka9IrCAgcqOdj1lzCoO
Sjfca0Eee86w3KKAQE+2TM1y8Aef3TxCt0o3kpjvpU2bVoFI5EHOizw0aTm8FiJaUxmJMx6bVi0v
flY0uJJJ8lqL2b5ERNbvzACGjwMelHgQ42uFKW5T2mV9GBthHezKW+5YVNGbLtBwudpFrBSgg2S/
9k/h3NM84eo81mbZ7hPZj49TDlyhjEayt9hluueCqsxT3Uervgt9pjW6yGUWzzpYvut8aYx9e/rN
sji15gIRn8H9qIGQJSlOfHkmu9hE/W1XpHX2M+wbeSTA91ANZt2PNipErEjTQC4upudizlWstJF9
mMHk3NKx9t91LsdrG7WK3gbRcv1yWCS1ZcRzXXkPwTgFj07Tmi+dzIKfbu2Ir2QJgjtsOM2j6hz3
Q0dWedM5WikfQwPtHWn0krSD/HC9FBOyPbfHKLQJMLxsQHE8Ty9916jYw9S7BbGEtGy2l/zOrKQ4
DhU2YDG28h3Jn7tHeQGaOSnkwfK86lWZpjw5Cfk45jzta03dLwaANv7lNpU8RT7388Tv6/d6oUBn
jv28MyflPIlyIJmSeem2c1AoJEWrdqmbsU2WXXahhF4y8zJyQRaURovAS9ivlGNtqCZ5V0+WZK5p
Mb8AxBvOYeCn27yK1IsysTSgb8F0ZCjDfA0qZ7ljBpuQP/MN8CA2x1xqWC1cVty9TLrQFFO4gbdv
gF5UwBwtHZddUB59ydyYGiqBjLk17qfJ61Bb8JwfdhMyfpI03Pntop++G5Rv20yJ6QQFmnS/A2fm
BOOsv5KvZjaIcNl5A4OV3Zleq+AAORAFm2bEmaHZh3YIaNSDVs5ySlxLh5upVWoP9kPeT06x3Mwu
5SqAnPZ+0ck7r/fEpXFZePG7ZDwuU07PWEfz/bbJ/Q7wXzf95qZJ3qvS/fhjHmYkJF4b/RViu9il
1Jwvo0+KhNs9HarQXad77WXZAf8CblaawGMu6LzimRHVbLKD9ZANbvTDSwhytp5u+ZDMJWTmBdGr
/GpqeqwU4c2926PPyLqmu2B6C4i65Dj+UhlhfW+XnbtdSOe3GPZausUyZ3orjNJ8GCO213axwjOd
/d1PN1TOzzRBetU5qffsFkH4a3HUEHtDYZ2DNoXQtb4nVgq7jyRK3WyzbsJKBkyR672VHGSYV08V
m9Jno6fwUHuh8zaPSt5nmdsdNSXgi9nlPtRc8MI4j6bPdLIxGcjO6/ad4+t95MrlB/TBZhea6fIY
RGzBIXWnC9oPE9lqbc3hpojsJC6qJMLaRnpt50NP3y0jOYcul//H2Zk1t65d1/qvnDrPgYO+ScV+
IECCjUSJVK8XlKQtLfR9u379/XDim9inKrm34ge7trXJTYHAWmvO+Y0x5qNCuAi2jLHY5WbCXFNf
+jv6UGpgtTI+yEp6u4wewV1TKkVo4aIV4HdVAWqZcbjobKjVbEAd1u53b0N5VByHb5u+9j7j3AsX
Fk0yeFT9LjEqsl6NzPJ1QpvODNvUwGk52eaFMgRcb4E/wppTNKqwHDNZ0YKoVpBFgiddzLrB9rgP
sq77jHLHeO8aBqaYFkFej7aDRp6YrMrK5C4tNZqKFDdbkXJmqpRi2Xrj2DAhnWwie5LpYncGOXvt
iByur5NeHko5Og9pBmNIeIDh4+wwB0JK/an35pcG7sB3C5Jw0pJ/BNyRg1lBjrnJN0THogJLzJ1r
LKvnpEj0q6Ia/UkxXCMksjYOkopafpjbQ0pTdVPkNEwoWn4ZVfEYA76i608txfdKepk0brA3qVxd
f7ftuWa80w3Tl+JSpztRpAXLqOWhmnj2flSc6UAhidZ7KOUAxQRORxA1J3jNNcZP7DaZLy9xfjcv
hX7USA45lhFrEjmunX0EKNmT51HRhLDyTaIbzkbzcH2gwuas2XidRuqPUQSJOyNfw7r2kkb28M3F
ke+pa5EKr9ijX1v4kXh5qQZuA6NAY3E8ZGbziSMdI5PZGj8m6Vko5KKXYbF+RaX88vjSKElobBD2
a1+H0SMpzntcKnTfdvHjcdAheCfaLVK/xduDnM+R+ZQ+FQ1HdwOzlcVRSO803WtWaB3MdJZ/iqFi
fqhaZug5siD/qYzoY6oSwz88z/2paVUf/lkFb8SDj2fuVvQYRFhrK7r6zPUyrEGXtSYxNiQ9537t
qfveIf2pIDmUrKASDq8MoyX19YalPzaeu1iyxWrzN4v4oU27ZuuW8tcsmwBjizArvRutITeX/WYb
w48ZTrRN+F8nbY8lM3GMDI+jGj1U+nCndHYblJkVk70JmSfoUAO+H510Nvy2x4nWNQoHW5oYOKxT
WU09QLCD16MctXLnFnnUupTxowmOZuwIE5W8yB6oyz0K/Ynx6mhG8dZLVT5E6R6LIr4zeucO4X2o
RuaTtJdbh6RDt/COZqftk7gLhjo5ZyQLu9LYCJ0RddVUPg2+3J+HJNT5xHOu32X4kZdVsq/L9kAZ
ANungDg3uyI16KyKrb4OvCTaUlkRkaYN7Zk5+W7icZPRRBJyFLgeWLaeLpsW7ISnF1moqnji7C6U
Y5VhnmJmVfQJpieQHOQ+061jA76PXHSl22Dzqm7EUi0bo9KX0FnSt0bVn1uWoxwUBsX8Bi3vbjKi
kUH2uKS48puccVIq2ahhjucszZtSsQ57c3yyjZivHKfvJ9Aol9N3dBOTJimtVifb170YRUMTvLBf
ur5WqLjr+dqntsUdKY6dY8F9NnLHNnu1FnHRorrZAPQpezVD2Zn021ZbmBbL5mAsgGGMgy+lSAio
s59Sq2Mk1LynxvKR6/GdnnTVVm0mOH64TJ1j8qZV+1NdEe5q5GJbWf1WZ73a6JwUtU4NjMEMHKo3
3xzFg53Gz3nJJ2ltqnfnqSiGgnlQNfipMp4ImORuLkhldnUi2uKcOL9S4QTZqCDLmdrHAcc99bls
49sEgBfVcstlGiTBKsuN5kLg2rruS105LvgRWW7yuaT61R3Hd3rk72yiu1prn2b8uqnuy5KVlD5+
obDAje1c3xmGuPay3o1N8pYpnyY+oVzHUroBU8htzZEc/vFWc8kN1ZRAF/ELeWTvrdTp5DRvpVzu
DU9hKpjxoP005hsMWjClLaTnEmYolLPJostmWR+TmX0R/fIZZWvaKuBXY+ySFBu0uA5nvto+lddF
Vu8F35MV0ePolp/GwOsTP/esyh9sXkM79joIVmHJbDQZ4psxS6kBrK3bky8/qVcL267VTLLrIwYP
rUbo8ngm4fmUjuO0cbSGCcNSflT0NcB+dhQqN7qjouy3/Vo6G1yb3q0iv67jHGew/BrQJiaCzqyG
+8oACjGsrW3Jb6cTCSQ65TMl6rwY70r56uqDryM05ux47Z30AaU3yXyho0J2KJqP1HFXJOPRLJdd
CukBHHWVMnpQQLqyNL4MY3Jq8tYv7BmFp35XzjpY/yNQ3XYgz23TJAtp88To9PmhX+NGhRNYGii/
YaVwwPi7atF8U0C1QcfMRfKcMw5NM2+vx6iX0/aSOs5u/aqSZQmZBZ1cgljaeOCoLQO1oZ3UGpvG
HE99Zh2KPDoUdEwTazgslmBb4+iqVO+M104S6fN6O+TpuLVcpOeYiCQqGPsyk+9duZQyhV8Y8hzH
Dy32gquAmvk4UfP0TfnQ69ejG92FcO7AirUXxOQCmbbHXxNWdXYt+nM1Uwm+L2ksn2PnMFgh55br
Jrom1KPijO+y2DR2E9glmya3QDcp3+tnzHI7FIoIF5Fu1dJ5clhSMjNJcRRZgjae7lW7OBpF9wtV
yEkf+9Bz8/36wi4f6VItz+tyS1t4x3rje6IOcAi/YaqxWXRK6rYKM1xQPDvdl92yH7XBH9R6O5j5
kT79l4zMPUMCYmNMa1NV6j0u5kTYJftsnkMr5YhC9PtmooW1sEkvahw0c3MiqabgzlqvdjVwZhvG
Q50w/YGe7sbolp2z5dO3gcZIJRftc1Zbl3qO7iRWW4ZJHPJY00atL6iCe/qCj7FjXherf0JaobIq
pLux15+ntNnPCcHXXbdepUq9ATrFmt5UcSRywgVAiiBego2LIf8ChhGbKEG6sShNYEnFYxrWQTer
OlldRkCvLCxjhA0l8ZjeYrLWV51vp20gnfhiCHefJtEzZ7K7SDDh5Bf4ZNBMqnG+y5skoWSK273V
exqJfxE5vWSkK3Z14DOs+B2p1VpHdHiVMLYorGvZjqdC7W8by3iuDcJxpqnetov+veQDmaslV6y5
ycfkySjy09gsH4wAn9u6etIEAZiRHJ4xxN+zgN9UPSy5gjW4NKMjdclPrEU/hLU8qsp0man9GrM/
K7IP89Te5bl+Sz+SLl87NidESbe65up+qchQdciwjNAB7CZm8+vHpjsNKTiaZ1tpQLNiDhrRelMl
LTqGWVCRLRMo8aC1QW9Vj8AXD7Ul7xuPTOJ6RriVzEOYJsrZNgxlz8nqPLPAIaCyGgQ3sj+Nc3WY
c/orHjELHtZODc9b3LbXZvLY5bBZYFf2u6iCk2x4EhWbyaQu8IuId/PCiMjNIfwjXSsg2XgXt9uR
dH3MhuiOnvIjbOBesr2ptLZQUMC7i0Yj1tpl6KcOxJxxc7oDgzI1G4+2Ol8bbWDoSNuVyoLdG6Sy
KTOD39AA0FbPIywwq6/y7CESzIf86GXtE3MczCgqYCuNBZye0EOjkk7b6R8NwhOWJGPaJHmso/lJ
PjpFYdLCHqV3tBcpGm+inOd8EOot4dxXwyzZhydzl3T5d8SRyGDNiV1rgLd2lqCMpLoZsong+uE0
iImYyNE2eEFbgvoQBytl9xYV/b4o9HfmLto2VhFgrM9hRQxUHRX7rIbA6B0SxhdPPCUA+bh33htm
81MwOoo6wamMk32jTbccwpAwaONxGhp8gHqijbNnRclB8oevlFdaVnVC6x7g9XU71jHeHdNCndUq
WyUZf1qNmZedegct7Z7XGVtjKT2cMZPPavquYhfmrFVOxSSP+qKtQO03YGmYxfUKmIZ6b+5Lq7zQ
6tojQVzvO63sfIcNcSDElVnqg8Wqb7Kjrte7ICxFdWFf5nlTKw929uqNbHdiV3We73EfcPU5bILX
jJOfE0mEK8XN6lCxHidtlS1kiS5eYd5W7GV6NTxqc7y1HC+w4I0gJ1AUkKje1r5STsGECGdeT7xH
Q4leI1hEaCuz2BNA/aBaZ3UqccIo3hggb5d2NaK3bytqU7qsr7x0VMrV5mQVdHcFXq+I08rpGIMx
RHZyXGEJeJWopy2dRw81pTWiuMCLDth8ZJhu5FX7DCZ/MIb0HZn9PoJ9KZm+l31xU9KvaZxLpFlo
9j779Da2SHwqkVV2TP3mRg/sTpyyxfOxG7HRqszSvZs4SnFk3eFo4iVG6Dj9LT9db7Nqvfm5+Cy5
+5FOZtGw4cPxXIf0RhgdAgMUktNcPo5skWTS3/J3haojqlq5wRua5BuPrV3XaAYqh2qs1htadTaw
f0UgEtdX5rZn6NnjN8i9XHdQHyL0ynrc5FEJ51XWG5MnwGIr561Tp3gTOhIw9h8zHvbxsNwKjB0A
cF+8WL0X5sTPaOBMzgn4K3D65nH9X1MtwoKFHZQgmBlEtGn2g8f6KeuArPnVwCyV00xvtHcIpXbV
U2Oae3sxg84BZK6Uh1zn++QBGu2XYeUGEeWs5YX9uP5rxD/75VgdG+ihVYqlt8Y5Gd1jVCPVtiL1
rS6LnTF4QV1ae3QSoZwLjGWVfcwj5HBktsExkYE85Cwss0uVjW8Lc4FOrGnmyrl1LpX5VoxnGAJY
HH0j9RddRLdKFoWTDdUw+lH5Yvc0zaiylejQGLdO/8PsxC9p5vLxJVIv+uA+tHBQxj84Qwaokp9s
hsUbmXb0ob1t21NARqVvUHl5RnOQSf+HaYbd//T13bqpT3UUcDKOtbrxaakSKcaTuiyvOvZgmiwP
ndufokxDcM6qEdc9aE/mbWuRsW6trThjYcbNxMvOXO2G7gntYueN33W2H9e8DBTGJE6BSTXMGtYn
yuYbnnloe5axqOVg21tGGEEoBQhyKnQl0J3Mn0AGu9SPiOTL85A/6Y7RkO48/Ywr88rlSFXzweS2
Mj2URpwbBE8ufbwNdjMWvqoQYlT+DGQ4rPmL4hjbaBShweE5B8GNgGtzHjrVYIDa75IFshfk24NQ
DNusmZgfVeqmXVjMHNw7N4kj0bN7gAYJ+BKnrDBJK4xJ8SCjNHzuChu4BJZ8Xco8vGXJGQgd3UbV
YYWWSJ9n3bgrSv2OX2TmIGTH9f1qXRLn2S4ZlOO6APFwWYyvuyHZqcwuiDJBXouogopm0Cn/7WG4
CNV6xLY0J+bE1X/lNIEhvo+CCX/G0rrepZqYabSo3HzU+fjjLas0Ypquwh5pxtEnqCq6ju13Ya70
LsfthuHnuuBFZ66pVjvSt9u+WG2QHBKggygzII4Akz21/8jzQu71KWVRKBwUEc2gI3QS73WLNkg4
7r1XQEuqL1WOLRB+VbeLaHiLOXlVWbEJpJgB3OCg0tEwEL6VJ0tY10JFsms718yAOPCU4cfJiqu+
ksCJ+rJI85CXT637aum/srHgZsm2oxF0xpgeTI5p9KHV8XGk9btVmD88JhK3OUfow5e70IksFAkJ
ttQMjhfozNy2u8eoKdOwnRDu6nH/rC0wVbNJ6CfxcV+MtEzguX4MSWPNP2RTy6cKahAddr1w3hD0
fe3ZfLelg/5Ay/oPrRHNu2J2LoO4TIU8EoNKY8Ubm3vbnGgj1CRzbwktW7ZAQ81WXZbhRN7CtFnW
kwk34MCojbiCdMnFXvLJwzmrE6jMxk3vBLPtfV/MEdW4NjDlrqjCLPxPI2arMERSR7UvzTdBezQN
O1EZX9IYZR5ABtLfTR2i/Aa9v4Gvsh5XsoM9aAFp0QSnUOl0sW/mLVI4w/0YE5bOlpA9fPWBrsAU
RZmSfzG8E7T65UYC8X3LuXQzDAKfYLueflSdFL5NndpGGCvEy5lWUm4Kx0MwwB1rhEVFIHjuCgbN
xoB10kYXwmj80such8YxtVOeV+zglsj2MGJQdnEDyigXV2VdSyryNBYtdF38wXQQAwzgR+ucuMN8
xz5J49FJ2ktXS+uhmceESVbJgR1rzoPrtdbeyIg5XF/RBaSjiBM/iQPIiXxnThPNgDmq4ttFsapw
YJUSc/5K3VRsumq+xxrkONOsKOmZ+1bWIgTUeTRqGnzypLbVs2lGp1UdNUf1qeQELOnQ6C0nYQdG
0dPuSldDHgjsvBmd+kKLg7aC6z47M7rFMT+sz6dWWq9Gg3RTGXfIw0LivAJLdcPVGrlFyIVvQ3ei
Ht9Po3UT2eKk2O6r26pbtIShhTekkol7myxxDTVD3OgPre08o9DYG6Z2Nvp8b9jKwebIJkflY73v
1haBB/C60XWa8TaeCmV/l8dEt8biHcEGihKPjc1LCYdsYk6nlI2bbnYGNqWWdr1q3erj0N/pk34m
puQIQp+HvYBZy9sTt7hH8615GxNlp4E7ykHQ1Yu9A3A/MJEjqqCLzYfcjbFU02mOWujPyVSwc+Wu
14gpN7W7wsQXu4F1SHjtaOX9UcXl/sBeSS1iDr/SBY+MsXwk6+aKlyvWJOYlS+nlu/NpHvunIp+x
t+Y4Az17Hj10MjheoFJG6Jh3F0AV4EU7BfVMQ+mOO6xTPL9ZrHaD2Gz7xwnMMG6Fxl4Fi3/Aqfn+
j5YCO3vRw97nLVOZ5OSVxZOn1m9jlfOF8bwnBXkj6XLnrvvE3Ay7MnGvUTac14NQO5iLb809JJ5W
bWdH/Vh/66zRnowFf7XcelPmfKea5bPTrctf3N8UEXLr3lGwBNLUo9dUvyKiFadGHKfUuacpDJGS
OxBj3B+LedfUcGQabQWqfk4muFpb3wtXKHfal5hpNuXmPX3q27EfYbX1PXJLmA5TgcBPXrlaJV4h
ekjyWxhNetDL9CllR0eevi+4OVZ3OQO7lwKqgPpqRPxnvLvZ8pC6+WHok6coKX+A8CqW+/yQ4xK3
UA0Crx0yh2rbye+1Hj4czQLiQQ9pAZWR7tVfTTNrgdXx+eNU0tNJS5+B6AGLP381/HbiDO6SZANb
A7bBqeE4qTltGSpJL+luHHCNwWVHZkf4rN2BCfy8qmUQBm+0iVWzW17HxblRhLUfBxzqxLQ1XOVO
7fsXjWdVUGFyHmccpHytLRg7w9BEgU/ry0O7EPrTRy5E1/A69eJaRGjWwW8utYK5irG4FDyDsac1
BJjdVB8l+AF2JdkpNUd5LPXqvq9RL86ZxgA3I7a1iO8NZmSa079C2nFsbqoLF38H6BJv28zN7ldP
345xDd+4Um9qGYfqVFv+iGQEiV0CXRhTmMv4u7fc+z6m+Syx+2rL8thN2gtUcVi1xX1jf3DEWG/S
zJ8hyeYlYY7iHCdN+YWS6mn9PlESXhXWNti2Yd9akD1F5lzMtji7XPphtZtbv2niNaxr51S3STu/
OC1luGLH+sVShqfCwBuytIN1HRIJQcD0eTSU2kXrvsWxRHLtpXtNBZJu2vaiT+Ktb7MzIM1j3lSv
LivX+ueaywS8dmPgT7i6vNdDxdyhnG9WvTEChFMkTVSi5mtlJBhXrB1wxvG+WyvfovJCJ7MpjJG2
F/VJaXpuhFK7w/LjDUS92HoVNGwbt8eE0OZIxjxORW9uRKlgjKN0Lsj+cAZrZfbXbhVvucTGEtZ1
d1OL2fdkt2aAR7UfzdqXatreigHh4xCBItsIvtbCZXHdD8xT3guEXH0yHPrePeaada00HmrwXOQS
LP5mB/+mePKeLv/O08qMzx/ve48LbEozbPsEeaKJWJYTMVNtOFVrl6kxPmfqvkZysL6rXZdXGrY7
RdB2KVQR4yxg3lQA7XiNMpnWdESGJi6bU3fFVwxm1xrumjj+tqb23sHE0qmzYNYmv4yjmzXFpqfS
KFs7VJf0MGbyl8DKzltL+8E4NtXExjOnnxon8KLk8dNjjmxsWdIbD+B+zEJhgHWj9NMo2buZQws5
Z+IZeydn6Q+Cdj1f3KWMU1oVjstBonJ/DLcEOW3L8VF2EbyINaC2Sw6OPow7uxE00qqjtjS53+kA
hZU23yVy2szQKqG7yOzb1bobvRE7Vrlvo6DWGRr9rsardAPv3UAwDOHkybCtjKsc3dT3EHQdSxT+
D2VXORc4TUbAznLpNcQlRbm67ZfRh+xT4ReO4JwzRdSXg4b4gJOR5VRXMxk/18+AV0mYKM5NrEHZ
MLH+ilFLcfKeuI/aRQQJMciy08+62yHi1xBSd/EcLCI+2LZ87FgvGKs36D1gyQBXEJJ474mlXPNi
OmCDsykqh2mncRb8f6oyX9uYAWJrceyOyycnTZBsUe8sBc4e/ZoewTQGewcRb5ssMbfAqg7dVP0X
0oWtSJLbsR2OXfJZA1KieF+9DdIQ65PzuqJKliMDzCJj3XamYddrHgb3gMxEDl5yPQpRmdON0tMn
U8nfRG0+lWPBsoo4VGv3VER3gPRHtaDJZLevWETcTkn/ZhcMmlaf9dDNua8mc8bRuHxvIpDH1L5F
f/im5lG/TeLmfmi68zTQ4OhFenSFYVAF506Ydpm60zsa5KltEiWXnRoHBn0a2U2jgRNJtKz7aOI9
RIZ4GqCLmShPeKXK27Y2SOVya4zjW/yppLJTyuU1XuJnJXZPeTQG8+SdKrt+zAb5NOkujRnJNmyY
dbOPymhgCKb7NnZmm4rMVh6xlRe/cUss0FS6d20LTAuKVz4oY9vsRgbvwWjh8TJYyhyOFS5Ksh8J
0W5r/J4ir7J3QmkIfIlqeYxQYa5SA+yW4E3RdKpWtHPUAh8bZaQ9tZBObjtcG8bgOSpStjdJTe2j
V0MMNcpPp6XtMcIZXKO6l2+i98CHTAvn2Xly2LAj69iCvX1XljF9eEOZBKbdTs8tlcoFKfuyt6us
O47tRAfNSR25NgaPA/mM+7iT1h7NF/3AiCnozraKKNDiJjvqFq0CKxtgXcdoqveJij0VGR39GCDg
wCxqYVhRDikKKiq15i3rOQVSIZucJztsho41OhFqxhFFt5YkW28SaugOsXryAA84DxQjwE4rDjV9
sFfGzL9Ge+xOjqx7v0qU6JRmuItUGk0PqYnkoS+H6WYe0OrWRQ97VzCMp2MM1zEBU3EOmW4SFpuj
WtKHZ5z/Rt60d6Z86rfScZQ7ppLGUbgix6RY0w520z621kyaiJf1b0AFtS8rYEGV88YdIjVc9Vv1
shg1Q+cBnrBhNLKpJhyb+OQUvZFdbbnN4OxV2/Ujja5ZLHBCaaY6PU854g8KsPxFVdyUk3RvfFaa
QzC643Yxqv822c5d+qPy3G6YiM2PVEZ45sZ08lwPl3fVgiGoUBf4dCE6gJmYTmrhpog5XSy91vGO
PlXCH9yB4bTKHG6ucZeOQbKAwOn8RrWBR4nm2h8geTz6TTrtBV4P/iyj5GhhABE2yZQdyrWfnkhv
/tFrSbdSZZnksBG7wbKKbmqv5pFKXdRYVYugRulGAIYuxWwniWW3B1Yej5UllhfO1I6vWNEr6qh2
OzaZcYhct0ezN+PkpKWmtzXt5t2iYRcA5aVbbG2KeGN6NlD7UjgOglcs8NJWjaGT8WrQYzDCFB+i
sLQwMIeoJX0+1Yt9nulXdbTMi4euZaNIqgEnOZumR2KEJj7wR3qkyEBCLKznbqERA9AHo1K76c7k
jw+5kj5mWf42aqq5T9s10rhvrpjHfFhjMbAyokxCYobRmKifjVlP8T5Qy2uml0QuyETFgYSTmVs7
Jbf7DC1WWSbRc2bj+v/SUpEqnVkP93qtXWKpBa6F0IceDl3BvSjq2zxBZiLje4kswoxQ9zI1o26O
G+FnTub/S210NV50iFs1zbhdG0PNbH0PNF9br3h3abXKPmN2zql0Wfuv3AFIp6btXCCWGpS2uetT
4Dz0i8/ZakdlOM8GstdNb7ZdgA4jD4RO/9yq66e4RmO/9oq87rwUBbZ0ZVgm9aPlVXg6AinluY8L
+Bbu9ynrh9UyKphb0BKRBhnwNRL6/t2JGQ4i27/8z7af/40fsfMnN1azc9yh0UaiArzkSeUOr+Lm
7X/11n+OdR9sjo1LgmEp1h/v89zAAOVoc/93b77amP6DXanmTDlIeZbfW0lRrRaTuMS0/w+H2v/G
vNJefUT/4b07Bag1S3jvKilQ8kUuMiarcbYpT99/mFj+69f8b+K7uv8Ps8rub//On7+qmsGEiPs/
/fFvj6BiVfHv62v+8+/88yv+Fn5X5w88tf78l/7pNbzv3//d4KP/+Kc/cEbhSHwZvtvl+t0Nef/H
+/MJ17/5//vD377/eBfMRr//+vtXNXDu4d0EJky///1Hh19//d3EuvRf//Ht//6z9fP/9ffrdz18
5snXb9XPb338/Rs2DaL688u/P7r+r79r7l9sEwNOz+QgbVo0mX7/bfr+4yfaXzTPNjxVszTPcaw1
xxF7tT7+6+/GXxzVUB3PM1z+Y/H633/roOP4kWL9RdVdQ4U01lVX56XW7//3c/7TF/VfX9xv5VDw
JZd9x+/l/pFX8F/2o67qItzTPM00LNOwVePPUXMaX3VKw36n6MnkC01VLiz4HlVwZ3/N6RNpV+23
bdQl4gWjfRzAEml2MwJWp+jVUFbxiJGvC/3iHKLKVbbNaOzK7Aa9UH12gBG4OGcSpZQzYi33rGI7
mSmwD4nuR3g47VcfiAHD1/G4uMz2Rbw097gZWAc3Rp+oqvMPISCjLxPzJ2JwTBcOeV5rQpDikrNf
7RZHPbb5JOYTje99CsIoNokyBXiO7uLGRLaeqWtLHtP6EYnWqfPcDFZAHIp2dt8aYOvAMfSwdlGw
SkcGZp0Yr46BlBpfGWzvWqfyjSE3j56THaa5+lXPYgBwKd86vBX3hUuUgNVmNy40/53dZyhcZgLB
YFMe9PK+n9v80DkC0zA1P8eTiTa5IzJMxaPFaxj9ShVPstKjbMaeZKNXTRS2NYKVAsdRvJ+6lx5k
cpMNbR1KfYGMHXJqfhzdjZm2cwzSx7hkAA7R6WAmXfo5j+qLofSI6wcsfqw52uOjgHcIsUh2YuoP
0n2PlyHbWjFwXSUeU12pDgUnh00+S5QbTqLt1oJHw9kO/g2dj6XtbFF02Amq3RZv1Oc+Tvsf3XtU
5uZBqSnAEruVuypJP80ltgKtsXLmUY1yHGxvSyzApbFR7iv1UJ689b8cE2ldotrTORnKGwWS9pO5
NGo7VDoIeR3zNDAESVUDGfkkL4rYIxCNNm3ZyUcHHRUuTSpa/DLCMRcXBtV1b5fMnp+wOwOIPwwl
xGtkx8VRlJgJ9ZWUIUZxr53dhJ7If2HS+KCUl6Y3bCzO2/emFO9zL7F7H3q/xdF2g4cDLS7MCkVN
8gLYC5vlcLRb0HstraKNY+Q3Sox9kTKq9YZBT3evDTk50zNTP4XrGmtIq2U/e76SIhjCx9DsOeeS
vqEGCPXiQEWYOWWdwBril27wT0YjAjyMcSXUYPxQTV+NUL76ad86c3OJdNxR1fHs2eVyqhY0XOwb
L0vuBYZhf5sKSFo5vYpCu3GGodxoKraSzXKs+viAScKD12BxqOTZRXScPqa6APLIS2CT7pIt4+sy
Fj/K+BZ3+Z3IzefISmBQ0qcJOYjVwXRZOVKXD3TBn4sx32ujK4NcxaUortzbTJ/vaQp8OW364cXd
xatQdqVHXPieK4t4hxpbAZy/+Gd1aV9YNtrEB5TBk0a9KaBlKywpJ8Xc7O3Bhnds/TRF3gsMD8l8
KJw2lHhGBjCbd85o3dne7TQmz1ZsPCGc/YUVBxo9ZJtq8uZ23QNrIFQJxiKuXbY7zN77a26d8whC
2hLtceDfTFVCF6a++q7niavYzd2xW5HRyX6GFcQRAUWbYy0rzZSGkQC7HCTSWCIuMieZQ1Wq961U
n/N53pmgmWDKNgyMPuKhM8nNqGHKyyMDaarr+5KKcmtn+MDULDwwKlYVrGZkmzyeD1Kk3cZMdESR
bf+UpAsNUB3TPBXgrowrZq5jOAnpbPXIm/2IPfzA6KQ9TGbhBmnZvXQVVwrVTOpP2nzvQZL5njK/
iJZyxI29dFM5ycD94X5MKIX8OgYmybQ9bg6boQTiSX5qddWyD8gvS3M6aIu8zP0ob9IaD7jVsyjX
Vr8wrf+al90wWcbtYE2oKfCPFgldN6AWBIPOD/mbP1We6uCluB/32WPKhHzjjfVxGDXJIEtkmCsf
pUmcCVR40cz3dsrFoq/cbjS6D0JPWcSq+LO9mQgJOpZ5VWMb3L2Y3Res7/LEPOAWG9LJzwaV2WlJ
3xxXZX/Um89sBfJqMUBYCCacejVuTbN54DGwMIvNH6RcBkYi9X3UTaE5TO9u1ZPDUTwRFhuFHJlx
WxLdHgMAbJDUQ2qNeJy5NA0UFBL70h5cejgUSgYym6SpI58LV59oNmwldWBYiYV+l/V/WDqzpbiR
LYp+kSKkVGp6rXmmoADTvCgMNppnZWr4+rvkuA9NtN0dNlSpMs+w99qMVpI4xd8HRczxJo2hMPkE
0KZ2TCII+Qisu8F7N9lthKCJwTVODvpVZY3bpK7aPQ4qFmIzNpQQrnDTVFiq+wuKbOsnd6oPEJpI
BEecDDMGloeVtXAo1bqvHPyr8TL3s+rfEyiQVSeyN9R+cHIcoLFhYey7hNNLj6e69SNadPm3t3W/
8mTxG7nGeKpmJ37RIZJaA61a8aY1Y0uohxvlyeckcD6hhIO+dfo/Ze8bCK5sZocBwsnRKJ49j80f
jrHHrIzwLqe2W8HXOVVePGPENZKTr8ONWMaduG9Wht8/UFdzCvZA5TBeQ9tO7oOHz9RT3KJIl57R
WjTbAg8y4glgJ6FNV05cx4G3RW5GbyHt+thaaOWvPIERs8UoSuDjNIs7PmnmVcmidgK1oOv6NGES
G8ck2hqG/EoLYK0mJt9NlxA7UMTe3UVIbYkAkUwR3wxHq7XVhDfRTdVXaSCQsMqWUsIxWGhHwU/b
5eMt76KP0TcYLoZ9flVfhWENL4BLUObL7UjtXniDjZBXg/f5q5oPs/jPr334nnjr1nrqzg52Cx40
6LvKmdhv1fhqLDyQhkZR7G0RnBxqRvw4IdzPbmy6fab5VRmiJJUK+pa59TRyhPCJaTDbg3hGisoo
OWKlvJmm3mRLYe/tSeNOclPj0E/FEfHfbuogj1Uz/PbQBC5BJuZ70LN/kiLSh7lO/ubYXNZpooMj
9mw265k4BPH01YlyxzD9OwlQ7RN8NKkPEcbDxrftgZYy2BsYXbamK/EG8o7eZeUBy58DBDoS6Na+
tOEUzXbdosWwNiMfSpSX9Vp5SLuS8iVN0wf1Iao64oXWMS43NlwBa83EO3iDOLl+754wIj83etTw
LfrTiBV+36AKk010Ng0v3hR4VC/RYrrHK2VlwQ5w4gfqGZe8gNlf4cT7tCeJOiLQT4gx881gMHMX
IaKeUe97NdfMC00+5knub2orIsGbd+Naxe6JScgymgmKA9FDD37m61Djxo+ZvW+a2NuUOnPxg5XZ
eRkptE6wHaf8wv0QreD7zXHeb9w2HDepX+RbCpKOxyTGip6f/Lk17rFx8qSwdrDuwZ+56MCMAlB1
1zXeMQnmR55+ImpBLN0g7hNktaBMwX0EQ8Ze+9kiXi546XpO6K0vIEplFoYiYGwtsjn1msKcAngB
IiVEWwPnm0vft48eoQN88wB2FKeMnszzOJcopkoDxxx48GzOD1Nqh9tKNHj41KkGbqhT16Pay7dp
oVr4R8Zn64DbDozoyWd7smFMjgFiWLStpXMcfMDXLGOyPv6vnGATOF1K4zDhHGbu0bFX54gxg4PT
JsNKjd0iRuTeLMOnjpKAJxSmQRSgHxBEkyPBk/25cVt7M4/q0Ksiecknq10PvZufgUaUaNadQwQa
EEgN6sumYJBJ9Hd5RYEMiDl13sw4rU5K9StU7YAKLP/XrJeXA94fa3XEbk3BRI0/ddVELVKdcMr2
3QIdl3yDoegG9IYqRbuY6mM+OK+zfaHLwDqi0WwUbf3SChf8iit/y0B/cKegg4q49arJ+JskHEA9
fO+z3yLCUulN2+R8ta4yN0NurT2em6tR2waXNrs3fAF6a8bMS5I8zM9Tnn6hdci2itNtE2PsnhNi
FkUNEg+9/F6D974OjmT/dZwyjx6hq8Kd7IzinFtyy1gMJ1UUlevG9+R2GWgGlvhjcQZsiCm86BoM
IHuIjlvaOvpKmGehorfW6mMiDOZtOnYQ9nPxqBkGHfl7oPEY02YMsj1ZA9OtEuw4+GYTBEDsWiNw
aFnMACqKEQyp1r4UnYn6xNEvGYjnA3Op3zoID0sQ7zZhfr3OU9Zq8JD1Xujh0nVTdAROUbKfDeAA
BIDiCHNQ9JFiZ2glTtLNl90ZXUffbisf7mlbYVCZk+h76kxeUYylbEtQIbde+QOVoOKTzmzKxhvj
elmKZ4hGdgwVqj7jwQjVeprToD74fIcC7Vhbl+OD5/JdpnF6RivzTF4Tjoy6TLAoRu2xaha4hpwO
zMPTV2Fk3i1ures8o96DqPP49yX1v22nOTLg81+M1iBIyTYJZ9PzrynK4+MYaI6bIpwvU4nmJQ3D
1ZQsOc0xFzIDgUdNzfvEodSdw8Sq1z2SZw/vtMlv3aOAN9Iv+wweDd1LbIIAw3/NBKK6hY4lVo2J
5lSr6W1IFTt8D+MxDtKT1rTCGs3NLketom1neCrD/jH5IrrOxbqx+umkQ+9JR06COmbfW5BL0tp/
q7qK/As/ujlFRqQBMatwzOxDBqbfr8ceE0Fao5Mzmn3cl+Na4hfb5A4vs+/Kfg+PGrFNa7xCtdF7
riuujLC51rkQF+K94lXcqwgIg8xBvzdEOHCaorly37WNQCeag6tNjcVTIHOO0QSZmsW1ZUsYVwZC
9T07gwcz3un074uddyxCtGSJldyGOqZL01zKg5Ue+6SEwQFZ2S4n92jlA4J7NjRxxA4VnfuMXhmZ
QOCcjXjYMgmu4Tz2P3Nn9M+u2+4q5ce7fhKY+13eT1XVx8hPog0z/46nmHGEjlK96TuJy2D5MozF
Izf9t6GqcOhBPJnpcDdorGG+5O58+/dlKIp5D+++InGCHyay0DLP8zBcEOUPGyeF0oACFW738sV2
ub5TZxTkJLLZsxS6r1rhVUAu6p9UMrc7FOMwGqg3vFCRDjVDPI9TlKn4sAEg1ze/NpNfSy0mU/xx
eT4VD3GKmMe0EFNeTIkMu9UiWJmKGqP3w+Q9qWBlOgH7+Lr/PSiQBqaHb597oDpKh7lwK9IWSDyC
P7NtKloXc97luiBYDUn+J5zxrYVe14bF+QMdfN+nRvE7aEmVjhcLgG1z71ccDkcYM2I3uSI7Mxco
Fzr0rWEm/tw7XCCAIz32xGSsq/Yd5230YXa7VibuR252yXFq3zFJMAnCoPoGPtzd+x5d0r9fSkca
u8Kc8S0s/7XtUYmF2bDWFrWpjP3uTRRdsufHLrY4o7s31G3FoW5BsP77ZWqznR/ngkADXdBN6+nJ
KuvqwqriWkvJkoXvBnPjjK967tdRWBQoTNrgLXS5xudsGNe10QeAr42ayAVDUrajHSJ0uVmBkrGu
IWUr8H+jPCheBwYDgEFy2+pffX+KN2Kh/TWBeoz+EbtcuqZvmZ47rLYHw/5LJnexrwy333qdiUI5
dO8AjOUlm3LQxzGDI7NkHkWOwlHF+MHDBTM/DDGGf9qqTtN0WgNTKHsRT/RlQ8U9stPL4T8ehWpo
1bvKOCpXvI8EuOKLLLtjBQMEkvaszkkof49yfkqcMTo1MJFVfWaHdSnbmT1KO3O5kTgCXBsoegnL
fGVNLO66MHlUWmWfdm88TSWP0Dz7zSaQxtWaYrnHXE24TwSkp0F4nZqmfsPzQIynXXqffTE/14F1
83uTuNCCt9YMFTeCzP3XuEF4hfLuGOZophk/DvTJxRfO2+CAp5yxQ7PSJoR9yCkgpWbvyXYg/VrR
qZ+9ZyiKDBWzv7ImGaDRP97cf7g/hj1ZN3MUa920ySUzoN3qQHWrInWtq2FHYJjK+NWRfvkTweti
ZNXtfZc9aO/BMnKd+nXKx3tiIM+RYxOsq7zDi6ZMXEhx+mw7INDLyA8OOtJ73kYmm2Wib2rK3sPU
EBejxTbMTBzOtwEqeTklQxPyWxSHJzEa9TUD+HAKu/4Qghfd6JiUlDAMjthc4mvO71T5AL7eB4Qb
J2V6Dh2F98kPLjHhWZshIPkGEYtveYJBjZMfiTuCyS5SDhagj9dGkkwOKsPZgOdGROo3QFxecsuK
L7YMuyOWrR2snolNuXkqyBK/yKGs2PXXau3UGM1br9cXLkmXGWXowKkoUXDzWF5cysbXKE/9B5aX
J+Zk7iX3qfDANK+G0M93kRMKMg7KJXBpHC9N5G/LP8haqmd0fRCwLDRfSs3xYaqYk1btn9FS+iW2
cUc1hXPwugmSXRetCoZw37WDSnUutm5hv09tFp8s1IArw4h/m9RpX7mg/rbL7jd4meFqEuqwCfK8
YxHK1V/PHVTK3r+muFTProwgnpSOs/Et+R0gSl4zEDH22mj/qFCfcdUxxZsZfMGvT8hDCRPYEdm9
DS0+sNlTFzKuYPzwM5oeU6XJAvQG2CquIcP7CdJGCyKQ4CL8ilP5Xs+XxBuZhdlY4LSs1i4xg0kq
vDtxoosCvT52BoMuZsgnGacm6t6taIf5SOeKTN7biD6/1ViiVqjWIRaqmol64x4pEqsTPQkw3kI/
WPicKheBbmmVd5gf2aq0GAHNHlpRp5E+woPxMI6MZENUKDJEnGxkzTlsJ24+t4wPNsNHAhuQb0BU
+WW3VgJ5L9TPfSfURSjYPRlMDxQf/KCeCHelz1liGejgKstBW9czEitYK26rflwrJSXYA5ludBHt
C3Smm8hK2GfCrcrMQ+PW4X8pn5a+MqnUo/y5T3nGrDae9x2qgq2HvhDtx5xfvFJfIowPPXCUGmb6
K6+mH38g8hpgi2O5nNILF8vBBpCwsi1lrFBQ6pWgZeq9tj2kwDeqQTY7BdRz7cNdvZtC54yVIIfa
3avVh3zfgtScADpF5LXzc9hHu8zKxic+xXu77yXu/+SX0zrldvgdJoPcIe236dj5+acAN+noIXXi
d/ImuvI9QiUiwWgnZ4xmJS73xO/ju8yQHKsIeMVSwIZA4xIr/sz8tFw84xj7s+IcAKKC+Dcc6wqp
4TzrlcJ+ufHm8p53It55CAjWVkklBVuVOVlk/gkxCrPYAGqA9OM5LgRtfxwVO8vz0k0O4ho2JPlw
pWPebHtalSBlV2hG2kPsmN99Z1X7NCnPJrEccMfAswgklbLt5S4co10MVuAMhfWYWgK6UKQ2M/A7
GkEF+QOtOEopXYBDdeq1mfTMQKeu2+BQ3Fu2cxsN6tVRl1cvVj/j2P04Ndj3UiAKD8CS7RL0eHjt
rmFFZTAP4Eh7njw2AUz7IZob4RMLFXIuRAPXVUd/hAFiP8iQIArs2XwCDZxF3q42LQWPqLtoxtr7
Eft91SXl6d+XpgJyJgOLLZPOn01u8T22UJgHHLcTkMONQj27j6XYZyPWMsuqDqlAgkogBOPVZLzn
RkRmIHuyPd88UNw6+o5LddVVgqEXlyTePYZZ17Gtk4OV0CuiDK+hrGPIUIPQgP1aup78Ik7jTG/s
5fS5uArQoRX5LyZKzYHWM0nSpzjOhmef3U9l9u2ms1qPvbq3a83E3HbAXVfJYMNDL/2VLEbOfGpZ
ATzgM0Nl4kMisAEywykheC1oPpyKYgtQubNO3SzhjStJlszmu6nbbhsp7z0rGTpbLA42LnRqWAIh
YgDfneB5kygoEOhu0rjYJUOI1HFqkEPhb8UvrsxtIWd35ySkFUhnmWLMyBGNrP0GVxsxUrH/MsaY
rEGsVR22u7atLmUAuwGWKSfQco90/mYwqfJQIIEOzqN3lm+u9LeNHyz5fotP1/MhQQLdNJF1Xh3x
0hplzSdz/mpKsrt84FuAEL314Hs/OEZ7HKbqs8I7uWq4vF1CF1ZTZN0n6hW/cIzdiDx/o4r+2W5j
tGRTat4HIbgM7XNhY39Oi684syYyh2J0622wFWWIGEZcOw0oacCfgF8EkyefUCCBwUSNnCN8yhWT
HKdo35IYkzZ744Zt4e/Qrn+T7cIUH77WVk4pNHyzR7dJlPO6y+Svlrv+anjRH12PzUmX1c/yD1Ix
wo3875YlIy+AB+4gfPZFKK6GH0D15b0C0gpLvizA6EG7TzfIcnk75rfCA6+FDS9YjVVzxpZvoeHT
t57l5GvfU5T2jznF8p3OzSYhMmKZtd78mcMYUScABtzXZSrxCPDadIDxhyUu3Iv0Clt1OttclFAs
WHa4z3kaozQdZLyFBIFuZeFzkUFFtaBw5Ut9rMIshFjvXfGaIKfEFFB5xFGBg3n7930ZBJ6lSw8Y
z8YFtBfL45ZQzsRv5mOGEWM7AoGeYDo9pU2G8otMEouXEbIrZudR3Pu5fTSGfs8t2J0iNpEPomrK
dLzpMudoIcDmB5135B6xwEvxRvQMnjuDX7WJOLRCvdvCN1fVAqtyFuttXW1bj5HTtFwSCuG3k75n
aEmTBLczxJtiNK6ORi6ssBTHTpCuk6ssmRm3QY3ag+zlMI01hxpavRkRLNCwJc6JWb23z0wZbEpx
0rYb7Ak5+FPl84cRuHtY5GqnZEBoDdkLRtBQxzbFZ55GP5WkWO7q8DVbhB6N6zJGHHK02W58L6D2
jy4PN7nXf0WkHkRBYzTDVWxWzrtr4Hdyeqrl0CMqN7Euldfcczija8ZpoDIlF76p+l+YYm6h4Xi7
sdMvypSwfvop3w0VVYysw0+MKC73qIdUTrQ3o0O/HExkdgyqO/OG15ZfE0FJUdvPYktrhwSYXHtP
MwuS7C7WNAUbf/CmHUy+AX8RN41tvEOQWtZHoQsNbnonzvFN3Ksp56PUQGdS8BEsGe08iUy9mgYW
onS9MVhLbgByLjPfwVgsfia0TIbBpeDYBPFk2C6hiG9GE8Zt7hkzssQam4K1V3p2OcEYtXp6zqgv
XEiIAjeklww7OHK3IdEfasngQaIHEhhSR/7kt8l/FaDp3Vz1Z4t/vNQiXy0qd2mOPqt0xWVosntV
e9vRZPw/qnbfWRnlkh5mgEDWOpxmhjZ0ebD5CDYDI3WwO+8zEuScVqBix0Hupe//wbT7kZD8ltkG
MGbD/aLGLfemvSjLTHXBRAnFI04ZaDJnZQYDT7MfN6OOQcQwvTznmnW+bACSBVgEosZ9ayaIMmqY
AD6kCAXxAcSpcS0o+2kSu4CQxyYgH4Im3ODYfPcXIT19cODFrw2s/wuDUQp24mN7YlehUvBgCdeM
d8ZsnMD5/+AU9NY5mvRTO2fe5b8omJ9cV1tkfnPKDRZ79kxUlNOeGx+0DwuNH+KTZfhrMdlPvVF8
6gWMjMeM7bGmiqTLW7dEn7CDD7/nig/MNBKaNeHjOUlopxhqedJdgxmrlNCDmHM4qfyT5CWG5da+
M7NfhY75SqRLvIrMJNx2sU+ujjkdXR2AnS7dY9TQ2EEsutUFLPh6ghOQU8MnYEZ6m5VQjXW7Txge
hxEJT1qycWm/Eg8Pve6qDeuPI4Bxux8MJhMGT6HucjYhlslakI4izeic0DJeDOMX3cszoSnvi6E+
G4pdOkbJi1OTNOXRPhnNiFm9+0in8DtNgGtJVs+pq45ZGJ2VCLDp+HxUm/HWde2ZWjIq4YZ1LgGa
GkFkbDa04NwrbGZZsbsSQppvPeaABQ7mCxZSq22hvSdzLLk1O3QDU3gVbWzjM8SLGNmkrY6iOjbh
SDhN7rbkQWJ6BbG0mSf+jIbJpoSjxmEYDlcItceyxMrU2AggNCEizK7cHF05bC523xu/4OlMkX2u
B7vfKjKNzr4iSoQ8gVVTj91OtpiEdZyDhZySRzkLXGPfnHLs93rmJiVK0BtmA66u2f6yyLuZ8uS3
GTb/DYh4jtylEdWC9QmA0jgoVmFS+fbZEcmyc0jx9i/U7XgmzSwzE7XNCsrHfJ7xy6cI+n2KxXxE
jYDjxl/5mYXvpl9mSo0z4VVo7K2QpKDagvslI892m8eEBEfIGZqkHraRno/IAFi0ZORasHlqTxNW
MR4rvAouc5bac4iRSWl1Sku8MI3hPbDmGEJPjNSEAmsnWoKw5+yFT+C28E55Os7v0i1eLAtyVZAX
T+nyZriQN2HUYaAOGsYIij3YyerUU7DUXiao6pUHs3LXgo48//uSoxQ+meHOZcKL8gFBDFukdVgx
qwTW0+piGTKhGTDS9FR41cYqWYY5Yw1wtGC35xSJtWaAEL51pNRCnuRYGOguPbdYyLbBG8qv/K46
h0hjHbA7icCkMm0ZWXwd6yB5snJDr24VMuRfPcCVmwjfdFO/EdwyPcW981yhP4K50o7rrlgiSoRf
vveK4iySebD+90vSM8Z9bw7F9t8vfbiCyGzHP2XeW1vluYvCery5/vC1LAG4/pERT5Kg6VHA8MLj
OABoGD4kRZwtPO9I/Nz3aKpfgAP5g6wyPBoxR4VpvpvWMO9Di58PBTZhI4PrXYVR6nellvxrc3ou
U0u/d7Ctknoxz1jDNhsHHPF1luDCKrZej8aCD5/2on0cICjyWCfso7h9H1iDNPUAgFR+10n8GhtW
tHOn4au3ixNmC9lUr90bewESieuAJdz817Ksu9/6q87NzrrCboJkiLFhkN1Hpq6hzrejTVUJVQL9
mNM99W25G2MpCbFQ664VWO1J44BXqHEYRkjfyzWGgt9hcyLCwiPL2GKbyfs70/cYkdxbJTefy8w2
GoExCXDsq6b/KK35Qg4K17ljTetGZXTp8pgVrFpZz1K1wWTws0PXcpjTG5UHEaC0r/1oN3BNsbum
TFlYpc3MCVmg2k+TQz6qcu1CZ7YVQSd9bW7o7ou9odNisVL8x3zy08iKE/5kpPQmi/ih8mjG0uzQ
G9Vravwt6WdYnC+spal9wW9y9IfoAFbkgkWwWFc99OkM05RqtsKGp8i0sL5lNjsn4SNPi8jSDoo1
qhSU63HzYWg72XOMbksvmE95mz661KIH7JbtDIQpfgSQVk0sVz0+A1gb0Wtty7/ZPBUosgmYdbFV
9iI9UiQ3a2DwxYZCJ1x7ol/8emcR+V+it75MAe57BFGP92SrDLWL/JYYjEht+21hNME2FEgPofCm
m2Kc2bjmNTRJ95qOQ7NWrTp3fve3noB5jo33l+REOHciSTeCyCE6+fkZfW+zMeIIISCAk6h8b0rn
iTE7Pl07J6O89RjJGignGp9eDpDx0XHkf7ww9Ckd4X6BVVH8YI6hcQuG0D6hH8bxErG2X3w60JGH
p2EGHFKN6oOBHMFGhF2qGo9dfyZkcus6nBN5piY+VevOXllYyCN0b62mY3Am39gFUSPPDFiBmDPy
oJ6+2c447OqCks3PF82KCxxeCsmH016DGmFpWyT2zlR1v7c7B0MEJH1eelSCImPV0PYWoLZpWGlm
6U0zoeJE6ryafQz8kVt/whz5HMWSdJoZCgbXk3DLWz/CH48NImR6pwmfXVTSg11hVXL0fRq8Zd8b
/4rG6rWyo+EkCLFSTtvthQAfORqcoYKoQ4SB5l9wBwLPnfrwJNUvefBHU7s3ofkWRnbJrHSqP5pK
IzX6F6qJR2CE19nI2fyHwfQKk32nYvifXmRv2CiXGzQkZJ6M4UtaUYXFjPnqQXartCNNpRb6xrgh
hnnPo9+HPLkJlYKK8Y9RZwApqhn6EweTgM5ED8Gi9nkq0EzKWn+2tIOYurrf0QHWNJ8pakic2Wth
5jggU/c2y2g7pPZXjKIJqTCEgsjuNrnhgNn7o8ra2Kg+dPf4zR9OLy+516T7HJUXMKwbPfybsJ2X
wQy2EVx3+GpVwp/e/zbod9i8Di+5/4cQ6htEv0ubFDjVjBIzYI0XeUIdRn8rV/u5rQEce6W59Q3K
ECb7K3Zl+dotohdj4FvKAaKzinVvAx552Zkspe3+YQXLwJixbso+F5OmTwdI6TmY7nmweMdIT/jg
TAb5o4dPGtEWS+OGVZtHER/kYE/MDyi6xDxjEFsscl90ZXxQnfJUyuRaDIckcTetZb/DGt7rQuRv
UUYnWj8SYaHoiF6qap0OAwwaRQZeNByavMIZXTC0irI4OQ2aQsp3kJjYXncJ+uQwZUVMC6S+9YTO
GM0Ls+7S+pWBKOH0yjuwMO8O84siY0de4+dlojvfvenFS+Wrp4bsOpHuioKuPoxMdwGMRNjpUcmh
5gOxGjWoHKoffgqq/bSq8Wby/trmhbAGwbSu5N7vrQ81meN2cpCxziNDgm7cjoPjssHN3nLM+Yee
tNSkpGtziifdGsG2G5NjNcbINkMq+CoumfRoazVn7QeTi4A9ffpkpw5rSAK3wLczC5AFC1dUjE7H
ELxBlBN16oEMCyEh2mHR7D2o7PB1pg/XRRFSJkhirXdmMt8c/1eJ/2KfkrScVOFbTSMtoZgG3TGO
qpfwh8A2IGV28mP66jzz7G562/gwiqC4AMR9zW33ivUUazVzdBR2JCOJiyVQ9VIukdaBV1YGrPos
Zm8oKCm6drEvzV2FqEpwpKzaxo0uLg1gHvzne7jSR1KA9KjY5XZoZY35nun2zKSM5G32I4zTqufA
fivQz6+CYfYYglx4hvM12RwwYYaXrJ+XwSyZfJqJuT/mT6YgjKZmrc+H+5ft7brKBOExJCzmje1F
1ItFCRPQsQfzw8rGvoeQCNj941XPWpTakR0ZL3XoSZqwDgh782GXxdFV4hvf2sA8CWVkwxVnMgrS
lnTgC8WvCuQvE45nJdJsR+A098lkkpCmvbPdOgB3TTyfzTxiD4upVxbLmwEDCkhraSE9coLiA3VW
uq2mYKX64NYF9lMW8NZYAnd5i0Hy9O8LWsAI67BZrwfwGd3kh6dWderotyQrRtI5xQghNoUgtcwB
33P694UXYETwlmC3DO0FjkCABzSsc2ynTxDNE3pfkA70rxUwJb641oyVWVY1e8d4pJBXoEB4sHbk
mZ6nrq9OZptjDf73r6mToQYqzXnlosTZdKYhTn2WUXpiFtlAQ5cbKvkHm5yXIVHNCZzb/7/gA2pO
5I2RqYRJbdunxrj3ovyWIaxZV2TdrO2pYRqGLq08Im7YMJTeOia6CcuwrVNgjQysffqx1J/+jMEk
iPxaFtkl/fmgpkvCNLO3F7CG2qV1dXbnl2j6i9ig2fbJ8AA6cLJ7olQKJqZj0t1n13xKGbPMsjom
Rr5DJnMmDefckpi+Zl5XWN9G6Vz9uLmiy77N3XzpwaLQW1b4J8V7BIoYJMQJCBEqKhQUK126F2/4
L3ZdgCb4wfr2S4XJj+Gy+q64MAyXeI2kOuBFq7bGf1L2H8iWeJ5tDlKcwXSa0S7JWZkJLBZEgwXP
WsC+gV+Lbv5YBHm/L+hoAx5S17Y/eKTR3PAdu9mhrNPLyDaVBw9vn0zeyJkAuEMWFPKsvRTQkkiQ
46+NHI4kWA+UI81uABcbkJ4rQJwALbvapqaEpU+2MQGuG8lzsXSIrcYp76+xlG5IteZZrzcM/K4l
fNhtOjjfPo30SKqbNG8eZiH+JvPeNf25N3C+DJSOq8iXB3uxFJocOHZWrRFusrcfHnlu3uGltFg3
rWMeUkfhpvi0q+Fg16w2qLqOaFloZxCtjfYrWJ0lrYca3fF+Se5MvDDHvsRC/Bs903sENWiVWnTJ
Qvrfpjb3rdwzkT6PLsM4s46fDNJTUJ3xAbAEbvvYzu7p/NoX472reeGZmiNPNWrcI5j03YCW3WMl
LIIYdXsMYiNncZmVHJoWel0zMZb7tbyhC/3IsESucIvGgq5JHjK4WXPrXYSzjwscG23hHZoJdUk4
LH85OV4rOeR/A5KI1mHWPqI6+uLRfBrDEvZc+IyAjf2lTUPK0Iuh2Wtfu3/bwHqHnHAqk6HCslkd
5qD+wCSzrOHeqoJCNmtP0g5fBwaVy/9cONNTARs8SKITQV/4VpZJaQcgI7E3thguHoCeecDYyOFs
V295qR9CeX9NZ3yfM39Tjuwi6Oh4JMGJo2jI7vMUXEjDYVNSlOgbg00W6kfHEZfX+DYJi5x0K1cc
1mTX5ncjA1qn/O8554bzGAnEmr1E19Uo54pjh6S7rpBxLb5JDJmPoEOOlfanjLxYLhf5227973Kg
GJhdhPxwOKKOnQD844tnhq/0QYDZkzeiahZhfreW3XhgmAvYduZjYCyT6R6+N9wGt2bs0DjHaRHe
K+R7dS//BlX+KXz/ueT3iiT/UsxqAIB3hCPy79NdIZm1qfMHtp9T+ycxDJf1XwK0WpLYmOZo2c81
8QwEN4MxdIeWUE5Eg4AUSDEw3t1fOi//jJgHmjx4noz64jIUqNrhQvOMRnTNQXgj/ii61Ka9y4h6
3YAyIBgtJMfNdfuHn7eXLtRfnkjOCcdJI3IECxhjTI+mlP2fTPi4K1s9Ap7AoqgfTeqztRLJG7O+
/TTKd2ZHSUJxR4nbFijmR0T7Uzs9IpVFa28CMmAZz6lOT7nNYdjzPo7uHNDisbadkvSFUL23pnW+
jClnQydGFhBo2kOzZQmcLG4i3wRrj5V+15mk4czhp1ezrIy1xaeRUiioBp41ZOrggL5TaMS+5COW
Txn1/iahEqxRDMUJpbTnwvsGNmCzr1j5Q5tu8SCc0GWiPpzqNwsaEsTejyz2uJa5IzzNTxGjFnBG
Z+8bWGDAhU0ItfubRfBl7qM8btzrIEXGIKrlqpeMr0h4ujRWe4buSlGUQlfuyiNOR+x7Pvx8U7U7
erFfVTHenNxC21RUJ8fnTa2tv11r/eiZ+YYkWoQu7pmp+oNZxlHgzerEtPIG/Z7kGTTm+TJ35rsx
6QtL3pXiWNwrirYVIt1k5RIGRHv7ms4YRcDaM+9FlLDEQ1piVwT/o+7MsiNH0uy8FW0AeQCDGYZX
+uxOd47O6QWHEcHAPBlmPPU2tD2tRB8iq0uZ2dVdKh09SC88GRPJdDrM/uHe73pHlr8f0/TpiPa+
1szdC0kk0pjtecsxWszXLmPmMU32wi32hIXzQ2uWoDLHMdRGqgFWkOQwQlOGWE02932NqLTXF7b+
NOeUtYhSWhhEntuEGw5uvgiXqKq9r0BXr25vH2E8lOvYtPrNUHefQVq8Sb9OQX88phHrM2LLJocv
Y0z2kRUcl+5EQGdAyyAk/YBYvvAIct3QPfdsfRg6fgMhFyaPYP5qeWINhPutM7QHS97qBjWCPbRP
fmAjzI0+lcF336kZmhsnu96FYAo9inOGx8FDX32GScH6lOhfDOt8Xju9C92SDU2UMJAJVpzKqE5r
jhVuCF6BPPwoLCxwjMDRr3qkNPizPJucSI2RXGPfBGX3GXca2wh/5mGDZia2HDluDA2PMwfm+qEs
688pHVl+s2+O5YBWzD0XDn+tbYi+NEh7S1Gb9WpvkTlJoGGymrMRQTWEaNAkgTJOdYHUmAiSl4Q4
DQou/5iU2a5eGPEdInXlONBn0Z51rngfwuChUxwR4NxejHTsLoCKz7WP5LEou0uaT84SDMr2Xp+b
oHuUBq+Uoep409YPKSEEoc1QELvRU+s539Mu/7AmBdjae29z2pVwkO+B+a10GBpIj7l65WeIebkk
k5DgOol+Hx8Sx5lJIkSWh+uwK45j7r+xr3RvpGkON830LQhN46A8eWUVcScWBoIRpGSCxOPXQBpm
DA3GLPt6Uw7eT3eygBJa5GMSzbYvSB8DgxyuKavfmgVwOJn++9RljDegRTVibDd+d/bywaIZa96y
tsUx8JVUH5mgz5197xOj9cCEDqrPJO0Ny3YfYilWwRQ/Z9sbBvvuSuByaeed69E1SESv7G5QvlPU
on+2yh6rPSOjyL2Lx+kBOMhTbzXTTZ8tuKFsQfNX92XPjzuTzO/SWLxVqYEJ0jq5lvWe+dwqiQ0I
EcrFTlG5YCF4t1q/PcqEtNoaZ5yGcsIkymlXdou2YCDBwSdLc4Ci/3OY5C4j2s0RzcdUgr9xi2s8
11/m0Lx5bXHF62be5OAcHd6y66mb7iFBnUawhY+SAE7eHCFd54MT9BbFdPrTjsIZYoz093o8GHWG
ladEmy4t9VSsBr/GXkN03s0QxeqG9Jt4oyoaK4crjROXQn80iPrqXNQgidJIirIfLhraXasFNEOG
JKm4i0prqwaKPiiFxJ5YIejE5s7pUCcaYxlsqrg/ydzg+pQIoYyYnOU02RJxO606QCMbgKgOyyAG
6dzhXc9VL1PYZfO06czaeEA4tfZH/YToAr24Cojv6k+j5FYNcxQcs4z1Pau0K7OhBx/p4wCp+Ngm
qEcdZMVedm3UY6K6T0QU1l3StwrUYbslPyyGZ8VPOyJd5BCbj07pkvplWa9teoQ4Y+6FZX90WJf3
aQwvpg5gwXiIliw2SVMxOuesDX7AlJ85P9a6RvnDhN3cVNV43znz1U1pCvBm3Q5ZR5tcIEg2cKPp
9GcQl8athn3aNJ168B3vPp0glyS69XBZfwUqBTC9uARrtaq88mJO9aql+ds6jTxni/GQS/8co/gZ
4ik+apNolcXn0KC/ZXGYEewcky6WEC7QUWx26c96bH8ai9y568hlkVaybSJ8adqq1+Rm7xnGX8jA
AoaP761pxyeT2rgaeAXx17bZazyb3Ynbhgd/MTjrpuy3s5O+knzapWpnRCYLU+Gk68JMtwkYin0D
tYmTXd3NowoW16R3GBcnZp32QOMtIJ9FCI6ShvimFyi3CuPJtg2cWRQAOaJ1xuhrrdpvtht/LyPY
9Mt3VaeU2xFr+yhoWKtEM1FyKOh0kNOswtW17lw2OkBDeHotj5ziHKCWzC+Wecfra6zRiUTbBMWN
rTHb+BVBUpZzjkxyOxqBXt/KTjzXdxKY7Ep1EKZFCexe1tSM7Mnyk81ZIUxqwqb331GWfQ/w8KDy
f/SElT0N4a2PBwhFmDWumwrVm6MC5lNptI0a5+BHRrGDd/EVBfKUG2lD1qUFyHJOEHeJq4+KHK5M
SL3jwTsZAvjy5WOYgSdz6qxfp81Db1AgWqQUdugF4aL6mxnY2IFcK6ZkEzFhUVACFWeIRpRKUNM3
FfYLykXnQfk20i3kvTymV99b0DZmld2aRV1hb48/82z6Uik/XgqIY2lW8I4aSupyLtfp6BDRFhl6
bVY8/13Y/Mwd7T9aY7MohD97EdjrjKybGwQmdMc99QPxkTvH8GLOUOBNJlMLTEHcOskMeQYn4KN9
n3QihEvA9Y8lQm+ZKV9Ti/7AIqhhZxLthGDAgayeRONtMsqWosXuVxobAhV/0SN18OI7D/EHI4JF
ZB3REm+9nu919JnfyT6x1i0p50P+QHjgvedbxLMtH+bEfVbaMvfWV6w41RpkAEh1ANyPkOQyu5c7
sDNkhXijxSi3IZic9dAqtb2fGevvWcnmCC4Ha4uXLht2zVv54rHBPAKxf85VkMONh/SXeg9JyvYv
HXFA9ZmHKBjmAtUhKebMDi41Ov99whLmYCyFezONH8BhpiuN72EesL0zYLsds9p/CGIFgdblWWPZ
9WzX0ysBTuI2i57I7bA5uFqkUXbBMBSFW8deEtkHMwHrwddkOTcSUmHMyCxi03YK0VtxpXbEUPT2
SCiKVZ0xTZr08COgZySFTmIKpG+pOBEE+22oWdmatEMYs3sfwBJrtyyIlvEYT24lYgNg0BxsUTjO
fnOeyCoyi1SfpuWDU2UhiAT0rUNjeZehr32OsujgjU17+vVbhC/ONoMFQklQZTTrvp2Yz2GCYZg4
XrR9ChbJqwyq9zaNt1MSdjsuLBPAf+tu0mWXPlm4yXp/pqJQSLoqn/O2ysvu14ijbdx563a3vuvU
iJPcDZysYDPBEwjJgiP+YTrHcAwOgTM2Z5kMN0q2JauOpFvhyDr5Wf/pIoaivfGbo1c2d43F2NBz
YHpoK6JRzuKtTu3XCDvqBaWgyRilfOn7Fk6rkz6jS+vXTVd84pJUN/G9w0BiPTDv3at5YMy9kPi6
Zjxgjp0vvk1C3KTu0safLjJnrFF5Pbo9wRTbQDUzBEW1JlpsIWhEL8p3UsZPW+Qo74NHVBB+EH/b
w/PWKKpqKwb9VpivQWEyqNLJTpRLcnd1W0FEudElCsS5x1PBewyMNDsNc2iLTWYPhHvVwtnXfXRX
wfI66Zo52yjTTWHG69zuWCpV1UtrBQLfN0JEZKfrGsHSKsR66ZMEryoizaqSOVlayOX6SGZs8W76
jr34vXKM6iFymduMunxH4qgo4nZONbE2or4dSLHaxaNxh77X/u7YxaNmnuaDpT9EgnikgLZvIXTG
dQKILLEnpHI6GzEx8FvztDcm1I9ehOY4H0PM1PD0b/yqTBYg8KsDQ5mOImE2l79L7X6LQ+AqpPgc
LDFPZzsmG6YEXjhZNtYqMtb6guVA6cSXsDHLnd8GdOIMs03OhTdujImLNSPFozGmN5fw0rhdNVZr
A8fin+nafBK1dXYq93tVG+1LUSNiQP9wh8qGZlsCynP0Jo3Kdl9lWp5xTtP+GXX9gq43O0UjRuyU
RD4yETKFhAc+aUNvTxXO02633coZPPMAwtFd23CgV2Yu1mVNp8hLcKVlYtkZmTuy4ux91uZ3ksS7
G+++wXm/1oHy7gxCQLghEljxUuJkj0+eHr75cugAoLOjJ3BbG/PM0iz+TugNQdottvokcpl9DenJ
XZaKCSm8VkAbXBnDU2oh4aB9wSXlj+chaK/ccBiCEkG6xhhusjT64tIzX5vgySJR4qbAuL0tfJYq
rigb2js8E34Ob1Ag2fW1+R0pk36gEcKKNfmnZiWQHh8l+81z6xXbGkLcdfbJD8mD+klBgcC2SpS8
ECeLRvXaI5xYZqfzHi222ef1vdEkDGm6AW1oMRxCA5KvEaOCIg9s3yQlgFDZrOBGjVtXIztI4+Ea
g0jwHButrdXHl0Z+6ZCxPSl++8Z2VoZXFigupts6Q3U/sCfERxoF22G9aEDJnAVxPkc8Vq5JTdr+
0qGr/j3X2ATmYMToyzouJCOTh3bEp4TDinRbGvqWHOY+6sS56z1vb6U9QotMwEZo2g8VMxDzVbyz
OkYYTRKtAaEgpWk5FL2ZsAkNoNZsOuYZA+0qdqZZWQ8VaRG0X9ZH4+0y0foPaZNcul4sPwaGD3BV
Lk1MnmQ1M+vxJjVQ3c3PZZBAleDSw3pyMAqBbTPCmpg9WlMrbuflQ9MinPNEX+zc5NkSJUw7DiPD
1fmWux3YHNsvGeW4vuCXjwM6r76LlykgIwEQq0k+WmCKmFdbCQ7pftyJ2aVh75gYpbX9A3oyyVQ5
O3ofvZiuPQC3SuhN1riPYmS6hc4Z3DLogCIgMFXkSPZqQm4Cc3hxnfa2Idoe6ES1lKJkCJUiJeq7
BXhOYOoC7rBWeYuhp+gacg3a6iiy3l25Q2IghASwXPOWn6Zga5pQCmZ/vsElV8GFUDQD9bhL0Dfe
WZ55GQzujtLpgns4Fune9loYN4PeOYxL1r7hkG1UT8OGPbFaeUaTr+K6jHftBK93HhafoomRBZ4G
Yvrk3R9wjRfoAG5EbtVcXzQPvO3sXenZq9GV5THPyG+Oe+tUK2gyA959wJQJ7R0akr4isUzN3fvQ
Z9YTAIIHvupASLdw1qg3GIpxZ68X2yLhedMTlu2FKoClGHeZCAL2nBSQab+x7IRldT+gXpb1Ca/l
ezxEDWay9CeYWgM3hcv8o2j7Dcv+rWNrE3nMzMmL7Litu9vGgNU9TD/x7vgrSQps5VrOsZWc0HGt
dtJg2msBGV1DgsHY3TqHJp0k9hKn2PvtfJIp688BPdEOGv68DkR0GPASEyxovkit7f0Ujt1D15Aj
agozAJ5KhdqmJXO+0qDMjYwfTqijTZeS1xIYBIQY5WIGjIINPM+fNDDcDcpRt0MDigIA/dMU5Oo9
b58CJVBA2CmDhqD6cliI7jWA4btsmL+7uHmQGiLXnQdYRJ1n/HDZLa0DEJR7chfZvbbxse6Q7UuK
mhPz//44t+oT9l/C2xqdujFC/46NBrU9qygCq2zYt9t2DMS6aeNn5gWcS0RxU8kF4KB59XzBi9bF
MIGUX/7o0vkjnKItYePQjJC9mFMVHfq6feAJRYAPR6x+bwzH2k3os9dJZzHlrxt9NJYPMpyZ8f/6
ta7TFmClWzw1s+dt8J1QQqkcYyofQrdlB6pM1MViqi8MkaK7wdR7q5/7o0d5cWzJv6EW4LAL+Czg
4cfpdibNZ10WfsA6iHZ+akMDe0gFZRkBNOPalHjKRT5hbiaXMjiPCRnyVPKBbAEhPj6dFBUn+/58
VZCHhqLp5LARz2z5YI+LrpUQNCdnP26OqTxSB550QWUk5uzH7GEfmcf6tdco/hiZhPx0DbpV76tE
zd4XFuLYGZWsLce1HUQRSNjjiIp+lRhKn4dwMeP4I2G7fDac4GT7GUHyIM36zCz4FnPH8k7NO1pK
bpqoY8jWNxPIB5OCgqQxRhy+fEkNsc0gIFkJgnVlAReumDNUmm+gz14qPzJJzExXwsvzUx1B8BJd
tGdmMOzQ8a4ZQLKbmLwvkETHlGWFKKV9Cj0G+B5wxKZjVBkjY1/NOmGBnLnvvdthLjPzn7oKvjC/
tkTTsIejlru2hXZ5EisiR7idNvWCEjbb8KwV2I8GaESZsLBLw/6oUZrcUIuyLo9SirBo9s8Eja1Z
1hkcGe3ZRSi+GVJzPrbCmFapCVUFYsB2MltW4GJ+MQwLLteIIrHOsRr2Pcy1Wfjk0lB+YB/oEEM9
tDaSzwkfICovwlEjG80MN2Y/RebBtLhE5wHFiq6ujtcYR69BAi27Y4wKhR1m/GOafmQpiQeND3aq
SOO1znK1RUNzKJKWwEVyXIulBDZg3jJ57aatckJUDq/d0Pmn6RFDinlPWId3Xyfm9yzXEcZeubGB
kZwSLY8ozeNnUG4OjkyYNUPpRIQm0gc0U3PBhUaiynib9mTVhTosn1NXI8NSPXLzSLHS51x7qu04
eoolYutJYAVJQucmrNzozin7DWnM3g7+YIy9f8MB8lGb+X2a2Xcl6tQV26Atuasnc7Cnp5HijZjt
8Elgun9GArl2hia+rQlJ92WpkZVYUFDJEcoirEy+DZFPcgajuuXmlsQ7tBV3lz8twWtdtGNXezRR
fZeDto6N0F8hR+U6lVG7GhF6ziPkKebs1tb2GMS2CDgwicW70RsJoiqAuttGWO1blGo3fR5DcVdV
fm375EWEEXAx0/W2U924LwDnVm0qP5kNaCyvaCN6EqNNjEE1iKO+rapX9TPu4pSFEiV5W2sMp6ST
HnFFDrU/f5PCG78HGk94EOFL9JgXQrHHEgLfgHLZ503MlHgLFmraWjnSzo77bm16+zSayIFg0NAS
q3dbJskrSjg26ihOaS8oQuwquDipMk/JFH2XU/hZE8109hjYrdOhwnfNkF1zHjT5sx+F8hGbjXGK
HKT3oxmmz1NDBJGYcC2l3FxNZrtXAbzZGst4K7rprXGIjgqqiuBCOWzdVgyPTmvvC9MZt51l0zfp
wn4OqpCdmQS6sij/O2g5EKmYWqCihAST7jhwk4tm5MGWIljPpMIhbOHC7wVFSMiLJNWrHcoXxxoJ
wZ7i+zqqnp3OT19DkU976MuLFhtzspkWew5alvyyeYoAc49wSTRqud0kHcL37I7azc8PWdTf5UPi
HDIn0qvZ9IwLcEj4ACAbZPnTpjugj6GFkhL6UjwObHMyml75y7Jru5gi0ukqC3JfghjMQCTyO9uq
jTV3G1oOiIPr3B+3CZJW1HvDuTKMI6dvsdIzTCDU7+O5oB2xCbtCnzIydw4Jaq/GeZ+AKcYU7Io1
stsR4W6tttBFIjSsvf0Gq/KY9P7DIElJ7k0WdHmSvpn+t0C3xn60We/4XdVvKpteWUsFYaKyrZM1
vaOSF8ys4KBlc8x3oA7BkJRPac67ELaC5SBllxJVnVsxxktLChNrIuegzZI7HGkdKD36dsQUCHfS
E4mfVdtf+tBa0ZBwu5jV2eyxR7kulBtRDdY3OzEfKObnazMGC6Ij2oi6azax78NDd5rHsmOhb3Wt
Qv4KgMMYzPDEJrjcatccrl6gQD+SEdOJYt54rLLZ8/Q/bC5RlFvjHVEoOJ39TD8mE1lqIcZsFoeP
k70w3GGuHQOrd8jy0oJHriU2JSBQFPPrfA4TQFNGdU2TePjyauR/pF5aL4MmDiQRpPliu5v2kAIY
RzcKQ3NArDSR68gbzLj8TCBK5eg8v4Jh/CgZjL5kJL6HPrPj0RqLu7KV/W7qQ+ckyzk/9iJ09yR5
97e2d5tRHB2HXPjrZB6mD5wrRyuN9bVFUnzjVYM6Nbbr7MD9Y5/oCA5UNTFGXSQk/XAzPqMViFcj
q/VTEeCDY9TG0EWiMzESaNhqEM6hcp4GByI+srd4VxHnsGuNDuDT4J6bFDgasj2ip7Ouf25yD+wk
99G7mzbv9Zy9uCY0+1pW7w3V9pMV4StcnjcxY1kROuw+0+iGx1Z+6rFkO8GtcQwcOT4FvvGGxSF6
/kXA/b/NAD7H3zXEmJ/tXyHAf+IG/39ECgYNRiXm/Hqx+H/4G434T7jg82f2OX3+t1On4+x//Nt/
b9LlV4/xj/Drj8zgv3+iv4GDpfObND2FYlb5ih+m9XdwsFS/wc6BAOe6ri1tF+Lz38DB0v7NUaYS
rq+kBVjYEX8HB/NH4H35jK4nfIX1U/4r3GDYxNX/gga7vvAdC5Yw00jh+MIy/wLcnvyUNr8w9dUJ
6p2qzRPrMgSRNG5mt+YfbzHg7pJyuvvD6/Y3fPEfccWIEf/BF/Z9yxEeaHbbE38hZjvgq+q2tdtr
ZByHiOGmyxwNshhTqC1h6xsjY25mEuFiDDglDBJICpS0JKwx9uICuykxr9xAtFhJX+0G1CoNQ3I5
OlsR5R8Ja7worvaF6B8TRqQZIAxAf6Ta2Dihoo0LPXAov1m52k0o5pxQPeRZ+lxW3yJqUqfObzlF
cF07z8nUn3urvjVca2cu4Xp0+g49tInlIArpQhLnfWj0h4vbS/rPZgt/zK6ZUwc++g68YZGsGNhl
F3x6ixbus4+4+UVpfa87Gx2u9xyClAt19R6H7Uk3klwKMn34CpIjsshfnZ5g1ug1AqAx0YZMqQQt
MD72Tgfeoa98NniMuRHIVhT/ICl3yxdsWk3qIfM/4OEHpKV3g0+SlDuhZERDeZA05kYg13ly6yJF
ZWq27RwF1c84Mjtbt8KBgcjJihyP0zf4nleDe1OEBBuOqNuHYl8YyQ9CqskthaUQZA0L98xmcFe9
+QHN7px+ZHjFuWMoeAAbZOOLORpbMfcbiPlXU4Iqx9BWESbkshZjz+gApfJOlb6NjfZY6HRtgQR2
bR/9UI1a+2oUeJCIQCxkDvze2DhlTulxScn/oe3KnG79T96fFg/YXx8MYbqmo9AM8HD4cMT/SF2v
mzrvRsvQV6TgNN1rc1SnSDVwH6ZNHasHOaQ/nXFjO8OdSOLnnly2yM8AJxSrNHOJB2VHA2+3SItd
1boMi1lyyel1jpu3kNcja3mdy4qwPE76APAexWUTfkVsKVUs924uHhIfdQOVRYzob6rpXfIS8LR7
6Jrhdq4U//ktpz2LIt5gCdiVZjhOKHMt1vwQ/Niajag8ipUx4A6hwN/MPExlmZBX0N+hiDwULbER
VvfIZgYCp61uDY9RMoWgjut7KjWwUoqsXt6JUfbhemiUM3VbN4SR5oj9o6wkkI649A6ZveV2626q
3jOljyAnL64AFqfxqjIi8gnGzIV7m2TjXWiPd1WNtA7mXpYZJ7zj93MPMKzc275gNxxurTZbMRa5
d3mEKcUuqdCYgsdzH36XqLScPL8Pq4REdGJyfSQLFqt+q93aGUpwYml4Gm6jOTj+n7wdLGwgrrIF
eHX1l7dDn2qdF4PTXIEQPRNs9ZyYGYiSTTtVxHjrt9nKfpQ9RxmUtHhUm4pk3papPA75x6DflZik
AzXeJVO903UCv8TfEG9ALCOsy0qcK4UapKjuQRc8y6mDGejeVnN96GxefpMRgYyfDGtkNwKNDomZ
dPtzPhYk3Per1mXMV7N0L6i8OL2bgKPJlruCJzxxGQgtjJE71NW7INML5Q1rdfJNwDEywXOzvMT+
A1hxXRfDi/aIu+hsvj9k23ReDlPdtCU1eCp3dsjhOqLEM8W278hkZuVkjMuPo7rv+2JPKN85Tnui
SJxbdvI86iXTgAJsS3MObQp/u2NGA1TAHU9CwyQEmuhF94k1nHNf7IqK1X/LdrpGY0wWNEM1/xLV
OCf7uyWApkx/+B5WIACAxojGG1ICGk9bGMwtQEI31d7Cqq9DlrjkObdoESqbqysw7v/r98JSEvyH
k8FStmVxX0Lc/ytnP3Gd3FFx1VydMNuXzlsHn8UK1S6c1Aoz/B5JwRaSDp4rtTcSfhZNs8vc4L5y
aUqSaqkM11A2MK/yDmLGJFR6qDTnYb814aKSVSk1IkmerwrQxmzD0JByT8mH/kruLf3ahw/LxHUs
O2JXioOwUUUG8fflARMcBkxvttohMnjyD50Lq8x+1b7/e1LE74XPP7jAl9CJv9QNwiZVyvawbwGs
WwI8/hBKITNRu046t9dCyOtyHtp85UF060njehuD5J8dyP/wC0qlbB5BqVz7rw+goTHH4ze+yrI9
qrzcujfsoZBlu+GprdU1cIfTREAmvBFqdRTk6as/6K3TqQuAOOy5QbH5r98IS3n2p9fgV9ACqVKE
LihT2t5SW/3hNbAxFyGX74fr4BDek9QHwxc3MYfPjOaaZdstHrBVVVFTZXKHWw+yjFo3xdOAGqhS
apvzKM58q63xql0WKogXPMOnydi0GZb2EK+7u4k695YQlLexKO6TIjwxRFuz+ziUSNJEX957TcZF
4m1ipV/BDZ3Qeq2KWFxlormZSTTOyfCbutccYGmu/CPdOT21fYsdZhsm4Y88r3egItfe1CFDVOsZ
m4/yPhsqEwH7tkn4kpSD2AA35WwR+oDYtg4nfUP6JcOKwiPwenqx+Ls3NTvzMLcfJH8JSj23jTCe
G9O5HW3ATSSd/ZP3xPIe++N70KYslkRo2AJ7rmKW/+fXv7ICCWmL198x7L2GrGBnwe8/43+pGfrf
63T+07/1/2AoCq3IH97qS+jKn9qcZwKtvqY/tjS//sHv7YyUv3k2QSauI00efk/xrv89B0Wo3xwX
/pjvETG1FE38PP69nRG/WczwbVfSCCjmc/RAbP1/RaTQA1lK0kp4PGD/QgKK+su5zLUMScaXuLul
Ep711xOCrrvvXNthfur53a6r8StMLfZ79iSksCNZAdGeguZRPcvmzK/cdYtwKCbeDMdRYIbbOTH7
J2mH1R2RLYQVE0OBF3KmKK1I6PBUhaFDW6M4kghHbK+ZfhMj4Mg8Z7zgt8OpNqIf2mPOy3IT8mWZ
9wkGs6B6MsmVaoBAYq7jbnMx8t9rN5zO0S8MJ9TxLX4UKndM9L/+MKDjIV9bb6qy/jn4fvmAKYjN
Qpvv2UckpykV/X6iOdz0nBB+qM2zjx1uayQIBkLT/FbgKfzDO+AfnPeCDvPPjxuvL80quy6LjtF3
iDX78+OWsrBE9ETBkRcQup1FY5enTXDRQgQXtnv1xtIEmzF3+4Z6KOPYdcSVx/Nby6i+JTnkCZui
tdbYee4rD9yJqKn5o4Wa2xSQ4W6aNMtvZ1x9yz8sulk+A1MTDDKx/794VY4rGUfKBhaB/Sqj8b6Y
df1QTTF857Fm24fM+vDr3/76Ze4vjMsGMZI3Psycs5usHJf/MvkxBKY6ZWmMhM+vn9PqheHNsIqz
jrxStEtPskpzQOdMLkvM+IruKF81mPlfcxmk5ygMBsLOsRk3Al2JP/cm+0M1rEkcGV/sKUI25GU2
cWOdgxNmM6ZpdBsRc9xxuV0c1XgXOokefTkUZLrZ1NmayG68UCdvbZLbVOjLp239+C2uvaOg+4iU
Ex+CFGXaTckPd1fWusy3gwzYBxECMldD/6rsCbSLLeLjr1+WwXinu2HkZpY0EjaLpp71yrlG/bfy
o3z+6P2GnHmgZlneRPuIJLzDbJflLiyAZvM/O6e5uMAPOxReewIaFvFzxbKjiLY8Fr3kfZ7U7Arr
Kd7g8YneE6lrJIIt1h6SKd9BF+xJ5ENnpSZgGlvRm3DXJSE7E3nFOX5Y1+JFc8ZiTwrhQNWjgnsT
EUoFOfCcd8gd7ZEBnpXbG0ARYifamQaMuCVrhauEAHvXhZS4/Chn6bRrlwghvwyNr2FKr8lC5q/H
cR+7rXu2Dds9Myd8Ep6LTDBQ6vTrw2ySkpA7bHAtd7xAXkwPLfDbMyN5trQdg8BKXvK8HW5brlkb
tslqaLMWWVADtc7UAMfKGqJm14SfZFEzp7W9AzkO7rk1IrWL20VMPibyUUpvOw5ufffrV0bWA4+m
sqB5oziE7UNSNciqG5brmMz9sXpX7JBWbp1HZy7rS2j477NXahboNNtj5z71k5FdehPhQh+DZluN
3+1INHcApnC82dW5qdEwDro+d1aT731ctCDt2LeHAyHcruzkbRipHz0Kx1PpZK/zkJtnhLr0okl1
W8v+KbdC/ylNqwMS9B+LdXUXY0NbZXpWd1NYP3pe+lmPjntvkJeEiHvqP0IXCmjq3fSqBAxdl+0j
BbR3WPhwxfTlzs2bgkH0hJ4GViQXzG3f+9fe9fVL0rjxVhHwS+q8iHZ54j8NtR09CXZzVjU8BqAz
gqovz97yIZzt6SRjELoiLy+VD1y8m3qyTkD8oU/CjqYr4guccXbvR4VwoOngLzdy3IuIvAKHbANY
IGLYIFOtVgV78EsFsesStTfV8ou4NreZMPuzBsB331mTWFtjBQ9h+YSJTtN1EhqQ+ThAWIhF08Es
rJD5Cy90ARGMIEkQTmM5fnhm6N/3WUfXUrCLM5ZVIBeNf9+WCEom9g6obP7990JUC/tGxLjylr9i
FzFF7ODIUx/UAADswt4h0yiejZ4eMJgFc4bUZXtk8b8qSdv+9YfZNEW7En0YGZqLK3tIs48ZddXv
//X7740GZBX84xdlFttOxc3P1o7PGd7Xd4QqWLOK2t7/fiL7DbxrQ7MOGqnt3/OMjTh0lp2vxbSt
48S+KqI2EX2j9TQy+KcJHMTHdNGs6bnLd+2y/ShDK0U0zZwtdLzXyAFHD/zO3IN/5QgZISmtHWbZ
9L586Ibi3QtahdnNWbAaYmc3xmMbepcJIsPgS9w6PmQtr772BFk5TA1lNb8xOn9IFnt/4K8cPHA1
qtspixjsLyyBaRfVL7VVPFo9ngmJG8blt9A+AY3cTmyOs8LcAzlgU5HypiLV2kiPdfZBiM55NLPX
0ie6l20gPLJijRJ53wFV8YHxewRPTdgcDVFC/fqEoL1tA2u7fCqxCN0kB8vgbnoT93DPTs0GcYDz
MTWtlQlEnOCctTCsgxGicVNwWjKbG0uhYOSELyeGCeUBWM4BrcJD4OD5RsCSxwFyh4KFs+E/6Dg9
BMoHWX7TDuqO43Rra3fX4WxxF3iFkmfqnMcslNsMshOKrH0l0ZHg5x/rbRW73JfTmRb3RiTAA9Hy
paWB5G7VNxLJgrvR0f8k7LyW21iyLPpFGVHevAIoeIAAnUi+VNBIWb6yvPn6WaXph54bM9MRHWzp
9m0JJFCZx+y9NvkjpdwjeUed3ASY59DAEg8eDec+80/LD3H5QcyuuC1W2q7L993CtHJh2qPkboDq
kXzUvnc+3974Zs8YJOJXzRSHQgg0UehSGDO4FXQMnWWnMPD7hOBRqkuWe2DQ9S1xuzNBqK0+nC0R
7cxxsZhYu5hsjgUDkGEFbc3xZGIcVXYVuATCKVKyOzGyC7Qu82g9hAK+7tgEWpW+OlIHYVpeFk1k
yn69ZeqAzvWAhWtb99ZGr5DJdhr3xnjCZ/hal961h3clcCV0k7OOm34rK7zGTGmIxNo2ZB+5N8Sj
ZHZHAZzA2UCET8PjMf7owp8Mt3TPx4Uwi7NP6nSmnJXj13sYXvfYrHH/rzjzNtaIuAERQIOLF9XP
rjSMrU6EToves5LuXZNNgGxspSZgAa5P9Bt/m8ZnS4OOCyUOz/iAHw8WYqUTOaWN69w7kP+OnZ/P
ZDFvTMEfTg0gXR9cHgbmaDiZsn+A0hRkSgaeCQK79x6rGuEr2QJ8Y5+RgVYl8y6Ol289f1r7vvoC
PgnHmJDL5e+EG4jj090DTGS+3uCTtnZhjMBM/oF78RF74WFqorMqEd50GCQ2zJD3cOe/geduvKJE
xkcWDUNDTamdwKQU811FhrfNhbjF0n5NZHNZ/pT4uZ4T1BMdTqHHJdpl5pOTucupJ1Fk2avOt68D
kkYyJ7ZNQiirmHZg2IGEsHAHJhdK8dSrn6rx9rgPSWaCkphbmxpi/PJ5jpvpUrTta6Oh/47nW2Yk
R145PJA1NW4g2/wIAXpFBus6HJpdXzoQjZvAr90LuSNngmkPOc6qrtQukV8fky7f2jzQHSBzS8s3
JoishX+Cley4/Hejeed4tHjzlkblQr76wbSiS1iPhEVHKPFS/AzQ03grl/e4sa8aQj3lxAGifihh
uEbJocGH0eeKCxCh6gDJmxjF1DHJxrH/vriBUf64BEbNw2pQ+etyFuYIvUsai+Yt0o2NSaXqYQPv
3Pye5t2+M7T3aYCgsSUmk/dhug4udakeTFO3nfTv5TzDrqJ1TL+doJ79A7D9s83M0ODTxfuKM8t+
pmhjoj/whKS3RUiqOfN2NNV2MMwbOi+4bAQD2fOR3MPTzK5ifKt9GVRzelnehVbYd52EWcOxd3O1
4EWnC8b6TVYXbxDDKS6oQAf+b6V1ExGht6MS31y07IDG90aG10JBWc2clxAULh6/PRntqxbiH4fE
mnDCHYm/PMw8OLI5jp65hWW/Ndz+webAlMWnyVC3KJ3H0fbiTWGG1wjV2NCHly4h+yLdMXgjVPpc
mMOu5NbTRHjIEgvTqTyygWEWPC2Ep0flehs5knuIVYQZMFe5Nb/aWn9AAHoyjYH1rrmXhf1u984l
N9r1QpdqyGPK8ahQ1uD9RkufpIiTsyr+AKhDIrOGMWrwgmGaXiCTNGl6J2QGoWRGq8sPc3DbnTsS
0Gha3t4xsYjE7tpuO35WzltShwVoru4cy/Gd6ejO0dRbMe0n1EMMqUgwarwngjfPA35WchTN5h5K
/1dLDKTnISgqqgsjI8JoSiLGqi3cqlNodDFHgXzPRfGi4XKMG9iDuLF3Npr7UFqfpS7frJ6oTHRs
Kwcd2cbycZtazwKUNW3kPgvTPZv6yQYQ4SBhQj/kvhD3ERQ4EqMUJFctXfR7kPxwot6hLi/6N8Ac
0scwL89hNvxAoP6wuzjopx4ZKmVdY/AUivkDXTPDo700BchxK73/Nir/XGnOl4OXd2WG6pvO6Cws
c6umdteQSGAtDntBxE9RQSEDd5hldyNtUlSExJIPrvM1jOFTM15HS91lzKy+axaF12MHVqhxntnG
v/gRRCuVbovaWmIKemyq2sL4UjgL1jpD+xWJM2fi5n6rwvgo57dpBqSg8M73df1BiMq5jrTPuOx3
jjW8mphBCJYpLwTUPLeOB+c62aasNmmzdwj7A0aToPPNz9KVnzBrzsW4TOpHUrAaNgIs9ObA5UO1
zoV56t3qTeNDCNYQ3obBdL1+Ys/37jjo2SpRHOMfhAanWtnbQhF3wQ1X02aXJrhonnfLfzSG5CrK
a2N4j+aUXVoM1mBKf/p0JtAj/IMOCBAZl2uZ3GwEwwh4jjHnYUl51vj2OfE7ihT9OGrP4E3uiT59
FWP+UEmf7Wl0GfBEsvBank7cfy/UuCw/dPCK7Y8Z00rlOs4McllF66GKvDZQdtC02i3FQ4b/VOe9
Lu33EmcIlnwjGX/FiXqrvP6Rz8wr27Z3XVCPD4ucAvnmqK6WkBgo22bv8OAX3PB9QTdtwX2njdjH
MM1J/TTCD31yPjrfOdbwvxDvIksLCUjCxbyuvIUsFO/nIbo6BaZw6wGhPYPRSvy01A8r66c1Mzw1
qS7IOxKIQLTvsiY8j9w5BQvP31i8U5k5Pwssquhqz6h3doMuL500dxSOo35Mp5G0xLp4iBP/YpGK
uoohY8YTiSEDIpjUhFmaHWNMDJYDWyDt3a1scUIsrMOMBclsYLgou/JB5WDBKhqwnUJUbrKiblt8
4MrFntR5sBTmlpB3SoKVJhZ2Hbl2MY+//4tspb3GERMTyQC0AjWmNn7lmoPOidKTXXmbeu+ogDbI
ILhc0ZLq7idIulsJmdxuCSqj3Kpd70BGmK9h5Oy7U8mp36Og12HBJcm48fv2RVpkWSGpdWR/X6yL
mXnT85a792MhfrVhRi19ySu2TU6Og6NjwsyBc8FHcCFZwth0OrE8jP/2xOn0oODViTATi1cLYVmh
qA+qfAA6h+54tPhHbkXApZkwm+Ds3DqyeuJmJ2Orycn+G/Gq+6w9Q8JHVimFCRa9nRDmrhgxsuTI
XKeRqTc0gxi6mgOshjSDmTQZOGj3utiVU3Kb6/E+goJlUtZ9jMWT1ds739MfSjSEJnE1EFgku4Pu
e07nE4y4AyOOe+sW95HmfVfgpnV7/QUr+JeX8yCErHMTbP61C5Tfi7llHo1JHaUU1xmjZHLpFbsv
lzerssJAF8mfBv32CmbCR4iKyKTbt4BHWmRicGKeW0FUoHDvRl7t+STitpWPXdw/6DmDTkC0kTS2
sou3lYipCLQDGQnrsnvtO9YEYXr2B3encvdXJZGJChynOKlL46VUPhimcGOndqBnX1ivF734Jc5I
3CNp6OLT8YSsZlrK4pUhtK0a4gP4nFrmQTNEh1l9ZUNNBH2MQZ27KHWDPELcRUGv19m6ccanrGhW
o8HxgwnpjWDRNRG/TqA1J9AK2EKUMe7TsqOsI2y1Q0mMxBS1tEllNVgPPcOYVT/r7zSxT16X9+fW
5y1k/RkMQm6nyX3sCYTVodGkIjk7M/jQGRoyOQHDGfpBtK4i+2WxajY9Dtc+R9sBRAOHP1fNI5M1
rlmYD0Tq4VTa4h95kqJcCKnbJG4B8PgXt892o4liNvxjce/n04/X0mFU85FHF2VvUVw1Qt9GUIp+
Mexx6W7IybpbrgQbWMORac5zKP4UKsQKWF4WXUuNeNx7HXVt2+QhhLjmN1lZgdaba8fPMDlJ7jEH
ZYWLez4Jt3FSkyS1dF+aOCdeibNu8dwh+zGSZzcatl1mYwK4iLEmMdU8KxV/C4wDUuhB7oDbjWI4
fqkPJl0++NSmmtkeFdLfMNN2doxfLsxe1b2Jvwb4ReNvLKvHKOGosM297aPtdXGbctC8W7Ihs9UI
Otve9Np8mayQ2EF8IYYKdDSkguF8X/u7xHceY0M7wuCeifJk1De48svJIcG2nRmUTfun1sPHKY9B
l3u/gEPze3WwwzgwbR30z8ihjd6iHFHfMHdYT9SXaePtvLGBuufj8fT+pOriLLcRJghX7UKgKWky
7n3lnTTstclgoMaMHqxWBan5qDqHAAioXrp9NeceRq/GPLhEGK1twD7dEgd9Q8aqnJxacpteyqkk
DW+8wdmhQeKB06IzAZMb2CD4Jsu3tv9GqnyIxnA7Q3PQgCf2XcIwx1vXSfrVN7APrDzo52pfe24A
4BHK0ULxrAOIN4wwOLV1FQd5afwSRr62MMmDZDpHmdfv9bn8QsYUtL23GcmPa8JsSzrs5rNppzOQ
MA2XH27IjHlIZrf9WmJYA6YERisP30OMY3XjnwiiFKuhUw8YltcZj0xmfnRG9j16nJ2OazHzeLWh
OQ9Sg5NbIk74aYAqRXJ66KrwBPZgU6KtnXvnD+8iP2QYx+S7HIq6+BrsT3d8VxrqE9f68UR7alpM
YLhLmQpvc2t66wdIrpAy3co2CaiwttPMyB63BwN1skCQR1VYrlxwOY2/kR1t8ugzsJgge+IDFwAp
StbpqZk/C8s9VqCVx1pniGWGaKGyQO/36EGf/CjGY2zaF0USio8QyRf2FqvGbeBPdRku86SuMnjG
FVbWcoJUs84r49b5tAPZc+h8gvvnP1XlbkZp7eWsw/q1+1c7Id/LHLfl4B9NYijJ/ynz6IA5YT8T
0DElsM4FPhFLR2lsz3dHI8Et8lFmz8e4DU9tNlxm1pvMCz+qnhThxiz+hJoPImQCdEFQqxTz6zyS
pRAxauSKPuKcwzgGRAa4S9cvpfSYrO2MxrZKllJkPVVy3RjnNAMSQY27cNeiheXlqAPnw1NL9kLs
2UfS49AN4WWZomOjyT2JpisdFJdEEueSOKzZ2d0iHB5TV7rtTTQZjJ+Kyd7CYw5UAvUe7oBdY6A0
UHTEBC9kNU7FJPDbLOcONW4p0wBXb656TtLUwEZcJ63A+BorDNe+NK7F+JwvZZvrT+jox03amY+z
F50YYz8P8++KVtlKoveBKOkJ/RkDV5r85pBDmC8yaL8s4vaGVZIIscNdv0OMPtVEgKPiwTq1o5b/
LIbwjH8Lh/y866cv69DQSBCKJFadmB9rgnd9pTCSJxgpfncDgCb8km5CPy6I+lQ0ukx7rN57sTtr
WmFBydFUmf2w1ddlQlD3rLTfUF/PcW943M/OOhR8q4vWarbWeu8Fbi8+LVTLKwRkGxLvz3Xvf8Qw
E8bsoEOiJlfuKpAh4+laiPZM2TW/ujT1A0aqw1DzV1QJVFzvKWUcGLMpCnwUY02ec+oR0adNu0Ij
knPiG7I9pNolRsGTReZkKddIMaFFvEU2A01F9iDU/RhpGAZdGgsygcBgDWrr+PZ+xhrhdjCcvWzc
Zq1/EzxaOjEFTJrWCASxAndHut29heGwG8QtMShSC5ZntroYbrl2S8EHFfQfqW+eepoG8meslqSy
buOiRMOeHJ+bpPn2SQJpOrGJsDinUXN2249sOia4tFrWbuV8WYjm7nda/jgdrYe2xtlEA7+eCcr2
Mf8rQlC9Q+7JvVa8C/1ZS1609LPnW3d/QsO/gc4H76JRx5OCGYvAJ+oq0fOdd3Dq6chRPGsto0aX
9Dt2UmRgau4nDNCnxHQDpyJuidNOLWkFETBXi7TqnZJPSaQHw5gENIFOfGrC1zzB4VXgGKDeMnQE
dWpmR7vPz9yLeZMwSuqO3nAUEbEsfr0iE29tFmkQuW+sK0+GToXQysCJGJS2xk0WHyhFrOrgh1BQ
rSsY5o3b/h5ynM120e71yb0SRubrOvu3P3Ei65XVvLlekNqn0QNgbZsHS3MYaH3YRCbOSlyZ5hqu
czTa9i0DyIYOb10TEsIECRYlGn7P3etxc3A4RbK5XEcIVSzzTC9GBUDe46CJL0/NNw+sOG7i+lcx
MawKofoS/pTOpFAo8vHYKCaoV+NZX6dkhQ8FyXpa+pBm4h5lycHTWUgBDGcyZCtCvoz2Mclp8lLe
/glM+cDIbsLHSf6hlmH/NpCQxcpbRn7WzpHT2dTkxDyb4RLKIEMSRrWghXqyLqdmJgio0ogOGiCM
qdS8lWaAbVw/RzLSz2bj71lEt+ukM8I77ufwXjP3Nuzu7iS9t85nRX6L8utzTc1AYVpL0sjayX1A
G9o+CuR0HaQeEhAEZSrjTPJO0vNIMN3JgDeFjJDSSx+cC2Sh9tDjvN9UY20/aXqUBmVKR9tY4uoX
vgb7UJKl4gLdEWZxqMYh/N0M5plR5y/CmeEMxKl11axI3wm3+cPacjoJfZro1eV0+vvb2sQIn+aN
ourjf/37hfDdj7izARHo9R06JrJK8Sr76ostnn0id3hTIfV4+PsFry22pdSLNvAk7VMHw8vPpP4r
0wlYsenwH7r0zPNNEneMtdK3DGtHnAB7eyz/0KdIvH/UK5LaE5USu0Qg9aOqncdimiqQywVXQmVM
HwR+0KrPfDZsEqZXKpzlJZu4NOzSs7aWcuZVrmrk0m1oP3UEcsshlO9u/0L0FHR/VxEoT49bI2zi
mNJZrKPrppdvmgehw6YVY1wTtPxj2QI1YkPSNZhiJ/DcnGTL5VcFY90d9iWqKZddAEhQdtxQKrzE
yJ9V6xMmNGHKb9F1BZXmGS9KkdDR2c+e7Jhh1UV9ikmJK7QxfhNy/A+SJuN/E1n4DhZAzTZ9zbMX
WfK/acqqwo1cDOHdWoQddH7sfUdaOEwiSYsB2oo4JZrxj1QA0xgKFapOccQCNgYsVpe7MrRZMBrZ
Le9niiLcwUHSNjqz28h41mnkt/9BFfIPVR6aEN+EqsTZb+jsq81/SLBSMbewlweNrBAQIRtScCSh
wlfRooCH2hhoYipuNumJ17RbVttOrR5Sk9V4Fs4hXuSWbn3CbrhIJpJ0vhfEgSmQpdUP2B3+BS8L
T4gTNoPl4pZi5xxEReI//P0yJ+3vXH/5/7+jv6KxfxOVLd+RhXvbcTXXR+VkLKKzf3sDZGF4cZlF
2pqu3YM1UFfwM3iZWLyvIyAkeCikpaRkc+xcRxEmbbvA+pzhJc1zZhGuYz/yxq7Reo835In+7j+8
vkXn+M/XZ9iuaxu+bzn6P0VvWLBJozJIE015s5n9jn1QLFwcglHQMqUz849YZ27uWgIldP88Q9JA
fpqH179fZP8vidz/qQQ10G79z1fEj0ozLcvWTduzEeL9z5+YHgmv85f5qN0QotHpot90cAEZxfbz
uVB7FnuE2AN/ps87lo4AexBp6SaXWUrRMqhDYR1rM7tKJx0vNsvdumOIYfuV9mpXFZOIZHAf//+f
ooOH5h+vGoKhi2LMQL3quogI/6FmKquioexnITegiPzFgHodzcRjkPa38qFvBULXswV7s7btEcHE
3jC9+dAApUDbtDEyzYCdbm7bSBIVBud76+nI9HE5Q0JiQh6i2mxFfrMrknAKLcODW69tssXIRqmL
vURbklRcbo1k/Qh0BV6/DnPM74kjLX81BHqv+1wnwQpJACEMjcE4LkP0i7S0uJezGT5xEmMHNcqN
07VsFBNCXscOaGqLnmfOChDlMTRA+qTNMPlAHqCA9LLjY6JbVPreQk6ufmIlPzI5t0Hq1GyrGoX1
hJKY3R73q28xXYL9TKQRKYIGcYFhS1jaYL7VOWHIuDC7LdSsXWtC1FKdPLm1R3gM9VM+MXr3ExGv
a1AlfVudnNb+3eSQiOMOtnYHDt1OuFpbyLFDj6gJHsRvQLNPsSj0I/PnR9dUH8Ibt8qr8Bq72pMl
bGPvegPCD2+b9ONvQ4d6XOO9XgudNtuIlvn8GYP4qjZgrxVwLxjLfOfFBJdC0drar5OhS1zGRKxY
TgKBccJxOfdvxDUwyJrD10w8lqjof/Wdf8ZaDja7QeRWa3gyh9SnD2MwgUG6ONKDbqqS0QRIB1hS
eGRo42sG0z0UBmYFL6O1NpuuO8h0Orn+cDEM625lR5/kyNwe3LWDNbT1WZiF9B89Hkkzd43t6AAp
5OJksFRM60Kop77Ofuuqz9a03YDXB6oZjL/M9WtwkxBKR38R+yfRC+JzBmqsf9vCPrPGIPxtqJ5z
XMeUleAO68WvkMEPjebhhKecpYJOmO4SU27Q8+VQXnnhdsKS0fiwiI9Ef6zvl0cUVtOwHwb5wfXd
rny/e+FlEu3OI7vSuwb2IIU07LYnwEB0FfESaEIaBMbZk1ll54wYlaBSNUI8kyzyKaEtSbF458xK
6G79gwRrup8E9PnM3wMVyA5pabxSzPxRHkw8dkw1meex9tTG49ZL8ucatiqemqAn4Om9RzRBuLTH
h8KQhXu0OiJ8FpkEasZtp7FNcNzmZaLFQmpDyB2snrIMf1ed82JO2G6BSu+wu0CvwjFTO9krEUOm
nXdwXf1brNqNtJGbeSL8dNWbAc0Shy880+wAIuQllU6y1l0YSUz0sM44t7qRyaHRWEEmbpJfa6bM
waDp8AKtG8JS/T56ufdoQ0lnMZfO+3uBgpr+li9gFb2rxdogbOJrhm8Bey+qcCPD46WG0j154DhW
VWtia+sj70nZCcuwyjpTrYMCssQnS14RKGKoNm1Nus5QPvb6yHo8grnRSPGFyPE50u278PJzZ2X1
tafrHUZfw0okoK22JY6dUbvNRfxuFFGLrajbObr9bXmOvkdi9asGVHtE97QNw9LljnNXMNwfc2mC
lwl53jxpn1I0iW7R/G4UvhQW33+6dPFmO7OxrjTrU5nOe2MyvPWls591aiq7q3DKklNDkrp9s6zy
LrAX7FTJIJNNDPG46QkRZ0cUnZlywJFeyL9wbFLuFt+DwcUweaeNbnWMY5wPUS8vUTMSPBj55rYn
JPys4dCIGktbpb4zM6retp2tnfM83eA3AcPb6cO1RrZJ7BZSMo1UcbMxmotpRtHNjOqb0mBx6+OE
niiFQwdfdDOQtnBwEb2uhcgV2WjRc+j32rlNOH9dURTbKfRtiPWKgvLVlTYBC8g3UaoS4c6gCokb
LMKsLrflZCg+/w1pjXZ6lDR8NmyKp6o4abN5QCzqn20enZvZIOZLK/jxRtujjLHSNWEvH0YuXeIA
nSdQX8aDeBpYmG5LyNBB5ZJH2vRaQvY62VE+RROTfJp3paEaSlVPcBjkBTe/kkxKAFluGBzx/QtD
JGKjXuoy4jKziQ2lq/FuBfQHJcr0yXLiJx9D/GkohuoykWvSJsh8tHb2z41+l6bBSRK5f1ThZoip
cLwzHGO+UTY7I+OoJ8ts1VdesbZGA7PbINsTnTQGuT7dh5p2bbIquoa8BRUqv6mMcQbF3XXEi45J
jUkPIEZ0jzjrqpC4SN9pLklKy+63BA74JmN+UZ7LKjkpzZtvDt03WLz6aAsGjwRNPi6gPC2iVCo9
/PFdlV+j2iO5i1DuYeDENnii0ARdY6VcQrQ1prDG+FwiedwyWY321tQAqbVkdfUFOVajHA+ZsASD
oBBvd1o8agiCEgXTT2dusDZn6CS2qO2LmUhURkV7HesuOtiFv21qv0df00wUvCg/Rga7LRa20Sks
bhbpXmf0altETfoRSxmJ3XPVrPvBaHG52RufUdcurIY9P/3o/PdL5KMLR3JxzXWOHGiB7MKLdLhG
IowPjDze51YSIdXN3S4sS5ToHapJd07fwkl9hX3K6L5FjgBhFFntTA0mEih/IVnseuPaoNai8Co8
gptJOQK6PHow0v77ywPknilR8JkNZBasadhmky2M8IB+cOFwunF/VUpv99bsAPRwI4fVAfR+5RXx
XvbaW72oyInP1PFLIdXXMfumuWkcVU4ac0fa8oZlbncC3XSGKWGfVBqGF5NZwtAlHqE1bb4BaXJi
0M161gPcfCqM2UJ7YbOYc2d7H4f5Uxon703etLs2fpkVUiCnyF4SbDQBEjk0XTpsozY1AJOU2isu
6OTU06UenZQNXuWPmC2xpB57kpxfWmU9ui3ac9HYdpALSz/Fhv+ddHZ3Zui8oQFdbHjmsZVLt2o6
4JMyWT6gWb8wz++WEBwKSZe0dC0HJ177EVfYQCKLjNR49W1EM550uWKr5qRQqzKVqdOLoatHo2BB
2ITT0Tay7OaniP08J3xF3WngwcnsQ2SyWKsNeSO6hFCzPGpOOH8HlqWb1O8OZWTOO3vs1GGwkJ8Z
I5mV5hKFGRIGuR0sunErRphVxIJByWwTz67Y10k7J7I7vLkjsg+dc3pFrKx5AC5W33O6swEmCrZs
vTikRnYygAg+DCnDnc7EMpsl595iqK9X9SPP4lXXpHdk0f/Z+Vc3LYtj61kGg03nu83IOCz9Zg+V
EVZdNiObqlWysrS0vljFiZBvCqlWwejBK4BR4QFkAtEeYOg9qXcB9JMjMTVQx1KXrZxPdGafElsu
jPCQptlzg5frFAtqmc7VuqCafEJOywpokVNae1BE2cphiHupum3l3Fl4ZedGMXh0qaM2ps6YRuXU
aVYVySvVn7jMEL3ajmApZOQkSsxHRZQmg8DFKNVel8jmx8mgYqJwfJtc9h6D9t1NqMBkb2wEXn+K
Es5MqoO9qJPrXHNX+B2iandGH1u5SwpVfDAzD9xqTtfE+ovcG4aTciNyNo2xNMojeNN/ffn725I9
B6bN+lfmRinpXnzBptCuBmre7dRAR09ih5G+N/1ytE6/u0geN3Prik0PmXNOOaxnS9CTD9t+xFkX
T/IeW7WH6rXRjk4+boQ1N8dm0sx1Q2gonyuB7VfT02ufVdkVm3PCeMaeVq1GXqvR1OlVW778/RVj
m/SaT94IGYaMzE5jqpPNoj6UjuU/dQLhEISgbG6RbTqeYn1pkY3gW+t88I27ac6bbiABNeJakvAd
IQ/x9FsyP7V5q3AS5xtMP8UunwYkXHlC+sBs2luZMmGC8izpyR5mKX71Y1RR2ilrpVV6f7SL4jJX
BmE3E7I9Utm+DXd+ylPwKpYDEbc7N3NF25Zg8EUeINIH1NrQT9FD7KLY+uXk3Yk4vpe0kX9k6TCw
Lh7tqg0xxIo/dpUjQ5/LXezCwGX5Ssxkftez8dHPsrcU1OVaq+AcNti8ud6gDQ6b2GrzHejMg4YO
e0UYH0brgUs1NadiK+z4y5/LU5Kkam2MA88XW7yCTYhYZAqejUMpcXYV0p5NObAXDFGKrnsbyRAh
6PBq2BTJuQDc6jeEb8zyGYIfmJj0FwBJa0NxbWDj/NP0lRYMDtl3vcye4tL6NiIx7Fo101wKMiS6
GM+HvJjMEDc+tii/wYXiDkQJdhODEZrv9cirja5pb1ebFrBbnD4R7LcwbYue+GYblZGOSnt5cho7
3tfMZpBZhIG9JI+0JKADokMHDH+NTHqNNXEYMsatxr1AfLeW07C18JatnHbhM30S6zEdhoFUoAFs
vp3lXxUSqsDUQlhYMJbsmYpvYDjMs/TR5dW4pmxut6W8tz2ASI1YVMxYXP8JsgOD4a4OBIgJR7P2
xkrCJAiMhNWfFrJpn1a+kZXc8fiB2paNTjyuuZbqjZQzD6eXvZvVAlBHEWYKZgBUzbfeM/2NVmuL
0Hz6yJmt7Muw3crGgjU/napk75QGK64K+WGmISnqmv6riJv5ABd6Fw/jn6RMb0Mny502fNPpPQ5A
bQM3J3G0cR7+Hkvp6EYrnARcY2yurLhChJKmt8yFq8FH9upzY4IzL4Km0sutxsdgx03AH6ZhNU2g
bXRKHDI/pEf0zlh+fua6FqdSAOsfXShWcXMaO1lhA6joe8vhTB18HDvQyGbcQspUUR0orb5KtQDE
vOYr9VkBU6/AH60XQ7RzBZvYgikgM6dtujckoxzHWgETynAb+G2vw3Kt5VyMG8toyOfmQaltVZ/y
Pr6UdfyhrAGshwVQwoMuXfEP8W0hC6yeQ89N95qD+izryAnjWwVwMuMYkp8GYvCgsAFedU3zVjBJ
3+cqbOGGI8aYQHWfpN/euyQvT2Vs22sHK8G6II7QZ/vOh6Yb95ruEqk9DU9ChSUqvpT1aoFol4Ni
BaMj3xEhw3iISt+LJM4IQ76TsFYGxdwhcgihvGkQjriqx/1o6BcIT8iy3cTdpoN+aG31NsUIXKcC
ArS9ohNhjTRE+zz/CQFCPheAzg2vfXD7HBeAM0ZrMqN/53H6Ao28CliM52R1QMuS6LXDs9Mb7qnw
I1Le5tneOunboLyBVcVOS2P9JZz9tVd6L+DC41NfA+L0TPV78BAFcs/w+azPUUebwUjvBYPFSSNv
ICjdrEE/N+NO6hgXEF3xauFMHvuXtO4U12wrke8zSMqrWl+LCUWzRVYAEQo1XJcec0/zCrLX3PjM
WMuYYJAZct6mhpq+z3TSwtP5m9l/tbJzy7pjeGOLs04i/8flXmc2IoIhSr6ygohYbAEbadbz3pvb
+8L23UxJBePSdiK0VATcti6YTDxwmBWRoMEQpcnmsUIZQdsWYZKZYGsGkdNdapcUg0JT3s53aEld
wlRuFaK4v78QFcEAeWTs8pksgBmW5yZ24hdiJMw9CQSfHmfxOWzz75JzzI5H7TA6xBBPgK9XUdOy
ILSGTYKRmssK00JWPbnw9lKpyvMw2ddyRF+G7iWHlmilO898zev6ZvBhWKdJ90dU/PjysjioyFiI
N+iTQWsxGIm6u+/QYmTAPXZQcnhptv1YPVeWqW/hlJcrvWLuXkmB6sGUO8nV4ceNda108eOl0N26
9JjnzmeZo/auYdPwffrH2kKVQWsSAKw9eBnKiwETUC3Ss5Nm7WvNztK1WJkhxvGN/OpMeK4qkV+Q
3mwboLniJdELcGdj9a4v9XTCgo9qYdlMMkNMpdFdJxSbdpO1xyH7L6LOYzlyYwuiX4QIFEwB2La3
bHq3QYwteFPw+Pp30PMitOkQJY1EshtV12SenK+idP4G6MLOBbtJg/iJx6oEf+xjcNy4Dfsg2vsX
2rxwXQ/JkahYXAMjy8o83FICHaoCGT/4Fp8dLsj8Jv+urDR5jOP5l92NtJzJ70zU8hSTO+lO3XzL
+0qQ+RTluxxqxSry3QuJDreQGPHrAo/HxTyC8J5Y8ip9sgLEUVbuPcOWu1Z8TPZZ0h88myGDdNvn
kaeL6nikKIMVsWF0w9ZMdnpt5Tre9U1zsXKeFx63FdD3F1OjUdf+E8J2/+Aw8fPz6SeKMpo4GYT7
mcEtYwsASG70qPx0VzFv2CDpZhbkJn/aCmFpEvft2Wi9ZoPxcQu4huy2jsI/jPxXDIn87zmz3MZj
cCei/NhhF6o8+2pAmn0dkn0N1++UL5/9mPv1XcBNdaoWfqfl6bdBqVfcVhqyvFcbPefwjNm1s/cj
bsLc9Y+mWc/I/Ob3jpwB/JgYewcQzl6Ne8MhvCWMsbB48fzFvDq9ToRdFxICUXVvTMYDfoa3sFqU
7lOawpqPC2T9VoA8z/th2mz+Z/tXYWTBJeXXIhCtocMiAK1yG3Xk10GCzpSvp7m5+mgNttioifyC
+k+aByeVmPpDWY5EVNuU8HW4xEK66lqOUu+c4pJqUqlzQh52VqFIIKk2WqeoYuvuOHnda2sbT2Z1
9grsEO0Q0LhnfnoEkwzWdpP1A1EaC3JlIr9rcJEGMEECkBJQB6NLyRRg0zpN3m3CXA8wUYMVs5Gf
MhxHsLvpdyTHRziaBO64vDcTD5lV+yzInBk+SYGEtAHkGBI4gtWOzC7h75O/UYCFZHS9I4qq88y1
dxCJpncnondQ84ttbETn7WNjTJm5zsQ2xZ86MJ4UXPlAZE9k+YJvZYPiQCT0eu+bmJt6EzHAWVlA
URnSISfxaXo0epWRCLt+tJ/CnumTwg5dNSPeAwSQHtnZ60EWwGaBQK5RP0JkGgWiDkjOjxxh0GZA
tFh0xVyrP7vKHo62eRqDujm1Bngc7vTH3H7BD88ErQX6N4sAy50EWhs9EE2DAiYBfB/H9tXmiGXh
7T7oVv7OCSDZspB4CJOeLh4ByrotM7ExG1DeGHaPIKJJ7sijW5yLHNgrEzqdJNYzvHjSIxhC4LMZ
1z7du98iHfZqCKakHCNG1o9CDrAa8SCsCMjZFU55Gw3/z5xU5Eotx1b1lDvLXuQyugmE0QacVYWQ
lEFyLGL35gf8MAUpyO6MSm6OOKM8rH9r2+wWxzgVZ3RtYvE5LlNR8NL6GY8m4ROtt6oYDT4gtKZr
BIJdI3PFO1Fu676RKyMg09LPqreekmMdT4nYY5V+NUl14tLl42qEtwSL4GbuUnsPQed3EmvxbMYY
kib0Hw0OQQZvyHzbQlBPqJRxHm9x6hNwPxSB2ttxTfb7IFfo85ksJK25sRwhUdp4L3PENUk6mnif
jfLYGOytQAAkGzkG1cbxYneHKK9k6xN+BZqbESvqBs3v0Oa7IiO8ZXKsj6GKfnUefbzfGRTkNgPq
zhneyeCLTrodv1s+/ix5fcSkquxJYufCWcvyBSSkYuEX99u6Lg5lYP71bf9L9e3F7vhV1AEnNvVR
ctRh0D1aiUXUBiBK5Ezk2Uk1BjsrJNcJC+sIRCC+xtFo3iygUJadn9XI0idY9gKKo6pIS1BCvYeq
bQRBnslmzfrqLVaCMcx7GaK7b/ruw2+qNw9HfSlXkYEMflDByexuURNHG3Z75V6n69aNui9NsYhO
M3sZCvuKLRgJfoQzuRYiBN6M7hEEnECtz9wOHz0qinMVhkvQK6IpC6vEznErvIbs9QdGWyguGLSY
yUgD1qQIDWuaimDA4kjFx7zXCMITWLB1mvd6nVa7PtYfpEgkK1Q88TYpXDavPhhiLncGMUugUf9I
JsROjBrJXbF18l+oJw9xp3go+3INfXlf20zV7K5k/t+aiNP5YEzRSjaZ2jW4t3EEk0QIwWClc3MX
uDRVM7LpMYzPVRCsccUyj62jjTl5X5IP87mkJ2JTL4sLThP0jPNdfgy7VkZPQVPlUJdHkLG0Q1GF
Tdp1IRlN07TPZgbwDPaUNCHenhi5OyuEHsN2ZjyV+tYpcNrisfbKsyIbMVlif41ab0ULOzY0gPh5
UXVIG4icU2H6WyGJIC3yCVGr+WzOHRwqVZSnBEbwtpP+0fJxalWTW50IWAGJMwvMR1nNFK1u911q
QtfroNYQPLeb7PhAFwLtqicjqILGZyl76znDucv6JWLqta6q99kN4Q6LFABXynynupnsMmGUiUWG
1Gwo7R5KB0CQiuxyqwQS3zbDqhv65N+gVVNJ2F2yviWyaFhHgNRWnotjK6qRwdoEc03so9TWkoLW
3TQ96F3pe2YySChJZaHd/Ch18GtqkUNXyQwWDU/YFPbUudNEkkrKwjLTzPLZdAZ5f9Wmv8fTTsJ8
2OJAmfx32NOVbTA0GCDL5XLamS6f4w4OMtGaz2YS1KtwjNstv8m/srHyfdMRE1MnTEd00VzYUFSP
3qKn1jxpVYUkGMUOw+PIIydGk8jpPzEjIg2TsYVmzhRQ6o59cpWhTHamUY4bFlYtEY8empWUm70G
iYFSo95RADtbb7LntQnfcU+5HuD5nr5cVAKpdIdrP+jX0iUvUFsZY8NZfYrC+CpNNzmRD2Vv28vQ
d691l2EpUV9Vs2dYdp2mksIkZd7ojtNJ5f5rV3sRSg4huLmYbIyTZ78q+jZmMfLDsoIKSou28BXh
GXFS1a68aXZ2CUtDBq7FB/uTmxyxW1kzYS6mPOHNJB3WS58KYRlvUY6XImFCOphOc2yyYe+1vfsQ
YJRZ9zN5nQONH0Ut277SkkdhJYehNYgpiODoMcU8VJl8tRMWtoVI1i1P0mY02KP2uUzw7mA8llno
raLKT7ZCyb/ASKEvDjUYMAtOeenB9DMSyaK+eWfdFx7CKgtvMOe8NZbe+mtUhy7xFoSS+EQAN+1r
9+imRn0ImiFkoTf9GVsdn7qrcGc6oR6IQF46TzPqOeVq2LXa2oOacFG9xp+V1xAzzWrf/grIJ0PU
Cn27Sghuing+Q9r7qIFV4kB0b+LJ3FSQBy0/NNdumNxKRNcOssUR+eZ6EQwlYX6EYuivRryTqDcv
QbtE4kGZQk0ZvU+Ztwothzb0lYpq4zsZOeUjo0eC1FjnpeozSkrQe0aKe3YkxXKskz2cnic/TLao
+wgem14MkOjD3N4m4XanXtHOSPfIuOCrsZL3EVGdiPp069PQrPLJ+ZRo4up2SUqE58kJk7H5xkzp
9UAPUM6hhuPJnBuGerLtX6l0tyTOeBSD+kkBaKZCDDct+20Y98Uvb/J6jCX3BSq/fL6tjaIhL0+k
YbJjH5KEN8v8G3ZkxQWFNa7dnl3naGvC49B0r0TqOWcrNo+Nb9dfBpmKnNkdksInG/n4Sg4hNiI+
QUQHH+KWKhkHU/behpz5LDYA/2nvVkD+IeFvIDqtDJ5dkbhMOKkWiCsjkNNy4w3shWMyMqJh67Er
0cyyV3sC7/zVOO1LmRFR3bW8ld7wRwPPWzkFsBTL6h4JowcLzv4mmsyHMmEpGrQF7kiXEBeO5K2x
dCkjy9kKbfbazkPMZSHEiMAwlv0sCszRibpNzZ5nLVpYDm3WvaalM+wpEUH50F6NNpJ0ecO308/F
xvWwT+JKp/aAMGjdxib1Tnn92YwV0EKHVHmMaWfOuojpe9xhF/vrp7yvUZsUp3IKXyxiX+kR3iwX
XltYidPgG6zVAt6PaMumxdxNffAnMuR+KouJ0VvFqM6pdmZW3Qr2ZrsWFHw2443MomIHD2jfpv3v
uQZgkUVMfyx//D0qzH+IoqwYl5Q1MqCq+PG0Tc5fMAQgRNRttng2y5hdCzrHfYOUwZ+JdMPoAfhV
lwh4w7/5nP6wOEtAmpAPMuqI/lDReVkz2WBLhMcwvTOc24LsPjCdDzYE57YZ5lZpRuxsyyxhGizp
hDmvg974ifjbQGKopVgVcbQV5nCUrD1YnmwFqR6cCNFXEE64S8/C9Hetp/eGMABnMCKAPxD67Vel
GRwjg5k782MAkLfKHwpuSzWe7PazsuojhpvZG8h3R+sCl0W7/XBohASYINYoAr+91P47DforKM2P
uho+g/zba8UPlliVQ3ieFDpZl2Hw3DsJQx15nRtsVU6X5xthUDOB/og/ghjxMckYg+1uAzhyq5yA
xHXx5aA22uasqtE54XmVGLMz3yLMQRPsMdvUiAOTW1QtjAEIPeog5huctqFxsQb3bBHfsGJQteOA
RPYFRUIyQtiGCaXWgrqfv73MnjY2D3chQ9wTxi/EmDViUQOArCK4TRSPuPgfJtLmOGdcOEe16DD8
iAFpTVtzG1L1RA6GwtisDlzQ7TqaKNCViLGCOax5jCdDt3+LrAav13ak/MbE6trhyZEnO7iViumN
iK1LGBnpzmwoPl2BD1cSS2BTckL4owdDR4lSMGOkafJ5qARLkVASLubR+wYKr4E4o7baBTrcs2p4
RvtM3hTdS4GFeyMr3MSu87tDPYOpjZrVGZ19v2Rt+ckfazC+W81SKPLKTTEhhjBH/FLDOP8sMhjE
g/Vtlnm5MbP5hMzudzYjr3NC5zfq+0PokBZV2q9ehY6sKc8LMSGZ/8wGoQLzezS4H5U9tVspclbm
f3HSlfjQUYPOzR+6B1ov4vFEau19j/cpj0X2Xtrxn67J8wesLqJy7LX2pInxqH01WZOs57prNn4k
PTTMCdsHAEsBHyFrEts+ceB/sHKYKgfpXuuZhEeJR/oW7HaQweqUBkYO+Xdpeei4LfRTdDM3bRPJ
PboAWeJsMHgQyJ4oaUVAIELm7EnKEkn9GOY4k1RLi6Vi8JXtytV8I4nuf0cmwt0CCyyZ0sNzGanP
2sVxVDXuT5OsEZYKHsqWDqqCUyLCz/rfLfRu0jy7z2jk8POz5pcbVo/DjBHYazu9scDjtF17iniX
nCXcV+nyz2Ki31Dfs+QACqP48csnc5APNX22LPn8NigcV3hJPm1jwKPArw8BL+5bnfB0RBiV0Syd
p3x4yjWdhx7aa1fVHExFcvCJc1w1IXV/ToeJM2PCUZXcSIi+aaiVO50wn0mmgFzzijfYKkhwKuQh
zTXQEcfn2UZGDHILPQIp5jY3Dm3QqUYNy1nRDbtIoS+3ghTUCRy+G1kA2TYWaIhcGYq96xdftrbW
5pweuZcBFJvfYZ9NO1ETxty5fDJGq8qPSdKl20Fr9UVNgDMIiJzE5Me4CGivmcCkS1aRN5DCapr5
ccRMoXTuX/zuVUk+ObAN0VmiKaxxkLE1agmgrv4UMVKl2v3szGzAA8utxcf6OBf+tcCnu/JM/2Dx
HGmEM5aQ186xD3aQ/UjqD3sKOTaBni+gCAo3dn0KkUres/gH7Fpg1gQj5VFiCucbq7PcaZAatZ93
CwCcX1Gk6aP0wPxGlgg4Y/OR7OAzU8V+X2Rz9uJvisEVBz8RZ0RT4Spgdcnqr96mhnnLZ7wzHuyK
LTi9RSuqtkm/o3As14XH96My45OZR92Y9sZM+54nNtmm4fhBhiDJUIc2MNk08y+ytydiG5AWZSRb
bC62FVEpP7FQ/wrL8DuZZHOROTLYuJqBsW2hxdKDxDFPUGC2rCHHm5ji31aKsALlA3M0hTXTopZE
gtasfEw/y+mYDO2XK4jfGCXRCoeUWKkVNQSQL5+nohqq3x0U1LRe18ruj3LIPqyJN7luuObhM6GK
fWIq3a1UNzySFcTGpiQri3gvIrSKVU2Cy4oUInfDTxLtQk89esjPunS6DQmjQgKlQpdvucIdt25b
+nLVxxvtYuUCePAgG3M85aljr3wPixAezGcb85FiwMutVS4hto5k7eNCmCS+jotXURRQ4a2t8Feg
oqPptkSnZ8ZvWsvfA6kFW0dhs1cZ/7UuNHAFLcizovoVNoGxajiiV4ER/BiD9rVHVwG0wV6lDmUX
DDG5DUA4JcI+DnMD/Ueza6hK/xQO2a929Jiotp94Az+tJvxQFNFvdR78yZhCYDbxbqIJPmOvwDsz
O8yI037HXGM3Vf6VLK2JtK8yWUvYzElJKLWlv4s6u6JG37BZmFcWqgXJMMisq4KJNiLWuPjMMYLF
jk34soj4s3I80WI9xd2pHL39ULkHzUjHpG3bpMuPm8uQWJfYObep2Nfgl6CwTNiKvBckU6cQ2LTU
7IdzcwQfd1IOkXCZYAavFedIFqCl3KSo9E7R37AgYHd26o5nA/Vq4T5boUuNnNyEF1/gDSnmHscQ
3BexmiW1gk9n45OLgikJ8YdBqmzs/+oC1uJLc8auKV/4RUHz11iEPH6xwNzgLVE3VDu/rBkT+wjv
O0waB3MiZxmqW7qfIWI69YXtKcngxrV31I+G23jDPJ1pnaw/be0ugdXJdzAVm8ru/9aLS14Rm8z5
UWV/uvGYGxQfWmBysmwmPklOUK4gGU/J+WlUwB2Hdlpru/sxWpa+xVWBwDX5TikoKNuGch2ak3tM
KapXIfOyRydejL7lpu1+UyEfglT/GAau4uQ9RshydAq0XNIhz6dSLBxmf9gQQObjNKpIuqvjfaam
N6DtyxX12QcKQzOj+g2CtU3MEo4pow8+KXpx27A9BO4SKgod3TXB2YTotgphb0d3VKumXVJ/SRDd
TcapmsTfGFOzFC3Y00Q+UHPMaxLhLl7MNHhi5k64i8b25nyVfgdVzSCWBr3XKnL9nS6iD9ONGI30
zBUNFyhanhKQ2tjZenayT96dXVSG0y4GLVCTepMk81dWz8/+MPwV2KZzYlu7CL/VMuh1UEtslMi+
WONCtQmzmukddB+LqNKhXqJEx7ckN2CE1hx7DvNy9OQu2yGO8IAHiBsuZEHckfrpWL+KyYKzlfsj
fIGaYpWjcqTr2pgmvtgRCUtQxNkDwWfuy/KVE4AJ5RM4nprC0U9gQV58tGw9LCDke3amr9UClDZC
+TuKYNmg3lljoh72KuiWbTYvkUE+1WDfFIOP0uvE6zDo7NaZ7Usfu6M4DCpqbne7li+AC2UBbsoA
fQSwufHLbdL3Tvnl39j9rWv8vjkfqR7p5FPBSYuMDnqIgQB7akVwTYzc70GYIL9GoWZc/3uRMICq
lKPcCvIH3ONoDx03+9kHhdpFlJw/G9+g/LthuCqZMWLkz6NwMU7XyY++8U/1GE0f6ByuokGXJuum
23qmiamwrATLlDh+I6XoZs9ReUaH4t8YOI1bnuVyA4iOj6ZASavaNIWXW9bbaLQZIKfhyqriHAHN
8NAWKQNx21JPypQslhcDXbM466gAH0fgmYsTRJ9UoLMnmees/GZohm7R/7TAPDRVEL5VWN03jBMl
pnVaBrscCHeXQX4VEfPj5RuYCUh8nWQZ4nJ9S5Y8pqohg7vbcLbNz3HKFez6w/gYT8S0YP2SZ5Vg
+otbi9CNuy/KdZc0v7AvLtSU9MrWWxP23nMWe39C7cWHVvZcez1QtqTtzZ+ZlOGzESUd0CD8tg4V
GAQl3jsjyR6BR9i0md6fCT/jKnFy+xqmrcufHK39nHOXoysPbm78WjYF1ukxNXOmPaPxJnBF7HJJ
BHqaM63JwhAOI7NxB1JyNU7NvggCxtmtMN5nDijI6Lq4eHZ5ta3YB+uH/NJs6gmVgBq3RtUPLJhK
i2xU8i1WlQEbw1+wqzXcK6678BVbOXuZOX+l4aOi1ySwqdkJ1lFk5HRSrzxR3jVZMK/A8oZVNuQn
DXFxc/cW3l88cxliIP7bCVxyD9Rx3Xrk2Lzb6KBN4nGQ6hRUsXiNzZprAhfuTk7JrmgI/poGR19M
+9nK/O5Fg3AsRtMBRLQGjaJfbHIKaRGe71+0fjhvmEH/Tq1O48xX7xm6ZXim70M2TJ8SUGvjC/fs
E1RnrqUV4orggj81nvXn/vaw37Mww2ErOUyJvwzGyvySTd+A/Sy85e273dhb8mBQSQX23u6i+hnr
bF1TbUYIvQAXhOBnZABASYnzHW1auHykXF2cGsMEdtdRIPl9SPx7iup6IgvwPDX8uk1WnoZMbpYe
khstQrv/95mzx6bciiEnGCi42HMHmdTpnmVQ/s2mmCuSMGb0N2jjP/LUfGS8Mz0VsYdu0Qj8t6Is
CXrGqTlK4+H+rsYCRiuV7WtvdPrSdb2PrJ8hVVOnw0VPYb1qiyOlx49qKua3uWXfmhYNGIMx+CyD
n5Sv/VtXjOfBRSUZQddmr4aeXIMMcwIzf51Gd97cPyiRoIScBOuZqMB81mB7qlDc6Mja4j0J9iGd
5yN6EW/Te6hDoqr/2Q51/suL3A8VWFtdj8lBtY61L6uG6mZobhNur407toTGV9586M08QLORFHzu
lakvo5N9BGMzAU8FHkArI3c9Y+bnZGhQfbSvvuVUL7U1c/hFPlytO0LZrBnD4RXxVyILZo4eW2xs
9sV5G5MWnUREbwvH2nhGlx2sDHyLPdjeWSfiR5k51kWP+ImRaQJM0KPa1Q7y1BA48f2FPWB0aFzj
Q3hWcybWkrHX8lehNT00KXL0EE4zxMxxYOacBbAyfZb5vG5qn05/0FF9yaiefI6cw1D41aHvc0rY
ydtkgUstMo2vCokbHETAM4lhCpptjhDlmE89EQYZlLzr/aV1MVb3NiM3nMDBTbLkv9ZDQC4uMhV7
iKo3Ftkkj9t6D8lxwMYlTlMCr8KTxfwykrJ91GxJGFh4WCOiBuWMXfwZII5xEj4zxsrOPjbkVWp7
6O1s/WNKwXfkrou5I7IfcIk0BNDo19qvcBbIxvjKAsXYyxsf+0n/SCZbXxLZlrvEUwqRhcsALHJn
WJLEy0K7qcprCqZ57c5ecTCsns7KSz0AjdqFzkpe3hwivah1lTxyC5pPfP/vVjcJpnUdgXC0wE90
F4vjH4wvZEGwthahh4brTIcswAaQtZn74scxgMAMFJxMe3QkCTpVkTSwGanaGWvVB18H1tpOWOV1
eUjefGH2V5xq4ZkIeDo4wS5lCFqMCxUKXoMyftXPdX7ukLucJ3POzykzxl3YtEa5ThS+rXxxht5f
0g6vn92xMMt1CmdheRayShD5RHnqwhy4/1uG00TXnDEG6a7AtwV6AkHgyfP9JZ7pjCFx89gjw41M
6y2plwErm5gDkeij0ZXvrqZ4U15UHhMJKknGaX3KTCo3y5nMnaM6gasc3ipGxeBpQoJQDFG8N+Rc
wSrnm+vhMJ0YZb0klT9dXKs4mUU9PKUaj9GCnA4LgCMiKiAztQHXeRe+I2dELBw3aLTi6KjsTPxE
agSOKH63pXdQbuBuhzDtDrJPxqOS3WNNuuJDF+gfYgFKyA5IQRUe7XE+TSr+Y/iWOlZmNZxQvY6P
xD6hkJ/5OXPP/yQvzIeUfeoi1/n34o/Fk5215S03Y2dPS/g1eAicJHrDL+Kq15Ywpp/zJJkCoTnU
Xm9/2PlMbVxWwyUn2vS9N5Zs60tvgiF1gUOSr8SLGvK3KPYJlR10cPLqIDjd/8pszeBUiSo7TGF3
aFVXn02mWv9eilEDzUqz6K8fMCT2GXsO3kEE5rc9dkSeaejnGcL/s0W/DF9aXu4vehrkhcnV7Z/N
OM/m+fDfoUIJ7G1khqmNGdWSfm4MDx4sqtO/ywRAao7K+ZCHc0vLFOrk7Kk0ou+djOSErsfa4sGw
Ae059pkVpn2+f6myJN6z0mM2UlQXd3nBSJuRcxkjvYxymItsPq4gz9gbLw0fgij/YqVMaVxItpcE
Jxi6SxMusBzJxIkKY9wPTr0xO2+XlfPIKVONF+n546WYgqxbeWCmawSDmFysadtzXG+NCc2vdJtn
CloPZeX2/gXznfY56vvmUCtCHiqHdLLAawGnU3zW5oxx12Z7weNMZC7Eku29FC57frlV+xxjGXwJ
GD95YZN8IArPANgR09KVMvko/QzAGHXyXhDsUtnNA6P69qFSTftw/9IIQ4jCTX6rWr7J1GYtcn/X
6CnL638v//5egQof+y3bMHNfs9o9dyARDvMc3zJnaFmjL2XTTH9w5XCjeq23Ttc7rCYc117nNpJ8
c6k8UMKhVsgT1tmEKrhcy2/lOPy+gyJKo3sEKlzv27yS714OizlbsATKI4ObGSmewYAfGVX2nKd6
x9g0PvmdogouB+asZIDv/CaMf/PHQav6LO8WUTSBM0RL5IvjKG2oC42sZiNoA2mqdXNL/YmbyYke
EhB1oEOUeSqRALEYfK5nNGJGaOnH0l9klHXm3ISzu38RchJQFBnfdVGyhDA7PoPsrL5KL73MdbVL
2jB/EEvgBBYLzhzLf2KbmJ9IlJoBzwp4NK2f0+t7I47dOThUhj/sGqsId6adjS+mZG/sySQ6Rgrt
g5tAmxsAMnmqvYFh4w7zMywddsISJpXdayy7PcmGFnJuljqi19X+38kjej5148Zvo+iaKhNBfd3G
Bxzhzga/QrFza03+wCCMq+ENMJYz/att6FIC6ojXbqqDrSP87GK5rECK2OUcMqk30kidnHj4VYYn
YnSTp3vFWdpZtmeyA/fdon0eeefuN7Zn27DAevR0BXtKkNb8SAvE5plJ0NavcR8zFSAH1wWzvrGY
A27nOgyyo9kodRCue45ReLPxIMZqBPqdZJ64FItxPckctSsGnDrV8iX3Hoq12X4LtT4PXRccgszy
AbmSyLFCKBZsIhB7Z5zVbonywVrYwnm+tfoRjnwSSoQlMxw6NsYtq4YAOb6yx5+yWZTlE1nZ81Lx
E01sHkMn+20Vtrqhvud2Xd74xGx/FaZ7s5zGOJtxRI0tCXEG2jyVEYuUFiR5injUkSW/gnHyYZDe
f2C3RQRwP1ox1f//aLVC+7M3Qwc8OCU+mwdyKVRD0oTvw7CO8IcJ9UAszXy51wMelhD0dTQMd56K
j+tkS7BOsJJYNqdVrPWwM+L40ay6g7AluM9mocHTiyCS+ssCUB2QrWNuE6mzVyrPefciUV6KZtxO
ZSf3xKP8/a8WRDNmXNu2e08IgzgUTAYvIYChjiAvzGqt1e1KBG4rvWA3wtkJzxbg6m0AvBb4UI88
P6pSvilFS02HtW/4OJ9Gx/c3rlNsvBTGxwoguO+2LL4TNgqR07OwHAgo7LFZ7WP4MfSY3aPIKjg5
OW9DNEfq6mGec2MYpdEUfQ96YGecx7Bq8BAFY9ldYy7gTTf6n17uwThrxgeHcNzVWGTtt23Um97P
TtTY4rVnovmUVN2WUXAbBvqJxRoWNqXnY0KUIMEt8suYhNrq1gVkRAZ1x8zlCS0jmHNigMNa48tp
QcFm+PX9lD2ZCJQN/kWjciNneF8uvFeXcewKSeKvhtmYGyNtWZUoWCBNWjwRd+qHQcGd5C4PekxF
srIFZmBGnvLILvDs38cWbFKZVItrjp3EgxvSHh1/6FDCR9bZSbESdi2OsLyqcVoz6lluf3qGqH2b
4Q+6eB3//6eYSnyOKclgTc0/w/OLyHjd1bI41FFpru/ftiCDk1bVdbCZw5ogaOc6MLpc/2vv4DbE
h/sDP9ujWgT2x7jhBHWdWG7+fexxa5OY3bun1AkUjQXEnjRraD6T/Hi/U1p+MduSSALloLHDSVdh
MnkkQ3dRpfafSd64XFhhcCIBaX7qracm89G7MhmkFR8RFCyBSPiR+rVcGn/gIO6mZZNE45WEWwVU
6gilEwiHg14maqJHz/bhsoXZAxqd8kHgQXcOThNUp6kg4VviyATeuJS4ek4/YqXf/j3OaoiHI1Ej
CPYqAvVCy3vrK6g0WLn+3fGdKN31mJj93rAMd1tATNn2oefsBDMzcjF0c2JscpGuXx6ajkL33pZj
fZizAa5i/8SNpp9iuhGMHaxkm6p5mnLny0iC6FI4A8+IbtxrhhEKyE/HyJbwdkPF+ugNM3sZgYdP
ES9yzzzyrf4F6BNrgp6Pkl+mp4HnbZ16of1AS4h0N2qsk4pn58MtGBoH07Eqsvxqlbg2RQcbAN3h
2eUeJVCJ4dbU8oeZKTB0ZozSE2NzvjcXRh5e/t1LMqSkJ+xmO9Z99zxVZrPs2LP3xhk/pj5hYCEH
/2kIMiQw3Mv3l6CXGKAmEiSCzHv/r/ywJof9zwxiooEwfFEhp0eIanD773SfsaRt+iJihexxEkVS
fEZR17/ILH3899ZZA34tqtb/6tfZwa6JJLrUF7dibOp05qVb/uP3F00wycqrimQr4chcdNdR1YGL
YElX4cFa/l7oNPYhirPHlHP5xuQDlGqrq/V9FGF3hPXNDB24wUO+ucDEv+kgysHNS65U7lF/GJVn
7p04HnYgam66wMFnlSp9VghjG3plP+uLd1NSXkZ52+KK6immZeMdGRCdoXp/FED6Th5YK39l2H57
9CYWNsBrQVUVl3wCLeGMSp3/FdkJ0jU18ZHVrvFqAK88mWWdvXPoQyZbfOdGbbEr0XBRQsWOtZmd
r5Bw+gzSVmjq9ZCnR5l2LF7r9prULBiySduXvPLENmB1tIDQnpH3/yTHpr0Nlghh64r8uwG4BjCs
4V1O59eSIKXEDYxr4wTfxcI387v/MXZeu5Er6ZZ+lca+Zw/JoAvg9AEmvZVJuaq6IVSO3gXJoHn6
+Zi1Z+b0uRgM0NhooVQqSZkk/1j/Wt/iLHQXGBkSaWsKG4tWwvZyP9n3BljDZchhqzJsE8eL9hYO
oMOMtrPmbcr9ssgMBJuIydtz9QMNUuXerQxF/pYPzaUkQKfTQ+T2GmMKDRsqacXD6Lk0cpWt3FMC
z2ZNCPfcGemjkaCcNFElr2Vg2TfPbF5qm4yTchnekX8wn7rm8NBq6wd0iOkSDeUtScz0FhvyqmbQ
tpWpgcKELRn1ZVPQNjZ8dYIWMbQtf5XQcbTqBUO+mjsUoE3VDJBWQIwwGaTtKa5plFvehEyu9AsM
rsltAzoLxGJ2Glw4sf4V1YZDXiwa2F8mAfhpORJpZwVI6ROP89nrAaGlCxJuQc0lTNVktkNve39f
2q4kHuNlJxx24UHBAltXxcjIEnpnD0rI3pAKk04AUdx3oGvbHIAvxlQEG6eRbP0cCtsqh7GodOfo
eL+enUlV4PRCRqs8z49uqvYzcIJTOgzmhRC3grrDHFS5Kjv2PTEfp45JAC+qtOVjuqusFqZBPrKK
d+JvaS3ydzsCY01S0GYxD7fs/pAIAwpJpkhjOgnMi4xTTGFpLk8sK+ZdL9ivM/J51G/Y/RoNevzi
Mj+uS9vfDmAKtmLqnQcjqn7YzdTwKOBXY+FYnEuXwkpdqr3Fefz8kDmkNRFjuB9FT8J0p5vjxmzR
FQQqzYqa9EjK2Hu/iZbDTLH4ANcfiXp8ctsfsSHKQzdZPdEIIqlKG+6pArpgdM30SC0H+YZ7R6Bl
UuCFoSi7prr4xmG+uAWG+TXLqLV2C5/WY8XxwY/Dq9e5R0ynxSuIapLR/Qtb1VspRLPmSpUbMQTt
jfYCKCKxoa+x0sMD2+Cbhgi07+7/VhGa3YaNerCHcSAIUI/jYcgBQBVDyGA4p0vv5uImmhdBp1/0
nfv/C+yU0cT2nqIxI3CXJw2Beug4GD5sCMkjSZo5oMaBYzhLB/Rpnrvc4nxRHOD2yw3VBnrTLser
Lh0/7zKJPWHjZCA0loFw7viRcvsyDjbZ00WXQqsYVvdPdHM/f8opHplK45uvFdfMgDQUpRhQ/zzA
VM0FMTSoHE4VL3VEXmUi+Rf1Oumbt064aJYOMf+qtqmBaeJHRFRaaopkeiI7JoiyUpLmozNvageA
vBE4m3ABJ6axbW61aFz8W5w67IraBvhJDuaJsoKoMGHqiU1pX5KJeK+yXp2lJ811Rbi3o1xvGuMa
M8r8zoPqe9gxWDBwBvuRHqNSEGnuIF8cQuIrR2l62crl2yO3X7FxRBzdDo5Ue7KP3KjN6GSZcXOu
YR4cpYBhMjhcNSm3HvxlRu6Dv11a6GZyRSTMqa4WrnBfQhs+MTauKfB/BpgBma+IBpdcxHvTj7sT
GzFM21EDXE/6LPCWASMNp+JCwfCfX6zZheYv0HxE2UrrrLmvcJIRmLWADhwN3b4bQzF/N9JC3ZpK
4LZYDkRYtcxTK3eVdpc1sps+i8U2YjilXE8Uce0ZWT6baQBE0YxHjXywK0bM5QHyzIZJvKK+rnff
84xhXknOgb5TgwpBxd96IeY/Nix6H9QIDr4KF/RB2tymJHzRY8FZYGRfEYSY5HINKyUmbSWb4kCx
2PiUS69+6MNSvwyu2HtkZA/W8tTDf90fW989pZSAXhDQxFM99CyCbKZ+Yle0ptMlYyVvWjVyX9JX
XylnIbHn06oAH3IUPO1Yz9oXJ7CrdVUmyaNvwCyuqJZzF4FH+WQ6eECGxyD65NYLYGr5Ui12p5Of
kOzG1J0uVVCgAKtv9gy6zMz4h0ue2KfEFsFTm9QaXJH/BaU3f1NsVgw3xS8VD5wWKOphdJ0BLxPj
vq9CRh8nS1zFPS3R0dkwFbjBZclL6nhrRIZ7bnK7epi84qdVetNB6ILM/PIrJb/fsBH3fpOwJSPE
TYiXBLh6onpzF7tle5UdiQO2Q5rQRlqfZdV+tQyU76AxR9pMPe6ngrNxPSfHsvbQy1z7KMpi5BLM
TzhDxdEq8fISa5vf+glDP9z8c+g63qPlSZCegKWNtAXM7DUgcpfvqSo7D88EJwBOHuLqk4DezMvT
TSi2L2Pliw2GZZCrRXkmRDKfAxnVW4oWLg2+bEJdBH6Zdj+6qv0xRIN7ygX1EwZoS0AparxOhGEX
tiGtrX0BnxN2WkesxYZ5nBXRIXWwVsUDuaT7zjTqRLbvIg6KdrsY36lxW9Sxuybmh+5wMIeXzNO3
qY/B+Wuk0/PyodXe0rkS+H3HEbdW32MNVzWwHN3mR6/mseIO/XuDnL0YSCTW2JznsmWB0i5cjOG8
p09NW0nI+WZ4bAx0luVoM4DoveqZ0lSjofKBS5p606Zj56+BsLr0aUWZbRwdO4bBZ7PGAy7AH+QR
NxMudyHMh9pI1Pq+pagZ9mErVO0JxPoz81ixxoUQXmmxDUgHu861msFOky+8eJVwSFPxpBsrNAo2
S2ctIvvsgkTbRnWRH7KObsOqnyG9RVX/2DJdvNs+N7bOzdq118eUmmD1pfwQQKsZxC+wwrnP7CD5
pD/rhhh15Y7pntmH+BBN1Huitjy7aCVfzYLbqKVmBIJ47Nf0phbUDxgnnQbFk15sKqXh/ADpxZHS
nD8C28gBuoTQEvMQYkUwZocxyG5Y/rEfBnyStQQl0654ov32MGR1/qXp3T1+zojCKuMN5/faCAL/
HGPjv3DfQEmPv7cceSFkjRfGB+x8YX+a0wrLNkilNDK782TEwyZylLOaOnHzqzDYl8W8x4SZX+GL
0WBmPIYoZAhm6UtpBfF3P1iXjgmWIJuNq82SBEv5z8WesgdUn10IZL5A9TdPAAxvsiAdY1ZvYASq
J4o324Nv62wzlkvmK4LGCO51RY5xREC1AbrixwAAHTboYMzEBmynLMZOmtYVK+PlKmuqMT54yyqj
K8ZTWUiTMcOctnHjck5xifjJuDJIuh8sLfS5dDhzdyhwauT6CW/tstNpK4tnqGlfgIIFm2l5mdLU
/P1/uaqN3R0cjY8hU81XEoNEogffWs+Wg5Zljw6vvi32TdlzXmdECwioHseeBfM0Wt/yADc4cvH0
xZ3iftsFPgyy5W1V16X5gFsCNZQfdWr81zvSGKvVaXaxBAVFE7IXKuqzWJajrp8OJ4Zi1nb+g4ap
QLnzgA6nT1oH8cXU9VdvjosT7jMfuAfCaNc13jbt6/Z6H+50bndPPSA+J4jClyqj23Rk8tglU+OQ
OeeR4mTwRyI/xDdR25/8irYNNoG+Ga0Xi2j/ceAMS4zBkGtAEc22nSFSwOJKL8obwWeH2YxSius8
MLGLcyDJ6VXXE626XYp5lNNHa/iHvgJo2ZneU4Y2cRUD9rL7L4B4nv8CAqdfB9G4C9HfvsCVWNqG
fb+yDveTnoPF6CJz1bE5Zb6xh3cnhP7nFQmc6zFA9mWuNswp2BTYBtad0bWnsG0/UpeaTlu23yKX
XSY3GSqVchFco2Lo9y4hcNeAr6buk94Uk5RFhiIQjfKLLu792Z7nicpPPAWXofvXwDemuKLJ3d1/
KcMwcGtV1TScejt+Nud4P5i2+TD7ob6mSXX+I1LM6YbAjbGvFxYu7Or26yCjd3P6oVT61RrhWdzP
DtzKw1OR9/MBcQq7yDy5e2H8HMBRPozpxpwDhp8S7Z/DMXkD0aVsXPL6ecjhvgUYDtiukJ/sFgdB
Os7ROZ5HFNzFGGgkbfbqlPNHbNBMjX9CUWQxcOwfbM4395trT7vcjCXYpW00bMSHBDayvENNxamR
de+ZXL+J9/Ng5GHxiYkPU6hGTPeqTxA+W5RZfyWb5lEtjcmLO8TyaZ28v36KgL8vbDqnKcveO/MN
jg93Rx7QHA+5hfR03wQAoZ5aQmA3FEC+LCG4feWSNcEVNp8H1NJ9Ng+Acim+2pI1c1dtnsAznzHP
QoNm4F+OX6bF/I70jKiZhw1a6PgSdTAm5HLTMJxM0gSCm0D4gJsIygmUgFksiVP55EcFq6HKECvd
2SeWYdV28sP6mIP5wROoWMEtc3UWQPdPJxoPDBGWJ2/+ERmCDP9dDWyaDfFf4zWGDbi2Nfn1xte3
AsjBY5x4p4oanmyVfldlMFyJgyWrWeEZQ/BhSsMXvY7qqdjBCSUO0wewympmMmKN41ODlUybVvxq
20x0mIausQukCwMXQPrclKum4f4SOAWATVybwP3keGkj/b1ucWA4bPDPqU6NszCPPaV7O5ZZ5vZ+
J11UQGPs8qeYupIoAabi9JtksQHonuN4FQ/5Plk8HwNdJ3Ofjt8Dj1jhFLxOwByxt7uPScjuyTQN
dagHzeuKjrDRYxnvCNuRV16ud8wZB8yNOSWt2UIFwnfg9sHem2EI9oM57cKgsHCDvtp9jnyc2cCs
iBYmiACBB3OaQ/fqjodH/iGLdT/ERgG9bJ5VycfSJ34+CHSriHd3VEhWFotzPSZ5eR4UUhiqLSqo
Ffl650bqndqH+WAMGtA++3wAwOE5ift96lQnjXXIOSwWxtbmPa7nWT6aI2ifPqMMKAH47kagfSIL
R7wkYnOojGypHQa3sFwtTq2fBmsYzzBi9c4k47hS9Ap6cTruWqToYv0RFYRB3C4fnyMv77DKAY7P
G/ME2/S7NUT5Y+LykhmsipZ3dN9UCX1U7HhVXX6pcHEc/Gr5rbWDXA6uGGRGysOBYRwBsQ2vhDyi
jWr1N587wKbMxvcymY39ZJPYzTtYnUbpgS5d3sr3B1kEV3WnOUHcHxYZKiCRW8SprunBAAdf53ng
BRG4xN5zVsHL0GJq3LbsE8QfD0sVpPNF2NPZqmf5XocfPtaxnZrMfrNsMu8CGerix11snCU9igUt
DdSkUurFNqjeIghxx9XU3hLfNalKh5eaZSB865gb7X0pVGaYm4KR1soxlSldFuTL0xjJmsR+tfPu
8TnwveaqIMsTVdM3uTD4pNrdjy7GtPQpNMydd9mHE4v/6Pj+rfMhbUA/XqemevDxvxzJTaoLebHN
uCw6mgEoa2mKN86LGPnup6CON6Uc+vF8f7lbYeebhnf3i/EzzV0su2WKKO2hNThJvPPNNjzYnkEy
Mg2qD0ZfzmeyTY+dTQNenkh377sdrXoGwIMx9zah3cuzKb4J8NYo7gCLwP6VJwnSJ3Tsibm7BVR2
R8z7U5RhGVv0CJOyEpnijJ+okUSAa/ZN7oe7pkhAarGlMKTkcO0n8hoJylEmhEBWGro808agVj0I
ynIq5Z9jqhv49hNyBqHEiOF7HAFn8Yg2MCQeWPwaVyWxLKMfj6ba4yjPnupEwWaBA3/kupxoNote
ePw1yxCRnDt3/hxEFb/M4CifpxFWoKAt6PhH9ih75QGLHhoKUKpyR0NT/S6WWnEiSit2vsnFIRn9
Z0GTOXRxGOXAixWMgMXhCtRzgGrsigbgXtO8tMpaVqw1fi3OqxY8iEcsRLB06AC86HD6XQ1lvwUn
0dwgNb+5xWx+zLSiZxozOqhr7r95+Oky2OnR09caZO41yQRoFwsHjOFaDzk9uoN+7XF3fpk1BMMR
s9bqbn7hlXiVIzadQbnoSKNg8rCst6BHcmDlRuBL4u5LExc437KVQ4F4IBKM+dBEaVuewGz49jJP
h8ehJdbVTmP4iniAg30gmM5po7grf64VnYakl3+GCfaK8gpREEPRy8D1sCnD+sufjoD7sOHbyygs
VHeDfb2iwVOuUzraV31ruBfLlukmmYW71qjtu8wBrpdPfneq6lzR9sUjE4chSHOAAkdlmnDAKuSK
k6cS8cFJqudhkR35obEwJFE9H4ZurB/cQL4nxvAFI/MWV0D+DCU0OIf3z2qqxuEhx4AzZ81LHAxv
UaSok+JShn2Rr/PlZDv2uQfEoB2PI+l1oTX7cgYQzCVMTyOuuEPZWvifepckBPn8hGLLYzVTBo+W
Yx4DoudrSnz3uLizx7pN42tOYQ3IoK0ax+k2Wc0FEml0dnvcW3U30Hy7TMElobgaa+iOLzWc5uqT
ZhRaVKjIM5MCXFwf6BMzTM4B9mjgmZ6Wd3UHekk7O4oeu1ub2g906XrHxkH58ohAs+jhqdblHoiZ
6CFhRfuI/IRhenlSqChmzzKI7bLReCzJ5m2wIxNsM37nnmXACJvbR82V2nReeNI5fh1hOt+rxqUo
rMMxLVIz+lIXPRIFfQuGK98bJ55PIXAZ6hZAO92Nkz4z5oZD5c88wPDZoga/lsL4PbDkhV7g/ZT+
pcqfW3uuPqqetve4bd+UhC+dzbb46OsA3/7YkdSjyobCX55I97Hhfn80JAvluYqLrRsHxnvWCpR8
O6bTYtE0RdXs7xBqMiXwtMOFu75sdhrB8Ccj4vk8b7ND4GDxux91WqsmnFUEFnZ6fr7cDhWYTFJa
CXEzeqS2Ze9nmyk0ueMvRz/LLj4VP8OxxCFUcnlaWTZt6CNpvkr8sqsrgk11w1SOKcmthu2fsaHK
DcnCYICQY3VHpWjPjAYNODmUuzmAhVIyme3ubzal/GcZaXxiAL1fB6spVsSaHzsA1phqeA7ZpGR3
87IdrxLv5/234ynk5RzLzM0ZwCN2LkPg3R+LtAMVblGCvAXOhu3R39zv123a2JzqFqG2kgmLC7cT
b7jYAZFTUIjkYj20keEfseNpBEZyU2TyljMLLjv6DKoEDSoY5M6kLnHl2TnFO2NJT0Mbl4/Ygaet
ifXynNVPyojdWxazRfe74MGyO5iE/g+1tB/CiYnXhSK+O3g0USVyqSMhCWsX3XPC2uFw38RiWDuq
5lka41O7nPBU0rxbY3lh4qq/2jXth4RGsG03BSc1gLvKzcI3Moes98fwhH5IEmvw+1M7wcxJpgp2
P8mdAzwTGobc4ktIZsykWaiTuHAa7ROTIEtJ+rievvmCJjAM1FR4jquUfOB+mDWYpxT5slrIPS7I
dxEGbD11vJuLyFj3lnKeBqXJ69UNqyimqOi5fpV2CDpFQU3SHhQd3SyJmPpFwNT6IZa6PIwtiEFD
wRTmF+np/laY+6Q+e4LVvDWP+eOIXLAaq+TStK3z9/t9mGPjhCIJ9ScEEOxx2P/7UY3Ts1jPvKwN
2B0CfffRged3gR1G4AGqWSlDNeSqcHw2D3JCHR/S8WRGPbbqpAbu6YKQur9FEB+rYwyOuot1DSfc
++LNeXarpZveejk+Lxo6tRPVJVdNeOyCmN9Dab1oU+iPyFx1UxE/hemzERXJYz+T6Muz2b8kTneY
61oAPsROA5Vav5AQaVlAkVDLgSis7u/yP7c3FsA4mLHM8BB5nWkOpn98PA6Zk9JzqbbCGuLH+38S
HJWdD70cip4DGnqMdx1+3N04d/R9+XV1HCgn3UjSR5gmp8v9nFE14aGsjObKtowzlwl/zi0i5+go
9oa61fGbBdSJKhW+CVo/7hObaxsSglmHcjGV1SZxwnxP3lHYqvuSNhR5xZODgUAbeq8NvOdUVMOi
8yG6lsMSPCnirPiIy+pJ9nH2EZTtLrFwzddJKt6yOgM7QZv4urXwFxFV/SBFUGwahw1OIYPnRLLg
uStKjpTsbCMcRzizOBhAnxZRaB4nnsx8RUqrS03kkyER/CoxywpYfkmtrePP7aFMsMSsMZMW05vS
kQ33zn0iE2LerfuYkB6MEGy11YrbiOXiwOo1PSyBd0pkLLrtzXnLIaCD728Etyjvrh24eSxehCph
+4EqmBwUnF7EtMIXnnxvvWjbT555aP36zZOBdXUrIRb8iu+fhmx8tvo8eVC9+t4ZdDe6QVzdRhuZ
T0pA5IptMgrN9ykZidD48+1+ZyMZFVO2TXf45HRA9geUojiRoOcTUV//Prb5vn2a2uBdyiH6oA9v
JB4f8Fht4ZdOSyGW1bUcNUlUHQtu3hwnMBAryfoNOG3aHFrMXmcrs66VgJbe0I0dhVof4BX8RoIz
zwlphK0iubNRyxYh5TSV+WS5XDtA8JwjgbCvX7ljGgtq1dUXU9ZqjY0GhV1OCfDe8chFx2Q5xnm/
cQp7uvy59u42okOXsxGQfR3DlsOQWXIeXCPPz5cMigYyhGnexjSMT2VfftDmEB/DJv3OTxO/YCXq
Vjq17HPj+fW7j968HY0RX7tmFjD7Lt+adkofdTC5L177lC8TXz3K/mQE8c4dVHILihnmiPfT1SaF
F1XbPvtxobZGkfwMSKzeePKzHRRmvodMwnO1rKjMTCAUlObAnsadQGDogr68qfU3advMZ+yFsDbm
GDjMXPxwZPU9Sqg8A+yJk3sy9bga20Kd+yZzLmlnnq2BZllCfep7wKq3iPPfImv8D9DDnJVS75c/
me/LxmE3+oADi6R+plwIFN0VI5LmXMUvqsRpvrEUTwKS1gAywG+srWUnSLQmu8I/xjYBYghRtsOZ
auZCvoZNYR9gs/t4wzLvjHELfobKgw9wYhiWnSj+ZvZGcZIWdCDdW8U20/3iV3JAz1RJdUVHTzeF
yQKf6yC9jVK9BgtYRavC2jqjrS+KkMjOc8Kbr7wC/RCqRV8Y0WXIf5k64UgcD8gMf97EgQ/9Fo8I
2aBIvwm252dRk4OY45IMcNdcEx3qx7xNIJKVxvz36KEMLKL3lR25J1TSPi735Fkhl6I0HXO+zUNv
4wftTTv5Yg8BUlReZFdKmecPeAXInEzOHM83ekl/DFF/8braZW1ONCTL2JZh2nkxfeIhFUbS10Ca
JRRT9K5ORw4Glsp/KCMSKctHuijKS5mRRuBo6r5XuEg3nsOWERxUcvBnPEFgp787gU9F0V1v8WLn
cu/1sxPMnKBVzTzjwFImL2bSBy9ORNA15kxUquyL4WbjNV7g/jaZDhGzaY4EOr/o++pQxMG8VWVo
AJnhgrgfn9K2jAjBVNTBFDQpj6Y9XjWbL0BIBc6QuwgR5p/Z3U7YuTA1Bpmfnb4QhypV/VkEe3Pq
qXlY1Efuz4JdMYimZbCnvnRQNVCUdmS81f0hEb356DryfWaFCgOKLiWL7AEZZrAVRt+/ZriNaKRv
5o8okyAY+FzwN5wdx8jA8dlivpFRiWWzFTu2+dbXLEGO7QvzMkXd13nxIQ4CPlnkGuI0+q1+JcHy
2WHP3AINJozv9sb7OPiniIX7Tff1Gps98SrV2c886WFoVznb9aJNAHXpU0gKi/d5T/OAquxtyBfV
Xj/i2imO2X3UtmTibypVZTfbl+mjLBSZlzT/0v5EbxuvOYaMPzoMRFBiLUXlXhEHoDJ2lXG0WMht
oCRSe4nfeCeX9F/suxU8EM0TKVP2Noqj6MaD4TvjGEH+lvZmqiQOeZZfe7TMs7uocKmd/Ybv6nDn
GazNmE+3+6Jy7hL5kOfVV1Yvw8UYfJbl8xb2wXxkhnRggWvvSI/5eCSHPq7K+YBIwFKiZnuudKH3
dwkZEv9W9yabwBzgateNeu/n/riuqixeJ2NZ/RiSGh9NXLyHffulZmG7crWdPaWBkVwJv3nrhYXl
fI+oFCl5vFXsGqktaUQDyCtv31PVPsVmiy93+Sg3IfiKMT85k91suSnmPKQpbDQq8yUcK+sNOxDl
Gezz4NoVO/bq/lFZcbRGuCzf/PyU5VTX05SMP048L20GeCvZQUbqEyrg42SQyOhnk18TcZYaXwo/
A4FH6boVBin0A4WQlVpQr/omhxqi3ZuDdrNFHFnAtzAYlqbbrgi6PVE48Mz449MYd0z47BpDvmG9
pkho9FSXqMp7mAtb057bv1i07RD9gIxrKP+jkVAAVEmN0cwhmrwuzyoffGMAsQWgQHZOxm5zvjfO
/Y9/q8lr//M/+PhHVU8qieLuv334n69Vwf/+Y/k7/+dz/v1v/Oc1+cHJq/rd/T8/a/+revgsfrX/
/ZP+7Svzr//93W0+u89/+2BbUkwyPfe/1HT71fZ5d/8uol/V8pn/v3/4j1/3r/I61b/+9dePqi+7
5atFSVX+9fcfHX/+6y+L/sT/8V+//N9/tnz///rrf/YUKCaf//0v/MIyx1/1/2l5tm9L22PF7Xoe
X2r4tfyJ/CfWGGlKz7V9U0rPlH/9o+Q2Ef/rL0f+07QYjaSwPcu3At/96x9tBY2FP/L+KfzAdExh
kXI0fVP89b+/sac/DYt/XjB+D39//I+yL54qUqztv/7CULh0cf6XKkasiKbk3xDCJg/vCH+pavwv
VZHkxzpu6UuqL8roPDLLgtviuJqNosUUXoyoiJQBux82ObsunKYjeSeOWeM51JQBe553qIij7/0G
iFInxWaK2m9AcMH01MCMlr6PANyf77f9Gs9mvLaSOiF24h6dKHyMTO/W9QlLAtd+79381fQqtEM8
U3HMkgNNqoDR2rNWyfBiJclaiuSZxOnzOBNpimwbNzCVFlM0fIYBDE17KL3VqLNvBEyI4w50hGNW
t9yngh7ClR9AIexltRqLOuPeWLr7MXszwg5YRQRQpeo/8mJW3LmAqdlWt0m9qDuSeSuXQ65XWg+B
BEcW0ZHoJiFxDbE0UtUpEQ9H1uACuhhllZg5IbbY6gUAjzeYw1aQ3AYHMjuQJ3jyu1p68KbiuGFr
Tk0yA0dbz7fcnK6eFz+MbvHOgBTurSj7Aq+PX1b3xfGGZmugJ7q4JTeZu/QCWEzyluHtEkWJomu+
jBGhYX9SJWbEZlOE4XcWwHITqAGnMQt/vLpUV5gYNo3YXFVRBS1DLUUHIiazP5BR8QaQOmWJiMDS
9lJT9Xu0Ozgk+CtXeLHLQzIg70p/ZjeQm2sdDBEr/BAgUz5AKwYERzQuX+lgekY1sTYJKZEkNqxN
0f0sSYas3c74LeYIngbWNCC3WOTVJEH2isoGipGxBO3SYDNHJT5X+sUnsvmbMLbQ3fFj4sHK1kpB
XMmNpQBkPDWAp1dagxaQifmGK6ffZAmtkCHLZ6slbkoSxV4HHbV8miF/D8rcOJiBPCibr+RWa3s2
9M6ZMFjbMZBYB0echnXv8+DZlCV2fY9j+QOQl9cxlLei82/Y2fw1RhEmNn4enekDK1/ckSupKZeq
DY8O8IkIio7858CmH4tejRNns+gA4A0SlMEsanZSIh8pqCdlvK7EHciX/QIKOR0tMJbbNgYQYlik
X0sEIsrionWXlc7O4Kcn3qHdnXDUE3xoio7gxLNtQ9ugw+pbkbt0bvad9Sbn9CP2aeXqQ2QpeQEJ
5C8tFljVxNhsRih7u9By8uPUDuvRjzTQ+06cmoRsUmZrthk5b8+VbS8dIMuIkcuvcWLwZE0dbCOV
cZNOwbkUAWONxbbaceGsy7pJWfOjBDaQpMdAk04mzrRim0X7CDm5qIe80rhA9pqRlr6A022KDbf0
W5gStITY3XPfB1humPe7pT0LtfoHcC2Xf0gfhJdmh5mDf4rh0rMktGlv5N43UFI1hMO4AuDY0rMy
bysz1MBYBqAOdUeU086hSnPIqQ02DKBAoeFnAvArLaHs5VdTWN/GWcUfngnUgpdvgz0hQ79Inj3F
5okCc+hEOGJWLPTWgZc9RAwEY0Q1U927zGvo1hgX2TqHWrDq7u01KBzsqtwGwbfbm8nHFNoEPmaZ
RJDJCLMvbQ4NUEL9okvyZ56QPyo7uqtHMNK8FIa9ERJKstHihQ4tqkvVKQ68aDdqakFVc6N8DmJX
TAwZm8K1Sdnas2QHHn6s7finoDxCN0Qj55q3a8FC1HV1DdMlfbWJD8IS8TS1fqxHksB7sAoHc0A3
ENUbsQLKLDl4SfruVCLkqcBlFATwmqYs/QzTLj/ZS9o32/Vg1h4S2137GLjPlZ52/JADyDvrkX2p
FJp3mYFTzFISc0Gn6z2PhY88wytK49Q6lFTMlGL8BB4s18RY8OBV0UeDCm5pm7ZYM0YrwSWfQduF
BLgOoRxn+ABL0/bWOjEgiNNOQMkoXsaGmpe4Hkr6eHv7NIbqbAL6hgsMPjZgDw+29cllI7gHjQ9m
LBEUM3XxiYIL9+CXIF09YV1Dvxa43f0PQOfGXlYY51UHkQ1W4HF2jXVSbXuIRYe8YXxTHcEnlryw
6vQyoz4qj/WHEeATnCwPMqs4BYbj7M2wDdZY9df2Mpom3oerMMbnHBFQ4cqjpvUiyWW366bo0kxd
srFTB4DwUn0r3Bth299mE6tN0iVs43OT/rGS5Aobgnk0vleunDYRwe027fZW7WJnceFjlSijaX9/
Z2GEFO7JNiuaWNX0aHDk3djgorwGuMUEIcmYH3APuS8DSQ+KOk5diplusgluuf647boUL0udYwYs
0W+5McCfoCfCz9W0awQAd5djeGv6NOXCayXNFuFAmnEXHCWtwKtKFI9cDliRQ/EboGiNVGN9jbOE
flK6CqkMeE7UvLXgEG6kSO9FSFji/X1GQ+ymiwSuoJknN4VP7H/1lwSL5SbTaqCjx6W/yIjhP2EY
T1L4q8ho8YYbB6NIt25C8E5lb+LD+MrG90hCEw+uQWUrscm2D1hc9Ww8+pkBvEvJCufVm0lqdpeU
vAviJLnFVZmeGPabnWvFPa0QZIOjdjMnNUZh+OIq2ELtb59h2yGqz1unip6iJgWvQGti0b85dWjs
BGxymN7fBbvfTYgzaZ0RtVzFmiYthz0pe+DxNDkwvKT/xpSVGekHmYZxNfAKxMwRtWkBqbV8JjP3
U7j5iEDdf/otFqwyuIyB3+IIMw5DwxkmCY6UqmzDpPnUtBC0pVE9+W18AfH7MalUbmnf4q9lwbHW
nb/F9s+ep3yg9ZrOrA7SCujczRAiELrsobKJAKty4IGDBCFtZpPRnsbH0Yb6VnQceHS6ybgPbqYq
jxDWqp0ecIg1Olh3CWxOMfn7JibSwytBK7DjgpzpN2q0qESIcspeezs5GtonOK3I20QooqEfvJsf
AbVHBz0MwUF6/4u981iSHEm38xNhDO7Q2wAQOlKrqg0sK7MSWisHnp4f+pK0uSTtGrnnohfT3TUd
mQG4/+Kc75TrLm/DaE11pBsJG885fusiQfB0WcCsiQgg7jalGqE0uE/S95UaqI8X9GkREEdN8MFT
0iN38L7lND2TqDjvpbG86n3fkWnLUD2fHtJswHAoFV+OPn8wrnDp1ZiDem0DYntell1R4uUwRbJc
0c/xegwrnjWGK7CdIHFkvJfzZuQqVWYfDVHGkBKzS1dAD7EZqrTAt/Y5wjXqjcLxl6RC5amZ06GA
ohojjDiSQ5gEZdajW+N4oInQbi2zbWDOow9gB68nWlVfxob3FMF3NMdtfl3Fb2AzXwf9TS9Rbyvn
BJM422fYLNCIY3k2iJ5TAk21Eqj1K9s6iz6GsVI3L3VPBY9CibxioUV7KA6IBjmDSQk5QNPW8Y17
b148f2sqvoL5n/a42w6T8spTYhdcIAyKL5nGIrK13fUOyIDYody718gnqcp+Xx4ivpz7PmJ2pC2F
r9oS+m+QxmiQ+7HDTeReu7oBPqqbdMX2Zzno0REj8bNMZsQfSx7Uun1ckM/tss5617XU4K6tHiwh
mSs17JANxs247/DJwgKwiveaoRTVKUQ5vTPrAH8Fgx61R+Y/3RM6it1syG8odo0UzpvLZCPAJmX6
mkj6fa6wK40e8UlRWSrWminoeONScblDsNzkuJwcEes6ZEj4FQvdPLh5Sky1uTeEXgW5qTgdsy7x
ZcbxOHtsmIaEDCzX6b5yIsl2GmOw+4pWIWW57Gf8oxI+4LHo0cZlzDV1EqV7htBBZBucJSzrzZl1
Q9acx26OT7OHwF4y6u4ck3Nv4JeWKDfsKZBD3hRweVPyUesnu3Sr/dDXExkX3Q8ayh4QoNpCfivs
9Er+WFtWMDm2ZBoilbRjjr581DmXiZ0rYt7sCoG+kZMjOjnLhz7hX49coCxYBTWQqYc0W+HJ9y6B
Dlto0JKdh+234CXpmfRp55Kb9SHGKzy3xtfAiqlkcB9EJZ/X0bx3Mxv+5C234SyOhN/NR0jZP1ud
3bXDT1FpCWcNfgILkA8KRcDVjnccjUjtNFMCDHCzJ+IUUeXM2HO3FJjEdN9kO7Oai+wzSznCKpuJ
jk08Yzms8EszsFs84yHXfmj9f5N9d8roD2z0sgejMe6c8tIuajmQJV1suCqVgNmf3friViQvdgDt
B8P81OiQcbW7J/wJJqwr8x419pOBAxEWLtPvfv50vfWHMI5DnqLVJhDZJh2tEjsU7ly8IFBotQq/
NagHU507i6k8iesYK7iEcQUl6+9igs5takW4jOI8GhThc9aeptyNDlnDW9ZFr1pv5uEwZ90O5mI+
EgwBAsBnR0eymyDEwmifekqfIB6a+yQx3ONM0m9tO1zB3Vjt9F8GiQj8awyLSWHcNpnWXzUv/HdL
8pcsUhn3CBSXAMI6DOsNgIc5djhNZUMEXaM/jcJjWkhbG/fjtK8cxNhltUKVzb47XRIfM8sJSQXs
ZzRRH66V3BfZyFHamVxFZEeVU0tbNDx25A4dI9e85ky3Ys8Z7wtjc1JDiGg4MHz3hdPQC5CSceGw
Wt65eaeFeYzazLHcYJ7m10hlVdD3FW4Nu6N56/BqrQtdcTbp+QWBqYnmQ30vSQfSfpJ3AivApWyG
vZzYePZU+Pft9EJMzy4VmfYy80CFZkr4gmkowl9csrnFQ4+g3rpbxwHotxbxtca1uMptt79ANQa9
/uoO9ZfRwaAl4IJpH8dZNB01fU3Dzuqeu4KXB0riV+10VAXFK+Y8zpt+fKOMQQyLHHSH9iIJbEe5
O8MDDYA2eLvg3dOcVZA4AcmOtYaCktxH1zQ+NdoMFKBHi5CQzGTqHeklcAq+1HKFeOuQT2ihTBDL
zJVoFWdDrxt2GKNJ+nWUXWRMOJdJZ4V5jpEFvatm9WfsJw3Q0arBL0ZAinAqqltDjgfqtmdcVNDR
euzwtaGFnch/oRVuTizQCLhIX7TZNI74VJ4lQLZYkOfnoDYE+4qjhFPiyH7snOiNuCXq6qhSu4th
3DV8nAriuN5411ThwplJJNunpDUPBi/68Nimq7gNi42Dk8YxTr2egy6/ER08wNokuHq12pP+HSdR
ShrFZcFyEuJxwFOgZYEhINSbCMRD3Cmk4IK33TGG2g5rang3L8HjFqwqUhJHk7m5ob+7GIN9n9Vk
7Oq5854vLWRnhyQV8BnLPvZ0LJ9OJsJZoWKh4oLBg4GxMa6sza5GJt+8hUoKHeqhQwC7m1oQz0Pm
XelFTj3fwN7W4qPLXyuj9l20IvZNa/al0jB/s3sMhVbEZ5ghftJiiLe6TT7OfbeTdHiTTlFSoNSH
Hm36+tx9rAouRaNSENUAt/Q4wsS2B8F1JFbnFtv9T68NN8IKyb+LZ9o3GHgoIe4KkE7gfhnbq7ty
3k59E2FAMTT0Uln0Ead8xWkULUT8LCfD0StyibRLYXufYzFCpye/sFXqPBZ8ZI22nXHnToruvTzV
0RaTRPRUXuMARksWmjR6fo2weWIneAC/Bc0XklljeRPZyYjSshpikshX36nS2G97eaS9fx3XO/rF
Y+8CyzBXIgP0yXmE33nuOa4QYZJ6tnbt/UwB7C86lbCDdSq0YhV0KOP3Lbtfxmr8aBGXuYYplZ2m
eMK8wUCuqP7kOYmkSZqTw5OL5wrDHY8TxOTf3jzsE01/rCvXQs+C5KSK3F8TyIb9yB0XLcT30CQC
8YI3uHZdcZkTkBaew/fk2Z+WdZqN8beLuLeqxlebNoRKLT1ntTiBxUCkR5ySV6KU73ljZ6548qQb
Xxg13aHxXdJI0Zuk6/DBvAi2Ak4YspPOfLx9pm/IHtOlK0a6vcwet4cdWnDo/IRniUZrF2noXaqJ
kzexQXVqzg3BFsYBK7/nefWC0j3U9ggoTBvlodeyj6VPftjclbAniu8ySt9HvQXi71o/mumcNcZv
KhMfuYe/vVgjDPkaHmflQVNXjevQekbWnhyqy0bP2pUplp4BS9PU3k0JyqjWrOa9S1jsAUySs4M9
cdGBczDJy59IT0AYusZnI2de6DX4DHWq45Vk3VgryAFBDBqYivokA2/vDMJ8Gp34Hv4Bg5vWmnaT
wM+VJTq7JTeiHgfGB17Lb1z9M1Pgi3lkGEwAAOgWyj/54mhtxiqQA6AzARgNFfWWK6Ewj8CVFtcG
DZ/AgUKiPXksupU4m978lT/Ioqo+DIoqO3mCqIBfr9OjoE3K53HwkMiAJGD1/WbOnAzSNVFlk9sV
uzDvPb1lcoFIMqwIPeQ6e49F9ohSaQpmFyqsZdmnOWHezEVXXibWq0z5cJ0R+g5d1/sNRmtvreOX
3vZv5DREZ82vRmZ7rdheTzv5dpzqedLWP+ZIwrWN+G4qE8BIb60N3DPSDwt+vZ2B2Hahwr/p3o8q
oGfHmvxoJrJkCsyihOiQxT3w7Lmzb8gJjZHSQpOH6uowatUyjjnHIcPRzeBfJw1LvWEUfkQ4567s
UONhQvMQl/NxugNffiAFbo+IQt2IvdAxBS5VpImo2xL0zjr6k502pptGnbAUZ54v+OJZJhPKK8ys
DPSWp5k8s691cwekJIb6KfItaojvPF6JzW6NJ6KAMDE1409bUk3OUiJxcKzDXC1nXa3tQUy6huax
gtziWvw/ZlWoLJwcq3GLnfwyNBg13NL7XmIjnFzYrO0M/r2N1DHNOQQcfCyPRdfJM285xJra/HAZ
L9yh5boCB1Y7JjpjSE4YDpce8jPBNeXYBv0AlZfwlMcyn3+prv1tM6PX3ljLedo8H/pMq4BosnJN
Hyag2pxU0V0WZa9xyRi1iJLA4EMwA/+IRxu7jvvHaZdfm+sWuET0mtvgTSzKd51EuYJsVliaj/1o
tOEkdaaRXnUDBYdVgpTAweU0psjjbZ3ln675i/ic6crArqDUsbJNE/DD5DUba3DBMziWqPs1JhAL
Vok/tuwZThtE5MaQphldiMdm0L9b5vUlmoKdqNKHmrWttl6XSX9KiMFSUf3ewz5Gx5vr/mrHAQ7H
Y1x3EAXRnLXVzOVQWZLnhY3PUM0Xk9/Gi1nY+K6tYoNln5kxvxR8ymJcnD0ySmOnkv43fgj6Bwey
QO3R2ZTE1hCLc1lmzFUxRWw2q36Xp2mOioy0tu4dVIhAYER5K+S2cbcft9w4rNd8vxaAVPKFwesW
K/D3sggkPicFOwiM1JPEts9sIkFcxPBIsaPORuvRfWZDjGJOaSTikhoplt9WtlxKDh1iYw6WyclF
CiG//+cZ8WG7Gg+FmI+NpPunEjVG85Azuqlza3P/tHc9sFAv/rudP2v7U9Qi7OYSzszGP2HucrJE
d0E2BH+S3JNc/rG19WVmgxxMgrwN/sJWGGMttsEg3M01x0MOK3eZ6mdABguCpHjCknNXbPvjkslL
zMBDLwEBLDn5TfYV8DLy9bgtrtC7gCkNR7cpUX+tLpgVD6o5njcCZ43+mHF/SKYpzzDmycoBuG8s
oUbu0lkj/SeIhtw7Ld49FiPg6Zk97s2aXepYM5+KKW5aBr+7aYePpEIy6FaXiVodObfLIHN5yFj/
wfRsT7lewn/SnSe3Mp86KyYHWA4PLUPyc7HlPI1lTxC9s9550NgYrDu/pK7GW1cLrKnJraowTZXY
rv2pz37NxKi01oGDJSaLpTYumJd3lr68wHQw3iOLQYg9jeSA8MvoR/1oz8lz1OLj8Trr3mkQrdTS
vI7m+KD6kZAB2YfD5v6PSi87xL+Y+Ccb/oIZIruGMVd/wN7/1ELCfOgVJMj53e2IXmmMvy4uTM+t
+Pwtert1TO7iDP1ZsyK6lbm4rmr45fTNLZ9LIyxi9Xt1oysBQhQqWnMvs/LITEMw8WRr1xHVwnxt
ObpJjvWF1C9gNt6utOYD/uEpLDMr2kamL4rc3ocG/cROcaMfGWrrOmkjJgPdp1ZTrGpqDM+SNzS/
YNvaFrC2F47ocII+6awwSaOA3SgBXdz1ReyihzDDbnFRNjTbetU4zroVs3V6NQsNGK15FGP5V4uc
k7YYR0gxJsSsBPfYTEScQU2FnVk7ofCLw3x0rGB1R+a3ExoI7DvPE9uuP8/SNp2LllPL1cZ8JgEo
HJDZ7Zom3WojtDrY1oNZo6Scud4CLqOHCXcBv7Pa+JWNV2eMEayP5WOzSd+Ap7CPZfFrFPa8yRxv
zmI/FSOC4XqIubiHBkdkS3RoPjCXFNpPNdafnr7Ioz2tJBTWiLmzvL2axCjTUpmvYEvIWSKn7WiW
ZKK0m4vJsOWX0WpTmBYofaC5JL7uqP5ekGBorGSPFaXYkpsR+WR9DzCoasAuNFjgd6rgUzY2G9p1
bhG1WvmnR/0uEPkI4alQMZQfp/RzsjAdwjzctgzZOzQ7jI0GWH03Sn3OFYccCv1rqZ1Dk4F56Tuj
PlBuX1uL9GG9sEjZzeobjq30ZKbGcbAIOuw8fhLuKi3QiJjgweMMzPVjUgs4YyzqRwhPbRuld5Hr
nlI3ehGW+27F7VVgVoOjmN2zP9uNY1w+DZZ+V3acJp2az5z5XeBOglQxx/2s7Nm62mZFdH1yX/Kd
kmKDacGeyfwZyJBrI5DVHlwAK4a15TJM1/or7WV6SmNGIGg4f6HMg78xSi5ksHdtXnzy7jiBHLlS
ZmE8oi/4Nmt09sKq7hM+Vs3zn0rZodJcecNtsDz9FNjEZzYEucwbnMNgRRCl2VeVooAiiIaDaY6Z
Foj0GZ1G71tewmOGz5r3m6gjNqUYoMxTZZEoZHrqkBVPrCvesSLgpFWM3NCeSpZojL1bAc4h0YCF
NRXD2qQkWSNim0SHTJnELV3sjC6XIZtoQBZrexTCuMoepWiZJH+9xy659+LppUrpL3QyMngXJn9y
0mc4iegpexs6lPUIf4/+hWfUECARdAnentXf++QS/d4rhqEx2wMTfS7dQ12wYe/tR8oQMZOa61r5
x5IQLEnzrjDHr3uKagd4p/xgl0hStdCvRpE+jVaGXnHUGS/JNQOmpJ8YMS5X+AoFTWsD7SeJjAec
TkdXab86j3OiY2vlywoeLY3Eo84E+yGdKfZyge8p5VXy0+QnndffQ4SSBBnkb1uWaB1Bf+/SuPoE
GEf+BoDOgJUOHtrB7E8zl6Ti1xuv7deKYwSY9ASDoLGQ4A+7NGmMD48nozeLt6SjEU29uQ3SZuM/
pITUwTfSTKRtm1A4mHFrdRouk7JK8Rok8S9IyqPLqKLPzrZ736cWI+MmgZW+LPtSa78rnVIsM4FQ
GiaG9xpdsC9wn+4jG08G4ZFcdEl0ldxdmA9DJ2UyoLOaLmr0qC5VjGf2UZh39M7RQlbquiqqriUO
HQRYZkbj6bT23i3gLDkEu7RGRjJr89xFGuvtCuC1ThRoDqzqSIp7QrxPhKVDLi9GJoTP5yPet915
9VcX4/5JqGSpdGqEzlQnJthPf/X0Z5BngLomLZzSmhluR9pJk0m1y0vmebpllWfXrrugUezAi0F7
BWRmoPC2Q7UUhAODhg3RpzDk2BnR8N2X9W4eSdZNyBCn9VJpSK5VjZmJsTvJgcyNXPz8MsMSnDf2
QSq26taBFSanCjJjJCXp89KO68HO+gPNoDxyFVpTGeqdnQemGV8W63EcSnyxXc6VU/Vo2gaShyjk
1sOaJOTu4IXYF3G87oXXn4tOEwcltJ75fIP5t/pSSptpdxcPs2ZD3TvGXZiA+9VhN51zoHvAcpHZ
QL1AGWEyeUwymuuKvCGvTK0g2dgQ9iYompaeeTJqYyQLu14s/X7Ydo9E1hPoRgXslDyfLuWGTT8X
o0SITPE+5+QtNOgR9inGaN+B6xxo+d/BFvNZbAEuU/snWnkmVb0+1qx4SJKwxE3ly6M3gNOYLokq
LpTACAhS+yn1jL9TBE+PiLyzHM7VmjV+VmhDsG46hKHEvMR0vrwH2vuNoEftq+g91TR+a6N2xsdJ
zu8yYGUbT0NH0sggGRkDOphY0BF8HSXg33oR3y8ySk5tiY+yoypSCeXNyCuZacz/y5zds8O8YVSp
32wL8rhxditDpr50OHPa5Y+HjjkRxXIjQ1vdF7O6rpX2tVboWh2DygukAC5WEu7xR939B6371Jg8
aV7C7x7P5XnJrYrKljO5EmbYt9FnilW6HubbzKIs8CaWs3m5/IlJ5ZqcYQrhNR+h041hnU2YdiTw
RKnIEkoKYzx4AzpdNnmj39ePnQkEQs9rQBxmelDFphnBBsN74Eh/qjmmVLnnOSLNgIhxtkMxjN3+
PeE2CGC1s+U0jOyxvNVYPHCZWCsD4DxWzDmYLyueAowuw8AW00gLjTG8/RGXbDmhRKMBWLNjZtHU
NBXKmViOJI2Mnx6bm6CD78DT2ZUnvByB6vEJL16K6WBuqrCVzLSfwBj2z3X7qhrtCk72ao7k72K+
ruLmfnFL6zBq4w8zq43P3zANNii080zuyeH9LjuyqTpvfs2ThkkRio+WtcgElNhHIOIGWb7w5cCB
DZPkQ9pWd3EwhpBMSpnMkGawiLmmwx8uLY7PZXoDTkdYo05hDeZyQMWaWif0EWcHEC8w6CwG6d6n
LgPiwX3q7e7JEOklyx1zMyqlIS45HCx/Hc6pfZtoxy7rvJsHwUyz0VYlMbyLAfLzIJj00CkwYamz
By/SCLZj3eenDltBgy2kVgMpbzVwm+xVi0BHsR02Sxijm8Cj63QBptWNf5gBobZ0U9wkVmCHfTkp
xFkceilfM0K/Q+rIxymdOyYYWKvSBJ87BxDK8ks+rre4I2hoGQvnbCVWw7ajeGqlZSMsXj9TWS2H
pEpCPS+viSJPGo2hWWFhngv9ecaec2WPekJXiREFU6APrIk1VrbeVgnnlqtu8h0OvkWjro7AkfaD
Dnt2uMQ15QOKim1NmU2hK6Dj9fRXDgDdzTTPeFowUUOEjyQzSf94pfMWzT30k8ilbtHqCy6756aJ
fxYclWAUJ8DzgpDVaERFwhfrRnL+jUrrS9O6T9IpM3j2Bldl3rHVMepPHdGXMhOyiuMGZaD1tzdy
HP1bFg802sc+qnBu8RDl3PdM8s2bo35qBNQ7Sl5ioQaNTWrdLiQg5qQQ2sCB18RLmNOcJ0vV91GR
1jsb6xpeiiOe0adlmg65V+yLOfujTOCOU5q+ND26UOpV7DLw+gyIOK2VvKXg0i95dqdPJmWvnU1B
QVKbzGwT6A5R6bFMxWXWcUP3/WSFiBx+W8BA2OBOALY85c8Gg2VicPwBjL/HaQyJL8VY+U+kmt28
ypb+vSqt57Ebj05MXB7iTNaxBikeOdEl/jh2xGjvba+p7qbIRuNJC3FINCfspeH5Iuc7cAWA45zQ
rKKxjXOmP3Yp3yYraGZETeyQ7d1f2s3UpviQQeTOa8BygNvXy3sUEWx1mdrH+yw1TyxzIVfYSw4B
0cTJjZguGka8zInM6H3IDlI6f29FC6tTQoKp1s2gHj6x+N8BIGMOXxkwChCkTzajPXPGQFeaMZE1
M17KsxXVzWGaU/RDo16ioSMKwF3FNasMHlo1hZ3Ln0pTi9bPkHdjZpDVA/BSDMYvuy3OFhpgpF9f
C4CQUC8VhhczOsPYCcDim/EBEOIzo9vqXQrmyKgsezfuT30+PiN23EuslIibbLC7JAgk+frtperB
icfv1sFdUkCuPinn0nDu3mjONJMIakyHqGR06oP5ljUOT31ClyhZ1AlzBR5Zlu9YmLBUAbBghWih
vmQLPcBz3ZIjFSYltib3mmS/Jsz02m/kJoz4YVJU8GWzP9k6+YxGTbLEoQFC8wQ9nhvUMth7G8c7
pTODT+Vx31eJh3KUPsPvmAgFvdmqsNiahTHLKFXZJdmd6sO6Q57suIIZOVZsicRsTZYWJm5zhFui
jsJdOD50dR6Mu6mh9Ua3sS21nM+8q6nBVvQKLHk3fpH+x6ZQ0qok0LW19hsv/WRAOl+S7qlg7mz1
ib0f1gRq9ELehzBxn49c42ZE0ONqZ95B9y4udsWdU7oPTiNvS6t4toXZXlcNjIp1i4r1oS0abH62
IEUWuHWInAGGPW75HoCkr63LK2FPXThRo3HhAh3YT5tUIiXLKB/4FpLpPDP3PhhRa9FUyjnoG/a0
g11f5WIC2mj7PMSwp2L1C+vTc1Hj27QEcm9t6XcCbst+4E7P6MYOjjDLEHHtrm/K6LatWaGj+DZy
kXWl7FbbdVZr1fjSbNtIy/N2s8i6gPLv0do4NTojaFYP6SXyEu0OYI0GXxBBH6FsQ76VpLYafOVF
+Bgp43yJVZMl1ECI2JYmzPo46KhzvEo/at30WHrOz/YPiixTx3wa/yqpgH/Wrjwncn7zVtQhaxoH
xKwZh7XgwmhypEy834Gbc2m4pS9q4y9S2pVocoVgxvnMBCUC8+rqxPYREZ0JM8beVEFu4t0xH/eL
HCxSFBlo61k92p0vu/Vg2On0ITJs9Jw3gBoX3dcjce1rQDpDaS67nICFbVJGDOFi3NKan8NlkVEV
gaaz+CQnCLgSammSx/S3VCln17b0X7GqTsbS0KlaEk6G5G1Jm/hWwLzbz8J8iVIUrmscE3xsygvT
dWxEgzSYLVj7nLKZ+rK/a2IYNSg9Im78c66yi+naz3GHG3e175aB5QDBN7B9nPFErot9RPvBD1fK
Zl+beGZaSG0Uzg4qyuI7FYdCwucdwHaYFsbFdlXq4FbH2fXGXe6NEL8NXdvrDnCQatIPRja82FHD
QdFmxwatop+SfrqbcAJvdTkHRBt4OIEuixjl0WkhbQKvZLdOLmFC6lCQsItSuHj2+NGfLVxNuwX9
/96wFr4TnAF122WHfpre0WAdYxq4ta84IpaOua0I2G0K7SsHGHlqZfxWYCx8jPjprKkPNKbIm4OI
VZ7rfZIrJINGm7gERNmf+8gIl4r95ITUYj/Iuzp34iuP72Nl5VuSlm0H1gLJdK7ksYF9v2O38BV5
zCLpxT0M5nZ7o5xFCpFhkJiBViEeYTvj0WwMthvvSTsIBqTWLRuZrwwQF4TfYSjkwYorNvna48g3
GCD7XH2alyXgXZe2e0wLOlunBzDtTnUYe6XJtRmhHClPqYGGrHNOZNk3d6DrG+wgWnKIjZSz3In3
nl2TOVcWT1xiRdjYU7jEzYmIozOIwt2gso9OihnRjstV1i5s5hnt7lSm24EshrchpSlBGbFwl6g9
QBK/HhGRNZZ8FGaNBWF6I3Vcex/RTDneeDMWVqhbIc3o3X4fN3nA2p3w14KZ6QEQGlIe2VcALuj1
OYx0di+zwQ1nt7/oM76JtW9OcD77TJev0UZGSUsFb6desQOPbKITVAZcIlQEJnnlWHVtv/fq5TjH
yAeVjqyYBvI6N2yi2N1pZ9L1HAag3nOldcRVtif6OsFHmr8RPCMIGwF3uwxNGQlVfb3HI4i7JZ8v
s2E9NFoVFg7D3UW+GOhndtgbxZ0zUBk6GHaoqjoC2dcB8dIm8Znd/KFDeezLgnfJZuJRQk+KB2SX
cTb/HnIA1I6BggudL7S4MYgMzXzIGojvIOGYAgB/DMeqfwYm8d5ZX3mSML6IoT7XuDLdeJtbtHCa
oZ8TenhOdRjgQ7zchIr/CD2/RjVYbzqFP6Xb8Pho48nGjnlgQ9QyYiKdus6Z1RBgQlxtBzmKLCTu
Brg7u9KWv8YJtWyEJB6Sp8VZ8rtOVlZpOA1Q7yG4HdYlQaUdoSMN6syGlMLEf08uECzk19HYYnOi
pGMUfTcPbrnH6XEndJLaMC/+zeYxObiSNnpdkcEk0iNuSOsu9szqiwX8EBj1twaxgoavSQMgEts0
d5U4gYnaWgpzIeM1ul+MjUjooL3o36iWJCBRA46ji7ie69no+smPRKNxyxX06mmYxEgyR7FCPNv8
RoZiVTbLxidm7YshlhUW0DIKUWx+ge6T/beOmv+TAGv7ca7KkzutM1cJo91xzP+sGv5+9i2/LPWo
J6Y8MfzGFsNly5Vy4Qlr7hmevtmG/SGlvE9deJZQyEC/esNu4R079JBTZvEez1iwopQ2KQIZ3SSm
n6ZQtOYM/bi3sPWAAA0cN/5JaFvT1Cb+WHd9ryzbgyKsMbC4uCMA9S1ThgC3PonU3U7NPU917lSh
xZwyGFYPhlmgVXuPZoipesUD2Qx3WklBJvQFLZrbxrsyMtJDa6iR/gazNfNOBrBTL3nhtWJX2Px2
Cc9hQ4D0HdeIOvTbiMNbBwh6i2EF9Cc8VaS67Aic2HTc6ICVg+udVrhmlPTHLkw71Mgu2M1EJKL9
wH8lLH04VVoF94nJeW4SODi3Fs2oygNkCwzC2vU76gxBUwl7V/P0A5G/92aRk+qW6h3cDngMy8pN
itdnieAb9gcz2t4PtxM7e66a48pKvNQk6QYK31Ilxno/LzXSpD8yGY1DP6ZMA6wexmZGqLnZME4m
OuWOgEDWEzk6qRFkjzJq0hFY4hL3wp4JEnxJc594Wc7Yq/NO87zs2WvyNqmpCK0m+3E19IjTaOVX
i4Cii8mjiqP3fuic91Y6IIjtNt2P2GNPqufBybLsLYrxRtkqfeZO4e+g3h9GwGuFMsoQvh/TTNvx
h8byZU/2j3EvGDCBPbSDucTD2m0zJbN+dlt3RZFQfls8pJZbwOoRHm3f/bKI4gFOi1dFAHBKkQUE
2D44+mzRz3i/e43oGw84GUcB25LxTdjdg8KZe44dHAOx3nyZJA7ussh5Jgz8uNp5Fuqzbvje6hWh
ijRsGjG3uukiz1106xv6eTDPTAqWluvF1Et+Y8QtMtIHxeJ8m1az7wZb+QUrmAPleA1d7cY1ttYg
GCITkWGxtJvXAiGvDsm/ZRVLE9dyaJDOYOfdufGScy7+SQ5hNUG3xlh9hCLXWuqX4RZ4iYjhgnWN
in2AEnssLA0KbuWdK+1b15CtxhO7aCefqieQlzt3bCnnc9DkIHEeRsMDDbyQu4ziqGTp+qKvp65w
HksABEGU236mkeuC5fsqvTpMFSo5vDBs+5E6HodsJiM9m6gVVU3+w8Q+sIKDhlVRZ5k/wk6BoMAF
vNE1tGzPYpX7qieobsRidvQi+Gx5eWQkMlwLtrNHuURfcWb76KVYqhrqO24NSHKQa+ihUYvbalO3
d6jqdSeu9nnd39VwBViKTdOts4o4KAq2NmLCygWP+yaFulGAv8Zd+tA0qG51plRg+5zNR5IwPh7r
hzYtb+bgogqwoTpO0jnI+rnM9CVYbO1iIxXDxEUNpZA1qG4Lm6kXKtS4tRjYm44/6vWRS6r1/7+p
+f/G1Oz9l6bmw9+u/KyWfzc1b3/gv5uarX/phuc6SFJdF2+A/T88zda/XNuypWc7hs7YjdHb//Q0
W/wZ2xb8+4J3Hj0Zdmfa5X88zc6/pGM5rrOFBQj+vPX/4mmW/Nf/k6NZYABzhWnyudADWwaf4d8d
zfB7y4asNG5Xc9h7USGT/WQ7uAAbZFj96lKmGKj5EJ40t9VjS5EVrkn5AvkhFvrJKGnLM9mne6+w
bwYb0qMpsuQqNIYF4GZk+M//dNIoPzDh/f4PNGbL6JOh8BBqhGT/m5v8/2TS/l8t2vxAOMQlCaPo
w2zD3P75v1m0nbnPMy1OUm5K5/MfaiRlf3SxGty93ohskFUfnqscJSw7JW+Ipiu6z/karblOcNk2
ZcRRkw7eNQMr+6LTUd5HbX8dErxkYMxMdAVWyt0+Ob6sE0StMRh/Gxr9tf1i39Imdr1n6znfyrRu
8eqVh2Sq1of/+sd0/vcfkxqdfk5KU9iwSfT//GOCRx1MEuFq32v+G2Hn1WQnskbZX0QEJJDA6/Gm
vK96IcoJbxP/62dl9UTMbXVP60WhvnElnTpA8pm919aU8Lphiz9VxRflV7pPkg65KyKlNiLlLils
Z+9qidJPvFkfeu11N+TkSYD/78CLW3UwX/1we6K+uEjd5dqv4aPAhCEu2SuIX69lriGzlGN5uPBl
hmGwbpqWXSE2EhOV/kftwoI6Yr+JrofCNQ5ZFbrnYG5ZS1bm9w87pEMHs7FrHSw8QRhnYXilrlJP
ItwdA0wAuZEeeiTRnHYd2te8BIbfZgczBsLq9I48YytGes+e60UNUu5ylVq7n/+ceFes6jB3r2Iw
umd/LBz0mP1a2LVxzGw6oMQkxUN0oX3kcbwyZjYpRgfkMkTZfeFmw//9JbHU/r8vlPC5EP+LDLBM
uATEImGeRjBi2r9dKFa2taplWrEyoWBrbVqEvEZiZSRDjtD5YDJSpwZMxWUrEWNbabqceUFSk8Hk
OsTz9F7MJnZPUVVXzdxHO5/EtjsTPyogKXlppOz5fkCFrLjY78HWOZbsVLbIB0heTZR19jKW2l7u
55s//GjWP3807mtHEEbkOug6fnvU2MpoMh31W27a7cGxI1qcSRZXVFvhPm4sokCm1ttPzJNCJu1Q
yyMMQ4zFbIaSqqvXNTDpNR4W0iuroNpMgodF+uLlJ2eM6siG6q/yi8CYL/77o1v/8tE9YflSmFwa
yXLn748PSvG8aciiZXAIjbKZ5F85SWjGSFge/XOtbfBIpZKVP9cQNKdoXcNO++ttCu3j34kSnNX/
uDk8DngngGpm2a732+mrpnHqehMWwKhBrl0++ORQEtMGzekxxUd9EQaCjYr+3WyWzV7B/In1Mh+v
1H3g3hIoFJwqH+j/z+8mNw7/+l3ESGljDWywhx+iOwDDzSC5PtCUl30B2eNPP8q/faOOlDSTroSy
a+sf9X/OXewl3ixqqiEK53mLjWo4d/Yd6HJg+Po/ev1Q//xuqar2ABNlPiT6Hvl/vywLZ8acBgrj
d+Lvft4VeRttjbEl2KCmtVHZH87Rf7sReOJ571mew+d2f7sR6p4AoDljtYUIblMaEbJd1wKWlU4Z
hiXLpPVPWRxaAaMdA4O688s0sj+8syx9Bvx2RlAdCH2Qcw84vx/m02L2Mrchzk01gvGliT5dH8mm
wIW44pynAI/o7lQiENg3NA5xM/zh8ln/PKYc03Thmvg+p5TzjwdiTop+yvBdZXnunmkT7Y2hwWAJ
ClsrN8OzX6kPmRKyMgdGdE4U9iR7vHUatiNTUt/TJZHD6DJ2IR/5bBIFRQoPiceXf3hw//lV6ewn
z3Q9SekjPX0b/s9txnJO+CzsUYgyz9/8sNRaSywnofQ90jcXjQfHw+l6h7zoe5SQ8em/P8HPN/H3
i8V9wj/tsj+iRPv9QPcMKyuxI1W4GzChRcm9duXEjvmU0Ru/yrQUa6VddlWvHmeJ20bOhji6yLgN
H0iupzJaBB+LdqjDrDofeyDzOHandCukrwoCbF0XJGon70zVeluHdIGjcBXqVncn66B68QaJeWqu
p+3PC70YZoYMWfUssKmsTLmwAGw9Y5VMbBd+juFJduovutH/9+iyqEB/u2c9PAa2DCyLbwEy4d8v
RBdaUEFLFLRjYjADfy/71N9FNXguiLk9ct7WBDTHiNmZg22OrBWApUzPSW7+BGmtGXAWJxq+hT2/
fdDF7r06I39s/3DUi3/eMYwBqQeBUKPSFxpP9L93TOab2HrCuVr76SluvEVQlzIfi5VnXtledxnM
8XB0+/zUQzzZwol8wNluw96cz0tOJIY3YETCwzjsfqIPTMAfGBe9IwNjk6FRHPyhYviXL9a0UTDz
anICHAC/fd5lNhFn8B7/q7LrGjPZy1FE7PoZ+/pp8DKSuxRwva/ydvj13ze398+LanIUUqzyQnIg
Lv39u5JF6KSp0+uLCnj7r1DKxSbCBeBxAU/W5KlnLvuHw0f8893haYKTQzfB29hxf3t3IM6Ouqnm
n/3hxY7MlSPiPRrRy8fUjlG/uvFdNhXqNjU6pNE2zLKWTVk/NOmMMoAIV1G43S5Plo9aNhnRT21x
3WeKMUAYdvfmwgQbxOUfPva/fFmeYDDm8QIhHfH3o6ixCMjASltwK5v5LkoGkteTHPpjA6mHfOzD
T0bsf1+gf1YMktxB3hWBPq4Fv/37Feq9dEkXvkLWWiRdZtZr3/TdCbfWbYBMLwHXSJh6xQAu9Nck
qyMgS0A8+ibwdt+bwSDkN52Z3s8q+mDDjhyjI7WrCF/sLCJFuTH2IHDWqBVaprkxTmzX/cPtLbmX
fr/LpLDMwKZodB0eSu+3uyzl8rD6YjebOtSNs+/cttDl9z5ClF4rUmCAwlJBU480TlwOjMB+SJbA
hyaYEsyMGaI5W0zgTKrdJUfMqrLVEgYs9usYnM4cXsAqwcZlwRBNyvym7myGjBKk0+gP5c6K2ttl
oY3FykTKoBXAzyYo0yrznXKMb1fn1KLPMSQuwqXKzhkh86Vw0fA4WE99gaLHd4dNeawQ++gEm6MK
437VzaLbCq0JWoanFolQo7VCvVYNSa0f4sWxso30Ch+ZOlv9yyBDPnHl4MfEXLAZf3RI7FhHvcrN
kSgppEql1izZdfytantXKdIKSmrujRl5iMGROkl04HsvLa9RXjkAlXHeGOcRcVTZPPpaK3VLK4dQ
UyuoOJhB/GtVlY+8CjNQcbRR7jB8Q3uVB+8RRPEV5QZgBRP+gRlmh9gZ7U1VMtpSiLiEVnMpretK
vS1jzPKY888C6JvODhIwEH/1PYzPy1GrwzytE4u0YswQ6tlmB41mGzUZ/uRdjLwMlCBWGfRmiXZ1
WazI8bMayV5Z9Wkg8HSd9rdKkpFds2Ra5W1IKlsJeWEU6NrKlIV7VKN1s1iQ91r9ZgTTc4ocboqn
YYWuOWTwno5cWg4v7x0N57adSCudtKpuRl7na51dPrn2Tp0WnTssEOJNWpEXoSuSWqMHYlmwimSL
iXwv1Dq+SCv6fKR9LRI/8iqTjWGNSONzb+VBbuvRPYL7IstDKwR7rRXsyvcupHCbDTR7QOy3k9YV
okq+7n1TsqOkMqcmZNiidYhKKxLr/ri0prPLGrZpCDzPWHjStde+ZDEcJmUEX71siuupxphoQ2fb
c//3m9QvUSaKU4ssstf6yBihZJD7TOcD1ghZee7PvtZTjggrq3awLqOAv6Arp1t8ZFAikWHGrKbc
KSQVwPyWWqeZCIJF8wwLZzRxixe589xoXSeSyBhFbbAW3HvH0WWFRfTixMbeLF2lh+Dss9hg0ayq
g4t0NNIa0timlS+QlUZaXwogF2aW1pwSfUPUkNahWnzbpwRpaqc1qlBPiVTPcftiGh7XrOQ/CxDt
AaFwq9oiI8Xt+1MteMqFXnIZeuFg5EgKQq2PbbRSttGa2U6rZ5P+dmyTM1QzQNwz3FyipbXatlHd
vlmsZV972T27ExP1X2Fv8mMhGFMZWrPbT8WxzVhwz8IfDuxiq41JiM0mj21SeEZ0v4NWACsHeZc1
fhHNCM2A6DqUwhbNP7Bnbztk3GmTiJ9yVBArTyuMqfPQGntgiXKTzSOEJAfPFgrNFnFyK1Epz8iV
ba1bxnWi89jQMsMhtvZGMT7EzmfYaeuC/GJWaLGUNh8aTiRibfQursjkwSe9wUjYhQ45Vyas2vtM
K6qRIJIesbya1iR35KR8IP1A1IOKEOgheuwOIpdWaPtaq02x+YCHO0ZqhhxD67lJH8H1g/FZK71T
tCeB1n6jCJ13o8l2XGhlOOyhZoURDC+U1X0FTCDqAi2EKgkKlOVNG2SnPskfRHVMkJ0XdsiCaCDh
hkXrijxXc9MaePHQ40J3yzeom9Q2/VGya007boMnbX9Itdq9RVTIg+bSbgwQrlHEV1X3iScINyuP
5wKVMJtYYBoTQD6qEHebzPX7XKfI4OqRjXgn31zVFztiBN/i+FesdflZlszrRkm0+sWQ3MzKuCla
lmuNVvRjnjYQ+Bmvvhb7V7VzI5EhoEHmBSLwy1y0sYAshkuA5n5addo5ILAQKKwEYekHW9m6L+gx
vGuuL+cgGvhJOxA8rAim9iSk42uuPQq1divY2reAxnPVaicDDttkM2JuWLTLQWi/g4PxIdQOiDy/
M2QMAyNm3rIY2b3ZtcPaN/O3QvsnfMaZpOzGDxR530QqKLit7kUXtgflJtbOGxoBCAJ8YdXCtAi0
SyPSfo1KOzcsZkB0FJj58soTG6kdHliUC2RfuD5wGzwP7q2NGaRwtSsEe8gYe+rYogEbtHPE0R6S
RCsCyUrANkjyiaedJmmI+6Poo8/YxoViDEj8Ku/NxZ7CLos1q7wotG8l1g4Wpb0sUXptYm0hH1sw
Fcy/gEnat8z3GCoayIXn5L3+ccZgkeGNTkS1ds3E7Kga7aPBd3SBJq1FxBKxczOOLZYbqHdg38fo
JdZuHKxx47bEoONi1Cm0YyfAukMX4OICws0DiQWJPf4ehdGHY6q4g5FHscrn0l4gS0AyL4xnSPQP
NNvHWruGOuxDNjYibIHOAX7OIYPktW4Jueiy0djYNvKOOqHmrQbnUGpnEhPDS0t7laRHhERmyIus
h8Rnwa/cLFibbCxOpfY6wfBhtMgOt0g8WFwYojrtjGp/zFBx/o5W+Fpo91Q8qH3sollqy/fSmTX5
xYDq2yzliiWvdmClWLEy7cmCGdXuoIASOKcdWwLrlqU9XOSPxtzm+Loc7fBysHrNPVjPEZXQupg9
D3klxx0O+0dXe8Qc7RZLtG/M0/eodpKRY/ouCH7RDrNCKV5MM1nKo5Hjf2wBDw7Cv6NAvVyskPcq
ZjVHu9YC/Snz3i1ujT7e2vZFTfzuK2+8fFsORJSkDZ5xQJQrBwB8RCm46arCQK/Pn2XSt62xz0U5
Pjq6D+/8MGp3HazC+1L77UztvMu1B48zK9pGOhXopcSil0G4WlVYbCEzTutosQ8tBGdXpN+JIw4Y
Jt8j9Thp119sH2btAlTaD1joCAjtEATBgyrQvcGqRIhFiwZXuwkb7SuMI4556CtSOw4HrIctFkRX
exHJXMeVSECAdik22q9IYlV8I7AwltrL2GhXY4m9sdM+x56aJNDOx157IIV2Q8ZW9NnZ0trYGCWj
qLkuc7MlbTq8oE57S7WnUmKutKPxdWh7i9lSfoxaVGhDRW3KMnQ9DVxTgJA7NIPUnd2mABDeO8h7
ammurKn71TvLR5DGKISoNl3MdyuYskWWgYgdsy1axC2vMbnt7fGmBN51YdTxdqq966BBWeFiLG0x
mPp1vpYpsIDCrQ2CcgP7mS7xQczY0/vJRuuKV3o2Jfkn29TLX0m7o7rSnlZjTC/tSYCn8/pLOFiv
rn4kcmFdcZiCdNXe2FpvdTPsskNfRMQByTucyP5d5lePToI/iSTqtRDmzZhq1y3221b7cE3tyAU8
2VJoj3XC6pfVbpXZ850lmADMCTFFc3VT+Co4psKmd3JcMn8dqk/Mnallb4rZ7u6NiewJAKCHKHcF
qzVwcnZq6PB48xrcqoSgTpW55BeyxYKVcZjg1ceDjBmZ1OL1pN3JNJBVc5UqEstjFx4BLXR1D6h1
X3Vs728Y+goi44xoO6PpGLUB2sQJ7WlLtON84P+5trFKSyzTDdbpUHuolXZTuxzzlup+Rc1amum3
4rQ21VWZ4cFuqQcFpuwc4VglzItMm7UxbTvA7ermwU2hFEpE4eD+9zjBVhKzN7bzN2ZiukJ7DywH
JeKTDYpkxiJuDeVRCKYkfYdDI8dGPmMnR8+48s02Z5GNQKqylitkbHDmtQudeEHs6PKWSie5bair
eu1YV2H3TFOSDRU5cLRSuG1wt0+YrQftd0cQciqR30NhQ6ujPfEj5vhWu+Qz7ZfPMM4zCn/QEdPa
T4/9FaGJwmOvMNuHCs1FEbJpn0MSMvUnraoFJCPP9CDizahd+74b8nkx8icY+uUs7mJBVleKxDu5
IWEcJR7btQoQAEnYtxXuoU3mE/ruWEt0KLEq90zseEe/smx11pkmCwwgBkYE2DIBeBLV4aZvPPIp
nW8zcz9Mc8IraWJ2sDSxoGLHH4IwoPMBNAHLHPJvcluAOUg172BxfDT+JbRQsFcj89pSmq+4Q+Be
uFpe9uLwzRZUYrFmKWRAFSRwhVFTFszkRlH6M/+uDjHqoT3Mqyh6prcEmwpgY35N6vq2Q8q16luM
rJ3TnNDAdRsao+SYFQXKrOUJJ/RzkYnLpvbEqhRtwkGKicaxTx45KZdz6DWrBdQF8jha2T5bFyY9
cWkpNLtotBKPl19uEElBwN5+aTJr1eKOJuEQs2mVmydDhGJl6Jwa0gQUmxh3lyzgE/rBfAhL51RZ
Y7CWEWxaMrl+lQnqJaLGnmYSGUBKpWjegrvaLvYz6peVH9cXBd3diXfuzhFKXIkSzA3YIbkpKfpk
tazNAXNMUOfvjTJerYVAtaJzvlPD3hY29w7nXFg5z1kQfxJkS7RynVzNaOcF9Qhb0ojWI6QVMLJg
nU9ApXoDMi1Gpn2BpskT6kALfm9n6bEnoABuCkLi3ubSeBGZ81p7uSYWewtqwkQVnNzNqntPABJF
+PPHilztEHJENb2J1GIMlGKniSt0Na1xAaVbwwjeDKNoDrGQCEfsEKt41qHEV+2xcuRdA2+ftxNK
KfA9nr+l6+TLy0YcHucwVizlonhXzZBwFw9PJakXdz5iTewk3j0awAzaLduH2cs5JVVCigWHTDFD
LAuzKX52nBaaTZNHOz2K2coQgjPZ75d+TzZoM2dABwX6bXgYC38/BIjE30OULojSIl+wCofbTMLs
Etg/1yOuXwo/yDnKx84wu/S0ObF/bHr1zNwYbpzhELuxuZmKZDmHx8Rz1MkeQlYlwxaTXUAL7Iu1
QSSAGpyTwdSWfXHy1ojuO2yplpzQvO5Hh9s0fm4n0oOp+GuUhPwSOKGOQPG+K5Caxt3CsHRfhwIG
HVON3ndNqBSwzKQ/oFiq8Z6PHgbGvL/NquEUQxHaNx2pT0QuZS5pGI608rPZFNBbam4jo4zgMad2
iCWj+pVbLTmPqJojn3YBq7C3nWLn1QFuSz/J95yHTw2TbcCCvGnGrIKfnF86FjeKhEUG7grqjInW
th/yfueXnXcKsWZ6xRgc7X68zHr1OY32Oq1TaFsTRh+7F3LfJOrGARcIs9HahVycVWKI5yQbAVrW
uFt6BGRbiYUSxFczOvFOZZAayakkTK4wSAD14gtWii8G+qON6SQ1Yr7ozm8c/6Gpyw3qyDXigY/Z
5WwtceqvyUEtttpJAP6bl9s00c60IGUz4wgleDoThXwZF7AvDb/Hc8eUZWx9GtThIk/S3eAYd6o0
N4jOm1M+AgmBPIT9pP0KIoZ9vRe+2Xa8JwVc0e/Kr1KhWUCXj7A/jW6bFAn6BNnMdPRhNvGiKrzM
3KqpfzNgZFnCOs7kwMEy4RgIn+Klu+yrfO8P3pldFmasLlondfZUl825K3KuTs8ltONn32IzGbvN
xfjGQpn21y0rTFDVFutPvIqlhXGhqcV64pCCrwmKz/MBK9YfzAyOUQfUnP34pJ0LvEQNYMUNSrJt
2wCStDH2xOHY7xKXwXve42OoOBRngUwft1KqNQ80ejWIpmhBTpNnj2optnZGJ+zW5XEmKG+TtYxI
BQnSVmF44IKW0yRdBWIB8Fe2KLFr6DkCE9OixYEVY6zcxk5N4Ysnd2W1m8Jm+od8j6yO2Sahg4p0
CE08XBH3fua2DWxp0DoQ7zzi10gJiU6JINQ1Gvp2DWODreawPI1e/KuTzjPzkT1GyrdAjIQZBToV
Z+DxGSxjzXI04H0C4Dsa9r5kcOeNMxbCBj+CGhmHiviz6p1vztSGUSIXDbWOuDbpWAmqgk3hQsIu
mqd+rG7Lkn0tt0cQmOmqWID6FaV7JxJ+EnIfj2U4YC5z7pIy/DZIZF21eYlMVEQ7YnF8VI7Yimef
QieiygEYu8ntIl+1xYSupPXwh3ZMu/T1aMiQNpSHN3zqETI28T6wmgfbSLB7BNoWNOfbtnb1NL0L
17PTnwlYSjeMsLO1lduMIBLjWk6XifAYIuUFoMAw2Y59qeOEdZzSTAEzzl7ArcaN2Y3qiEcI4rGC
SQnfPjOCuwn6YTNXd/BfQNgmr20ZxxcABbeya7CbwxnMG9DnizWfisx4DrJn2Tz0M2qnfHFuPWtk
yGKulsqtjsU4PSPwKZFJztWxAofRTjbmhpz/JWpf6ClxoRJ1wKagfWxaWNJjTLUed5dLaHzYYAxX
rfbUdCZxbhq+maqwwt/ptbtywuHoATxS8YGZeEM/3j02dGO1O6qTVw0Fx8Kw80rcbo0wmZ9AEw+G
58AJzFOL8yiKEDN7TP7SXuelYXDygnCfm+DhhIOeAV/yJesYXJ44UdeExVx1dfdst/GXcOH0S9tw
uTtseUxyd+NOY3Jhz7CLrBg9NpbikPhcgL15ujzabnWJ7YXLH9rL1VKhoowqIv3GEVyEcq4ULL0t
MFbYfCOuR9dDsVDJ+rOc5/jgr7IdjHCUJTLHVY3qs9G2W6jyeeOUFz14QopaPOjWgHAG+PZSDsku
NxeEuAPsB/E6OY0JF33pViUXaJeXBHGWeiIZGJ+dxurDPmZnU/mros/HdT3ogqkpoRMHwIaLZngx
Ma9Bo4OhBXU0YypggubLakJ8qGXORptddwsC5njkIKIpZ8EfkGKaOqamld4ZGaMet8GmEuK+CorS
YInEyjFTPOZUCqs4hieYO8MjsyzIIa07g7WBuj0sxaeBvRWmVXdrOKzfKkFUZlXkCuMgbgzjmkeR
Ogn/kM396+NR2EuZFlucrsE6+ZiL5aviCoBwgyPd+ExqEyeB9OmSmbSM+2pcHrzKYBxECLgTQhXJ
B+4KgUN0s2ACbVv6gq4L031l4iqCMFQEFuTrPj0zxqRGKnkBA4fe4HJgG2Ezb53q4S6qgYuMVnUY
MjDBcxXUTGCtlhXUyCOr8n2WM030xiVHrt3Fa7T9LE08dcnYotoj4/4wALjvyQQjN5d7avacZj1V
jrElCfGLxorT2rEvW6iM+zSYvtj+FvdzRLR4zLtK1SmvAIejqSVT9AlbyzwI2FN5t46ycNoyzfWP
s1Xf9U3H/yfPT20g793O++QlwiRhwKjtiegrGNtHiCfuMRGkc7JSYZZWsFX6llA4kUk/O+DgjDh8
Um36pQzjzZ5H7WIOCZnFAzZ5/T7ix+CLRPXkdO6yi33kMLznGo5mWu+6ZPBXuXYEM5JBVzRTwtW7
dGDJ2OP72VVg1t3BKc7WAppYTHKLAOS9bOgSRHQ5Se64sU9gw1fOgw23feXNxVVvIQPyyWIfnTtJ
L4KbF8p497CkULTjLMC9CtkKTEo0xnd5o1fTJW0gvm2LjYf6hnVxqcKo2cGKfEya7tQs5gVkgXmF
IWJckyIB0WH5yucrry0a7vSeV1+BOzEyi20k62ceJOqB/DvSDRuxj9QF2rcP7qHcWL7W5OywLxIU
An4TeMAsN1brPBKIRZWJgbjmVd0N4WUZlN+LAmgf9vJLs4fCOtXDUPty6bOb2iZBEO06YADtGE4Z
OrY2474OLFGN/dFsI1JHhjLYWA0fvQTo0DUsEDsdtNWjDyt4VNZ2r3bm4EGd6r5yo34qwvqQBWn0
ICc4kdcmDqbgy2uI6yFRm9HOPZqMaheO1l3YOy89/oltzXfAtPE0c9+6XK90ts1VWoI1m0f7ypze
iDe319LClT9CsRyGbUDYux1P7wRu8JObazswCGbvu31izZ/O3NEPM7uvfeepE+6VCBd5YpFxDHka
gFUgdCRUdIIFfZG0BTBgXaq2sAsL2XFgFOo6i8dfPgR5zKsW2e9jd+cC/TLKkH3I8Ny1PN8SYcwY
xw+x3/Nw8Cs+ho7km9liSOPTMnkpnJuFUxGXWrbhbAk2rEpb/P4tNFVlbifJqNOHJSQx4nJVCcrB
bUeiC3nSrnJIYPHva9kyaAlGUobaHicw9o0khNI5xB6knMi+M+dOXBCHsqpj3pfNWJpbPN/P4Z4A
4jeFW3fvQEvH1jiM+NVjks3D4r6ZbCy0jLvWI72eNUHclG5N9jse20AWvAKIi181hjeusg/R4uSE
Dk+3O8cNtD+8PsTFrpKmwEQJvsHReRJFBE/ODSZrGzK7oqBpb0qhym1nmyHmx+KZiauzF17EcNT1
Mqx1xBKE1VfOzBjGIrOdkQZtJep6t3QsWTC7ioSReFpx6xFdee1BRiWFheFlgeiZtsHk9i/FO25d
nRLa8sINKFc43BqGIcOLq+nmg2dAkzTSL7mwPXBrMGeqLs7MgigVWzzzHs3xErEtZS13lDjW6oI9
FdndfJQRqBNRD2eSvBzWjVnErpqgH0CeZCr6zomL/jlDw0fJXa3KlFYIonccQet3yXBw81BbWBgW
dyPSi7y8YRuNlb1w2T4p59foCLHN84Y/JQ+iCo79hGsbDi5RMZtZ0c729LQrcSrGsVzPw8gfI1rO
oX9wHcNbkeTLAkfBns2MUxS2zC5gUMw5+ASLYZZnZ9ccB5sscD0iOJeC7467UiENIMNGMgoAlsYc
OAqg8hnPjuo+XabNDAkC4PW98RLRlhS+/0QyK9CaEC5NZ+4KQuPgdrAua0VgbZsJIldew/npA9QO
ldeBPyk+AT9VB/rKc1I6VwwT51VAhY/RF5N7TQLE3H9ObJNLZljj/GV1nCKtoHGYJri3Ja1ta+Nt
b+ZLgYFoNZr4E5uleYEu+kRUyNlvk18pmYzePOvAoepJBs14hJqiYUvlZsSvu2kW934M2wpXaEjX
lnjrpoqP5gDTgW0kNYp3RLh9SaYFLCxpnnjo4EsPKY9LlSuY1OqZEfSt3Yrridn4yhyfQieaNiGH
8dps0RE2E3VCEepIjjnY+2pkS1h9Sjc9IQjgUfe8ixR1D4Oned/73f1A4VnmvMVBUIHwU+3rOwk3
wEsmnUQAr8mscQfPZvqQVOHtLJv3pC2pKwFhriQ+DtRHPWo9R9yyusN3G/v0TbjU+R0JHgCXXty5
oFWq/M+hpBl3o+E4DcFXM3Qb11LPrQqtLSlFhDOS3yE6zqSwCa8bzF8pbXRk3eY5ma8DjXhKbtU6
Hw7UxVGSP4eqqE9+9aul918vzYNZLEgH0/LRBE23gs59YVrywQqMF9Rnp3oQASE2HMylYsA+TJLy
s5huYTZcipZEiKxnVDfk02XBLTM0D0NOdcKOF+18hlmBr3NdMU7PnFuGXJL4zQKfZ6Qigr1gzIs5
ZmRDpojff3fziJQhDe7gi+wcOy+OVo/Baiy6/RLxhJMqdZ+K9tuPInPDhmBL9AJEGIYOSpnNrsi4
3SrGvcjIDoGS7T6aYMfERcorGhp+sCy33jxw15aZ3IrxHaM3ACz4LVZuQQrOqE+hgL9WWXc7hISx
AV4ZdkboHCAW52s1/7Q2EQZWnHeKGatnt45exSEamNt7y7yDlPfmlrBtVPmoigxbJJ/NmsLzjHIa
xCXfn59Qe7Rkev7spFa9BeKiLoYnj50Ao6ICQlo5chzSDkwhWIrUH474YBLyZs29WcyoC8vbkIDh
lWU177JmkEgqDk5At127QPa2ZWWROi2WT0KnBlYdh4w1Z4SLPO7r+xRPeJ0i8yhoBOBuAju+a0Pv
kDLrpdKQlH0T60KfVCPaPHfmrdEbyVdWigHgmc45yhKGg3N+s6jbeqIDkt6lWxY36OBQ9QAMdNp5
RQ+wj3tvj++/2fadPCzgMyg4u4cyTF6gKNAxMreCvcD8DX4ydLJj2XhvvUV/1lrLu+vtirD9JHF3
WtVWl27w014gjyHbOqZYsVLm2bkx420DGZKxOGyG4KIPO0KDtObVMYqrDI6JHVX3qYJMFzB0IJUk
u3QZlxwcmZwKJ6FdqO2cEGybADayCfN2n9p8tGoYurXKUPbw79VldHaGaJ85zNdc1TwNiQRrZvA6
I8t14QXhgqwhwsA7qforwb1cUWGxu3CfqAqh03smJujZPU49GBNVY+/NEJHAjiKxER4ftBs1bpJh
QMmh2n2GjH9Xhe2tdCZzxUR6ZyDD50u+VqB8V7Jnaqeq97lLITHmnGN5Gj/2cjBOvIOzTYs5xmKQ
NjD5bgm0uJwNnjOYhU917qPr9x9E8qky684aK6BSVcctJxh/4n/dsz3+jmPIHABmX7qSaw3Ke6vo
J3eYA9/vCkium8Gz7+oZ0Epo4wYt1ctg9o9YFJFBPCHbrAqAtNaA3wZCxJIn20ph9O5r2uEeqkHI
zAxIttf6ziEPZmocG7pmAysg9me5TQKTjrN/K+y6RM1CgdJ03Uc0IkdCFsbt+uUNjITaznOuFtqd
RKUXEhgNhTi2S9GBT82Tpyw136OA4EzXsL7HDP+9O4ppvfjRr44ISrwvCOKcoOQQ43WaznO486bq
ZbbSb5McpdYjnS5qSjSKefuLWY8cYFCZqQZrKFoU3uOBKUHZIVJYArLFLLafK7MvX3uvvHWsYSeh
o0I4ZX2Q5TyOrhNuB+tx8X1YD3Z/lnW+dwcUFVYUsK4RSPB6OnVRjDmcT/FthnP3AohfzlsVwnuI
DOc+IdEdDGm0Gdz+qU/zlyajfGBv8FBni4EGCeHxhA2OeQwTW8qLWHrR3k1fbW/Ogb9nb96EpCRh
oseM4cn0CdTi3DLBy3FsFq2xVilBWCXoY/4OxgoVm3iKrTxb1yI/tHby6ZY33xXqzT5tyKx0kcL1
dvo82Pl802/RCJM+2lkTtH+PCKCgeW6hL3GeaQCKLNATIiQQJKxQtUM0oo3Sj8ivOqlfrAzT1JL2
N1ho91jmFpLGhvupGWGz2WCy0RERnGQorqO6Nad6Nxf6ADPwAvtV/w30n/0jgp6j8u29mShOSKRk
GzHPmhZ8NnMPEtHiXk5JITZR6r32tqj3fT2fTN/dW9OXXznuGZXRR7M4/b4MqmZjLvZVVNj+dhw8
f2Uo6vqhLe7E3FL9zZ8Bdh9m6ly4gaHk5NvU1kMH7czTIfckGI01cKkKGsB6gunPInL6sOJQbzzm
99GUEpoOkHfGajvem/M6FdRX2F22RqqGm3m4rcy229oQXQChN59W1zyZ+UciJ7WGy9Vz4s1IGMaO
+Q17qaJCY5ciGYCJJBNwCone4DGIS86WF+Z7HDko5Rt7P7tcVAKISr1Ah61s10eisD8MqyMbxPSX
m1KW5s1gx7eVZT35ph9fECNa3k/u8tADCWcFButqMMdToVrjaAV4E+Ixvbb+D1fntdu4Em3bLyLA
VAyvylmynP1C2O5u5sxikfz6O6iNi3NwHrZg2d29ZYmsWrXWnGP6oqUTjEInTBjz5NBV6oaOLQlz
Vxmp51RPtlYxaZ961IGOhXUkQAFZE3GMs9spEFF9mdLmRHIh4Bjhf8ILg7gUA5GMOdRsIJbv9aYm
mBp1ak7a996k/0RfF2WxcOmRekIymerrbaiT4zWo3LkOtuUuYuPJIOpqbYdjyKAdgn/JB4vtsD1N
yXhBr5w+tWW4YWB9JJLXPkIcaeZoQOrX6V2raZnp0Qi6bESiFTj0ZYNh+utSlg+J9hyV6anvIup1
j66uF1sHXSSIelz3jGtbAz2BBCMV4p4NiQ+QA3mEpJvfj2GznyBPI5qb8iWNG5jAoqdRZRPl5o5f
mTTOg4lhEejge6v8+uQxyl+qMNl3MSx5wl6rJjB3jkfGY02H1Uoya4mF6RuAIHcGwrZlrcI7cYNN
o6k1Fz5ywOJUQ3ddsoBGRzv97XsW+NrNrmS2Q6WoE31BKdatGhq+5g3lZ7CmQbifLDITmutASXyA
y9YdRNVDLva8Kwr+uecKXCER9DhBKZUJK6kKrrjd0YHXXkcfJFqVE2ElxdCdUXqjd7FzoKYw4KOx
RHAPyGewd23an3ViGq9yqndCuU+dnDGDqZUe9KbZGN1EjnyjH+MxlwuXjjx1JfD5anBXQcxcvarX
Fm0vGgpEFaN29J+T4GsY0+6Q7/Km2etx+FJ3/t1iS1qUnU9/lbFHQ0psPYWoBUZxK6z8WJnd3kB/
NSbj1bP7TRC04xZPXr33NfpmXSrec5r/5MySldJpWbqr/XnswN6Xe3KdV7H1apg1KhVgi//SamM7
8oO2Zb7IsCQcFeBRPKj5P+WDrNITjJMmupOFnRPeXHT1rRmgExhaTI4TatJY1ehSKK2gx3Hii+jR
VpoImZchTPZF8DtM00GOeXQroyHltoicnRy3Lu/sX9gYd4+opDiY2rvB0PcuLSL5PNu0Do+nFnv8
cshn5mRQaqQQ6Yi9y5CPOsUdCvpLv9mu054rPdoCOjRucn747/uWe6tcOR4by8PtYgP9G/1KngiQ
2YVTCQq+HqJnUfvRs99peE4dE+6I6wIqILyHuAkzLy9VydGH7D5/I+an7qDDNO/p/rEAaSa32siq
6qdn1m3r8njoXJpFnh3S9mYQdKrkK5xeyt4waq9DHA9oBa3qjga9sgEWWIMXHqEzTm9Y0b5Lswgu
j2cZ4r0+yEOYlzCiZrdJGqgrG7h9iemVvHiqIuXOkc728cPYDgndEWezsH2K2kY8d85UPkubgQVP
woqtGe7LJU1ikmhM825ZgXHXq+xoh6K86EYEjrcth2WUt/a2QJ+BWFUMt+Y5b5iGqnhckF1MZU3+
4Cdt8Jde1QBVqsDfSI25JdNW4utY/vfs+7S3Hy535GrJZhIj6Ny6Go4PIurjIVUj0826Evukha86
OzJ1ZTencX54PH085NI+6+7EyEuX9AaJrHZy4R/8Di/z4mEeg0zGGNoNfis1Nk/mp+OI9EkGfvMk
PFgdicL2ZX6Opn4lXHpZoef/gI1BaAmUsQNBPPFHrFM5eh0AY7pWt5HKcc3v3W4ccoaPwmJeaEXV
jyrs9FLj7HhtjeZHzs/ccfJXg0MKiz0pTs1u9JYzVzj2pRcgJ/ecJ/Ta808eD3Xb2scsg6BkdX90
VGwvo6RJY3iO9VaDAlt1jP5uWaVm5LH+CpUvIyIbuR0GsBJaYtLOTYu30gvRmGGiWw5DX48LYiin
yb8WNBSudA/sq311jdK/Ypbr1hyCQLHXunXENGUdSVyxjoMj/3iRRQuZRNu9a9YvMbDvi+E25aWV
yZL0V/9IUEvXgmPuxijauAxH74+HFj5uMVT0qPWsuw9tgKvHi9d50AmsUZr9mRVbnIDjFyZBbVPg
Zf3v2yn1nYtiTGjQLo3MvMUjzSh/mIpljyJ6BYOaaGIDgqlV21wwGDGWGk3HV690ybpMRfdWpRHi
BagybMXEuoE/q4s8/fCDg4dBa6+XdfaWQFTf9xhn7hqpPJgEFY1tgHGOO1R7CP9wfkRy19yADC5p
DYwIK6pHhqTsCUhp0ISqZRq174Di/X/0aRuFgUnpOVuA4fbHuSxYYB6aaBM56prWzl+aFfYKgHe7
UEYB3Xy+06i3xDPNk8w25LNL1vS1rAZywKRx1JAD1YvHl48HghIxo48wtAnLgdsevGuRZz5zyo9e
zcHD5q0H17I0ik3eKWJcPNzLSjXW3oZkH6k/dg1KyOvhJLltlx+qsvvVdWY9aUt1CGbAMk+jfMl9
4mfwqFDKu129MZtyfKRDnsyh2+aufWvZUW/p4Fhb/r12Z0sln1EGAs80N5ntg/ibH9KxiP77Cjzo
n1LHduC0kHJcWFw/eLPQlbK23nMrMQ59B9syLKzwRogddVLwrdDP/NH9gqWUts6zgyxx6xg6IZuS
dvhjHTZdLz+EuMYWjZ7ZmwLz91qLw0vY9OKO2zO8oeD/OyBeuRCC5IObizYaAr6j27JC637vcJ4g
+5ehJREnnN/ioUfxSpj39rE4qHlVmBQfIqP3DXitjdBpsOPOaJ5cQsiX5JPCCgcrD2uveSOBBhGT
T0FflnH8EegRBMOoVmSb9vGHG3ufIitJTmhNjm/V2B7DvGqP1vxVBE4pwBNwCznuM6uuPl2C37fI
7Ym6dNEetiMUkdRjjig7sgNHxl/3x4Pl2u8zyB8CId/CR8TtHMKXZ+n77w/gYpi2nvYLEpBJKrv2
Rau2qiOR0A6y9urEmrcLUvtvVRcHLS9/8yqSjK3j+LWLALGPXn9vtHBYmPyVo4YFf+U1ACtrn8aQ
qnTrR4ejiJbJ+CNCBPRFnCJir+3hZqfVdOlHJjO6X34JknlXfgYDtk7sf9kMTot6BopLMaDuCLqM
StdtnCVesOjcVAEddoZ2m5b9nV6udan0Xj8X8wOMUCabj+fwZyNI9/Q4Hk/9XMId6omhePje+6mK
GGkX2aEXs+nKre6Y0hI0OETnafD0iKgGl/mgdoDIip5NhNALz/IZv82m5H404+Pjj/TSJc/GQaXC
5VA67/RO3+F0tj+lV76UxjFhCHB2LBk9W3ZN0ijQsaXvBuDgERqtJ0FX57HKoZlAT9FsfPI60iq6
m12R7SzkNLu48YOLDmdx4bY3FWXjkUa56mibqPb035eKUNzUGCw8kRH6M5kab9D2jd0UAeo1CKVf
GgHZOAU5NmgBhfGWaR4rLetmalFiFXq69Vv3zmAiwQXG7LDIaZe2PnmeGchHqLzJmnrPeR5p01xQ
/51JTK+2rNf2MjRTeRNDclA6O0LfqV3Wi3Kdllq0tvRPPWnk5dZxY1wc9hwSEpqfpDO1rTa1w7L2
PHmKFJ45IXTiLTjiuP7wZvl1sUszDNaGmb0iCNGUdku00YaaP060YiVqPw6cawtgG2knWXiT0njT
WkF/t2OCPboSiUwbkY7FSF8ZlMSlMv/aeIIJp7P0I2p4/Zgx7mgNO7/02pAvkonKhODcPazVeOFo
hAyXoYxPjwdTI0UoiknjYIlhuBNAAuuTDyNr2OXQwtG9pe9P/Uh0dUVjXWdWqUX2OsP6tGRp+tvg
rNlOKr4mImUDEeI6kZ+FeEs7Vj0RFm1GiHSjo043IZI8jV6xtXR1pl4dgLCqdYI2+QzcnI+Odc5C
naukkbw2abdTyOI/s1CopaYTmxcz5nUHtIgq7gDHhX11xiOg78uhEjtvqtpL3auKsc6YvkRqbqVl
hrgUEp2tpg3vBa2Rn8I2//ti/o5W0gSNQfoRusV7NKEB3KHu8l+yaLhL7GeI1dFKdpPKgKPgzHN7
L1y0uWm++g6/Q50Gz4jkN+NHI6rqAwq2cWw5TUPrq8aPwdb3PXbRCBXShKnTU+cmcd9lSGuAU8Bw
pr4dtlPcyEVSk/uUG/NNTIb682AM7JAk5YlWu6et+2ZjG+ME6T5bDjQ+mTCLgGZX3bDpfbYJvc+4
D186x+yuVYcPjqvw+fGAW+VJpZp9hNfkoS8MEWT/n+LxUUE+vodkEoak/bfujeoJNyduxDjNf9Pe
2zkpYWBdQ4YjyaNL5Yj4LZqVxb7Bu8wmEhCBZbjWJjKBTpBFUl56lotLqnc/BNfxsc7IgsdDMDJn
H6GIW72lrsPYOJvE5hDkj7W4aRB41n5pHg3DjY7N6PY7EssbklfREtRT3u3GeckywBWfWf8EBoZD
pJMmLHvOIczRLlEYGWcfjQ55yuNXMrW7qOFjWTNzaXdZW4CiRID+VRvG3slS/zVvk2lfyPinEOXZ
TNiF9b43rqY3p8pHNDCSbrzggfW34zAx/ipMgjccSQqJF7MDumQdPyrLSouGawJLgJtN8T+W9AAd
9PE3IA/dxVMtpEuDSjBHdrTvdFqtphw7DkKYfMaGsHvC16OflOuvNyJ7l2soZ9tSL89dU5dnUdcb
3a7Hw+OZkcqDr2fpeayfadG4t0SawZPmas8D4m0z9l1mABODRJEYtyaPQPWn0lnV89PH9/yeLUP1
syl5nHlbWVUbRzJF+JLjyndljsXWZqBF9ioPpUNOtuIVRJFXn9ruqkU1xR1qjOMoOwPVE5GDne8N
R79iAFvDziLrQVp7NENc+1VAmFwlx+Kdt4d5eDl+xUkkuEuzYh/0imGowzBZObM7zCkFItjOfUkc
dQJVyzvZEpRmeD29lQypEOCv8ByT6EPobxeRRAWBLG9V/Fk0uCt0o0CsSTp6Zyhv15hO+1zp5Bhi
c4VGWiEQ0kpSqOPKPgx47phJeqcOKqK7oD0YbeJ2wExTqPw6tccA5+SbVWPtzvrxq7Uwd4WVM+4j
MdhPTuW/gnwGtgBmFTOzdC7vue8jmjAEg8dJOOpMzxhUczyjxB2V7dLA/YsisdhIK4Rs77UfCJGQ
bGR9skHExnG1j2l+tRORuHZQE+COVbzxMpyshmU6m1xcfBlOf+2M/JpsCOML70rHeLzWd1hgb4Vr
h2ejBkI4BUaxLtFlQMfO3GONw4RWjU/I6fzmWx3Ten+05DVlInV1++RuKym/yyq4GGNafQmjn0nF
nn0f7AzkSDaOpyKgNRF4wtyGIwKWqKv0bQi3BJayL6+Pr6Dz9FdQyS/Y0NQBxHO3dp0EJsC87rWT
qYju+wji1L7UtAB3wun/hYQb/NcLeHy/V7rYRhG4cabGEGpL5Ex6yVyaa2gKz6h8ihaj3v//EZRz
f62DTMHZ7poHGyHeg4yizSvM4ysrtvotJIa3tgrH4/88TH31v5+2qeAQKaH3/PdHYtRRlV/DZZ57
FY+X9nilzjwmiSLENo8fyJhi0DDG5Kighdbl1H8ZFutUisGKYU8ab0Nnio5B040n6TSM+HHzoIAa
n6YsGJ7yqV4BZI6uQddX8XL6LuuufgpNfj5YgrdSy5ePPygiJbiCTTgurpkePCB0Syu61QzqT+X8
EBcuorj/eZ6jAPSd7Kphhv82POiQXt20T51Pd3Po2wplLgqsKZrW4Pj+6DDJoxj7bc82uolNtfds
+xOdDGZ9G22Kp+vuMrGxxlvJhsuZVdoHjFxDIgU77e81x3pOhidCBp+kGfUvrTZ8xYwouoaE7aTe
hGxoZ1f4H4zbtW00rLvKtc++k4RboEbeEoCsZFy9rOxU2+XZYLyMhLJypiZlJbdRxg2Zs1FVeeJ8
M5diCceylER0Q/HOe3b5pYoBbhTnDjKyOwTlTmMshrD7KYNM3YtEiiXelr1uZt56mWsIqlHuxPh4
NHnUS6pF30MMrcdTcLLgip38oeG4naeQ/3iGkGqH4fYtcJGawA8RK5IRdrFS1SFtwlvVYhWvDOCi
Jn2/iDSmY4WxLtcBxZIBsNCHOTnGjcjCqbxrDRR5wf9z4bvTuycYBwqL+WBCGgZqfktnoA27fliI
Lnyr8sxgzSdZrJNoKN0uXVnhAMsVzT9HCmfT2YOPAce1wKMS/0k/bonx1VxmaHGaDdUNUvQIb7nG
QDvJDlkUl7TAMHNFRXmTRn6MWrqUuZm368qsd0WY/riyveW4pLXEv4ZW/R7jEH7S2/zc+f3ZE7W7
JEuppYdV4YfQyn1N8wGQAFolSR7YiGMfWXqPaktXr3IeodgtMiCTOmrVZqo6JZM4MD0lYgSB4HxY
X+r1qF44ON5CyHpz94yOuq6e7ZI5SmPEmHkACHe7geojHE4iQcWEBdU7xhM7ltBopTVZt54aG3mf
zKxzGr83Zf5WTx59CR11Wq0Lcj31U+GE4b2uGewWTG9oJx3pQ19lgF+gNDxFTArbOS4Z6I6jvWbp
nq9OaxFEXb8KnC7fcYrR1+Bs/9Zi6wikZDCArVOZF/upLhhpw7tau3p1a3Mk0VrYnYO2+S3b+FvD
3riUoSp25N/YHMBJTPR74p/axvkZkhizQt+QBTGqBv9ZYq7SeIMCuOZgk8O59o+yilH0o4tEDQlz
2oqQBeQpV+NkejvP++f04182eFoGpvhbfZPe+zHQJcMLRe+9GZ0zgR/xKg2QUWF+ZTeyJ8xadcKR
2OFV6p9hCD0Dp8BNMjBBO59/gf4cUXiq9WBMFPlhMywRFAV7BCtrrSZaROrVE8NT/sFxPKL8WFIm
eZgBauZE9dSScE2zTUsOWg3bXmaoN4teHBtuf9S2oQC3oMa8X5RehHdbMi4xakiaqTGiGUcUMjuV
Xz1lPg2pXmzHuP7sizEhpQ/oiN0FcoVGt1wFclOYnneBncjsUTp4ukwfJrf+63e0NBgNc75SGVTN
tN9hvSfZPIS+3RiXiA9yreVRsvSAiuC2gKcgRfsNi3tnI2NH8zK9N2YJMXv2Pr71hch26Ax9REaV
vfZl8SyUaPd5El7Svoao0lfDqrXnEAUgwxP91FWV2ayL/bNhBtZSU86qDIYPu5NHv8+3qin3fZuz
/UN1RgPSwwBPMKYGaAgSH/WX7qkRHoGmPYV7u4uIeNEAV9f9MAFLi/4F2KUOSKaKlWwxDHuqIKdH
t/apjryDQ9uaBp21CRVAatlh682sl2iYNOajzsYsGxQ0EYkkhNNgftU55MdiU9n+ue+1rTPkTOo6
FdMYCm51ZRB1LU2B7I2JCafVy+i9kOYwXp4hbeBY91ucf/7bqGS+CAu8Xp5yloRxf/k6x7PWP9qO
3e1CUqqNkhk4dzabeKx16ESdZZWF08EIo32mkBYY5IpDIKf8GJpCBxgQoVAaUXgLXxy9QH0jmklR
79pPlVUtQxUS/GB3uBBMZna4SoJF0HnXrNHidZa3nFyxBUjkV+NgIpOySLPITCvDecaCiMoLASC+
ZcDPHssYKwbVpRODrM25IFzOJNwkI/6BMeyOXSfOIxDXsyl7IsGMdWjKt9636Adq/LZ2BSaiLi9B
quyV4YphYxZmAd8pxvE4t/T7ktlQ1lo4vRWTXCfrOCEzuFuyXODxoJ5AW4lXDu5664TpIeqrmqiX
7qMb++NYBNpG66pvj1lMXbDWzXsiqXO8YNymzLGbEImf4vD8mafJUxrhQ5OTp1ET/HS2wwCn8sqV
W8mfQKG8zsfiyNR8O6r22fLig62FJCELu96M3QGnKYrSkc4zjBD/6DfyhXzDj3IkPsDsX6q2jpC6
CJREmcuYqKuevGky15PGNKrPq39ZkK2TRCOr0ehNFrpVrY24DRuMFrSEdoCy8aaJiZpunIcjHHPK
GMa6cnvck7W+8dJZR5E4QB1Mw7gJ5LFzmM9qihVD02TYuMLExWAnW4Ly8MGyLHO419iVcHqGIYeB
ol6bdZAdjfjPaKHE0XB09IXm3Q3XZAKP7aOcdJ45t5yVdxWTfnr0oRgjEcHUjy9zM4oRIRwFc+Fz
xmkQteYdI1UbRT3y/MZaV074nkVoaEPvNdaoSgd6Z9wmwbAvQj4UyrF2YFpaRtpXk1FOJj7OYDu1
/sbEFmSXKhqCc3Kk1HVI/4wQf0O9Zfu7t3XDiZbARAz/a+BhiMBgteo0ZBgEoDcnl6BGEBzJdWwA
ly9VyL1o0BjPQPho6r0UdfPemsVLJu3nSGqMs3sAv4Vm4RkNr1FuTOxk41EWKJiJ3EaxN3bnws6r
M/WowMfot3sNO5WGbRGt7jws/bFUQskBYQdwhwwo+cufSp+qp9rAoNclPcyPMGYEUNDIzIp83c/n
Yyvo4Cs43rojnWcpzOHHj4172nWXXrTGPrSGrwbWMYEp1s6NjC/n2QSLdnMHH9WDA8uIMyk7j/E0
ITdfubV40shwGfJJMJYFXRGfzGpKD3XINdU28dqidUbeu5gd9dgrI6nfYLPsqu/OabQrmzHuSwEL
gNRLJnocC6rG2aI6R/l2A+lqrpAts1IEb1WnjtDv7QOc6HqZG+0vt9KfPv1Iva5ZZxqA41ABUIB5
fckQcWKVWyZBT9yj3+IANmn25mXD1DpdT76brQy0zSvbkzp34UCwIc1Qpfx/ZqG95y3e/8ZuR8Iz
gxn7xDioF7Ro8Tr6K2lK7DRte4olaSONI3vMcv2/ntXgmKFlqqwegACJY4UK0bNr5L6M0jqUnbmd
CtLzBMuUEwTeDANy1zGmePz81GuWR3pQYyytFFkZymxrqyHM84HRM4mfJXQ0B8q0sI+VnXwbGtsn
2J5p5Ihi6x+dCeYisa9Eur/hiE42Yobz6Ha7itp0x9KPkMxhKGRjVtMERq9xY+c+OMnSO9DEJOie
Q5Odhc0mHh1g/lp0GH321Q5jxJLD7281eUgvGibMsWd+Ixc0CB6SV32MXAxYIAQdCOCZWnsJs0hN
Rxs89HeVcWc6OclNVEce7ILYf/XFkp2K4G7QA1X03WcCKXPSv6mAiIC8HPZZ2X95bbdsoPmGjHSW
HK9qXgiac+KU9kh/8gWtWIjTWfBZyU9IkbNxkt/ZnQI6Ir15LFr4RI1ZIUxD3Ak2bWIdLq1t3k/B
fg7mQv+C6C72PxJP+0cGd7lJYg/8DNTrIEHwUSXe5+ikHLnyu0MQISraGPNXmu0bK7v2fvuP5u5r
xOqJGTEINvWxqUrtVDugJ7LqE1j2rhfTzu99+B1CEoNTUXnow51wym7T5uUhi4kMlmO8hSVtbLAA
5Nj3EIqk6IHcyPmOURmuMsJLl6J/lRN40iq0GjQJ9DZkGInThIg1rBosME0G43gsvzMLA6fC7q9g
oFQRBO3XCVl+MSJMHLWDV+y12jO2tlua+ETK99E1nmo8Iz3aymM3pR+w9wxOHgwy/XFqFmYt+CiN
Eo8c3jm69NPK/JpsbpvWQZTspXxGkXdu++Jaaw5WFqd6pYbZBFrH5M31uG355NbF8Ao5iwQQx/tG
J2De7bj/CTUcvDpRLyR2s4CzQu6zngQwzQ7alT7XxKaorCe38D69NkeZ2F7jvKN9n3fBttSIVYGC
8uUMf3T6yonhvJMXzD3kez9NWZHgHjzYVi+qJo2Ue+PFM1S3n7PaQlNhCZuc+VZo123PEVXLrb2n
j88AFBbAbm8Be+0ymVWHqrOWsRM+CxzEyLkACRopImpOKlWHRHEM8mSlLCU2BFEuMhfqiR2ic236
ZiszbsBpxO+A9BRPYYKTpMO41IcE0PSd+8+YvAPxm8+yMrGytOIicUwbdBWxQIdg4oB8A95xTs6R
92sjmTYtEjY5EBicDjVBje+j9DVLiXW+JNDM4BAj07Jeh6Ja4yV/1jwcdtjLmL6j6GvozVK56fAJ
SL+j3oJaUsZIsOgdOklPjBshx/hwnnMf6ogWYGVVwxHryopP/zP24c8MMvnWZL0NQuiCLoY0Bguv
DAXXbs6Bro9RUFfTDydckrGCib/fZAeHRq9chXwgSwKBdQ33rYi/VYfvJI0PUdt8dTXnFVdrEaVm
6S+EH29RQZyr6ujidydu7q0ry09T4txiinqLvezbJ12ImEbUsnIidAqRO7OKn3yoD2EqT60tuzl9
8gwFgxrZrJ8nzV7bGiE0odG/h7hRFmMS/Isnku4i1ibP5GLBZwxdfOG61bvy7XNgUrBHhs1COZxk
b4cbW5HpYaW/bhSv+4pQwWe9oVVEvB1FPaLyIb1Xyj9lVnCYemCdQpYvrXDf8haxzzRQus6vus66
VwcgQk47Kf6lPU5IzGhCfdLKt2rgWFPbr5rs8ByWtEtMXW0Nn8RP0gmIdbEYGYVdiQCGhDHmH55Z
3AnyViv2hwPk8HVt733qpJBPd6UjYtiN3fRm5ORM6eyTePes/GlkXsedv67qnlDMeQGBDJNQKtgL
q9EL2H1oGCqc9TDtYLDpGda6QrxqEc5PWmgLvzPhebNinyRYS6uAa+jqVGljTWcynz1hGdbOs611
3YLStll2YUXj2a1ug48Wta7ldxWRbAYfexOUg87M1frjuC8o9gEOSD4ljBfGel4tyCrFlxWHzVLi
nZttVAUq3chud7RTr+iJ/sx6mxCixKawBGg8DYmjSx4o9YaJeAIjYzM4b5OU5IkTnuO5xYtr5Kcs
Cq5hzX7k6j9W9M8N22QlG5rnUR5dSJbilrU/mF6rZZ5clClPcCxeLV1bTGpwlqbL7YThaO7P+L9a
g4kzafC7NbiL4daaDCg96HPM5FzD4bI34icLDxC9BbX1Rv3HdroX8vw2E2eThJ6xZpf3KISdQjIZ
qt0Cwobe5D+e1vo7VQhiDoTxo8WMZlImzisx8pv6yv5DG6ZaBBYuoiBpiLrh4Ogyp+FS8nkbSsV+
QwVaaPeoYBNEo1OuLY4DC8OYQHnHmBF7ks60GI1w8GHqOBTCBsNM5QrS1/ziSt14yIr+3Nf2TstJ
vcj8vefSO6/UZ97oVxOZ5Aq55AWcxc2S44rO0otNcvkyhiPCcZnUYtFjdXQ0akMDDqDp5ax9oEOW
rcOQ0imQanWWufljwmJcexZUmDpDuSxHUW8pM80J+YlrNJfYASlGdupuzKjeqSFHvMwVibTj14yY
sRx6086AkpHi8WUKiz8YVWiOJj3ms8ygwGG+3wHosmF9UYxlf8Ukvo2se+FQB4tBkdHnmqegaed8
K5w8Doc/vLoNhBCueo027SIngM/VwS2NbSAuGYeikvkFgLXKsHj3XY2embvFnefj7bhluvZvKu4p
BMutshEXe4rEN26YCmlh8pQgIRi9jiaB05OwNNqrtrBublX8MiyoVqKPnkPkiyFgchaheE3wabjw
vdDat3BWktZ9b2T6VaHfGxlornLXPBsjw2ayXjN1jrHsKgVICL6Sv25K0DceMiV9QA8cY8cGMQcR
cqwCKp7opfWFTUgyN2LZu1Qzzt0ktWrdyDk10ovf4qBIj11JwpQfwwfVFfGrXX2N/aBfWGE+rtOJ
C5JEsqMKcHSMAEiKWvtlAlrxz++0SOwKv4vOtcj5SAL24zhQK2h6TGwIO7VVsB4m7jkKhv3kh8yT
NI+ZYSrf9bwMT6ipQFhRvUAaNGbejxhMe1EzKm9c7eagPDggs57RlC2ruIz9peW/xXSk1uBMikU5
83pq/zNqkN1ycKCVPYi/qPinhcvuuuJu36AwWuqTXm20itRRZ6LZOfkYy3umSQAnDP5o43/bOuqI
uLzBXq8xi6OYBm4L0RL73po1Hl4OotMsyGM4aOz1+LB2ptHvalxIy9QNMFnrp8kz7wXQhEXo+NsI
TQUv21Voiqx+jiNYFNAZIEhQNCP2YelzPPssWvWeWxTyMkfzjhkEU3ZKL2CMaW3Vnv8H0RNYmLo5
chotDnk5vtD4IxWtNE+gdz+rYmS83ewrY+xvZaMdlHGuuXey1hPLbtJh2823ayv94aBLay0MyX4j
o7dQJzmse1UDV3+T1fPVe4nM/E1EYNK6lhzyROiwK9PYO+PxIeMOZ9Ka4uuNSHsdDu24Ec70Edom
nQUn2PRS3F0jRNtH+kWfgwL19P4wafpR85pLofVi4evMj5ORI5dOlzpWWDJGSuwRazMBPdEtd/Sf
oOdMzXJ14BZAC2rLsyHLu6mb5Snvwx1n83xBC+Bq1Mm3sGomY1o3Y3GesCdU86vtaHQeUqQK684P
dS5W8v4YyF3gH0eYm7WfpqC28b01YiSfDZe03MYAjAXLVIyvyvW6PX6EAJXaMoEGs2pNijyZhSzU
TmKvhBRnB3cBcM2SPrLz0rxqSTH7ebwBeHV+0iVKIE2SCo2XYt34gunuAPI8dAGf5Gm2S7JuM//X
tOklqT3znGLSX01pivYYmQrmdvMJcRgJeenwRUyCYP64AQG2LiJ7oJTk3jYFg8qBpiUtE9bTVGRr
1REe7GqQu+qWw0mQbji7bdHT3sSk/SuScl2aID3ZbBL8d+48RIiOuffZFVq8b1qQX6B8FqYWQgd1
UdhbkX9GDR8xWOaTpiW6MR18ErpDKKSe67xznl48TXZPAp5Hjp4s8HNXEc0IN6w5dEv07BgqrE1P
vhJxn5cRn5Qo9Aq0WPtewpZfB/EsLdIOXecezWFYhw2/pK5jQUgMbTrUrYW+1Nx6bhc+eR7HxTqm
xErY679tYV2HUHLI7f8fY2fW27h2rum/crDvmUNycQROciGRkixZkqeyXb4hbJfNeVzk4vDr+2El
3Uh2GukGggJ2bFfJNrXWN7zv896Do+5uEuGdtLXqBYy+EDDIxkHrxzt/IgZ6kdYBL9JwSXm0spbJ
uuohecdEdBuW8T0vyGsMW20nTe+5VZvbWO8ZEjnQhH0mDWa/zev4lyMdYjwdkCkW7/eg7rsP5CAM
5zIWWMvJsjz7OGCl9uLqzvDFywqUJuDJMrh1hOVO2/6SEDG1tfljv/TGQcn8mUxx/ZUKMMaDEd11
jjlcaOPH28qnMi+6/Jmlrn7Ovck7+itAyBofhd28lyP2z6n7BanGRhogrzCE2XboYC/TOIlvreHV
LAzt1kraM8BoZ5/JhK1C03B4m3mo5xzB/owLw12wjOUp0pkM7vr8WiuWN4kknilD2RsYDVv2StTn
6kHv+/ymyhUR0UTQEy+mhahml/00m3WoE9TFubJNYoJ35ASUAYrnqS66L1GpClvJmKwsJRyTEP1C
T/efUlgnsi25gyytO+gezglUJaE/Utkpy3psUmufWq6/a6d07zN2bObavhaQOh55bwGOla+dhpK5
YGBqhCZKSb/+mjj2TZ3RhW0YbAJH+gMyNRFGVhPna8QauY1tNqGgBkDufuRD+9wo/yzUh9voF4nZ
OZ7b8tUB3UY7NtK/WrViz90u7yJmsmClO5BK89bs1cQ4RB1NGMKn3H5Oeic72nHtbFuwK9sef9mU
MREB71rgEAXkMcOImrHG9IyavMYIU9mF08wxos+xGxhJck+W8yMYcmffOQg9JwwRRc9A043xVrdd
9+KMMgn4cVJ35s1Ja1dta3OSWWI9jjFchNVZY+lZSMjZt0Yt59DUheZyK9kO7WvTvdadfxljBsKG
msUpVdZyA9CE+TBoG6gLMaiyvnuaeov6s8+z/Xj1F1HdqLr+ORZ6aBijecHCbAb6b9SlTW2nwLNg
VAo4rkDB4mnaNxJnSVy2dwRc189QKt/iwBCAM2mDEMAyZI6bhZth+JG4PjZDnij67A8nhjvVr811
wlGZGKTpOGZyNgCcb3t33JpH8rBoLmYQYQ4mjp4dPyq89JraFA52Z8RbLu8vYj/foja7y4262s0s
I+Cotk8GkzdEDsUW7sFNrLNjowag7REmeBc/1KjYmctMRxYkTvfkRitUYMamAAEAuoxEkj8Hdj9b
uNYBW2hmTnp79+QUX147WlfmagMyy3QpuAcRAJ5H3btDOHtri7TdyepXo/v2Tg6rlIajpKTMw8jH
aWbXNduUomEOHN1lY/82xcaPynYYQdL6Frl7q+FHiwGatpJ96RQzqqYeAhHJjoKzMbDlG5IVHOKo
8YNxVL8GYD6hWRbPCG0nsD+8vUyV/1hIgYKSt40KXJ5TUxzaelR4WamY47k49ENxzRxPD7tmlVoh
KwHxPOQcKELyE0rRrVAdNzu9ym5G8FKlLSPcMc5TMw4B+/03GpHPeKCEXaTT73Rz3neyBX0zwZsQ
7C3c3r5MMgUnMb1Yq75Rtv5n5NRf1iq2cC3otR0zEL3TFaMd2BTUP9/10j2qpcKYznilKeBPw8NJ
IQR+o9PHKjh4y8bgdnSJUK/ZODqWdUdkWq236d62KNG95q1EW7WF5NTwppnL5h2d/CeS1V03gyLV
+Wb1zvA2ZjWikdS8p8kyfpZK+2W01jH17f6spn3VxA+uOx347KtG1xFUUQYDzUynEJ3uuYH/zlNj
a3AjWFzEhvYEcsbfLtq08zpMKqMiy63Rd1h0btGgYHRmwYXGvWQUBpFZoUQQffVdkvW8KXukAp74
jpT4pfQfHbw5xfJj53SgvRPpW0E1YvbuNOOXnyOg1T20+a1YpqBY9DVfddP5X1n5gC/hLReFZLxz
qkeWtF4xZ4cWoyBTJFBgE82BRY036c4Z8K1C7Ep0+hGShc6ahxyOKn+NCodRE0c26dbO96Qh4RXl
SDK7HJ/cVH+1WL0geLCuTpFxebMlzxJQpthSEvIj5mkPEmZTx1v0M9eERPe2+a7dA1zsdGd0+Sd5
jayU2wEpxeJ2od/bLQtAGmwPij7D8WQ7S3KUl5weeAAUojkW+opq/qHn+kmhYV4YzO8TH0uaCZQl
Rt6NqC79xdLrhD0Ui7yma9tR8z5b8qkAaOIzi3v+H0pNsC+PBpyOZoI+1A3rSNdyd1k5Up8mL53j
PRAPsVtmL7kx++ZaoTBRfN7WjdiSxgALnLrlHZglb9z7Ew/hskb9IpectZHDIAOM5vnPQITlbZRw
ghukm+8i37ozWooMs1Mn0yeEwUvb64JVZJeOCOF8rPWO1gS6Sjh+SaQRhfuu2/eoWo+lO73MKXK+
GuvFJmW1wt687UBko/3YJ24bxHEGdNCBSoGcGhhlDulvXYQN7uqNIy3R9LITluO+yr45ThXr4NDu
eQayYRT7xMJqWqXAtWRBYy9wPw/JEtgj5OqIRgga/6qDUx8ScG2FQ4ZrPHrLKzwWLhphk4Sho4oD
2n8/7HteoqOwwkTiu9BjsgDa+Vkb+CG2SMcBDP3wjQl/a91V7IBq/kJvPvRjfucWlI0Kxck0zkgS
Y5a2KLqDGFvK7TwVB3c4NIafsxsQG9nk4JXyQQ/p9GLkEMZPNKRYCNO+D/KCUKuEKJ5THVl3Dkqh
dMQV1AvxK2qYcOHnPQsj0g7jgv9MuKUeuHM13jPG6rv65KEhdDLzV84ed4jjA1ObaeMygbyZBeRC
9jtHPzbsrXATctILct0L4zHKisvQoJhteO2VMSMmGsSbsNr7eRjNsMJTercQ+wcz4yapxHIsFlsP
rRnqHO7r3tCfmigeKNeTcTdP7Xsby/KQIi90Wp5zyuoPEZFToK9afVldWdm2xyWt331AxrjTq72X
+F/Y5l8XcKdZJj5nXcwHd4alZPAcjCr3WAEsgeHM952pQIcxIqhbOz9JQtGji9QL794cl9PY2fHZ
xtoVYnQtgq4phlPT2A/woeWDtUJ+ZrfjOlwUY/LRWVtmxAUUnbe17cP6MSxr5xmVGeqGXp26mqw1
DeNgVXGS4D0o97Vt2fuJMqUpte0So2FZwMHtmmT1ylM87acWx7fvjUswSmUHjan59NPyZJuVu1e4
mEONx30jtLViso4r0o5cB/MEyBfYBGbHbZ+iye/1Zg9U398gPK4uo8QHKI/83Pytppl8nFnYlqIO
ib1Qh7K0Hzn12cCz47CtTr+pUC9vPMeAngfOK4/YU9VVemwFLZiO4GtjwQAdEvOt40WGSmeIqxmp
cTI0dFbmktuXBi1zlDYqWKgb+Z1cklxGJyfNnzM5HbMyZ+BUgoQF7EC0RvpUeCwOp6z8gGS2m5Ta
53P5kCJZ9xLt4BfMIgZ7qq9eC13JT7ajw1sbxhROap9IdSBrYIEnZtiVBd/Fmb5lYZ2zDs62QjbY
RVW6j6LifqxB2Om8DwIj9b6MuLkdrUTApC5ubFG/1+DBtx6Tatx5LL9d1A9mb3y6kTmCzMoZh/S7
1GhcpOHKDKfBBd/YxN9eXj0WC1uybl2qC0ode/Kf/ST9iGyicISBus6feFdUeka+z5CidOG8Ib4B
YFnGbxPiOjtxjsZcMzBQ0qto6GswEh4ILAA2pTKbg0I/S8HRRrEN0qXTGUo7hDrhwLwd4/lxtFJc
Qsm7H6PZXfISpmYSJgQm7V0KeILsnCBCdds7BmL82XOOY45rXBLurdftCVIi6hz0qQMr4/8cAmb9
W0QcEY2u6zliDSIkBGwNdf6nEESmMkr7vSivqKaefJ7j2fKX9xml9QZb/Kkm6eiiZ45/YlfVhcbi
vFMmqMPMm/+eNuSxb4z6tddQKuWmx1J6lVmRfHOy4Mtwm2BG0XrG91qj8y5PH+1O0x/A0jqcyV19
FroFkIooEcz+FTLSkrHxnFt3Vcy8tqohBkFvebYzUbPJQZrdIGDcJNV01ayh2ta60R7YaMlr44Z/
z4ZNe0xRsVmxrrLm/H6MUMS1/uyeI7yR4X/+4Yl/i21zdWpeF8S3MC1H/DkgWvBgo8bR0M5ZrbMG
67hhVA/+UXos60H9gPvXIeYsXTA3EslDI/xdhZSWAnM+djmIEsFCDy1cvMu1hE6MrLyt2aaHrssJ
zIghGumpdZM1hHNkE0NTIRGqbYe6aYIWYNK9PbQYpo1p75eWdRJ1QQjw6LJXLWP/yZu1AE2vd98O
U7vzAGT/P/LXDP/fIr9dBii6LkxzDbJ0rD89PWgWQbQIpLqkeeGoqR3jro6SU9ZryYvN2pt5Ycxe
r2Qn32CZee2K5GuUE+KglHZdL9KW0VVFm6QBRg5RU8+cTdV8yUG34AKKcVUNNtpUZoe/I6QX+GIo
VY8JkTMHjPLyPnH4w5Tg36waxEhOus0tlcW76KoP2Y2vQJlXMKA0g6kbW7y7bHIGM/sx+gaavp4c
t7J3Al+Xw36Za+Op1wxnt8oTwxgN+8YSXK6iMevHIosf6dpp/hjy3IpEByjF0bdJ3SY+wrYq6GGA
8WsQFS/OuHFbQjqM9QuHEZZZkxX6DaL/NcEGE0+TS5h34GnKHsjRHPX6lXnycjMpm2KkrsZtS5+8
RjMrtg+QA5chZkbdUPyVnvkB99e/2shcfTIRzlEyH0vCHw6tQX63LSYfJXD8VlvJt6mUt5s8aFmy
QGQXr4T3yiS//Hcga5FbOcRlBepF0wxsd4Zx6XRqsQ5CE3yV1a90+B3f2AoAqbNLBEE0DCnAf+9u
ioD5gDyoL4nNAgeY68dMJNi8c1YGfQIDB7+Bcfv7j6lyjNvS1x/mwk1+8uJAlA+cqmL8EcnGCcYC
FtDvgPW2VtGp7t+J5LmYKKAOhH6le9Y4/juwVUryGblq0yFHWOTObHhzhrFr6h8D6JKt1bpnQUzr
hS0QenhTXtmQe8GY2EfkdPbJaBYU2Y6s7hJlovEZrA+3Hl0Ke3Yx87rQY6z+S8yTse+VPgUKOtn9
0n1CTL3l+SwJLaiWs2nGTei3iAXACYJ6q9vkvlT6S1qnOWwX8EbJKlro1tKZ/R50S0iZZ89B96ZP
LDCl6J7ypV2hk41kDgl9HGxI+1PnCMmz6dKuXuhlRgqda4QoMnLZmIlu/nAkzPkZzXWwJDAXbbHI
G4hm1Z1UQKMbHMVB52Y6Ta6yUe5jGIyskdVKPOb4Adp89/vw++9/iW2Vf/sf/vuzbuaOOqn/03/+
7aku+d//rF/zfz7nX7/ib+f0swMv+N3/x8/af9WX9/JL/vmT/uVv5l//x6sL3vv3f/mPNaWin++H
r25++JJD0f9+FSRnr5/5//vB//r6/bc8zc3XX//4rIeqX/+2OK2rP/7xoZtff/3D5Ab973/+6//x
sfX1//WPzVfx3g3yz1/w9S77v/4hzL+4rg71zyVz0zcNj+Tk8Wv9iCn+YrhcIvDyXNcV1poUzBXV
J3/9w3b4EEY5nZvQ1gXYqT/+S9bD7w8ZfyE8WPhEh7qC6tUWf/zvF3b395jhv//C/u8J4q4h/hye
arm2wLHjs1nig4a15t/+UzHQ+stIRpplB+glzHIK6+KR3Tt35zBfPZeAODFa7DkgrGxjrbp3C/MT
EaaPLXypt0gyTr3ZGPtJ+bR3RmeeqLtg9CZvrI5YL9tTv0MVq7zpkU2nS9iPhlhde+yj/q5gUBF4
MAGFh2wFpC/baBKqoRHMQI03jrQMNKLaxyAwEcXVh8klMC0EZ9Zav/ehkgaOrOutPrmPEuURKygQ
ZKTuILg0adb9Zsy2lgB9QUjQFjciNB4aAW3E9+yCWaTrTXYF53RkuJAi3JX2gh63hz69uhgi9t/W
VcRvFUdx1CN5L1z1q2XFkHQo87A9mKl5qG0ISN4Y7UE3wsc1XIncCvrY7PS/cNr9mDsszdXH6AwG
90ooDJtpjW1KFOkE3OisMhNhhD0BHGKtA6Sasi098GEZqOmXsgh8czoKa9llqnzuHcYVnsRv0LpY
Xax9nLC/mJitbH24/FKHkmJhjIlr8KVq+YRnw17c+4JDqwWqlZAC2TSrwOhTh7UonsWmfll/I1hz
v63KndkMMYXqrfTYxQNWRXd8s7wTlYAeauq5MpbvV11DCMN94SHl38iZGMR6/ManSrM7dMAb5B0s
D4wQJk5uIqAImoxCX+tuaz10eza2bdK0uN3KjVwF0c+l6mXIwBd1EyJJ0pKelonZBkHzQHsCdyCY
EL4+ahZnfEGz+zDV0QkQWUToEC2fJ6enqlwOWcrIdFpB/Ehcn1CNbz0hbxO2xfpgv8MVHQ5W1x7h
ASGEp6qnnVPbZmKtidzzTkz8LjDypmEzgbWJmctG9jEmOGJDkNIZWtBdvCQXqPxQJ64kRJE02mFm
mdLOZGsYe3uZZp/st/mFom+LiBHWvPiKy3lGQGe7t31dfjQ2uRF2cleNJFlg05mCuIWcX9lMKqYu
CSPXcm+nhH8dLAxLfOoL8lxQorBPj3zcgwV3BlNWZKMaQSbx8Iy7n6zJlPddkdg/ReS9Gjxt+7Rl
wLSsbDKDCaNO3EKXfQ6kU8zZr6mLYTxZ8Q+8/7iNYU8aSe9vvBRaHxbl29QHz+A5UR1ihl7Z4HSX
PXGAiBiYk0Fw4HFaiFVN+oNWQCA2PQJlmvnZsFnFdSl8VPjUxiYZmeHwri8Q1gI11InSS2z6Zz39
bG00+vaAvlTlOgzE2fmc12GA7y/myXmb3dS6VcM4HSv87Qh0zQtrt5QOFidQPeuBPrbiqteIT7Ee
CtOYybkiNEt323vQqL3Dxrzr1sAUHKUEzyKhQrp0uxjVvRII8DB/ItMtEDX2YwJhubfvrZGF88Ix
kGh1tmtn8aQ7M9yKCnNq7HiPyEWlA+5MgV/LkcI7WkjWQYX8+DuXcXTFmXA7ZZlzgc2AnsF6sX1X
DxlmnzRtjk81+vt5wd7kVN6PuW+Jy6rtj3TBA+WhDRYW2OPcHF8bv8KMtET2iSNfBi6yqK2RjNqp
FwOWGm+86UhOuW1H9uZzZrAAKOcgF1YXNANTMt2n2rVjdFm5dt/4TY0qzCivfodf14yzPZ77vZfF
XVDlvCAfLhPL+G+7NRY29WR2OhUei4ipXYs7vSYCx67bLCzYu+Dy7+MgaaDpNkP+0q6PbpW2zyBE
32OWJ9guqxP46o3jkYZJR9tsDNcBL7EMB4aYoe4U3a61GbzkGXWR0T0l1k7qjtpjTMTce29HGA75
hQjEgmUWfY2+azAEFqQ62Yi6bJ+oQxKddwafEfRuczGNxD3UsXeSMxJJNghwJYzJgyYvXj0fwUKX
LdF+59lOjMGhfNKF0TLlPbo+Jzdggjawced4S/LZxaaOOW95IWuCA7CsAy/l/TbGsASQSlngH5jM
LDfCqlEjG53N3oa1oigoec0OAzPMSCij8x5h98tSMxZtLRkOtt7w0BTbAW0PFGKTt7QvtrqMsUPO
3QvmIX4GfrsjVGagsc0gA3PCoux5jlsnBbcI09dL7DOX3wX3a0MJ/YF9tiTfvBgvJPlAPtCOJb9a
nUN48aAwOviDxUfjingvF9vbj1nLa9DW1NvWhDkxgHm2rGs7RM6dbzi/WEMrQQq9x6/a1YbyDB/5
XS4YB62a+MMId0qeUHt7ltlcy5QyIG3zZ7BMZDz4VnJqhTjImnRlH3RbYH8ok1yuiPdGtaj55AOR
2JZ7nxige1LcXguXMjYDlST9ziMllvyHhgMIB5rcDhlMF2ImqLEZRNhr5+c2/aGORCAzb975+K22
0TyHk7Snj3K/oFX4yH3MS+lUWPu8Kh9R59f7DGJwi0GYq9eB9OTViFqlXAJhxreN6pqb+g2bTHca
DUWsdFHCU26BaJv6YapnQvZ8dW9BMMb9Jvcuks99bJeg1+fkc1RkTxua9+WQ40bsynAUTWPu0aMf
TEKq952Z/IQWggulme653yaWICz0qwEIKxITUuRVTqKhh+JNJjDqHX3HjUxqNHq51BDurQSvzJ6o
C6AD3UzG+EWkA6ECs9s/La14GNdvyNajkiRJLHiU3lc9tY1z5aLl0J3kNRvoKRKozFwpG/Ld0pXP
971ELjqw4k2Zxi1sW4bGJBiikauPfqNqokkjFuGZdyRjnSTYhEwSmSMwRnGeBK0ZfXpaOe/ItVQn
knBaDHDwFKtEx41h/uK8+9lFiHnQlnfbLpKIR5nuuLTVUdQe2qp4xvxg3bRt25zceD4aLOcuYwbX
R9Q0UHqPZFRCqSb6Qb4agMBv6aSmbalKh9zth8bz2L2Jpb1J9HhvpAXLtAlbjk/WPD+FTGApMlEB
TxjqNNlAtquQ/SQ1uxd/EOhq4Jvyysh6o3FVghmBA7yTTd2V4AfEQjRf5P0tNwPsuTnHT+tZaD7z
eWs4w12+5MTuST8wFIVduX54sMzvKS+QVc76YcjkTrOq6cZyS6YFJj6vPoGdumYkcvMm8mhovok/
zKFuwE42tYz6Wry3sC42kT0/KdXNu9jFykge6pwC9wMx/10aouUbbLFK6PfVRBY7GwymkA7cmFzl
74NA02hlegnzHJtn6jSklE0m4+a427iwRQ6KjVgIcDXjPBI3U3NlpFFeKc4YsDHsxXl+YLmO+5u9
drN0kuxOzKz2kvIGyc46s3NMAWlyx0qbdN1pTU9J5KmuvR1KyuSIvLzYT53lwsDFSYdihwzSoVAI
XefQXlHfqeo/ZYxcgckQtE0inDOrSLdGK7FMuKZAAwPm2OZoAhxF+PhCjOzSPAEWNreVezAVMSBI
CiTT1Gk3LxhTnPWGKSbru9XGuzGvbuPOufo1ujyVX2QEam6wCii1aPHeab6XkLf4DbFabIlc+yby
S5df16tHIGwaRWwwRn7F6PRQRNSBn3KwSoJxkjThSkgCOM45fnWcT+hRhul9iaaS9HHtsJiAgiqf
b8DCDUte2lthpOo0PVlzSyp71kL/Hux7ByFF4yXt3lsssJLpfD+6iO4cHAw4o451bD8gMJt3MrEt
UtoHJyzT8aOrEWgJsxh3omefpHSmYM6E5LOaujDF3lK7pRFgaSQ7WPWvnUTRLyo8DyO7Fb+2mTVG
LMJoGQ+TbA7J5N1oWLa35jz4uzFx/HO+r1RMjJOEJZTF7R3bj/TOkBLLYgkZVFEaQ36rjhPD+E0f
QxlPsNCZKaJsE9TTOY3LkOERvn/ybQSAoz0gdbVdpJYy4YlvEF2yt0hI1O6KgRvZRNi+pAX7iOo6
2IvY6SoN3QXvFS5YNBkxu4bOJPJm4okDmTNvFapFNkTY9kUTw90nSDFCHL140206YVYXbGmYUPWr
Xo+pf7UgfNFlGHkuT4fbvnVRBse16CIMBv7FVJq55hRgkOZRA9u63CpvBvVtlJ+2S4BZ6QBoGdM6
HPbspRHbeVGJJpZ8GybbgZpzvC4W7By7fonQ+Ie6D3ucIJYPViWgO3mAdIeEQxyRoehpwzIItdhg
fyAgr3axN7LinsBZEXBIVlfNQpR2LGdLEalDZppXeIjxHgYp1Z8H0q6EC7a04wNowq1ps5roW5No
CYbwm8LvXzrPAwjmJO8DmS8g9dCUong99Haa0PuBYOq9/qms9enGr+6cTtYH6q9AJmQHFJhrgvLJ
pukIrMWm9nT8yzQl9wzRkJ/LztsoTV1SREApySUlPf1mmdunjJSzU1Uesf29mCDtoa85bugIeuA4
mVCRQizL9eKqE31C+RTA4B+QClDcCt+mi/XKgxE5eycXEqV4+sNvEn7jEne+6f4CpVhRXioCDFC1
iCL/6RJ8AMLxMVHzax8hdDaa81whkDXzW9vTOTgXlN7Rs5fNaPOT/gHFFt0duJhOiePsiIarl9Fi
VF0QIrCdi+Bo2e0LUEaizsBNOGO2l4NRoKOpgVAxE23yHYITLtzhkVgEiAb6qAczghXculm8Gz36
r7Q85SKxAo6liO2iH3rchWgQ0f4QZIumD6durC1BgQwDzPlrBBwuMOVIfU1EmIwx/kyBcAwrRHL9
XPr9s+N6jCNG9q0UjDdkWRMG7xFNoOE1aECcBGVWv/cZYpkClVzgixtrQr/EkgERQsmVYkw/mgWJ
pahNfqCqfHG8/IFj53VUUMZIOTBG9eLSYfDdpf5BB14P6eaTtxANF5NHRgWwFCjowTuvmQgZ0eNR
z6OaroT01GT566d1c/YU11/hporlGOYoxrQ5zTliyixvwhs1+OUtygu2XrpfHLCC0Bim/saYEhqT
FM2dObJX8xeWn7J+snQackIwxs0UyfO6pckMVUJU0XDuFNarDkLlhrySXyTrWJsyYwgkxwYzQpfs
ZF+ZBytXjxwswNXZ1aZzQxreYt+TLJ3vJemEW18rw9riX+IuUJcvs1QX3BTzHd6VvMi0M2LEEHfk
dGvgPNOyJxX5fZhCikRcIFcvJt+mqyF2wdGoO7SDSeGx6Y2xBeeFdQ+IcV90AqnhUP5yLYO0xzQ9
1p3JCF1MQTL2VL3EffZle1+zDj8mfn8vwd2Fepnfi7G884lAJciDn8DIzZKtGvtxMIAkNRxiBESn
oPBwma96GsxJEeNuTxc/m9wvDxqV2063iUsdTP+rcbCILQbWqWnKYlJ2FetJ9SvNfe+yaMbBXrNv
MguTHDfgItK3iOU4XxPfsj4nyHPZTABbeHyyp5IOD/sezdOMsM3ILphYfmiVqwUJQKwFqdWwACGa
8oFCiDp6aHY5IxsE65wpeubC0DOzcxah9inZRusxzj1rZLmpTmQYcDjORbFttOoproxvpXDf9BRL
OTAF8Bpw5zlP1U/eHSXL3pbdZ73PSzLeis4m8m0xmKO9uzP78D4HHmP0zjXPgapkm1wZTghA7dkz
uwPZoqjzhGL4c6U1DGzdCBN8/lv0g2sCJYBWVWE/U/QTVljbCm9MZO2sTKs5026sxISMLDiPrGIV
5RHUQuxlrTf4wcEC1Fi9OmMIay9Hz7aVpnzICGLuRc/DyYJPJdXtrN0s5RzdWMzrpk4F8VhgK2wR
gJpefagFjXhqPWPxO3oMHg9uLl9k75c4epz2EFcwVct4cLclMjOHlPIgK1hqzCxt9qYOj5Y2GgGS
u142RpUzTPHuaWCTC4FvUIMRSO6cOr4DQgaU2HRPxVAW11Hr7oumD2fHcAhWBNViUkGfHHtBnYQ0
mGg68iPRl49nkZIU3g75YU3DMeCXIybC/5Qu6GhKXtNpmHwe5VIRIuGDwI9cRNMLpgpwdR/o7xcW
TVxKpCW+u1E5PdpTQuAAwg4g1yAQHOuiemDwTWdNIfAztK4Z5NffnuVynkGNl+iZU5wav5WKDGwx
uRgJTvIFb+qkj+9uG92pKtN2kuEuI2H0S0rBRsxXw5h03slMId61P3mT3wcm8uTSwe0zXccBQ49v
i5LHgcVW5iAs7QixPxbuM+NtdcZ08lqaPKK2qd1bNFdbOIl3kO/JxlztdMymd5nJDx/hFAcx8xLg
adpq5TzkEzF3FqhWLvX4jApgmJYa3ysKg4y3Xa/W/W6joQAtE9L0jHNN6DjPXBfY3IMb4RIMXxoA
4gt5KS0XU/YSHfkxOVdjlb8OsblzOyLp1ILhm7v7nRMZjPO8HFJCOTamLKpw4ZYIIM1SOEqP9sMa
T0WbcwzHsE86koEBTkxcrpk8dNBrSCLFZl1Ni7tj6UNMkc2v1MkldTOP06XR4lOimHFMvDv2k2e8
gyK7jXk5AY/YI18cAe6N6TBAMW4LfE0I2iY7TDuxd8p+edNkecFF9tg6uXbW4jVkrEvgdaDgWzLr
QSWKKbCP4act98QU+mSIsPlqhnYIGR2fsEHKi22VT23/Q9ddNhEuBHylpYe0BPWhCROvNphX1jbo
RBzChXzWgk1tbZq4jOFXvc+qRy2TNmaQtnNOwBjhmQkmIg+gx2kx4h3fkDzrOgW2yaR3n63KACCa
I8NXrDfCb864T+xwMY9CM+a7aDKCWTCHdKLpSMwKiKEFlEdC17Z1Ro+YLBz1gM2fPUKxwhgf+VjI
4Y5cbzq63t6S7XfnU0ls0TUTs9zbQQGO2KzTYT+YM17KApWJLRiWyZTtB56me3PS79v7zhrGG41Z
YVaBCSDvAebFiC8h1uNjsyotETx69MTFKL5hPUPkXMazbZlvpuuU6A8CN1L+qVubVoXVFW0t2C23
UMe5mz60qX3ILLYuZaJRlPo+6m5ikecexm3fGUSiMPPZSfO1ApgVzGAWCIOfkrDMGIV0KQmGUYfp
BrCEWen+jS7uYnOixBDmTWXBfU0mJmzdjNsn7ZdzYVgHgFp5UKrKQ0r0ZHqmfnNnz5TBtFnXpEsf
sC2fFLCrLbKni0HTu20a97Vs1LdkeruBDtgGDNO5xJgOWHPKYj7OxRZ6k8lBlGUB8DtGZynYL6PB
pL9YC93joifHrnJwC9meF9JFg8XOyHgr5I/JNabtSH/bleLcjcNDiu1jZyKQMjvgC5YLtqazALHS
6em7hujOnWm+dFN+35HkE4nGOXpF/eaJkXKsYdjIvYf53wdVUUTpQWBSbWvEAk5sM0EaSbgjWQ5N
e7enlFMcfb11sB0CRxOqCyCoD90abTCaIjR81kKNXEHR5VeBk14h+0V1jsaYBHn2v5jUhaXwFC2U
hLb3yhCKBhAVVNl67j4didnDQAzuy9j7Ld+uDNqefb2ddyROiM/cK7Ub/h2rEvmeNFOCFZCN6ZwL
NIpgqay4O2C0fYuNQp2U2xwdChruRP8zk25xoOY5q7Jv9iVGbvoRDKdTwZNepOOlMZP8f3F0HsuN
I1sQ/SJEwJstCUMvkSLlNgiZFrwreHz9HMzibSZm9LopAnUrb+ZJRGE7hO5rYvlOETclJeP8b7LY
p/J5V7HUOgN9OWZRQjkJ3Rc8FLKv46x/dbrfXqYQTS5x2mmAU5IBlhG4BS8doq9E4i5P4o58E9bb
EiRPTsQ+QwnBL80swx2FDNvftPymyk9bfVv2Zzt/MC9lxcWM3pquxIFoo8KVpNToWuLP7kgZnaxv
VpZ8iRAOl6YttD3BAGY6SulIk5e3MmJjQK7PF4b4bUvSVrRPSG6Ft33Dk/aoHJ5vOTc9rEDQF9m1
8Ffnka403letpvmiUE/OAHfY5v4AOijCtK2U5pfVDj+1UX5ORoeFt1ffzQWg3r9uVJ/6eRbn1NHY
XpT0y05SbKKKDTXOoPpDSZbx6mTvNdGpLYgbNKE6n3ZqAhgrkqyDVSVeCqUJvV39hmJp4CuNQFCI
PGCs/1Qm+LTJaHHxoBeH+l5ystp4ytOwZhlK+mCoqWBhO8Kre4wLOnVqr5/VN75xnFjCAiUo0g8i
bitFvzUAFCo/SHd8Dvrn3KdvEVgSJ51w+XPmKRN/vCFUDiblbntsP9hrq/zE6wRL5WK/9JjwSyt5
oTcoPcEwjg69wOLkRFClcD0GGCofap4dZ1lfWKDEf1RgwKAhH1BNLdnLcVDcWFpkjHTdv0q0N9Dw
F8itj3QAnZu3c83e0fEKTbEPWlPc8rLpea9Ef+jjd0Zjza9KVjMgeb1iGZxdC6WOM6A+83e8SgzI
QFfoo6HSG5IpXnxZyvw2ccSxM1l8ofhGmV7+RKwbq6w+TVPYHAySJCBLbLSupwGgAE0mJkYv/I+M
XLtxqBgi9HCrdxA6CqSFHjYennPrjMes9Lj1M+rJlTgPpGnREEM8nAu1jJnxnecLscUBVCXlKHR4
F7zWHGm6raQUqCD61sxLnjtoxCzFYoqFI28s7PxeorHep9a8daqzw19H9iKG5gXRB9MYN3WxWk4k
lIujpThBTvk01k/Z1ScI0lXLMTYlhoEn/qt3MuuK4XRkqcbVTJiQi6xcPufW/X/YKHV44tAtJOQl
GwhzXJ2HnmF7zRs5HjV/uBwbCA1oIsTBlvITseWkVEWgQyXDqOL1enYak1eTT7DnamGWnZ/HdYBX
/TsmCcFOdh9PyIQsjaazRXuAU4aelb7n+WuBStyot7jXTuwM3Eq76YjCJns4ssogHNAZ6OTrKB9y
VgzBCDICaqagSiz6bjWeIwbe9SSs2cQqbOkLErLiKSw/RvOzoraeWmK6HuxAiTK6ktaOs9Xpj7bM
QQp7XD1IivQoNACGRBEaKVX9XmZvR4dPtaE2lZUX63KMuBAWjYs1KP6QNs9Y62aetBU5ZLic0R+l
bf455VBtMitY/5nCbn1EVmyra1sm+y4nuS0353hqL5bT0aa8GMEMuzPS/nUyJ2COHRB2JYEbBzjT
EDdsP5DpWeFoJu28tnxt4UFIBDWZQ+6V9myWRlBD+YZe/zPPfw2hfin6a8vPHEErdXBsRBVlee9A
F+S5cmXyC0kExsLh+M4RZVXps6zCd0PN3RY0GstqpLLXNXKPncKb6Jyq9li8t6DsNlKtebGNiwQE
pIV8k5Ww/InfLSEteCTV+apsJVInrcVuwvbi7EftD3XhtbRW8319nubodbbJ3FGdMVfphVJY9BKk
SBTJyFupvimXHPGms67syvcS+3XH8qVRyr0M5MCq501WsrFp/voGh3S3U9XhFceyxxM5kxBpFfPA
Ssk3ZvWVdVzKbZb1CXueKBb+AC94JgdLJ4ZfRfiqmukeq9mbggsRQQ1wnzLSBIrJGR+Gs4TPs3zV
SkrUtV0caV1QkzxEe6JNmPeLM16xx2709kOwyYhj6o20p1kDLhWFR02fAwYQ3mgrKVMBonIBT8C5
5RrKw+xgoeXxIVPxkF/n8opu/6zVF4yPYLIdTllogndN5Uvc8alWu1L7MEYqE8t3u7kWVko2SLi5
1ARyswQ94HR64WSmEYs/nxTFgVGPuDPPmmk/Z6w0uEQQSIZEoBPjXyHCPYIuvIqqrPZKBkZQRcls
fN34MkZgBIQPwXm+9BF/BVTC7jAopNiUd+ge+JEQ/kdwd+olK+vtoBC9S+GbgqFK0gerD+qQSKRj
mzBXYmb3t64KTBTuCOSM3A4PBmA2kfw6qAIVxs50MjyG2KQxNcLhG6tbMsQ/PRcS/qP7SGlbImVH
ajWPeE5i9QP6BNETqPxepdy4xI3EvjDibeMa5w2lZTiNu2MRkiiP9JeWM5EiS+kuN5m41CXFfkub
8ceaVJJVud9rirNvO5qdsxYUQ0EPxD7vh/mKAEb/b9VBXszyE9Dq5KJnTkLn8hAsw3cRknP+DKOv
hQTgKhIsfb3VKVSkLqenCj2tgzUlWiv5URVMEg0t0VsUb/64UxMHMSBjJiY2CoYCxlTRP5NpYr8F
ZKVCaiJiy4xtRGAEpQ7OlI77V3IiZHYAwJpZTcAraM7MnZVYUnmm3P9ZpMdGBHR/rUPcYK9268ZO
D5QhwojgK15Fx/ZBX8VvluNPFV8awE3FsSEGNz/9QHgv5LsC4yfiYFIfpVCOSdGSjEpV281HKr15
3XLIcECsabBamf10yr4kiBmLZiAOLrMXpzrabPOeh0MQkvROs3IPumM/qr2+iRMDRbU4FoCXkvRZ
i3t0GFpwy0f+Zi/GDZwp9CFlgCUPPKrvMm4o1kaHq0s7ANAGObQ51Gl75E1iBa3jbKNk0VwWJpvW
0q5s8/YjxcUTupCpyUE8SPtkst4mCx8s+x52xupZKo6CsXeU4x1X2O9aQD4kJGZlCl8lUI5h7feY
cHvHcM16/G4Riqe0Pc528dyK6d9wYBH7WhOZNmlkRcmDbY4NgUjTlsmgiL/BRiIuJEbAMoarpm5u
ImFNXtw/JtsOjCra4cNARTa8TpmI0g7Kic07ITZt3Q85ZxYFq/+JCY+KrF4NAFr45Gddfq3wIvDC
1G89IBJrnvY1hRGTml+Zyy8Klwej/tY7TBuz9dXUPG8THbJOTwbTiRf0qPKjK1JMY4Vr2sqljdJr
ZaX0kM3GlnYvLolOSb69e+hL7C8GXy0edH0GyJVqv3LxVZEDUhfzW17vozhtk6WjjGfS8acCWopD
GYcxFhDLxIYdVZvQlk4GZ7DmhEcQGqXbhP2pTwbljH2CvXc3NuQt9TfQjS9NA0wi7rtjLvBjVPlz
ks1OsAgu0VbLmxKw9AAQhlz+WyFEe8zBiG8beswy9M+RC/egRb7clmSGFfhj0bwtTfWpANryWtao
P/FddSTzMOTMi2rPEileWNLlzrBSLzlCh9TeWFXLZYB83zLgmspRDnwH23eMD7wfy1vb7wt1jwa5
JdkXwR9m2erOznVCAZSy5Z7KLT/DJLwkaa8gaOJDAxviVJb1OSeg66UNRBN4WMZWpAbEQIcyvjjj
y6FBBOatmp8ovNi0ekZ7DQ6hcd6PisXmn2pKAcqswBLG/3czvhk6xAs9C8IkvWrzt6aWLNwlf8qt
jcargsQAk38x+nkOT3Ey9414b9+T5CaLM5BmvJ5bigoN0lT9WpHobNnpzPUBiquvdm/WsmsHh8hm
g+ctDWxsRlF/noePtBc+6SgUQdkHerfOOcGgfNjgEEOilM7nzGgodEzxqTrd6O1jtyC7q62tpTK4
t6dgRPrlEhkyerpJUZunvkjZSkQzNB4VBo8pe6MJvMSBi9yzkchXiAl2kPzQ1OQ3l5SRsG2/JNV6
zUMIJgtpI8qYWD1H9WFiDU7MLbqUuKnNcjpELa2vZXTPl+wsQZVAncvtQzVnPwqGTE9rKCvginwp
m/ajxv2+BZF0MXneDvBgbHIb5PcLEudFr5zGPL3YlvY8C+PmtPk9CpdAEDO3cAARa2Hx3SVHNWzM
oE8/ac8hdJV+qEzajROYehvoVAjDCTfA6rWEiVpzudeLDP4gB4b0rPbWDgPWeb18hpes+q7a02Rs
larzMQ2gpXH2vOcxs/4QHubE9nW788epu5HSZPTmOmi9wFdJlY6zNHElRr12dHZhcherMa78k/vw
CViFp5gSnBoVuDSXV4XaY7S7QYISTwCr05dgrkvPbOjdEmeH/V6n6I+aU3VOinOGWratR0av6mdK
Wg+F03fs52o4SoP9lICaclK0+f4b8sOWKYOOgspVgFSkHeDS8b3jK5dHN1N6Lsk6ywbp7Ylkz4DM
scScq92uHljkPRxZ8pJGbEcUcjUx2QmKgFw4B+frslD83QVi5KaC/bPqQXy+8KbaCJIdFd41OaII
kv+UeCPE28DSVqFcww0X72aGChGnZHdyfkYIloaRH6Qpn8CmLhFRphEujOTS8wOjZ5eNjQf4CKjB
Wi6867l7Wf6UCayWHrHABhcgDqoxYcPBiC6sR9ScGhZL6/CFb7lstR3FRPvUIvVEmVqciud6yJ8i
84zSz/6hBUcndrifvXgxg4h1ZZ2TwLZeBquBBVN4JuvaEOmtiAlbwWzumo8EPBtbXXxk/4pE8WfK
yYkpAzmRcy7OGe0NkFPzjL7sjJeKPTGcFiRIlVz/l0sgB6Yn5mNUqvKkR07C5OW4acLVbaG3pyW7
tG6I6/qWO5Pfj/WlSgFoD6lHOIX7r/KS9amOZ4N0iT3iqCw7Y5PE4imlfGRJfhLOzlpr3LbB6wDO
ZXmO8FxudOPcmXQir5XLZu4VJAebchUjNGL9o7fK0ll1jG3Hzwa6MMpu147duRFv0GaeugFfbQxj
pqnig7Jk3hgKKN9A20cjmV016o9pj5G8Dul00YQCxAD/LgfnL0SDjV6nF1gl91CTTtw0XMtx6E31
2hwTAohTJtUJpgRp8688tB4OizToBuomFgp/zK9CxXREWSZwCYZVGydJU28IZRAXlYC0hZibInrG
n1G+dzxctqKcMsF0UY5/tP2E6JH2JiS+cSJzyeMmmAPgpZrdHHktdT78SPFPV+MfqqBvEm023qKw
qq4tNh47I7X/4rqFATE6fizFr6GukacR70sjPQ1h9r4o1R67whYmEE97ahzGqRU7vW2u8SCfoN+d
Z776ERTMjTm0N7CamRclD3Pg0hZZpOXbmaDUAs6srw1flbHa0haGAxKgw7YGDwcNwe1CUM1O9hIJ
vJFO8eYMn07+btE+qOA1yeicq8cTb2sf7qHZ2Jzr0DEiljiZeM9Sy2tYT6rxa0vxLgbgMx601UoG
aatn77BTY7X2YJt90Tai4MPuzgVKMxDfYxG1BFTRFWRRCbdrfrS+Lw7tyNgIoTptW4CdCNRpunxD
b+GNl+hQL430mgHxjbtXY6mJl5vSjVzmVrK+avnUVLgmFTZX8y+mfr7xlAKao0S+pgkUTX1VW0Ro
IA5KJnmZ3ux0VhCmSNnE/UyW9gAXHgA0ZeMwUuTi/BuTWOKt3zFgKhcrspBjfXrqWdVFfOjYZVn0
nRHXIzwzzk7JwLEQ6VNG6yVTom9w31kayiSmmcrjxgVPXmODygN18PM5eWIPxEIYr6M9wiwLZ2uX
OPOzJGfzhvGJhlSFb2qXHZZI4Wov8wqbxp096IHVhg/hSLqb8ZP1kuuZHEtnDVNNL61paF4RrDXV
O+/b92gKmXtCBcV0lJ7rjluZgQur68DcOQNKSXwcq+5YlgsgvVFcY4j+MDnrM1cMipyrW0Oiv+A7
uGlJjxe2/CFpOtdm5SfvOPDDnjhsIt7lVT/JJ18zlKNN6WsCitSbLkk57qNIfZn6eRfLc6A11JJU
OAIWFY9TcsT2TCBecy08NvilPoj/v41N7kVdL0OeIhM+1fd+KfeaxndMU35E1wVWpz34H5MPdGMl
Mj2WjS47vUPLZmejQKTaVCaAbUAF3+o45EcssbfOkT27ZrwJY8Ctyefi2ATjUuPOzHwyl1/bTELX
lsQTmZ4n2PVgjAztmV9rYKaymyzDacEACi6dqPbcrDRQwrGLxk6J5mD5ic35USEsaaTOScT1xxAD
TCyNmgpNZog4RxyFjF4oBFHMp7oejlApsTus8ivVGiGbOafJGJb3IyUZm6lz6OkjejPqtyT7xg8A
bHBCtoyy382idgHg+HNR9S6akM+UfcEWjFOr1Y6Q8wfXoMAee7h0NAftWhTVSTXohU1+s1p4FasC
Ib/O2KQH4vqWyq+fC6Mcu6puer1ev9Buflvq8TKxYta5OHdOeDMB2mMLJUXkroSsTi9dPZl2KUCh
RlG2eRPeNIaxqV4OkvjGJDUQSTYpvaGCVKjQZokW4ur5sukj6LgoajPFpwsfoPGmoQAVCMKaFLHb
p15qOGv0Fdc5ZeqR60CAsbTkSE/fodV5IPlPDngo6ODSwwe4rYsTjUHL8ZGpJ5tMIZYAgLFNYlA4
L59rbdozzzxrs3bqKFvkr07WnOw9JyElel5f1AGoZ+SN5ImKQNKsIujADolRu9caPA9dv8U4yeNJ
3ifxI10rqngbdNYhYRKpZRwJBJ7C8q8BR7OgBs3rGGnqtxK9isx1tU/m15wkcNTR0zmXxk5XvoE/
G4d5RIuDM3RIS95W8Fcj3VyJpADHYOnnNIVXMSvKcojvOabzTRQmV4nOJze9ynb2QdeIP8TVizp2
7wr1fwrNx37dL8QeZ2IQU3ibWbdE8rIDV3CPMskNLWSFGctsrMte9BJOGJRSVi/6LF7JhGdeymIf
HLnof2SAUuHwjuHIp1F2QyVOUNFWYk7jti85n8zWLZI26AWpJty/y9J9WUVTUGnRHXiqEXmSesdd
+ggkGOZJ08EcjI4lip4VqYdZN8JjOM3Vxqy7d6cz/QSbYVsYAZpCF3T8K4Ng7ug0n0Kq6T3v7UPf
heuXscROToUunS/OvpYBpYqwOEjTY1kl0/bHIeDicBMy7fQU5lj/6uxIhPlG2/VhaPNb/BoPydEJ
3+qp4n5GwiUibDUp5Xr1HblSj+pPBzpgQzRrL6hj2pSj4/Ug8Wq44CXTNemqxeg3Y8hXijYMB8Ok
G8LznOYzY2aDsRozGns/yy97SXIjy37wHcnCZ52857bGs+WFRuf1kiNtLBVpqoPPWBnqvlOUoEzK
NUCRoMst9LxZzYsVr1pYhh9y+B1nWgvCfDlS5n5o04EvMIT4frG+Zzv6KerU1SQIrRYnXqeatadg
P8E/y+SI828ZWKTQQZnHZ2dlmtuGjnjLy922Tnwm7DfCl6laASQKlGUcPFkWvysqDsXFzFtmZazs
+RIo8FK5LWf9Ps7NCzMdnjKyr+C/SkUAvADnzK+g7iX6MmAgkr2HL6tALLRqqMdEUzxN47bH8tft
F9rqO3O62XXzsJLpkdnYI5LFY0KIuafihg/bnHtbvax52OUOX3ZrmcAGJyyApmZ88/54DCnhq/pz
optgCLl8Fa1PIV2QgA6v0Ykq4oEQdHLAuAiTLQOrLXlWb3ERTmsOmZZNtB3/CpyAbNs+YDg+GUZP
412EPTvmMZkZxmm/YdWsjqTFF+aUWldPmuncQinaWUUwRS/xgYqpg5M751Yn4MQ4GarddTZQzzTQ
SEX6qE31Qo9la40vVCm4toDwUzHqDyGV8zVVHfJRYQ08N8mjHh8C7Ls57SPbeB6NyHfK9NWWZjiK
sr3TpfYkcuWpn5Qn8GJBq8UWq18oAbyPrOjb0M8xfThG9y+1YdTkIpjUf1lxmHFwm8T1YS1sxfgA
K4K3FrkhH2g84caKkYCbvZkD4pUSRCHkqXJJaBrIaJySBd5c7Z5q4pGpxUdYOCeV3YxcgZnUsXH3
DWuKuMk8O+0vzawQQgpfo/xmjtbeyjKXA3Mft+FvBXCjsBRX69mPadkLt38MOel9lFrgfkk+baWB
lAQ7l6CATWoa8llpzSAjKDRcY8k+NOn0b2M/ERjFBzabbxLy0AisloXlaq83TpIlIKDM1VMrazuo
n0+VUd1lvT4QRt9NjfFiKpTIpjg1Y42SYfqNMHSbu66z0C0aCHs4aQo3J0Cn0ySS2lMIfebb1iAD
Kzlmorir/E5JXKMo3MXQT8qKQCooClWKV2qhYtK32YX9/hua6clsja+i7VYPvNd18i2UC4/+9S+J
GzcvnJ1Cp/u2MlvMKnnkFig+nKke1nCfq+45CgVHJ44yzfqJFa6XU5m9yGFIy8+0J120M5h1WunL
Svg28WLiC/80Wu2hp0+gGFlV8Ggo5SsqI1/8/J5AKaSVGi4D1wl6qv3JGHyltZB6P/J4/s5EoC5A
TMom/kG42bdafmb8/xMhd4AkBmKcr6JsF95bpboODfisuv0b0uWsGdptxjyIKSMArHOfGC36VArk
OuHQqQB5LdtC+dAiAkONnexTpTxEqc50Do0EyoeCSbP5xhH8hVHDNwTLPYM4gJRw2ZUG7YZyoor6
QIf2J/H8BTJp8zJBJ90UrAazsfwX9aDF6vyfbld/9iQ+9JDYYttaRDB4lbfRJR1Zg7S3OF7YK7Hg
SogdFhHqPXEPlUzSKp0Xyq6HzsPm860wqF2FiWwP/J6Qe4vS4BIAR2FMpZ1EnsBNS4VO7ASDQ8tT
YzvKpYvGvzk0vzVWSS3lCEFXyS8S/gtBu+2QhSfdUt9DHUxunMwfSVadZhaAYyIOJfE4AsN88PjY
085dNHC+HDeEvLcjJ0yK8BYb28l5o+jiQMaPjC6X33zhCgu3LFSNFVpokRxT46u1GnjxXgo+Y03D
fYKtBdofzxWiNOuEigjjfKfqxI0rCjtXyMCvarEdrg6Ct8OYfC1IoC1IMPiWA8TKIpfdyu7qjSq0
XwsEoGvIRemaL45Sy+5I96ml8YpliIU86+L7P6ELvCILbgVATWJbRMeAb9rIg7SPjHL71QAG6pxd
AV5SyvOdjGhS1dLVgveQ2mnQ5LPH+uiWWcUD/8ZLVsl+ORMzoxYrj2gzYdcm9I6rtGW7ddXcRJZd
FWl+o3hD1N22b5tzOqX7xPohXXmo9fAGly731HWlVHFaR9ILDpjdUhEhi+MB9pTRYJMXATyij2bF
G6Iw7EDgelgIs41SGMfG2hlV/UNq5UJuDbdKXn9xr3qpwFF6XbQO1Ua7pQD7h/amXVqH16X/bbEX
uCPMVQZrlCun4ckk2UVx7qNNhvMc04w1VAVdEbQtdUn4i5d4q/TLh5WFXy2ymkHtx+oav5JNFmS9
Q3I+uoaFS9POhJpOyWz/s5AtyGlinAUVeLTK15JpuHGmoDEc+pPs5rU1UxS8dKvaj1r+AO+xbsJ4
OPkqR1a1ax31XTUNvOqsbqWs9DpjulJS+URA/pA52GDmcit6Fm06ikXUxZ5iz4+w90A1sUYm9LLo
1WOCo4Wzls6TKDGw4DbEd5aQxdRk31UmH3Lq1nvD4iIveBTN5P+36W83/5ROgU2/eXaamkYY8aWm
lh9nOUNodbGT0sMosW8KTJB1tGN0E4qEWa1/kDC71RZ6jZbPB7u1H5H2CKUUtqhFzws+ZzCEyN7f
ds0ODPtnoS7cLRQaxKJ1kh79qTk5+Ugtc+wOdhVQJI4DY3QLAaOH1V6phveEuwbR4hfKac5E2omo
tDwGGl4saubA/oV4uLD7KhC6tegicryOUsJwRNhauyYqo5leowiHm5RIbKRjzydfSxlwdijNlE6D
NvuUpc8E6boxqITTvtjtHaeRUg10D8xHB7gvXg9AVbHF1RTYnjTraR3DdCDfOMXX3kmEZbH2JS3p
vo/5FOfiEDLz1rKN+AsLLufNllglHVXs6ey+/U6oWYw1yr6y9p7wm21lunZq88Wy+QnJfCpU+hZf
yENsZdaIAnyakKR7pPKXNvRf9pcbfuf0Fq7XT1ZiW8ZQths5hmzVjwVM+MTeEDMhGNdhLc9lNt/Q
1WveSk1P7ZWlvEjae62p94o3G6YYtyH/AoeTEoQ53cfLKo9i0Ct6QKtgpB0+6bK/kQ73q7hww1SK
3DJK3SQn8tNd6L5BkUlZTLL3WRwdZXqur3JfeyN57hjlOYQ1pdUrwckG6pvc8zHdK7DgLYjnRDu/
4Q77I8bddEqeFqW7VtGBMxelvnheac8mOE2pBSJt2Nh/HFR0fHEKfAqYr5B1UD+wnC0t3yUL7zxN
f35WADsnPMLqD6knPEvkE9qkIBNNRltvD2Pl3Abl2i7PuqHuxl47qviopHPv/Oaw68TkMJ4J31oR
BbSJ6JgrNJjJDOFbbaZ2ieYCU2kIFFtfQgXzmV6TWjwMTX7vodIADO2Dpv6I83Azr+ZUvYZ7DcoM
gsCB+YR2oNTa0bx515Cxe3O49eFBqZ6NQr0ZnQZE2XLFahGPidSreChVfs8rh7voLxNcLhpnJM3c
AyD5Yc3sFx0SOyO5jnFEL/JD0gzPTc11aIFwUcNxEP86Slc9epJ8yktOqVb7+rpDzaN7qeOrH8lz
cynXJpXGS+S17SxbAUu6rwq0o8QdTbNkMJPKS0IoknJJavMYoCm2dNrkfYEq19fovf0UOauR+AsD
JOAmItPdcMGWG2/zFCDbRM4CoBZ9zT7Eal+RWULMA/jEyl2TZW0bn2bZhOBpxFz09ATJLLotvXXO
JyA6s/ShgNqTxHgMQ+UucQV1okuyFPsMQHs+//RCf28N40SvqZuuneyQ018bldd+LsBosBMh3Uf/
jbTrbYzxZnikIyOqHzVHRR8K9hKlW1ksuVXtOFAC3VHliimctk8MlPPoPLQu4W3bHGdGjbjSPOIe
O1PyExk7SDinfoRRRS1OImv+Gl16c6hT7KnflaLxYOrLrufqlUUFjE/GnVmIMy/rbWcj2WcUHinO
/OjC+FMv5uca/ULioQHY/0RVdVC10j5zavZnwz4OQZnzTdrUI3xYOzSvKmImrT6Sm1YIVc0C0zqR
pM7T7TxExMAjM8l2EKnqbiKxwl13rdKZdiPGhjwxr+NwLRXCHlnrIJDmJ8GLUWuJyENgmrDD6hCQ
pnJ+jqX8izTl+zLHgAPWvxpa0VwufKNM/ZMqEeLMAQUGm4nSGYbtlI3sXCvo4VF5biXpZNPmp2gf
Inp3GmaZtPhy6OZNsv4o5tpN6ApqkKh5Ry3fwK6e5tbxp8LD2r2tlFM4Dn6B3Jmr9PWZ9q+QycSS
aIs3pa1ck3bBSN8iq4h+F5q5r1o5TPJUIVnQOBe+IhCRq5YdvfapSbK2DWtcBGm8C+WBdVFmsCg2
Ei9jrR69cGvw6ReE+xI+y4O0i7m6wmBjYFTslzwuAikFrjPYHOsrLkSaUalatKS3Ykqv3f8U+cua
3a9Jp6vtD5onwNoVl8Pmd30BF3pxtqmaQwCWYv28gmqJnxzwl+5s7ANx3vMVbp5D+x++NQRwCKIZ
qhzi3cxwBe8z6Qmw6S7r1Y5d3iz/KTOu/jA5iU7nYXC490c7WXmzKToeMS4V0L7xmfVwklk2hDHb
+Gw1ZEbPEzJ7g3UAtLD2mjamywRmiNeYH71UpzT/KcKHle5Yb/xLGJnKrHqhImCbJMDFizJIp+JJ
Xp7TuT1kQ/wrSdoWw+l27DuKI8SBhKc644gpSwMsicxMshoMS/kVJMhzVjmXLEvdSa8fdjNvGw5B
ScJaHqmf0Uwn4FSceq32zOQjAphOzjPkiCtJDhPDiVNjW8x3i1GpQD9CxR8C1iSMgAMVL7Y/VNL2
lpB3x+e2ReDwnCE7mNT/JIV+7CJWCm1LRR7tckO5T8CA1qy7wvBfXvSB01O5avzKZJqK6GaJvwnp
1ABTlxKmN5RDZi9X2xmeZeGpZrWLwj+n7zlmLbRpzt7W14avMf2y6OcTPFZoLhFI/YEnSU0Vft6L
PnxIwOoj0e4a3jCi+tQAsFODocTNA2ob86bxJGUE+bJd2gqQE9gflZwnVDccLnfOXsNNsolHoPaJ
jJW58OgXQwfOrfE5nchKa3FxGKixZZt1am0qvkpIgYIIW3LhQwTkgOfI+WSBcSmmVzk7RxzJ0hoJ
5skwsxcJg9Coj9xMULC0ASzVQPuouUvH+/oWTKzNNpbmrUYXjpX/csATopiW3Tz+FVUZSKx6h+Kv
USf8ARSKVNldq5+tlETrX8K+U9WoGzWPVXnruHqn8rdt7kAdbGP9pTNKGrPEhrORAeZuhtcUgzmn
01ZJK9eMH6OOLjQ/MXOrbGJFE/mCUwhbrCqQB/AyaqLI/JwCk7yBcsmn0n5jLvyIepN/U9iBmpgv
nDfb7krvvcA0R24+r+e3tBz+VJMqL2IrvQv+JKd4cMh3Wv7DzSvKtgOZCtQIfK3s2bruk2II4zFO
9gVqQTAQaTtZI+HBsZcvcVVdm74yN07UvAtKwqgsKezXoZl/lSaasBmTEgsTx6VRUX8FbbO3jaes
N8IXEhn0NS58tqqsfyz58i8FNBNLHT9QYhprSSmhPMaBKFVsHRalUCUPr2knNIbNRr4vVcXcTwhk
CCrDj0zIfGPOcruzqhs8ofq5yO9s2wEMDvSf6I2Qd2rdFrAVHgYvV0j9Iy9AqBWV9YM2XS2fYthJ
zT81g2G3XyvUCuehYlKcS67DYeHrJKsV5IvQsTal/Jer7/1c+qhlQubCVG5NZy9MsGGZv/YN118L
L/6BtcqMg5Y5ki9k61mgdBYfAxUr4Q5rZqVjbORjj8xjZLyTTrTTnZpC4mieTPgSISJkdR35Nkua
tJ8BqCtqAPGS5/5AAch/7J3ZbiRJeqVfRdC1rMYX800Y6SL2hcHgziRvHMwk6eb7ar49/Xye1VJ3
C8KgdTF3AwilSkZmJyvoYfYv53wHGMpakfFTlTvMvBRK983AdPDa0tjXzheaYpmwuscW7vbPKEUh
6HYgJixClGc0EvK5wODnhsemAKwUQYIYtq2L/rz5SpCHxHOzxzy6doLvRuhdDfYgRTOXV6yyWp7b
r7Eg2RKGmXuQik+5sWs8alx0cA3K7KWjjTiOkfmMoNyHi6WeO8jwVXyq1GfX3JHwuJH+z3HYJv1j
yjQYT8mJkVESIAI0gQL4Id/bU9icieKFYSAJ3X2oNIlEtcEA5hwNZF5iNWxOuFcALF8STDZ6In/z
Vs8QG7/Idw++eoKbRvPEJ2UtkmNZ/cirBglWfFOwyStb0iSb257ZT6hfC2Ro1rQyEjJyZpBG9a4g
GRjo5ZpeneRT+PHGK0C8lVe9NXg5xbTJs5uAsluSjtAxt3dUv2HYsl60BCabapdWt3Qfqpr5BtJx
0tKY+VvRbRZC2A4IxH0DeQAUZhXxiWdThsfQ14i0aVqsBE0QAdMfv58chhnhgLPQKPdmTtXgL4by
g1svyQ/2quy2XlxC/AbrwOQXELk2H1ziKlpglnIfwB6bUz4HXEjBfKWRAJNX2TcuAZvuffoocSPW
RBl0FCAz2R+IO4jZ5s5fJzo5Cm5plocB5mPMV+zIoeWwY0TX5aDzOxkzZm/eGrCUPOi0kGTFGUG+
sYih93hr0vKHuxh4wyfya2gyCBagHk3K19IakZ+/ZzbuBsrERt0r76Yw2huvpYerOSvFWvVvHe+y
5JKyOKQq/v+AV09795GD07WE9OWttNEefcRERfWKzI+Zi09A8BLm5nygFAgNbggCRtIBkliMyxeD
RwoDYqj3FhP9eIA1vw+pImt5aCsWTmhgaBJBr2GxIx6IIgfoKGCCBo5aXn0WpSZGBnWU897EJ3Qv
h8FJDtEMi71GbIJwFD0MBJQIQkm8K9h+Lg8MqYIuo+LyoFkxYatdx86Hx7tWkWVfTR8GUdV6figa
uQJn0LT6oOVzz508Jjwz/TcyTZQmSHBZMrEHKjiuElakbo/Wmk2lxRrV1ik4FhCIE4ii7rQkoIOd
Z+iCsCpGXz5tffLYlnsx5jNcY2fIWDAvQSuYiiyG0krhjkDdFpRPpSqeGnN5rrGVOgVFiJka6544
sBXbGj7XRFHJVDwVCqTQEKUs2H3F8MrSPzvhAgSZ5rvBYmBYbmbmlxXLnUqXRIY8OvC8WEfsKO9i
ohLCCh8KAYkQkhBb5tqWIJ2w6hRpsymJFWMSycA1BFuOMnnUu6RbWBtTbu+hhWOJ4j+ULcFGZMeh
iMW+jqI7GRebZjCCzcjIR0VFsUWPPbx6rKqR1/wqs4q6XRAgUaZOfBtr4yV8DCtbs9pIjJeIxJsQ
Sf+Tps06O17/CBb2PIAcXGAqicvk0mXDi2oWcYDTDBSsr6mjUASb3HsJgyOGzui5+1kA9rsxk2tB
sJ/leHubH6xmB0fPx6ioWk/+uIVadZxZWHGYIIXszyq7r/ofGiNjaN3a5SfOuFV00eELSvSToVI4
KO0xZIpjow3jqtv6kimsiW3QcPJX24QMknsqvfn9D8KjUK/35lnSwJlsyQMb/7FRyu+0JOijcFEI
R0ajIBuahNZG/c4hXiSMQghIzhA8GK5DdR83nwEt30r/Tii3+vulPGM9sE+i3ljbHeQMUUMrsQIE
r2kZ7whJufPslKo8eUtddBaVxOiI+Q4HM5FtPMb6kgdMkLxGyPcEelUD6tz0NikRQquonKvHpiB6
teTm8PA9dR6js7upYmFkEG1YdUw3vQm3gAFWylusCTXZDUmbT+uhdAAb9tgd5+JVzeGPoZtuytz6
HHh8XwTeTShy0X5ys/gsquouSVv56sHF3kpSzqEjUQ3sB56nBIEPnn+whAvSElQzUueT1tiCDJxb
7aZFqsVnOLCncypNBm+cyKW6dHP9CGb1jmDelSP52ekb0wDShpLUUP4P4DeEBcKnm0Wu16HjPH6z
2ro15oemSC9FDiS+q9ufE2D9enyHE74jrfIeMPKlcPhZ1hnLRmjIhR98odwhax6xXZnaN7WtSL+0
Z4Kz5AuG0fuaxk5yNAwljErz0lMxEKiWOMzPW5QAIwpsvCQG5DdlDG/EHf20nASpbEcYm7GWWD0w
RiNXYBPDwxrlwxlC8GOhbKiPHy2iyrrmyz0XP5PCVnw1Ut/39NgjXvEOx3vBjcE9zdT4K08+RPkw
GQ9xdxs28Q5wPRdZdDSrp8L7qVEY1j5xyka/m4ojPgc7eqwxNeD42zgqAS9ordv8YqbsJtBRVxFC
rJIlEbLNalPZxEPyH1Q76X3MJY1zCuLFc8ZsMZgY6Bnsp+DEsxethz01Xskhv4je/eLH0DL97/SL
Lb5G+TpHfFMAkFyyyZFjJoWkufnkU34qlY1crdi/5PQ2U0qQI24Sp4mf86nZTcmw68PPIq23eUet
MqXJbqn71S6M2l2inGPNbVdk060NMmFVDvZOZs5HEj/YJj0o92OEAtKqUDCkjMd1Oh9GrtVhwlQ7
ASKCUFJP3SkzSDPinZ1Hj6Rmtmmz4bzF3vhQjNWBzDeCoJ3wV9kVp1T3T4nnrOrmwkJz06Ndqvzk
pbTOBAyuffoEGRubkZ1jjZivfpvCt6Ys3iBXrz2RPzYhpBqfJR/mHqZEm+I+xy2f2dE6SEluZxBa
Sfehpx1nZwqD9n5uocWlXX0KMaA25kucND9iBz6XS74Nh7cHFqP+GRAuXVrkbpfuCY4N7Go6TgpW
wdjLjnER+5qJAokagYeCOcIrjAhh8Bi697soPirRX5MUDt5E1jbNhSVvQZefJWt5icPTj27dlqPL
HLZFiquWQIFIvIRsPqy6OpQ0xAoAVeB6Gw89hSZTEKjvYDC9QymdwdgBnEwK6b1TtPvZZOekNxn/
J9R1CGLYumQBCh4VcLctnr62o6Ay33occ2U74O3YOx3DJpCaLXe75fTvPTkoyR4+Bdd2v8kCD4Iv
fYm1sPiR7xaufEn5ARS0sQ5ZUTP7dSnI8ZgnpL39PjWSi00TTpskIneT5822b9oXSvxAKN6Sc261
PFbdadm/Jz1LSIvxc99TKWQh7oR2IbMfh/lzmr7YZp5SI0T5cTHM/hB/f6vE5g9zE7TPMAi2KmfB
Xto3OVLSSp6VINzF5GFDRpL11VZFn44etsTJABwhXDp5NjlxSPm7oBR/65LHIaMEQceI9+MupGdx
rfFOMx2QqXsP73UriJ+e3BBzOvX6VLJ0RZHRcDvqUKANYVtqpW+L7Ekb5tH1CFcV1U2YFHeLfTIN
7ysIjyVn2dCYRyS0G38G9WR8FOnE34tI1xDzU9xzHMzDCTTfD5NSKBFoJmzWmYa3q618XwQCS3n7
sMTpcafUY7Bi3MSYpGXBZStmdsZ5UUkb6ucIRcDt6W1Ufe+DyegnYD32PfkMpHnUxz0Awk0w6l+q
aB6X0spEcLJWxCXX+G8CQX5YVEUrVPcbyyLREPN/AQpAECmFXLcDx8/hwnMDMFEQsUoZv4n6Mwyd
S8tnuIBFSIhl6SAOgoxS+vKY187eQc9Mj9no5lsgGEy69pxa5mNLLzCFl6i4+pBcRyP7IDxiJz9H
dZVtd/RHfVsUsA6xJ2EkHfjEwdVgZ4MuzJqOhiMeZD+e2bPdtJgrspagdIwp9hIHVtTlsRgOXFrE
GctrR9621ABIx0d7Bo+Q9v6XoomN9avrNJyV6Q421DM+ikOMUKJrdyODUYcm0g0+hazgPbG5FA/M
9IrA3pEl8JwM02H4Vdre3sMAhA336FoBb3U6HVq4+oXXvOmAWczMtuZlNA4BPUku67MyS2gc9i5u
7pPRf02m8lLbwUouPx+4yNI/Of5LSFk5mvPVW5wyy06Hj4fPfIutSSG6q/DJg/d/qHIv569sync9
2wpXAWFI8q9EF082D7/A3cAHj1L9aBhQUtBGKxA3KQFVkzGjodYns0Og1YlfMFXvACoRX/EoUgxh
cjiZGg0NGEyzjw+9RFTbZ7dd5h5MltFkUW0xgFxK5pQuab9LAETC+0O2nBJPagBA5PQEAxE+QQIa
RCpk+WptFne5ZmbYZjssSOy54COcTC4B+ysaFrwE4cYMjES4TZNnPIS+7R3SCkIRHhUvVE/BEOzb
vr7tq18+iY+24qNPe1DD2+nTo8X8K6KitbuHrqqvwJvpRvXWbWGimOYqs6crcbM/+vnaMKgvra9G
P6fKhVeTLjoEztS9papTJzu4cRUahRGBLPc1el4jrQ4FfUlaRZ9RQWVN8RPk82s035JU9eU0O8DX
+yyeUYe9OL0EWI5i+ScCDQBC4d2caXDP4SeBfquyeSvynzHbN+zJCj1iHxdXBZ/0zIT+0EX5OqnR
3e9opAo80HH1Mpj3wKUArLKuQX1kRW/etDRc0db9KdJur4H+GOjKokzvnZi/23yn5HuvqdExPmLw
gR6O97Fg1JkzD2WOzc6Pq+i2nBn6immFci+XHcPt91TC1svfrRJfaeK9GkRrz9OPJvxqC3PT0TiH
3SFof6bVuBeaotowHqhSTRZNcLiPnvuKUGvXlKz5AzTElL1lelM297OXPQj3cfDFhyAEcNSkZHN3
aoQx3ndaODeQala4K6s6+iiQyVqaHL1KABMGrC2IXeaQCudvi2t+JBJpRLsDtIdye1/L70kRcl6K
o4uNLree7fIJYCUUP4ESNgTPyLIWtCNMIuSF5bGnD4W7hvo82S3r+R4nSFDfLjY31zS3NoeZQruc
5cXOn+DRtcmHsqDR58NDHhEP6SEsYgEhql04sFKYsNe5j23B7ebf2Zlzv/iWihpJKjv3ESSEUbY7
J64PYGBO41dYAarUgDcIjttEWBK002wMZHQrlpFwZ+QOKdcxjQxGfcOvGFAGvR5e5CYg95HpL3yX
8JD0F0Mem2cWLYICNDv093ynIclD4+2IK9hL7uLsHiE48lNBaF0Sv4TqmvSA8D4NJm7RjpntEDyp
nqi7/ZKRofC7bbz3oFxgXG8lwjzdsPe06q1oOOlO0AuPNieN+20RsSLZr0sI/i03lj/d9KZeuyCW
e/J+8qsiTDeSwaNbMJAa0xu2l1OTnGsZ7MHvnf2WeZLziRyAhwf9fUB5IOxV3zCUbN17PlPUxz2f
K7UnXYABTXuV/XchDFQbF2KNjzCx6D3sZ2UqwmCbK5EKXdSePS70esQqO6wtce1UtRs7ceuTx/Ps
AvFIreeIueaUe0e0+l5+Ari4SXKT1dG5YeWYsxL1b0lvwpg8/jLsXOwdZbXXcnzPIzhnYoxukUkU
GwGqzNVNsOqG5NxPjXWKlU74+dClFMjxLhVW2bWHIGHKnK2BgqWfpu4l4jvBW8t4HjLUpDc9oyE4
Qeg40iS3DuZQPHkB2mGjjsmcborrHLXGPaq6TTg3sDew3GydpAq2UWoCLJS+ZCXLfIT0L4AJuMQ3
PpIC9CvkuhXboEXBnWcOfn/YWBPgrWdy1/C8dgDAORFa37NOoxndahf82AiljSNbyHijovqjQ3nH
5j3/YZnhvGudI2ydeBcq+5ud0IcmUfpSQKXmwI9OBnj0mxCSIsu7gK4R4DrqhlMM4OvcgU9DIl5V
FyWcnByKNmOtQ5trh3306sgeFiBcov3vX7YeyLE4qFCGLq/iDTiYyWQ/kN2QP6Frd6nsW8Qzv5IS
LYDZJ9MV9JN7TknU2WLT4fPjMAdzlsgOryvuU/qUI74Ywz8ps3KvfgqNq+vmZFc4M2JltzQ3czf7
+3IKmGAUvnNmBPwZywl6nO2/m6Q0UF4N/tawDXFuKwUEMZ2jdU0aBXwxM4GFUjs/hyYj3IvV0jko
9XcBKHPXaiPfaDNBPDoPuDyhNeH+CsZDU9FFTNbcHoaJXd4Y9M4h8PI7Ithq/lIHRqkfkdjugOTX
NYoUC3VjsEAB+r6qUd026dltkwqnQ+UxebHFKdMEdSuzv2/ssdzlbb+JFYBHtczmDB+0atZN1inK
CvfQgKNLc+GePbwLk4acXHrOOUcmy2PY3tWFKjH74p+kHgU9Ew9XoMP+qWuYfofGGFN7WHKfqyi+
UfGtM8ykmOqX2HerGxCMlo5Rzdi2xt/KnMwsgGJ7ZszcIZyRvum6PhbRAZocbiDMRjtZtO9B3INX
5cJ1E7CRMoqbte/yYBvsIu9mfc8b55yNZj3GcXOceYAhdELUt3wGz6iesqxwLo7xDd+EQ6ys3pCZ
zyhgxF0LfJMSkATnWFv+Yfa4hjAHXWZMO7PYpWb4azQqOJgdvaSqhpOSKUd5Vb7HSK0ujQgP5tzk
x4gw3GFiIo9eG2JQGJ/bUZxcD5OfG9blNrHktoC9uqVVZawmsnTf5f2Jq+2xg4gjQpgZymB1pvpU
nVnswbwBgxPY4YueStycqaavrRajjZ4CVFH7OdThoRNU7KU817MD2x7XG5t4BxVWHlIZjAghwPWN
c7rICqEaqCY7Kjwy2L6GCz5pDE/0DPWxyZiDyWIZt8eYDQcPY0cWGFhE2MRP5Uj8ubkzjCnE+nKN
2FUePAv8Tu69dQvF218sjHKunxxRLyid3t6Pdfvs25jZkry6QvdjbVCOBpzjQt44xXMLHfvYuwg3
GTDuSRqHCwR+sS7B6EXykmljOlQOEyS7hxQLB57cBG5REi44q3LJ/lUASJ1nqiJXA4kYAZxCM92x
ewOHOqlxM5omMtAYLXmNKjOUYfPqUtAcDOVshsUIG2uavTSPl1APVrfRWN5a2SKC4Ug2lFY7b7D0
tSco8oqs+JdskvQ4g+aICuuSN3Bc8n6KsVKh8oq5svzsbuZhWKHTIop1RsbbxnAFg9L/5Vic6Kky
l84xolQiss/LPWjVwIdYybrL6ZA9NTp/AdvGZhPbfK060oetAf+9pwjvEMOrpRLiq4rU2AX6qYqN
+tZW8ZdMZbw38JaiahXeptUOQLaUQYVRAgHQsXeYMK48p5gPA49ATovgNySB7kMgWKLZy8iiC17i
tiFoXOrPOuvZR/cGYToHxK/52k5NhwC6eUNaJA1vRZrOSOoHtVPAxzfXYmtk4pPEBsYFFl5CYBUx
ynoEKe1kAIQNIbJNtv/D0h12ISDjx9DFG8uob5WcSFOLyH1MN41mgRMUQA5lZz1L5eLKCAYSWI3x
04zJbI3iwkXNXTzPNGEZg1qoRvysiqjZi/li5rRrQ4VUD0oTLmxyf2wdYMOvoJP+ZtoXuj5Xavzw
Wy/DNE570tjIV/PFHDqXw+ego/LCrrm8JOb3GI3+KTRHd1/N3p05punJc0HZCp3ciKZmDmTa2wl4
+CqeYfn2LOCojHFx62k4QoM8Twy9bmrECCHqkLA1HhWj7yOJ7OumwuBeAepZyZ+Yl/zV8ozX4fCZ
CvOXKM2THYEX9lu3Os7sqFO0QlHqPCL9cFL45MrDDOSK6QFRmbwP6vcpsg7M8STmT5hv0UjPppXp
rhKr2eLEGqA+NuG2Xszr0cjVpPO9aXcusDvjxM/M2AYGEbE+c/auLm/Dqka1zuWy9VifWza9i8o1
MVfwmOMBWTDUM0kj0PQE08G+yBGteckc7KIsgA0vBY5ywDF2mpbkJIztOk4JX3XL0/KQ384O2C7B
YAtVWov776EWdnQQKNq8Crh/mXL4ZuIGNeib71WMljNCuKOKhG5IT2s7uBLonZ1rM2QhOdU1hgXS
PRoDVoJ4dUd5yovSx27lcRdE3R5MM62A0NtgGkKQc3lFV9v4GERIpnY8iza8RNsUeEZ3zAK0gt17
V3nyIktyaloUa6FX3da+RUytT2HG/VRuWEDlzOOjaJuJSpzyMH5zzB6nb8bJGYvFLlZa8PFY5TRj
96667jtziIdWhQQIXLQHY6KyEDiQSAS8TS1wZG3QnvIIlbYZtfE2oN+XhVI7w3a/qsh7TRpry8tq
zZnv70MD1VuWm7g4Wc/iIn3LGn84z53/gACPeNUe3qjrE/ZnO3yWdO/iQ0QBGNR8vWN9OfkVlydO
Rhk6BCimI7gKaBz4VHDL+35L/6fqTwZK92m2AJTGyDksgZJLLqmEueCR6MdDvVIQSH9NsLcWT02T
I5FU6XDX66rbq9R6ItvZuRREKoC4QQgLL9tgJMSO8Q5d/gW0tf0cRmxeBwcAsm7lT5hU5rFscZeP
cxRc5kWGPdA8OL11yKrQPjuodBL+jpsK5cla8vuJa5m6w8S9iSw5fwFKmO9qmL840qKrUUN+nAlq
J/sQnq7V/jQC8SNKesoaCICkfzfoIZhDNvW4q238G0mHKJK5BZBp7QPJj6EK0zOTDNw9sHU4mgRi
YWEKTioBwG/H0L5o90HP0jpu6twd4CuPYtf4zgJvs28MNCFsWrsV1Bg6ac888hYiPutYk3txDCQy
d9XGHUMcrylPD7BfDIDyajI/WcVZnC742XxnZtemruRz48NkKwGsxpZIthPlz4/UeFfOOL4xuhek
CmyMEvlZk/X1qStQS0jLesEU8FhTV17nND459A63gPFv2fz0O0q1Z9TyJLlZ6LDKlu+omohMd1ED
AOYGmud6LR8tlx1Ae+nt8mZ2sFNM4FfXnuGa9KKZjSpaMI8NZ/sdpurHOL323eheusTrNtTuVW19
FmNuXCZEDKbD+tIxogv0iPbsQOQy3Rq5dekC/aAxiMf44vksH50sOJuGeAtHVHs0mcwSzcWQEDxP
Ol9GhAN0xSl9YMzDYNOobzw3hIsILw7YenCqIuPYC/oWdMh6a2XcRENqn8exS69sWte1CN8qyOro
cbazC0tvgE616gOBzjlGLQeHLegDphWk4t15c4/CPY7ehiHMb4LpnmTCCB3JEoziMWnKaciTNLA2
sulwzgrVH2M/20iQWOi8bjALwPEx+zcM8McpzuxdG06fhSGcvRefe1KuCskip/PtlXZc1uqF/iZe
BU9LzJSpR+dbuEh2Yo3ylx8fcAirvslhruKdDId1ajfvgy9pMMoQ0Fn0bvnTM3fnvqUZP7gTZ9eg
QaLZHeFvVhEjPu/gl1o9BtehrcSlYWtYjOkI49o9Zs3EiYWo1/DnR9csg2s+WhtwiR4X+ASIt2OY
D7CEyCeqlqhoEDHBtULgmx1z7S/aiPhN6ci+egicKqEAtjXmdMC7BqHEHl6qDlNmLIHLFIvOkTje
o58A3i38fDiwk/jsDAb6CETAVCemu0kx95iqfWADCDQJUORh4AeNBz9vve7GC/XOjvl2CR+4SG2R
S6udBLVvgIQmqaaDIIQWW6fNwsSh5uNRJnzNsPeFTnaV9YjaHQUJGthVWqc/EYqzoRcBEXN5cG2c
9FE1yFRtDpmNcjOiCxoDZOAIAdDyGr33A+fTchrGmOp3OHVwQ2amR35duqlHa96MLnEPTDPPkd1V
bzGavDSoG5qArEQEENxZQuCFP44Ck0PXgYOZyWQaGxSFTGI3MZ/nVV4s5KpUfZNyBLskQaQ0ezB7
iUc/DkO799DdkWV+W43tixEJ0n0qde9KtIlpJFk4o9ntvHF49SHtd3Bgh4h9Ck0QuRZmO2K3Iqce
rTT23qK5aTX6FcttjwRXfzcQ3DbRjKudwc4mCvqeLEtalXHUqzGorS39DDLO5DxMHewdVd4ChQyB
LJB37mBywbOJ0/0X2V0BLMPyzHNi7/7FILOAjJ8+2irzwRTeTYU9EevcpsFgtPHmDl1MfJKNHnYD
p+ShRF7WQmnfRBNCSngz3QYd8rjO5uDwL2WWWEB15LyBcxBv2oCioiLJnF3UxXLR3+JI7TzU0mn8
VoiHKkSYUsYtAYTWUxC6w+H/h7z+IyGv5v895LXs2uGj+PjblNflT/yZ8moFf9gEeRCW7XlLlKvn
/EfKqxn8EQRe4Pquh+PANRxe+UvKqzA9smF9y/I9MgFdx7V4rf0z5lVY7h+B4Rl24ErLtu3Al/+T
nFdAhMS4/pkHuwTY+qbjeF6A29QiNtYwXWeJgf2bmNdWeINOYBas0paknjWbqAXjn1Ctvhn0pWy5
c6z8TOkDk9Ppru964B0ZcH9Qu1aDpFvD1cCgavujeXSYOIQI4kPTP0tXDe5ZcoYzI9KlmT77zEDk
uQJi1h+8mqrvXKQq/56yvlGv5shxmSmve0LsGROlbKcWB2VcotXEFgr7odKOd8lbHy67b9o4JXud
zPGhCIu8Xg++k49nqy1mdoQZ2pGdRBWMPbAfFknakLNcDwiZoth34vJ+4j3n4NWlBzIfgD3T+iDs
kMLE6Ku3rpXmhGuUKcImL6r7z97SQMVqX/zghMQjZqYDx39cGipB+jHp8grgnSTTuelkuK0cOZl7
qFbppxgIDABolMOGVXbWILDxUw7qVBU42+YhDuatqGGv4a2NoPnpJE0erdgRMbWNgbTIF3XMHLVN
Gl7stP8CTp7zriTX8cax0gURhSoBxVAb2P0uraoJNQlQ37egj0kdw+uXELBZ8Tae2c3F1bsPejn7
iLu8zW4Gp4+qj8Fvs/ZUh0DHv5y6cgdaZpSKJgdN6tXTSxoME7JqVnUT9GDQcf1xVFnEuGQI7fCY
F4Gspp2tgVruDETv8q4yJZv0XCrPehuAtyNbKKjvd5jeTXXIZyII0FgnhXcNhd3AFEhnLKsv2dCW
vwymSvyotAvBNWPd4zE6rtVLTCDpIRxrtE6MHRYbU6pKMicwZ2s0hvNyjZbAMi9pVyCV0g4mW6d3
I6b6UhcrX3nRa9RK91N4c/41R7WZHPhBsKrnP7jMkOS3LVGVQJ4R3jiWd2tJOETrIR9KuEOyiIEq
WslElHfLro6Vulc9SYhF7cUdl/le7bGnAgBJnXNrsNnQG8+VHQFpkwyejKifAtgXZi8frYIRwCoI
aKRecykFYsYRwg4rwNlEs+wWtm+uh2REhOJZygeCGbqI4LXtsgGNmx7TjEGMHgjoiKQKYM64Um0q
eIXrPC+S58wx5/GI61AX5zGPpi89uCapx601EkazmiKRhoQmDE31nURVDDhX2qWzsRiVQC5IK5zW
hTM5z/NklVzNI6BnMZXtm2nPZNLMekJwuXY6zOefk2NW2X6axpaRQds32L0ZWGh4fHpsz/kA3Wef
ZBoAQIX50q/XddUNGualGdootXq57Jmirr8WaK2HR5eEuuxQg39grNi3VXnwvcRr+LRhduk2SYiU
D12D4xPPF4Sqf5cZB9eRZDBk5oOfzWQpJGX7udQI+D2w6hp3XiCNim1xU+TJfd9FIAAQUfbJCZxA
Nb+JJsdtAtpzoqDtIUHC0w9lOhwpJG3/zWBOrMjlYca7uFUjkYv73MxVcpqcOL6XZk7U45y71Xs1
OEN+SqLCoIWpq8Ha1Ebf4gbL0vwQTmnMioY0BR/q9GBB4T5m1gSZkqmjTajH0Ecuur+kZlHhY5U5
GW0MFxspxQJUwfjCDC9URvlYGwYARGU3/WNQ+KW469MSr4DXjTRUbUonunOJ6Ay2GIvkq9u6yt9N
qrTC/dCyELxptGL9QTldYVF3Qg/GoQE1l/5tytUh8yfWNRJpD1b5uXTTgyY3V+/Y2PvzR9tNsNJO
jlf2dchynM+txwrKYljnH8a5Ev706Az9JHExkEnCXHkdt6F21zLQU/PAWkbq5yLO4O823TDAzIlA
6t71ZoOQV6BHR7hqkctCZieN4SxSPg1OUJcG3voIlYNnZDpiJJxCV84tXzxkgzc+ZkIy2S/UxDQt
muIUg96ERXw9mG6VX1QLEXZTz9741uc1xLZYGEA1w7JxXg2AuXAcoupeNIxB1nTCdXAyscYm2KsL
KJhTLOilc6a40EjrFPiXzIQVrsuiq+Rh8tJS7DyD/TLvfc3pvrcjd/a2evA4uGmChoIpfGOoyzBn
pbt16xoa+P+Tmmz/Vd5+5F/t//5fv8Z//VVWE2Euqvv3v/8l+fDLywTEbz66j7/7xfZ3nXSvv5rp
4avVGX/0r7/zH33xn77+kWrLtn6/A3/9n//LH1u+/3/751XzQUDg39Zay+//s9YCEvaH50vXRAPh
EbnqSO8/ii3h2X8A33Js6bpLzbWUYX8ptpw/LFeSV09J5VgmgJy/qbVs+w/PMXC6WtIKzCCwrP9J
rWUaSy3111rLtX3fdj3XlobJvyJLkX9fa0ntlwOZU+j9fGKJbbMRB5NvbAdvJH7rTCg22lM/Aacu
FP7IuulIkbz2cYpqY3kh7N0HoBT+U7UYA/KmQuHWG9XaWmZNc1IWJ7IIqrVTGPazHASXxvKq2bvW
n69y6pOm+J+/OWQ3gGPD+SYVetwDNervbavr732FTMQ1WfKWy9d+v0B6JfB8LoMjUllUxCNkAYho
86dTAKgS44LBmlya6L/+q5njDl41TeufckVG5sGJyIkxGcyhRGvRqdgRALAg+erjOXmfk+4+AQsJ
+gKJSYu6QYxqmQCLN2CwCSaqpHx0iMwiY1RMF2mN3TFPW8ECRWW37oyx3R/y8HEyeuzipUrfy0Vo
M94JFnK/SJu5i4L2z39RCV/peQl2mff7pXLA7CmzPiekSZr4LqyhvdoEZF0ru7jv2r4/xcuXhmEY
YUTa1Z9f+/07fv/e36/+5+/9/fWx94b93zzqd38+KP9U6PyOXLeu/bd/dv+b54dn0DDRmFHhSvlf
np8ZlPPoyBJKojDs9EJ+/en3qvT3PyJWolgebfTLv3+N8Rr8+7JJ/f3Kf/na71/+/oduBgjA9U8/
hppkYflieoyxGsqNfs7SCmfF/6HtvJrbRqI2/YtQhRxuJTGTIikq+gYlWx7knPHrv6ebtuXxTM3u
1u7eoNgBoAIJdJ/znufNtBoljgaAGocsfKj0fCtH+0Yl5DUCH5WjYQgrDtrvQIG46oJVULpAfZpc
lNJdOZ6iqqUVTvdk6ZPrWODYJ8qwjaOcGZTlJen06pi4/YKnlnGaZ/1Jafnkd1TqIqZK2pNOqdh+
Knl2EtYIv0JTgFQSaG9hOdZLUA3VplUUd//ff3jL+PsX17ThIJmeww2CL7Bpqerfv7iIXnvcVdEJ
G04bb1wMCMmphz8OWarV1LEhjnWdO6x2y+84aQr+W1A+YkkijD9HY1en9rj3EypQYWXaauoeMASm
ihnimQMYkbZbkRa363bv8d1fO06voFNLvfvZG7SVLr7FGQJDZIpasYDUQqmIbZULHrzBpUcnfgH+
WqeTexdUOG+ThxhI86QkgUaQ6gjdTX2BLqUiitfoVDq0wcEVv0I4TPmu6t1FXFf2TslJVFGTPX1p
8/kyTEZ3kf1+6Lz+999U1y2LW/Xv90PTYe/rGban247r8okW47/tPRFpaIURA7d2gAC990XVfWUb
R7Kqtc17d+rrXU5tx0KhhOalHa37wajSj6wu3qrBHp5MEBTLuafOXWut5pSTOLmVMyC4Y+Q5f4ty
Fsul2c1HO59IBYU6PLsp659j1b7UgZ1+DHZ/CciHQpcp8mVp9/qWbeB4hD09YKfRjN+w05TXpBgi
veVe0p3yCWUVRK5vXU5t1ZBU3lEnb0suVp8unQbIdCxa7WUWeu+mUJOvc5bfD24OyEwXGlE8XyIK
sNldAZf5a1Sic9dqmBQbyLDmmp1wCLIT4nUKBcw28YCxm+ZIuA3yB/E2Yu6puZmroNmEXqbuuwFz
pRAG+tGtCY3PLmp0xSvMJeDpHnyt1WzSkY+mbEZOVB610T04Xjg8yi6HbK7imvWD4Rf9Y40RAGq3
ChmEOJ3tcbgojN5cJoAiDNZiex8A1InfwFrgDeXftpSFlYRXiXIJUJeWVflJToHawa1aTAEVHf42
ZUqV7ATkAktp7L0BXC5sN06eatXVn4b5t4bAqmVG/FQNpSFGZKNJfR0QqjChP5g+ZeriRW0bvGiN
PRED6kxquIyy5/90TlHoDiljUiYgd41bL2rNdel02mM+jPoydXAfsRtHe+wM39w6kYUWToyavuof
2QnuZEseqvx7X1vpxRTT82J8z1MgtXJIXrruEsr1HAItFUbgb0OsI3NN1JeEqrpNTjIJzFHovtna
9Bj6lfZQme58iEim3MZD6rz5FltIKxyqezZpzpk7ylsjrlM7yCc8JAxk2wLjOcmQbYp+/NCUJYvr
bqX23fQSUg3TA24yXcLIY7AyrJoXrFYbllXyxX8MWXLyf5/+zzlJW+TkDhw4J7+9zT/n/fNH+WPO
/+Xp/LauthqtIPoofVwb/CDQHkxy1CulaMIN/0nvVPeAQv04Nr4h1usV3/6YBpxuqDNSr1PNUv0x
NSMF92tq0HXOb1fF9cddyamlX/onOTVIfrvqv/0Acqr8ARR/1v/+A/CIs7BnT+BO16l2hrAAXcG3
nnW80vb4y1IOL5puX4/rSK11SGmD9Tzg+Ecsm0IhOaqXNkSEzJ4pUmbUNuyHZOibkxyEPdAOWfSM
tUNxGDzjPrLalV2pXXurNdEWw0jlmFhm/ejY1C9O+FJtRqqMH5UqzlahmWp3cpRtdHAYw+ybVzX1
o+wiiUAFk3KR0xM26JQnqe1ejmm2q1BOqpvIy7lY50PKNHo/oFSNt/JAip1mUgFyECsEgQdIqjX6
di2d+pceb6KDo1PgLJtTpjQrsL/uQjZJaaVkWwpIumJyNBlLUAvAX1TTPYP3OfiQ0F/KGGhaS/4e
Ih+zusAKFgYpLXbujAah/03zI5Z/eT88876Q8pJDZVFpQLVBs3LtosEavg3ORYJO2Wep/EFFQ5Ty
v44Su8b2Oo5OOkKYrRXxWxoY7j3hE/d1zsfmY6gscKOm9so6KsHlo8W8xM+rg51q6h1F9u6bpWDD
jQXch2EhaA9sjIoT8b5+O+OIVVp7k5Lne4UE28Kj0OhhdkxkGq1qvXQ5f2it1bRvqpBzDTUM7DB5
6jPT/wtl57lKY/NLpikaak3YaEGuDHcKK8gTLJdwNXNf3lse2wq9KEm5i3cZIAbeBB6rCnY46QET
3Ah9Yw1zre7Vox1XGN3WPE/9sRQ3ksn4aGIwYy7IvJvEmnaWmoh6Bt2jVsIaLnWt2CTbbSJHGrQk
7HlQw9cIXPFJTKf8JHvkoZvQZHJBLAZ+Dcipttj/LInNBk+2qoVPPmREL6nds+wqoLhN3pRjglyE
T6grdRi/RrCTTcO2TzM6XluP88coskxYDPFHWBnZoym6zJr/tqM8yB5vgjWIENTdyumQkgFKGdQX
KsWgrStrBFvn28WDD8ZXbSkLL9oH9h8qnMkJ3bVoyoEhoXohJLy/ln1Exwa8Z1DBHqbAfUQylSMS
LvZFkLSU+nfN9RBU6ZoAkM2if/QwPRrigdqkiLqIrvkoO7W4r1G8rQLqYSnPo0n69scBoDF+oV4d
wt7WKb2fCRvfqGVbHZu6ni71TCFBn82vrFzzddGlOhuzenr1vOHDa60C0+qZf0ha/jgQC6UL0y6C
/Mn8XGi6tgML0pynNqruB4SxsuXUWn0efnalJOXWXeCRsJY/3CJwjfS+tNnogYxWFwlErL18o1i8
W+RWLI9iv13q9kx9CnK0+dnuFQi91fDgsyO+Hpqgm4Gztgmuf8CPKX2zzBvSBygcs+7HHM2yeZIX
JhFeTiOJMO07+F9EI2EQoHNUlQcMVeyjPxNaxmdkejWyWVm0duyuZBMkG0bhWnzrtEjLLNZbO2dq
rJuYh/Idsls4+UQPlZ0c+bMtOwOd1U5hh/dD6IxbxErJoSip/IvQUz0WIludVaH5jT/CraebyPeN
7KgRrXiDA0hkM5yLsz3jy/t5ehOTbOiDZqImkIo+JZmMb4rRwl2lBNibi99OH+F0nVF+d6tmbKat
VTceEXiINFGgr6Kg7naKwrJ3wtx6jfymuDe0GGNmJ2sfPAIjtzNVNC8Q8eFWe1H9FRdR5GERyWKb
lXEVObxoo7VR2NM3q+K2UmaYi+UQFb1QbS6wDXMsnYzkCG5fW9l1giwrj54zddQXZVdOXwoIpmZr
hS+EX2tUCWiBvDCb/61fzk/xHZPz7YLHj7xOYBp/Xud6fTfkzcsGvy3yUUGhAlOlWDCyK5IkeqSd
vM6Bnu7UoC+FBU+RwTtAvUqhjKk4K01h0WuWmrpzkIasSrvIT3GQCkxCpz5FChItPEjddxIqu7ig
Zs9I0V+3gC9RnRNpaUaoBRTdxUsl0xHvi2bc9Qa4PWXaV6JpUhyughq7+KGfPXRdv4txUX0JWiHB
NLJtZZZAh2LXenbcyVjV7lQu2FBbz1aYwa0uIYLIpp2wQCnqct7Lpp+1e5Sk89ke0uTZpJxVnNP1
Q3dS7fYhFRc0e1WlBoHrs6/dwyzSz5gxNfyz8nrXCxveKnGosCR39c0uUPyaCGE/Z6h94B/THDzh
rxk8UcbHQZ8eSwukhpdq83vawGQd5tE+RwYUfzYQrE/FAJ6WdzrE9tcRr9iVGgjdFzywlw5LMDmB
0nkKBdy52kMiDM/yklrT9Uv0miPGzjwpKI+tSAYJNdivR0IHSnJLrPtJ0wAaoo5intKSLkriAm5Z
7GYnOVnOk5IEMePaJQY/rylPlQM5gIVtLeQLYu5nPwD/iz5/AZuSf50IMztKoHzvJvNSGHbwSnR+
EIio6R42jr/xa2NeoZiFboHLCh43QIizMXfVvyJNWM+aoGzPKKoP1VhbVM9wv+mcstzIJvyHdoOB
Gcy4QjEvss8nL6bpl3TOcNkr0BvmPgSgycmsN/lKIXz041VcpQ8di5AbInJUBdo5aibhzixa1Mkl
+7azWE250K+uU+SIPLhzDSLbbdodAWVtn9aGuk+1CoqZWWwSI4eXIbqug6K/UeJg1crnWSBuDpgW
kPxr9H3HV9sAFcGzaaSvFJhSE0+CXk3bBz0AQ1AOtbvOuhFnojjLHvpXOSQPJIP4L48l5cqRo6xH
FGa31ujY+8AMyS6HxvSKfBlfqBG3D9mcO9g4lEU/sydapZ0GwcfG++cW5Te+ShY6E61AR7a1e6yx
u5l0sVU+t7H5HZ+Q4h4OXnE/iYN85VbkmUk1nsLKsUS1iPWIH2e9Kcvw0o91huEs+S2W1Qpqsd50
sUuCfmbFPW/Vxt5RQeJcDlPNL6tA4BqT7M4QO+U+1ykoj5EOyY3z5+65EZWukOYQ/TIN/Nr6+gGp
CQif+kY3rvvl69Y4p5qHeGy6syEbllVaP7SVwxNOiffJrBsvllVgKegi5h7j0nhBoYvSs06djZ50
7sVo4kWa9/yoWi5ApCYsi1y21Q73Bn8Atd8RzL5VqSBcyk9/2k3loQ0V0CG/vmReObFJCJyejMjs
Ha8/bm/ogMY831hA1MX3K1T1J9kkr/x7U45qXmAQf4Sg3dvDNvFnf4dPHXjooiGfJZqyr0W8A+fk
V1t2yoPFA3rnUharVJRetqOuH8Cg8CQPYTMhAkLLmUZbV8VO+kbJwmg55z5l6ezTKT2lxBYoGck+
X0mKe2fMuH9HKRaJU5Vtem0iNqPn9dEiyXCLrdL47qCeLPmmf+gxNippMLSP4LCdpeELFnWLpA4s
GrJXJwy27UQcp6j06UsCM5y0qYEUDOfb8GZkCXPHYlmhYhPsXSGeiLWuuI+WQ5BDiezwppkxBmva
OlZXXYC91XhqR7RP+YDV3aD1LMVN3FcOxGvEqjwie1x1wNN65wHbg0OfDtNrlVJubPc+xh4QWQFb
Z3/FNI+lRYVxYhjaIirq8UB173gIxKuyr9vlICr45QAR4KFguTkBHhed4TjxXloGrR+LxnzBLQDG
RtVy/5AvMwXjGY/odCkGZJc8TNjA7mE0UV+nFmdLZI4RUVVZukLceR6JKj07tQNiq9VNyI3mcLQI
/bEE0dVvLugSylM+0sLDPpQU6ik0rXxL0e+49EpDebL94lnOENfiy/2sRTUSZat2H6nnIVvhpM5H
CgAYXTY+tcOg3KoZjmnlMEzbSi/npaVopwG5PgxsIABKrFr4IHNQodYjVLVPsoUfcU7xv8pjy8mt
S4teYke0JrsZ44cQJuVH62bQH9zy26z1E1WgZQb4F0sZhMLO3lJqe6t2/DmVQZnOOPMApahIVzR+
f8hr18b3OoYhHkwhtdmgSyoWHwA4bSqmiHlWtTkePSP98CrPoEw6c1dJ0c8LOWuctW+Z61D2gw3V
YPZDuPDrihLZP9qhNWqLkTR4SKFYp6GIoW21YOym0TpO1L5vWBd0d4p4j8KjysabUdzKJvn3jZfi
UFAbKXypujrqKFxf/jgpjCL/tinM307KMi+4ZCCEP0+K29q5Nbp63VazwGjnlrXTc/euKDp1M46R
vZNdUU684Doq22FcW+sxNg92oetLz8JHsafC5kEeqhgcsxvV0Y74SfOQxHN5nIkGyEHS9WzKEGMs
LG9CQarnwxvpWbl+nA3sEifKcVYt+rq3vv6tG48I/19mW6I7qzz8eFn3r/kLmvc6wpxbewTlZ5JI
oFZlrud9EitIJhidHAvSirYHp52sbLZvUDCC+s2qlI1hwk+eXSoB2sSIkAPhE2FHmiDIddreGcbg
ibwQ9vRJ9YaYu1hBLn8qKCVfQ9UjLijWjUagw6F2qJWVi83RShXEEwolEWKx2SYocvswveDw6D94
2bi+rkF71q8T0q6GtSFhyLTcm3NhPuatvqG0SHtrPFIrteYGmMrT7FrsnoLBfsn1JN2m02TeoWVi
2mx/QYU0nj0Mze+pThhAkjDfRg1FZsSO9yzFxNcJ2xkWMpRIbsKEpq4b5YZ/ZwzDjeY4V8YF6+df
3z45XbUIZA9NYP853YcMc9Fv5ZA8x0rVY58MT6nWmetO5EU0csKHLomPLiouwlYm7OZm1M11XMfR
ZRyJH40BCiA5OohR3e9R3c8LufE3koGkksVdR278A0hZJ5NaaBkikDPGqj8lhj/fy9Y0zBl+PY3B
g8hnK9DAQwoGyPZdAr9MQVZKLAxF284PrLOoOzj96IuKfRuoObAe+uxBm06djcg0RrxhmdpD2NcV
GRwcmU0gCBkklnhJqUSPT1QoY5gg8zLoXS15Ngo4KEi/8XrF3MjhucEYtCV4eh2dZ48yJ0QX+Job
Tr63xBPkt4M9jwe7+2KYcXcdK+xyvE5A7fLjVer9NsGMv1uBMW29Ipl2IhWyS/p22nmeMSxjLXqX
rc/+P5pW2aZgQ8QZUWpDYs0dKLI7s2yVI3cv89SIQ0ViFZ5WX24Q5QXKTVZ4/EV6UVtzbTdzt4XS
9QWhiHmSB3kyV5pLOBxJCoSLtGa8wLslZKXWWxuilsl6otjv5GE4iwjE7V5BSj3JnTRa/3bW4u+Y
g6Y36tR2x4zY5g1JEjh4oEbeKpbgd5UZh9sBQtxrAIRNdE8aeOMoH/Fl7YfqTS2Lb60Cg3f0nPQk
z7biAR5XqvmnWAVDbVKQ8wSZwIRrnXd7T6ucnafzJJxTvX3MA9CYie5036lVoxrNuri6edasdB7P
SWSTNLE6nMvG0GtYxk79qlPChzEMC0GQrncT1RTr0udB9Y7xIRW5+X5OXXUPWogAdew+Gn3P0n7G
rvIGfpa2z7xS/fFyrg0gDrX/KAf+MSouM0N5gVYcW3eG5T1dP19m5OOH01fZj88bXlq2mzQP8rM4
UaW1ylVfv63lR7VS2zfg1lTReo32EGQ+bPHBeSLukhLxM6slwrDgjBjV3sVlflbzICDKqtbe0TUf
s8JmTHZNZMKKHicDxesCIiaclGNRckPtj7KRfZ4Y0CnGvGUBivmUmCIHBlSv/BVZi10vReVes25G
BxaNmCMPVQinpffqDVlLfIBy1W3h4MbBGqt76+irCjRZnB1ukDkF99c53uTrW1Nzz9cmqxrzWMcA
/qpC0N3t1jxaI/+T0HdiIJhdLEiF8bCdsCb20K0eEmMKDvKVncxFIz5qw3bOzYUViqqzzznX9r8N
yzlulYUHozCffAeXl9YU5j4qYkb5le/0OMVP+dctoCrRTlLM9GNYfuE/v/9yXsylsjhMV4muoC/w
ihLe5tBWu6ZA/XZ9+Wc7MTD8AhnLrKgEuIyfcjzrSBYihJNojNFs4TPvAr6N+mU3Qw+Umx/HGtjI
1wZ149ZQHzo5B0xXvwzD7seca05RZCbFvMmwaygsBQX97XyE7YE6tc5hls0RAo+oIoJ/7TS5Cy/4
s2JBJp4TRdpv6t4C3ylamcFSgCJTCixF0wT/Y5DB3n1+EYpuFMZHGCLLL5AcuH6LGlYyS5MybLGn
cvcOUB2YSCTVccn+ylh+IkqksKVv7YByAp7h+Ita1/VWR2HqLZlhdysXVoqjQNOarAsUrOiMcvoi
l3qVl0LkdvBRFiaacmuBSMCMFfOtRuJEsIruWE3mL2W3qrPWessqzcKmiNpAfeqBkRBmNVyKgmyP
BZgM71JNRxk3ldXNstM6XMhKzQcTGSaRBsyJcHJU4//eR836uudNfjblYFBZ0206au2mqfuPYhqH
v4JLmgXmX52mvNuDlb/YbNvvOoVaaUwXbNYtSrjpS5bgmjvOd8RTnWdXQLHiON8UWbjIfG7ogGoI
K4Qi+pCwidinRcDNCekllWf5NeXqmr229EKCfTLDWmDlDjYWgrxsYpztQrmZIAWQjJUZ2aL5imyo
uMjxqU3eWdj01/RsHtU6ezHVumZ+M2L3Xc6+Rka5TPZkYZum701PBX1XZNk+Sjv/XmG7dY2DhQkw
EReo4H/OiMSM2kPMIa/RlbECNKf4cQ3xLv/rGeGcLiBT48KU+9UOcYV12+ua+4qWGKCbUXl7bnGk
1A3ygEPsvWqkedbk44DT1KP32hbzX2nupaeMmMbZrI1HOWumnHMZ2lA/ZTPhS1QRBri4s9XcT2JN
F4xcLOx6is+LFtS4uHbV7VV9dl8oNMJUvmbP7VF5Ca0CYb5eQUDzHHyEVGW8BKMN520chmXQz+OF
hSyczqY9yZacYWfWR6bMkI5sshM4kjqrXoMKImd0CLcvbH7EpeRstOLYi9VOupbNitpelDakua7v
Jt7DNO2DlzbDveyKFDdf+rpwtRMX6VJzOuVaem3J93BVkx1gmhMqED8BBtVY6Ynf5/OSIVuisNWX
Nnvw19IjvDjNRfkyI9C/nTGm58emGM2erehElsRcxlETHPCI99cJwfmtVeD80Cqau4LBC/RI87EA
H1roJkGHU1il5U8htg83DdzdNyPFdchV+m8dRXlKjMIV2NUBridoqUYP7hQ79L7PvXJGad6+B2lc
3agmnH6DPfhm6rV+y6IXHLGIqauAa5qgr54y1o1buyHcXYqIQ29hLSP6LbPpt/wG3p3cE/2aH2AQ
TuWkho9ROGMhOMRb34W+U6taU5Ebru5QpnknOepmDe4GdY6sMbHnS9UM6oHP3cXMPUq8ot569ZLS
28u5bN4SboA6mFevRW/U1OY5Ccab61wdV8ebkY0qVhGM+iRIwNLEFBaY02tvPgds019Ksjn7KNHx
9hRpq5pn9Z1KTdj25yxsHjPMBrwWP9wxBTjBycTd47secdQ20GJFpGSwileHr3mftq+JBv85xAvn
gRI5d2E2qXYgj4/LS6EOG8cj71lSnrykqCR6oAZEw+jBQm3taH/Nqlp+TFR/IY0k2aBDbuhDM/ju
FvNX3DhB8md8Zyzqvvw2fEvDNtmIz9yiSTTnDfrlwWo675LM1bxvo3i4lf05y2AISVF7zEtXO402
caNOnICFGRarjjrslEqrn3ysryySBW9l7BXLZCzytTxf8wjIesV6HgLMTAZ7vml47rzO4lXqNMGr
S3Er2EZFeZGvIAwFr/8P58l3G4RDRtG7Fbm+oFn/f35LSlq2uuqPG5lyxSE236ZuUyIhrOBCc9CJ
/YyU/mbOjGgMKv40CZd1kaU1rDLfVhormuts1tsEqcKqWclhefh1Rlam9qozqA5pqQFba3pO3F6s
F+TeMiqnI3I98yC73Cl11ujlf8yQfWmmXmfI+X9cQ87If874vAbVzl+yqN3KjKbMdNpKP92qDkbG
n30tdiRp0RoH2RX54XDvlsDCf2VGGwO/SPgV+W1Yad0OZ7uXz6yzEvew6L10bxRWc7TEQWajRX9A
NQV7FFYlN3K0cdprn5zmDNSBK7X1hGxROUD0T7G5Z6WWGcSzZd/nwWrtnmc4Bfdi7ufhc27dNy9R
WGrrz67PaWlIufocQ2O6DVUFSEXZw3cQAVz5yrXMZNuO2eGP/lFMk4M1g3J+g1zGqxR39zn11wQ5
/bP/75eWZxtRXe4Dz7ilVpA/Clmjb/40xpuBShCggDQN1frZbIf+2pSLrmKGCqpCpW2pxNt7XYVQ
xI0f5CE0S6ykqkahpPdnX+xqoMrbFL+DX33i9Kj0USvXRfJgxb65Hw7zrB4+s/aDyjBYK3bCP/s/
0+2/+j9T/XJ9KPuHRj8MnWtuh5jkBl+qe0cc7KTy76mswmph1vayX3bJQ9LnOLP0DqlcMVctU4ie
FAu569Tqv8o+IzHqvRHAbwC58kjmu2JT/RgSXX5EEf+VrW1ykEONALtrk2uuZDPp42KdOrN/K5sI
Ra1D07cvshXD1j1gz32fTemdFiTRVz8Dwh4Wib0fusg6ppiZ37ilFn4tW/ucKUP4NNmBu45Vw1jq
EGxexZmmgWmdk47jKhSqb83SlXUPaBLDCkRArdMc5SvV8pV1khofsZjFmgYVpOz7NVeePih5j3hs
dFesk51lkw3ohnKyQo3uwAv1ZlQRljFQSJR04D/EiBaQSAq6N9lInVRgRWvnS+/PIJ6ngiyFg406
kWuvWXGjorp5VhPSAxroQ1Im4FEE6EdBXaxwuzlgYyuASqa70uzZvE8d37geLCdSN4mlECL7Wz+V
U8omQl5oxo2rLafBrPdRWXYtJZRRuBl7TFmUrt7jYtHfESn2202QCApy9L1QneA9CL2Pf75A6Bu+
j6by25BdkcNAcjyeCwVEp8hNuA5oZ9yp7zV4hE899geTSGHUnpltTHXEH4sf6i4om3zHThvGqp19
D4Lp+uJXzz9f/MscHwNhaK3ekOePrdFlj27mLIqs80+yFbnE0diIQR9MnOwxdlNtVQl+nWyGhjXc
e5ZHaEobt2bYObehMqbLnvTCvohq0LWUcq0rpwJqbCpQMZxxeuSZC6pgUNp3KyLvqmkQ0N3hHHdT
+1di6C8DgdhXpbMwkfGC9sFvzBSudnKnq4qCPAP1S6pW33u3JbcOFQXR69ycStvDXUGghuVAEHnr
3siM5y72K7CQ7CA9EAtvqKrxfeDMZOxcatFt+GQhNo6hCry7iNyOyn1FpTiBV8Gg/uMVFXzaKYz1
f58XinNjMfrf84KxhF+InUprVtHWyIgFTNXgPyhdRym8ljkfjc0DCctrjJWpxyh799JHqbms6szY
kkVN7indJ2aSFeNrDHtazmXJsutadQIUAss6hAt4j5Vwukgr50ChXf+YkXXlmx9ke7IHKJsHiE/p
EEQrOeoDeNyoOvVwchTfGQssznxKTT7bt+EQUZk8uw/4g/d7zchBoXtYLDdj/QLwMF/7naosZ2tE
saN+TVq9fq8NnIb4ZSLYZ1796GsF7qJJ865aAIMG6s0Og69qIFxA83piIPCm77jMY52Eqns3qeNw
d70Qb2QH3XBCCfgVS0GqronOPxSIrO+CoPjxqhggsQeJBwFNvPpj9H93XiyuTK6MKw8YiRUKiVLf
CfvLlBfvvdEOe9lCcuGtFKu3YL4ySBimh21521C4e7lO6G1K6PSC1YiYEDdxelCq9Fm28sQm3A+M
iPQ/dPM4/eJ59byyLD/l3tVPX352qxkoTtOkrC7tvc9uOftv3bo9FQtqgeCP8j84UaIa7vUCTjqA
3pPbl/wWtlefVDUlKI1EHJ6FbuNMauEzL8/I3eR72weYTgxEr/kQ6kvcmYncITU5XPvkyzp3RZ5V
X2piVLam0eWMMs5fLTfGrswNCtLU4CB0FU+9G9luTRYw15e/DUXhaN4RgYa476o/xz/Pl680wYnQ
yvZbmhvDIZJZVxIRgnadp0u8oceDHKFkNIZZK9qfw7+dI1/Kw+dw7iDAvLP7/qlLo9627sYEf8m+
U+OTFWC4Kv8XNnILksy6dv/HAHdjB75b82NArwA5yjO8iCdsnYT6vR7OBBx8QF2wmfKmuwv7zryb
Oz4qXaxO8SVzR2D4Zb3LENGV8GYL804vmjU0JxDD8Ikf66kb74Mou8D4REdf1+NjspqnQnuUHWNi
n6uQ+6vsImiR3FJuafMsYrarhM6izycFXC8nhHqibSYjzW9TywoOpu2+B52pPrTjt74winNdJdpD
1sc5obi2pBCPMXkg0UstWjJku1JMieFeHcqgP8pB2aUreXtXNRAD5EUMswoJIUZ7yuHDvCtfUkfT
73FNI9s/zMULzubzuqIg/U6O1sQnge+3HW5XjKpB/gbkzz6ORjQ/m9rShLGw+fFnrFtgZ7PHI7iJ
MeagzB8NiZAtddEINdMNvoyUgG+j0XdQo/yah68wbTnRbfw36lEoYBbnytOivAFuay1aMyHN1yTU
JIJVeDb8Zhv0Q/3udTikqv487EfiEWekbYS4xICtIMTgCaif4MZ4e2rTKWAUA4Rs92GijTy9Se21
Bs4h6tA27+5rYnekgghYLUHH+uueKohrwFF1p7sWZ7b3DkWpG4JTxi5+SFx3S5gsfrBUft24qaOv
jhbgFaF7Aztvf9pObY6CLrcyCDm2WX2tU3ytolhZeGWkgYzgoA3mHTEpYO+iWANLGcBiLWk2Odh6
UXUXpLW9kqMWis+VmiTDnRxtKHzepdSlkSzjSlOglmcH+wwjJTs+OiMQpmI2j0qe4MszuAmV3BWp
AdmJr8DBSOxW+GWbxybxzWOK8Ptgi6hfit6QVE/XrlyfMpLPKW6LF0tmYwc/ZFRYtlGSfavs9uKA
z0K+bDQrQqLGulXL/vI5g0rSC4vXf8yAdhTcWE1OxCZbU/dDWmjIyv6mzvNhgbSLuGZX58UynxuM
HbVCWztNSc5DKqVCdPLrXsVZovZV5EGfbW4K9TkZs+ZsVNBmVOIWidIrCxkzcgwe31GnvaTsaNZ5
qfO/ELGnPMJ0bHTwcmxUls1ivuz33R/9n/PzvnmH6AaSlmxf+Zi4wGwTkd+GyWiu9GnoF/U1oa3B
NEtR2Sh2U7xoLl9jtQv5LjvJU2DqN7LbqIPpwNMfSJsPlxnDAKLchJMXHkIiUHoQ9TBqxs/MNB/k
HlsOJmOAFvJvg3KLnqBJXPgRxRFU8vdzuU9TzXpwjP5FBviNZAYaMVrVtZ/Q5m/9fV9iCd5q75nV
lPeTppd3fPLiL/hqrqSUaArM987ttCezA18fsBvfqXkj/FgK7dY2fOfRFLBRuU6eCZ6rXhQtBrE8
1mb4511vZfetpS1U/rUPfQUPnILBB01U/Gao42TrWkhIK8hDF9wcQldKMIMN/xuE+kBlvw2De9M1
pf89wkDEIGn6Moe6d4dXBdQzH7GMlnngSaBSPMCttRXFP7Rm0Vy4Ud27mV6+5SGMbE8VtD3RLDUe
dLUSPLMK9nYJymf4FqgbUJ6bN2OugLIo+iXgFeuM8feH1EDFPjE4Mk/pIaXw/gxa9dqP01d3ywoi
PXhq3/7c/GfWBJS/dLbTqGtIC1FlGdFyaovoQ0VIigW6mp3RKDprHlTApXJ4BGhpNdBMzVtvp95j
VvHfnv3mLZvVaVF0Zrgz7LQ8mRVu210xWeBHMbC8Pmid1MQxhlohPtBCCCWfrIao5bQy+0Qd3v+w
dV67jSvbFv0iAmQx1qtIRUvOoe0Xwm67mXMq8uvvoHrj7oOD82JYkt0tS2JVrbXmnAO4nLStQFeS
hEkbLp5jGephJs5iq2rEYw95Xvf3pRm9CqlqTpQaAWB1IS9Ra91cb12/6AyOtqtIL7jeBMacnP6a
AHCokGeIhN8kFe2NRZdIP8sxz0udzudZoDaTvSHerGS8N4zB+V5/tCFN8FpqzRHqhJ3W2z/kdEYX
XojkPFTPOBkZOFoyulzv/vdLS+Qb0Ll1IjS4WKFtpw3BmQtzdy2TSHaZTnUaC/ZsyiQzH4dHGw7f
9cFrbVXZ9Ychm+JyLZwkyY50Y7sbnf4ltSUUc+XlmOI52LZn9HU1B/j1WzdL0gNVPNUp4Vfr0bCo
QDOUwoyPS+eotzmM/94fq+Wf+62wU28692s9Clp9JgXYMQfGd/b0jvqMknW9NaL1P5EiQKV5fYv+
/1FrfTRMpXa8Pnr94ULzDg2pFkcQWqtAdoVwNauuTVMtfS9teSlXRdu/919vhnxwQGtf14l4qtYM
92wJ9AxpTOi1bOAGsFAHrSlD7HEIxJSXb/WcfhGIZv5pzktXqz8cXL6zvCP2Zf1d6kUdntqjgeaA
8ETd/EKpvnVXxb/ZEhs9T/rHxOmfcqWLHuPOouwzRHajiCM7z1ZF/E5o1me7SpmfjDaf6kX/VLZz
TNDIrak6C/rNpvj2Ip04QCvHBjY58E4ak+eoyv7gJqVNiHI+0Vca9G0oe/mkkgrYao3JCtUbzIB0
eh0RwD64SV/d9Q3pvNclgOM40antYJ3sWYi3Tn5d7x6cnsBvvUWPlWPyFGZnZxe0l6L5snAV+X9n
j0ZJ3LmeGIaPdzLX953M4q1BBffP4yKxCl9OCKpZlHtfRoTCXO2rMFrlTiBHDa43a8x+Z4XfYHO1
v3Lo1h9TdsPrg9cvod7cMYOJ8f5X4Ja6IiI5NKTWgXnvMvkQR2220Ez3Rp3BN5xbP3Z4KAujY95J
53zdGHuoUHeZYqDw/9tkMjjqLsV79HdntfVRXX/i781ofTTn0euW+j/+jbwpMXSNZb27tuUgwBBX
ZUXT/tqv63GRMFcC4Z7ueqI7cON6/XGcmkdjFTAv65dkFTVfbxZWBqW1rwgcFP95/9+fGLMvC9PH
/t+L34Eu25F6S9xWhlQ8uC4Q16Xi35/pvQnlwjyXnk9oQ0YeMssKuRoxcOqrxoipnb6NyzI7kjT+
fH1GnKeQg0c53M6E+/59gtdH/z5VzfuVRn3njwbBRX+7ZdeOWEtUEaMntzhcbzaJLe+4hOM7h2Hi
v521Mqe8v/4uqck3f9e+fNHKI6DYUl3I7S/8ThD+R43ChT1V2nBjSNpYiaXd6uQJImVOiFldv5Pr
d64ODPz63fW+//VzedRFxyrRP//rZ6//klx//7/+zf/1L63y9i2ZuX7TdvmpLCv7pbLk4Trld+Ym
29aUzSeqnP+433aybNvB3doNdjxwEF1TRtcvwsncFf7Kt+WYRfPxei99pfvKsp6iyKaxug4sXI7S
DJjqg1a3/4wvlgWNzqir//6J60Ho+kv//oRRfBQu0aUrsb0bbuR6nUTJ+rr+fXWvF46+Eods1JT/
vOStO1b0AuzDVVQirFTdROS3hUpRmv4VmuDDV3P3h9Vs4pgcH0VvxLdKIaVctewcjNTRYDQWILww
3xq8jH6NPfx0vQlC5eTVmvc4jwCyU9Upku4TUhtmKF1esmRAuK3ocv1yfeD6Hdw8linCiq8F07VO
CvGE7+JWa5BlUm3165frd5a57ExDpJcu5Rknuu5tUWuSh2tWDNRrMJD4n9bM7Xw4KS+a9xVojIcE
3SOsO296L1R0j+zI+iNmdivURb9ljBWbWMoNPULzJlfT+LTQWgaQYPR+0mW0U9b7nPKL/zElIIUb
XCQK+YTp7Brh8fOtG16WekYEvj64fpmdPobLapo3TSvQk6XJpXU8+zhaNN3sOo+f7EbGeAHstxQH
zbloVPz070+MpoNwktTTN9Kmlr+Ppsi3xgqqmITnSp5o/d7kyDpVsW5XZYMGkB799X4lUrVpVarf
amqAFmhljy3CYWKd+/Dvr9frTfjB//3r1/v//fXQSP7j13V9Cbf5+r/baWn7ZqYtuwEP5aXtbPr1
cf9k9oLAwLpD/bnef/3uep9drBEMeTXtrw/0MubwZuQekGiR7UURazcax+0bjLg5kRy9to1dbl7v
+/fL/7qvlg09zWslalt+MU2y3iydJw44j/dJ1o9w3oY69Fn3xptwwgXw4vTyMM/NpR3MXYOn72Ny
elQARjveNtS4Jzdrmh1okeGlitvfXanZ3+uP1pEaNxCgziokj4RRs7RvUknyVblMY/Afd1pqrP55
vGsbflTKuTiQU0pD2KjeyJwn7hUuwa1lJfVblN+6iShfS9tI73Utfbveu+AcPVp9mIEI4XcKFwLC
HCMlM2MzPoShmweN10NLqZbllPIf/LLTZ0601RsBZd1ZLzMYTuvdXJzElpj5MQrzJ2Z+SNBBIGHL
icB2xp15h/+ESf7cFr/jxvFxC2UfAnX4Vol5PpbtlNwU6A056E6qZw7Gt0af/YjSJPFivVXX2lgE
rpt352q9fb3zejOf+3u2+2DyxJ59MkEW0/t6F2t7a4CUO1pU2IiPD6b9QBjZqx3y3CC4vbCFrSAo
483mqHpjudCKrNLbS4yAxoDnsomn15gMb98ydCKH0fAfhFzaTWuLBjBEH/Q4ULaASwhso/wkI6Aq
smSfeMlDZkC6IECMtaLlqNHZD2hX7hKBEXLhQOx6iwdVumsQ5xf7mfikm76csJJmUKZzSNq6YsKb
ycNQmUjk7JWPMA7PeM7R8BCzvI0i+SFIltENxCjoItoen13XQ6Hh70+eipAYAydut2Fq1/B0CbwF
h14cw1iUgadDaraGZ5gkFC0VTgJVb0ekGcuyYLBGqCeNg4ymJ1WFZ4AK+PYqjdOXAmSAfSkKiK+B
gQBepXH5K8mqESfRMmnPTbIIXDS7+hSfJZGjGen4m0m1IKCa+BCNCst9Zm3Kov3lhhlDddCTTZzA
WtfVqRaZfg/LpnxxRvMXkorKZ3Z2tMP0x9NKJF/iObTR+3uzXgdFZtORCjHwoJLZ6Npn3usQ0Mc+
h5kNwJ009YKj3oNCVMLcYKNsREx5Y2o3UQe5WrO6jRYTa9L17kNHN8MS9rAt+u654joPVG/Wd3NZ
Poylfa9bYg9/I2X7AVZCIlzdrRidqpg5M5JeR1R+di4zlDhVqMCbEq9umMwFRXHkwGtDzkzeTf0B
l/CxkbxmuuD87BC7WegWztLFKF4FkCkHCyGZIRE45yghyB5noaTua+cWxLKek/Nj/kgvVJSD7bBp
VuHUMoYymO3yMWytszk9c3b/kyiNIaMFsM19npV7l00UZS5j5EY1UJs1wLZ6ddQaEjH1GjrsiI4r
qj6MQnvW4UK5IwDJKTkqy6VKp1HSeY7pq5JNs+/ij9TQEyLCyb8xiK6eYgVAHQqanzDsGkz7kDrz
jrgXYiliUDCZk3Z3roOUZTFDm4llCPtDX4J8RW2X+rC1UglgAb9hnI8HnM63MRc3L+p9b81oBpJD
hMAcKjOh7alBpJkrxgtjgydG8S8zjeZN7Mlv0/JwlrXlGlf/p+cj8JbHQHFN5Z3AKmV7pBGEVtNv
QxxmJlsaHsqvIvVN3BzMuHEkIit0mOicRD0WO2HRonY7UW9MHRs12DsaYcUupJkT9UZDSM9ldoBE
jE5h0i3kDmfQH/TIhugRfmsyIh5ySn1jZXSkUfajm/CP55IAb3rgqUnadu9k927l0WTv8OPBNR1N
rd8QXpgykiy/vTn7rlTz6pBhCPUTrRjlOZwNXsDOpMFCTRVRVPKcZssHX/OWz4chJL8cMt6pBtBk
2WevJ3s7q4AwZtOFsxqTSEKsnie8MXTObjwTaE1YOaOf4BbwIkE0I0GzjOuJWHc75uUS/nhl/pnm
GGjD5+CYj45YyFotoTb24/DjFvNjZHnfo7B3S2yqTV0L0uxT8SWWnLBAlIGTCls08/wBciT+Cpsl
egM3sJvuBoMajtUZ7RPD7Qcx4Et0Ftpg9VIHjlBczwXeqXaeGTLg4LajhlDP6dzKmkuh7I2NNe/m
pr0B4b46QkjlWuZn/JPvVWL2mzaCEZ2kGJ/D6ui61if7BsREqlwXuhineKjdjY3/bDz0cAii2XRh
BGlPqFcfe3Su1YPWQ2kvTHVZHOjLUTmeyRJ9D6v6SVSTu6nK9stpgdF7efJZ9NtqIc64GvuS1on+
Yw2/yIufmwEAGO11jzYv/ODXyaGhj4cwMnCINnyWbU+WGzLln6QkWVRLkYYSz8gfiNOSWA332Nb2
j5PDL2eXIQEzn0ku8aCJdw0YRbN5LBR5dm0u0q3hTDsksGqD93cK4homW+x8J2i39+G7s8x6UBck
u7mZc5J4An0DjljijRJtv536vYWUz+Vc2rV8PPRErzfIcCeibn20MxL+3ALgGQO1DpF+cjwg5Em/
9YwsJdKpAg+J1k4gOApU3aabSlXLPSajV4vDoDQHd+N0BeE2PfSmOftyNNkGDakKGzt7aNkoQM95
A/mecEuXNjv8TnT3k4bh74Gyf0tpO5n2EJQFgWlhFmc7JrCjXzrdvWtMMbM85Hz1coMIifo1AYfJ
9gFUV73G7SxPLo1z36PfGpLKtG/jrKOjbRHuzxIEITQqqBO0MCRXf8lwMQ/3U2MUWwKQ30b+rQfs
J3casRLBSFiqb5bjjaZ3BDxXst/Y4PRm+lnbaBDJdohaFhZ3SXwLC+EpbpvHJNLCfR3Z6mAl2gOW
PZqCGK4pgFYfjwqo7Y271Cg42U27xewkLg/TvkgHbn06eoHC4qQt2WOGbCH80SYugSVctkVjTYQt
WQ99emoiCDO4Xyc/nCHH5giaO8d+XmLWlQFBp87aqROc588tsVPJIjiz4L/tZ/3c9Qlm+nxXucuu
bJGPK3MId7TBzk7Fx8+xxhc77X7Fzamte3MrqMVWrs4mbykD+RttoFwfjmUGpRrYbhiAuRFOOKQJ
kFRGiOQm9XCLVdNvRP5dJUm0UzgNg5mXbp44CxAB945d+RWLbnRg3yU6Cl3flK4qkQSFKyZiEH1l
iOY11wHYagv/MYqI2yz+XMKU89uiSzruJQ2zKGLtZ55dMxAcJhj3BpiZqUv+OC3FiseQz+6KgF5S
CNDZjYJe6betxI3IMNTaUYkAJGeTbRJjulSjC3YqTB9ExXlKn14ys0FQ3OWPOhrPpcyMSwVHYyrh
4IZSO0d9Y9937SGdLWIgEYXCS3mlobwWhRkHihFdIPAT34RnPrp241uZgiqgTHnIRHbRtdfESc4N
L+EmioCBW3hjN86oP4+jJnedHr8i/DcPZr0f9KjdN0781SD63VQFnHGLzAcvu8MAFO7zBqiY3YJJ
50ostIF/pcqP6pAjZFg/ZRzIOZ+B1aVSuQ0xOxM82nwwMvvjlPnBaKoTGt5NvugwwQbxu6yglDvl
R+ohyXGhAVP4slIZRFcn4b2TVj95/lBzJN5lqYOtzp5vtc5ttoMxPjQC29AoQAXVcRLSLFsNp9QV
gZL6DsUC/mIi8QJvROMzqmlTVUu3ncto3oU50Ek7vJg52NakYp7vZurJRMwfLDP0cE/7sWzwHaJn
GFDQ6XKGpzaTJy03/5Ql+IXig5QCOLeRHlCCIAuBbQ0e9n4EmBxoKjuaAsGRO10gCTmceef7Oc4c
cELN4vctxjiDEyhHpFA+5aOJ7mqCkaOQMbOiogZhw/O4iJniSZhAJDl29RseQkJBzDUqZvJ2pX5I
DNjFjMomXVKZe5DYppx1vVH9U994mW9P2stUIVmt4LesZwSkw5OBYEJ82dJWu7IxYPgSN7TM26zK
KFNd/qSlGQ61Zv+WESFB0NWYKMT6fZfFKUQJt75fYr0M7Crbp7Nh3U7wIdPazrYW2KtgsqvERyAz
+l4vl4CEz/dctttJt6xfjSWPzTyAziEjMSjC6jvOvE+tHz6MJP+K8xh2j9nfrXmrZpyjZEvHs2eQ
ElG5HlmMNp0JtuhxFi/DzEqEFe3WrJtwE2UYGV3a5PvcKcQmnyZIhp0DrdVmmhgzjzKHO2k5+KKS
2o8txt9xLrKgd/o7j4DphlACWqEEX1iTT4EUBzYJ+lstN4ydmqzXwr4tiMFK1bsNczz1dBGUOPNL
WhVbM3zLSb7dNoX7YIRgJhfB57AyOO8VKuRqQsaHcbYRXEbmA0GUiAuIkiSFSpRNMDCj5aSZfzom
udA6Atytk/bFVmKI4AJBIeMCMtmUdJqwrkZggvLer2jurJddfcxmEkJJCTfHzDiFIBaBkq9G7L7G
fYFuqfFYkeWclps+mn5Fow0btdEQzMgPI2SKi8WJPC2XdmxcH+ecno4Hiihz0K+irFGoA29kB5il
9BZ2O1yevRnhUAG8Wwt7Jc/s55Ajf2TP9U1/IrLBPkxRBaau/eIs0h+MVhHpH0LpaXI5nMzUIK5S
RYGdk3ozmAwheud2Eqt4qYUGE3MmCzPBhtRwrpAjSbTOU5OJXZwUOFVJVdoR8gaeq3BTVEPZk+vi
SzHtmamA0PA4d7RdOq3aGrOpb81uOXh1y/65NCd7rHR8w6Wv3FFeRtE8Y3JGAqp/2cLhUqoY/Uhy
asn1+ggJx6XgK8IAdhZywQJVStJ1v8cphKvWlb8yUz+Ea/5F6nSQK9AtCg0jcze1hyIvyJBM3zqS
iTYUCPG2tCyaREkHVSjdSYnRwaVsGGm0ApD8nM4TdNst8bRybzWjj6XS8bkiJo51+sbQTBygEfYl
L3up7MbYF2iONhG90a1WbOfF5dPguOK2LtKnUgULITkEoS0OHcp62kydmfqVxHI2i5sujKyj8tZQ
dM7fwzjyKTWNyO8zPDZabJA4534uJEvsNav2nmpmIEx6bvUx0kiTGSVZoo6DR+zOWJoPYQy7xZl/
mLtiLyDbE04FxWgnRXyshp8mDH9rOKaeQyt67Rv+Gk9Vh8RUv5wqrDCM0ynxPKBziehCitqCtJ5S
IYgCSqYKrT4Q7/EcEslPvtIzraICtCO58NPIy4JpU4T5gf1bCzRvS1OescnMeip4C92suxcDcEtL
en/QC2NudMtXFJX2XqTJQwLiYdunyV1pmhMTLgVkKcv3aS/0Xe2yhrtU2xKYj8fIqa6p7Fw9F37G
OzSZVrlvrOQeIcB4FiufMJyXwEAMGOSafqin1KXfy/CWS66s0bJ7FgVMOqCGSDRxA/WBldKmwwVA
VxAkHce0dS2rBKfGi6/HvbVhlA1ClEaFb2pODVDUeM5lNG6hNd5ahkHJYFkHGEaLz3qigoJ8fOS/
w0djxHcNwd0rYIqcQMP8zIsWfnCc8h46jD+nbqCKSTlte5V1EmJ6qRnKre8DZQEJ4Fxb4e2Ss0Au
HOGDuHef2foebSPytm645jv9Kgn3JUQALjMaSH2j8L8GQ/Ka9/ZvC9Wb7+m5eapsPdxXfQL4mk9j
VN7ZhnVfFJkKWsi1DBysb9brOVDLKpgFZI27XsO/aezC2vpliFY/OOP8aRU80wmCw64oHNYZaw4c
MLu7tHI+cNbv2qwrboqIA1A3fbUJFvxZeBzQo+FWOerReNCVwyGQMkAUBdsbct969OTGJidj47Xm
06StS0LUAUNRVr9xTBPSXE94UOJxds+JH0xt4OdRSAMKOWgReE2xLoyX3AMRyamCsTk8SM25DSt2
YDuUI2RKprfxeLYHOHlOLrjiCFBOhy+RuOU+zsjbJciaSDkMPWVEPEXOLEKL7ipjlEGZFvgiJbHY
FujBeGL/x45wz+REHsq2/j0mYJoSUqpLwkZOWiicswZuFkhH5LPr5MAlxBzYUXyfuc0XFAss2Z0T
nULVwid5aezR9BOZ3Syejiqjd08iUfC2wxK567jGOhNVR5fIzfRur5fMCOzeHNkWkE9bGR0TeQpj
9aiGGAvR6JGFKap0MwMmOqL0OZYLDmqkI+ewsR9ZcvKlwdS18KKouTgV5jQfxMD9zZg+ZtqU33SN
+iT6MDmVU2egmCjOkYpKlkpo9YNqN03NKrewH8CG1JmIdJ2zk6x++GqTveoKfhLKWms42YYKwA00
RAFhfajtvHwyqba0yo34tAEmlCUIrx6RqWBy7eFg3UvbdRFLhm9DR2eglvTROgqPTU0IibeWnXlk
I2OcKX7jtLhT22I49bRvgqxM0m1fNQWzqBYpwdJUAf3VV1fP3ACBUncAAPqdafOGQwiOVzVpe5cy
e2smrP7uEg+bLmSzXpIEFhFeBUPFxhF7fb21rNjHqrC1Le6RCesOCylGp5wmRhoJh2odsRunz2br
2FtKX/3GN5bJ9dMZM1vI+Pig47YDgDwHJkU1cUTuiYj/+TArHeUT8euRnoCZ4Eqf+r1G9QvQWpIu
ntpP5uofaNDS+Hzeae469X2yoE/XXZnsnDlNgmyKQalpa78X4GA7fHvL3JzwEVxK0yY60XwVZffp
WtmuyjnyAEJqOKnQI20a3I0VO0nski+gC9Kwrajxw5ERcJ54na+HQx5oqfRlAzmbZJJml8Txu3LN
6eR5y2FpaEUVSBy6dArSkZUPEXbu7ZrEUvALYo79KXp69kNjS7zWaBKbmZ/bLjU3ZkZeuTI42+s5
uLSZtTmVT1EapjceGZdeJbMAzzrdMC4WZNHOPoFl5MGywRHM56WQaldY7XNdmwDm3OYVV1ZDeJBO
o7+FD5TQCPc2MBuRUhF05bcWW1meVIS3f7m9WjZt0ihMlhgGnflbn0Zee3P8M5V0XuPwhq23Cxav
T0lnpSmwAkpqKG0wOeV7qUveER2KahvWL5Enia1xERxVA0ew2Ea2JoaT3sKrwfR0i4H7jVE2Q4PJ
DVD0OX6OhW8kHCjoZ5vtOS/ePaTWcnyyC/2nySx4iRm0gzFRhzpvJU3PbBtpmu861btwRnw0Tuqz
FCS7qa8m4gkqxGUOVvHepUJAZaYRYwl3M3CYpa6me+jxOU9NrmOhTtzFGIJl7n4oS//QrAVaxLzc
i7F9S5TDQb6x3520ffH4XBOamG06RSYqhloypJI/ZYohFD01Qbwm6kixEl4Y3aAQ9e7Izjd2Ka4l
WhOnymvHXdQvVdA4zSm3WJWSbLhpU4hYccUrST22yWTBpTxt6RufycG7CIqrggniNN1WbbcLJc1q
p2tfnKiq/WFhjZo8qGEDcv6gNykjFikuCyojtJUsnIjKtXr4TGiABW05CdBb8UnXhqeusyJ/maDs
VlX0iAn7ezyZVSR9MtHIeDF9syIzVRbk/ITgtGIqREUvKWQX4Q3FPCHqIzibk1awoAMmTDdo/f+U
Zr2r4CruIRjchRbDLHwjx8gVR6dC44Tw0YfAxafO1X7EePLiPZq6N90o4FJPj7oNhRjAWLm3otu5
r8td1ROjGSb6vrb1IElRgBZRaaKjtvc5zlmOCbwAjml8UQ0bBz0TuCzNxzovP5KlGwiED79oPImt
02QHOcTUBJMzgLnoceppZWDq9SVCdrgYrM8QHFvednAaIdRNyX5vViiMtZ5GutH9Kq0WoY4+Bgva
BFO130YTNZS17Q0a5mUDdhDO6JqWWvWLb8KY9UeHD5ZnXlTlXpBV1hCQ653OG+yXyHLpEWnP4IeY
GoXzeZTFVkgg79nyLkxpIE76YJLgu90tikC08qn2TLLs2i9ofBvLs49qj8a1Xd5GnneIBvlT4p3w
h7XPqSsmJ51B6SRRWsq0vteHi7UY+UE1zU9dBXOLBqZHcpQP76FnuMe4n3zQGiUXugcWaon+IBQf
N4s6i6yr9o3ZTlsxEqSnqnavvGfydTwapc6vQiCI0kkxoFwnQFd91zpd5HKpj6JgEDxxRYROEd90
pvNcg+z0yuWnyyiv0XosdHO9e9C+p7qXxqMYAdbxWvjpkJnB5Pg1KZIb0bHbj/PAlFNQlgxg4+QW
Lb1+6jmXeEgbtJpTN5lTvy3LA1uge7yI1s6aV0VkxgcJkjh/UH4IGdUY9tBt3cmpjkNRgblEss7F
XCA44f/Wwny6EX0DrAU2Aq0C9kVb+5MXF7stqv0kaH4lHEIXZ8hOi4cbpuo4wrZmTY9xQhKbLiRI
YdZpGPcFTmpV+En6H8aOT643SDLoo1sUpVy2LKd0Ayt/bFxta2UcHTxX+zJiKkIyeDVAJI6vaHll
5aGkAbfNSCv1sFSi1yXVgClqYI8uDZduPDgmfZAyebJpMlA+QXyf3CzQW0K6cybMftHMFZ5fpkx1
TeNJSz+LeJa+mFULTMPlEo8tn97pHKA8ProL1iMC9ciKLb7bylqfhEs27EIPU1/J8EYFk6YmVXYt
0YF1H4glGlbM4DMDHhyDye9hV1ok5bEnVNONrtaPLQezpPACVuWBFObysY2671x5AOSBTUWgoP0q
dS7sb3HgomcFdZD5jjTPIirLbZbU9JWqO2tcNfE9u2M+6X5HG0FvW53AAjtGiCpPXdafenL2i7pp
ibdfTpZHFPe6JwG/Ei+FsVz0mdCEKrXz7Wh658FzQUHnR5xnvkMYC/z0ZkZPUJMN0iAKdO3kxRbJ
7BtGOezsLH4CPHBDvbbw/vBStsn8SQmFMd4ZyWkkHSztxodyYYsvbf2h1ri0Q9XvxqkAGp1+h8zS
Urc8MTYhzSjkyZXDim/AO+fUdGppy6kNarbEL8b4PuZkuMlKDIxS5V95OP0YBeetVljP4P42KSnA
QTrN92x6vOdpmuw8R+hAjzQ/dLTL6Fav/QpBIROSoAECCFi//sxGdCtsP+to5GAc8vtQ3SVT9Vyj
dJLx1gZyuc07Y7kBP3TJ5UNkyZ82UavaM/twMnlJlfAdCu5Gh81kJy6kFe2T8NHJLzOGeF3HqdBC
E2koh3BWxhvWEj021eQnjbhbiDcpQg9YxhM0t3lDdfC6/hu2O7yMuuQNiI4g2D4Qye7LqPsiZdVm
vfQCJK0XUpQIstKzV0baJ8Yrnp8KKMmF4/2Wy7DLRfcEC25fhRzuLWvByDKxmVLe8VGEoR2uZhYj
+UDkxEifd11Zx7RlvFgk8+I7rUcBRTtvUxBzFVlR6yN14mqpqESL+jwzKD+tm0AvYdmY7yIpMSpY
pFubc4VDG0ayVt7ybup+T48JJR1jlWmMvw3T2usAPTyqdM98H5Lm3Gbp26JzyQ9uczfZChm1OX4T
DcsoCwgb8dLVQ1/3le/FtRZ0fDj1cHXO6lLukJV9DItxwvFH5Gv+RgopS9/AabTGxKMbnBp1S9sk
DIWqobCOThnfmoNqzqEGA85MpxABWngIbZ45trAykKFdbech7XzPiVAf0wqSTPcon26tMVK+skv6
s8UNyVGyLw28nGwPTmnsjJZ5fDohXRrrJA4AtrKkc5DZLhPuSgPpLHybP9VraRYvhaAVlGSIyCLr
klCN6CEnSg/utxbb8bmXpGubX4pIUD+B1gqpm0sa8uaWOcJmDF00YAPISNDSIZkCaIZ48gspUMlq
4UCe/cmZOd4kjP93nYwVXUi1GypQBhrTf+QUSMa5hJcjGYSsGcOMOqE/t1N6u9iYPq6XZ2L8Cl0d
ZwrDiLaMj7HNmj6GxhnDzQoF6AJLLueUhCsf3d1mGZfHvHgOR2U9khITYHDwfMLbOX8b8eNge6T5
UyHmHd2cFAlzbzfHpsVRWRXjxVjH+ten7CSuuWndEv48/Yaa6suAa+IPMQlOAN8oXPkgFkv74RDa
pVZoQu/1W+B/Q825rif6orJsbZv1cK9lf6Tde8/s/2eMndc4moluyl88vT7SCv9x9epuakwsaG5G
zk/VQGbOrG1nPxmum91Ip7tro1vqxXYrFArkxbloNsZgJI09U0NaH5K+xHrx0p+zIA+2+P1hiICr
T+qvHhWSjRpwRGBOkq7dbuui+I7beo98Nftwq2ndVcq7rHeJC3DAySRmAdqMLltMo0myFjrjtGvx
hwQOqUPQGdl68GJwus0ik/7jqobEHFy0VkatjQ7YHWI+uZNz20RrDC0wzbAHuAuBqvEjWb/RO6Ib
yYwYPuwJvtqrRv7ETJwyJyPr0lI++UauODN7OiRTffTdJK6DJX4kOpj+lZzrTZJSyjAqtkfKvqG8
q9HG5KtSoosMqEsi9kuwUtIs/8xknngzXam4YV9KTOuzWJNI0Zhy9BDfM2nAsqoy35rR/mp2vpvd
XmzEQv/GrJ81rb+UEXACZEsP0qbxTipot7Ec93Uok9uuFgHCbbHrwewFzSZKR2T9tGI4EZA8Y1Kd
5tGxJ5Fn8Ohvqyx/QhDjkzJL+reazmNZOYEx9U+jrZP0HFWbYknu0ozJburROdS6DnEClJoxcSDu
FuXeWbBUC7N+EQYdBsLLRtnfzgUahtRjA4699nvSI9ZOIVAkzIcKvqfv6HmyK8JzsxTrhQp7tpHL
l2nZz8l4BuMNsciWw2Gq06dkiHYJjd1NpQ/fo9Xcj9i/N0DRgv/j6byWU9eaLfxEqlIOt9gY45xt
fKNCYJRz1tOfr7X+fS5WeRmDkObs2XH0aKGIG5n/wdQx0OpR0V4tqs4ZmRggVakLwYyrPShm/6K6
TA0ktf7h0L3DZT665GgzVPiqNidmmY7akYrqXVZjRIdEB8LQqTWmn+piaNzbRfXcmz4gGrW6qwk4
qT22W1lXNAaEs6Nx4+XlZeqANRXN8tvp3pWVNh9E/PcMnj+WZrStoxdPT33orSHA7jSHViD4sAo6
e5KpePYY4ASn4BWT4rPrsPNexDeF9t3dhFu4xYzJNm8nXTkuCZw5U/4zgXwcJgpVI8Nk6x7isaau
uROX7Hit2m9a29yV3VjdrHzb8wKwapx6nCQS/ZVj4S77Kt2x+nxVlPmbG6bVLnRMbP60kGom25YZ
xqOnQ4WtwcMzmH5KvgZXOG/ZFyil9WvT7oGt2slxYJ48RQvSyfncwNOqLgHQ70+0IhxCXVZRnDZP
C1O+Nk5pBWPL1ECXrC3E1IGV9pd69LAQ+vAOnd186wCRvKp6zdxoXjBMFZ1Lae5+tNHjIFxVbn4/
TjVKPiSt2yfZqzvy6PD9Bu1IaW/0mxdJS0Z9eZsU1Y4xrV9FHP1qZXomlDZmoHo0K7WU1/VdSEa9
g0EUkozsCtY6kzZdzGk1kdiYJu/bypifOsGsfe8k0acTP3u+CSTLjKjlzHSxpU+dWe2NEsiq538m
9F5sNBuySBOe1x4ubmYPwrcUq1eGDW85RMz2NUgMH/GKPxoPFs+MhAdIo3eGv/6hJi5UID7iydia
ZPDnurjVjW2RAbPTnFuSJVMVwz8DjWThlPcVmVS6Wk2GO5fWVdcycBWEBMjRDKrFPPmYFp0KUPGr
KmhKEbaZDUwc6tV9m9c7uxgefeh2rRjWr1l/oIX22TG7Tw+wAqMsazqZN23LXBBS20tNgc7sKNsw
YLiqT5MLW3+kg6Sj9MAExnefmRXAIgE8RlL5maGfYBAA42VJTsJXfrZBAsEc1P5VNH74BeF0nIKM
YY71ZwRGDcovatZM69qITXEH91DEegP9IUbFo1w9JpBnGyRaw868s8lceMw32hg2SDvb719IZ1MX
755s9Tv0MkrF5E+sZWEWYwaJW1heA69IEZUKzhcq3Wh5pp6juAtImaee0eYgrfyrWY8DCPbobXTK
61ZRyBj0mUG4hltfzTrsCOUFCoW9n8VvaYV66GKZwU58OQ/jNUBBJgXQHndtu/ldW9L46N6NTZ1A
L2JSN+0qqq0gFpq5HLehYARJCu+8Qd+2TWntb3oFFaQpEOf68JSpisV0v5Im6GJ5tSingYhKnVv8
tJ2jzQ8mQXe2PHiGGe9Tz9iHc0sQ6EXGNbVVkEN1t2+z4b0gZqLQQiLEJV8CtBPytxBgaOftetP5
shbCJgbCbECEg3PrlO866rM7Bj8PTN3wjC0T3adtP/boFDp0OsPVn42a4rBLNiEfmm2XjuYDk5EK
vYDNM0FsXcZNQJixgJFudlVD70I2+PeVObRPNgA2X08Y/BaBzm2V6zHNVZhalIdEbTQmYGA+/IZR
aeGcIAx2klMLHoBb0UjgwCmhFLAs05hK53NMxzHwio2akGZemKrJOI4Rp2UzJeB9Sprd3OHg5NTq
HZ71itP/1aUuBfI0YpKBWty1fb+NxwUMYGdkH30eIzOk7JJe9ei88b+AEZPG8D5jg7Fm2gitol/P
wFq6A01TaGKlxWOhYYYcw9WsLc9NCZYIPr+NPqJY0vG1dsBm5mHyMpYUHF2qUqaN64sERyHBApOt
BBxOxtXtuncXwMCVxlGgdZd5ol19YTYrR79SXj1TJfvXlwrPyJXG5BFEocEYv7QADRhf1AwdY6fx
EdY114nMHVUUQuwypVkTenOzg7pENXaJ4zE/hiIu6NFoawIMLQpa5Jb2OjP8x2ogfMTkNcvZtVX3
pzMo7zsWvJqSWRsdgBSTzRkIjbvM07b2HAImLd3rxSZGo1TSWAYcM8zapcdXve3pa9ww0uHizW6+
qYbqLosh+B27+sas4KfHsdSvFA0yOd/c0/JAB/dAqNJZRvcK39gzg+A+IAEKmPJl3+CBXjk1SK58
UMjBtGhttWD6+xgJ3KF+VRTzvpNKANUG0gSQA9HYF92QEP4DvQOTWMWMDsb/lrb3odvGB6MengFC
EdWQsDHM6QwuiDDKvi0cl5qcei4p6cpPyzZeBOrWt5DhT8wsoenWHSmj2/OxzOxgSmCGGSNyH+qN
2lE4d523sraDwowDxS8Cmo0JX+cXY8p+lGq4uJZ3GOL5XsU2W7MRzDgbWT2f5+ZbGZ1vu7HvWwVd
2c1n3a8OaaedPTeFnqlD9ziH1lROTjP8DhVDErr2hhMXVNFwycrht267q3SKX1Td2XclUJA8C6DM
DeQnzHfnGF752f6Kde3YlPO5coqgrZsPJboQbNl1/xpV8XlssiAVb1AFITZeDIYVRxo/zfwhw7KA
tEbNLefGSAJYmi8zYF/fpCop4wySwF3Cs0/CrhRPvovCTZ2mZEK77GoplScr9k/yYWdhArJH104K
Bf8IrzQWIIqGY8JJwZEbz3qdB4ysA1xmfNAYK2X1M+DDjTqqn+0yHeeuuxh9+7jMDjDb/E9+X3z1
Jwa1O5uBXCJR0m+zfPYz/Tw5/TFpqj8zpYamwEtsjGcow48wATxm4roVeSCvxVCJ9knxFGneCfqM
oJ5HIa8KwlSCa/elWNJvDYh2MR3xps49qTU31qly6nR/Oif5ufT0oo7ejVooe7mEVoQ3qmHfaZUZ
OHN/7OBcKWr3LsmX9b2J7Z30yAG6WeLtpLd6q3078zNc9gd5i2EwQJ4aId7JW2lxJ/F0ZHRdYNsg
F62DVnqnuOt+5Xk5tFcMinwuuhDm2/z+3/Kx4JOxnJm7emkYeOOmR62iZlfpZw+a7L5foGUeL7FD
UY15uByIY8yGUmq7zIoNVYKJbV3OfRKdYX4NSVrRjBtWz0xkDSiOANe3B0aoMbuVL6Hb9T7KvZ1s
nshCn7Xfi3H4bz9lw5fF+SopG8Mgv8mS6bXNqEMjDCIUsgPyUbXLAZuM+6Xsny2m4K2fZ4mUpj+m
SXNXt9gIYaNgAWQRiDoDazkkkfmu8V8vSwIyNMHDlJknWcPeRwIdOd35vsmrw5KaQZFymMMx/6y1
C5S/J2BWB0CWYMTCndfOt0pSHtpRC5q2+5ysH2Bh745P43S3Mei90rVn2dslZGG5gfZn6b1AvoE+
XMr883RRFfKd2Hmzucb/6wZaxhmGOFK5yEzcV4NkLXOjCOLqjPFp8lH5N/oMK5exWdyr5p/kZ2qM
b8UI/jxJGXrKXcrjhS08axEz7NToPEbzGbd0Q2vOp68wRTY01pWRmyMj+WhBsLWkzAsCv+Xp3gl4
VwAx0sXUzcOiTOfGfJ/L+jOONqwKU+A69TvWpwuU/IGu8/1KGgC83s0T8MklutNi/5oxJoz2zIJp
yO4hC7g2FGQZ5uZBs2FF04KQ8yFfz+yVIPwYTePXikGnLvWjH/07VCSg7nXH+2p0SlZhF57LsfuV
J2sVTSqXO6X7tyJ6219yRbuaoeEbIm4rZxZ6WlmPPZTI62ozm+IiC8UImXJKf2UT14PCgfH6fF2y
pvVOJps8lgV9P+xIbx1mPcH/SSAud+ka4YwzKHJjmvkrINxz2oRn2WAHYS6ZH0N7+HM19rSIwUxf
qg/ROF7aJQ+SloYVvy9vmpJK1jyjHMrAnZVTnz2bcfEhJqBSDExIfKhvRHMb5njRyUls8ixj5hi4
a4+vojEJRwBz4+R/g72ZZzhf0KMt/UrUGq9FhRkt05vz9ugte1FwcodJUj0lIclhFlVUkjx6N6XB
UOyZ7XFU2Vx75NyGGb52/G5m0IJ0Jtop5Hwj6tVyVvvx7GTb3K6/0nkm5uV5NM0KlMzeMsbnvumm
C/2tAaljjGSRoMJuZz//Vll0mp2I+eeOhFp0bzbR2cSIknIKTDBU0jQiGSg0YmP2R1l9Tal/i/Ks
pjHTWKyDCEgz+6fhTtdAHfNbjOhManfyCZQcWGNJ/1r9chYNKepBfiZqEsj/p21hvNra+LFaF1Fu
Q+seVnujai915n9V6B8xCuRHY637pUPpKPIl30O95UaLvZ0f0hM/wEE3TMf1o7Iycms+HUIARl/R
xUGpZgGYkrfW+YT++QSi8MAUw6eyJ4TXwwCeVBRxcycilhTqecinS5HvF1M9epNPbwKnO4VXri+s
m3hnJem/l5pEwSUr/tpq4FLUj+R9cpp90VWz0bwkoOUiLV5thK1RznJ/RZclX5ZT/4iMVmyfLO1c
q18EUd4jBInnSHeopbMvTPu7DU0o4lgCsW4OCyl6VB7Rgeu5OI4kNGoX9EfSGYf1yZlARl8GRgUh
8RlJO7+HDFzNkbSFraMP/EzY8jloqwqSMyZrRar32QGyUPvjUR4ewsZLGZIJi/OncpnOacyTZfWE
H9FvdF15WWz/tL4ohxbqJfAdV64P/BjpkZdE5AggnlQt4RaARq1Ls6rwrPjRopt67C8GLA+yfkP9
XSXau06spBX+KwPjz5TgGSbsn6qxpqS5maf5GMs9yFGQ70hJogyJdl1X3Y3c7H/fq/t/qovc8FFV
VXdyGd/TtE2SqI/Rgm5md9w6g8w2uaeD5sXmO1cFLRdfH0pvXruegJ5V8CLMS+ssF6P7NIR7Ajst
q5UObAEZD1U/Kl72RnPKpmnCL9ERaizWzHmJaPUTJ0KktU7Ds+t8qmrz9t9platkEzySRk/LNGRG
oCtkL+Tt6tDfFnOyKz3t7JjIeHcQvaqDPcrMehtp9iNXD6wCAemjADq9r7TUzqK4xDsEKKUR+GaD
w42Y22jU7klnfGnRXrSWz1idtv0WtZc1yUlx/9/RElUlh9PI0juL2rdoZF//txNdTFydgNDrL25V
cPzgShsV55RDJpT3CUQw8V50h5ydXp+fYvABIja1j9empX82+c6QTfrvJYqeTW08yTquT63pX371
2mcJ3UH2g4h/xpWKMf32lVclNAN83NWQk7mltxtmH0U/aNlyFrFOVdy7XLltS/0mVRlg6tyTuTzl
op+jaXor2ulr+GPMDVQ6IE0HMAXxB7WjjazWZBYHZajuTZ/JxLhIC80tTRI+WEv1Rwbwx0j34rTK
oWP4G5GDjfbJrXV/M8p53Yw75TRnVYs/7XokUwwIc+GbQdQEiY5RnywiSu/+Sr5NixYKr9q5VdQz
Cf0iy98bvIgQS102Dnzoxm5IUP0LCDlUp93tTG19ivm8eC44nObRkUqvFt3luneYZGirCQR9sIrA
9pvrxZwfU6f9FeNFZ3Pg91REM+ZgdXbAXNdjjrHVjnPi3XQ0TIjU6El9kFABrB/T0by7hthk/c5e
i78K+4PZVEeRm3/PaSl3OaRH8gJsBedx+JmU7nOkFqer4LwkUJDVUlikBE+S5mdai5IXWSijEr9z
yJ500MKi/JVChoKOe3FiVfg/RdWP6DjDip9n1QaoY546mlWSYFCXI0yKZ3356XUQzNCBrM5gH2Nc
54QRuMp+xFHXEYDVxPzPvIg0t4Z/6IqdWEqjgrYXV5YrNroEKBgBMQY9020Ms3ujX+AkfqD4bL72
PbbVz6pyRD3MffumafGqKoiwLhOqpNGrE3wTKCuxrcuQnqdN3mJhG8YPqgrFK14Wa5A0qBE5Nzbl
wZnZ2KIcDexzmM67CESnHzoHh1zfhob7+wZkRhwa2wTwbdL08LbVm5YwT7LZDMw8O+y3nhJVAmkH
yXgPeVVRK6eSAJIq/xlM+9FNrF+v2ho4fkzD2CegEEUReqbF0G3nzw/LPyVXTp7xGbfFtVbCgeXP
x7ozcCljXDBUb9U9KnBseoV2dFt6Mf8VwMnpEi43C7eqZXUQTwCJtKPc0ZiRhBfOQCSyZ1Qq8ygo
IQ100/O3BfoFQBZ/vVf9KuSNeA8DP+7A6QE+QJUwsyFQWI+xvBF3R75U7lfukc6EayO34fcBo5Ls
II4L1s/L2s6h/zdQCw2t73BMP0p3K5/K7DQweASyZ+ta0cmyG/xqn3n2c+c6lHrj9fWIaHocewpp
TFriXLZE6m7272/Zs6GER5oTzsttPpbHdUkw9rLtMKdDtwNDYYjkKeUDra+Bz6RvuXOX1ZGfRj8A
JSKFzNxBeVrafwKxPKs8hdhVw++fxcnLI59MJ8Zq1LNnpiFsHIM+I5bXTgvo+KeLvKltSAkPzruY
zKbGoE3NISMIQopENlcvLp8eILkHxY26EC1sEEJ1FOj8Pnlbpd33GKYgZzAsmgNDkv6Zj3Y6qxES
ag33IABv5P8z8Na+im7lgM/mdBPPkK10XHZVjy7hSO7cAJfcy+9y2kciTdcdzwXlL0P1b9Ke+QkE
uAhoIM4OAwS+q3wnLpjYg7x037o6cFJ6Q82Jln6eVh6jsPxTD2TSn50b72lSoDWoDe6gv6gzdB+J
/pN1943HmrGxUXXrmMO3nAM5E/JT09tfuQOEPudIjMuX7IrI37oFSzMeQ1chJHR2JjwRcwWLt+yN
SJLIDfjCH4PZv9h9wxdFtowwOFI9p+9HrJHYM9vLgxk8mjwKFlz8AUDle39paQQgYkF7yE+jMbYZ
w8/ET5coSq2I60k8ZAp1O8sO2uSfm5/6/p7q37YDXRv2xr2HpRvd8Wi0EVHtSPkBM2Gkf1W1Zej8
veoo1+IPibys8s/aLHG6p5FtJ1In6+RUpLD4J++BYPuRMsUVtK4xHQt4F3USUGR+VjJIYGvhVs0e
xXqKUyh+fZlNDBIBwq32R4m9xcJK4mS4AkV9FP04t/4OTPdOVKs43EOyZ+bmQbRuqdSn1NcC+ta2
6qAy2AjH2bbvcvrfGduBu/EvDyIXbFuoWkEcwVG0aVWVpvx/jlViL08jLVjiBCuMgrCQ9rLKYNtj
OBwnYQ2E9GM1959V392p7bCLeuJ1bKgoA1Fsbmq+yMQac0i+nOLH6eugJH6j/IJOaX9CcNFY5lAp
0F4zcfHMMPIYRr7l2GGUmWcQ1OTTFObqzoy2adPxIS+Ycu+DZMosotyK6R5kPZiLKpD84Veu4kwM
NAEoPGFINdc7uKiS2Gw/NT0QXQgk+qhoKaDQ7km0j60630n6LLdFZ9PBJ7to6qyEH76Pnvcmyl4U
kdVOT3MMYANlpqh0clj+nSg3iAb+wCC9wRZP/h11OYYXMY+t5395w9cQoaeQ5x7gyaBqP2H52QMh
DJP0JWtRHnxCHHkzzzeL5r2LU7yqpQWzpwCE1QrnTYJNz7dZTPKkMNriVr2vYboE7wosGh4lZnHT
cDiCjtdoC0A5SbgP8el5YJyYPzPXHkQcXqF4ims4UyTjDTR09DppgWztnLaBplKHAZpaApMZrT+j
MLY0Uu8Vd/oiR9c3pPjc+jdV7a2zGHvRJ//pFYjyXxUNdl1OnOibWrNZT+1epYVNpF2fQ2CfLD+n
k4Hkd55e/4orLj+5tHwDWJibobGvF3D0kpfqVOZo5ljwnKyoizHlsolnMGGbFDRpEGfETiCbum3S
XAOb4+D9rcoCqM9D3EbSr7lG2qtmUYwjHBmHZYp/63oj4iWGenTcAKePcn35KBYGCtnDoA9nmmWC
gqG3lnmQ3a9S94HmRIqO8xlGTZoGl3tyz38tFpqxJb+20Z6ya8u1qzvLjna94nY3LvazInREI8rb
YpI/5bxbGu24ZOq3Ou3E0C6MkFqVnqY2u5y+dFEVEoVJNCsGrowdyE1K0BfNTkIxsTNywmAafR8z
Zlf/TwXJgUwq5ez3W7FKsqHrWgzJwlie7FGf7ZO4brI/noU+LX8lEwtG5TRnCEl71lrAS1l01sXJ
Df16D8Jylw+Sqe0vSUjWPHpRBJMg/qs41GOu7xTd3Unam4rTKZuKAEzsSQtt+lLyR6pwO32Z9x22
1kPQFWc6d8mu900qYcZFfk0xqr5Tvc5k8RzEG5jtO5wXa+2AMvC5BrxWhOqLfIUk5SWBn6oP/Vx/
iZ9ML3OwWO4J8CfhUPcodyY+Mg3CARR80VAcStL3JD9fAKIFHibIxgRB6ned1grzwQlBjfbXYnvU
Gqx3NdN3m2J4+1v5xqUcLlJtyCNP8vkSL0Ci+aciNz1yQu/Ji5Gexu5eHZSTGR+6v8b13uQ+Jdtn
aO2XBjqQC8XOdOnxjSKaXen/1DCQULH/LMrtiG6QjKFjJN+6+RxHPBC/DtG81koUPz+Yxn689RT9
JO+VC3s4qDb5UEkjdjVNuf5tZjo38mRSlCgJaeQeLC/e+zETC3l9cTC+yDGVplfPxu7NF5eSijzJ
HNlMpsBlRfAyBkhocn6j78mK7vMqu9HL4RwtrDxrZKvdk+XOoNOp0uo/dk/ugEHBbHvJtktm0/Gr
n8p9yJH5SpthV+7ujdnbtj7udaGcZMHNcXooFO86RXnKR9SJeV1AAcT6wwJCL5RyJRITYkrknlRc
Ubhn6HD2P9bfu+rgz28zKQ+4EN9LEMEtsj8tpCzx6nMkagAMAJPUq7wuH0kkneABeKfFCtrCaQM0
DvNP0yx44qOUn2ja1zz3LBtjpnXgje4pqY5TNH3KSqqO8wCp2rUsuDxC6rkf9fSX5v/e2SzGuVUB
mCTge3H6QQQ+6Hm1lX0a2Xl5UrmyWuRPI7DMviXqU4EtpwEFYWJ39lUxycqo9nNRTleFSzLGJU2Z
e6S2EYT/LW5HW6JN94hrsWrcimq2e+iJb0WyZAfBbmIKu3tT9Q5SzWomYBtFAHFYsLTkHXoSOIN6
3QzVA5QXR73KAlLyuIF7zTAOEkYCQz5iYd7HOCeDjBoQF3QNNrVUPc6g0OkPpgfs7GsRIInkT3Jc
kj+kGXlNVwC+uIb3ilasmBhdgsj/fFJbevoGyt+Nf/rPV4WgbU+z0U6+WqTTdNXAgMcooSdlQXXO
HPEeiQ795ctpP4eEeGIZYLAdtXNZ3NBy+Cspc3ndHWknLvA0qa5J5ieexiM4403ZDkzxzCRlQa2D
Y1dUdzHtG0O/7XAGymE8ytvJix7M29ZR4TSrD6JG4jh5gmiBcjh1g56Tg2aM7nUzvtApjJUffpNx
2huKshVVOOC0Ab2Kj6RtNZ5m4imlerPY0UsFEuc/b933Ca3z+qEF20ZXoCT5KYBfEgazb3rMEsmQ
1/UcLw/A039E4DIc7IaCejNod6JL5DVlUNFG7nXjEHHiYYwVfFXaeCvnSTQwzLtn1dOvGLn0nHIW
5xw3tqTbPpp3FQItUiqC7fjDwxwp15qnfU0pHvJ8Fn1Xdc4hJh1R4dM5PyZlKXnVillO+M7L8nX4
FK0hajPnbiBBV/jCVR357Ru9TxsRd/nd4S1TOH+nw4tI6NKWx/FWvlnpEHwRYtErqlb8Zimw6OHW
mDNmUWeropc8ilRa6cGiQct9V0YjMH3t2Prtb0MnyVgOb7Ii5my8ebDxy1HDFqvqm1VMX/ItcqWE
9RPl71b5k08TA227//uL3JG8QzNogpzvdd/+kYM/psmNbuT38gzrW6Pk0ZhhgkQqxBTOtn6GXMpS
1V9ZqDVfM+g/I8BgdINl+59YhLrHrjcAe6I02a06I3zQ1PZL8k4NFkrktGvBPVrn2Q3PYoKZyns+
yoGT4xAa+jm8qo2FLt/0FpTHSSodMDv04W+yLTT/V2rYa9UD0OWb7yUgswJ7tr5E7Ozc3ShZ9Brx
f7UEHarg4JLQl7/Ja21E6H9ZqyMNPbLK8CnHtLDMIK7cn7q/+6+m7FbLZa6iYM6L12SCSKg+aEX1
Je+WiHTVEZ26NWvlwPDYs0W+ynPVnRsyJ5rDK8s3+NGp+WxhGi/q+j2yoW/S08AnAUnxGnDnApQJ
gzVG16UVPfbm9DYAoK6qaFOqBuyT6oMfv5oeNXS8l8nSzlGovGZW0OPoihEoQiSpVhKmX9JtXbxx
tC8CMRDln2JYPPcrw59i5MKRWlssVzxrDWRr/byX96W436MPTwOdIjT8P1ANu+4l3YzHIn+fNf0e
1DsYfOI2uahcwPHSn6G8qSV1RP67xtsi/HzzavLgS/HpwYgwwo1KZvjebMsAJNW28r37ECfdm6Kv
pXD/VEZpjDauJYnmtK6+Nft2pqBSexCV1PWBDoZXhguh65ZjRJTKaL5jM9nbvk/u5CPAZkkTOoek
CMm/dc9oJtwM5zCpJDT7mxZOAoMYGSZaou70w2XijNx4KwG+vJibFWUP2GzQ8pXdnOhEIgYjijLn
T9kcuQc/LW/nlkG08qaU8Leb2jfbYuIpzytvIjg7OBOzvY30XaOqKMsjaxbRBOCgqOF3/o7IPhKF
NAtjAD33rivdZzupAaRwTctsP4B60GlHNqZhc5Y4eWs1OWszI8mnizz9NMWvTkzjE3cod2otLFhP
03USga9H70KbdVKHdm/lTIMdij+7q04lbrGrhw+hClie5xZbLEzbMBx2e7WCZyxTj5JHziyqX5Qe
B7qO1BA+IhIuouH/HUL3B4W+amc5sD0JGkAA9H1DR8DQIxQ/+dwHk6Yq+b/YIjnbjksDv8rwNJpF
Yn8Fl4yp85znVBUqfDu+KXTHDynR+x25hyG+xRjcSc0oBH2FF5QHclL15hFuHNjvfl3joRL4F0UB
Ob5ScBCzMVosoTIzT8iBVmL1zJfnuKTXNex+xawZHjUGjxE6UfO4ppjWdCsFrhpcHXM+3iSkUllX
KXNWlCybo0SlEjy0xfyoaM21xGeS2pViKKX6R5tGaTe7qhlPppDA6MYyqLwOmEICrVp3K8kV6b9u
M+VVajU5zVitr7//SxFL90Xr/FawmVLIk7qhJG5sW39JQrKX5IKlhCCJEflZg1oMNUJNSgzyN7lZ
CV8k9tP87RCNv1Ks04E3SJHXNr8AgH+u1UvZXf0njds/8U6Ey9w1YGpIDoJCMaCfcEvjak0akVSR
Wo5UpgtthvCkvVsqvkt66ht3rRqtdWCI75PSIh9MEoZUi9SHUTrUNMLqMw13xXr3VYEjgysk7xDh
kqqykG3iD0ESd71CZCDRYs5SRbuFpG3ULA8kXdfptI7l0+1kDQC63Re5ghRkZC1SOCptjbQwW1Bn
+Z9sz6K2+ybtd5IeX9dWCj7eAKB7KD/WGI99M/3lsxt/5TmllKiB0SiFYCqiNyXDZzK8vzXhZ9f5
1TgbLxJDrkHjMrkvU3pZkwx93b9LoiGBjsmpvGe5uFxRgv8pC2/sptt3MZVQEvhSPooS9T3NS/hB
uluzim4kbSU7JivmCWcho2jY2X1tAz40kVPWrJ6VVx2orWxnko876qh7naqpVFrHNg+UlmyV8C/E
zBaD0LpXHtNc+V4GMntG+7RuOSD21z6hkfQ/v1WAXaiHnT8rezGWC0fUzpJvZ3yTwy0v0dgfZKpz
kChX3Bw5vaHCzBbcYClYpS5CHy2/jESG4/wsVtHNSSMt372qfkYU7qHvg5pSPa7Hb1UUkXq3ePaX
uAZ0iFMQRFtlkuv+1pX4Lab3WVzMflpeppZmzF7ZwhN5v1Z5xDv0oXRNq99YnkLqgrUjxRiaye2D
fL2h/bPg5tjfgfWB3aO7AOa8Vd3mNvQ7Wmy7ixT4owlUbnyUSotojdLufqCNFrutW9q1M/sPkiUU
yZOTJenFSpmhhOgg2sGnIQWZh0dfHT4FxuF7DN5p3mV3mhjEF+dFPkVpl6isfJX/m3W8y4vpVv62
YsfAEkQOfM7ci8CW5NuYfwAsmPYy/7TumBzcqX4Jo+m7yaKdWbj7EiY3TWgQPuWikqQsE+fVmyEY
QcnIrcnrcnCa4Qju9d3YTfZ8kmq8HC75g2BxJKuxXHov3TCF+k3OWKlRo+deGAtxku+te30bVR6t
LACMBSAn15U3SMwioKpMpl0N2T+1CeB3UMNvufN49p46GLUWcu+y+LJHGuivrXy3XMQqM3o4fN4E
8kaMnCSHx6pkuHVDK6BHobtm24pAUlAOErKWO6COyRaGqBCnSQayRXYrv3+qquzaNRKwJfo5ozTn
o9ey9CHys0NB6EUL2S01C/h/dSCGyZm+ubMH+hiEd06Vb6IWkPbWOVKY2GA5tBm6yFN7ksxVZNCo
tDHzaY83AJgWGI0E47n7ata0iZA/lDT7+gCN3m7rXmXKMr4yAgV5EWUSx9jlUXTb9Mw7PcZgDUMO
9CSqE1Xajf9+wnz9Snvqv+K7M7zLlsjfRSzkZwoL6OKUT5EtW0DSe26pIjqkCgeZjiOj0+4ETyNi
JWg/Ud9CsNnWyrP8v9eAt+A10R/0Yz43XX1LU8WKERR1I7pfVIi3GA8doB6xuA3ceYpbvZmFc5Kq
qLwmNROpjtqK8axxwJZigJm5Xgv7VWE8wph+IzZXdMAaDTdqedBABvJZkZcktv/6bLhZ3GkvwCsR
A9dKaS7ub0Vul8x6hewMig2eGKWuAUAcWKGqC/dwqdwkA4sqRs9bdlme76O0PPjmic3+FDtQip2R
Q0S7UnQN0+n1UphXSeHtxLBJCC5fKIdFzkBLY1zPstH9JissFQ/5KW/xfG/bUAmR4y2APUEAUCUR
sMCNZIGl2hKPJOoK+0qGvJUkIkR6pWCmSaIyXn4a03iMx1d6uymoYxX4k5SAJJdp9vZTE8JcIU4y
LqsULgYNH8n4G3r7LVbsk9ykqALGHSAn1tWiDI92zhTCSXmVlZSn9G33z7bUg+quGyhvLxOfuokF
K87/Pq6abwasz2KD7GoE3PlYDCPMTsVfHYVvduY+z3UF06QUucbVaXBgVllGhopRN5GjKWYntDpQ
dDgi1QWEGPQ/bwlQBVlUuU8R91HE0d1Ziv0pGzfMz5mnfFhpek2PE0NXqm/0ruhcYhaayqdXamob
EpZrKW5VcmIq3ZbjOl8NxD3A5YIVuEGyE3qIXeNYd2K6JWfrCiCn7Ccgs//AG3B7XtfR/CAgMfo9
jgJPiqb02Db0oIIJQzb6noEolXGl2JRR8DgEeGoyqr4r3kU76Y64Gtaz5B8kxhTDl9GN6nXJe2/m
gVicSXc+9WbN/0gmRZxfYOybNJk+1mQNHxm1QtQ0/FLsdEm8Y3pP2iMTwyFeOKuh9vU/BSmroEXN
5Qras5P4ZLK6oiGpcTFX3L/za/3cwZACDH8+mGDn2G+b9jFDh4+E+pxI6ermkT+PYggLqBpIiUok
FnVNA6u/kRVd9ZKUOtqw2/hztNamBNm0oqBSn5AkXN4kly4+jefiGztLeDP6xb1UE2geO40xrnaV
F++xcRGtJueodcfv1n6ThV03T0RyMSIBsUjRbCnp4u+L1TmTO//PuDGU49PsGDgCmEBV7uQUipey
KjgKevLWyvD2VD8p6O0ty/kQkPdq/tBAgg1Wh53Wqcco4+Qo3UXzorfZYzgr2yaRhkDf9Zae1Kbc
SvJL9kVfIgoq/9ydyLP3pWXeyCXlX94awGdJjkBYgXDKqrau+ejq5fV6+hz6bHNa7IghZJfkMVf5
QlfRKQov0/9xdWbLbStLFv0iRGAeXkmAs0jN0wvCx5YBFObCjK/vVTx9uzs6blwfS6JkkQSqsjL3
XvsnsbqdyKf7t6pvn7hh9dZ7WjCVqGtP3SCl8pQaJdEaLPjcUpp4CRrv9V4wZu1G/UTVI8yEfwSQ
dR/ZqDvyPhV3iFsAmAtxmLdGvU+gB/5RI9O2qx89p8AXGBwnV6PKZw5CDRWwU6rHaGP+ez2oUU3v
2l8jHXuDwHhBt4pTKpWDcszof6VsmVOkzj+Zj3ZqmJ8mXmjTkrshQVSKPHQeq6sGdS5Tez8MSV7K
6U/MFkq+MGermpBBlfVSg0ez/4xsry5Lz8RipvJUsNPd2tnbVt2TVncfeSv+SD/+uv8slyse6whs
zhV7CWUU+7BfN9fKIbanWl4cMJr62PwTDCuaPs5auhnVlnPGRPlrVfrfOP1oyEFikNlTJ6onlpCk
rPXaLovU7FLN0NXTvw8mg+GzmyK1RqsPVVXxOo76XX6ypiNr5Lrhjf4l6b+r1bpYi/fCBPr3727f
YteFMHFWspj7jMxO6LT1zov6gaocUBI8RjUvMac4ddupBUjdjmrbBbpOj6l8VQNQ9bgahFxpo6Wg
lak2EqUgt/o60jL/pM4M6vvUiRHV6yFvWpKEeefV0pdN01dA/oCPopJjqJr8BWDhCP6ELVH/qJtR
1VZ+sWsL+dudBTZ4WGe8D2rFGPAIqAtUafn6/GCbxOg1ML7+ezFR9YTSwDoQXUXZPfxHZqSeTZla
T33q3keWWQV7yVuJ7Jnvy6wj5XYYxXVexM9/tnSR+F8znzdsg6As+WxNJWHXnM/S9a8qNdRv6RUv
ydC8qN2FxtKBJtxe3R7qYcTO/SC8Z89RD1Rrh18QMRCYCPPpAqhaoiseWrY6JcJS602z+GE3sf4P
DZ5pxrYZud/ULWZWhKDvUUizTPNYP0nvy5f6l9QvYk7OIUcbYLsBwImXfxdViq6k/ioZi051+zAj
0+2nj9pY/tIa/+L15gT+rU6FquwLMkgvg7j1AS1Q9T7FaXfrLCihah02cV1wlesxyns5QMHmmXDG
mPOR88a9KJLZeIRwuFMTRrVSqDeLTLJ38MPql8F8dq+DbN/444AcGpLnCjGGEmzIur/akjC7gL0w
VnF57vyoLkf1/7vUSV3k6gL2NJgsiRb2LVlcVCDqAXfJbzUoVRIUehpySu2Ljeqjxis2mjRFubj+
03aQ8Uosh4jUW67q1tEbjkM/7+5T6W8tKT/VvFvtRkrzmFxqy/y8/1p2sfzqG3F2sZ0XzoDgllcI
+OmfjQFXjFmh2ujVnLZSHXB6y8WSN1HDzbJh0AKNEsb9RQw81LBXToNWjs59PWuJ5h3NWHsEemyG
fRIDx6w1KI1ja28bs/1xUqd6dA0Y+EI/lk0dX4mNwgOgkVjhVX40eHCkwDXCckV6Y9e/dGQ9T54s
dpWQMvJ8kpDtQIpwyPVyn002yRLmsu8mNG1JNYmjFksNKPWwmdcqeQInz5U2PaaozejO+KCDd7aV
NKcaabyJRHbRtek1tYwfpzG0Y2MX8AyRr0V12pxsssiOc5wr6rAF3Kgr/d2MCmU2zyj3PuVwNXkC
G5hHxK8QZxGJMT6WJWpEc2rSJ2PqNsKDu07oMEYx0KWpg00tLkYbNji/tAYck/XZvdnxbJ+NZkbF
NTg3UWgKHh7sCqt/LuPR2VklIkddRo5oTGARwtly4APUuvG0Cul7/2yUpgwNL4AZiC8EDz6BtJpZ
vxejtDZr0n+JAvf05K2HdJgMTqn4Qjj4xzCAbt1s3TpJh8clUmdXqxIJgkMREhY5PyyIU2qjCMeu
/VNAwSqaBZKbzmtNAGMItEvfYDodEU2PodUBrymnctrIZhnBhPpM0D1xshaGta5dV5Grpe52IaSW
QBrWlR5/qDslb5YRhL0FXb4q3iC8gDKrrFtZjMc8W+xNQA40HGj/2QisicfJ34NbXLESGpDmMVpO
hrl1KN/0cfnH8ucLaVUA8lJLRKZ80xhqZ3l2Hrxm3iI5ugD1fzOgEG4Gf+KbYfRrjnuY2uxPJVPS
rYbyBehtoTr/Vei13j7PfUkZhw8KTpPBarDw/Er7TU9wea6dBr0ab/ugf8AKoYybgz6cMn3YANPe
dVn9HivziwUOpG3JqeBWsAIoUbE/FJc1xoep6awPJN+qwJIUhyyd5I45eQBUWYw5ZucVf+46ak81
RuxJp9dTaMj3RXLMLS6aAnZBumBsNOxjt5rzCWgsq3SBndvEhQaM4Fc69sYV2zZNmSVJjgN3QBKM
4Wj/IkzZ3fWYApXb/USxFs3/JMN68dnHNpk9oA1rJEIwcz7o0gEkVjcX30O2HTuLvosHFtMyFnB0
nJXQiao7eUZR7LQc8l/MirwR8CwjRd73YnYozTGgi+v1RrPcz2UtbkY926c8aSNAN9hC2oZQFADj
xmiG6ehOmzmxXokiBtnMKTmLMW2mhHBMYgZQxaSqYvhJW/IwZZ6+G3XcEkmTbKVAnGmA1V/byolI
JwMn0SGtl9NITrA8jGVZH3SjrDZOlc34eZ911zb2Gb8ZzhKaj/wWYw/iztSXZT9Taq3GhFOqBt08
jIPYx8a4bACP/LP+NeXyCZaW9AjPJiEFevQMSaPopx2GbS412MymEqtZ07RrLC4XrxL7KVEJhzlK
pEw33yfskMpoqmNbPsmVZ+1Znbdh3H7LF7vb2gWZugRUtPhll5ix4i9trXEXLi91UCFdWVttpxPx
bT3V7UL6T0rYSzmDRWgF1kQ5XUsPuX48Q0gKJFrGzMAGoMIG9KYqAXwaRljNjbObkFamfYHU3CKP
BrXmrjK+bBrlp9gZo7GAD7AAGQ1XJ3k1hnVB9m6WWztbGOV7q78NHPOMQqQ++nGH+TabdvVoEFkE
cMKYoMVaI1EGPg40Loc8kcOLCHUnUNmys9i47Qxxk1gIuwnGjeW3Qdh4Br3m3KtRo+M5ccRQwvv9
G8TYowbinMri3Sqc5FDkA2KDBfDCmCyntPTCKZUJOjH/qcF5bknIk4OA6LgUdM+bweZNzoKtO1Wk
c17ZMo2N6zFdLPCxbQz5kgb6dVKN/BTqDkreFX+xwPMy6CYzjSqE3j2FnWu8uy3+8Jx9n45AnDYe
NzhBFGZlfwetDinSkbeprN6NCfUASTBakU8RSJcXVxt9cNMpIGe3/Qv6GHp/E3yTc2iFvXb1GJmz
BSdvjCCDbR73yB5JjSYEaAnAryOOfzCq347m7Zirab3zpEmuP8/jUtMAJoG7cbC4m3/rmGTkwQXF
1XFCiB1jv7LjZ8JkwjuWBDdACKqRk1DjL+fm2qAFenU9lwXenw9IEYnWFNDbhYsC0LbB5QVlexwN
bScH+40uoOSqnXugcKdWzC/Gg+jqqKCopBQIxB7Q7e+04zecoFnYFaVsYHlR4BgPQ6Ex7KKBF2XF
k+v2B98inNVbHs3i1HdZtuNpY+Qzh6/BdYijq/TvLu4jsTTIxBjtuXPyD3igJpLVe5kM5qkpC/M0
2Fa+bR2dgVo+n5rBZ7kZIZY5ZLprgAdmbjowtTV9A+ApQWHtfMdvTpVvHax5nfZYjZ9qAzflrIEA
ckEasllagF91ZyXTCQQ7h/XNlCbDkdI/2JhzSyp1NrSn+88BvJ1vCHKG1mh1H2SkfFY2SEYb63M7
GF+GnqzhWgLu1Q2w6hil9GL4rCcGCczNRiJRYckVNWbKLmNs3QWS42llEXb0Oru1tptyeQZGgVGI
JDYnM/Z93L9OMA63aVE8F0MB9FP9kVpme4LBg1Uvb39am3IU6sLN6XCimOVl7IR9rNu1OwV62506
md9IWoSUyQFoEADhh5zZ/ohjqtZOcyUaILzy6KBW2IAYZ6BsItQyoeBHxabljFDG1lORr1vb5zyx
tq2199z2YHrY+Q0dQEVJTDbinVJG906HdLkU4pTlyqM+1dsp4l2ms6xexbxM651m6S/TOoqIcpqd
cJ6Y6luDwUi9wtTrWnXP+S2uWa9yUDpBTa1o5CwPTX0Cu12fxtqhjURxVSwEZ+TTbG3M1NuaJnzH
uSILsK5yQmjKszcNEM8oEa11+O1YXG8kUFxsVEuNZC+ccvjAtcelE9vvhY+9gLb0LrXITQq0KwIZ
JLvzbu3icFqN19InXKoiwq1GGaCukrHxOHY1tEql0+WR3pQMFMYVPqmx6WczZJ2g4EjrTYMzdlny
Mcpxs2x1G6zS+DdRVDHyS9IdbterZQGZBIxeFkOLweF+L70l7EG/XfgPG32BnJh2BRjhjjltYi8b
mzJ2m2qEp9Sqtzj5oeX3FzGCvaq0s2UVcHvnDqqeyPHDxBdpLb/FumJiGOpPl/LE6/ydJixFO2Mf
ShPTCr0uixYyJ1gAnQtCYAOgrPjWCqgoo8GLrHU/hsuVHVg6r5H9nRm8Q0MQXKUz25Enad8pFKO9
bGONwqQgBqoZXJICyKcs01MpCGbU32WBzX2zcNudzLGEjTLXI1BDk/7o9v5ZXX2puT/KGXi/PTFx
9d3/WojcA4ajHvDvN9y/NzNafJPN0+QizdPoexUp5bqZOur9rhAzoG9jz6jy6bAG0tu6Cu1imcGr
Mc0PCfkD3P+8BjOhnF0lO4pzaoN8sLeABqZt2xOREQzdtoNMnLI1LJVYIl3vHwaR0NOakcY0RT+Q
KUmjUXT7nk6oqVbWwCVkieIetY4zRWKq/o6Z9yTMMj4nabon8A56pR//5EvwuAZ/+h7HY5zr3j5Z
FxSmwBrm3r6xi2ubqrqkXfDa+OilJIqmbG0OPZs9UWzpoU+YvNObLyJzBV5Seye2gs6oduOIUqWa
eofcqOyz0IW3WRIz6pv204/aAIqPI6aAupJKpzCtc1L4Xx0pZBt8qt3Jr4KtrcXeXvpvCd2Qbc+c
cTMSE3kYNFJ1Ugw29sQMGAQ/cdWrd1hG/CYV+RjYaT4cknU5EXscJCXc7ZlmkTK2hsZqO5dVY/Gq
FuNSIdBH4bme3XY/LEFz9gynjdRaviRGuiV2TN+Wg8EKH2ogL7d1y7QQJ9SwjRemyYkNSql47Hxy
KgZwPwWZfpZRPHvSKKBRyR+/0W4T/CrcQods6mgggy0eneS5017zjmC6UbNCS8nATK02SfpYLzSe
Lo4fhFNbAafuJSzytiRxefS3ZWO/6yZorrKSV9fQn8Gik+xVsvGvdnPC+vNRLtNbW/af8VRCDy2z
U05+M0sMcvx4QQNhz/JmtpT2qzptQ0G0IOavP5oplg3RJFX918jm0EuFHekyhoFfbHW3FqExThcD
pPYmrumkggJ7nBuXYq0lei1HiYsiZVvog9wuYn1rvJTXQldQtFwdLpo0iFpX7t05609mntw8zn8o
rTSOaU2ybJ06/ifT12NAnlQY6MWm1oKr1c99xDjutzb1KZnIYNhX0zlqYxZi+UBB3hDRicQy1IrB
385rRrOQztwu0Q4VldOhb/2/hJI0RbwSq6pRpiKkbbgepNt+dvoQbP3JCIVtnANRv0ydj0CkAENu
dg+NRZTgPI+P3WQ/BdV6a2B/bWKP+A2ENPQxos6wiQjpwFPQY0E07RxRGxyk3jZwmBAi+fuymG8k
Z5/apX+RpvPpBvmlH0GgwVth62/PlWPxL/rG0whX1DQE0/fxYSlwdRJhqPXl2dWdBwSBUA5lK8NE
+I90Nzdk3Y2PljV8JfTutg1dyzp2KAJgN9OxMKNB47WPC2SheeZWF6D6o/6UEdhlCt5uZjddLH9X
gkgkoG3mxijpAoxNd171b4+836yoL7IurtL07d0UJN2GXfLwYS4IRDMrH7hRIae5wTFtlixy+3EM
Scox6T+moJPykX/c9YdHEnUI9fozzJN5qjXyVTuv/ixdd2v4oB+75UWrdIbk3OuZJEpIEsgx5Alb
Eo3nzSqGR3T7kV0D3cQR++hr/hGgaRl103A2XOSMozzrOYafqogfSdYdedrBTsvcKKfNvTE8Qwvr
hFwQz2yNcLWaj8rpnjpLIkYg9qMql4rxQxPqBbVcy/W944fsMAARLZFSq3p/DUO8dLa8tsL9a9of
QU+BzxHjEWDZIaj8NvJx4MPKvtiaE+wGSWhknhivrK63dXEBnNEtUyXY6Ihb5qCZY9DCeVLmG7j+
IBPH7UdziG1aGX0Dkj7eyaw7U1K5AiI4wJaWcTsiEiIJQ+QwciMoDs2SxaolZWLTpwC2ZooBlyXR
tHlKRv88O2AqUxtTUHKRvcVpIlt26EXR62nQBqVnPN3fr1jU1F0Mk8tmb6pDYRW0n63GXmR2N9Ki
DrJg8+h7GcID2mYOkDODRK2Nnq90t6zi1lXxt0eu+toU752LPCWvjwamnz2nne70v39o9MH+z4f3
LzSOvqvF6ByGaaqqXS/6gaRHQgK2y2Sqxnvz7+cyeuTnVRYZ/U31V2KYYrZB1SNKO+hs8xLI0/0P
vxr3FhD/g+YGT60uloPNu09TmyZ4a9foKE6dt9RfItBvrl6+tvaIrs93TyIDtmVgMnnEPJqyniyn
vPJxrPVEdGl2GhDGK4Dde3EZ5TAdA8vCjlt/JBnQwIlQRSqQAIgUkyxYNvSuvWFPquhhtbQCeCoF
dW1+aym/B5jT31y2yUm6eqR1NYk/HjzMMa2OYEGLU/yMV6ziTEL5BAAu25IE8Cj6Xn+x7CuqFnId
phru7dR8CUsnaXRJ9mT15cdapD6RKxtgwfN+GWZA/BgRp97uONkWAPu8aIHrOBFGte3GqkCNaD7p
Qf9alfWNFCFcD21y0Oeq346tpu/jfgD0a2cPqy2qCFoyAyfu2I1Ah7e6RnEEtv5D3XD0JfwTsxm0
MKHNsmn7gfre+YnNsovwrML9ymCr6fETUDwZpnNzozbDvJ2YIgT34mzIC/RUaXQTcZmFIq4fVPaH
yhPw/PqxqWGlQR81vfjJN7UngyUX/cPjkLT7enaNzVwu70z2JAFZyUPQc8pcYlltat/4jeDjWzqf
pUFNiPiXX3C4TIPA8M3xX1R7vXcjTVaoDYJpz7yi3MLc1VZ44q3l/F4dpmH+kvy1LOeh0Mg1wn8W
GUjvKQbmFy35gUD6VvmXbqLPZAa0xNyqOgZzdwYaXRxyJwLLSjzMwMs2CXom2oRV0Qa9nlWRbr75
Tn0uWyjkTksXqnFWba9+eOn017SD5ay6y0SiBZfO71+WlklGB9lwTPyXe0xamvVnjTH1tocjUfdp
tW1iBAwqi6joqS2CznqZnXoXwJk6WqrWbxMtWuJkl0/y0RH9SRjljtmsRiQETUCoaNz7BGxq8/jl
2swis874kQitN/fXd5Ia/jWXkCPL7cORVY90Cu+zfGmS5GQF+nrwXF/Shpwuuib3zjB9Lsxsdlaf
PCWDHm9njT7pDBhz4zRNfnFMKN9Zblwp6+WJyAwyb/OGVJm+Xw8FtuSo4SdHEmTjZhziaWeu9Xxh
438iEaTeD21xgaCdhn0FvMhviYLXY+c1oUu/1XVOLlrJOqQhdKZyARftBRWh7cFK59cl9gUhugPv
v/yh2VyERGSaq+1fl5TaX6QlHblFkj9kkHAXa3CPyWAly2owiQu2B17yWPyq6sWJ0DCTasqMsIbu
3SasTOQR5bsuWOfN4oz+g8+2yro9IQNQH7Zm3gx7TjZ0QpaH+yPun8+9gsN8U5JPyYP1cFbR2iSF
E4gJoFvnRgu7WctWDhKt8+Atv8aWeE+zMu2H+x9QFZ1//1Z2Kn2ROK/N/XPkVC74juT1/z22XCkV
R7/DW1e52hLevyyzvj0vVgEy0R865HP8+GkIvu3a/0XaKNeKAJ0+Eyv5YKq/3T9EINxdXPId7x/d
Pw/1widGmyYE5hpwrtwgtNVXX+z+/ZhcuUudJs5xMRzzYQnw1qwJ581lNB8GM6EFnHmtQYvQJyX7
fz8JjgeoSV6a0f2T92/OmJh41HEnxnwu6RIKgWTk2mlSPzkpY7mE1P/uUa8KRJDqIffv5caZdnFK
MkQ52MFDTmt0qwvbD7164BkKnQNMrb4yctGepOyO9y9YaxY/9A7CDXOWj/dP3b8/COzfWlolh/tH
98+3MWkw5L8Y4f2bmnqyd0RHEnn/Pz/WNqcjoIX82q5AW1nG0wuEX7IcpqE+jyqYpbcXMMR8MUM0
DqK4n55ZwdujrAbO4FkRh5ySy4sWL4dcY5kj3KzdDpPzSs7zPpMFpz6d0UAt6mfIK5TcDWhjRzYV
Tj1UuOg+draALQFs40nvpNwlMfYpwKIamOcVCXpWA1MeoV7maXdooY9sYtQoW98ovlaiUCe7I5eD
5hU5T9tGY/q/FiQHmemTKiTzgiplzIMvN/YefcHCwjxFZsOZ1vmxJQwJ8H23S+Y1IGZkDDsfV1pb
xdwk2YV596SYzrNf0tEIaD1UFOwkezwMak/OCapfTZ0BDicZ7qlnnckIkJIkInuC5NrmNPl0YbzY
uzbJsAvi7GZqzjUfxt3UrnB+iuTBdInd0ayXPiYyK28tb4sO5TMmPApXCMbkLqY54bZAvzUsqySf
M+I5lglV/ZCsty7P+S7pwzvo+g+zhGllANHJcGzZA0r93P8YM+JNDa85lkOxt+bqEKRPS1Ech0kr
Dr4TH1xXT7aNs+BZYRTcO9bVq/rD0PefVupfvdafiOLuTgQp6izTrIMM2988xLCFkJeysD6S1qPO
5+3k8IX2gN83mR8ZA1Ia91i3K+SFzB2YAN/yGZjPWnCOQuhP77s8AMGvRvo23X14NBsPAYwlm1NQ
xPttWyTfdEAIrXm8MWR507wGYrT3DuShi+D1IGipOax3PWuZkyww19tb77aXrPllFVDxZnIZpiz0
vX44eEJ7IKFJhmWbPFbmLxGTUEPEfErgvMfGPUMZVbm/QQcEaqaxu4lNsjYzY3nXpvYNVmZBLgwT
onbQRmyjeoj5noNwU/32uCJTSw1gy9EF8Zz9+KVDgiSlFCFtZAjW40+6mLhw2QBlzRuNT5BTgw6/
2fYjNutTnXJCCkb6cBYunbDBBM8vgiApAJua0RpF2IiGrf/jNY62SVpl5axs1Bnr3mrnsK6y9jiA
LmuZg8qJbTN1VDM76Gk/L7tpHfYVg52Lq9EJGp33xWZGb2sAKsbu0mvpkz9kR9PDDosbaV4UotfU
3wmvuZl9EdbTAkWlPDL6gmvwUXtWjn6vvSVJuWM8eh4BkGx8+lK7YCAHtOyZFXYciQlM+ZjLlpk0
WaL5q1HJZzLXVKPo3S+abMfpFx1rp3Hs9ImIyNeKDl0a6ovx1kvnhUDXnbTGU1yVjAKA5Apy0Vpp
XpigBCH3HHN9DXk8KZ7Feiqh3ZKeTcHQyIPftvhffJI3ZP/oiQZXEjpqFtN910zvcxt3WE/mTyOT
oc+biJ5g2Xn5yCR83np+AJLDhv039N8FzF+IsenVI2kclKT2EDfWQwJW3DPKv07fXibXbjjbQomF
qpmN+bA1LFzphktzvPMbos9ibPc0qAiic8ycaXueX0y7BcdSe87GoL93rm3Q9e3qXX29v5WT+RH3
4x6UbnsE4MNYoP7GMQNZvDFeweJWh+l1QrKL2wCEqEp/sK0VzrZbvedU2rpP834WNTQbtuB6uGCL
LejcUHs6gw9ztnjq6OAKdzlqBetIuqR46BRhvq7bl1WSpcRYDkMVucNOt7JBOx5+//eJGZYPpfBE
ADhjRJrCbdvvApXm17dXoSdhTu4f3G0Q463tP7t+8CqY7DLRbW/Q80kBu61td2U/pH8DrXKf++5L
O0PlaVayCNrkj56Kx14yaQgMxoY+8Vnq6tVL2mMliWQZ43rR0QGG2P4WlC5KAK99oy2B3pM+CkRw
/rtjGEHYQErrpBiXMNOWTx8fDX30R4JE8e8QkLgB00hBRnSDiP0w7+FeOs9cVEglSFsRwt6sjk7q
N6xzOqk0VAL7IzN6Ami6lP4ZOcSTMX45sm9DAidJKfQyKTeeQduzovMNnml5t0m5TnF6dfxTg8Ef
DrNOMmoYFq0goIk6a/djOorQMbJd4AUPNWPJjZe0b1SFR89iFGu9KyHSkhBO7LqeH5Gkx6xVPpp6
/R24XNiD+4hE+7212j/LisNMW4tDB0/DRfG6t4znbkAqUH77ouTC7+ff9PEehiSqPfFNgXceJu84
JSJynYkNu0i8LSjsFw9h0FqIF8fLCwzNTOPy5Tz1YB9bu8MQWbJY5tMNRtJ3UTzoTf46G/+4skYi
MpbHxGkI0jEAcLS7waM/j0z2ViT23oX/EPETgH3Yy65psk/fqHC9J9CLMewGHG+c5BfD0oPjLTwF
k1CnXgwfQy8vtSgQSZJR6XvV2UBh4SbaVxqY76RTfjmCy0NT2HOi3zeQsT+CeexQIfBuzKn+u+n0
z4FzC6JrWCb5poReQk7GpSBBvDRn5lXLBW3FiTBnTPwvVT6S2NIP7zR5AUhl7zY9mm0pzBfhiK8W
rQYRnXjUmbBLUTzZUn+uTRwJKSVL08HWAUtcE5ss1u+4YczJL3YcoAxPnvlbi5mzZcx6UpuiyJEv
pAMtkV9+N5IdswMNX7O1EFNFBbV3l2ZXeCUJKr086M7wCQibwZG1fE9uz8mqKp5jU/Z0runLsoVt
R9QbHIsZputcVrSSjuZwXVsvEvk5p/VnGDToDCDrVUt4Z7swXCdDatdnprZ15zGC7OxsaTgb52p4
W2bjGmjs0p7klXX7gahn/qLn5WmwjPcpd1+LNsbh55wpT6J8HW+MlOprklwyuoE+I83YeZFa4LLP
abdkFq9UyA9m0tLCA5S9nRr7ceHeNSu69MRnkDj6lyDTPux0PFMgxieZ3nJdE+TWLqE2Fh8z7MNN
5eq7Oe4uHipxVGbUlROn4m5w30yHW6tcGN+ugYo1Lp33pAJJVhcMpjH5fNOHPkoA4FZeyaO11m8r
7a65qZvD1IA1t+XJTnUWe+ddCJGHhjleRxeAEh4KCitUTc0CiyBL+xDSzXuzck7v0uWzJ4ctHevT
ynYxdxnLYxKNUyF2tKfPuK+7TTEHmgpgxxiFmpeeiz+JAcHVYIWcJkF/EY1ZpzdMXTGRZJgNeu1w
Z9NSWxYQO0lSOtL/R1nyKXwIwSvRCMqaYc1KaFB77x7fQR8jwCoCb0R2yxmZtBpC7IrJfYCMxNZH
a47rkMZH/rAa+NV1X3w32JRjm0kcd9OSPNvmerKa+leuudxhzJabCgeEGTyVuv9TzrPPuRMxA8Ao
atdJvDF2+ZtSC6gdpyezxOc0r1FcB9ZrCUgk7upj5k8IJFBrS52LXUv2Zdbv6Bc8kXy8bqoV15s9
5ts+EX/WuWWiuPxM/cdgjqHOhYdzYPWObncUwnnUbbMKYcPWEeM3uGkOhI4Yycp27Slq6jy4iY4O
Av8LE709WPqVyLAibBYVX1WVXmQ5P7NhfaaW+xG37kXI/jxU/fdoN0hkcVk5I5XZUH8Lh5fVShx8
gGhHbIsIHLvKaSwo4ZKbktuxLM+uyalfL4w36P3RWIlb6tWoxwoc3lTB81K9eGuJyEINmP2Z048+
Xgpr0kA8brveGlglON1V3sgRvZzwAP8QbvnuOPYhqUmk8hEF4vl41LtYRWGobq9jH22nYAJXgGG0
yueuNy7ZArZvir3bKpdb2w7NxZ61L52dmpzJayq4zNaxYC9CjskF+CU660FvXeJFyPqYh/EnHoJ3
X0sjIdNjvFR/Mmvh3gaiO7C1Y/LfeCwWka6yvLS23w9+ToEdPNCXPC/AXQSRCRQuMwx8nYEPIXpN
zK0MjOQaew9Ml36jvKV2YqrZ/qHBuK28/jKXxaOhzW+WOX6zs5IWfMhMk3btij8VsYSXop/U/eIU
gItWFM2YtpNWO+XWrydmFAlIYN08eF35Ld0cVllOm5Fxg6fBvq/zeTdWhL5p/QuF6lPRru9B0l6D
JT74+QwApd8VS9azCI5ndH4RgsKL1kwWCj0qKd0sP3BVfVtxu4/zXN8IY41yh6eP/pFmuSQ2lVm6
3tj0PVSfTR6NgGWhzuQJKhMyh/y5EAbPN3lDXihovJFVBsD10RhSjhpYhuKiP7oG3UHbnWk8khsS
CD9qDKweDm1H13shFHBD4AMM1+6oj8UfTYB8lmbAP8NQY1oJuS9p5xH9+UbsF0Ix3hHf8jCPFVGv
UswliiTShE6Zlr7GKBEAUp5Tz3qxp/LgNPEI+Xq9Jr1FOSGJAtJim1hJ5nJZsWjnkfo09twd+Vpy
jcNyMTn8WvMLGREObSl7v1jm3somIpth2lphNdqAUGj1Tiy99xcx0zwo40jf2COzVGAZsY0nXVnH
leLAW0i7Z7LRSfyaldSEGigxn3HodWksco7rDTtKNTo25FAHlnEjCmxnCXXFppmz4W6ikGUKTyn1
4Oj+C30Dbqdq+rSG+rdT9cxUXesGS4cle10ZUTWwz8jp8XtGwsrsLId3y6VVWeYjigjCP5kAxIAY
y29v/A4I8IKnxoCN8C/kH7F964dHegT7JBh2xDc8uyAYWbZ02ozAKDkwckwR01XXxscWDU1IIOdh
oj9nDf6rk3Y5ub0fpW9HWWAVO3y4/0XUmS23qURr+Im6ipnmVqBZHuUxN1ScbdPMMzQ8/fnkc6rO
TSo78Y5lCZq1/rHeSMGWlQIKOljnN33QHBt3vKbasbfW8o9liH1PUiJTIwdggqkUckcUqiKazI6z
srzvTbKylaSoWZsERPeoIDvo8zh7bhdo91E/1FWxnZfpH31qzPXM5Sw+dLs6eHvIi190+jqBlO57
S94neQJlNNNAuJgHVJXYq5snYQFoLqb8rhRB+j3Wm42TnJJ0vSKRsQi3aRgwyQJrktd0EV9Kk/E2
2d95QZ9jjIJE0w1JF4e7qXhmAFWC0Svb2cgElFVkf3TtDHufeAayTplP6PsZJtRAYjmnwvH31aAV
iMv6sa7Td7ugYKk4YzJCmOqb9jjW+QfPvF3SxS9KgQGX7UiA7uT/C9zpSs/QrofTb5PnsRLl7nad
OBXXSL7E9Jvi8BhXSGPRx3+T1XpcWRUL1T4aZNNtCBD7JoAvoiie51g8buKpPjpr9kGVEI2H6CKI
iUUgif5vGmtOk2KN0P/xaG5VG/lz8NRXzk/p5VfFkbeZltf2FgdpF6e1V8eVjl2vrsCJfBLHhmY7
UFFz+0vC7mg3VebhdoO4Ch+GNekC2/sP9z5huSzRbSrvPmt6sI+4Lo+N4bobZ9CfguiLPP4e/cXb
DBOPFGfeD3g4WYMRLDRm8geaHWliXWK4prYjIKnNUnDaeUOAjNMdhLToCuUPOL645m/PqjFOXzwy
5Zjq3Puh8Aj4Kg/GShp0RYadTpzt1A6vxRzFg/1t3Z4NiYSqjtPl8XZ2TmK9tjGvJxboM5uW1ZZa
uCMb/x9P1gdzqVGwa3pb4+FE0hXPN7bVjT+hwJnamysVrrz+Khf54HonQ6S0zbdmjGiDK9wcm3di
jIxGrftlAiZcJmarsSfIJsnlX6c5wCm/TrnV7wq29gB7jFURY9cQG0INO6iZtig1VcRA52W/84v5
1FPjx3Gg933Rv8hkjnAl/aPKFd/oSye37hKbR8Mvf7wK/jZv/xZBnt35eFLVLQV1ZaU/p5W4jhyL
HPuMXWMh/y55mPTE2cfzdUSkXmbpo5AIh+uBknA19VsVXxpDILQGtNw38QK5WJuIKLIXQp8OmZUr
TkRc2MVEd1RRoSA3k+l9KgXbbDOevARr4zB+GXP71QZ0oaR5/eP42ib+PjJnswkh2o4BGo6kbfa1
Vza7BnI6zAp3OsjKoYkNaYWvqBJAZUl+wXiubtvK0JzNrD3IQt9Jzz8GSMoGV1Y4K7J7+n92kH/Q
awtO3NpeNl5TXAYju9Trcr/QTckFM3z4hHDmlU3ckIOlm3oyp6GH0FbZw5L9YRSNNy7dC7cLZc6C
H9uP8a47H77ph22bPXnksBtTLSHxKwu2d+uo8tYP1PLUyKiinWVc7vV2ARw72klwteT8MvijtSFG
sDgSzIU2zqI1qOyQrHQaHX/mMh931756yo2CRx8nFigu9yfVpiaa4WKipJcBAkrcQQc9UVAyo78z
DLiJejxVrVuFLkfYzFSYaJS/VOERRs8aG2VGvffKOfLR2ljZTLPZ6H8UZvA04uTFwv3U3GzNQUJc
dsEtKUTwIEC4totIs232vCqP+sU2TqMkGE48H/FFuH4cGjXNgUbCh4RM2KHai3Dhsa1JrZTZt+w/
vCLGyiR0Qq+X/wSstguEf608zKRtNVMBtWQX8hF0lHmsRGRP3jS+braDvt+LxfePRn1Lct+SAjfc
EVi9LWUHC9ZajzqvsQ8tzkdNDHPEUHxvFRaqGMa9zCX7wq2H/9wRj6Zue7mhAJ2k8LnVDyuqeZTG
/w11sCBBJ4zDZR9eb/2a9FzPR9vtD03NOJUUa7zrkbjO4G8AWr0VavAYy4qPc2cwkTnFG3J2rcyt
CcRPezvf1jzN6/xQ98B7NgPJUI4HLs4vZ3jpxu7DyYorsgpkZ/jaIp1Ow/2ty8WVXhyOLqfLL8s5
sUmhfaQW6NyjY9215YQEhXpBWdOYa7Z7Uq1uI4VErfU6pTdHsh25foLIrDz2+Ck3yKJeCPUj27YL
c0RrXfE+yi6NOts2t73kw7N08AYbKNlL+cTmfMCiUaln5jvqioXhcPFy44xNR/Q/bR/rWD54juCh
g99ugMOopvzVxme5nTCNJSxhIzZ6BeZvF8tRJynzZ16gb3OmJ6DtLdKjgPIv1HvGVCYRJF/kozyI
oCVUOKagbHZd7lWCP+lGGMGrbZH1vJNJemgNNbCAznEoRhCLxMxDK5VuqMbxhQwTGVEJXmwDs0ku
ShYRkV/PZRG/rug4Qnr+gp0r9MMoHOOS8GxUN+1+kBmXQrr+JeAg4C5b392sN9+WnDoHihN2C5bJ
g30b4rXD/QsQ5GHv6P153pR2zYyoBViRKfaLMl+COd3OAtUTGGgWWa4HDZWltONK4APfBeIItPjG
lYynk6atGzAwBsTnTdlLFnOqiiQZDkLUrD+5ftKoOIpmIvzIMa9UVPBTa4AYVRmUb1dtgjnFtHiG
YaGUDGnbHjggon0xZ0FNXlcrjgyH83ua/sBA4eZI8M8YaJbtCsRMdBkcfu9usu6+NBKm8XU7dr5x
alLrB93meOzdAJRPspPpFEuFyMLcwYCX1AE3OReEOeAtqZfqxCJ1kUXsb1yqlHdoEbduQ4f2kpUy
JN/EjGiV3hd20R8H37qsdl/tcvqpXRnvUaJSLYVFK5m9v83sN+HUjUcFbLjpDPCdxnH9KOuNAjTJ
iJYgbvYGbcMEzA/hUlkfCW80L4RGcdTpV6w8oTXRDpNmeJ66dCYUCLdI7JJycJP1l573BVq0i9fu
k/KccLVpJENEBDyUP4vEnw5mcMv95al9u+FE4INg8oapymKXNgHYAsJhs4xwC8bNgKVlqjfoPnec
9WfpQ+6Y43JbTtqznOPrULfUIMjguzTGK11c1TbwiZZ3krvCxBvnEozbpYdxBeXH3xFx8axgLt0H
J2LJMIqWlcNwh7+Bdz9ezQNrxFnadBNPuSuPGp1mqPwA+abkQZXT3mdLAvegXpC8Ih0o0ob7e7B3
xbB0h0Fi42t7cbAloRikd24K0lQ3TW6GpKrwQQ8MYRS8vfboYhdb/50XTpz2C8jBxe1EVbNtwtAR
BWI33dlp6NBDnO6F8wDa7GniUNsOQFM6hb/3U/1JU3LCZzyRcucZYEGpQP+RTzfRns0LwWYHRMcA
yieY7fJ85WHCNTHQRpqrzAO6Lmkod9iZZwsDY2EtW2L+k6fK+LBi+VP3Fm28q8d+YSCs1Yvj3JGV
dVlMFAvGoJ9jPHO5rt2DMEEVnAVphu9Z84EA8Q8C/80dlhtMgl65WZuLPaCsVOlqRDH99Wg91D15
BO5mjQUh9cY3fZuM1ZDshnbxr7RTQc36c1qScFy0+R4naU/xj7m1fKfaKB+ufyIcXgQITjVGtQgt
e4Q7+0w81ZM/gnZKU7Pj+W+k2y+hURYpkxwf6SQsMuUexiLw2e10snXXSm/MZr2iGtrkNqRGXMdP
yllRltVI20nKxxY0ItGlCMtm8++NSBokild9uy8WlEiMoZEJQbiP/ewZaUeEeD/yfFFsiP548d05
CPtqRrtoro/IPSn8Tdn+aaN6tBvrxZ7MZwfukDTAb6yK1KWp+eg0w3lVNtw1z5hTSQP9PKriEbzq
s+0kLJ8uySN22AwIUM1vxY7DHjcm0q2lOjtG+qbMDEGVN5zSSv205AgB+MJLe4rw9NH81unynyHH
MBuAe8dqpd+QUc+eWsKRK7q+p5jiXVljV4hxxJ2Cer7YbjLvCRF+McoPB79A7eR2aCnkSflAtqLS
yF5R16VordRrJTpKpgmKY9QtJHEGPdUVVvzmz27AxE2lIirfxfujhKFx72cf/RwP50SI/+aluuC2
ryHNrQM16XPkEdUcubFP3H/JGANCGIGTMyGsimZnF08yc3Ao/EWHFv2WxaE0Fu/oApH3lJxvsVLZ
oUT85AcOKuqGbPpVEeu2ahHqmgGfvmgqcasJsTH3Q6nRu3kGWIA7Uf2o7WfCKBEGk6FzojEG2sWI
iZqpyAv226NW5DPADJcGn689GeYWtQpeynhmfKsCTcOnhyy62NMbXS8ma5KaL06bjzvLwTHUmwZe
2/UkDLM8QJ8AjOJhAfGsj+sMjFOrmGKRCtxXBiT7xBkGzW5yMHv45d67XauyUG/jyEAWOCLfTVKL
Uz6YV68kenx2DiIp9EmDVW69e6Ofm2iAnwlXrJZpE/jMlgTPCvo5G8mdbBeRzZPB6KfxDhOps7c5
rAXq/qwBnRgw+0+PTArP/TIyTqREJSi4CbAv4N2mZ14yDRER1MTFWigMXxj6aZYe6QhIJ6ILQZP6
0cFPkLX0464CJ76j7xzKXKHl0BroGbC3t6GP63+kUxrImpd/c8fuF4woBXphvK2pjV7N5ie18NZu
PLxoTKRh0Mx8gnDzlgGgSxYU9NFPofHk0bg6scJSgYMofdPWsgaxa4ZbcTjNt1k1UQgMumGu6WFN
R/65ZGXm6nE29qoXJ8Pz/3bgeiY5BBenso6xqto7L+Vkl6rHFwVgFzUZCigLV8jY5PFWujznjTg7
qHpsWKuNg2EZT7Ebo2hIhIv5eGXI6G/2nN9fSiw0UOYSo4a3zo+QVTPbKA4e9/bL75f8/q62dH2i
AAZxJhf37e+Cxvu/r0IBxgwKlrytcE+ks2JqC1sdFIcsJm3eSFcZyR7lpDOUL8Knqg1RzwTT5BFL
l5untnlfysmJVOfrqJHGs6wgNO2OjGT6UVFf63+VcIJzvVw4+VgpXIKc+2GIShdFDUGNIHyt2258
jWkJASSipZXpGg+Hy09Kp1eTJndN71PfW3Rn71bH0FdrBOzZnrIseZSymM8apqCuGKik7xwQ8RBs
ZxwVFr5XsywCgDs/iNyK6uwhtr8d3JfS8dLQ6zFdurPEIDBNWEH067C0MKjGzfKOVsnFunTk5Avn
dtI08ggwP8/FvuX3lyB/rNXAvyH6Y9FhEWC7t6mZM78FQo8tkcm4ecvlW3ndfLHk8uE1gTp2YoQE
1QyyqYUiIjPam6erxeg2YlV1b8mG6eNk+Mu1wmvlVLYBXS8JtzLUFDXjAE4F5Tok6zfI+8QVIpdd
3sSPBMXuVs99Hj3KGUiMfFrTia1qdjoWVvHlxnOyNxw14EDKeDbQIhuMmYlyCOjOBn9mF/J308AJ
rjNE5niB7zTRVVheHVQBgb4LhMOINqsHMaq/ZPZVJ7TM5en3d3KwJMSq36T7zJ3PnusE+PdudqP/
/a3hYfJkG0XdfbtSf//GxOD/f19kdTYSK5cUit9L9/eq/f3C///PdE6eWoIadr/X7v9f4QF2pWLj
+g8SF9z/Xtjt7VJfRhoTbhZCYy9Hsf/9M9xpFzNZf0SJerFkhGAd5pfSpoqXefTVarls3dps6QvP
+qhNJ4p384p2ifqQZytsCKmqxUomMRXsEScRz5OryEdQkeqFQrI4hWl03S2MQ48PXf1tBKg4P3DF
2FF3odVQSTDNYpvSCl0L7Z5mY1Ghl+mt8m91xMX60zRiBMOCeFhX5OjFGHbVQzIuy30S4EtzOQki
ZdTkzILjLdX7MiCoG4jGyUSmkAzd27P8w+VqU9GeM5oNlXzOs+HTn6+FWbAHrST9VZbaUHsM+aps
CuVaOqndxL8qaY2Hm55OSrhD6mnozVxaaiXxxC3GqbyRNmOnYPddboXcOTGgJou1I03oNRjjFocd
olDd7TxdVvQfP5tCfnMrWVxXBJPgCzt7I36iNrafK9MvaRIa60jOwcGiK4cgc0Z5wRTpuZCAKAiY
uMAo5hnr/kQZO3xTyRQGFxBClG8TO46f/ljws6iYG1J+TaoUDTSr47xCrlQrqLPs7d1sD5AL6G3D
Vqh4I0kV22hf7AgAN/bdsqvSNH8IloAtjTqnuGrQzBQvxVD9XYqxfJrzAxgUKRNojs/eZHyXbTsx
HeJt8b0MpyKYwsQ/celL/i9rKZFe9Fs5LBUoukkAXiPNXVNCZGCxSQ+trmwYTePYj/O09R3vLq96
IJ5YMulVQVRPEHLOZDAyTNNhprACqxIisGWBFKjd7uDT+zH3KQ+COL/j5v/BnIQiOs7e9Tqsmzb7
lCtHLRCsF7ANjQH+B1kvBdYIHn5Txb6Er5Mzp8savAFGuoULOgE12pvJqJ/GwEY6Ziz0WHFEEeb1
HZPNYHeIxpNJ3qdJY4ROtzdN79WT/0ajf7ByxhRq7ORm6Mn0HnGVOvZyLCqa2tOBQA5A7J5YSrE3
few7GhTJ8/FJjxSE7sqrHvtPaZT1nguTzF+IPrgBJPeIoJDmpOPVT+23zBzcyOu7rzhneygDLl3D
l809SDN94H+lrdVmMNLhkHiM0XN7Xy9zvrUAag6W+svRd8umx+DEG4CoCxYjoVg6P1NhkBx8kgvN
MPFjjAMzY49tDxcepQ8YZ9WtuTIiLEAecq9wot5EzteB15PONtSnvJDV6fc/V6TRvPbx5muDiBGe
dSIdzjp5xWKdJs8hsyzoaLAhfD9fymXbOPQSi9zdF2ZaYDCaUcP0vLqZWezkMBIdcOiQujA86Emr
vV5qhFQoMjDmsjPzdVo4BwxniNqGlReTI1JLveAwkN5i/NQ2aLNlZTuzzOHycT5n+6lO7/TgBwj3
UuaaxP1wCN3YdQ2JikEgsOyZ/OxyAr0jXG4K64aRgFMQsyzpEb/fwel8kvlhaMSih1PuYWFj2RyD
Q+eTPtM0qP2LTkQO/lmCKoJbCY/PRTEl4qHGqrQMcj4qI9O7oPfTXcXtsFc2QEHz4roJMDPOVSPP
Euro6rDqMGQMqcvs383yaJbGn7GcHtJ+nV8KIT7zJf1jBUPMg5B8k8JqHlyGEyZBaHCh6vuu896s
3H/moQb7AXMUFb7JbMrYyU7McI3pQUXjUr6gXTxmqIhfkwRhRqLTPUjgu9MW9aF1Oce9QOFLm3x/
U5G/AFWIqcpJhzBr8Q2qngifGYPcvLDnq58RLwZKP1bNrL2Z/VLmGTKkWIfSuwxHCkntyx9cUxAs
ZoCDoutwm9cPBL6cslYeJs/zbs1XdiSp180lBtzlyy3He0ItmrPb8uO6/ngN6pQ+7m5+CVTNguJM
zS6uPHuPp5L9i7wcjrLZvvQEyQAMEWWW+D2pirp6UmiHE795MLJ+V66ioS0h+SkrnveE2u4ZIa62
5aIdCEigUYzQIuh/KF0LyHhMr/m0nrQ96m22ZsA2ykLFEXQUUeO4EqvceU1P3rrOT0vGYGJ3LpGQ
eLkgVl8gQTJeRfDXIkmEQ6h7a5MMma4LFU2HoNe7LW4nQkWEHM1zLtgqi3xK8KhGS4G2jVgd3Ep+
lh5ce/o0e3wywtZw3kVJ8ofzIvO8ukX6vgS9cTabeCDp77myuhVZyfRUTq65KYSBrmAZMO0w6A85
4bELa4tLwh+PQXPXxd6jclrwdVLpvDX7xtyHdC3FyiCnrWPPT1Yj/tpZEln4r5de3SuClI2lJ8rB
ZO1wnPEV66u3epBNNZLEfPpZq+AjnYf7JOuPLSXpQdWd23W49zNurBGjBC4hwhuQtsPDsX8Qx/eE
ibsLHT9fNrZb/1jWYQz6U2zl95lLFM8KKRCNCSH1S31XxoMVLWsUeJOK0ptikzAeSuHWvbQbhtQa
UZc7WtdqWZ9iUlyy8u8KYVnZXrezY/S6MWnS2UMexFMENnfJE3AF1eCklzh2w9rytzxyiWoYnSiX
y9dq1Q86jc+VsortOPnUrRj3Rrz0h1IsD2hTCTpTzUbM08XHDM0UDx1HNkaGcCiRLFNUaXogi9oi
tiLFmOgE7hMbpxhN3o6l/bDLCUBK5Zd2Lt4ASG/+ZO8tE02y7ceOoiXm1NrBuLX0uF+z8akwJGGX
+MKrjDdSufNbVeBLkkX+ipvrUqZCb+Nx+Ud81adpWZc5g9sUmfmcQFFHNOR9uC1RLRZRPro3dkq4
PTG9wtiYExUeeW7tNHHyHGvgGDl2SbgHkhrMQ055VRiX99XglUQYJneAf28p00VKdSZ5aOODUW/l
4tzkX0VodfmrAnkLgU0uVXVzVE5dVNfjWwlojiPe3uCpvs/7ZBvgKLW75gM5NNQFB/cWhHI35Z46
zqYJ31wcrBqyAgn86EHDxTn04OR19/gavhkrWwzTcwHTCVRcuSaeE7LARpvv7Y72BM+VPSCv72Lm
JYsvDBOm/IYypMqx/rkdbvaaw3caB3LNk9jeDKSR/gqggCqd9F5n6BaRLxEH1SOhU91s3i8wwMJU
D900YiNCjrhdSWgnDNHcZdnNg9NVyTbRbYmPwFRbLPQ49jhKmOtMLLpUEoBG5eUmp+UapL+P6t5w
jh7kemawE641cxySF44Pw3y0VWef0zYdd5WkqMewTZ+TfDXg8KHyKmXifa5Scql7HjkSzAZ3yzaZ
UVEI1OyFPMp6RHHpFsznpnXP8xEJQ4yKQAB8gcJwO6U0aulaoOxJ37SBUlR0OHyYljezz/EZ4Ca0
+vahqR+MSqfb2CnR9mUBKiwgZ7M/LIHiZ6jMx8RAielPMYSCD5PvMAEHZE4P4yJDT+P8IPKSS2Ot
w3ER3w1Q0Lahk69tlU8NBcx4yeEQkQL5Yfr6OmbOob6lYbQ9x7CVWD9zWfzMSVd/ESyebpZa3Nei
1pApp6XPsjAo/pDpwMAOY7AZcLKO5RZaF4QdbSXbUZh6hnFu+rXZjtkUQRYjzHSuQ5DYp5GtNptj
UKTYCd2y8MICMiw10cctxPCha9/0mqAjY/49Ofxt6psPrsU7Wy1p1Fv+Rfs2AH0xo8ld2M/IEmCQ
T2UN5QvSA7XMttwpf9uK4sMu1uPUAAbj3GDB+lUQKvW+kk2w1564WIGVHdPhJ3M874xU3DyqWj7F
TZzt5IDLRs3lTmrziGkm3q5mk0doAIjxXeoIOQJCAFGQ/mhf26CgX7jOd7aRfNnKura1ZpxDk311
S6KgzE6gvv1NE2qDHOI6R45slxAx3A5DnXf3Wmd3KdtQbfua0j6Hbj+TZAC4nmVNL54puKwCieJJ
LiT9mO5bvRiEuqWOCPMO12ucCrCi8T5OpmxXahsRfSeRqB5we7JF8g3DcrLbMOgQeMev7S3Quhfi
jcLEcgOi/FbFN+kGKpYCmpDgjelGa+6qIkBJAiONiqlj7csUbF4feUylUc3jn7k05RXevhWBQIeF
G43ixItpNzwfrC4+DLn745Yv2hJQBCQpdmCWwPuY8tn4gqR+ARD58CsyrJLbpkXcX5i7H1Zi0EDI
AN6qZpuTTRFa7GsbqzDtkPTLT3tAbUjbws7kg+4nDzFFOn4RPEfOZB9lGVlKOm5RHbIEGd3wuJbp
seydayqad1MqB62QQrqegQRR0edgf7BIr1tbZ5exzni0v2BxQLjBEjtECyKSU5ZwmFcQuUsDvSyr
zyrnzQ7I5TG6S0YGwuqXn4ZBc28/IYRia2P0UO8GSuaTSPcdqaUEsARk9pTN0bV/7BHOv6ghnGrb
4z5dWyyVjY6IRDjMJZIPx4sdkE/sAXVgPDp4EFARl49jJ1U0Dfa5q7Jn5S1PJEQ913g1N67oP8qU
nUAjFB2c05Jayc40rM1ok8yVEirk3UoqBud6m5YyTQtoUuHQS0Q2bGWAiLqJzVNf7fvWbMOubM8D
9bpUj370HBSx7+JgT4l/6vztqEiyT+0aMgxIcUyL927keSYshwl5YpH2idjmuUO9yt9C/UJceYBA
ofxDscN/bTDdIWDDvz0E7iFu37jko3o16jMbmmR7TEhCQQYtaIuJ1WtTAJ/dHIKM8+OVyty72+uh
hZuNV04ndjtS66uKQFskzenA4ME1+yeZxTeiwgixuLcXlvupEMIeOh37xEOBAjIjgwfMh7wNglDr
a42qcj/mM3aXvP4oEM05DdPhwhiOOdbLdmMrb6UAVJeoso+cBe+LOWVPdtP8QQgiu+bv4mN8nEgR
Uc2ldhAD5zYWqJzbakBPbsb7JVXNzhSutWnnNIkakgCCwD7NqfkIxUY24ArEjlEeY6nsaiT/ZEdo
RqmhB0R3tQeq7IPKldlOmx5UE5bZ1l2/HSp0DgMmusnXe5z0344l3pSymK6mmJnEmoiEcMp3NV9z
a8bZ16kS5U23NanMCcnP+/ZdKNSW6H/k7W/aGskdmbuvSjnnqS3/ZXjaEN3szE7jlWxDqgPpmeH1
dpn/fgvjwm1hcbyWq0VeWTAheF3R4rLDwcy3Uec+FxN5DEFHAVlBzQpATHvDlGBtiUYMp2wujsCa
PM9jFKUdlBqkndrFOdgZgbBPFCyhomvizzzusYNXC4s0thPs5kAJGTYHriWuOcQ0uvtDN4kJv568
14DQISGOdyYis61aMHWgh4BC0yhMFzHvjKF9lhns4kTEDtxe2myQ4P8XZAnu5S65kCz208nkPqdU
ChM6gqaVwLKdmqAYOu1Grt1DCYp6xSBVRmnl/kMg1+8WV9JsvBftigvbGZqdkVx+L2E9Ta+NPV4y
wTHfTD7QG7jyCHkzlyjVbnanhnELA02rH3v8TlKwbbVzdaoC9dpV5r/RjhH81lj2RgTJOClZlfxW
RLaBmkzgj4aJbZ6YE08VLk662OyI3JGvNFE3vafDqf5V+ni+lolvbOes4W6GJmfwKhigfFvWQ36v
Fmj/pPLr0KOHNW3R8QUcPX1RFHgwcaAZZVqFRfwsVjrRWZNR9+L0RiX5A/zSh6U5Y50rifVo0JZQ
eYygDkhEzC7LWYDKeliXuxVTxKHQn1PpPK6xHYfJHKudO/pnKF8kuJ53XTXb1swswfJdH8ARttPA
uuvAnSJhI6VY/3FmRCZKkMnntk/Cz/0tl5KzJUNpjfqinjdDVt/Phf6Yq5ufCx2ZsJstkGi7NUkE
jpRku7Ya+95iSRoNv3rQtuhI8onm6WeuvafWWl4M2z6msf/qEndfOgaZePKUW+KcYOrZuYNjb/I8
lHmQMqpaYTeTOEo4KLKs0U529qT/yV7iBfwxtPWi7fSF+Zwf105O45r/7QYOh1YML8E0HJMRsC3w
v1ZJiuxc1V8uXdClDFYmeN7TvrPeSpPPts+hkHtskwfEitiNwb5ikM+pI6HMEH1UjiS/MxG31tG0
eLJ5K9Oj22h31wuXTwqLoyfdv8U8GfuGgEpEB9QF+Y8YJC4mcc3bdGYdShGIzGVuEppQ3/FGupel
FaA47JF7p8QLiMp0jnHmNQvZrAKL5slV6X++bf9XKGPdg8NYUeYTVqPF82h6BHXXrR0mFlpMP8bV
59OQLvLEOHoGDomiGL8CC4liXPOKgKKBu9d/lsbtzAOElDg33ll6URhDMc4JbRyyCR83ruoyYhni
9QTioYozg7FuzZ97r8xfBJ2X/jITnHGcZ8M7g2Zw04UTM/Ylrps/chmHY+pWy6OJkipWQbEtVPDP
S/5MrQ1rsnHx2R6LGV1xPxNhZvpOuHrzT+Dt+qpBeirKE3IvkLbFLkNQDoxn8UobTRC/xKukAUQ/
2maZXe2a/ShuMbWvZcFHQ0QG4IBRbeVEeIzK6ZdtwPELDDRsx++JStCk+H1+dAsHKlGrkrGWhQUx
k7l1A2DMpF9/EswfQ7JQmBbyDEOL47pMyT2kSxez9MvsL/EM6mgWgBLYy3MCinwPu1VtnckDJaPH
ayn6i9urZXKTV6V1rquGzgrA5VW29x1JlrHHmN6/EbLPI0uRG2u5TNdQQSR7+ThD7c81LWMkXWRm
GDXAUm/JM3S5caiM/hz3ZXUXxChtltpwo0oA2c352JwoIQ1JiEa5YzPQElkStiV+Wr8sQA6nd0/L
l8BtSbKi5g0bUfplxDOupakiBYCrSnYlYqXeTva6QZMZJKdZ+zWlKfU+b9ubmc/+QQTIGgjZSdJy
QrrSzSiezB+yRHFBNzei/KZlWfV7onVvEhCz4JRod5qV8qIy2zysYedW2SW3jDeJsG7jN2XKU8Qa
Iq/KDlPul9FgV2QPDu778us6Smp8+BCcq4MyB7sl0cwsVqDsxtbzA5DEvj3oErtM7TOYLjg+jQIJ
vj9v0SK72M2zF2zbrM0d3qS2OhKV8NwEZHkkPQFpBM69m/bMXB8DrsPHI5Ip5bD5acHJUHFpzD9x
AItTsMjZAXWD3A2bNFbHcWq8iAxrNH9tcZZklR561D7ItFVJYqR16UdVEvDapwTn2ntYHWZJPbL7
v5U1+SQk2p+qClQpH8lZxKUNGneLLVjjItQqkxujiD9tMfN5NvIzCfBZDGWn8OXHKwCG8UfVlhPJ
qbpLO/9MtJ0HHg+kwuw8vOQIBq9uvp1TByyzg00NahZnxIY/lkCxyQOb0T0rXYzrcfq5UMGWGdNT
PdkXq13PKCU+p8KmSa10iaLmyYSqmIOpR9mZ42snSO15HZd5H/dHJ1MojabPxUel4sj4f7g6r93I
kWjZfhEBejJfVd6p5N0LIdNikknPpP36s6i5uAc4L8L0tKZHXVUkd8aOWDFsPJZWnsFLpOqKvtM5
6DZxPN17bh2uBkIACMD7utEkTLz+BV/99wxgnBMDedzAQMFj6cdQkDhb3TnhkVaajHVrcg7jllwF
j5sisRReN3FkCervCvrEojg1N2moWBYoiEMt0/JJjcUbkJ+NhT3rgAHjGDRecN/3T2NPcXuuxB2m
e2DaGmafmNpdkXTFlfXgpS2btyhCESlblW9yPT+FFWGvufGmG8Qhtuvj6B/ciTECE/I+wXyzWvbF
WKu9Lg3hmY4QP2K8epT/XvqW8IAjyxVFzOoEduErEOV07F17WtkGvmTGN1pOCumtpy60WRbV+7ZJ
5LlJp1PsG+Mx9UFJOgbbGs8z93ZHGKUqDfjnAmdYLNJTXk4tRRN8ErF3Wivh1qRTCjwMZrZjC/Og
h/mNj9a4t1LrGDd2sXM0h4jcTa2LdlhJSJzMNypgvQ+H5lvXOGNNh8GhKB4sTEtHon3ZHqMmcDF7
WVTGYAaR1JzYZnhJeqS2aW5hd4DPUIH90sJt7VxYCnDZWjaMTB41hrqiHwnjwfLixO0k6z6D/eW5
i0MNK16CBgNxZ6kACE3ikTVr6ClZuE7dKmxY+Va4oANKTp3JkCxpcvfkDl9DSspfId6x1XTvs6bd
y5w/0W0voUtvE+vLlA8DxpM+wCoRoMDuNb7gDQb2LbNPdapqUj8iUm+5O/IxdigKhgSRbBPOlcgo
4zGPkeoHzE3cmd9DPb9Xnt/uch3+GgCc4D675Ta1gpPMeVyzP1vDeIOFnZPJ9L6qhGBMKMDJFrU8
D65J0y+qBHgMqLgdizNcpwG6nTvn21HxswLnCm6LDJramDb3DRo0AQQb2b2fl5OExH2An/deDlD7
hfZpAy3dU9Yg/+LD5qTZQTwmDEUvR5If6yB1TpT/OF4KGkOrbyed5NX2UaB1jsxTM0+t24mbdksr
+U4UFUG7itcSh5h/qgaxyGD0/UBhgqCoXKTIaVf5BZ5XyOXcDLHlpS2tNHFyaGMtv1OfSbzzbrso
doG4iNMcm7iIg2Lh3UEdj2gMFPYkb1JNpo1VB8kx5mfUPtvf/giNVZpgHlx8jJym4snEprNM608t
QkX7OcbzAD+n0+3YNiByaOfbqbZg1WdUDPUeW/bH1JuS8almTStJBBTh3pj7e5VCZG8D+30yu3lT
R9zTybBuPQZBsgmoFmp03wWZN7oR4pe6q0EaW90Doyuwk3SBLg0UAUVcX0OvGF+U/cS77fMyiBMP
2JU7RzVsdR6qE8m1zi4hLiXgtAm0rrWgxCD18QUEgqnbb2EBdDwFbLLMm1Y5T6Xkw+31NjSmHpze
BGCtdkFugsX7gm11Nxn+7+TmxrENVArlhp8po8+dI6D0zp4Vfvhlsm/qPtpIL7VXBgLyxGdk7ZVy
UYbqfNtX7VcymWtnOfxmA0eL1pNPdSvoWPTwMTGvbDFAadRSw2ITaq1HQzrbhOAvtiYDvgL77Qps
x3kKuy8DtBIxSH8d9KB02rjbRyN3xwT7YtuyyhWF8dvp6iJh5O/w1l7j0hnX3ShgLRb5XQh8DXYi
fVMclsU42etY1dQh0yLBlqYWO4tQWdLolJOs/Jmx0nSTOVxVEq7qVNVb9IyvMArLVWJzxm00ipST
pQ5Ww63qSEOT7OqOCmYNw5FmFVX3XwHVUafGde6m0B9WgKM2hEl4yhhcfpwYvmjrPTYWBA3SJiZQ
7A4KpcxIiXfmzo6nYpva/gkK2bWMAB7mooNLBzchDPXOHjx7lUegIuCpgnnrWl7FNHuqZr/ccB++
16VxXey2fsxT0h0QCkc//ocOm2tYG5b3PBQNoyjLrGIQ8uihgFKHzTaR/K+FBUJPaAQDoX23vktQ
nvcF9/zZC38sPIFg3IIdPVCY8QSQ9jzCPcwimDBHAGAzoCEiNodT6dEizOYXPN6MzV+J10l6yZm/
w0DQOUy5kNZp4gSHdMIC5SZgE/z8YoIT3pM2uOsi3zzldviMaZYQhztwHSKAuelRlc6ZKCWnY/r+
6r7EzB+zxhfBWefVebBcf92DfySYRtLWrwq4Bqg4ZZBPvAjWrSfYYZKaHyNOJil137XXH2ucjCJd
jpRxZ95Wc4zyXA6fCdiBF09x2MltCNKS4pCRiOo6xEVrDiXZVK8dN/C3l7gWQz4X+6oh94/s4S9S
FKQ3aNzcBBdzZYPnRTKgs+M1rwuB9YRWKm7qCENAypNuJ8S4GZvwbRjVuOE4fx/XDJIiah5Gr/nk
uAz1yQ6Y76vb0ADAI9vyKRQBb2hK2kY+WkWJ89AwtwJQAm8u2ntBg4HbY+EI6A9wLd7gvKuvM07u
dSvR2LF9PhZmwBXpjr8wc6ggnGkZ9kh5YH5f3BeY2NJqW9OL5aSstFoHGoPuLtbcg+wBGmYl8ZOw
xMW3wmDfy2AvhvmxB4GKah+SpZXtT4vzHTGosbYKFrXqxo+UI8glDVKkY+a7Q+dVBxBJVwzSw2ao
QvDlcBXqhNvanLdnxIrhRor5Wlduum5m91eM5VO0BJfRBfIFwnNtTe+r6ceVNWWvQ6feA0/6N/Kc
R7wjoZH8dvZENGfpgHeNSyONF3OYn4nCqu04LgN6iSDvSmwYsf1gTzCAEq/6AXYfslHqNtpo7phK
oOMuwc22Hc6dzxuA3fE1qDnkWv3BZVuEcsKH8XWU/d4elLeaMlzzbJ6phOeH6cOGCcGjYJmODjNW
1xowulGZD6hdjc9uNhgOY2ZTWymnHeF1NinU4KJ+nsbqw7Zku6N+zl1R+9nfRAVBktpxqlOPGhbx
9m4A3n5JETirThNhGoeeGzuPdtkIfEHQ3jd22MJ4ZPnF2vYz45Vslffa1FtTIhC4IdFSXQAwLyvi
AaUiujg3FQeNHjh3flf1xq82MnMzVabel6581r7fnTD9oORGJyPwNkYi2IRO3kBsvL4nnElDRkMc
Z6cXluOwvBbM8wHVQmHsqcMcuATkyTVZNmXy+EjoAMUkSuruEPF8uUkz6MuW8tCR4mZbLu1H2QRC
ImUbHcc2h47s6lj9lishwFJr0oPhmlfZz9zEGpXuFn03bD1OI19jhrl7Jmx9E916gaN3LpIDR2dr
3mujfcDsz8Ori3AMTDTIABZeRU0AWY650bd58I1td8ra2KKttv0Z8vnq1ZPkFPCmZFVehI3/38ju
hKduWXRQzspjCTfrk9WHaM3mrRuxQVD0wW8zul+c8tyS+ppTe6c4yfRphYXNqVYFg6sRkMl2Ov8Y
yPahB7ZaRwAe/K56VmX/mjXOvLVcfL5G9VL5GM2c7MMYgbm41asO0KHnsdtDhjQFxLnKRbgrK4Ef
rNzPqcZvRZk3Msc4qk04XttsppwW1Li2AoilEgF8CYimkSY8msinEIcImWhsRcgX3Es/keo4nY+j
5ujOM7AIgTyH7LOMc9dZv77oNgAXcySs6ikN+MCzFd4giH2HPvkgDNp5Gb0ZC5JMtdNhsnt6WQZ6
UIgz44+L+IsLN3HXpJdOWFsmq9B47+RmGOvXYoJokWf9K54dqGTRDl/pXvEtTLQdPChqiliB4uRX
fsA2Lav8jeh4AkQpn7nMUjM/Nstg23f4tjLeNi2W28C7QhVY63BnVeKsE6BsRmidP/Cdlys7pI0m
rhX5mZlPdrE4IEh2cJ9oPkrs6AnJkxVLSJydUXenCnEfjra5t4r3KBopiTcefVZVVYaKr1T15Tjp
yJEZ78AwWumqaz3mj3747IqRWcafHjqWL6oSBFnU+M8OugcTP1FvmaTpk6S6HQbeZYsTzyoIvF88
aXAQUBcLVcPGsOKL5ffFpkiDO7oZPGQQ86jCGK4gaSHEYIcLNC78aZWSQ4NNeZzykikyco+uL3bZ
DJJcYRtgHfcL0+q9jaIzWiwnGJwsMwceCJiEBjmYzBECm47O1HK9mso1doHZfNmu2tJJtPbFY9iN
5SrIi+dhCcl6XsHV5pe7MSI3rNqfzOci7WkvAwPwWrgPY1IeDYaOG3u2PswkcQ+No6iYsNFzPcK5
bv1CSJhOppqutEIU655yMKQO+yYxTp6D9wJN5bVOQdHXuuCG9dXGiOCQ0a+meuhn7h8JAdUbo5zI
3/dgEiXmkUS+O6l+8ct6XVLNrQoe3AGT3U060s6VhAjx/dVITkE+2ow6U7YvzQuYl6usvPdxainI
9BoyoOVTOXpf5AA+DYuRLiPODHAOoH67vKlpFz/FloBptJUlZw2AC59ZmSXAuxoijUn+ZPe0hrTE
ltLJsq5xH++DAuN5k5JTcRZSSlUQy/CIH+k4fpIlIbLJDZDOAeyxuX6yLcrRbEVlRIqnYvaLZ3J/
y8vzZnLBHQYVIJbNSySkRhfX0aUM1a/utb3p3Cjm0va25auRYvAxko4NHcTx3oZZXTFzhNiditn5
8ZCCaNokKWHl7zHUeUMaP50zHOkz6nHnop+TKd5EVXIrfBabc3ADjjr4ew/Bod1JTw8n/d6Pjcfd
GS0dRRH7kboLp+yhVSaiATZ5u1YbR6PzZDltWNZ8m3GPXk1SH6zeekZGRHxy5nPl9TsZoTMGIctI
HDVWPq9tljQ3ddyX68xCeIz5KJQdgfjAv3h1z4AwNpxW6qtNGWHm4ongtUvdY1tXWx8Ld5ezDGLf
hslYj6w+zK85+gf0h/FI6JqUwA/wgieH4qBt01QHDIurZHCBhPn7fM7QAGR9SykEMXOruXekf1hU
h8SHo18wYtZdd8uqjA9ax7Ah83+Bdi+TXvoviu4Qcj51wpVr1pcWV3gZ2xSA6WA/dLfW4N9Os7Nr
DIYVkAU3lMJhnmlpFKnK29Ivr7k1kSSNgOT30d2sfA42eGIxKMPK9pyjXDTCQO/7AI+ebVE9kizW
pKLmnQ4s+98ksXbaAcFatRnz5N3P5ivkj03rY3W1RMVlAvGy5vTCTsm/6TXnC4/diKWYVQBD8Gh0
sOvp18TE8tc4JB8ITN44+AKJeg4PGVzxwgXKtlyEkTFfDZPuK2QUM+qOQIgFvrFx37Goy2L7ypzU
80wfPCJX4lxHXGfz4q9IEHndGr8CNiIrto8ct6+w4YDvdY+NYGxCjf8ZmkpvZof9ZYuMv1G+3mhz
uoY2xrox5ZxEBmkVOfFPb9GvMI+rBLZIgn/JnvA3sQS9wnFZtTV9Gf3YweG967GFUnticeIAL+Em
Jqvu+deZjZx91qTWedlR4KSLj9T16DG3v2QTPUfRiTmKymAB6pDmIsdEiAOcPufWqVW8AK58GM2A
Z7KBwzUynecp6g9W+dvzfrCz4a5nzPlHZrf7rlqM0f7sbhHpWY7GSY/hWlHh0umL09q0W/igtpQc
v/k/seun31GwiBjS3jnWLuUUXRXvqe1aUVg9bHqH/6uq2hUtIvG+63h3gpIjZBWdhsUKRQgThwIN
77RJ7SxEWgoLL9YS3DVRwuxUgXkLxb3ZM6LV8afsGBLpD6TlwXd+Mfnv/SrG3sb/wBCQeDoHYPtS
NwA2yoLOkLTgEzwCQxOpJ08hLVn2DpSBlTlAZxuw88r1SLdI/0Tp48uS0qrlqfzr76rFIUpEuwVF
wMpYlax08fPtsfucjYaeHCe0nkkyjtuUYOwUUVCUVfJuHIW1KrqZuZ2GvFU05F8DWtU6ztHLqMVc
W83i6loAxgaciZvWwmdtVtUbeQ7zGLJLMUdKxTpG1Y3byeKC9j87lK20bflRmYN9YP8isWiBEsAR
PrGP8DMqdxv/mEuzvWi71Ue6vXYBptiLHcE3KFpzCZIsv5tBMlwtH9p93ybFsTXq4vjfP70zQMtj
z+kDOg3/9u8LP4lGv3f8dWVUYN5e+GBzFpt9aH+Z8VIWRvbe0XMLbrg0HoyIbGRPo/YlCKiimauG
5Qa66lD5Ew8Anp9LzPdhYP20Upk03sy2fYsNJ/4lroNAPsckPJW6t1twWGbrEBhmjHQzrV4KDmXr
VDTdnVnrfBfz10J34hMOSSfir5t6OwoToTAkFusBjQgy16mNrc0eT2Gl/9+XVKnx9Pfv4v7EGjI8
/v1eWoaPJWb23f/59r/f9LoiPMrm/L9/Sshj/UScmrj4JFoyepobH/aGguXoiWkeJtn//2J1PoiZ
sNi7Tuac+j60//viL79sM5XhFeW8hyL7mg9UZP39+7/vjYc4RGsPxZvsKxsXVnc/NSQbDedOGGxR
omo6hLATdl0BbBFc6MhbOgO3akMObhANJeciHv05nNyIDgTLZnk/z94xqTP/qE37S7h88hIcKkfJ
gRWjH5zOY9mgkGVkR9YVncUe+CkKXbDTLxECes6K498/Wf8lCsQ6ANS0Bz7VHqXltMeJfMHx75d5
o7M98iyQsbw9Dst31IJ7dzDT/5UG7cgzWbKuKBWPixHfShiRs8tYPU7+/RSR6cBCJskj2e1paH8p
vo9Os9bLNUQJmMMPIspLXbaw78IEzDPsCuhEbVtvegKt5JE64zib0gDp2jrG8b8vy75f24l5A00/
OuZDZvz3pY5bRIK8w3RK0Al9j83M37eo5VvMxbI108crHA8yNylIBqM/u94KWI3c5d10mJFbjh4F
7eXolKdigMLYdWfD/K1MqzkmucGSzse8ZY3BEZccz16NNz2y4ubccp89FEaxLYn9H3G5oSawPC+n
T3LF/XaSf1UrGn/LbLHOETesXiTbEjQDYxQ8SdLsYpkhm+MDOOyEzAm9BxGBHj+yeaX9E3raAIof
7Kff12vXt5x1NSiilAGKqWnNT0hreFS99pM517xQaCVahHc5yg/uFOEKXUmcEo5IcYVvdawmsCkO
hREVSCEaKZKVGjys2PiR167rLwkRenBbe+OaIDmqDLiENTUIF415M2pK0VsPEY79/iko6+RkUoe8
kvhyrHBVNiVPxxpK6EKfDLHvYSclQt5lj3TrGvNC4PTHbWV1HAco50PKDYcVPyJFG//KSBQHfwB6
XeHfchsq1kr9jLx0Zh4B2Q2bJsKGupY0WcKZnsdNGT0nwntP82hfFvVb7Zxq6jlGX0Gron6j4GDH
Ud3Ywim76dN/MuIIB4mx4LALG0J8FEO915V3HCtiFU5BwGt0o3MOtD1uE/ucGyn7IxEdqrYAOESm
snviPtebCF3dcNc59g+bym7NJL9jgSy5VotuBUnkObDgzhOl4Sdk5VA19E7GTJ4Ni6c6DNZWUdCD
rR9FLD6BdqtNUCdXNJKYTMt7noQR/XbJqjLAXOphJ1TeLX1ku4R3HRuCd+9hd5dlfCy1uJUOfbIY
CpkWyrXoB3jAJaG6SvvrRmb3taNvw975ldzi0OtB1pkJyhVUbirdzT12zwqWeFj6xSoW+cNU9N5O
l9O29ZKH1l8E6TzcJE50ScfKXtvhkQfFbVe3j0Yp+hu7BXGX2/cEHF5s33sMl8K5pQsAjZABkfRg
T2qZxyi+SIPKEEnb+RzD8asgCBMT2wzhV8ZhEoqKW+Wv/tJ6jkk6QOKUBbGsSfeQIKPfUoCQdW0W
RkxFWfhW5fWrMNJXoFxYEqn2ZWjQlvMI8ZUnXfad8j6ylnLecIIjtA0M+Da04pvRhn0/uuF9OvCH
FRpjk9PDF4JdbGzU8tQcKwLwjofghheijfP7Kui/GbqdG/PVUg4Wcuos48FUO4UWEZlgJqaUR2xP
+Y2bfZfskJSSv8MsxSEv2602oqe5hMqbu5uOFeyFeEEJBe6Q1cU+0MErdWhsDWIOF23EmDIhBobD
T5fOFD0I5MmovFowIXFtk3NIons2PjUHFfLspcES3idDYwBVYoCzHJoSvUMdY7dv8ug2sjV1t/gb
d47LniBkeZbCGOslmIAx9dkpGmylcdKxZDSa/p1eLD4D9sovXBhjibvJh/SKeR+EqflpalAyWtjf
MsH21WCyAxcys+D03DdBBSoSDfhWyoU3blH+uE5nbEz6sSufOxNAphxWV/Fumx0kXP/YdCWoy5yz
ZuM8EN/GAZnBj3aZ95SetmFIBDGc+y986WfM68NSJkoiCvhilsceEELQLi0u5Dr3YBDP7Xc3m99s
MOKN1AKth2UfW2am7InDHOvTFStx/qFnaWHLVq6cPH5rYNh2I7WJle1iFsyn96n3H1xUWg4n+bFP
cUyKKGcAGgRGxDHDhzzr77Jss+MQRLcNx/KIpOohyjWIn1lsFH8aC7D5oxiRrvM5H5D9wnschzD9
hupKKnRYZ6L4snl68jbwgjYWc49n8aRQ5osfzqTVAutF1u3G1PGtFtVTbxn+VpXnwRHxrmug6GC8
2iR+y9ECY1vT7eayRO+t2F8iUifJyG7RPrgEZty4ffCnR7PTJz9TP7j7cN3kmD318MyO4FCkUDNG
6y6rp2aVLIhMNw9okJydvdOXnwEUCN+Lt5Ozj+3hUug5voOID/DPDgAPIR3Bwyd3RWEtY5x03asT
s0qows0Yp8e6WOqwx2ivrHDcKoEzIB/YzwJEoyEMXijE18vcwuPSBcgCf6hx0ATtKrOxJM7pfAwi
jIZVAmTDJAY1yOQFkynkpilKj7gw9mZr37fqCkCqeSbAPD4C3QCbE87crSGNlIOUGOVpDQUf5Jhe
sQUeAfxVmxcLRypnOwjYdVbfF4nIr6LioOnoBppat6YCh271SYQsP4v+0Jfc1IMqpkGc3DWpLXH9
+9J8sOwIVprkdC1K6zz3EmN1DfzGEZV5TZ0Yt2sokbNIxpdR9xB9kjc+6YwyGi/3eOnmCE2JNzOP
zVXqPGJxYCuTMQtGOjgXzBLRsuun1QTPfloMK4veBIIczIOWQRozAmIwDh9x4o7npqpATzZsaHjZ
djm5bXwbuFPwDbD9yp6Aupln8ONsfNNhj84JoMGNaKzvzwODPZxem0HMmbYNJXIhP4JbmugABaKl
axfdXSZb3JxRx8VlpZven7q7v38fxDTGVLZG9hPdHZnsdi19TEyZJFISUxi/jYwrAO3kbipCeT8s
XxCjz7KmE91u/PB2GTaKqUjujZi0JA8wZqnll9XyhSN7w/aZXuKxp1TZnkS5/fvdzlLRWtNtzcGQ
7+PyxhoUjS1qpR+f+iq7FzM2B48iWj/h0ISM56OBTQmXaIbOzbiNgyT1fcGFah3yyD7Wsn/u4oDy
E/JCaxYaDx7XxN6eRmPx3QR4OdJ1ONfoJJq+Be4vz1EJApIkFazNJn5pFr94N/iUlK5ZKIS3TVli
fUvkUTw3kN+ZsNy3qiduLvKlGcQLz1b1r4UOtYnIKK3ZRAzPtg2t1jWe/n4x0MkysideNZWq96lp
jc8NJFOB9+Tx71eZjrfB6EU76WI6bFQw4qB3JT4W7zYVoXOVc1U8V67xz6vz5vL3q7kTNh1fldw5
tnxw3b585qrgjmqiBzUyLZ9tZ3JxXvXj7u93zXFazeYQrAOjTKBxh+Uzn5Z+V2LMxP9WVc9mFCaH
ZPKdxWJNAtJn/PGweR6VBYEEwnf1nIfjxKeCdciUBrAKcRm+tCqtT33cEhcZwgvbKXXleAlmXKpb
UzUe0Qtra4e475XHg3bk5GQ53NtHZqBv38eLduqyovwA2HMEtsoSJC/U1SvmaDNlAmHAHU61DqZz
3XQOdJCQJpa5eQfZQkgy8Vf1QEtBQcXnvvcmA5+afjLKzLgruWAdvruOjPAlK8EoKU5XAwGCPUc8
sIaU1N9oqrBYyE+PuUPNajS8wi3HLRimzF189vHk7CYSCayk0PdgypCtcb7bbOg2RCA41i2OhZiV
/q6KA4cuVYwVIGQx6MYZCwTsLbUr6oOOw63WyQYro400HMWbRDK3BoAHpra/KyrW+a0TRhtupLTq
3payeLVt5SKNhI9sMhkEC4eniQU1A0ZBucMqf1Hz2KypCbyXAbFPk/rFfOmTtOvhR1HaPLDQ65uU
y1LLZfCEnFlwvhMBsVGeqRF0Q4YWHlvlbzRPV3rd3Q0VGC/g/zDe4o4sIo95K1oMwhZp9HbUb8rR
j0bFh7uGGkbHmzz3wW3k1oB32Xe4/Uj+4lSWZAkiTmQLu/hbcf/yXK4mMbCAnxzyr01bsmxwPLCm
rrHhrsJzREyPLscYPQ6LxwWuUo89l5OOfZuPQwCREgFSeuVGDuwR/OBCwv0zrgzYdILtn+X5D/bo
31tGCUbU976GEE6bjIx1Cn8DuoJ1yErZY7nQ1m55GlKM2eyMd7Cw0X7wvG82xMjQeQeHLbZ24WAB
EhvJBgNq471M3A8ZwoGsSgsfBbEmK+aUXCSFpAKiflQMhbkLQYFj2z4rmc6NiM1RIHqTuw0+aIfd
15xZd/gAWPmIhvUi6dAhCSBzkr2wy4pxTfn3bbOQLMgnN7QXIlkh3uso2ABxArxajYIYEjFZzzTA
lWBGSxCFwmr6zZhlMye8NgBMpcMBMYiAWcZuzy6z/q6rlI+voakxcTlEZcrg84Y1MOGEHQCP1HbN
bT9hokS9xJ90H6tMrZGGv+Tsi42NaZwJAOJ7md8xyD+pGgynI5CeqnK484S4wWRVbqba5IApyIUU
oKg6gDmmtr7ryH6L4mDYGRl5L8qVWUcM86rP8/FUJLSP+TyLZEB7LiUGD9rB1U4jZ7nuE43W5N5V
bvdriuirVcYPqAE5Le5Jydo6t/qLGsy31GN+mmKDCl77titg66KoSxhtiPYjWOBkGPZO4w4bJ/ue
5zRboVOtRTj8ynmTwsRfZfIy8HYc+IHQwvLPqk32lWzehAyHQ8jnHazkbcj/6kbntGlhEZ+b5L3p
o+dUeM9d21ibtKiuuK9vx2j8YZXR7BvfZkuZfCXchg4jLYlJidstynDq8yqhjur6aibxM+SJzWx3
rH/FGwDS7eh1p7bkbhPaA7WvzpqHi7vj9gLfexOQTtojHj/RsNeaHPKVUxpvHbGKGFgIJnWgDNkY
3AQvKqWbna0g+jXOyCS3kluiOGCmJ4602r0DigZEgrnVnFMMAT63udzuV8QdkMjCVVYBggvSmafe
zKYAMWDtOhXlRzkPyJgBpcQWzgF2Xwc5k1nu3UULt0ZNwdWOiYY4vPdA4e2TkCNVIFGCyZ3leAIP
fz3p2eODG77OA8lvfPrXygWiaOMwQEyfmMNAZW1AvOBKS80tVwV2aNSyj9kamGvdK2VPr5o+kXjA
wYMmQygDzz07tmbjQIYYyspYeQmylRdKzLRGBfhYcUqDX9xMCDQqvZZkBfYh/1VBSUCIRYEIN9Hi
FBkYRs4usxVPuJJ21Rzhn5q5U64xZmSI3VsOqJepIKVcST9FG8pezbh6k753VWp6LBMNtTdKn6cp
99aqDN5cnglTOz+n7bxoMQNFAgG7tiYx7wMzeJyHkqNMsvjDsTN2M5UwnqpOja1fSCqSvKVDWCYN
VQF42WHPldXGJVGCTOmSzMcUwCRJoWVBK4gf/7JZQf/2fSTDmVJ0y/xitVa0cQkuLcaOV4/7UBpg
GbynIInE2h9CWOegJKbEgn6Yh4esj7E+MLnnFvgcMKb4wDH/eAE7RmaDFe1IuCIc8zHqwyc2D7e5
mGgQy8QB2ZYfd+p2lmE/5738l5l1tCFVNrOA18Zwlwn3njEUrU1pxMjin63pu3F+8Hh+JWl8DcYW
LXrOSfoYVNUzp6GbfziN9Lch+ULM/hZ5QdhXei4eFaYfbiXnqDCuthed0ky/e4o+S7/nSBbnH6OP
0lS59roHLMzM2G95WmMti12cdYZ/ofQEdaMiUD2n9XmKy3G3BNg21W3g88pkC+vGn5x/lPQs9TQD
P7ZBSzdsthXUGBycnQCWorstDCFWfUtwJIfJDeDqPUi40lAaJGFinoMd0AzRFd9Zr/41Fh+H2Hol
ZLbOqTCHKcD04iB5qjAcV85QfsAOQBocm8fUlQe3u0uwRrHxwSvkwx7RLX8bq42fphwsKiuWJxWS
6MgEGXQL2ypiSEjbZa68U9ioL268a99kgUx1/NFuEIk4Gx2hN1+U0OO+0tVja3ZPft+tCNI/9c6D
Wc0jJVSE74WVP9MYc4xt78uQ4WnUPCGMlhBp3dLH6neXJuKgP2TBGoLsWWukH9c5tDy296xcTz01
4jzD7V3gAxQa8KL09Y1maKgwFHCV62vPoWk3wPyLCi7OMTGvc+i1a4J9tAfKD1Xrs0vJGU9IFFLL
ftWdfQ6LuEFBWmR+t+NGI2lA+S0LHh+iomiidD173+SY7ZYcQzugsEJu4+aJgmk5zDC2my2gNTB8
a3bmt4mIYbfu1TB8CkqKOOdhKygn8J6zBHNsgO4c812eziyEhw+r5Z5bYouwBYg1Qpt2e5lcfgTO
rQa3sJqWkFvptTk6UPIedPN48g1xj53qUeF72wghqS71qeamrCtLQ8x53AtL87e23H5HCxY5tORO
OM0rKRUqtkYq70LxqVEXaW4xq3tRP2mfkoUxZVeEoB5437XH6d92zDOlqgOXq+18xNC02MnwNOZv
uy88GFguinqrEJ11AwevjtIDdyEgKdGbiNNk0yTcJyYDspcnTVboZQXuNVQbs8b/ZPvvI/X2KBoZ
bxm4i3Khshg/UWIyvJZqPUUGbtC2O07L2cjDkRIOTD98VJ48m9Gu7a1P1MO59VBN3bep6r+duDng
IrgmtrU1VfKRoW+EHYTWVKDJqgFo4KelsflEPRyngIFqTuzv/+HoPLZTR6Io+kVaq0pZUzIYMDiA
7YmWbZ4llXIOX99bPe3wng2q0g3n7NNyd2fKBP3q6rfc6r7TkRtbSxUdQPMgFhf/KyPxuLqHwj+h
d7+RO00Zq+SdoeYDIby0k4c9oCqcyupnzBGTGTkhHdUESt0AKVcOdbIyhYXYjfSRyffXSWlscaeh
s9WKLev39f97liRjMsd9IozpE9zKU9DgNx5L+xsq6zq0vZsbdG82p9ipRIKi6QHOBlzhBFBHcYWJ
XBG9Z/09M9Y8AVzZuhmD3xpsArHnC/x8aNEtdfQ6oNKWr9aoKwQDb4fhNbYGvnXEciS7FepQBE17
qJ2rlUTeqsy0L0Ly+h2jnmiYnsaynoCOAKTWg+ZaxM4P0/Vnw3SH1TRV19EqTn4Sv1o2MHkREkc4
3sTor6Qj7BU5mjcnoduAXO4FTGFRTMLPwdVpl+6XJBRoxdA2hPnC/WQgRsFT/YWXDq94Y3wbATIE
zUUkprC7t2G7FAG9TcwU3bb0W6XqYkcAVITCisAuu8SGyyx5PU4ox1yAGpEFuNgpGKYaTv+VtNV+
TKlOXL/+NJsQWL3xL5r0d+iZ9tpKYX2E5kvtjW94S7dSdO/AFdsT6wRiypG+tXX4nlekK2gS3UN5
tUqCXXOmja3nrkL9QljHreiHnRXNis/a81YukXBD+j14xQdCphRMh/aE1OLRMD0/NPiK0LzTKzSJ
QDDtsycvMNu5LMtViygAwt9pwp66qHVuG9tPUXpU6U6ZRPyA4GPUkCG+7T6dOPxpkTEsOyspiNtD
uzUGRycmtkSy0+zNc9syPLeVA/J2ILG0JHxsDEHp5R+AHfHW4eRYzn+b7QRfHuWJnUVYYiCzDTXr
mtRiyJCEZNSEtBILo6ze8YHtu1EPt5WM0T/GBGWr8t8QYPg3+gItHpG5AAIJpNiXDfIuPiBMqS9N
HFL+wpkueOgzt/wskjnbU+FJsKH/0RsmhzhO/jxwD/jtnTed3VQLWx37nrXRIfhTBOBezKvrFAaH
Ug920KqWhFudNAV1sqoqNjuW/SXGaR/F2Us89cVWOeFDTEi32MxRjBS3oQ5tFHOJtTJb7ykw4WUS
UvLq+P4bhTolqZAFzAFiF7LdJF2fbN04WiEXpIQMpmZF9vPBqupjIChoIF7IrWEwW+W9GBENAEKQ
hLcqkc9GVIIMap0vSKDhk5v2/IQu0sWi/+eWxW9p5yNI/XAFGY0FGijLVdfGPOuqXsOQ+hRBH2+r
WiIuiibEhorLQRkZjeyUrcJCrw4ioDxpoVcIvARWTdInQEyyfcgXq+eB/3OrobVJUmyYhtGeLCTs
aY/Ft2Gkjj3PfovEN8Qum/9lXPetj6ehQ9PnQEXIc7Yb7UAiREe8lOtM5jlhPi9wWaNOX7VxxWiv
bV5RJF09c3jqs11bY4/o08bjPwndC0VoEbOYArEXVIk4jLb24fXCROdH5Jfvf+oVkJQhHxh9Ge/M
/eZMcpDBymzrveuiNCoOQ12wQFbJsM19vT12xinV0Nk0gxtuQvzu1ST4cBUlvWsc2qGm44Y/4tj3
DsszfqWASFiZhnif6ZNJcxYr2Srsabgyks7Dhh6bd5UH6LOKp6R1i4fRWy/0ruWziV6SrQFLXdtj
ITdqam8H3kEL8A1LiTK7URBOoPPrcy8TrKT256cITqLqiaVbvsv5Zvpqeu6dwV41w5sZtciDOCju
JJ56A8uh6M8mrvqDP4xHTZ9s0ELmK+5CpvathqqUSYgVwEMZM7SwlrNFBEH+8E0oiMCaEmc/H+G1
Bepuh+42B++CbhloUmeBIFGlvRqoeJgaxQ/bMaotq/eimZBS4MQMnfGpijucwhGEGWMyNkPLnM10
mtfJ4/GIw/6mVby0Q6Njn0dOO9fdn07bBOFf9xi6/6azlJLBub/To5beq3zU+Syu7IAxj7v+6Bje
szt65Ad5KagjVf4CwFkOjqB/c9nSaTqG2mo8dbZ0DrKJi71oAI3kbbzeeXXlkxI7T+BBTjEyL1ci
Y5frW7+MwyHx/GqD4a2QqdsLs07eYTDFz4mBf3z8re22o6sNqnVZaRt/VPmRec630Qr8rjV4Cr8i
bLDvnmhbuWF7YnR78ZqXzATsth0XNJDkErH5pGEcFwNRZDPRAtYODlamcG+ZgzNTu1YeeB5/StgO
Ke/S0cmIDFlEAz6CqfgNeA91f+XCxeag86GRLKURGuTn6V1VaUD2DAlDI/ZJoiG9T4Sql2mQT3ob
7814RCaEwgm6mMVcFv20izx4r7Xo/ZXN2Z3WMmJHybytouLqD6Nrktkcw9ws8nXG8OwoIQ+tJoXb
qONyO1V98JYJ+B1jae6Z32RbaTWwoEILgFJQIO33yLZEVl+gf1iSmIXadl59IJyL2lNuYhEfu7+4
ji4l7vVlNzpIZOL4rXGp/aJ4H5tYq3KnyTclLkqBIXMtIE4x1sNnRj5ZVj5NhKUMzBssf4aB1e9S
N34rpT2xmlsFjnktEDxvlIsPgPysMPhymG/XSfTdxSwygU6c+Uaf/DT292nJXjtg+dmj+1gprULa
2CerLGBtWnEBionnTBcZMCarevC20IX9QPpdrpW+0TWkYoG/GRPORwBzgKvHxD09nEKECTCcRuBB
pKvmzZNlTz9RnxqUfSvpJa/ozmFTNdVGxfq7jfuCmU78a4XYffsSkKphcPhsqG5re/62i+aDX9rl
Vq1IkBTu1fT1r8nL3s3+d6rH71ol7aFI8u+BiLxB4eOH26D04YSqq13zJvqsHPco+vEzMnADolrA
0AW4k/ZNPFJWu0uk51BttbnWa9t7nLIb8OZd/HCLAycDGZcvixagv+qZV2Lxes06dSclDDmFu2Vl
967x0wKjJ5F4ooTit0DsrslzHWpnrChrOio0XJUrUL8v8mAMdwQITwvF/eA08pP978AVA1xiojlf
xgxOw1YPlhDGXtQ4GLx1EAS0cfnjxGiQu7H90Ax4nWZncfA7ZxM3/Zw7gpqEC5b0iKrcSQhM60nY
Bz2V/J2cUsqa4Ukgo2Dc7sObtzkXWW4e/f630AidJQxvrunZGJvqHxmUnyGR0QsbbSuHAaNYmpuM
K7tpW/ZIc5lxsfttms/BAjmjIwBfGpb+PfY1Qc6MT6egXQhXH1fcQw25PidpORcZkfznzqGxNk+5
EYWbeiYUiOxlyFPahkiJZVm5THGDR+LJR4kpaGEOKS/Y2sKO1lSoGoCtodDCn1PN8ha2HLJ4dZX+
UpTOPQfaQK0Xs38ceJp0bx4J5zWLrtT/CHTuNH6vOKhGKvXeXVSXlBE76j+fN2RHl4TPdRGMmPJ0
w94P9Xg0cyCO5mlQuMwksrKFFLHYjU3JXZYCa1YxRR3mVf7RND01rEhFGKJ8dO258SVJL01wvqLG
wHCAqIZScynM+MpGb1prVDrLxjj3ntaxiStwNrbidxd4XrZ2FIT6wpYn/Ihk1OYdGwzDPhIgmG+d
wj5HOY8tZB99X9gdX4uY4ypLlj8D6/wiYrRXCAozzQv8HXptgBhS/NWD7T7XOMIXofEyJpRPAXPt
CZ/bJssI7cXE02jmG48PMmO9eHhsbVjQT5TVc3ZmZKuLR7mBZPI7HuKtULgdSmJnumHFTd0te1IF
6T7YZBScKGZ1pywy9s4o9U1v168y0A5uJ9aghlYDzA0reXFwpCM6Uj+GIstJWcVLEOO6GZxUX2b4
Voq+4fkoyEciMt2YHi3paqCfUIUkXbjtvHw7jhkpiGX3Z1TcknaigAXwxFolBkpFNrdRcpnVvbXv
qv5DqeIOcuzLjMvPwNmqEVttXstXM4lNPI7NKVbQVgAAnMMQA1o90l/Vfr9RoW6tgtcxGc21VYwI
5WRwkRVYYT/+VH5JtdXyliKyhzLfQ16cT0D6kBH/DC5b+XIyrkWlU7HGDekQSXLNPYr/Gp/WCsMA
73KW+CsL2StmOsZxTOMf1oB1t2Tdi1o/Wfl+8lB28V3o28TWMR4IXjqOO259k7SoFNkJXcgIOaLu
XxD8VpyipIVUhLYeeHlIC65YlYg6jxaI4JaNxbQcNjU74ee2NkE4FhbFRCXPbWNfDP5MrAuCUTTD
siTAT6fnMfWm3MJhIO2sbx9sTV6GoriC5gDHrF4lb6qNj8uWiTRQRyPWwwNNNxIoPAIJSive28tm
RIVk9OMM0HMPZZzxI3UZfl30b5L2vSEwyZ81RPzoILyTmJVmkKJYtHsbAmcp+SirTm1lXbxPdbHv
axRVHjko1JRpzmOfUIYQJrTFnA4hZmiPOnxyFmb1pE/rwMUkbQiDzEk75azJVntKNHWQbpRseiQz
yxiuxVrwd600P37vmYzuc5XdGC9UO0/uLZuBAXt1Mh+ItDRC7b2pBSNW02L2Jc0PuyxvZmAK9nPc
uAnzwaLFcTZkdbxAUvfJZuMS0tNU1JBseURFt1f8ry/RcdoujCyYNlOtF2xXEaONo97Sxbtgs4rk
r5lnOPnAhGsIuRCEl/7rpW7iVtNfxXEACL0m1SNZuSZZ9hWIwgw37DocuKklE3zTgFmFEHjatbbg
VVEb13R0GLfWamBJANzZB8In+JdEL+y6yg6XMhzkwkyD0xhY7O8GnrMOS0uieRHmjHS+UBBfcyL+
3yDR0GtzYkO6rFukxZ5eYgVCQmJxvaVo2RODt5CXVh8DyIOCPM+RXSeBn3bkFZcB6sxauqbPGd8M
8+1ct3YDi6jd846wiBLBog6NAmGPi3Syq96Kdrw7AtRnKPBVN9zyDIjIw9LTz7B7qyYX9l1wC7z+
lYiaBxzC2URtyKUT8EIpxa/RNnfXQrDgS/1vSLHlW730l+w/ICPWVJdWwDTSrmEClkG65HpgSsjB
ei2Eg0SGUjoMCWMNmQrRCbBM9dk05f5XVda/hE8egM3s6wxTNGmCufZac1HB5ADVgem+T++IuBeR
021NSk1mSwLhMPPmZvqBy/quCP9q2ETzRO7BRKEX0eBS8kbL5TXzQaIHU7ROguGeBArwVyjKRfJb
BtWr2Y/vViFPipCYxa12GhKvwbqYUn/Onfalt0AJG92e1cQuc9PdVA8HO0SyOToPL45uonXe85Rr
MxDIQw0OgnowIuLb9lgYlFlDe0L7AbMy7hzeGoAnoegF0JH+/wdkqUNbk+pDSyhDJmszgAQdxuQo
OiSimmmiscschG7Mm0ekx5EBAxR3Ncsq3hXWRMJSnlwNxHWJycomMD+CDvdVnbyUWAhYHiw7Ngyt
VEcG87iknOEYxc3ZJ6muKsIdrOK9pupnL9D3esNYHx/DpO6KNYMeAec0ohOUBYqDeVzCRj4mUQ0c
SXkPtejmT8OldjZT2e/jori4Q7/JrXwfRmoVzYgLIzhWLXxHsubos7Qw+homivIOwSDKE9y/8Rd4
jrfeDi6A8rGZ7PxQXmInuKp2SzmObKVvXgynPbiB+553zL0KvB16/h62OdmxBUwwjoQ9YpxxKmIe
vXg7VqDYJlUsrZLYgzDhNqhJmqntHj5uNWyTRp27roJsPDG1El+CqjZk+gML9OBAdFQDty/4Kk5q
rn5z65+RCJJ6GQKlXfUwXXizpRG3ZP3ic2Z+qLKcclZhhEtTI9zNel4aUFxnCiocbIVli2Kk6QBX
DsmNJ+AYOxjz/LeyiN8FeMgwMS4hYU+2TL/KFkwmMHRMM+a+ZLnbj8lHbX3KLP1lX0+2mz9expgb
V3IcZ1m35v8CcQCHETO1M1IBD7veWt68NCh5qNVLwVPKER8XmZ5/ALbcmWN6THtulcgcfxkbv8UE
uWpjdYb7SDbciNwBVCmuPXMlqizF2gd4z8ycVecEZ2JhoUBm+D2qkM9hHM7JVBjbFtHhIrZmfbA8
9Tow/7H455A1PArzVYu9l641XnAEMZVP2keJm3sE3xHkEOjhtiymTFyBRN3knLpeMLQgFGsZOSSm
xdsklWLNwu5QedW/ytT+cMXtaJ5BhycO8D1LO2Y23UUrc2Ph+u2ZKSItDhF9CPhxwiBQUEm38uL+
o56jq4PA/MtiDP3uiKivf0KZiOR7Jha4/HGtBblr9NHZ1SndPkybBSy/uBhhiIfPbD/HZe5uM0lr
G1UkCTDdyLX0vezbFQ872bh5tG+94RDEDnaIATi8JIzSzmdoychmt8B5wjghoj6wwl+9lv+UiTOy
VfENSedGTzze3BVURIEzrpmqPSv/k5lXrxQS32mqmp0t2PXDqCJQJf4wJrjhWYr4thg+UKk8J9qu
0mmXiri/0Dx/a5qs6cJHpvvOUTEyx65mLpiKBws/mbZWbFCXmcDtAFHkJopl6vL9nPOnh9w7xhhe
jcTbZr3zmfTW1W7FZ8GCaoUJOdDMc+fWf3FH8GGOPDizxl8vNvYFD6Fo/yLi+7jfhnP2Vb7JmhY6
YL1ntflb4g33ZjR/nCh6UZZ4zUgZpBAnoMMpb0RPPzkGnnQPKl1AjkBnaWubTiUws4NiOu0wf2Va
CNs5m/5o714M1+yXTNU9YW/ZYZCzvlWAAzsIFcv5tyZnNtm6hWBLHj6Z8XRmkXPW03JNW3dAAztj
tx5VRb2AV6Unnp1O2EIevdQy/5wCiEhYdxkjcZPT1jHT48Ara8SPzZe6HsTwS5uIAJayXmZcHAlk
sWU/eZfJhQeQA2AyAZzk07NXG29K2l+RH8dcRuMDF069GCpUaToOCJqbQ91PgN1BwKia52ooYBET
3pcxl0WU/WqHAm0ezr2h3QZ9eyW5vYPkmm8Zvby5fJmTnr30TOhxSxMXaKL/V122Qs7bIMOxKQYd
D05MRJsZ9MOKUMx4bbfpD6aedZl0WzpcAlGdBa+VNUs4jzdFmj4P+TfK06izy41XuGodmZx72w1u
Uk+e41zDlmRhOp1gkuDRIk19eg7YErNpewO+yCGGb2Qn1Z1Iub+WmFcaJRLI5bR2Gpp4hZ5sUTfU
Sd+oJeHtRq2OZCMkhMp4J79j1ljRU9nNXAT5B90gLpux2JAeCkvivk64sMBXL6Z0WoiOgJiIaB7q
YfoK6iQGaeG/TAp7aVXFdYQftCoqnmiX7x5B7Urn7b7KwBjCZdXXdpi/RXVwUpN36ro98WT3tGu3
et5d+mB4Csp0h1atIjhrq9CpJa3/TX9VSDNc+gNBEG7wpWkRmwQYhiXGiUVIhNbYiDU0ib2pdQTb
aWxEoQJjYuaoF2hGiIvbRhoJC/oo1wM7pEl1PaDGBqeSilvmDOW2Rd1X2elRuo5c9inRBh5NNFZh
2OHMEpvyn52rk1nJkxEzYJx6+TRwP7WOsY4b8F2I/rR2h2QbET2pxUnMmikvoZo39pcWu4gRINXm
RfiU1Q1ATYkaoW7vfcW3WaoMkcsJkDPtHPX9ItZfTBfnbabSg1E32PSuHffaRL7tQnfDv/kMjnl7
DTvm2VTztyHuT6rSSPg2odEEX71nHny7ePMz66kAJrAS+oTcFhB/SVty7FnsrrymuOSu/K41JI0l
q7TW7LAE5aeJ5ZEp8NEKwBOpyS+fFf9685Elxq2wnXqbaM4bZXhWefbSobNfRAPmd1XtB5M1u4kJ
U6vbYtG0KQ9oB5psROVPfVPwoUsLw0BGZvwYkv4bYcUXY3fPuNUW4Gf59x7m/DkxCxd+ttBT82ZS
3WkNi2Ta90VLX9nl4pXt9C5ie0u2yIc5IOoOSACZHOsjwu7c8q5YEzRAmAJpGTpjc8xjiy5toGp6
x2no3qx+wpuQ+Jscq53pKejkAPwcvhSz+H/LtYqCS48xNQp/mOQbC2+EPtJS5bK2+8MD9hZo5KvC
7iT8HLJ85K7MEnKcADwYWMgIihabGLTmyrSurqAUpRSA3Nci7gOSbSpSXT0kLsvwJCZe45ruYxgC
wME85xVn2FVgxGdO+dNN3tXCAMQNVLaoWi5J9A+5UrwUtXYaneEckjgko00rh3WgDX/UUMW+DZiW
yxshmffWin5FZW9b4W2HhlWmZqwgZg9vVWBd+HO0tZ8DTk7s4BCglhbSIM/NIsdDiubiP9Wi+NRM
JlFpjmmva96KHEmytPLvqul2jQHrIWgpP2pSzeEwCbwBF2VVZ8HrdmMZ7iNrTKzk9pHUAFb8jJwx
eeWbqKGQ0LX92Lh4tD190wxk5zBecAbvd0opaOxHFsFOnBWcsWSRmGTF0Q7BrwnQ+4EoTjDCLq7y
bwJkWuNNr1ZrjetWVy9mWQJJd3Y0gmQWpsEXiQ0fZKMTnOIuXdR0hWvCxmORw/ZJe5NieuBRw7pW
7JhUAZHtumsaRXtRUoTEHqVMgnOzZplRA1wPnCNbhzN+SXVIlf+uk666FCNDNLhSCMZ/RRv81R7u
/SbagYVi7ULoZoGX582C4+WHKBnYkqxp8A4JhCHDeSpb4yrytmVuSYCIq5EmVZHIljOaT2R9KoyQ
4o/llgLpumhZkfAku2vu6xQiIQZv154OBTmEk4bMwZb9sEdhjaUoQ6mleuOsjcattbKRDTk2HV8i
V5UXa+qozu1z55Oqgbja6ceHx/xgFZAIac+ZYsIZTgUouR7/hHDLO16BWz4V1yKhQSdS9B94rcvQ
I1VtCDlDC5JS22MwQ5bN5rSvll6tbevWOyI7XYJgITcqZB+Q8NoX42Gim0SpiCPdaOtN5fQnvf6K
gznL1pDXhFTNRgrmrNO68l/xl0OubZlUWSOuJ4dQhEBzjXVoFHJReSQAq+rSReGlqgzm9VRUVCa/
Dp51fTb11A5R1YA2iPZ5I7r+YpFMH0vvpgdr0vZe9cgnBwbK3RTdxsJ7w/6NF4XWTdbDRfPzq+El
2w5WNLCxSIve/ehWOcnVzOubmbZ/CQkZ2M4iCRyRN/k+iQNYHa99rS51r9alSS8dkkhBqvoFMGKM
zYv38HzgsFgDREGkV6T+Q6b/CgHiOe+Z2g4lC+k0we+gfqIu3Nia+kgLkiM6Agc2bvFpt9VPUUzL
podUEVfiFlj2hSMxE3aY/EalRPHqwFXzLoLYzFVdBGga8vYDfAHzYqnfyzJ4M5JkK0S/iXTvUZsp
84t4OOUMeDzTf05S/aNDcAbUaZ140cYBFIo+m0XvbGysVPuYtH4FyWUkoQF/FnpfgP9eR/dsVrda
Zt8i+0pdkugCh462otBm9jVLQNYYJv8wvmzQt6GxCuWwVPWFWm3aBXTKJFc/D67/4gYxwvSCwD5R
f/bS2qOq4FVTUexZdXrse+OQwAyEh+29G5qHP52zGpV4HkT2m9vTzRqvBVAE3xkOvmk661k4qYzy
L8JwlIzeb5aIH5CaP1i5N7haPka0BhgGeSYRMb5bVflecq+Tu/01NP7V1ELGJSEbQ5MAIbsPfzU5
kugAfKV9c4r2h+8HcVOzhBeIudyHwdzkKZM1hHGhSDfS7XjT9zSX3Whveasf5QQWJPoLKrtYWEZw
q7s9ZeM2kjVMdZYSfJZz8EOfrXNd/IU0R3qpgPvMkzvjXtRgOQajCpaTZe4M/4lAkh9HJ+mGINxQ
+d+u59+JlTpgxlhyO2KwQdUnhfggE5NZnS1OzDGYpEhmuc1PJLrbYLfrugVZLJ7h4T/bgoKqoIKs
TmSNfkyks88NFY0Ae7DIuncZpdVQvZekPTQiOiYxtmD5oRfj2kDgG0E4lKhlhWvT/6qLoY8/qNiO
PuO2vAfsY9g7BZa0TpsPAu7+TGdvjw7jCAcSQHN1iPAr8AaEzpFbbk8HsxeW8Tz/cKU4y8rdpLm+
71RyiU3vkFLlNpSSOgtCEjnjC9YdDaOOWlsmhbPsIsYTqXaD1qSWbwNXBDCVg96a/8xoOtZO9et0
HuMs79rOHN24fpMjvbA114N5tizHGEXP3D8xbmCWSGIiVPxP7BZslepzVK+iMKF1yec9ckLlVlWk
bz56F25QLHkujZTEAvZ2r/lHju1SxFxJjk9AmIu+OoqwwwcjEla4jnXhrG2KdvyQDOrjqIPr3W25
786tTQesQyH2OxjJrjbDVBu0VcwVKqjZlRqNhaHrWBL6XT+qC1EMj7rCNtH0IKgD68mD2hCdEzi2
SzaYPgvh/AJcEJtyk8Icsv5cFJC9QA9Vx99jEo5QRymROw8mZlmz3zboPrhypRc9jJB3P/cCRLfh
Kff797qWT2piqp6h4cSHNGAZbxGjlBGxPeH4Z7kuitiBXyc9O6H4zEr7whyZiX51YtPE8Nh/r3g8
pir8gOgMjKr2T0FAAdBoXMUjsDV3VqnP9EY6MkjfPwpXxpPTjO9BzWDct5GeyRw+R/pq4j+ugrBd
TK7LTBB3y6/noXSVvPEp2P51Mj+5veJ2m3+fIHn3ag5vbCOalxHb2bHFDMN3thvCe0pHsyrAfjN4
EocmrPDw0swskY4TiakzkGUgHM3u+ahEFj9U0c4utWsszD97uHtV9aUaNLy4qKBCOzTxUzeQryO+
iw4rQ5FxxhOAaCN+NNuEdNx2r+xoPqLaKhiYkbJki+Hk6vEzefWcN2cOo8OuEWRfPi0LdrINSZdM
k6J83JIzgN2tvxUekopuYJmvITzXo+E7Z7TZ6clTMJ17d0R23LfdhpL40uQ5C+sS67vJQGvgR8tM
j+eVpPKYOww3/00MZsqi1Tmhxj+zQqqF9tG7fcmJQiMQWt1Zy0HITcG7FuMaRPv6p0u2y8X45ZXc
JwpeHwg1D3IYUd51mLHuxDCpW/OQK18RZ36pswbgYQWLhwqT2bN/x1D46vdCUnapr06yk3Ginzod
rYVq/B8XIxteq/vkYu3u6iPxVe9OzGCFzL9mKdCJmo19m8//AAd2UUeQ8IWDkyRosh+TMnwC88Fo
G4HyVLp3mZ1pifio2zzcEP6C4hvEF3BN8hAmSDBQAklCj49ehP6oR2SqBhK4uprFe1ztjNnd7od6
vq1/9d5kmRUzncRdugSFbPFRG0/elO0SY15N6CtnmhBrAoVcENj1hSkaI/dgzLN+edea8GPkwk5t
d13nhOB4ik4HU2ZkM77GIV4vLWb2zXywiJsIzBPm6h3ojXvv0cGTygWyrgSERQ/fT7jb+HZrQfnE
LkL3OXX5dFdp8Z5bVAdtZdZLjDSwzXkU0yFbdzAiVyw3XxijbEQEGiIlS41xHTr3uI+2baHdI62i
PWSxb5d/ypN/DQ8rI4tbJu2PEUxMoIt5IUFcUiffTat+GdU2HKJzFYxLkmHfUVh8edAN9BeCuX5x
idU009USfd27Y+Rrpy01zL8N0IwpeQivwBlUI09L6ufK8F+6bHwRY3t2xoTluBdyV5O2M2Db9HL7
H2j0LwNJuQkrRppQbj0335Oy8Gcy5bEFvr5ZCO/Zt5jBU6+5v01OHQiFBMoi7wTqCUiv2ouTu2cQ
GlfdeFH4oribLPwoLW2czJ4SkvdsQSIW+0VKqexuZf4PEbgbJGN2EHyGAU4znY98IEAUFrE6m47H
n01eCzIBwPyRfpAWbIIq6gDLesM7oyEGrIsxE+8Thr+sc/40awxXYTL9Gtqlx7fOoVYYmphpzmmR
A2+3hRNjeBm1Zlk0bEDh8J5gVr8Xrfdbg2paOeLTTZk1eXB9mlnDi1+H0GVm3hLJVmX+qsi8oyw/
Rj3JcU41t5hDsLBzjstYobRgRg7UI9xbvcf62P2txvrBz79NZ/KSEO24DYr0zzXcv4wmXzUoXNMO
DYFddhsLqzQVqHVn28DoeY0u/cvVmCCh7idiWBrXzKq+qomnvifFdbaEr6Ty1w5GOcy8GWmp4OtK
G5mzD6mwnK/1QjKAZf1a8z/VRfU71uKl6nGOyH9mHh7zuHlOiu5h0QCsUrt+IA7aw4daYZJf+XX5
hYeEdJ/O53l6jbAEM7/DzmRUiEBhM5Kze8UijzbTaDGYxh/KfVPY+Ak4J1+uSYhP4idyXeeaJfoX
ADuUEd131LVPAulF4epoWnmx8hYOkBEijPANvkp3dL+jun0tTP88yujq6oJ8VhK4KoLZQAEtEUGg
GemaYZ2o9iXTnT/TbV4Hx9tHpvXGX/4Ts/JDPcYun9QpQyNxODTYSaFlcge2AaX8Bbe6zyLr2WBJ
DY3C/B5V/CWXeRicOyzbC1wRr+EYPacaIC5h+Jc2Gnas7NA5Lg0WyGxZ+4dX1+dSONseOS1sdm5I
Hs6IH3kM/D9G2eP0rct5nF0S1mJyJMLxQyUmkkWMCSQ777MAA1VKurhNV16WoERUeR/6ki/XNj49
87W1oK2yfVkYXNbLVNqP8jV1tW/fnXjsXB0MmT/uS6IrEEGVE+amoqDkZHob6c1f0k73aGLX2o5H
o5tTHeWcfksMsJ7zZbS+82HDSoBYzUrjzbsmwEoAk/Wgoj2OUgZeo0TUI7V7kLKSg0BHu+4Ar47z
lJzKZt7H+B6PF5RjN+Piow5gm1XkiKurj1amNzfHCzVvjY8kOg4rzxcfcct/mEiJGS5TxDNSDiZ+
cVAKN8UguR4yF9Zcarn/puKcW+ZfXaGa9mezFKg0rtXgqZ4wQ7psV/ukIuoGzS2pIuHAlN4WDokq
MWlvyEI46TalPRRYDatSktUnwKdibXlM/60WOVcS93OU1rytJE4L7ThvU3hDARu0Zgrfgoz2FLyj
ZHmP1jnR3QUOtBlsP6IewVaEyJdnaSKPK9A+nDK5VkY2rAuf6C1v25b5Qdb6CzUck+CeXzHQSV6I
rl6UfriYD9n694gv6BbA1zsrnUqsjufP3shWefQizf84O68luZUsy/7KNT4Puh3CIdq6ymwydKSW
zOQLLBWhtcbXz8Ltmp4kmhExxnqpy2QyEBDucD9n77Vzd5Ul2ofe+DdKSAMI7dYajf25j0GQsnH7
TNr6uSWea1NBmFlRHpOYSnsm/7oc0RahjOf6lGHHNTWi5Kyxs2faPPtBsErqDL2jLqpi1jTuRzyh
aV2yznBue4MmYNETipWY6ocbTUKsxsRyZX3YGqpMM6RWh7HxebS8h6pxX5zJBYULB+GAi/TXJJky
U4A1Zjwevtbe08SZ8plwhJhbIJLlCtHipYBMzu6XhXbYmz+sjMJFGG8L4yIMRUctJKR9ZtGbpYJ+
XVuYU7IcrpwkJSgWwbqgmrqA7MzKoCWmz6quuBzYgUaX+Y95ganmjIsE1L2jaZlZRO1aQb7CJHI5
WqQwhm5LHzVMH3UTD2VvFz8NpbiyR0y/DnRUs9NvlTC4JP4czR8uspUllB+dafxs0S9VBrW1MZn8
aIVGWx/bbiBo59Zph9YSYlBCbpSlVGyYR7HTDHApegWKno4Ell/3XG3NpeGNPM89q6cAj+cC6+uD
IvJl4ikkOpvfRwEeP9d/RBq5pKV/K1z5INTgUdZNDcQzePdSDSUTdJoEQ31io3atKfLaiXI/eqj6
BO48uysfexnDYR2CtSvsz553fJmgkR9Sl3GHUwK/pUqTgdchbbg74rwlyagBFPMzkBwlU4kK9U69
FUa6Q9RwY/JGOKMQg1OvuhW9jtbOhiqoV/FlzqIY0QSqxpx6tGY6xdqqQrpdgp18hwJzVfWMAiWh
qNRT60mDkqYJa+0Q3PiiKjK2OZV37XkBFwvIOVEr8inj7Sjq6BoB+A+zZCFhUN6emm4EHTv5eggs
bZlRY5Q8wbwbwjelz94j2n2w48Kr8CruIh6gsVAeUQp2Z0HU+6+wtGk0ZavSMponoQ1wymro2w5c
f8tIyajnMVcwTsP+N7ZI62juV2KfmgQk5DZ4BBQJZVUkVzL6Xo/snwGPWw8GCT8U88YJ7JvcolKl
4TYY9ypb3VXbE0JpiCxeeTE1AF8BjCII/sEnHURnZLlF56wtqYCLEo8yJTXXAX1ldKLetGOpgMRu
uapuva5NWJuqTp2knGDbLgrjVdwj1q0zL15O7EpsVx1zVWUBA2n9WykCWoYOmY2g9DH1D8LkIWu+
OyMNK1RR69zWy12O0qouNNR6fn7epyzOfddy15Vmjw9KYiTgH68QctOv1Fg7VSY5X4XNPJSbYjOa
xcYwKflEFgaS5DxWbbGMCr1ZjjXubrBy1EzGUNnV4RM8gQg4L0B6l9Nw6k9fdtS/buyxUS8iR3lt
RN0spZhGbhpwaJzwXubDzFXv3LbNV7qtP7eKQT2fdRzqFWJC8e0ui1iXZ4Hv85qKw0eKre+q0cHv
092nchRw2tmgGM8qOQjLoCqvmy64gzh6H/hg+eLA+5E4N25GQq4WkCKlR4CZ8IuY0C4sdkWo8Ixd
ZHqMiizoF6CN74mZXeEI2CeD/R2POTANqtEBysDSjjCAonsYaLb3WtatrR5tB3plMvdY5C3BmV3g
Mdxq1Cm7AgmyrAtjqXGG5biH/lv674mmXWp9gI3AH7/zyN8gRzhTi/7edqlOK1MqrkYmI9sxqNSY
WRQEfWqq7tGnPvuDyoq4gtKr9sUCyGaxLApWBUFPGav7aZMwHaLnMoRINzR9gJSGXLlSCAo0jvap
5IHGFNaQ8NMOF4Ew9ng0qSCHCpkrdIJq3XkpatLTLMgN6CkY3IPmPset4t5n3YSP02u0bQozdNCB
3Zi0NZUf8Mpb1Zp90ZksyYwy2ceGTh3GyzaNmd35yvBDss43RuQ08IqoQURvWYRuUdjA432Jblp7
LB3lroNqEKTqtRjHN9xlfVu+FUUN4tQbaa9Onmc3uVE158IDRsFGP/5BbTSl69FQCIZyMbwVCW7U
Bn7gpBRp3V2tnfWjeIn1kLae3r2jXNyOTrZ1A/uq0DsIgD589ixTV95ALylpSc3Cc/djkLygsH2S
GihA0wUGktNy12oaq0+P9iVb5RSJmQKyj5hzKs0J812nYE4L2uJ19KwRNiEkc4eFSsZee3BZcqDS
YzJIMfqyyn7uY8qecKhXBmBx6PjG1ejxtvaNcUMhc8JdBxntgeYiqpPlrYGaDX8DIKVMeNqiNfNP
lKsEKvXUlSs7egO6iBvH+o5TMydKPb0ZOu+Ce8YKDNzaKhhBeJhY5M/KXr5MRV/edjtsQDd9wvcH
rg+fYD8mNjjwwfh0cueuqqwrPZ3ud2Fci449iqtWN8NwyZM07QwcYyEaZiptqkZr6bPvNK/Gcyjq
x8EOedPbTGCq478EPSYb15UfUUPfxTSs5T25SJBUSf9j7Zl8aEAKcIOyh+mNO5/rPPjNjRXgiQLp
da6raPW4zVQziKVapLeVSp2Uive4G3vtTrT2itSebaHmb3ZrIlVQkstR/aBaz+rCbNxlSAZHB057
GP1He3TW+Lme4rZ6lxErKpzSBUT3bR2Ip9jDhoaF5ZqoFxKYKmRVGnlvZzbWWGZycUGqXOxs+8C+
paJPE8qtxBlVzsfCGsm3jn6WqXYf2CQfEI/0EXs2EER2hC6Z3dSVeRnFG3rdSOEIappUmsDl4icg
N9gtINkS+HULB+HMdsJdBbKhQS6fYr9RKu217rSLSnmxi4bsBj/BwJyPZNkUmyLFwBvnW93vnonR
3YuYBlW4kML5dGz8llV1k1a8CdrozvMck83yvZIgMiw840J4/YZdFr6uHo+3LvrvI2lvwJwoYqsO
NTHUX1374hZLVH8PQIjYCOSrJCze3CG+jWxt7zu4jH2NUNBBX1gaMYs4vx7oZq8UBT6ZX7TNSsu8
x47hK+32O8Wi7TD+UHHtO0hpdIMyuW46pJEo7zDOpgIlXvnOfCh9lvljAxpBSZ7YNn80SjmiFNUe
GBRcqgHqQd67N1H8qYbptouQmVJN571Tqtg0/HU6ph/e31FvAt72kA6sRBxCSYy6eBq6ZGmBbaXc
BFB+DIEIt9g/WpZmDfziMRYYEXzmCBXgmAJlLpSXFemjzGFvxnhRynbhRdVPo8BVWWQUBBS9mBSV
vI+IkcVRU1PigkOYaAy+NtF3sKHDlZeP1yrPiuxkt2YbuSOZGq3uiPHV0tGctAoMgr7ddD202FCA
8sFDsckCcrEQvV+OCByccHjTgfOSKkCHI4wcREoA13tK3LIk76nF4ukn8mUyrzQqXi0S5T4Mv2RO
1kYst9V74UPmVKLyvC8Ha+fod5HivKq6cxdXxmtcdP4K5aajGvEa5C0wQxbolYyAPwyU1yAq7XwU
d0tyJvZmFH3UgMcVpAIBKIkJ3/XDNhwDDgy+bhS7qsNXrlP/EuMPsrvmZkzxMed6cx327WsfD9WF
2xY3qReBmC58JEUZHSPiDSkk+sKKMCUoNlqMqWhGEKHvUtE3HMgt2rrA/AnI23hSJ1KGgTOWl73j
2u+mnl40kHWMGBtenaM0cwC/UWNZ8C9QEjv2k6vS0SEFh4C1hSs1kC0DhEm/Y3Zvh+91i5O2juxz
j7bEPuu0dexUwaYtMaBE9T0aU2vdtZS9gdKEFDreLbwUvMhLbemw0KQVTb3UEDn7Fqp3uEABjOKk
AunaXlpmYiwH52osgAiEubirQyqIo2FAXGEXLSX7JP05m0oHMsbeGBv8ICc2ahTYnOtGufb0fFy6
yUhRzUUXMFAyAWj2I+46aLflFpZIC5HbU3YCiZdTSQTo6cbxxVMWF5+DVm8HkAj0b3MTrLBmSIRD
SDQcXPWaCeiZnPrSmrbFg5sv2YZ6gn5yCPp3EaXeE5kLd3k9WamxVC57F1xo+VomqU7rR/5ssBOI
pOMGjyhDq/I9duKPrrWR81v+rlBN+yxyb3C+ISEa8FJ1Xn3uei+yLC9N8ofLnPlUsshdIBJ7EdYI
zVGlFkzpnGUA82ZIJVIHCIAv8lq5wKPkP+fKXej1TzKmL9kOzkoUpJPBQzWn9f1yEQ1uunTRXKDv
YiAivrqI257De+Z5MXqQ8qwLn6XoAqOvheTUZataete5lHdWivKEMsZP0mQWPkVjj/nbcKY3oKe8
ax4jCmQVXRwzfwtFhUTVtNuzrSzy6zJCfue5arOSKNf8IP5Rh+2lojHnFAncskRH/YwWgfJad9tT
RcCrBwlKjdh7RND3Yt29IkiMSYd3LOQUCKZSfapM9VOt82sfO/q50CER9KV302LedYDgI3twKwAp
5Wco4ufcfOFhv7GnE6J/vma3ws4dsEBS3VuUfhHckAYXCCysaT3Quca1VZiPPcX7aXuGfQetVQip
Xxk9cDROzs7E4SI2pbfOe14mqjiPBOVgHKdQSQ2y37DtiKS1F8QVOesWhgatp0lVcK5BKTjLbBhx
DuAFA226U1RPmd/ny+J7LYd0m/ilAQrZ2tYe2aKDyJ/gRpKd1eEXCLkLLRKRVTSQMCP78iKj+N13
lNyVhIJMiV4B8HC3M0ePTrx6RXN9ALc9IuOjgtNRtRCKvuq8Il0qhXHLTuOxDoBiELKZrWFIqmbB
aj5+gDYyYnN3b6jU/UwyNC/JcFETmjoQXkn1AMlyTJnFdJ71Dm9rWJ7zrV+p4uNHl9QeAB7TDExr
AmwtzOw5M2ZsKDomDPO1auU79KR7Qj3jmyFAOg3pQ9bqvtZI4LEsHX+AN2E1KSApxk0x8EZgnVcT
KhO+2OhdTMJQF8gvyH2lpq9lVyo8u+UQ56++xWhqSrRjWUYIZz8kG9IFAQHkbK8UTV/U7k+/iLZq
P2Qr7ONsjhABorkyYRGz+dGo1wqU02fSpPvmd8TvUfxVRI2JbMCOR/12JQJ684LCdQIzl40CXkqS
5oxFnkUPQcImUBrDZ00+9SKii9EJkCdVQnhdHkdkIjiEp1pEcJOotBmabpHgBGSX1TXnKg44VrG8
5SJDXzekbOHcAxVjTq01VC8vWk/q7mS0tSMUjLQsCcZGJ4nCqOvMjdFz7fEv+BkY6KJSYkTLNq7N
5pZE5gTJmYXIAMl56jcPGnr7ikl38Te3KklKJMXBCwieT30ALzPgP9JYvwwysWiIjps6wHYfJ/qm
HFPtEcnmxNjNHCEuNIUNQBFwt5CW3uFDuNboHD54DeqobBKLknBir/zWdPbSR/MsUW9YBAQkoy6e
TEWv6ZaSyxD5gAbcQXHuzSa46zUYBkHKuw62GT3Canzxe5KTChrn06YtAoQzeEvgKyt2By2mUq9i
AIM8YeDL5L2UzaVTYxeJMvKJA4h/NrxfzIpwa1gWUHIHWA3YBjcsAFtIaAUptjhgcW14lPF0O0PE
Xz+QWYEYQDxq/hTD5FG0pddxH6N6sxwUz6Pg0UHW++xB1aBSwT6iQR86Fv2OKcgBRDXesetbeHX+
TlaYt+ZVKVeCp/MMLl+BwIT27b4NcK/SlrP1Htk6PlMCEagmGucYQpplYKf3rkPPWKmMO0WZou50
GC0Aod59tblslVLs3JoVdWGCgAXoclMjF9ZUHd6H32493dgiHHBYgeVPQpE3tdVeFDYa4JLyvlep
V3kT3UoLvnXPzrfJImBDTfZptd5Dmen3NPRWnhU6izapXtTmxcFjr9cMhjyubjroOESr+fIsVmgu
h3lSnrFwCwjnjj5wqfNCK946kRLsYtKZx5+LaM58jQkNx/YSfaaKsUp13hII9yyWNt2uXMmcRybM
rachyH5EHWS4gD4talgepLwbzlvLOu8Aeuhht49bnSmOQlxiwqerwXRJE918Omp30ZQHPyigkLwy
vWWPcFEGn3lbbLLwtgRisiAwba8YbMIGqoVTiYaVuf2WweeljY6hPqCka5ryHVt/DNmZUNBhoKFn
okMlBvstl90PXUQPxF2GLFh5KVQ1Qpq2VbBJsJXFCe8aFc/VdRu3z73XnkN3RIdgYh7q6sc2rp8q
4b904IlwaaRrC2up6avayiHwrYYpokjwr5QNXjWhg6agwChLXeLQtW+UMl0CjOR961XtUvj5Js2Y
Rwpbv9MALCstqSM1LUOQBtpEoaLQ1/OaXylOy6oFUcGCJna6SrRyI5DL4xyjp6uTPmmW/nf9w7DY
5gckdjGxgUJMptShEM9shsNSN4GhGEy1gUdjgydulGiIcsLJFppH86/GUzywv0ZditSEwlJpj8+E
McN2pfJa62q1swFPi4h+TSBd4FF2eZWLqgas1OXfnegJfMQuM+sLPbG7JRtsYJqO/RP63n3RUkpW
PHp78SSRRcZPO5BnaWU5YKZDoX33dLBndbAZBW9hVkD9CqFPsG1Ct9/CHVuKJKAHm9NkKZPgyfat
R/PWsd3v/SBJEXFBbWbqeaPWewXB43UqxYbHtliamDYXmO/BxyPfTpzwPfdgVFTG1qf1s1Brlkqj
Qy5mE4m1lur4PXWqcbkS73VR2t9lhyLHMSYlaoHfDi+dUJUd0otaTn1UDShpVrE/1WxrHbAwx2+K
tDLAh6kFNKtKAxuF4qt7rc5XWlWaa41gPHzLKtFIwPIM447cqG5ZhR2ob02cG1pcrYOCzBUNjzZu
wAA5To4R8VznddXmeXTL9L+aKop6L+8jtW4emqr/hA/ywf6/4X0T33sDBCXPKy+JpcxEipvA18dl
m0N2sBWbIaGbNGobn7WCBI85VuVGWig7vVC/DVoXage/bujJox5mwUsU9NNTbG5s3r0buyzKh1A2
q3Tw9vV47VuE3wU4DlaRr0UEcIWskEvS80oRUYWwSp25mtIyC+X3DtfTJRAm2dCS87I63SgKdO/M
y35GmrZp6bfe69XwpFZYsFUUIQuJixyxjUW8gB0HhMes3RSS2hCmVPoQeexNcWF1pbH3Yuta75Hz
VGGOw2CQFzChlu0QqUzF7GHoboeqZu7zzHz2Io0dmUzWikySdaGV7yNV6nMPE/v53/9F1BHvOp22
AiB51vYcmlIrWc7UY0OQSma5c+mhaH5DmrlrEz+LoqZJrH0jWbtR09/ann8xCCBrvSjVpUJNAWkw
wCuks+aqqR2ajoV1H3jUrBtNOrz8go3pr9kM01axAULIvHgw4ypZdkk07qiY3irCZCDY6mpAcCHI
iqPbOowbsxnPEfJK0p833/7693/+57+/9//hfWY3WTx4WVr98z/583uWk+3h+fXsj//cfGZXr8ln
9fe/+u/f+vXf/PMBV1mWHP2Vy+C9zKrsZz3/renb/PfncvR/fbvla/36yx9WKdC/4bb5LIe7T1AM
9d/fgfOYfvP/9y//+vz7Ux6wyv3j23vW0Bzk07wgS7/96692H//4JoX594X6r+s0ff6//nK6Ev/4
9r/T+rV8r4P31//xjz5fq/of32gXfPur+5z+U/n7v9OsrH3+YIp/k6qUGl1wTZq2Lp1vf1UwJ6a/
s51/c/ifELZq2bAGHOPb/z3DX+7U/7tzf6VNcpMFaV3945v17a/8v+7ndAKKphoWaCTVsPn5++td
kHr8kvq/OkMziy4khbwFgYfxTRqPoKBxMqAKGi6+nPW/jvn1GHzZ3x5jOvaXY/RScgIZx1B7vFXv
enFbMK/Q0cuGOxsjVfx8/DgqV++3B+KufD2QEVZpHnRGs9GppFqtsmw7gu+0DCD3urF2xJphW7vT
MSodP6Bx4Hjy1+OVOUqXXuN4wPHDirdeI0588qHbMh3xyyULM/ZjNFubzdTATdurvvn0uH7NSo8+
jn/36Tv+7sbrvx6BZG2zDWuv3agW7owpSRZEjrs+/uGHLoz264fDuiEtNOfDWW5BFTIWaqgt/uyj
1V8/GtJZFZgaV6ZrHP/ViVrje1XQpDj+6dNj/5uros+ue1uQzjpQhiVdNLXMXeo2Gt3LXLcGiNqY
U0sRLkM6D+IBaV5B0AZLPDfaHz/4gVuizcaJk9YC+2JMuQ7L6FnX9u26L8d3Oj/Z5vgRDtwXbTZA
dLvKsBiZw1ZpS7RveepCjTL1++Ofrk334DdXz5jG5ZenVhIepqUxt53SlK+di5Il06vTbgAZuvlN
Gcplixxg1K4QIifhm406MtzYym1Vn+vmS2ncExDABvvEyR4YQ/o0HX35NhWtHk03+TYVol1dLRaN
9UTqYjDualoix0/50DFm0yd5wKNeNXnBDEDLH4xasuqr0r7zSyB3lWIkOxC7rXFiVjhw+/TpW3w5
o5amcUzMZUGe3fCsQ1pBCyntEx9+4OnTZ89GWDc4O5q62CDyYi3eN9fSUBrw4YD+j1+sQ19/Nl3a
QOyl7urFpgKUBXJR/nBHunDHP3z6mr959vTZfGYklBRGybo0G4ocIYk2boBBWA+qVqb6Fuxn5l4d
P9Kh05hNboFdIOhyzXqjlKwXqA5XtTEliRO6e/wAhx6q2RQHCwA9VRew6m19d9MA9kb1lOcrz8NE
0+k9Jak0709ct0MHm4/Z1ggq/GLlBk/dtJUNm6uursWVk+AjhyDmrppgsDfHz+zA9KrNhqSnFITU
4TXfjCj0u34wLhrNhMCl94Ap6ym2ti+spywx9BNnd+iAs/HJat7Pq4TxSXCqTwEtsiyvuvMgWgAs
rCIrB1FuoLJXC9TKj3pBbASLONbEvyyJvy56pof6N8+jOjtVM0TYmwL5JucZzp+DQ+i8oB+/rNBv
vh0/xKGTmw79ZTqIIRJpVM404gX64Skkwh7bpBxNYYYEziItBRsk2+JxNOuJWWbWUAq2xw99YLRp
09j4cujar/XOxtGy1T2n6K/JcurUrZpgTH6Kx7Tznkc6nNrN8YMdGHDabGgHXk3ImRaaW0+4urv0
YCxdBVIO8sTMd+jzZwMagmxba21rbIss89Ud0viY7b2n2kgF/uwMZiNaJfydfinbMUsX4j3odIWC
TJTTVvqzz58N4oq1QlAJ4qPDPEC6qkm510K9Oj/+6QemCHU2iKSFvxgHc7wTlST4WK3VxehlMfQZ
Vndd0b758TD4Jy6Veuho08+/PFoj9FpIY06+44zSjGRjvXY6xF/1aN6SKpX5Bp2qhjC2qSjYoeNJ
+qgMf2SuJDdmIe2hyS5aG385iuPKt5OrTu1J2N65pmVE5sbnviYE3oH1fcUPS0Hq+EU6NN5nr0+w
wl5O86zaRUoUwqehKdXFn0bdUG0CAVq7dMz+7EizYQ+tTDgUEvodGIMa5WzfL1uMLSvDgIt9/BAH
RoQ6G95GR0dxsKt+V/2NsWlRHmd2Ep/49EOXajaexxpRep6VJM3p2KhVbO0QmiLQfz5g1uMncOgQ
syGd1Vbjm7nX76wu/SETTJnZYBSrzENWf/wIhy7RbEiLonLkoAf9LrNRQNkuRvXSafMT8+uh7z8b
0IGu2Y4XjM0uCfByvyqgE5HoqhF5josItYNx+0dnIWZvKdWh5K4P7bAzbBzHC1MiUYWuoCBZ/LMD
zOYO9n5SD2zIXSjeAg8y8QQhRhZcqNh5jh/iwLUSswnDNswyG7uQO+GO2Tn3OidoqI3vksxy744f
4sDNnso9X+ckIuBYNzBf78y8piurWDZ8ITtzIDYeP4B66CSmn3+d9dJWUbKiGXeulZR6gdnZCrxP
G4+uVxBkg2FSX5aZjOq30XTHEqVKYYr8rPBzffzukcZUbS1wU8C9EEflyaVjq2p5l6d1lF/3AQmU
6+Nf9MCLX8xmBmsIwLvlDvzgMc0JmKza0gU4W/pecaflqYMGoshjrzgxqx463GyqMBzItcRwazvM
hPQ0nAZx87aUkdftSdsrxKPrevLUe+7QPZhNGgSz94ie7Amu4ZKJQbo2e3txZqUhKb30iAjg/fFn
V3E2efhK0+BZ0cNdQeuum5DyQWLfJB5xDZPpzh70R0ISIlr5x4936Mxm00nZVvh0mzLe8dHTRIuh
gygbRxj1OU9bJ048xb8/jHBms4lelRVATqvZRa1vIYu1kastLPwE8EcMVxlWf3I2QKl/HSu6FZFm
Vpvujnp+DjYzq6TpLAp0vkQ5FhZZuycWnurvHz/hzKYWdRwGhmDubBOR07f0/XUYAqpOnevCb9Z5
4exrJb4kLmu6pHt+PV2VtbMdk/rFM8slcoTbxtBOlIcOrIyEM33LL3OE0ZAYPpB3STRf9qGb7Mys
YG3C5spFcxsn/bbPkp+NCG5zrEVAQkznrK/7HZmuC9WFuOx5iDpg7wf16/Eb8ftpUTjTc/DlC/Va
yIjRdGfbauKxwt20SgbQr8c//MCUONW3f/l01syooUQQ72I1YEuKMMGIR2VZVyLqkZkpASQ9+Gya
Gl45I9avBxHUdBtDHWbPbc47wVmHRuLKZ0FcgdLsLT+wCkQFlXCHSzVj83Sivq1OE8T/3OsJZzZL
9alj0ReCVqwpwxTVTPUrpO/qDdnd4LdXmQW6FOCBocZvnppdKzq9Vc2u2xNX6tBtmM1baSx1cPZO
shtF2X2IXEnJU5SiMk7MHodGwWy2otwZ6sNQEPEW+eMWqc547vtdsFXNqbROb+rEuD50HvNZqims
ye0e7iJHr18VrYG3b8SIFo4/UAdOw57NTk6k2ImbxSTzqbGd00G3xopI9cFi0j1zKeOR5xQmpoaV
6PgBD5yPPZunIlVv1FSL1V3ukn/JgXK1JjxUJOWJG3NgvrVn05Oh4N4cRz3ZdX5C65On2x7XTZfi
wMaLSXTl5fETOXSc2cQjp26k3obFzsxMVKVJ7PmIj4Oe+CkZqebwh9drNp0kdqgqRWWxL2ilcQtf
toOo3SsnJvNDd2P6+ZfJqjXL2KREWO7IwhwvXJcoH3yiLs7Z4xfp0OfPJgEv0wJwpEq5A2pJsoJp
A3qsWpesmD/7/NkoD3Ja4GURl7tGDJ17FbiwW+7QEMfKiffLoROYDfNOL+oysQi7BgMK0B4JU1qt
ifem4X/8DA49RrPxzRYYRD0z1a7Se3TftYrx3RcAiCO9+rOLZM3GuB7UpVKHqrvDK64+FNIgpJNU
5PXxEzhwhazZgC780IuD0K9JgGnlU+jk+QfTuLg7/ukH2pcEIf76hEpHq90qcppdVVBYkQXI+oT1
LhGQngseR+WFQUg48RNOkZDfDS8FKS9Q8z+8drNRnit+L0KndqmUyObTTkMR3SjSC6oTs8ihqzcb
3kIDYwMPxEI+CI0OcFNSv1qqDE/cnOlr/uYlbE2H/TK+I4WmMjIRgtmbUEJ+aJp1T8rldW5Gj3aW
nyoWTk/S7w4zG+ZR2Vf0RhglbpUYBlmKBREDH7YwcGdUtrRd6HVSLSBQg79ek2gb61dpFbYsvo4/
Joe+wGweiD1LJS06sdBNmSVqOiKpkmjTRpoAf9wEBppkJP+Kkl/HrWmPjwOFYXFfe0md7Y5/g0M3
cjZRZFJ2cSUVZwe80ILB3bUivRuwS5zaDU8P/O+u8WyiwFjcw9z13Z3q+uXKItVuKZ1QwXrXAIiw
cOInOl63PzobczZl5Aqu8jhv3J3IwMVkIWg9GWnL4x8+zQy/ORNzNmPULTxKv6tgZSUi3DkBSm8K
LkTZDFV1UTtlTinEeI9j4G7HD3hgjjVnc8gwdDWRm6G/L+Kwt9+pjKbpkh5eCPUKyaVxoiR84BEw
Z3MFiqVGLUzD3+dladlos5ViW8Zdr564bodOYzZXpIlNrKde+Hs1B0XE97cJS8zDJUiVcnP8Sh06
hennX+YLqpB2pBmht1cTK6p3MQuCcgMbyRAnDnDgHORsoKqWViS6MBP4Y1NwVJJmCyeyHjsSvk/c
7AOnIGcDMY2b0HN8DRJvZJftMtGsngS0XEClOX6NDpyCOZvs/FFJDbUmjncsMLHhpq60217mkOvg
CIjvxw9y4CzM2XUKbcBC7dD2u0mwt294bu+kb2YnVv2HPn12jXzdTsjd7IudG4Xewwhz9VPrOvFw
/LsfukCzmUp2uLVkkve7GPKKthoh8m3zQsM/Qmxz+Xb8IAfebJMI7OuTqrlVzg44CPajE+1TT+Ja
iLWz2s7eCsU5sTo+cCJyNlEVURHiEcHwRYi6bWylhKRxkam4sxDyJC/HT+TQQWaTk0M1QsAiYUTI
lISwEDzcPetLp8CdKcMTBzlww+VsalLqvq5imZS72DeV/ElTcieeGMKFcqoyceg0pp9/mTk4ghE1
KsMuy1x86xRuyzfpG8OHHtv6H57FdHZfjqEpZVgwJYV7JPro1xVPr4g3d2A+H78Vh67SbGQnDR1V
ZEzevgz72CX3m+RvcHmUWpd/doDZyOgLVAUVTP29ImyBn8uhEkgu6er4px8YEsZsSMSDFRKJwi1I
7fFOawugdCNtPXfQr3G7njiFv4VXv3l7z8WRYQQRM+36bkcu3mjdNKkM426NRXpIL0EjEz64CCPs
2/cez1dlLtH2J+3OdVoqxgQz+J23xb1raJf0Bet4F5ZEkr4DHYQeB2tKsZR1Z2lmc6dikDdflSIX
ygPPlllCsTD7QVynHt3P760X9MZ1HrpR051NBlPAc3Y43mpCsdRH1aRn82dL9LmAywkL0wEdH++t
SDcWaUNp38+wQB2/aQfGzVyQZbEYBkEfR/sREPIDX9sOtnanqPKq6WT7dPwgBx5sYzbHJAqdCKAc
7S4j2bFdi6Et9C0yuuFU9/JQtc+YTTCE6ubgABmJTleorgNR10oUbWkDF9EetD7x9U+FcAxbJ0B5
jNufLVrs9masHGz5+PtrFWG523bwxWIbIsmJCePAxTWmn3+ZMAaie0nLbcO9rVb2IoeftMii0gH2
mTcn7t+hSzv9/MshcmxftCmGcO+F3TYiyok9PEq+P7tvswlJwQ8extgF9iLFM2EmfbYwM7/4s9eb
MVtjWAbBs6LN0SFSz0/ttdTQdeL6z9wCXweZlfmpXfSh+zBbb4yq5spEM40dPVwtvhvqqlOeTSsH
+dxTDBqiE0uzAzdDn72w1V5WBC958V5z8vGyTUbnB0ImCJvHb8eB05hLDfUaq40s/GjfJw4MFWm0
7U8llvkPt42VU0Pp0DnMRhIskdDIExN7H+nAhL/YBcDrePJyHz+JQ58/GxPIGUvDlVm+r8MMnWQM
ceVBA6x4ou5/6BpNh/0yHvSMqOLc7NJ97/J/m1InLW1ZdugcLzhyb6z+7CxmI0N3yzA0ejPb2y2d
jGViNYl37UibhLfjB9Cmd/Jv3nP6bHREEdeHfkm1R7AGS5LacY2LGhG34/sXpu3EBRTerMg7KAVx
gpAlApWpXYchSWPXlh65wOZcox/vS1kG6tosh9T4WY74WD+ctOezQUMg3/msVdzz/r6J2NA9OUYR
luqGrE/V/7NFzVyVZmRd2RqD4eyc+v9wdmbdkbJeF/9EroWKgLc1ZKhKJ5V00tONq6dHVJxAnD79
u6uv8ueN5Vp1m9UtpcABDvvsH/VL2GaCM34bZ6lIr+sKV4nmBTkyP7LuD6pLoTUY4yawNxLc8nRl
2i2NWCd6BHPs+3kzNQcyy84Dk6gv2wNKPMnaCr80Zt1tmefbyZ+BKDaGGYCvqopRAx+FgGcwwMQ0
QVHn5VG18Cqu1tPkKbQCrAapFz4Rv7omj18mSqany09feI/ACX8G6pvOoxn8qWhWvSrK9Tk5youT
H4Wzf92a5AryyzHG5TWLYtjJ0fiGgk94005e+e3yKyx9ICf6aQnDhbYJxD34K+onsxAZbEF0j+Yr
f/35070LT+C7ebGEKO0gGKnvGqDG7JZOMVy3rvv9TtQIQ4jP4zIR90j+5EfeUvmDM19dlxX4V2Pw
7tf3Mm9zyijDrtmk4HtCDtWDuAi0yO66n+/MBK8py57MHuYyrA/M1h9RkUp8aKFWnr8wQl0BcAJX
yWjk1XDIeOX/Avmh/wJl+vAn8CL+9/IrLDXhTIIMwh4B8A60MIBhv2Y4knzx4Uf15NNuraZjYZD+
0yK864acnanUg5xAeWwI7KlmbaptEMf98+VXWHq+MwnykQ5mqGZ42wf+DFyunTrQfwgALJefv/SJ
zn9/9/vTgDajPxt+XxWZoQ88jUPUM3tRAkRNBa+7aG3ft/Qi57+/awib73z2bT4eaJtVT7hThiES
gTPg2ossPd/ZBcQEOdCus+NhVHx65EnJn4A/AO3s8ndaerwzmSXU/hUHteWAAn54BYHRlsFtyUOV
93XPdxa2ECj1iOiMHrrCD56zlACWUQOJcu3vd2YzwMDggsdxeIhZBe8hoFdhXirKNFy7nD6fHz/Y
I7lKSQKuUe8Npnwe4OWmH3WhIq++0WyCl+S2RTFt+0w0riWG2wLJtGntvZaadaY4dCvwxwWw7BCg
Fm3Pqn7Y+9IEW2rMtFV5qF8VUeXN5U5amCyukjKaQ2jqckMPfnf2DENhdvs3ybg6VYCbXLdpdqWU
2GkA2FPl0QFIJwBbOShfAACYvBsBj4W38XXjmTjzHpXBtp2onA8wRoFFRRlmHiwOvKi6rpiJuEJI
2L00RCWaHGQ3wLkoHVvoCTLwM9TucmcszEjiTPgEWoWckC48FDCFKQ5Q4JRoJvCz+u66BpwpH4aE
N4rn5FBDvA6QTlf6b5p3sLi8/PzzEP1oxjhTHtarDe8KEpxiM9oIhjsDjGeHmzjrUzCkWR0wLwF8
xsqmvuvHPJNPk/Dy1UKCpcHsRARRDmCasTY8mLDx/koBv3J4BUv6GMINkq8Msw8bwbLn5CEZzzKU
dPgMtKG0fgrBvw02pIJhXQe55e/L33GpDScElN3oRaIz9ZMIJ84+hyWygfBANsBk3E+D5PAju9zQ
hyMOL+OkzsBeGDrKZ3awoinTfZyy0ttlCWrDrnu+s9b7HA4ldQeg2Dyqtn6S05g3hybAAXElfn2s
oMAbOLNeTyWwrrOKD6j/sBquebwvva81ZWebGQ32SLUHNrQewWeAMcmDAKUWhrrTVKii2eE8RO3K
SXSpz86f+N1uAOUAMFojET0Y1sh0KyRJvNuwgucqyBlhUVwzhfG+Towoapg45irgB6CnTb8ZWcte
oL2tvlzXYU6ESJsmLyRT4WGYwwE2bENZ6x3Ql/Xfy89f+kpOhEDUCeLOx1oAvIPZo+QE2pZShePt
bCa1diO+NKqdOGAbpaEip+Iwz1GnDjU8s7/1wHrJ0+WXWHi+KyuUhRUta2Eo0pkx/1zDeQpc6soX
V6UEgthVESaw1e3LOuEHCD2U2VV1DOssKAZStrvuBZxpP4wWKiPgHU6pV8M90eQiVXtpDV+Z9gu9
LJxp34ADaEoN2hzq6urXgMIgbesHnoBBFxyp1urGzr/2/602+Ezn1t/NuIEw0Q6BH58KWzEfAhHQ
1uZCTMkuSavI3gwwK1Zenfy67qM5EzyQJJRzEUO0r1HKgspvWfj3o8G11P5yA0tfzZnaZhjgr1hU
4uDBbBdAZ+v/BxNH+G93sJZhKxH/3AUffTRnglcmsh4K6uJTCNdcif1+8tDCXRV7Sk1uyVxM19wr
oXOcia4br5/DehAnOAQSOPPVZeTdknjKspUxvNT7ziRPvURmMGmQp7kHSuMtpwmZO7gKojDoG2ot
Ug3bRThcGBiANHNaXJWED2JXbohLlwb7S1kc61LKYgf/P/nYG5aulbEtxBZXcCgKr8ctYZ0fq7lO
u1sD56T+B3aeuPy7PMoWBoArOex9E2Ywn7HfoGVsdkMVvBY5yABzkof3EmZAa7NzYTRzJwbA4Rh1
l5bMB0jF4AU7JtN468czR2U74cHrdS/jhIBkqKZobuLsOCSwAlc7lVIN2gX2/7ganvozY1VJiCxX
btyWOuf893cRBxXeegYDJnoh9cyPJG9meJWVPRBll19n6Zs5EaAsp5J5NU0ONSza9LagnvgpuynL
t1aBl77SytIIcEJAClAzav6HAsR3TjfAm9H80wB6EAwZBzXCArqH4vvyCy19MCcK+AqFuqP182Ne
YXJSlE8evSDT3657uhMCaInMKZm84pjAMxNoejEq5AFYDh+/yw0sfClXKHh2HgdsmdGXrJyaCLj5
mqHaMILqMohx7bvph6qyu+vacvb8Z1l3meOa5FTWI/+cKBgo3dUs8rvXJKIaLqBenpRgpFzXmrMD
APACeLk5jF7aIZRv6cCyO3iZdfcgAwA0VoLTe7mdhRHtqgaLGNe6uOOL/gwa98hfgItO4C3vJUKz
bxRA025NfLLUkBMJ4GcEA+t5ILDfgwQTyPQMCPGx42W/5fTs4n75fc6nvA+WT+ZEgKHVPipKJv4H
N+/xbTkDZJR3VU1h0Eu7v7EHwBCKhbrvXT2DlACfkJVk2tLrOZGhh+uuBypB8cgw1vtXMalBf6+J
x/rjDH+ftQz5P2HGR+/nxAZlhhHZ0jR/CzJIKoBq6EkUAxUWxdNTFEY2+Q1VVQWWdewpttNS+iLA
VV8RhbsMmV21h5ky8/etHuFgPiRaTfCgHm0Kk0cdmdtgaAvGbiPjn91cK3+oyI2MGljP5uXoT6DJ
9D4uhOPYSpR/BUbq4VBr6p/tyXCzdJclJif3wC53ZleznnQHuLXjrm+AW9r0mZZRfzbOajz7uYzr
HvQEeDX12UPLJw4eBTZTAUqmpMzqvS3Be7G7xs8z+/fy2FjqIyfYkWIYmzrW5rGqSw/1ahApDUCr
kLZh2avxizH4fbmhpbDkxL3xzCkpezPflahRnjeZXyfhkwQ4ZISRFIW3Ot3MXevBSfdyewtR3FUj
ymgaR0tzdWz8wX9V6K4v3VQV/133dCfwNbrt6wQFvscIiVyzi3liQT3TNlwRLi98rcgJdSjmLFFK
XGR/E4NLgPtOREVzY1EyaH6PgBqOrxBs8f7rdS9z/hHvdghzNjLGhkQdTVWUvxs1zhy0D9P8uvz4
pXRH5IQ5OsgMgJahPsopMNhL2RQ1ZyiBpS0OP+Xsh/wWbqnwwUtjkI1TsC2qn1UVUv+pScLxGoFt
EEdOEEyBJ61zT7fHAjgCszcm4+kxSj29dj49d/0HUShyoh0THcyctGgfEw+Y6L3qsb17zUI7gTQo
PW46BloiiDWngldF3d0pAofLlU+8NNidCNjlOLMCc+Pd63ZK40+ezWfcu6B6eu3aaOnlnDBRTNlU
tBkqjMNIwH18So5jDgbZtm+iZDN0CosX48WrnuPsyv5y4kXQwQwIV578jkJf+isYeviLah+OKXeX
R+XCJ3OlmVh667Hvo/SAgB8NMNbvsAMjLTgd1wUgV5UJS5eyCmTXHtukH8VTJGY+PmWwI6hWltel
N3BiBIwy4bbhR/poowiOAIBI8uQRZKo8+Hn5E30sIQxiV0LolT5czaOwOOACB777YuzttsKVYXwP
M7n5xZPxeAfTCeArqiAs9kncpuCUa5s8xXVJ2m3YtvVaPF8Yga5wMLJsQp6BFgdI44cvpqz/tqNn
4KWuOvMrmfnvAJySk5za5MrP6wQMkyKvmJgkgN9wnUNlCsB0vauR5r65/HWXus+JF7pCFSxcq82x
tEY3X5B2roqjn5hBbi83cB4HHwQk1yQSHKq0T+NsvIMLlgpyWH/74guYkSFSsFyDB3VssOEEPCZL
YvjCX2506a2cSATYGyDh5dQd42DGbU0NztNNGKCs/MrnO4HICOzF+wbW2aqbNFT/hUb+PDdSroSd
hYXXlRbDjNuD4UXfHRlFscem0mDqBU1EYZyqxxseAgp11YdyVcZ9YWf456ET4M7ih7BDzwvLqq2w
UtvTdU2cp9K7dR04E9+fEDmPCnicncVGc1cbcl2uzFVechB0oShrwGAEQwVEtTgffsPeS6xsgBbG
kWvzOHqhBGoi6I8+3NSBx8E42ore79fCycKZKHT2JConcKXK0uBvC2jbM0CPJH4OIK6Bc7rFHP8J
CHzsPWBNH8snXAuW9HHEcWb4drlnFnbdrgtklMDxCyM5OZCmq/R3GK0pCbP+OY/JnTdhE/z3unac
2ZhHQTI3OvSPcPkLX+p8Jm+Eq+4lh93Hl8tNLHWUMyEzVUHkMZf6GOMyHmC3OTXlg0ph2bS73MDS
t3I2AnWUWCXScjyGME5GiQkKZO5kHvr+lrIiX9kNBOcv8kGwdGWAyMiBj2u6+ZiA8AM3/6hscW7Y
tH2Yz99NJUnwJrsm6j5lgrXtV/jVV3SAMh6n5fa2jEjDjrGpiE630nT++IYg6AP9RcZuaNkGOThF
v3oD9hrhXc+saQBXaJHjA1ExrYc6Ava1zwgYtIVvo3uVDilgeVd9v39v/C4KjD5pQIom5tgUiiEL
JAuVgQxIGEv3vfKDfuUucWEguEo4YP9I0QIhcYzTRAPn6xUgI8CoVf+5/B5Lz3fGAeVeA3sV2N5H
up6+jXNUAt9ajWuuSkunFFeqqQdwUOoMvz8QIICnsgGybA+67mQPcHHUw8anYRXBhzqh+j4NOrAK
y7MRQbmlNq7gvHTdazq7OqjX4BeThe2xBC10gPCgiNtd2ZXXld4i5eec9gR4PFaSfjr6ZYfAXaet
/U1GBdv9wQuAQrv8GguzNjj//d2oo5wXMxv7Gb2l+waolKH/ViURjJML7EuuTNW6SmqlqwxW2I08
9sb0GTbxydwh/VPDBfvyaywNOmeTBu+yksMUsT0myNkmdyxvo/mHNpk1K4FnoQFXfpmSNFaiJECs
zSLt7su6H8D91QlhK2+w0BGuK6bkCTEtRWKi5X78ypAUrkFT9+zzoMNsZQ1Y2DS56ktU/iUCtg/y
V6XKIANdve3oE8DDTXSb27wGBBNy5LWD/NILOeO3LriwSFFMQKXJHnxMmLo2m25Q5Qsyz4VdGb9L
/eKMX+O3DZ1NBaYkiBf+LdZkvExM/eLtqoHlWlcylNglUdqTYxW3OEfruGC/ywA3/yvdvtQlzsAd
spaVJU/7p7G20v+uVJ6p3Yg/iL8iAwTts4XZT7eSQFrYTP07P76b7KpQY5ZkAJ14HC7WuMMO5Bt4
lfqh5GfzHR9lei9zKdXTJAVF3JHs5vJXXBoLzuZD2L7QsxjG4yy5f0LqA+iEIrP9bdZTtXb1tNSI
s/BoGBZSwVKCqyePfCE5ACtbFvjmAKVbcWWgcXWbSWckx9mJHucahEV4wIc63hmYUV6ZjiDOYWCI
JEod5jQ69o2vUNMHe30QX8rSb28v98XCcdNVZfIhAgxCZuhf0oPJbXILElAt4n2Q4CIoTYLuedZ1
8Odyawud4uozByDtC5MRH8UtRfgXqmBwMplt+EtiRzFcFwRcdWYJvEiXwI36wR9C/Zm1hY7AxuaW
r0zSpZc4B5938wZO2F1Rxp55aEqhFMCNld02jZf+5Fx2+8sf6ty/H2xsXX1mOYDWIPqxe/DA8Gke
mkmUHbBxNmTik5gAeHzk0ZjkcjuFrSLf5l6QOl0ZEh8bEwYxOe+2372gmGCUNcMZ/hb7py8mafjf
RoGCaVUFo7HAr8mvDJD6Pc6n7CEfdQNcny7yr+OY+GwzKuDHSM4j7EyIKG+bACzEHevCMlwJHwtx
izjhQ5aCxLaCZokDZlc/UzIncPzpmBmED/p8Y1oFW03fTPEW1F6i2h1KPTIKznYIhsvaKFsaBU58
SRtsMspG8OPc5yCQSWTNHkUUn4Vy2qOfLw+DjxsRrgJU0KnAdQinh1agdJtuOOpMgf+EI0cwnDll
VS/Wls6FtCEqVf+31ymLxrGbqXjoAxiWmx0f/B6cV5gwThQYvhFWDcHGT9OB3kaZwWHnMQ4zkE03
qukC/TSD/qTEBlgnVBLeQKiQZGs++0tf4Ry73o3HvBsyjpLj/oGl8E7Nt7gYJfE9A0CiBnHblm2y
kh1ZasjZpEQgr/EGMeqBB7RPARlM6l8oIcl+FnACvW5hEq6MlFfCGkDD9ANnRvw28LjPbmTol981
10mwMoc/3ggJ196y4La2YKTNDzWFjmgTjlgIC1GtCuKWnu9sVOaGN16YR/PfvFFnXHreaHNTxBws
wMsjf6kBJwaxMqNwis6HBxuGUjySNEkpiOdxVIBvf7mJpd524ghKXROkktjwkDVnH7RBUfMnSpJo
3CR9dV3tCIy1nTjBcfxUQSjkfyHYgfZJZ1mV/dJ+2K+5VSy8hisRBZsXe+s8K1Iwh1tc0Hl2mvs7
QuAeDuy9YSuJ9aVmnPAA9XaQK/hQoBxMd4BFS9QfAVssffjHwXkAVrZDutIxCwuQcK0nJdClZgRG
8lOCTQhRXxrf721753WeF++YFRCt7ttwkDFSL10P4xIQfUXyl43dRL7MsSXDY9JUffdfQlGSdaN0
DzeITW0Kn2ZbgfbMY1im6apUY+nbOHED5oaxIeA4HdJoskxuO5zcfHip5zQCzF7YsaVX1V0GwlWi
ziF4QEExsgeRw/Biaw0cGR77iaVr/bww8cT57++CbRkr5UW09U6esfRON7qUqL8uynJ/1awTTuQQ
xnaQz00J1DNtmp/6spHypOFg1sVnxiudh6u2aUI4ESQ1poTWWOsHViWQ6PljF51g3JfxTTHKter2
pa/lxJAhSBsVxwyN8DTNMAx1KnbSZHr1Cvfj3Y44w/ze98cwRWmVxIAqj1MrKPkKYDeEc+mcN0m5
96u07e+SNKjqn9WQi/YWldBJ0e5q+Dbk/cZQM6fNnhRp0m5KolnQ3goy2ax5wKeZMuBYcTLy5MbL
AE346tGCsGJTVhM0Ww8TGzAAsXnywjR78FVG6manpzwe7i0HiGJAqEmFrbap3wCY0SSazYBTgnoN
+7yqaQQL4OZa9km4FXHXjwVufHD/sA/gI8frDTzkU8CrAuTqo0M4tlH+iXUNww/1skIPPwAS194h
SNqW76Eblh7upRKorOR2UGlWPRTgmyegkKeEQvRZnrdKh5zp0dsaAaQsx54/o9lrquAxYG8bkEzB
0hOqrom9naBk0Hc0MMQ7xGPsTd/hC1FND3FmzKkWA06nW372hv9jRz11gMgnWHr+yL5vx0cWQvIC
8lzdQb64CQ3s6uRmhCmKerOVnwgMMFpV5qFmoKTf1X0ZyLue6zMaPkuY8MdtkpCQHTQsiKtPAVh5
ZgCIHb5SbIbTkE6a37BIkMxsUbtqJ9xnMZAymgrUeNKW372SQTm3tbQec/BVYQGYmg360ivhzgJB
y29mIFc2m2zqjYyAVcm9OPtc4HoiWRNEL8Q7V5kcl7CBS1F1dULCgn8OGk3egjT1HqZ0WtNGfHwu
Fa44GYregICLzU5eGbKTwplpx0hp31pV0ZtEROWfGBiulevDpfdxNpjz1FUTy+LiiBoaqm/KWnKA
oOdJ+L+y2PeClYPLUjPOMhGMA6AyUUFQRZBWrz7TZrzzFKf+sOERndXvyxH247Oj4Ofm30XwfoaK
CjJx/ky7wnavTZgzu59E3mMcYjbk8NWey5iKG90wVeh9k+JCU+8vN770js7y0Vo/rf2cpM8xHbo6
e5xDL5hKMKB72w+PeceIXPmaC6GXOwvJGE6aTNU8PXcxz4P7UKHgft70ABuYtetG/99F0v8/hwvu
LCJxFkeo8Kn9B8WGMvx1dlaCJJuWAikrPwGN0Nug5L7k02aWfRMiS0eFBwx2XE0/UI8ocGzWEldS
Ep6xtAVhM+9nuMWGcsoArhwRK/mPMIQ9xpcATp70ayeUEJsE9kcAw5eI8bADbrADziBURCGNv1FF
1o8/W900IUzrh84PvqD8ZR4PFqjj8udEMI7T3RRGsgHdTY/RmG3gzYASkl3nU5jGb5qG86ncjf0A
c7FN285p5m1yQ3oASFAvWX7rMpwqzSZOolAXe+2pgU37MAEeJLkry9lk4Wb0jfH8nbAJiri309j2
rN7acIazKqpIw2r4D6tVPn7W1JZEQYQ7mXa4A3A60xJkpWSUjwoAJvivFjgsU7Kbyn9pFC9IfUDV
p7Cnf3KvGUe5maCHYOWnQSUBrIF6JPUi4OFbGInRrYcYh0zlULDConw19sHx2MaDxH/Y1TLKp59p
GANweT+UKhunbZITyIfwRYN6eM3TjrXlFh6OTRPvxAiii7o3BkU9yf3IJHwndpD6wkxwP9gKofQG
AJhMnp3D06Q6lGOQ5i+sHUn8UPpIafJH1VYjDbchqDdDsA0iD8vLOQqX7K1uE1YMN2WR9/VDIklr
3+DvprHspP4cRds0MCANwIeiJQHIUgw7F1ws421S/8aXYZjBatByDTdmPWa4Vd/nopjnL6VAnmvc
Mqm4P+w1rrgsYFZIQ6V/KQpUB7ITejDNw0xmXgfbBug71CoFc0X+JnBgrhC6ZcRPANONWJCbgsHO
5q5oLaX9RrfxGHxllPjFaTRjVUQYgh5KabewmJWC7KWx2GHtgs5HpXUCaNucb1LNCJUS5Bjs4JM9
QudMcZ0KM+E4QslnNMZyD8cElQ34MbikCb9dF3WcbViMy1E/MEN0wsU8MUDaKLKndWC+aJWt3fks
RTZ3I0aHuuSmj059EmfiT0gpg2oZuWuv2I8FZEdr8vyFhtxSgMm3iRg5Vc+IDgCrZ0UYAJmeogrz
voTP8srF78IC65oHF2NT9k3LA+TfVYI0I+d/oKOgb0y29GbGLg+fMRiLFUedpeySax1c4YYcKXJJ
nmLBvYMIYKODHQRB8eocfU/iOu+3yN+V9U6bqCm2Xe03cI+syycYxDbfrGGtWlnsl17cWYV7COdJ
Wrfhaapa/0cWkuwG9/3lHi6J6jTVfXCIGsz2ywNzYZFi5z5+txZbzH6FcDR9TZU/ik0Ao80CESJl
/11+/tJYcZZbBT5i4YVJ9XyucX/1kKuFmjStBra1QUDaq0orwOz937dIYNkf5orZEyux4d/hbtj/
NXm2l/tMw15oc/ldzh3wwVrrWvUiRvQRXBv6EwsoatCHqerv5TRFb6NocBeRc3ldrbhgTrjgJRtT
PgbjVzJ61EIEq7p2dz5XX2X7HcAC6X8/WJ+MoYYDwXyqueRyV8XFhIqEAJv6lW+10O+uTh55bBtW
xPanamTGbsFZV3ajMGn/jOd91uUOWRi8rm1vDKkY7mZn/5SoZhh3ttU9DiFFt8b5XHq+s+3OC65M
FffhqdUzH3Y5RkB3a4MiWsPoLX0lZ6oj1xB5YVSRE4UW6YvJEYA2JqH2DaWuwY/LH2lht+3K5HkZ
NMr6xXRSMcv+w7rdIzfGe8g0oWt4kHDJ/ArtRvxowza4u9zkUjB1VfF0GPqWFDw/ZVnExp9gVk1d
ugH7dojSDdR8EDTt4wgkovtw6JGg3cBML7dvEye5OVJs96naysRLos/oYf12+Vct9aYTJHqWj1AZ
1/7J0zh2+5BIhNs4KJF9vvz8hfDgOp6zLAkbHDCnUwJrsOe0b4sYECQLW/2y7b0nkCqRQbrc1NKr
OPEBeRQvG6a8PLVIrIZbjyL9j3TIFF2n7hKREx9MlehsLgw9RXnEY9yqZMgaVCS31Z5KRtXtVe/h
quVhQTYqM0fkZHNrXlFCxb6jTPbKBJsrlWdJ3JSgEFfPNfQj/TlzEXdwV4hDO3yCEy+X0e7ya/jn
7/7ByuDa7pKuMPMEs7nTnEApHu+h+pIBjJHOJ+q/qMwuoflTIVW+2jVhi/vAO7gWj1l+00+pBw4I
g3ISGZPQx2X6yhDxF2KLq7JHXCfQHmb5I5hooywemmpCHnzMo6Lf9T1qzvgewDrNh02WERHcpwY3
S9MRh+Mhg2G/Kpv+qR1q1QT7rC+wU95QW1hAVnEPV7Bym4HFUq8N6H/Sqg++oKsnsrWfNFK14ZeK
sjYgJ6Q8yo7ukWGJdHhqUOIXdAcUU8DRhtuuPit0mlTb7siDqvuOBIJoxm3Qtji/7KZ5nLgCFmCK
8uYBVLKsaj5zVRKptzax1JtuYVvDp0MEAaiutjHj8/BIGLLi6QbgAjZ8RcouMLukD9vJbrixgwcL
lcuDZalfzn9/t+MCv1b00Vi3X01YhynguGnzNfRY9Hvy0mZlYVxq4xw33rUR56wxgpn0U9PAZSbd
NH6ow5+RB14WaDCjH6zsmhfiEHVC6jDzkkbBnD2O0URxZIqmNLiNbAo3gMsfayGmus7Fvgh1GVib
vJAaV773qDQlEd8ggesZtbPV2EGjV8W4rFrRhy+15wTWwHpJ3SLf+qkPirbO94EeooFvMUrAM96m
kZ70j0AWED2sjIaF1dktDGiTVPV5PetPSkip/gNlcCT+Lp9Dpp9EhF1TtJGiQEIA5oNZkH9SJm69
lRuzhd5zawWCEYrhGnClFxL34kdAsuknCWvvuiOva9GMNDFyQHE9v1iUoh+UKni34dyv73HitWvF
KAv95ZYLAA+cUNNJ8lLSlj4nVV1/ZnJq9tK38mYyEztdHocL3eTWDUCMbgD5ngmSQ2E2Vb/pLLj6
LCB+iL5nopu6x6DshYq3SC1S9oPSZgpXzsEf+xMHwq0p8DuQ+1BH0H+CO5mvvnm9DdVz05ch9FYV
ICvDD2TKTBdtrGx5pLZJL0oBBmKfC9yG4h/Den3T5vEUNVuUZ1f8pg2zIuk2tlReeAPHm2ywW19h
+4lVquxY/iuv6knM+yzNUBj/NVYMCdiVGb0QmlxlKsTuFUm0573AESX4VkVIx96HIcqFn9g81tfF
JbdGCQQ9zdjcxukG1TxFfUCFaOa9ClpHaqVXlgaeE/nAgux5W6nia4Niz1+tVdEzMkpGo6DLi8UW
ZSAe318ee0vTNPjfYE7OWIK+m8MX2Q0ChHWZRP9FMqT25vLzF3okdGIesG56UJ2sPk/EJm9izov/
mNbDZwlr6ysXvdDZT5YJDpgyHelLk2U4CEIz1L7U6Rg8+wXEQ1e9h1trgVKXqMYtSfOZxO3s73qr
62rTKEkHGIT1/VU80EC4gv7JNpBUyjp8qWw53wNJaL4CVxLf+aLx981g8+uis2u/TDWPZoPb9M85
9XAzZ4JENps+YWplqfsXPz7YcrmKfViEmqoJaPk1wFqXHFFvVeNoOKASRrZbH+ijdIeNStkUu3IS
hBzT0WPNBsXIlZ/tkJyj9Ba5KernQJvAQz3cdt4o5Pd4MLJg215jkf4+5wYW9FsIalP7mtkzL/Am
Aeyb/xlCGKxEO0mIDSguGWPZ2Y0+E7b1xvYQWESbserj8G8yoYDgkcOVJXpsgr5L5m1OB9whbycd
kl7sKoKCRPmjGZNAN9s+Q91qt8Fjo7a9YR5LcHd5eYAtzPl/u/93u6pQE3jcTon+XmGjiOw+C3iK
q9fzHQYkhg3UTM2NP6FQ6dfl9hYSgW6xA2pdmbBahi/EH7rvQ9tOu0nJ5CEXA3sSRZ3uk7JcS7cu
RBm35sFOIQkyAD1eZDaMLyYeidiWDUvXzOMXPp5rHp8PWstOFvEL0vDzuPEE8U+BodgBT3Uw3EgT
V38uf7alN3HiJWNT7cfxVHwfaj/rdkMLnep/UUbIfGUDTsBsTcJsm8/JSzjCOmjTEuC9N3BYnVYy
Ngs1Q+LfTuDdQAN2PYYp9BC9xVkdcXGLsg0sx5uGl1l4kyMVbuVd7NNC4Sa/GFGD90wnhWlyO9rM
JmQbeG0weGvJnHOM/iBO/PuV736NrgBJqieafkf6xBPFhs9xXr1hT0r5lxkO09OhV2Ej8ucgLYcG
hTJigF9803Udf4BpEPebl6s61q0HmaqwHgFu4i/KSLhNcYSCfjP3/Zpt5cIQ/af2eveisUg5VF0x
e9MJKsLItuqKpj5oroCX3AEuh6sNXMwWa0Tzhen97+D+rjkrTDAqaCBftIRKt5YVjt1ah+KpAmbi
E6rqPLMJp4ZetydyS0Mm2FTkY8+jF0rBiL0RfiQobnBhpb29rnucLZHvpaRGeUT0Ao2qanajINCW
8VKb1+ue78xrXDKrnE9D9KKLjP4Ja5iXbP10sP3m8vMXhExurQQEiiSIoM3+VjEkB7aq1/2ot5mB
MOWFxkDy+PeUlPVMd6npJvEZax6d9d0g5i59vvwTlma+W04hvTKKCjBbfkJJ2P2e40jfVtKjCjUb
wvtBPFn9F8v5/zj7st64ca3bXyRAAylKr5Jq8Ow4cRLnRUjsNDVT4ijy199V5+nA97gNfC8NpJG4
rBKHvddeQwe5G0/8DcSQnFZKl58iWR+cne/VFmDBMzmqSAIH6ZZc/KRR3o1nZkrzGfH3g2rzvcJC
DaAj6Tme//hyHKHbgxeL8n9GAYzsUdExXz5Z7h9+lZdf4L+2l+KSbVyugHRcT39LEDbB6DLfNLTx
hshrs0VfoJ/lTb7ZJ9lGX//9DX70eJcv9r8+NcqQobDlWBEV/GmIBe+0G5YHFDsONpZLpsInRfsH
h8d7/UWqpm3GYI38gX1KPN4jSQ3Losbq1e3QtIHLTVf9vKtiaGZoisNnUOdHC+TdJoQUNx9cC7ZZ
lcBbZ7nJx3Quv/skzuTLv3+DHz3Zu9uVupaXeyLWV7ePff4jtZIM1+AMRxCsFuPEQUuJu37Nric2
gkT8f2se4ncNSjwHkYIM617LOJTizoc+uL+j532DOQQmEp+ckf/7imHv9RI8dyWCn2P/CqdBOx7G
FVflX4OQubis4gjg5Q084dDNN//+XX70cRc4479WI6YtAWFAPn/ldJuHEzRmPEqqeCacPeQAqdnt
BEpIeP2/fdrljf7Xp4Fw06lkD/oVaGC8fettGAlvohSIycVGZofBBjzIS0RqfXJi/++lwsrLY//X
B3aTnyFDlPJNsYxEXd3N/Xzh4DjoBocDDMhc6mF/MI/j77RNIvKZqu6jz313tJSIi0ho78vXJWtH
u52WBQ5qTxopZ8V+nsfF8LK2HE9/Uerve9b+H5/33eHSah+6ECQYlLB0KNVRLiIDXxZKhIQebIJV
BO+AcdPj2x7j/53+/bV+9LTv7vU972EvZCR/W6FY2qMG2Rg9uydRnyBSx2XFRYiFL1zNR6hg6PCZ
Yv1/n6SsfHfSpGBk5HEfstdhwujsysImkY+QYapgmz3CdPEz4/ePPujdgeNJBoA/hlAWvj+AfAky
gshR9uAUVYuk/jMh4/+GENl7nQXE15CLhH56C7lKwU3W88Iw1U9LkO/LI48zaJ1vt7Yfp7ssZQQk
yIuwyUfP//4WPzgK3qswJm1bh3tX/h3LKC+/ItvJ9HlVxJj9PWOsbdHADnM5FJ8s1f99T7D3vt1M
Fatmxd6/DTvXS0XYDl4lsg+QY/7vz/PBW3svwSi6OSIZ7tNX1nvJj7TMUl0p2un0OOoi6j95jo++
tndHzKjmaU9g2vEK/UgvQKdKCBVXHNVn/nOcQcg49UzDCPeTj/voa7s87X+daOiwOEw/lvFv6EEu
vCtplyAUZGETWT9zbf7oi3t3iJSDjJZ04NPfnGMO/2N0UeiqseyMucvXTbeHf38/H5wa72UU46A2
a9dhepvLbClimB4XyKet4xihG67xSzH9ImKKkU4iQQX8THr50ae+OzTiicwQ8DL7NliJYIMqX3Cr
lzc28dEQHXtkUJINFFyleXRE1GaS/Pz3p/3ovb07Q6RLJCYR+fQXjbJzX6TIhYIGf50/O/o/KGfZ
e5mF3T2oimprX4tykd10Em3bQ9SYYNwwNjAKIYre8ZxbBnnEAH74j42FWN8Ca6cxbUgXtcx+svU+
eNj37Hru06VsezW+XSrB+ZHEI1zZqnbINf9k3PLRJ7yrW6JERj6dmX5jK/Pm1Lk4dejIskny+JOd
9sHEmb03/8aweWDCITG3Yt0YR+HiH7nl8Z3uPB9/7nOaUnrXl1k57PeQbOHKQ4ApG64JM7mJDnID
GdkfEWo2aAlX1Uu1ceh29L9dZSeIrb6DQz0TXTkIPxhvAEoaaFHXXKvkIAvOF1OFFaXKXnfOJxNY
HEKbIW9KKCG2kyhxYn6CJ/0H0f3/ERz23n88ga/IRkeFpOGRk2l89SxAeHNjqVrLhwQO/ll0yHQB
G6zrlCEv4ipbeR5pJK3nTNiGcYwJeTXvi6APAqE8g7xFeB+Mec4TQNww/DMAiLW6CWM/LqpCURaF
Jye0XBFLGAsp2Qka97B/yadiMeJx5SXf/ak0EZ9MLUf8+ce4xu2W/6RUMbp9cgZ9cHi/Fxo4ElG8
xGUFw7zlaDuh/cHtjoAKD/3seiDbWo5JPXSFCOsnxdIHtzx7d7oqBBTpLjNYVRBmLPF0Ipt2DByD
HVPl+YAsIxRNhlKf3yPeQOmHaR/S8rO8rP/QJf7Xm35Xq0EBv6DiVP4O5sCm/6n0RXT1EmJkIcqv
UTqP5LhRDBXYl40MeZn2lerFup0Y8k8Z6NGpXch+54DKt901xEeIp6uh0thV3+y0a3Nmq5nBqsrU
UxRLJm7BpqFyfGSRd8P8mbP0ByNP9l7VYA0pxeV741UBR0HnvvdoLLq2KULm+5eZIH6iqCAj3fB7
Qeo7T+Fe+Bjs+ivY4MuFH5VYwrKcV2dVH54y2CEk/S1naxmrRoF/1ndnqWI9/wFBLSVJsxCK8Nd7
ENAJbEYq+D3zffmuIE6j9pPFmJIPj5x3twRwaRHh8DZrxSHySpE8m6z1gAnSlLqvGXQaKx7Lx+s2
sibFKKRP12oIAUOUE0kWOMWdkJttRVyt1JH9xHpqZdSQcmV0HSpEIlE/HMDszFxydVGCWVf38LMi
srGxSWxSCTHwTtRtL+R0gEi/dzdTmc1gF/RbQffz0HGwu2tFSpTfNWYcxsujd3o3f0iRhA3yula0
fVwxU9BWVhq2ZgZ48+QLxWrApwlJriZNyxiO19FlEG/60agvSZ5Tllx3MulsVrmZaupqvIRCd5Ve
UHye7ExV+0JYnnJSuzJx6cuO1g6SRUqNbQ8cbPzdN1AQAI9a57FAJkAexCSxt6G6m/tztmBtzJVC
tp5H3kUZ+x0ikmgfiuHMXZh4HRfZUP6zd8rF4Zjtko3HmblBHkQE17y1VnOesfmQYaV7cK5NT1vI
95ECPKgjhWfp/rB1CUy77uZC2ni70zsEb/46p5Mg8HcQ4DPfQEm9iF92h2zhAfrXYaPVDGUehBsk
5eZxiodiuc6inRW4GQT0b8lVCo/u6MueW4SPNfiAJUkqnzA7+S+TC3pNrjBl8MWrj1ucLXVvI82/
E4DEoC9Gk4XNt1C4RjIEi/Tc/0jnDqHSjYD53/oVZJGCX2WUgahwVgO09m21h85TSCP14H63HuKq
ocpEjusG3+4ABXI97knR3UU8xcgWAo2c+UfoXkZYafMZ9NGkdoBh2C0UKGa6MSWMrL7DL2Dup5pO
se7PpIsHyEMK0npKKr0vpoC/+bKx5ynH5PdWKG3W/IiU6GQ7aPR4Yq4z2OHsjdNlwscal7LCzxEJ
yJltY30LJwuoUkana1GOax5V5ZRBUBJgLTLOgGOdSe0VtCVjgMikS5ehAj0/Lg6jICb9Q9TUTueI
rT3/NUD2WX5rt+FCdSYj8vce4KmHhPqozMBOqfJBFKAiFEqMT2QuZ/vQJnizTwVdd/Ybh4KDWTuH
c1/7auFZ3Mpj0Ba0T3hFwUguTytDcKGOVaa7gn7ZN9/H/oQ7sicA93cvl+GkZgWwH3eRykNxNcSm
ZOSmbLto+G1m75f9vJdinLcrkM7KuLGYLk8EmlMawSC3kzDE5IEqrl7nnm4wqSq6rbdHFB6gbCIf
ewpR1WEQE9ZqNg6OtpB+qrWA5DaN+v5u1+kal4cs+Y8IaE7YGufNZkIBWBSEvkkeJ2QtDl8cXCvj
rJkyGxVwFYTRdCIrq5GH9b1EloDq6nzGttdHCkdDANLTxdoKloV+RmGzThcQuwIzBrb3DTrOYj36
FFXFUjvW9u6I4wJa3hqzLLVHVR7GxQPcw5HFDsoNC6w5exfKcKcnEYt7NaYLVmlRtk5+G8lEWrjZ
ozPjj2TekUO59hg5ySYeCOmLKvfQ796vA8eYrpqh20oHROfGxD9HqrWYK7dcGX9ad56NX7XUAFOQ
XkHhVTNG3izPBF42/phnuzOHweD0TGsbmZ7rmu1wiv6WeDUB0FqQT6OrQWMTr8fUwBLvjXVu5B1+
gYwZHI4rQz7GVs/5umf/cB2bzdZ82lJWaQ04zIDC6Ci0vitG1apZ047AYgpTGuhGrzm+pqIOSQGh
mfbwhXzJKYdFe7VkzmxbPWT7FB5hwbuyvPZQh6K6T9mQyOuxJTAcqGaeYopVJ5vK4jOcwyMoHruU
bA8UeQQTJPNType3dQcieCoR5Ad3qC1fzSCrNoYH7hN2aCtDtXQ+1xjTO3jF/8CQfmL3Dqq09WqA
raiFrJglNP6pMF7tv6TDHDEKRH8hS8MXFskvZQ91Imz/hcEi8z1dsVyD38bXaYUZxDNs3EbRQqOE
6Mu3HMmY8OkXxZYuvwcYInbbEecrTMDzac2WM7yl0qSJ+2lmz5tsqT/SGMkTR6k7sWAa3wLTADbc
S9mXByDfujvjokvI/cgE64tTlMVt8SsAKpyhVpRTHP3WKURL8Sl3ohiWSxfFuraCI0Ycd3j1uECP
pd7S5FWFQsHjkltMLyocWAgdbOHnaULVeozsznNhYXJ/Q3WXj3cj4nWzH9ZTjJEOUErhVUHnTjYI
1ADKOQ63E4bm/iaPZOZvVoMa+gdeqhF/BSh4uJcLP2932bq6HlI2kHO/r1FnW38QUF25qyDycp0a
nupRn9B1yCSuYhbhZgOlmNOffb5yd2sxziJfhkGQ8ivK3GydqgzuLR3GtyTPoFbBqQ5aUbXbzbqt
WjMzdjeREHQ5xwKb6Ssw6d4/a61GhQgCmFONsgENARhnRXPdDUPdA72maUPTQiIkZ3YI1z4kBfau
wvoe2MSryKaBwXUMdqdXwcxRdmBKefXM+T7AlNjBC/si66Oa8Gfcoam8x7QJB0+Flwuv0ut2CdQl
R9LmaX7a4ApMr4MQImINSOLTl7DGeKwFPoGqSjtjUYi0kIR9XyBsHBUKAnilAngIfqHZQdM56tcK
VwToy40lXnbsKAwMxsubiF7cyBc9GSzWeZxCzyDzYsny1qet0d9xs+h+OiSXn34jQjIPfyI+TO1Q
Ddk8b9NxGVNt+lMY1xl7M81EwspjH+KMPYVRZvgqMIOaxn+4gHLr2hMDFD5CwoOGXGUqYSHSzLMZ
05cEyxrrnUglzY1ONonotn3C7XxgG+77t70PEQH3r7gYWQ1TSelVstmyLJp8xnj8sABFLG9g39OT
b9NGo+2vZ9QMZz1gSpMfZx0N5Lmkymwnt5dbWaUTZhy3Bq9lOeY4p9XLttKNP9pg4LRXMT7AvwvE
/5x4V6HqFvJOwn1N3WC3/eOUjOhjm8DSYTsGQsfhz6ISfwuvXu/OuZMJPwi98vROwXrLHxKK+eVN
j5S4FeSdNpuFbrzxyhxnuB8k65cWuwgLwuAdr/clgRdWOOuWKr9UGXJFE5gxMB9NUOa1UBc/XdhH
8JNBi0rUy5zwYfspTZEoeyi6xE9t5Um5iKnOurlN3lK7z0l+gF8gspirbfGgItax85bnCEqKIC49
AG/OBHDXRJXA2PeUib/riGMoPw3DOIz+Brapwa51OkbIXTnMxELWeYc0t8nz01LuhN9NXUdRbKy4
w2yoEPc2hO2UJKrb07NMpI22B2IKn28N5L1iXaph3SP/ffSQLv3GvAJWOY2Brp+52kkPwtVhVu2A
caJJ9th12GY4ntFdckKXYa1JjBBMXKf4b/YXZHkymGtXFiTc7iFi8bdAtBwA82ZDqp4GpMBo9zQk
uJe7moIlWqpz1LVJ/L3bw2aQ44ZiYzqYbXRZctWqsUzEoS9EipAEOGLMUTg6kK72NxdD0CNqWHHu
k/6K2UDC9Zng3h1amG14EYdHjd4sJ1eFnia6PpUbgdX/EWKf2UrU71kSX5toAE2likDMV8UZuToC
tlxQaGC59oPfG6tAU7V14PFiUKvZjpL2MOOppx9dSGX2K9mF1llFNiGScyfyFOMPA0Wq8yBGaZmw
qgz9tj+LYZnT+Bou68vcHzXJlyxDZA76Hyjf1s7qqXKDpxmvjbGkzA9FjuzXtdbMFxRhuavVECA3
pJgzZA+CfRUX8PB2ARk7FVULplCNi+fFQhhdLirzxxmUvWipQgvRAr8ywD+Wis2rmxENMmRDphrt
fc9D7S7s0QZ5ZvuynqYWRVtajS29GLeiWpsUvwWSCG7vA8T5Rr74IUC4gdMaZGqJJ4csAwSAG4/e
1Z1bwKn5L57B7/W+SCE5opDvx1NRVuh+4Z38E22kod03HG8pasNYGma/ICgaYUKNEIzo6aHHvs3R
ZE3pFLEroQBc5ZBgsJial6G0tj1GEnjc9x3uH+Qag+3SfcnZFO+HYuOo/KuOkIQBS+JhXTeUfznM
2U4UN077a82TAGxyB4sRQUfwPIfPGGwGMCoLX0tpVps3LVxEpvEslJkTmAskqDZ6SI+GKP2z6Snn
rxEq6Pw35mtjFNcoS5DVDaYnXjKcsHfbPcL1oKPnfU2n8hldM1ZKNbTUbfebohv5hkpmLk94ehxB
tSBYwjirebdTcYkdidx1HvHENQYGkEOj11L77K9CNCiK+37sOn3MgtjSR2o6wYt7iBDwmm9Wm65K
PsmdJCKttnyC9LHmym7pfAeXXAU/qDgptr6Ozfof4mQJ2FDcBYxHon9WE3t/oJGTcUPykKqtknBl
CPHJ2daKLzNOIoNdvuaIEGkAUMosr+F1SJiqgc2QCf0mqLSAABIeHjKprPmxUTbiywcZmbqsNqjG
2A9UQSN4MviIidBjG6Xbci3StTe3BaTFAP6XYLtblRbxslcGS4LF5wXz0gT7aZ1h/xGiLIMTsmP9
ur0JWu7ybiX7xde+HCB526pY7br9O5lyR1YHTJM3ECD8lOXJHfAY6V+xRGHkA8+GAjdX7tsFGXWw
3NmmQ7oVEIrWgKtE4Zs1prO8ZjjCrD7wMUYJi1l/tyOlZc4X0UGWzzAXPK9JAFO5BicrrH/46pk6
pkvY7D2gBwfgP1MFqm80QiiP6jyWidpvpesG39e4O/hMH4Y4c8v2zaUAI5LaK0SZjg+45zkS2VF9
i3w5mCShLL5G7u8SmWOSwqGHVmNhkU0YVVb4AORoKjvblZWnoP+res9n49F9Yuqe9SfwtbusPEQB
CpaxMSkklqioJXIrsrORiBYcajwT8Bo45wjq38pEgyj9jGz1aEUc4Ti1JEsfcCjxdrgr024nouID
+p6bCIsgBemw22dYHAjt1yRtQjrv7KuIB6DIPZy3o7cQmwIHmUmhgDvYYc7CNwGvixwgQOqwSytq
YrJP9S6FLe8h34lajHTnjbgb8KqYe4lkEr5T8P7mQ8RxdcI3CVWkOYEVBQa0h5DbABVQBZj2wC3K
+GVLIe94obHPL31n1C+uHnWewdCWex2W7XYT7bA+AXGn+spqlsvvKYuQW/moUDHql2RIwSZspnZR
YW0KhiPosMBOcZ5OfaoDoGkTrXAtCgZitQAHgBzix0auFPS2WiQabaxDTxPvDbKbw5JdI3cVKXtW
MbjD1X2fm/S8mLQlVztCZLZrDmFZipZN6kGPJ+1btk3XE9g1YnvMfWTZ134oYOsjMUxB8WwNa7cX
asROfIXxUcJITXFoqvtinHdrmiLDVjxG8Ub9n2zZcJXWQieao20dVkOanSDka2+UxJkHHG+I9xaV
Z+Eie2RwjQPetaaR938LhlWX1kE6OLbVgBjzSz0NYszMzmFN4GtVhYAx8p8O/XvusRqTmCVNlkRF
QIMhW0gJr2jJydIerHWTWNAMYNNoAPJLi32bwvyGxwefE5dftYxpeDisQSIVDhTvgS3zGTEIWUcr
tw/d+hJ3K8NJhN0m6R8Hi4TJXwJzARfuFSTE6Xyr03SI+C+TlGIZrvg8blP47YY2CfP3UuTQeZ7j
fuWZrZEI1OKky9m8ZfoIf+Ks7E6Y7BTI+oE5Dkd4gR1cWqEbjx7gu6Wm5LRxatX3ns+ZV7WYpomJ
pvRsIde+cM6DjpCn9HeUjq1FbZTZ9WZe+8X+LLBPwmn3XSzmCp6gUxrw70CVOIx86qRq0LGY/WuZ
IWD0BTisnZE5lZBCIqbTTdYcIjsHcpdj3ivEMS0YPEerdoE3X42mYBu2GgZJhf6Z7XOu4Y7lxCae
+iJqp7+qnb16KeCjMn6DT3baI8lNDEpVRW6H8K0D/lzCmZKDYv8dkjJh5moFWblrwLLA7K7aInqJ
1V0kRIpXukzJuFzbCDe1OnjUySU9Rkmhgz5yip+enEQX4AqJJM6dk2R63laLxOczzt10yE5InhyS
/aDsYAT5Bu8UsBYPcgeL5A90QTiQjzGOdfacos7NxjoEnY03W0whDjrimkv6f8S0Z/xLi1JyryXN
JoRZlKKcv/CJp0TXS8+S9LffY2mrcuv5AK6PgYM7GvNxVBmStdEp44fZDUJUvCPfrcTeZRbWd79I
ceGNoj+A+ul2sfj73WkbjaMnTsy+sotubCjNiZVr7xSAbl8Olw7W4qC3BC8BaC3uH+sPl+VW3m9x
20/XpE80sCixwNNnPSCXmc3PRlk0Bs2ObqgNsERCUwCALynmb4j1S6K7VaCUnQ9B05XfcWH6iGLS
gX6rPAaaLHjphR1Xc3IcpQo7OKCCuAKT0G28RtXXmQyIUwJWxbXWrVmPAzo9+YNy+LPetlOhzXTI
8glQWANbmjJlX7EilvaPg2XOEuoxhqPrXBVtDpz+6EmBRPIK9a8neeXSLOL1hFTfrjET2iroUk0+
lSdYapZYk91i+ha9U9pP3YMvMygtKkF4KGtErF3mNvmYgKq0OiOKq6BxWf4USpVg083d4v0dON05
+oto3Ef6AGVlu1yVOMw8wixXfDWIY6NtaV9wZTK4PFGfSEoOqpBBu6q0olyuiR8A5VcGLnz+Ldk6
Fc116OBBE84hAM7SR9m2W+xqk8PRZa8xaaFzfgRW6aQ+g2+HRq7262y2+QSLj6SA6xOGDruEys3J
xZ6yvUwRLp2NypO2ztW+hOFKFnZLwiPF9y2WRuoNwpUXK3vkbFDMO9YkXs89ZBsXKMCDlM7H32NG
yVO3wR52P2kYfo3rVTmEXM5XiLtTOnrsWZnY8anHspPkhtu9NcUVln+6A2ClOS0t4pUSz+xQZ6g2
slRUHpKpwG8pwoXcQCoJ0V0ZZny3SKzQzbxFMoha7MgAiXCu8XxKa2/TlKcHJOmWejzCxyhZ858D
zsgI8J0eBZhegNJnW4br1oU00qcY89WxOKU+pWy6tRv0O/BO7N3cpZVD3AsAWEAlSNq85W0RWHfn
lSNd0sAVSedIEExdrNufcim86pEhWKwwu0IySJsNjcntBtkM6wIKikPcAeL9Z4JNVUuqruXJ9Ibu
Gcu4WlB+wFVVWiUiV+c2GvAzRg5vyYekjURqGkQcMeTNxjtCgm6sXNXMT9zKXN0xWRjS3vhol5E6
pP0F2bj2VMfpiYUMZVQFEnB7KShcMXH0/IwIngMJ5qBg122B4A/YmO1wZYTFchjIBJFjyTBlborB
e02vdrZMZgLnfG432E1h2om9jBmetPZ2bJN08bWFnSN2BneJBXwjuVTo/toOMB3inylc07+1UtP0
KSth5Oxh1NTx6Ao40uAQ1k1mvhV3YYhti6DlTZcKUcRg2cqxXpdlnV8xfzH5D00UlMLHId9E/qAx
VcJ5x7RzCgQlnydaHbdc5W5rxgBYYAd0DlDjks2+0OVq9ZNiEnfQuFH8DRwS8E9FQgBeZwV6thp/
UKCWYj3hjghoWXsCxcLeUGhexidI6LNMAySTlv4N0QStd5NADo+qnlzc4NbrcYhU+BaLRavs1BXD
oG4jSwR61mAQnls5EGVMcbaZ3WNxCH3i+q+lEsb8FqDyTy1aZHiN8QOx0ZLD4Vx3qvWv8JvHffEz
NnPn0mvVweQ8udOwFJLt0+wwDAoeK6dP4/GXjNtVisc0yrV1dykHE8g96hL16/gA+kqmAKDvMNZk
TdFhVAq5sIedGZBQ9HCW1KobUKrh4F3GONxOCqO49lG2jinzd8h7aeyx4CBLtQd0onBrgpHhkj+G
nQ/rnc/ISPmTALMDxmNl0fXDM47DxNyiYwByVpt9icSK09NR0n2NJYAn8iwQ6TiJOiOrEfrg1hT0
zmrfwCuSB1zD0ElVs+V7e70NUuo5gOmaxtH2XMREpMuNxOinzKqu4+BU3C4X77WuyXIVZffA29A0
NJhfwpjups+7IvxUyyz7Z45ZAUYMHEzycjrDaH+Mu2unFeR6TxF6khV5C4UUmYoOM223BVlsEQWE
vtotbNfJluMR7wzLe/E1bNvezwDJVZad4bGoZ4JGgef9Y2a2fhBVAllsmp27dJxwS8rFA5+FiRvA
pbhL6Oq+blHY0pfcWDP9gW032J8VoPZePjuX4W49iHIg8HyrWUnGHTwRjTo2tZcMZJTZTzbTelp+
YRX6vf+7jCWZI1ggl8ZhmjdhiFJsuNAwh9zHDb6kuVnCFYuoCrrpFQwU2y/AkGWC6jSiHkswwJZr
UMKfCwaWk/vWxhDFRlfgcOQgpOMunvaLfwXKZreWB1AeuY4aNQ3LyDGpXVeCgRgTIzK1HpCseulW
VyPDfrVHc9fzShV2mRh+MQmTwKMzyDwtHxOeYPfEB1RNvJ+gcOyVWxLM+Ew+DAz15gYVVG0xy4Iv
ak2wSTNYSnYdpLT+1AeNqVR9IQ2PRQ1b/HFKEfE0Ijnlbw/DOePXhoP1PWy3AiTRvUYATRfEqROI
ORiPJT46Ik0KN/O2c2hJwX7IH3OMdFvxFMoVnKQzhvtp3j6vYgzuC1BTstrHzjCoeo9E20yo847d
tqInhyaBYaSC0g2+YuKaB0gVkKcxbyYFhA8vInMcwOIm5slaADTsjlkbhu2c5XDbW54SwDBIsE+A
HbriVca45fy3LgJ4kN13qKBJOaJpR4BmcWY2VdFwnHQUz/7QzQiNAz7moGaZmzhOOy7g0G1j9teC
m6N6KFvhtoepC+s7yD1Bc0DGO/BnF/bfLUZ5+N1RyqNCc1g4JSSpGwhIV0pblUOig5orr7Z5ciy+
n3rtNavBWgZ5+EzZnHP5zHDVyayBdmbExdI6KrIrjLfhJYeVGWVhqxUmpWis+xyI7VIDUWTAAboF
Y+TfSIjLo+7KokdClhoHx4GLcxrt6zped24TZDuilV/W8MoTbTBNnPeQ9I/BZKigqkJJKzWm3fky
AbPT+b6O7itlQHDBA8GuDw9uSPT4PfYYJcO2BHsD81x4JpMiq0WXjJE7bHbZhPsFpliXLS+phCkd
b0BOFuMOwBV9Go6Yy59c+NFzAdh4rrI0aKQb0jnpY+QhA8GfWxDPetC8ThmH+SQ/5JLmIvrF1xYj
yudVOb4UKFlVbkCungBezP6qj+cOzBvtVlwujbR8ib/DOwzzsMZZTFrKByheNwhiqwTmwtP+CnfA
HGqlc5FGcklvM8CMGDscoFJKiQG4bltI48ca/s9Spm/T/2PuzHojV9Iz/Vcafc92kMHgMnA3MCRz
k1K7VJLqhlCpVNz34Prr58nutn3O8RieuRhgAKPhQh0tlZmM+L53daGPihebWAX0FQUoaXJdK+3T
BoywhqTGbJWEjB/MeCKyFFXDJKz1uTNHf+iuJmsGTwp6lflxsK0TqiWoI5fL60ZA5FvyEfOeZ7vH
wWaCQzBkiNEnT7mi7elbLte8SEK3pPw8DnHPMPOQvJ0xnR6goSBMToPjFZYVkt6ZTM9QhHp1I5kM
VrOva1Q8BeBPMftnNqy1LEMQE+J5uRLzWtY7wbG7XmmuJ4heezWJIwjnruImln6lvFdVe5bvIA4x
ffOW2abLqsjcpmp4EmxYbfYtX0TuX6ex7CD4MgkbcQONLwwVNQxTLIFMkz75vNbotQmipoHGMuAF
b0qX/QSDPz1aU5O4XqDyGmFQQDGBYXlJUG52LE5oRRhbDwQjGXIMDJoDp0/XZqyTu8I10+60MMel
LWgB7TpH7qdurbbdQGli1w07uLatasMF6Nd7KOIehUWQ6NRYqusOLqLEFZdglBS3FA2peHqKWZsZ
B8KBhkpjepDSar3xlk/G1PPzLIDu9jhvDZTbMQVTsryw9Q2yw/nYAj7fTRoYlyjGsRx6wA27cczn
KusFcUpbyRvVXKEHsd0yqmMHdg40v5KTd2sMTZvcchpUpiHDXGeVTAkeh0irv6OJoKzzHEtTcoGT
K0omvwtiDwFiPRCRVHhnUCd3utsyyWn+HTLjImxIpUDeEfYsNSJ5z0qZeV44gUQVTyWyHK/ht2tJ
HoyczTFNP+CYt9aXHO1SVyL1x/lsof9guL/Kc88bPqzazuWPsaRg+2dHv0Z5chY7LsprqgR6ww4y
otkSe18Whs2plAoyoOvABF7KngSTM8swVUhJ+c11qAI/w8MZw4mnMhm+p9mkim/90o2OG5CMYOqc
R8TI5M0M+tEeGisWzPMqmzvaU1qui2HX1k3e3qZbbxpFIBqkr2+2SVkRqKMsm/zcdD4Bw2GJ9DU+
2oVu1/OwjKK/mrrSYCPPTHoF3gs+n7axc8dZLH6QF1lrG4c5W3h955zfZwlrZIZY/wzgB7kzdJ6P
X1O2JN1XXi18MA+FbcFOozaJq3KPSooA45Bs4Cp/IfasYJYs26Z17jpldmzN+dpaYoyWrM+ra9Na
8vpqq6fUezNbv7SfSO2E7D0k4KGbtSu2SspH1uhs9pDr4vFEDjcwr7+Ui1PIxyUrNxMPT2l7d76y
jWWAQhjc9mMStmBWT33CjXjZxpjnIrQ3khoDAiGW5J56RQJ4w4444jmCDTLopukIIFMXBHsSyQ4i
wpDeoTKY0Q6bWVvZ25aBKH0CL4NOhj5RwwXJBXi47esCVswfd0me9cSmu3Hv7xtW4vUM3ar9B2YJ
uzJhWk3UD+wArWfuiMm3RX5q4T/SXwvW0NJDybe16Rfi7y07NPBz9RIabI1yInHPXdUTpqyctHxl
CMJhOMzb+iovZSFIME4m3FwYN6iOODtr5zOR0O2WsJqyCpZTaBPSH7sRgR6VjOxi0COdXCj21hOj
DrnxQzUt23NZjnI8DIw9iz6hMRxWOihyh/K+3G11toX+tDj+m1vKLnlcmg0Xx1VFJ/Y0HQoOX/qS
zGTQt0hf1mxnwNUwqV6GnTEgC6rU58K1NlwFq6l5O9qq1xPSjGlb7c8khft2I+V5TvFjLre5vWd6
MfhczWXaFA+CfEFnIdSVIfaayIpmHnbDMvvEHI+tXdZf9J7P0/fSYqiO2MZcr9rb0gf45hbsrQqo
2+pSfpqCeLvQ+JVCO+gkqX7RMkM6YnBm6yootkUs+4ECA2KsQVRQSgd06iQ0c4F+AX4EdGYN9h3R
PVPVRxkpgYhMylG0xfXkUx5LVpwurkzCnamGdYucVKgzILoh7n2jg+SsOmE5DJhgv/OLX2y2/zKQ
uxynIW/0AE4Em0tSc2BS77I+TBd1E+KtToLEBTwuyegHEBlAoZqjsgmn1UUkd2pSUvlzmGWgnTHQ
5lqUMz/KUNNdjfjxcpF4feYlUWsyr5ws6m/ksk/zRS/mDgLZrIlozkpu7WAj5Njc11qh3uUMIvjj
LuUmG9hAJuX+mJuayzwwi6Wf7kFGO/GTvr+Bl8nxOpuBunHmtrJ2nCezv+8g4Mni9ZhOixe+Yhqu
V+kwBgfGBlqyZ5kCXJBcbBlCPYM4IxWVnmEs6W5aR7Nm7CS0zLi1U0AyHLPghfWNb4iU4bOogOzd
/diN6/JqOgA+bpBqel7isPbLBvibrgYylRF/NON3UE4vXVgV7Cw/CltBOlrEcutTU3isajtDeON2
YgpamjRqi6Jc1bGRytLPlgXZtDMMUl09Bl+y+B659LKV+CVEFKYmsh1X5s3i22X8HFdknbxottrh
tGqeeh2g3evio75c9SKI+xFB4T5xRamTiMTtAbkscTs8SM1lBxuDOHarfLe6nVm/Ch+O9Cnt0qbc
+5aR8PCsAFzMZ2qcESavHiKAoz8DSoVpeom1VYlj9k9uSrcDd68o66I7df7Y269Jmzrerh4ycsmZ
VUV2QvefEEpBNkkhkiMHJd0IsApD5d70WWNAtFhTbiXwLEWd/jDlRWwSdrUrh11eK2vc16s1ErJ1
oTbbNCyLouDT6W0x3HgA2gf7ECwXqoytDRRsvUF1lIx72ZdreWdNvKzXMG5D96q8YU1vPVIM16NC
PWvcJsR2FaR0DY712mRxLT8u09Z2nxeeq6/tGAX1TUn1i/xRtu4sjpMzTeJ5MtomvWzFyn6dR2KL
f1Bq1/CPgi+OnX09e87qYn3pPIge4Qz5QrnzvEzOL8tcldpLp/b9e4Ln0+K7EeccG4HDBJ9ImIKy
QsE6+dUsA6KX0+kKBFH5zyp13NyPsrhYqxCsZd1y5AVNmz3PG6H8DzMxlvnz6sq8NXabdHNXBLVV
9vPXMuuxePcXWYxPcUVY4jHD9avqqJMEDlJFNAIcTPgdtllcrglDruFW501zsjKZdp/Z1l8KSxwn
syqFQLAokFTN2GeVs5fNYvT3SDt8rw4de5lNmA8U1NMYroZhLbfE2C0IIRqGqwE0su8Lmo5KYzTv
dKesHeuH9aoQPTQvTpuxDqLLshpKj7RhKTikVnoVgNwED1DRWh13b4WLXywJmpI49i9KSurt00ld
B35yXeG3l7oyBI5TkPOoRie8fLRjPEdNpseD0K1+ypHIW2+9sS76bpydezFTq31FW8dS1TRRxcbX
ZbWZ95vsVzNyIIv8KmRrnWYnmq0cSkrFZO8f8tZuTKYLd1AIpfwunWjxZu342TWb5xdBXCJ1ZRly
WJhtiMRtjU8c8k2tdosnHeuq1VINT8S+J+vRANfehqjeEhBlyETPufMvJM67O9MHaEeIKKykCb3B
lIsOR16S+r6XFDSUIUHTeksCFIaobpBEdtVrwiH7rR09+aNPK5XeTCCRc39MJi2226EcAWkjhj1j
sKLUHvL0uc/WjMiDnGc6hgWRtPbd92IBet2LiWVaXedjD0gSaZW41aNdM7SNAQwP9oBIbxkeCTpf
UHv2IdL0bf5sBkjS0MI7co8SNmMwrg+YQcue+PmLvKtSOdt7mEowmYvoKhEOzHdCmciBooi4+umt
qSFedD6kzhtBjmWF4n6qUC3C0hYmeuGSmOITePzYvDMxl8MaAeEjT9vLFPD2fjATQ8TfPAjuS2wR
KtyxOaNPNPt23wpEd7S+ZTSTtjtdL438NokMRmYXy3Uuvtw5YwsN0iyDUWGuAUfRYVGaMZdOjQo6
QcloVY551Ilmk7kyLa902ge73ADfQhOtR3lj4vIRd/wr/c3kZ6hJ3E9NNqzXNExW2XacS4OLN8CN
4CNHToq66eww1l0zlHeoYx3rFz7WFM0Ais0MeSz5626e3hTMwxJ20KriKb+LHVT2fbCRNV/f+30O
Vx1iwpvTW8wKxPtrG91Cu/MKgaQ0WMCfyjaAznHzg2o35dwKHhcBeY+UzPhm+UB218oYtPggwjAf
svfE2RRpzJbDc2Y8rqONQM1Nyna5cbB0p8MLJRFIC79NFqQApoASOgoOWaDxC2HQGV+j0Svi8WHb
4iofwexn2dJPsRqE9JxQMnXZcI1JSBdf/kxj2rLvzKzVu4qio3g7tmjC7RYOi22O3PtOzTrStjAm
I/IV4dX8VSG39hubsTamQOg+da68rUOEFRHn6lc/W6jDIar6ZRFdgLOmd98yN6u3J9e2VWKFShfz
1H1kTVxCyykvN6oNMwstHbczOEN5S7wMXlTUO/oSV97W1euQksX4vmZu3J5Lo/WXL1YJPZyg4Juk
iVxU/+m56pBOfmYet5sbTMpJ5nsTSo9HwUFm3MdBMmL1M6K+L5OKH+VZqfi5MjlLwTwdL3XP510o
/h0Xxwq3WOGDR8Cp0GwrF/sguqFAZJtkvrNVTzEKCmYcL0Z//1aaBs0vwaYs1EnnDcft/EKjsF0V
kfB8zAKFExdOEzmYForurIGtcv1Zo/0xCd0a84QWrGXNGvnLqnu0ypGft0qmZ4P2jOnbsGpSbiiZ
wnGATrKGSs0+DZDYyY9a3Wc/ZdbWlCHjR7AXRKAAVA/Io0ZRX41TbjprqIba46iVVTHMA4ZGHCvv
ZTulpUJCjfamPXfWhqwT9Qmqx++yYcntbvNeUvJ7mNPSR+MwIC8Ct4aeL3HCL+ZSvHh5WqaPtFW5
8tWYNRsYA3s+T7Md2Cn4ffeQ02SImwW9C9x76KEpmDACyK7SCQuR13Ok2a3jJL98BhjsBzNbpZ2c
IbEoQtwJFMzyxqZlbhivOXknS57QH7nA4lIs2wPAVTz6e8svjR8kDarsh9enJKkvyly970UPwCHC
yeYVfTfgIa2dOQDhIWBM2f6GYEktSxuBiYd0+a5UK1VUmWgwvCgem8sj3zvm2l5rb9iaNbAHv5mu
lxrJVhFlGjhLhRtWTscC2Ryr8TWnpEWQMM6vRkKxPVXwI8EiHS2OQzorrN0OAoPmDhdk45J6vZXm
s2kuWfdQ5EhdzBDCgR2azQgmLKSKeJyxyvhjmhQRLUmEd9A+kM9VqLplue2Sy2RArUpfVHAghjbf
q1n1+qbpkwaUN52s5YVzokHvZiXQfC9zdTF4NCOKqosjKFsyDLSDjotgNXg+7vhdxAzvwPHpfF9s
poQOj0RT6fwsLIjkORJomzK0PT3oaQPhR5FZF9ZF62dfpAW1HKppu5LHGjhs3A05EUIulMM6Y5Ef
bZdTjteDHJRy3eMqytAM8RHw9GHaVKZ2nbuwBdvwNqpjzW5xj92MekgyZj7H9lGU68bjYQbMgs49
rGhvbX3IS/wrOQlR67AUsJYO6OocDWYc9xdxyDTwb3VaN8+fDeqSkisL91Uu7joKluhgHJOqSkhI
pFwut9I3n8dsq/dbhnkAAZmAjIBSryFl2y0EZUtBYeiJayz/mvIkdfHtrqWH/IbByUvnI5Enl/Vv
HBd6HiIEE7UT7zCkbcjRjE1t4gtkNC+Kw+qgwfwhiDRoq9AwANq/iSaFV+bowXzFINcDTx43ENfx
CYU5BaBT2lTDV0tGRV9y0FAp9Czs3sDukxsahgp6IXNTEYq83BYnEOWgtku4+DIfN1c5Bq1x5sLM
GXDd9g5a/c7I9cmb+8Td4dWX3AM4ob1k3sOmNUx+Vr/E83MWU336HNtdaT+LGN0gHAuvZ3Ui1mU1
0zBxmhZefm4csYTKmgeegLRaEN1RDVi5+bDDiZzB29bxWnK7rFYM4gzm31d3GLi69qx62te7C2WV
NSjPmhr3U479Y8Vl4ivzRzEgnd07ZPplr+RhKdTesinR5Txxbcn0qLuxbl6TCsL5VyWVstcn4ZaL
D6tgpxnMeJrkCcCvaBBzMyMainy+3dgT34h1vJdWFbn1ZLlxMKSQqyVhogvwz8/F7OYiP7HQeIL7
vkUFXAW6AmPLA7M21TIfes8pDVgwKPXkp0aZt1zxQo1b/ZpVq2y2Q6F9wJ1HXtF4E7vcpwwVI2Rr
19tyg6fWH6+SBG2NxTDabU7zYAC2WFejLVzxoXGACnkGAK7l2Z97g8ayzFJAt5S2cKbYDYHwh1iR
lvRCoivq+cBSvdF/90vUphCDlS/Q7l4gV9JK0RgOLuRFw/FE8eLYDOKEd8is3UAY/iYZkDesA5iw
G33IRhIOWKxWz7I+4raovO3a19hAKC9i7Ak9Al2hKw0aLKW3HzMcRFhAu8JxFrLr6feag5VznDd6
qdwFQLrBPFWUn2UJYI9Albx/vwiz0liM9x42rbxtN7MtWa4S00AcYjZZ1T1J1Qx9EzT4Qmvwqnzr
O/5A9ih0rOeJ1p+ucMcS/7P3Ieo3/zjXRopm2sGbWV9DCzSxCtWGy2Tf5pTNnfBUavyNhl6q1IlS
DED9iBZY5+t7b/m6ecsq3/KpWFh5El0ofhz6zR0dC557xrXpSu4ndIaIw4oOpAqS25bjgqARN6MG
iVoJdYIEVoseQkTQI5d6NnR94x4wsdJGecLr7sUHnyaTRFOMjc/ykIt8NXzERE6qy108x+Wgz4pZ
TtFBDl3Dy7wUmscbYLNK/OsSqJDx3elRBxzzoaxFE6ZjrRf9SWZBXy/Pae9a/bDjEjJWG+GjVeOx
GGdeU3WryWnK46htJnw5t/HG0IbDuvXiOJyBHFYTATsUxRSqFIV8G5p6rrbldkTvZs2/bNCRqrkh
7xoJxa7TbWYYa4A4jFF/71y0MzEasHiwiLpYhT1G6zwlU2LcM5FLUt8w9QHky29Fa5T+fCPd0u2W
a4ydanRDUv6n2Y+gg1kbr+dL2EMW8sHb5MMijZjfaV7boi6vqGmn3GxfAUwb2WHq+1FaYdWrbquC
hqOvajnivBaFKDch6/s9Wsi1s1+STXjeXIcGkxh14LsUG+KlQE+PSe61jwtrtYRPRx8LR3hx8ALb
Y86VVuomChOkIagl3c0zzoNf+Qx/hOr5iItR9ApVejGLPHt3UbK7OgTAqe3vPsNkQprkhrChCDZa
QoAcSO4t62szb9Nkikw1Qy/mhmcXxk6T+mrUe0SpXt86YQ7OmdbuDloXCrHGNlnHA9vyNsIeHwp0
rMwEAYJ2Y+0RUrNArs+A1ulVjG55Tq8szor43lhNd6uxaOYQiV+933nD10hYNgvO09/jVv7lc/kf
yVdz/49Eg+Fv/8qfP7ns6WZP9R/++Leb7LNvhuaX/tfLl/37f/b7L/rbc1Pxf3/8T373FXzjf/7g
6EN//O4Pu1rDGj+MX/36+DWMpf77d+dXvPyX/6d/+aevv3+X57X9+uufPxuej8t3S7Km/vM//+r0
869/NhWpAP/y2+//z7+8/aj4upuPz4/mT0//8/E/fc3Xx6D5clP+RUEru9K+MFfKJ4Bi/vr3v2EE
MIVl+Rj4L8nrNeKV9K9/tqy/WKZrOhxgKOsltPSf/4Sm559/RfacRy+47fkYNUjF/Lff7Xdvz3+8
XX8i9/q+yRAQ/fXP/iV/4j9yKVzaxaUStm1byrIkv+Qf8inaScE1I/O53pxlJ6t077lIo8kMy0vO
7cbgmumiS0QBHsgwLn/63Tsm7JAn8S5Nni1muXE9jcVTvV2nKODKvbnlH5M/hHV1m2JXXfwbdC6H
dGThKOYjStJrP3kkZP7A4hEZKFthjEOL1IAUgMdwsQgpGRneGIzcUNQUXTVLeWNpC72G9UXE4U25
xafVNHZ2O5xLNhEft0z605zmI+GtYQeYM44PGfeHAdXqtr+aIcrNY80vTUdkiCE4annA9ax2CTBX
lx7giEjWfFWO9VUAMHArBBNcs7DjVy+5bssfcpJR7d0jKNije/8BI/JeYHMtuYp7xoBmEjzKyCFW
fWLfDLlhrxbh7mN5Q2pz+JsP1z/fwN++YX/PmP7DG+bgNpOe61rSxEL1+0AqA2RhMiGTrzOmGSP5
KKc3M0l+dMmKBm8drYjk7ilgdQna9tDHr1l+Lor91n3MSGuPifMzoTevrAMxg4K+qPjoyPQ1jcUF
nvhleMt/k+aDCuM/f8IczxKeJR02Zf+POWdbOdUtsPJ4LeYXwz67232P2b40b0kUiKjGDLRPbsBH
YX8nzAB+1eAshllF/cVhF4Iv4ZrayAMh0GG+1eLVr0595wQAE4CGeWi0xtMQNzdwULtRf9BH2A3X
wn3IsLgwqqFrDSo+jrxSFesbXoZQP+dsqKvBqvYSz2d7Ocf2d0S7gYX9ml6gMb4tk4+kfFLEwFTd
+fKZSL6qIrtzyKpyFHa0+WpcXkg3iSg1htNYcC9DdxBU63868bHsbzPzXvbnrH0BiAFPeEv6s/K6
28Km1FIe22R9LAlFSRdceWOUeArlMxcln3Jtmhf0OvD5FZMti9z5V2NHtQllDXAA2aeyy+jk4E7X
QeIZkfOc5ZHd3lox+884PPt2vaNhIWxJOrIRLKZUTXvAuvSgXja3vZTtzgSyyH+OK87ElwJK2Kx1
iPEsZCe4h5Q4CVkfKLGOFJbNslvOJVFCpfE6Z7fC+ExUSsADKSfcotmgIvqu4QG3nTMMoaumQzXd
U1P9pufp0AnnrqFwBASYxOqj26lIruZhzCLB8qTr6UkPq0RVh/sLlo+uUxbe+JCCPC1JdTBQ+eFV
wU/YIQRY8VKwXLT7HknbRhGtwIRJz2BAZAdrOXIjaPXC+Mfn9//BhXb7MWX1r+aPN9rvrsD/8mr8
//DeuyQE/tfX3uGLuSn7+O2ld/mCf9x5tvMXVzqKImnLtk3kb9a/3Xm2+IvA9mKyMijhuzws/37n
2dyTXI+oGy1HmdK5ZAz9886zzb8IpUzWexeAnkQ/8//mzrMsvtNvLz1LSdIHPY/bgv+1+H9+f4Y2
FhbvhQdwZ+PEbHamkZWIlpJBEB8AU8Z6WLXNx1jX5F2QKBPgzOIqG4dV4DJzSSEP4qUHrGDhGPZI
wds+6hLbvS5Npz0W2exfzxNgZDCChV0RodDcQyySqtFk3mOHq+iuRbaYBQIu/0ZNcnkX67ic7WQa
TxgpjI8l8eMntDzDg9U5FMuX+OrHXdcn8wvOLyvIOt08r5On72eCK27G6lJHnLT2FhmGyg9ZM3gn
j+3iHqth/ZIQTHfKdZcdpUEYoyw394OqLuNjJJ7ucGHMTinxGDpsteWfFRaCU2437gv0ef/UxtsM
6od/nSSV1O2OnLuMla4hWy5YAOYwHuPhCkRzQauMMhSXXJW2Xz5pEXt0Y96vfvZa9J7CxRM6QCG3
HhjYkJkVdDtZRHoHRmgXWIE61QdYGtYHzHHTa6VM42A6IKm4EzF99NSEPRYeHRf49cRbj7Vhh6w1
PaNqUmFTFfqNkZciA8oVm10zdAWaU2gXrhqDvOJt893vAwjYO39T/hzabQzgf/x7EDSPEMluSYgy
NZABeZN53801w7rbwF/JbCjt0KcyfMW+7mSn0kxUTXzAwgVCGd+xMNr0PCKyO9pLkz2ZQE+72Jf2
pzYS93V0LAzcuAn9s194+U3Wle5bd/HymHVcvpMo4L1V+QaXkHVuvjM72WHASIfHLvHKL22p7ZDM
g0JyrKcmiNtxpOZZD/WVZ2kKg0oSTFDYN0fMA9sBYTMS8RyLJvBWHMUs0gi32jyzQ1nlztHACRDU
9qAeBZEo31qVWfuM0Bvg10s3h2ADvG2JQaA4bLDsnsoQWAboaLQ5QPjYS0BUzb2gMOIWzwGX0WCa
yZ1YVP6NAKvpZ6odkqsUKreZABdr2dfVaPzSGDTvdc/6jFUyZb1HJ3Yze1lxZtlRko+FDVTfpBfY
1GgRcBPl0Ykb6IZkb5eLt28Hx78v/C0hma9b2YqG3pwFktm6Oq8XhxKe+g0tKXUH+lSIdvMPqHKr
LCqShm69gvT7E6trVx8Kdm4mVrn6Pzazz6agU057x4qeXjU6RuDQlqVpH/E8yipitbUTVI/+2O0R
YpAQSyIWKVFGR/jMnVMvl0e4HJ2fnuEk3317Sm7GISnyCBdCUV1vvFbDrho3Xido2vUWP/38Ol8S
vRDNCxzfce+QrLcK3PmBQa3IHuW9W4fQj0Vz2y9GJ+ENJtn/Nx10f18sfn/+YT+WKDil45iOq9Qf
hv7SpI+u69aaBwiGuPDM8rTI1Pte1f1yzNBBwyQVjJLrtEzPcliYCtLZuFW+8g6NaHntSzqKsGfM
8VexNOUVUurtPu6r8ZG2vhpggozrw+Cm7RVACTmNFdb6ws/e4yzPX0wvA6/UMJ6R9DONj8S0T73h
ue8YRfv72fV4zwac3GgOavL+vc18rceB3Z+SLLEzOoFSx9QOrmDMhV4AM0DMQJt9lgBarOxYZ4sd
UkaG3Nrv2wO6Zf1UtqXFs+3jiRdtEt90rtHRUt6KwJJ189hNQ7frs6q8qXKPzBu7SNaz6XmS/nQy
647eZognbZmobEzKIK4HK56YPra6VcHUz/2ePKMJ9TC6+49WkvlOKYfXf2TOSGsXPePtVVoJtg00
8N+tyip3aKe7n4VLSFiCEAN8qx2qk+/n5mNS8iSVuafuifSISWiQcx4iB5+K0BmbFVwDMV0dAVzG
OzdzEaD5aXIeYqFeixSpb2CNY/Kt1rHcjzP8AVrKyQgshGchySvT9ZDp7N6GAnkDtkL0TXCosy9R
xz2TgO6dCit+hNCwQyod4yjBURlJr9slF8NglXXfOkReqFLSdXwoEbPsRlupnduS2kZQwvc2XnxO
CT9BVgxKnzpO9yPvVpKleK9I3waVbH8iUUxvoNQopU+t7RvvbX3OOnO5yYHx3vD4XiolW/eXTwhE
lCRaPMY2/HOebJ9+vZAgbuHG3KeQWm9davVMgK77lUq/vIZ1miI+bGOknd48NZ7udjS2kHdM+tS2
o3IjeSpqm3/XlLpPaDCmo0gJQiHkd/xUcqgpnaxfh4tuwd7AlpuqVTv8JWCybUfeSkn8F6RCG6ES
JJQMCcttWw4LBpnEcMNtGUZOHoR5DhFyPwpUcSJCi4zBNM5WEoCITUHGyJEHk2UfJ7I/njBHVBEZ
OjRVEWL1hOnPDy3LLPcWH52rfvLciHSjedcQa3M11mI+SptotQbVVmQJvKsyye2dZVrJ2VE0nGbO
4D1vWht1pJbVu7ZNX17hK87ZjmV/vfQL40TvgHazXkZL55kHKzfNyJ2M4R4xxPwASX4hofQSbqQv
8qDmasMxv61RR65zSHgENUe2mx1yVfa73BpIOvSzoT16csUSzSum9+20keshkXL+Zsb832y/WKR/
Hx3qSoWr33eRmtuOLXxLXma73wQygxo6dTLqfmfBrcVHK8viN5NgsTLoKw9xKPmHLjaBRJ8HJDGR
TeLDAxHE6x6vahxiy632omMRaTgWUZdXzqPR9ui8emc8584ysfdX/YGkwSSyCCve66Icj53Gmo+m
sT5Zsy8CwHjrYKa4FLDNZnaU91n+MIi1D6GvvIhPuj6iLhl2qi2aEzqajViBvr5SgnJTb1vdw+rp
LGRkWw7GsBqPU2uvv1ABzgG9oBW/dN7sZpNkiBX3/rVefRdWffMhDVy9yzHlBISq+D87rMNBI/EL
BZ1TVKEgJmJfXvxAPlDonb8iLyP5LIp1tpDngOrN8Sq8OG3F2VvyqYvSHMk2NpMacNw1T+TREXVo
pcMT+TROUF/GM48fsG/W+sfGLLYfa5/coNRrj02iCLefBOdCN/g7z0J+pYvU3DU4LA+KBTZM/dG/
l/E4RRaRCYfczSVrYubtZyeWO4LsIMudWlyrLhboLJrhzsRBgPRo8cMGp0ewIZ7bG+4qHprJkQjX
eCGyxP6sUFzsFdPGPfFdXkAgTRllBr4dN6YW2TLtBbFE/V0axa23bP2pxRMXYmRDWKkXC2V8Yv2A
ogQ/Vpz7m90SqcQ7G0GB1fuJ8+rYlXMSzRmX/pZefsJGNHCgpAcOlaZ8L4HJMQHd3pWd0GyqY3WE
cZeXmd7ewRnI975p1Tv8GmkhWWc/E/ji35CKt54LH+lKwHsvbirUOg5ERz8TM+eqb6Nq7PZKxrMZ
KTyi1/iHzLM7mt6bcn3Qs8R0r3zk0+9oqpk2rEkcBpIW3hers2Uw5NV0GaTy7MBGvz4axf8i7zyW
I0fSbP0q9wVQBukAthChg8GgTm5gycwktBYO4Onvh+qZse62mcXsrtm1stpUpSCDgPsvzvkOJpSe
Bd4H1NCqZeSRcPFOwtbCyS2yXc/L9lkDO72THGzdwGBgoBCt5HjXppLtMOGUJxmh8bTTQp4MqccP
dZPjStVy17mqOLQOyzjqZ3SH6hOUiuSK5JGNUjQ1aEaqDKl4GX+vxkQRn0IefKC5KrYFYvWilwzd
s0zWP9rIiS/ZYsizUtnr3o2WEgoQW8gHlUH+jeFmzpLJ0scDAJj62K+aGYApzxzfJBL5RmFnHS3m
3lfHHOSlxah8gr8QPY9IR/YEK1UnqeCZnEBK7TUEdRSZFlauwCWc9OqWrbjlg2ojG4U+cKnUSaIx
kob8g+javkrIeaT6FO0jjK8KMqABobfLhvHDxhRwJ4yneEdknilw+VLnOi/xfCTkbN6tKKbpMCKb
hHfajrsiV+XRGSigMmFxTkxdskfPM/5pyoSaRTGSu7pm+srJC4DugMydDSA1DDbvPsMG747xL01B
cO9McthBt+O+RV6pweOxyKym3DCmyl+LhnDhHELrZ2Mn8d0VidyjuqYkAwdQXSxAM6e+MqnvZsdS
vFLHDUmsQZ48yqwWj3lRbKsRYdztold2fZXZUCqS8g9wkMj2l2Tgr42mRX4QTeCCUzGXj0LUApkd
zvD2ZNKr/FZMMfyaZKoc0iTXPvN45okqDORTPn46+VCwBVT4Puv+oueDuU94enYsdq0Awp8xYyen
9qIAogzDg1OwaeIdpYigiNMzGkhTbR9z1v9Xl6Xw78xR5DnaSrwOyNF++Lvuc/+uAQV6YhzDnUo0
WdH8pA6kWmyHSfc7WW8T562cnKUFUhm5Z/3W/V1vYi1SztNWhJrj2D3WRmN8MI2vz5Cq6ZF7FQBq
anaPPQLZIKEYfVPH+Ie7lbhWntsP3Vb2LgU47XlI+eDdrSwmgV59ZAZWnNbeWN9UZskhTT2VtNiK
6gkyxIO5Fdop8cMv6EX1IPtHHY5yhoHiSvNqDcUxHYYyGLeLtd2u2NJRhp379707j3lzoFyomaNt
F7OyXdHDHMUhEcmx3ynmEozbVT515narbxe8VmoS43aU353t+i/1SQuWrSRQWsdAu0WZUNj8Eq4U
8BtbEVHbKq/XVlggIIiqINvKjcUWia9tJUgGNy40trIEbTwmhK1U0RVbHui0m1O2FTIT70kA3ak4
YKizDugpXb/dSh91K4LKrRzK3Fg+27I0D4mK9Mcbt8IJS2N/Rox6biyUuqG1VVhIr1nGtmj6l630
KjBA+4VlQ01gyLI8MENvWNxaDaYkCre4pYTTtmKu2co6dvT2M1ouiUG+fRdb8WdtZaCaAa1ljzkd
YnOwn1GTR8ECvPep3UpItM5Uk3TjbThuJWaxFZtV1U5BvBWgMZVo93dNmm7lKc+3ujNZ4DPQlAZk
tII9dV5W1RsEvDkwBsv+Xrd6lxpffIhWma8rlPKLjSbrwzUTNJ5brYyitfnN00oBzTaRoTdkgIaT
IEp3RbOWV5FCpzw4fxfhEdKGcK4MPYQqPN6xhS4d1Y3evZV6doGfRjsWIRVcjVI5JYSLvWy5xMTG
JObXhPm0A19rpo9Im6dzCbvGB66gsOomh9vDEFXv9cGO3xT0NmWAWEO+5ZTBRzdSt9ZIJM5GxdKb
MMWX4eNBgiNDg3sVudIG1TTND9hruzMFGJp1ZkhXu5nygHl1CpBt0GfsghxUtzJO7AMddWr4jlOW
r+liJfe1jd3XmWECEo2xfINkMl+qtamONpBeGpcYQhD0f348kMjS3o95X+jB22NVxpPrQRNmhmXj
xXyeFl51D75Gw1OO/ftt7mzt52jRMrHMUQ5uY/L1zGnSHUqiA3YoictTUzsoXYD7zUdOSSKMTc26
LqXTh8VaqHs4ENhJbFxADPxH9Ko4eCIElMwGwo6xwy51OVJ6yJoO5kG4ivS9LrjJYW61a1uDcmvF
ojES6dSntUxjf2q69FajNENlZ3Q5faeVfIAtZVWHx/a7Kdbl2NEHvOsAlc4Zmod9Cs/1rlgy++RF
RyKOSArbmES1iBVaeYImhRRiRqCwDZKUvW4b43sxLsu9aQyerYogmrMgpXe/Jepmu+HvIV3qdgzs
ckm7ukxF0G7jPHjhzjcwaq4IJHq/N6qo6cm/Z4CjpfWQ/QgtIGoNGq6HcZOBoZ52h96MxeRtkZEG
XItiOaNL0kLNmFuSaGNxbsfEuS4okiqfx1ZsFpZkX2+TSn2bWWqpGA5O66qoRc1kD1GmfY5MvXhq
uXyOPPbZPl9bYw1w/LpB3GX6NQVC85hs09Icn5ivuqJ7XhaUtQEAJj5T3Znrx2UbtJZD71wtjCxs
WLY5bA535SL+ns0i5b9ir2Haw2eT3lCldvfOmISvT6Z1K/s+Pbi5pb3z/EJd3qa/MzfRodsmwmOl
111Qunkdoj7YUiosUKgeFkCwIzEX2+ph2Y7vNmC/L6tarT/FgEreKzizsW1oUJmDQcsXMDea3EfY
lNjIAMwwwqgoMsAB8AQ5GxUrfl6bryr65qm4rgDzYRMgBIp/rlwVZgbCNLU331ve/hpnc2d1bQDY
1NeswlNXeM6I52T/3DVvmfM6xc826MSOxqPEssRwsZlPi/2nT540PeX1dhFtJoFu4V+crlMmHvhA
+ua5dsWBD/hXom8pVIZLGXVUzJA3xCv4Q6T6vEzdnufNM5m9MFs9Li2g3bFl0jye7UE7WVnzwqrw
FdvlfmH0E3HgEijUOntw1J4msfarSvVZq/1HB2TPGoeXTV+/N7PFPSqlOf9w3IA+ieWgRqha9Kym
uXEWTZPWPhawCCTW+Fzk0SHD7QNhdMSCRctoavKPPssuiKrFfs2Htv0zFBytHFkORIKfDBGXEO32
TU+ASLpNn5/YW+FVbdMVXazD6DiGlrLL6EjQu4EXDlKCiOj+ipdUZMVXao7lDuCsth8wWHlr2dMn
F9Gng3sXv5792yjlY0Mh5Y92NsDQa3a9Nb87xvg4lEPhr0vhPo0EvJYeZP3Vt4nSYaXrBG4aW9ei
5gEa1FjDE74KjNP9Jq0r3LCY0PUsjW3u8Eu+oS7GPMJx69kKQZ12SmZttKC5q1FwP8V9NDxOAvtE
rqYAGZyCLqbn827YsqH4b8O6Mkp/NJevgTabjXmPP026rh+pPcvvOmlfo0Jc59q818mMqduonhpk
tD4oojmoiNlDfsQitJk/B+64gLRkJnPrw4Qw2oO34Qu1nhG2LIvXIlIKxo6qkVzRL9wHf9SCJfXQ
MAvuNnlRmsKhHBWhbgJjCNyzzcSfs2yNmUpatdLvKFhSr3WzJETRTYw1SDNfMabBw0OmBSu8/KDD
WBiwOvlAzh55tTDqF9uJk9BAReXF9gg3u7S/Vq4fL2/m7mBHGRJmN6qDBmfUXpWG4qeu+hPJkBGs
7WwG45C7HjvTEYlT0SCsy0FyqVEeTu3AdY5X8jbPrc3BSH7Ht6OM9p1gAyjPDHmvQo+sd7TfYDZg
DSaXhe7taY67/EutVLSpqzR/9mbZnC3Gtx5VLsAzRXTlJYub4hWltvbgslgvPIhVo9j3YBO8SChO
xitDU8KybgqHVdVuxqDk53pMKgbQQyReZa3XPFGlOAgTS6TXohjCTx5xr7nMuli8pO4mmsmeGp3v
VJKwdyxxHX2NrYiuTSeGF1nk8c4p4cCi24I0pI6IvxbEcTg7l446usxoXrSe363Dk/LtwR5vCTKk
96nu12fF6vVdNZedfTTMFcAL+ruXHj7UGfRRDz9NZGzwGUbNu3iq6/4Bc7n86FZ9WEIX4oHGJV5l
y0E6sfjRztEQWuN2QhlOap1ZWoG5bq1ehWzpTCn8PHKm0iNy2vWdSQqOHJ0VXsXAr6xCYPxIXixb
+XQwf/yuIrXYJyy0ag/5+Hp0ms3hbSNPfV4VF5utaktmLI1mndqhag4Y56wTBNdoD5OeDT7qP2rh
xcWBj0BwsK7oK3nLYyZOpEKZGrZjdzR3Lrgbv2vH8WCoqxMKugdvjJNoB+w9vjg99rbFVjUfhaYS
LstoHHpl/tlWSAa7Om49BN7pq1Nr6x7aGobidlj/QPTAvGKCoDxj0lcvnaXaKa9p3Jw7er+rYRL1
gevCDq105g5ZJGJH/DT5jVAa40cmENIwm0m+sbpUtNWS56NzqgdtVLNHm1TJE79LgdSdLw+oBpdf
TOS7S4M5DkMny5ag18viXKf1fAPnqYQtroTnlLn+CXASQ3ubTnRdQFt7ZlUZry1i5s81x37FFmrF
e7NYZ4IwGpYpReovoBJ3spTrziG6Ib8NDaGq2Wr3EHKdzvXa3qRiaqeif03rRbxMhPoAvpIxrd8y
18134/YNW9e+f43wIEyhLZib+lWEuRQjlnpkHQK5p9UhljHggDk/L4P2cx2W1ODyilc+CsU+4E3K
iSCAFBKH8QRkcVdBJGblNo7JiwlYogxEh+eeQ8AAiKtW7Xxni1p7KMDUvS35Av20NrMgL6bXpnRu
RA3FvmmtFKOY/pCg6tS/GjsBa/ujMJ36DQNPIKaqoO/Wt3BcTeWFAEf6wC/u30hCLZ81bJLNGb8M
wzrNmW8G2JCwHu31srXtIEMTyV8wzvL972ns/0ob8d/L+P5F9IBUYJPK9f+ujPh/UPOgGWjw/mfR
w+XP18/q39SB2+/4h+rBEH8JJFkM1C2m0w6Tvv9UPRjWX+TtCmRQvEAucgii//5D6WeYfyFoQBXF
P+i6BNKG/1Q9GAaqB8aFqqtatkAO+L9S+mnoLv5N9iAQDAoD9YOjqvxf59+iEzvUAKSmIZJTocr5
0m66cKwt8Qsul/4HtvZy7ko3vVqYnAOWIeVFDuahEuuTtPM6qJRmeZjbjBt/XJca2mPl8IrG91qh
6QMwHJ0FLpAAKuKw00t1DTSJr8mtO7ZjsQNeEB6Or0sledDKPsfOSnU3L1Udct+7r8Wo/a7TZcA8
kuW7TlVucRvlV+ahw5kDTYOur5snkJozw0u14yzsjKNBP+VndffCOiT1CVNHdVuCynCT2j0NBY57
JFv0gxJVWbwgz7ZU7UehZQeghDZYICokb7VR9TjubRi6zncU95cC6A1gdL/g1MFNN5bDpRqjBIOs
vpVA0HvixnMXEXutRs1dNR8Kd84TKVfs0bYdjIBYeRzp7dHimc+Z0zpvWgMcCbib/basJYyGOnIH
QAWWdoZre9EKK/XspX1jjl0+TJgVA9EWNw0CfCerT7NarhWCZao6VHAZ2Ihb6a7qIW+GvamzjatV
SbB1M66+4WgfmZJLphvzm7Msb0syv9IV1r5YUWBoFsp4htMSAcb6ZKbNTD9nTgwH5a2rigsm/XCo
1ZcGuDb2EnlwKuIihCTEBQwkOFSkoluQyetq9tjYK+a6qpJGTGg6J2zjyPWxmSvHXEafvbucAY38
FixQQqtznvAcOJx+7nBZIFMcl6V6ZpaZvpJh98PZ8oAwAclQkSPNGWYFz5qdP1abrbSe2G+EpfDc
WjVgoAwKqdKBvi6uY4abYcHR6CUdNlujPOFo/axU54mHrfOTaDJZhSyn1FRewQtYoWxpxEn98Soj
X0JO8F9mvonlWuQ+qBS9qqTXnWt9J3XqIwAiW8Vo0gzlke73Rvc5EY0XauvYhU2uH20qLlzJ3DIG
9JG9hKv61CWWE3Sg+fwpWfBkt8bvoTK/RwQVHrac+QxnbbgYcI1u+GAauEtTF2DPoIdSaEldm9kd
kxzPNDeviH3TUsomt4VjOo+mj8v8D1y1O+Eluudm+qN0bSvExCJ2HDy8fW58jLsm33O3veMV+Fkt
JCmuMkrxSpdzmJbyw9CnnnE3f1mCbvxez0J6aVyd+p4KXANOEcameMFV8auNxUdd8EKx6+Fax26A
dD0jsVY88Mw/uzCLPBWFAtJJGxgFZhbwIW6PS48ubxh4OSXOzDA3wPsygmM6NwKoUM01PpVp/kuN
5iToCuEeZ51VxZzUhP9pGDskW7UQxnaOXhC908AlGPa2Pezh5C3nGStuELGqhEEUNFK2p1YdZZjj
nqC3mt9ZjtC9OM6u0BDHZ5FyVbX0Wddyuh5S9ojI0TW08tpnh/coGK3mT54slHUtYl6xGkgkkZDa
qqQmw9pwwCj+orv46skJSBENY9yPFQXfBYu9qzMVw9E16xvmsMpHXcKHaiPBXEprfgJ0EHlUvPg/
mbn6PMgoCRQ14M+n8jPw1CHUWYqfa0ImGPDQHSKeH+NcElWiSWJ9+HKIYfaFAXesNfNNKPSdAHT0
NHX6SMr6W5bNtwm4YV2tG5IXUg3r9Qc976EsswDEa5jBCWe7tKNqh6ydEkTfPgBnGzxgc3RzHaAU
kU9YXlFJa9L60aH6wT/z063gUxglImaQ597sQFGw9fHVstv9FAkzgL8pEFcnCvFu4gWIGeZ7Rv26
cqgdFSsumnN8m2t0+juNZZF1fhC69jXZotkjblcPy6yEWY/iS8ISOZIIkx1Rw3WeZttGSOJf8cCi
h4YU3Z109KcMd7g3QYO6lIt46i1mul2hJ4eysJ54ET+iGTtm6eR4FaNi8AXpbKW2nJwiQVKsk96U
qM+rOn1qWpGgixo3axKbRilZlrN32eWyqgJEcD9kgxB4XKaHru9OlFggkoqRvEL9ODX5czyXH4Tb
vOQlZmW2g2xaI5q+gNr9oo1JEsABLvazDm0RmHzNGq5/HgTq2gVn3cNazCgH7cb0IBs82bP+bEQk
ZCSLpEOto8soctQf5rlvwKoiDcE33da537fVi5OBIIoo6fatNjzbQHtRNJiw4QiIYTD5Q0nJXCBU
Dr1SZr4goE0wSsqUP2Cdd6a+/ITihdK6NR+0YnruzEoliKp5NWLd9QURiB5xmJXHlI5vvlXflKlA
Di1rJYQk8KWjP2tbuwphaJU+nivGd+zNMS8MvtqRQoYbC09Lq2DLZAMULOnwUq2UubhSD5qSbfOL
N7esf3NFci6hBoQVCyNJj7f8slvvRo+9Jg7TOO4mdXhz1OmpwSUJqK7zx0JndBtXx1HL9qbC9KKH
LMZQsbsvsbYcEmL9TLOx0YnI+zjDDzaKQyvHL3w8n9Ewv1CNPQ/K8hXNDkZ8co0zwz66ltgjvtqC
9qStvldxmhyrCeZ9CoPOI3ww9YpB7MZW2bUsG0S27LJUhj0uBhRMjI/MZxZNWdBHic1euXsoGtP0
jEKh7l7nFybid1MtX/tOHEoxgciPLqT/Pcak8NiwaAk8w5/kzPmTlav3ohtvsWE3rB+y365saRsr
4ZIiz8dfi0QHPoHqx8RHHwBLfwNbCGHRXrkLrPzqzCpYH3N8ZZZ90TV1V6kDUV+QMRAeWXkH6Zmc
wTG/AiFhDmdUX+kyn9DZ4oiO/aYbHgwXjA5Pv0PsnDqyMNcGNKvgDGjVzMF6sntGJ6Raol24QPG5
FmDdxjQNSrhFQbeK9rDKsiYkhHiA1oj2jc51BnjD6psAaNIuSlw2DpiTrIG1mnojbCEsrfwwDO5H
FLOX51RFOzRtz18inpPJYR+Q3qUo34wGTiLvEtFm+653rwRj7/u633XMBu1S8q/rpdPgG8oSxhKy
rt4u+3KeD6QdPI8aZrFM2yH/2+M63SmaJFHJDAetAITTBc1UHaQwdyloAl/X2usCWiYwsPcNK4ye
Dt2Ia1qnUWhVEHXb7nertCyJvHbaz0wze04GnN3Ri6W3B2rvR8V2hee6bhi3cAzbdv1ey+TRLMW5
jkQYjxEssmZHC/CQj3zepnKryabpqgbEDCRSLKY/CpPZeJ9YFoIOajpj5MozIcTE68lKqYUachQM
2fyC0T/61QIIVI3sQy3mP7iLHxldHquKs7rpx5IxRo/yI7tGhAUNot2D8AQyAzFab2+oIs6cO63n
TGtYSNTzRNWRk5zWe+AmjJjLk2k5bwvRH4ytntaK0zUerkUbfZlkIPJXi++Fnt13pHwxClRmpQP3
rJg4wvmwJy4dJWYUF79yxIYqkL1h1U5qpV2JC8DHq6fv4LXgBKMabssRa3z7S/ZGDNlZuQ2GjXUZ
8MHay1AX+TGlsKlonKnrKRFTx76hSrh2IjvVlA2ZuDNQC0og2+h6ypqvxWxfpViDedHu5Fa8Rx1q
JQPiVl9FXMPptAZtmYRyQcibjx9iBljABGY7EUVlvbnMZarcvhAS8xSr71B6wAbBdWKzQTYaX5sh
kmeeV87afNfPBSCWPtjODHX6vTQL6nGo0an5PQ/5YdGiOxj1YJqfSEPZR+QKlvIbdOG10yfcSISx
RQCVnNpXe8bNMKURbkxcdiMakUL9FCjTS3it2IIBf/GDsf4IzmY5t+AUWmhBjN1jwipfR/5rbjs0
KZC7korYzd5nRx9k0RdbuR2U4WPZvyxKxUgBWk1HtNNo+OtUXFKhveiANNkgByZEPe4xNNOQV3t2
uVZ6LkYSP4boMlEdWghwEr0OTb46mDC+VRk7NCpH2xh+ZX3zvkoZuI3gg65DhcI6Xs0js8KQYS6V
sNy3KamuOUca0J4eEVK0uXg76yViygxm0SsJK4qbhuzA3wmKedeariSYhVOPu5F8xSCpYRckoweT
Z88JizjzoZQ5WXZovsirIFuA9Y+seXirfdwNd3f6rkX31XJkZishU2qRPiaKbHHhrCiIsezwEwnZ
SwTQ5Hfl9I5ywAM0FaoGlhgYx+uyYV2xS+nxs+4ku7xgPRi5dzl+zPqrJIInlwxk+JbwPHzW5uLL
wjoClEw9wgICa6kCNDBHx0i+Oqg/8az+YEGND87ar2bKQYXfGPQtkXM7tQFyxUnqZoaPNpAxMFrG
1jyBvubBaEGJCf5Lu7KtjYkJxTktkHgayo4I1idEIHt+cKqfTNWzShGSKvld6A5AKTYqBGwzNpep
+kRsCnP4jA1OhUAv2Y8VmY5pTDxNfaqhcbJfvUONJTxNfaTte8igOeVLCcEpPUn6q0XMj+RiWmGe
GAfR27tlhoZaRQhonM1LYeb8JBp80PP8Qa1/wJhe37jRrT2mZt/kQl3y8QzwhKA9RfsawFUvqOUK
Rw9MFYx8QsUVlynAjiZyg7JA8Ggx7T9Wap7crAy01kDAHlo/VsPKnN9tRUWSqTlfpQED2GWpFWJr
vk2Tdpuarx4sIpfHQYW6wjVznpvMR8z+xFqt92GjwWCMnU80kjuSnGjtVURe+agcdJVCoyXrl/oD
Pbc7XU2gn7MwwBLDlgjNfgnHhP2lQmzeiM4t38JcvN6OkIc5+6pdMUbbgW28zo72CQ+WlKD2iFH8
XCU2g73xYMYQ9nQLsGDLwZGmS3/slVZno5aCHOQqIirB2nVW4ne2BadWvdpZt0U0ZC+dNQZJkrzM
abSczLG9jg66lmygtLEk/stXpgm/mQRxWf1CDxSYXfrdqOpxBtBb9uoZYscOP+qxLsfqKJLkB2v5
YF6JuTCRoZH1AFf44Crml9vEzt4q259VG99B25+yJH3AM34lYxRpTv9HrZIDbz+g/oS5gAoziu/E
UX5HVr5HiWv4OfHXStf6alz9AcnLz5idLpN8YrRLc3kc2wG/vmM+4LLB4mUKY29XzGUga+0Ndzis
kbNv6QB01oe91tPUVy+ZaoN5Jd4IpLMVoLXGLe7W/Zk9Vf9zXrn3QNkxCGHLfAbOp2NEHZPQrI3h
YAxACJbU2ucgrfepQwAMIhbcH2Rk+URpVtd6TetbGw/Ru54309FSxIOGxfOGXFGFcNBg4K7BUDDm
JyYvY7EJkCCDA7ptEjXybKY1KcigtJDhUW7Mu3EAIdj287Y+sDaRP3a1WBss4naBF1oa3qIYPuqO
SXruK+PmBmgnx89ANV//f5/VWhip/+dRrV/3w8//85T++heL2vZ7/jGsVRz9L0sglnGgLai6bZj/
5cvGafAXyuJ/mNA0TGz/NazVNGzZTGm3MarmYCLj9/yHRc36y8SozYBVV108Fabzv3Ko/avI2bKE
vXnULMNgKaNamsUk+Z9FzqCwRrVY3HwHMRmcdY4CpdTOqikuRMpxfhhL2BQOU5vKSS6pwSaeVgPu
O/mEiPOuEYFDR91uH/VtfmGk4zu1GqlrToM4ubzPFrluBITvq0WqZ6Zlt3gVyof9+58+8P9OrI1h
/V8mznwf+H0twbfBp8zHozIr/+fvQ9RtQWU36CFKtxBJNUjGXkNIPhbRYZb6I8hdE/iJtk+GyLkO
rPhCfACkSfQFwStcGgOzCdjC8YkkkJNh2Vyzs+YGPWhgZPLFNxOH9lxgehDgDf00wY9qm+7ZddMP
JUsJJ4adwBU+XctkvWR1nx/wLZ7VGGpMyYtfU6RmFGM39sUW+yOQ1iii2JVA6h2ForMbH/M9CQRo
Y6YvOoVvlFe/EkNDB1/Ev3FSfYwCVUciMfnUc948YYy4OYV2t41YuQGfMzaAJzWz2X+w5n1lDSwU
8VNZEUdqJjGJcUy6ik5+qG4C0xid9uKYjd+JLyPndk8wJgbX1qSvs2KUwoNGpI0U+WvaGm91Ai8C
CuguQ/Cyi4V5XiKX3mqsNS9xFBBJJtMGZT8zig1zU8LAkfbeTbn0Kvov+pOXGS19YG4pfs40cZSX
odgs6+NGImPxlgfCVpnDkaHh1AtRUVmZ05OwineQjaJcRQk8i58dxi2j1mGqzvkvenT74DD+ZmzE
l3O1JSTkVg7vCbIEx13yJ/rUodyPEVmr0CnOo1KjaFDiG0zcx2hGNKU1zE1nl80xzB5Ajit3VdOg
R1bwPuujS95m0tysdSQeh7UldU8XkN6GByZ/RZZ2Qb8X2fp0EXKbtUmKUoWKEVIOmhDadKA8WUB2
CHg4IslQyqSmRzBL6jVmkoUU/wvWfZqgnottNkGUKUBz/SjSmOgOxh257498GzlbjVNcRWYelLx6
ZOLp0oduoegN/jvTBVFcjuMxLSOqPmklXjKp5cmycrzdVKM5YPo+IxZWc1u8pxq59unSCY/rlgDl
Jn3s5xJGcd6FKeXUvp6M9odATGjrIgss6q0AxQkWkLLbsZ8GGEK8Jo9y/UfqJWqAun0bvi2KBNA4
jwZj1SWimB3LONulQ83ThigvhJUECsmB+njSGB6eCM2iG1TrCWLcWKoHfLLAW1wg/zXCPGuY3ZUm
FSqz0VnfqRYl5JFpe8vWLg4/5WDRTgsxkdceyPFDh37pWPWhU7a3iEnZflmMC9frD1y+11YTb2mv
vUbG8Cn0B6VU/GzCiFYZL6IrrotgzL0c5URWS0KDZG1Iscy8NvraesPMrmQGv8C07o1g85+Nqb5C
y/+tqgx7x+beZ9MhHdBe6s0jA5tXZIDk+hVI7YroWFQVI2a1Fwej4C8m8M5jO/oqW3mQ48pr4IJT
HwlcWoR9kSh9C2BlpntXN4NwSmT6uJnN8+Gal+I+I6dCU6btbT09DvVyGTQFi4lZn1W3RFw16+86
idCeYvRP/TouvlZVv+yYyThQ57Z660rlLufPttMrajUD7FJ/qm3UDBWpPkbJ5tnQVQBkme1TXTzV
SUEsk0bpyFuILhB/U9LtsQ5DA0xW24/Kj9jgxU1051dcfiYNaKqIQWCm/wCv66lMn0JNRxaCgvWA
k+KRSrby9S4Ko7Hd4Bnnss0OPSCGSTY31L9B0kOEBKG2V3IDB74kjSXPhoMt+pdZIcFs9OfZ3tcE
jPmC8wejrmRVNu8aTowdXKqvTiQX1LAb1hCsNMmKHtcTIiTmN7pjfqmd/LRt8asuszOaL2Z7hJz/
ne4QVlan+KqqX0ViPRKC+WCk4Dfq1ib61SAUW7VLrwXHGsbJypibU4h0FuMMibQ9dP1A/nZGg9XE
IEqqJ4Vg5XCtFTKrtpuRWDvjWJgovwgRzHcZQP39zDyNbOb5VKR1GVDkIrUVw3xIDJtOlxUeBjYl
3gGWPdf1gA54ltMzCcwgRpbexdNR9axGEu7UmEjUZQ1xUNheyhY+bJqGIDPsrURTFcmnLs2PAeTp
c52PNOI1BwlUr995tmwc6Tx5TudI7FVWEyDbzPqu55Kel0ywnejj+GiO2qkEznInpQHMVjMfHbUo
dwC2POwQya1agcEsuJAWeFQHltWv/MhewNE/8jIZpG6tx9VajEcktoeybbR744wdyvCS5KwKJXLc
WUqoRIbxbov4QvWdngwAznt7MC+smYafReSQb0918pK4FTj3FAEvWoiUqV0jb6xr4Zs7df6JALOA
d1cu13FCZ5uaCL2nOJ3CuGqWm9UY+F0R4VyLYioONuT5szY6tp/lLn5ZGJFPsEE4nRot+RrMNvHM
epsLE39xIp6aKFobdfqa18opjYinccruqdK6ijdVeVnd/sjKa31bohX1XKE6D7OpMFeM22bfF4+K
1Q2PqWSO3JmWOGgia6+iTG9YrOPHjGwgOyq1J1vjlJ3lqoRR9nulm7+n5C49qSbFQJeFM0HdAVTs
/la2y4pDEwaGbJPkxDbkSWeijBA+lQGAzu5ub5VXAwE+tMuNVmueK6Lpea6c+lauZUdEkbpHmN+9
YU4NlMU+Yknaskmd4djJpOP4Zt+Ssaf38v5esMhJCMTsWpJpZXokeqdi4mJwASCHCYdZ7iCeI5Mj
fJOFWB7q9vQCmZMHjRT3il9CxPeF5gqORk28O80uoQ00R7vBkbrfTBeSQ/4vdee13Ti2ZdkvQg0c
eLzSe5EiJYX0giGFgT3w/ut7Apl909zuvFWP9cIhgIwQRcLss/dac035HA2noJGv04YMTEd493JI
dwGItUhiA5Hkayzsi1WQRkBuqWLFuyltUW1tlmAGhDvHOWP1xa82UnYM2TvqW4xfzhpis9iYzbDl
b2owe7l7M+gXfGc2pmDzavbRvrCrBShVWpxAa5AmJWhBPfur0vDo5ePZZ5Tk5FSTLhItAKxLu/WS
VVxkB9EzjESHSRsciWDUqsSckWayCBrIfB26IswmK8JdkkWgYP/G+FKArGPqQZ0DvIn4X3gKtZG8
NpjBRy+6i5jpDer5FZ5DknMjmuauN7Lirey1H/rrRpQXkRunsuiLRduqX3mh/zLiAh66DUzQMrCe
Z8oDSDWlIzqJEkc1aeo7A/83ZkzcKXTb9DDYOhGiStRUk0uLTh6aEEbrzs6v3efaCO8yj4iA6FE5
5aQ4+p1+0AIHeW0K1khVf3ht9YMpKw6gCLeUkUZnkF+fuZUTbohCYOnEMVKD6mPUaWlFT336U8IG
LhvM9KUN6kHPTk5E0rdfOkxShg1DUe4xVvTdLhhXtMJ+jBq1bjaIJVlw6ybPXhODZEypRm+9Yt5E
1e3KoXgbKjSqgWcexOB/2s/FNCwdQqYZ2L8+07a/92q9L8pXLY++hwlvJnb7B8udJwLEnjhroSZv
8Teezaq5AjnFoQkidxmONnPKkAuEj9Sa1o07UT77vtUWbf6mVmG4DjLQ5KoX3fLoqVWL19EGApDw
dlMGZnQlEATr0cg0CmoCCR7MpKYQwIxsOyMhx9GhXWLGFMtxpN7yyu+WaSBfc2zyi7JFldXRlbUM
84bQuNq3hB6U5sZUyL6hIj/oRnWgwgtX+MMNjhreibCwoREctSb7+5fnVcZS8+ITRC8gdXu7K3Uy
feVnpoT0zmiZh+nAEPSIh8ba9NPhZDjsgOT5HYm0vc99QP3CeehDP15xYZZklrA4KclmWKpFfKZy
5NbWCGXTVycViuwN5B6Z7pApGVF5+hGSNqkqsnTeMOX6pAZFISl3+jS5WQsbdYibusUpRrh5E1ly
xnazGLzc+Jb4mbUfdBiiTdXo32Jl3EoJ1zIZc6xxbX3FjPOWnZAHeW8JdPCzqWLTnDeBGIo1wcUb
WwZ7eOY4HQgjzZeoGFaDbfQXCUKyxPlJh95rDq7EmY9LxL2BPqU3h+B7q4LI3KgWc6+SNcDNd1Ie
KIdZ+9PEQUr607K8dmuikfSZTp+VzriQF71yGGzcy5bwc6fauwJWbtBcO9snyQle8wNZbRn/UIUd
XwYS/15sp3hoNsDLPHbe/MLKDqXW8yCjn2mSersOVPqzD36WrzYzdqZsoud5HyFrgLdhnCUkNoUG
jgk9rFWMhcbUw80vBgvzJTd4xmbjrh3cNwvz0M73cOw4mfNkj9WtRWRRyZKcetm956nKLXK0tv7o
MeBSRvXdAs6AuTxqLmC9NiWDdFIYXW9tDhoL1DA95VZF0F8PwYEcDmgl1UYq5besK6xzVwZy0lu9
kdyLarHNWWzo7g4yGMrpU4kBbCNaO1/lSiSWc3UEbowLMSmdx1iLuDub/WUwAN0HTcjctnpWOIzo
e3GKx7Wt36l4LbRBW4IddY5ROm1Gu68CYayhRz6iHNN6jA0czLad1P118GiqAmfxMJJH3Wr+p6in
MJE1vwhuYfZTPGcwBrYqit29qqVnULukvE/VGgr6ds+Xbnvad867EBJrYm2qBtU9BPezQyONtl96
hdm5bAkuuXHtTIHBxdVmIKUO3w/CkFVEnNlDD1+xJG5bglPPiC0pHmXpLb3MqX6QhEzjrhrIUzZw
m8WtWKQcPZDab3wYzkqpaGXoQR9vYgvcWtNqcttimt+3nQMj0hf6pTTUJ1VoT7QUjX2N4W81DOWT
5Og7C0Y0Hu3emMQpA/50Dq9713hQyRxFt9fW5DieTGMgi3hFqsFfAVixdQoMot0gv9K8/JEV5jFQ
OBWn9aq0nWpZEUd7qfkUiSjzTlXoP7kAjx7wT/gtEfMBY0SR7JNfN1wT3722WtsePcPDolpMhs4S
/h2FcTfQmgQGOKycovyRjiGsuyB2t30sJJzrgFJymqKFXAFGY2A0XmtYBXL+9t++R9BCCJTs+EgP
OljVSYPVvqLmoRL2G/C7PtLrjV/a13m3YxlwQEflJtweuA7Eza3jgmoh5Fci2EGWFoKv3eYDMwP0
BcSYgZXBPr6x9PQXVJJkmY6wmcFoAouR/UXD4HeSafG9CuE+qwo98odJBb70C5dlSaJaa90n1nJ+
r+CmzX1NdW7qpBZn4Gww1+N3yBunX1v5WBMRwESQUoHeU9EH944QBTQM9KVk0L7iWqNEKJJvNJep
BhOTYE0sgimm7mM0GABbRWGfMZEfyGFk6qrXYAHH1rva09KArIvvtCPFSY3zdKtTOqte9eQi91uY
tAOm72tvt5g48Uo6wLX1V/JO7EPH0LqlSEfeoh1IznS+DWS6oSgXD9Tl3VLY5SLrTGXrSbMl+E/V
L/Z8atpwjGRADB+WeWM/XxIIJ46OpYdUhiDQuyV/FZ7rnOaTXJjmqYQPfyI4nmoxq66F4b7lyDh0
3DJ3ou3pZDOsXpa9BE7QBe25H/spDY/BpWswIOdaYu0VJWUezfs3Sb2/KZCypPyW9ax5iACgVW40
d9i/yqmZzh05ci0LsGXSQCP8uvcC3icWaSUTLJ2BAx9zLydjvCTlOnTHh9J2yqHMzHWm6SrIEDJH
FODkvXWHVImTQt+XaB8Qq42YpKa+BLldX0A6DgQrmLiWSveJSzhxjJOkJlPusW/6a1ut2kPhNesW
fQYjiYTVdn7TvQBsoTf8QMmmnnJ/zcIDoFISOxfVIPG3JnIanYT/XBdquMVyd7dUQ+766cLrkEyt
JGJfefmEKzD2HGdvFUHjt2Ry7gw5VsfRCq8aU9EetIPjDQ5DyB6YrRwuvit+BcSNb9TpY8RAoe9w
Pqm8vcreF47cOW6RnRMl2aoU0Td9HNcpsArGqoTjiBFRYjLWF6+PH1pG/h7C2mZVQYJah8x3BMAV
gIi1vx1Fz0y3xHbeJvEpiGo4Sy0SLxIGkQrTbpiu20aQHR1nwhOZ5BnhKEa7Q9zQUiUDcDnCkX/W
KohA3ugdda2qV5H09rFDLVp3hfyeGww/L3rgRSdku9Al8ogpesIVXscEyllNk6xIvhzZ50/ZgO8r
8WF49d1wxMrJIDrX2yUSUTp801WCAit/j1vjaDK733MHdE/J+CspdfUUm/63Iqm7HWuv6Ji36Ejs
IWOunoHaCKBQLlMiuTFXxR6rZf0TPUD15Pd0Y0qcy/qg7mr6lTdESU6u9Nf5up7U9rpUExhccYoE
wQnbLUEJiFKmL3Q+YxTq6qiLn9XSc7dg3ZOtrkYvukp/0i9BB6hBehXch1aMM52T2bgn3zXiNTBT
7i0Zh/oY9k/kB3ActM0traB4FJG2g23FfdAjKkvgOaMFFtsMUFV0e4B6wKgD2CI5sFw5MmhQUuMO
sIKwOnUNWtBaDRhFCp2Vb6giy3UiHwP0dCI0Lfdx3NsrLJY7eoQITKKUkYCQX84A1hgjAbycuMvf
NPvgwTNZGEzm7t0XMKlg3aR28PCIaYJiQOiTqPbIZ8jJyatDzY0U+eaw8+h3cWHnAA97nesXEq5t
6+df8diKM+YEpG8JrViw7Mn0EeIbNdGJkjo3f6JK0zEXqLtmPZcUBF93W39wXASIWEby3qwO8x/i
wGrYcnI+Caut3oO6p5/qaiUgD6b1ODvFASILjReGBkdgXQM9OTW4Fxz/HH5ZfugxSOzJMsEbZZfZ
pYbvsIk87hSKruz7aHSOEpm8jW3aQjfQsTz0TO2Xmcr+XMDoOmdul2xGiSS0tYwGLAdKClpk26S0
4yeFa8XElDnHtBqJ0+xOpT+t8FneL6NS1UC5hXw/IbKUuOof7t6brlm+Ia5FtmoDx7sEOPdNGjJP
oWbbh8Ef0R/SppqKl96w3lmoN8QCQTxT8wClTTeUNy4Je/z0zTXoHn6uo+CbTGACojBelA7PaBUN
3+PuJyplbRUWuXpNrSk2zVXgcKMrAvKmZs/BoNN9J0pxl6j5hw8qN4RCctUibKp4w5kyyXGErkHN
J7JiG4kwOIdfutukl7EiOHuwCRggM0QesKxhD28Yt3sGOOuEVjyOQCoDB8Ghx7XuA/wJkrC8JHSF
/r8lUGiJ0CU/FPbeRZbrWBTiZJrpD/yxYkNcAC0kUuEXdcV7me4bKObCLTbiTSJJ5ysrnS+9tJZW
O2aMvINXwmxXsXLOQpHfaiV/EEMAsQtC9x4Mqr3IY1KH4s6UckkeVEavneZymAVH0uPKHZkzT3Ph
OWA9OzJAoRIYqfMs5aOq0wsqT5WweA7zNPAh+03FI5TBcq8ASaCcm3y0I0MX36v3YRztlH4ovkck
di5sTTvR4/deslxeuMDJZ4UgDSYH9mog1u4bzXc6+kzK9bZEZF11t5SelKS9fxzH/nvQuQoJwC7L
YZG5T1xVqTd8jVZtIcwj991yAQE92FUmavPWsUYq5xqGRx7TTMysS6u/tS66GC+Lf/gd45kKcvFy
LjGAdsEDLvhlNACucw8VitTeDd12q3QpzsZY2FsMkys7RuqsqZONykufpdudFNOUG9n0T6JlHU02
9Nt8aa6LnJ6J7kuiXOi25Gbl802uC82uzoqGLEVCcivbPnwisLu/9r1EIaSkw1ri9NX0xDgzT2jp
i+O8JGcC6EUeHeZ3lpu+8ep21d3v/CtosfEYRvgtnHhtNB3e+alUglGzTQzXPxO6PR0rxgezt1NP
RsARWQRTpmA4xi7DkNHO86ts4wOCGnnFGxqv6iBkYW4kWxQ9/bUOcwptk8mLLApzKzU15Eaab2kr
n+VY/4it0V7M9VaXWWtbKcJLKvVumYUsXav0yEpPx07McUkSyVbqTbzovGOD5GRjGnT3zQ4CoK8N
ClZknI4jOb87p3u11BxFOwpwzFwECnYEYeyIxqBpArt62CaFKE9z8W4z6N70zho3hL81zWHE0iiP
ZRXorAqrX2RQaLvGsJ/BloBdwKK5MkITEWMYYoErvaOtqesubBzEI8C4a716qRTaGVw+GINO55oi
YEcxpfRoN8AMnWt4hnhITzNcJ6fBqpt9GU2JAQpq2VaYrzrr5VUv63LXmB90c8yXbJpNlDF9Na21
iz0KY28LSzPZOxR7SIX6vSvj5gzdxUBWxklQxe2d1b6+F0V3M7LhRl5A/g6u5a6SWQT3w9YmWGG2
5l4f7JqozBesnuYSN6hpyLYQQPIWf7OG032+aGVd5B3TJYeNbhX14p/H3dpf7VUmcy5T2AaiAEPH
zsci4q/D7tF3LSOGwII9xNz1vSDJjbGBaYU32Azmaq5FgYQ8xaptIwI0KACmG3I7FTHze1SnZZqm
lP62Z35FN1I/WOMR3al87hhL/c8FIf9fHPF/y7/3lxc9/tfg/K1/5Boj8fmUX2HR/Pwz2hjRx/8V
jkAwBuZv0qmzdJQe6qR5+I3nr6sTtF8XgPkdE/2Gi5Xvd5efItT/MmxGgS68ftXC4fCHckTRrP/C
+oeTA/2GNUcE/E+0I2LShvwBiHeEBsiE49AyXUyIrmH/TTsCghLvGnMBGujwyEi8OmlZND4ZUf5T
yi6AW4fmkjNGu+D0CrDnV94itsqbU3HzaJoi37gFC6UAHkKndqj+lOg/Akj//S06Br4kPhCMjZjO
/nqmFCBVjUwbcXUNTc0F3SS9i/HiCs3veJ+yB+o3JP0oovD9L7kSWQc7yb5nfVWdeq61d9cr8RMl
BriyWkRH37JQYtnhsKapS0oWpcph7MaP/3B+T2KVv32wfOu2qpqTIfPf3nXgBay7O1Q3NnO+pZ4U
7joUTvZR0S3VByP7kpZerPr6UOF+2VaaYa8i1CY3VcietbYtboWs3I3TFZuC4d3CoyZVMFZdBO3b
I+mkdxumqMR9z/APtEcFK8jWsl+alad4yQJjZ+h0vK2BtvM//2l//8t0E2cqsfaGoan8YX//PlQ+
zj7MGUwPVkt5pMjNMKBSl13VrGM8bgcTyejer0k5Us3tP/9uMcFm//yx8sstRzU5cE0NyvffNUJ5
bSdkaiObtiv9aBooEnxTezEsxTgETqNvlFBk67DSxr301zpzGmCBynMUoSUq/vNF/K9ocEfwbmwd
P5XjcAZppvE3xVJOI3kwW3MADp33m6obP7vAiM5cB7iD1xWEH7OtTxIjFHnXYYDACApiUVbWKQkN
ggUGhyAJ9yvEpDVq+g8kmsYt1PJ6o7A4ZEGqTqrjsFqoeBz+Exzz//HeOecRjuncgyyyPf56WmlB
nOQeyYUsDQO5xe3vWZHYZhZrM7+rTrD3wIFoTY+Cm0Fi0KfprsXLvq8FR/A/f6vmv70X19Is3gbA
diR0yOL++l7GJmZ1k9hobEaUQF1oGKcuduVKV+BkkKTN52HEJ8U1QZHZBHiT47OK1DjqFmqInCvI
iSMZlTo7zw+cWLsOe82uAzN3DKdEwy48zht1mWhHm1b4WuDHcpag9Aj3zF/6qNK+VY5YCnTnK61w
yhOVKpKhTJQHJUnGJ1KQ6YGFWnLwhacceHsAupTavBMdTG+76w523XqXhrjFU+3qKKv9Ul+ZGUwC
Bc2IU0YtuctI7Wl8JesBmifyV0rRtUXc1/GfP0+i7Ljj/OU8YWUkVCSLqqHqDuB87iB/1tKlJnIE
0zT9ZZxGP83Ab/Y1PDNE4PYqrhnhxEyyy1ifRKzy4A7BV6v19RGsGRxNyFr10ad+yUEQZ/VRs6z6
OP/092cQifRQenGAz0+DYD6rig2CrhbdqfKV3x8K0UQTQJ1tQGbumk8K/cH0mmx+pvnXK+fXzM8g
Be8nUDq9dhZrf/yH8/6/vWzeJL/MX9UIDxh12JcR0ze5TtVJTneNRVX429iSqAHM+m5iRzxnTvPu
1lZ+hD8G0ip276l2Fv5eBx55Ap2IfVlL6pUX6Q/aS+D56KVtKzoBrkXI8tAp2mEk1ZOsNKG85nnK
KNYbt/bUsksRqu0YGBccBLW4R9ND8YA9OlLWD8i54BBXWz8oxSGknp8bX7GPSR38npf54uQF/WuF
NnAjK8dG9xS91dYY/4iC4RrWsXkEP//utCR7iYgBmpOZDt526ltKCR3CjjZhHptmG9Jy3QV9nSzI
2c72iAfrLYjnBLwVEsI2aLMfQ4u0L2FOn8vk1V8rGpO/yoboOmKIFcylDr6NGd4Yy5PajeWm88j6
bpJ045mtfNECHwR2vxpU+vJDrrYP2bZYtGRTvRQM2DEjutq1omNKkAdi08rKl52ZQiOi5b9NkN3t
ExtKcwEHGEGmGinWq0f3cQMqtdywOF4mipaeCpoEewOkuA7i6Yy5oVvVtD5WAQa1lVbZqIdywLRE
I2obo3OqZxiaL0wD+61I+qkfaCgfUrdfw6HN7r6hVse2ZfqVA+zFYsMf5KlqvuRvqC61I9pL14Ae
IHzW/IwscRkLCyurZzs7CPLjhhRQ8U7jkiksLzC62lxZpOwcDStj5dwuHPrHaeSYrzYmoUPZqNpy
cBrzNfUQ0kslKjfzZlDhI0N67+znTa0nNj1zuvwyb4LgXROBON5ZlJnoYLR6R67cUeTucJm7U9zk
uRxnEAzSMUh5tzzr4+D/07Pc8xirTK2s+SFI4qOqGYsQeNgJ+D0xwSOBSFOHcFnoqvds6pn3zMTm
bjdmeJ53eUB39lGKv3TenP9VKMcfXCb047xL6aqYNDZskPMmX0jCnI1Myj7ty5WaxRq+XaFck+mh
62N3Q6B1My11lWus+f6NXJDk0ATej/kV8/4QVcBlGGBITa+a98//h8UcvGQ++PTHfgbFb53eEWdd
Gpi0qepukSajW6K3oDQ1tdkVZDP/ti/LNaKjMDxt5pdwV4tuRooTHO/psAro7fmM3cd2q5ZOvPxt
G8+DtY8rN1wMhYrnhiy41WAo0bPi4HZOM+FhYivj53lf1hTuwhLGsJs35ydCtGX4k8snraQuyRo+
D7r6YteETY3kNtOZPIflHQhZwV3xPu/BdUaLx7Vj7hfsi43K3WsE3i3mZ+d9g/yVSZE+zxu97f9E
Vb33mLycVb+Nrn1pjVyWxfhpFNl3CWnrOYg096BUOZqiWofbV+NYwm/xnuqV86pYYbTmiKzPjjZE
x6aqxw2iRPOOcb1ZpLoa/5y6xyxjf47B5KPyavNhEQG9oV/66VadxzhM2DeiKiHEha39GWiY0oqh
dW+lGRbcTKSzGmvf/tSIufVMK/jANFxt4FeRz5RW7iNLmcLO/zLH8zEYevTEsDc8d15A8Irjyee4
9NHGBiNVAWZgYvTkoK0T2i8EDjn7eVJTEr/wlE8PGd5rdCcJfpaM67DVRMoB97e2aQsHSxbRmg8y
PCEZJPSTseLm9pXegXrxSWZZuM0Y3rng7q28oFceRhxHdI06hpQcUKqjvVhy6G91Uf9pyyTLtYXQ
BwTf4yZhjNres2p3lSRx8Q7V8mftN+NVyFG9KJmK8dQBHwcGa9SRIyjccjRf2zmVeqFFPmV38hA6
BtnliXwvp98J34g3Okb3Rmm0pZofZS+rG0zy6laMqf7EeBeyul0iiXibOpXXtA/om0MDIc1DrDgZ
zBVGYnHReh2OQYOHtMVRTpOPB4yp6mXgvrTNBIa5D8/pgtv8MGIauEGI3yWRyM/9tDXvr3XvV6gO
76Ij6Z6MgpWKp7Rn4jC5lCoHdKxVjcGK0Hf5QgLBNYjj7mneGgmBJFK4VU7zZlNH7kKjfXpoBpNT
STfXqmW54Cqc4twxjH3kfrsd/CZ4rzzcfVlhdCe/U3VKuvAudMU5zg/6v34iZTcHmBC8zPvVMOdG
+a8nAasdYHqEuw6xzFHpg+RYYgHKFhqtwhVlKEbISOwb2/cOqlq3F5ZS7WX+yfPz6KRZ2krx2fXH
/vlJXQTR1jXzu0QhxBI1M8f63nV2dS8oeYD90rLN/NcidH7puAY6MOS6f4YKHBKFB/OE2vAOmg4Q
g8lYSE6TZDK+14FTwCJuwfWuAivslyxnWjCLPallpoCNIvJPw1U24KHegQgitqapjh4By6nrEITl
tj6L3UIQ8J45fXiKyFk4jbkdnuJuvLhWwvKZGgCaaqec54cKf9K6QzT84hKBecXNhx+QPEsAFiET
DJvZYTmOzgltrXOaf1JTD7wX4k4l3xEz03DwOmh7AkZDi/lHW8Yj5Teio5yUvsgGhzr/fUJCllEH
udHNacpWtPr7pD3BPZW8Ut7ECA/g+877BaXMQquy8RrrpfbES/IF2dS0uX3yNptBhFfSwF9RcyMO
SojDXFiWlRzyVJxIZkXJrzUjRUZln/Vas8++gvWh1NDjenlBRY/+2ktN81iV0HDDVLw1fi2XzBLy
a0b2jjbEL0AXi0Oualvfy7tfTiG2qUNhQKzpKz6tDBKJkh/mE7VoqXwEJ5Y7rgNgBHzCpLux7Pnm
jFV9A+8GRlla/rlrISyA6kSvKyawNbj4+XMx8yQgwTnfWYMrn+Yjo47FD4UQTliqjNPikhn2smAU
sM4GWC+D4T/3uGSu80MqH6HrvcYknT+KmN/I4b6etwh0Gh/JgEyqlhsFOtKxtDyU3f1oX7HF/col
CglIclSNtMJ3fm4Ox2j6qSeI9IhnEG7xVB/Zfv6cudLel8BQgc2xSSZic7FQ+ydi8AgQQuNykFw7
DlWA47VrCpKYotK7zg+uncRry0g4JbQI0ZOGLpyAd/vWxGgcAJA3G6Oti2vpwgMPxIlc0d8fop6+
rRxUbz14CG+Q0iPTGEt4LIE9hcdGcHzmEyu0tGgbZOYvYcZyJfSgScC5WOrG8bLiSAT2U+YM7dY3
inaHDmMjOguYITSok4yy5oxdyl016IwXHfRgSnM3gwRk3RQHYXZGcbCld19gXuaYt6nLMRMp7aUJ
kV3lZfWUZugvtTROP4QmX12lLn8GCdF9wL02ca6be80NAgK7I+fs5TR9aKF9RsKJP0gACDGIy/FI
OLq5qIhzOQxqx8yoyT6aoSCqxlW8fTqmxquHHG/er4dZsskVf9zFbRW8B3hx62cfH8vPDPly1Nri
I4waC1xmDmqjIx3dkYZyGYSV7HrCvA7B6CSngpzATUB4c1tUKEkp+bdG5TH9iGM45CwyoRZ0GKy1
Ntv0IGFvOlPHFRHo2otan7qCDrXTCIymk5887HrtUjVdtctAhRxQoTanIc7UTZUlk8YDi4xU3OQt
MbBCJX73irHRe5CTfowruvsLKsNWDVFuZcT/QS6wfnaV9mx6gfyUbQkosw2818ywmiUBL32hW6/x
iBrWt4h7qCttLVQFTcoIMCixs+GHLYxfhHz2b2HpEgjFp4YUpKZzpiU3hqw1MlqikcWkhZwfGPJP
YYIaghwaSj6+3iZHaI3uqiU/Z1mVdHvc1Cgv3hBWF7oL3X50x2dn2pp3/fEgnUxncsh0seBE6NOg
5ybKQ+m1ybEv0NeXdboPy7rZlLXRvhOtRGFYhF+l4pClKrTqlHdFflVNwiZdzCk9ViYMU2F3mW9D
MNW7C0v6V01AanatvNrOV6GwUiNEL2G1raglqB7YLKZNXxbM1QO/v4SFswn6kgZvX3/Dd2H/svrg
2Wo69SN3fB2hMdcVxWt5+xOFMB36u9E1v/807zNss7vPP/UhPJfGUqqdpWMLEpGQFyfLx50URXwo
iFI7GYpOqnbf2lcXSclqFAraukzWixo07pfZqEdE9piCcVVrVjt/fQ1un+Su6379VkQwv1qtJOBN
ueY1WW8oL1iY1BkV5aAd6gEDLSCjn9xCHgV3m7e+gB3i0aE4mcbYnSyHhGupjeGbodsP+lDZocZ3
vmHK/pyYQn8pGoR+lLHdzuNm/miE8VVFTfA9t813Az7OQx31dGfI1NxSL+QvhoaBbHqBkdPLMbUx
v7eIgUl1HZh4QzI7FlZPfoQDoyzS9ZqbngVx0sK2U2jDB+Z+jyza9vf9cF1+2x/n+Z9f/6/9qBv/
vH/6f3yuV9u6lc0GM1R36Jw0peXaei8F2st9QFcWjK3jveQ6TJ6hQvU+P1tJTdlmNYk+NC+9l5EB
ANEXWrGen+090CeudGgsT8/WHjSSmV+X4CSFb9SNDypZF0/QRJBTo3GiZSvk9mqvv20NbvEA5jpv
zC/PtPaepVpzaaZ/XPXoEGMiFvbzK8qwaTdxBCZa6fM1QRfmc5bX5nPonxOWnzcqJPO5B+u7HfsB
uea/XiAz++LzJ57nl9ehmR6GkEvDvCmn/yLXjGahFqO7NJSAlW+p15hwdDQJxTjputmcH/RMPSq0
Ui6ijZp7mtntpqWvu5qfrOIg2EpXYbapD6uW1cQlpKF77d3avpYZoTQlAuG9oJ7+bZ9rUSGClOUi
2DgNzZO4qXfzCyepgojKM6LBEn5MHU2hEaa+5Sr7OT8xP6BJRE7khKfK8vWzQSKv4bPUE4afPZt2
SDHTdwb22BIX1PQQKwiYRCqRMuEXXBid2CFB9D9GL/SR0wbqzvPQBtM6VaSqvLNSTHeEOxPgF0rl
3U/ERmk978XnBul1KDrngxNLDdcINf6G3Uzb9fincFNx0GZoUv/Y7yXkI9GHHT/++vpaNd/7KUCX
hWT94rgTDaF12nWtSjZzaW5NIxYMfP3mZRCjA3YIP+T8bMSfcygMOpTzv9UQoJIX65BajLe14cL4
lWkHLnXFp+kwb+Biph9svGI33SLpfH5B0ygfBAxodzMYceXrRblR0FtBDMBwJgPzk3BE45JUevVa
d+bO1BPALYWWPBFDf0BP+Ga5Ss4/VgOgNx4htI0iP/Gowc0jmazOXZvIvy59GHbybPXVeUC6SmJg
PN47z803Km6DNbKk8Q6EBieI4FjTufNPoxztFMZpsUcga+2LzIpOCCryZa5b5bpOs1/z8q0zjbsp
0pxqIrk5g2N9D2T4OUDQezQM+WV6Czpn6ehR8ISgtbqlYHcuALm2HTERbfxeEsV60GIA3/SyyYyM
iThQu6h9akJar0lmEJptay53spACXun7Aww+desIqV1LFdSTR5j8t8GL39BxheC8tUWvGeovbDuf
hpkfcIFWj7ZsGPHHWYFOp/a/cRmEluSkD9iy/tWs5Ne8W/Vkuw1kDoaj16MlgS1Ys0XAcayDRu/d
xvwKcu3OB1a8BC73WTH0nzTFkruD5WNhRWH6XUnHG3f7ehlhrt0SpFneI+LqsfPl1d70YkJH3Wg3
phRofi9Ir7I783WAFb7OGH6uZeytK5ZDHxENlNbL2i/DK8aliGApycxnPdIMibLl2jqBPxHlovQm
YsQM022bMzLsZUIkkzK2O9NQwqNb6yfdit88tLZvsLRp2nmdefWR5sCeD8JDKZxXGSjuyjvM36au
99VKSxHVzU3UadCxbIo4PoIwLFYKo7JzYhDQFY8jisqiWFIqkFSuoNA1i9y4aLDsNjaF7MpqBxDs
gSQZNAnA/NCGVRaJ7emXODA1IIrA+0pz5wSNehYRzJUqRK7JITtc9TBvdl7fndXS36NloFxu0WZa
bkPADJYjhDBagABQ6TZ8tM1HUOnJCtVSf4EkfGm6kHCB6c3UohFrN6Fvgchm1zI+eOd8CdaAia5F
WK4razR14k5Iq0gtk1QjfxKTgugQojJ2qp2YT53eGJewZR5SW8dU5ljrR+3UlvL/EHUe3W0r6Rb9
RVirkIEpCTCTkqhoTbAsyUIo5FQAfv3buG/Qg1a32vfaFklUfeGcfTgdBq07w2OO9q2WUFAa3Zke
DrEbtBgUKBVQKRzuYGbNN+Qn5AktfQaKaO8DAXxK4+w8DSMvzLKkBCD0Qx6mpsPwrWRltW592ilz
j5yQZCHWiGHXL5HdXVpVECWk6vqOihIs5kQvY3dkNvSTOK1/LLzsIToWhDMGfeaoV3uoXwugMlHR
2FfpZN2DPRq8eEJrEfrz7fqLjarG65Id24jZH4jFDuAisjBK2y+KP07pGiVlDRs6gDJOqaVykD58
u1bDY4xFVxHEtwzqwa5s/t1OXDq3HM510aitGDrSuObMflgY6mw13PAHNU1hi2cFzVqcUbTaj3gu
32akROciUd2+8jiF0ErNEBeBZZLE66Jh68Fiowi+mV1/dAW8AVOWZ4u1ZaOwJ5ai8nedFA5WQEBy
4xCd83YkQ9yj5ZQDBvneq41TjfLvkovmJcmK5tYw5bHbwb63ctIJYYguleaaL1rDZTDyBG0mEiXv
87+IU/Me61l0IeDLPlcK9uoCsfEr8/rAUqWL7s4hEqqVpHtY+EGZY9sCwpvb9hV9ThEqQskuakmu
8TzRM9k9r7YfJQHITpRbyZ2j1X1s6uHFjSv71It+ACTn8zADaNjhAzx7UL2uhm8gNZvvxdBGp459
UbtKNnGM711L5W/cFPydtdbH0RDfPCOeb954B6YJTGuJHDqOBE/t7Dpvtq0h9XTq6ar1C48np3K4
SMbQmvDikC1ueo7mJyLd+YiO9Vjd6gEQcYU5sFLCvcQ2uRVVk1VB08p/oBfc6zrnY0pksF+vyZkD
rvUCUtxlpvDr6Pa8tzW/2WslpwcbZWMvwQtSbBb6he4h3+aL2rI6RpcK/ZL+mbVevxAgyOL55lf6
D3x8ID+2Nt/seYa0GluPKZgoCGQGKtjcO3f6siF7s3tAvrpsaOh0UHfivVuoTJRfvOB9Gg6GNFfW
su1cWjJx6qTs9iM086PUcJHek4nZCxycGju0oDM2W/dcduYHs/b5LGLbhiZBMkeJyCDEZpfytA5v
rlkzRnR5+unhOBDc8rFmCnXS5eA/FBmR7iQte3tNR6kO09BmHMXkpiryOTCKhkFj+2jplGVV2qn3
WBYW6uY1IwiBv+6WkDQ8l9yk5bsaHAo7O5bHjAiF2+SqfxLLa6hGm32hVhNUt+S8IHP/SkpLsjf8
GrxdHiG3X7pVYM5jSxhtu7drPzpPuskNgMZ9Uw/5cnYL6zNqbIpOKejF5/gd0VB9M2I4YUNtPvIp
YwOp6YGndcMrwvF4hx972+WR8bzwSi9qTNkvgthIimssrTQwBYnEImFFjUVpCRdyPEIvpcRzFasj
xsjqUK0RlhSUUdjqI37Wrhw4WfPTqFA+RGKo97UNw29ClGIWZLpkJkJDoIflpkhLSUQRgv0xal46
gnt0FmYHbZmBgrQklDnM7yFBKBjG6eM4RodpNgeEs7a9M9v4lkpCdf2onlFmkx4jF/MOQuGfpoma
WQOWWw9PqJUzsCCc6w9lBfpvxVyxhZ1fVbIMNUTTEEquiedDim6cBWgZkljNSjSwHgCkLJuBEpGM
cJVzXo1k/SEcR8aXoa5fNK9qDs3Sfv535aLrzUigzZAe59Wx9HVjjyMckl4y97vRzZtrp02EN6Sf
zlcE2vCpZC2cx4QCDQSwRZ3b3Bdh3J7GQrUvI0KhjVpHwzCuoMiZfvIppk4j84vPnyo0cRlIcbpo
ZYadhLd/DTi5N0AZQj92vrvFaG6xsE5AsPaCTU1QDTW9h+xxzeH/2zBBE+e5FW/NMDkg+biO66G2
9gUc2v2S+f5zldgMhTvoYqKKGK3rAuMeTfW+oGTaGwlvX6dP1NBR91loJdZP32R040avwoIAgC39
r6c1w112K/iVDYbdQbWVDaOo2Ra89ZjuWBLvDVC4F2MxO3jBWFtpinBVt1R/UZu3OxqMba3Q3y/G
6L1qXYiEYtFGVs0zqR92N39oCHMZLK/EvsQ+6Hqp3bIFT846YR8zdry9ktnj6H3VM4vJqF6Bt0vy
LXP9LyK1Xy5E80V0GiIFND7oCeItqz/Sgnz+CqxN9pYkWd0EYE2kNuSfLPE44AjhYOdEEN6cxXvP
AtIN8OXYLybAH1kQ0DVRXwsomdRJ+JT5t8MGKsYWcVa5aSwLDUZLCpbj2K9slvauLw8RVQZSnvOE
EJSgl6z+iBPQC4trPCQT2cmEW1RBZRBokw0k5HZ42/kZT+RxHLu+dl5LHfuGESPbwqkKWMLrYQQK
gdLZLrrQYC1OApLqwwIyaOC1sn9ZNAwKeg0vDNjBa1ORJ9EO4/2/zxpuuHoXF7h9Jt3QQn30jHti
SOPeg5qxFj+F9UhMRR51j0SMhZ3XMKSRX3Qp3RE/i7wlEqzA3KbpH03KC2Hhj1gAkm3SWNExkj1Z
7KW/n1pym8m/eeSuTO8T2pgdW5mwrDxOR650SIS+/1Esndr0WNRuc5rJPct9XO+x0HfYUTl2OXIS
2d2HxkyeCWJtJje5zTA0t712ndK2Oie9oT03fQoneAQubuPN1Yl7VZQXfK5cj8EXu0I+EF6Y1DI9
xLYjbz2p2Qd8c3de6h2invk+WPH01In47rjajAmjJpinhjIZZ2X0l5lE0cT2p6puVCjgoF27e02s
KL42LS2FPQ1AhiLjq5/2DvbJXQLbeMzr8rwouJKoBxHDe++DckLRC//E2LQIiSFB3iDx4xNnPRz/
c0a7uXYRo+hYS4rkbozHyPZZrSUMpuGVH3mt9SeyN5m0WXr1o8ApZ6kpOSgx3McchA90EDC6ZHIk
NIZHpt1Ale/vkAZ3vdWqwFYOYzpz8t/RIPytkQBcZ89Ce4nsn2g0VAFePkGbYQCQy4nfGLCCYZGT
CyGAbbamZ8Rs+05gt1bMBevlLxjrSe+yqd+thWGe7m27NLrrtFxHpug1b/hQfZmGXl2c3EbVKaYL
h8urZ2TRlgnP5zCVbTBVZzUwOZsmEuMi1hYbmINp1dcnTzPw1ctkX1rDPzbG2tb2JBwVrv9dQtYh
GjiSm8qkw0cCnNk35Y7N6AOJSbvJJfK4NKc7t2sWjt7KYugzxiLtFCY5J7fMsyhUzvhWKnb45cg+
20b8v2gD08LB7f6Cv30v/Kb5thjbdGOzI5T4RYn2X97k/g5Vv0ei+oyHjtUrSjx0bjiV/owW63h/
hj3a6uYTar9sa0N8gpsynQYUH9smHZ+y1pDnheMKGxR9UzWuwL7yj4C6tHE4P/wyKp7zjE5w9HuN
bABDo6b/B1iX+L4sezQp7CHlYIBzSm+r8YpR3eKgR7TQTtig4wTuAQwQ0Vktda1mbQV/L4g9+SPp
QfOpE3irmTySYF43G20WyOvnFyY28pobpNqPlXxDMO7vTF2CkFlVvNMEB4l4XNj14H2PreaP26Fb
xleoh2HbVNo1iu8JFs1A0ocHSywD4tuxrQ2Ad90VPWtYwMjBtaeSQUG/UKd0JnzpBM8BHIYPFJgQ
nqcSZHLumweSKSYY33lyE/a3WRImVBJU0PbLo5/mv7aMX7O6VhddkXk/TGm18zwmeciSnS/ut8QE
oTMVbrlrKY5JM3D24zKRijXwT0o4LhvXVCMQfacLVELWeRarD9/HPyWEezBLwZ5MK56yJa4+yfDA
zjE1CV0MfYBOHCO8L5rnsnFvHYYgoqk9K6i6eWtjLWcJH+2zuh1ZDZbqWEEDGGMefdPWPwhrZnA1
Ev/b4+pM3zrNjR9mY+Em9DSimXVoqFCQoE9aoAQycDf9MNDHVekBu3pSVXg4o5Jn0koOi6NuFXJe
Goxmzz4p3hiVCvsCdEFGvMSWlA8RwHSXW+VbzKzxMl5t0FwbWtLsZNYQ+WM3O2t5yV8qvetd/N7p
+jsReoheq+WQqx4IO8sh2evvZGxXAbfG/Fx3IHUl7PCOBSUHpaWuGIrMgN7cCVxn+EFlWwVpl2Qo
HvO9gwvnSN52ddaa6D70vrfTsv5QUyZ+LNLaSmp55RBfB2Nhm3KiExwu30s+pXt2WC2BB/FnD4DN
g5dB1Fu87SZfYXgFKpuQ/DZmrEXHsfGZ5GBUIQcEvakKY8+O4YZhe3G0V7OkznJbdZhls+YelgTo
2UCkobuE8KBCvVzeEHQM+GWdlwn15M7Juz8Rs2yGrfUn9E2ONhqBaWxqpM+ENmF1BnMQp7ecDC0+
+pSTDg18NGWoEhRNXL6igadpW6SfRFvkl9rB++lC5N2ybaZxsXIRzloHO0RoP3rTUXyBgt8MBivu
0YiPRFkseDMHebI0sp4BtnGdNDu/05mYgdNXEeuokWE5nHb7eXbgNGFBPOkOvBdKjzMtZb8lD26X
zG597+vkjln3TZnCDQYCGrP0BVftxURpvKPZffYX3Thc3NznBu/Uy5p2nXorDS4xThS+8BjM4jKb
MfcLo7xqoOCXvfbQlfLcDtX4rBqAO2VWD1tfoZL1k5mlEpRAlxhJV9gPNrkqoZsmL65oDkDtWZKH
uRJ+4MzG09j+bSLrz6gLI+jUcKKDjcdtb6xiydK0ORxRX3I0zedaRD9eXHw3U/ob+1+RHndHUFDP
Rlql11IY99a14f/njbltyR7md4tJlvbij4StMKTFigu3i7deI+oAQWOyhRkL2T0W8bGrxi0Yd7Ig
sNYfZcTgg5heYuSK7JCnWvdc0/ZezBOBFJQnGBaO3ih4p93qq7HYCcJv3eSJJe/KycHzYICfCAjb
25hhC6t9Yaz4SnInGno/xV/fyf049DN1zh/aqGYjHJ2RPjURLBrk9w75K3KGReCT+fE+Zxe769Xb
FMGqIQgEQvY0/aWOWLaL54Bp08VJE63BDpgbc/zF8Zdsrdh8ylQvNh7/0RztVuSLcQIXXz0ssWls
GExMl+hIF8ZcYxzODavtsCR1ZiOJRFz5PZU7bVgJqEp78ritbpAE3dNSo1obBPsyzMz+LknI+Cjb
DPT4UKEQ640Zs5lnbXFOkI3pTAhuiscc3Dp2Ko9289b2vzrMCUgyZBZnYh8Nfzqgw4GUPqx13ZDb
bEzeaV0FB94UrNoGAF7LIe2ajhdHvVZVu5yGZrkYTOajlglQFWv2ybfb+KzT/q1pSxvd7URgVBRY
tCVYnNCz6swKtkUH8AoO+LFKo5MrIc474pkx5sds0URNtftCHu/GR2zAWno4cdyzvuLxp5acmHX4
TYxnDDWDHltv5TCYQasRleAMYEnm9Gau3aetIpSa40Nn43slDLKAIw4TKjuUi/meg0ViksawdAhr
Heubj7IfKR1MEsRvcLUJE1hGSajDXEKMv0YRa3XD9ZNTWRRp6Ht6eewyp9hoy5owVS3XlrzSS0Lp
Mir9YdQJv3FsesN0jHeYOKJubvB0IqDo5yOjFy5Cj/qOyU5+QRlA5Ts4t3JIgf+6T0VuqQeSdg5T
BQp+gjB3ECtJ29b+jvhuS57NAy4RmjwGAnaGxdVd0kd9sUxaCefiLckBwUmk8ocY/Dm9/BEe9XCm
ccNdaHDCcxzcMsSpWzIcmQb6jHith2UZ/bMzRi9Ct491BXuDkEbBng89u7J5vwxjA3R1PjEezC13
OhdFex4JGD0Pxvy7lGTYpjDjNnr7pXtDSJq0GRBsRV4CURFx8to0BCdmJI6sbcCvUDOne5ril4A5
VlpgXFtyP9P+oZF5DK2MqEVHP9ootffEMlbMNVgoTtUDpyvC65wRQJQCCSifXeIXONt0cXR9Mhmh
bnc8KhvgTh8RHLnZQ2TklQoJScpnwBfZuW98jg8gLRZ8n0009SjvCt3jUWzXyAC6wRTPqz5V24rd
P25BMl2ktsPKvIvS1DrEg3lwXcgHIJisd2GXGs2fccqyPqLNhgzBAgAEiyPDiYwCXJrImhI57rpi
mgKLr7ux6MCWj06+HcTapfhERIwLRgPkypBTmBWOCzvW0gMn3vLHpv617YUOv787GJkb8t9QR1L7
ZPHEs7jtzw7NAzTNR42B1GnRBF1XFR25I8F9pd4H4YM+1J+EfY9XPNDGV29xDvMPKQi5WFUwJd54
hHlJVq3+lZYPBRy0oxrcs59dkU+VWzvpHHpa7VAg7AwS+V+O+vyqNReD6+QygTocSNXKZxJQkApY
WF0C5i0PJLFQLggkSqlfXBlCkOfU+YC2iPEqYvu3VfaTXyL9HORfy5p5PpYJkqGOpwprJ5C/lkAN
Jhi0frU1hRol4mYZfvXEeEpMA8FcLX7bjCiZsbFP64/EIi2MYyfgevip4vzCiPNaNP5llP6JsTuy
r6V4KYz2C/d0QkXlXSjvGnCJJI05A5dwWwRK2b/J2PAh6VvsWfHJr1oEsYvcjjPuMqW75wIsyMo9
KGBqpS8oqU9NG2YyBRBfD19YS355d/fTAP6VadMMt3YIGgliRuVgvoz101eszAELX3uUJmTMwm1G
1/untlsQm15+21eF0gML0h1Y9yaMohOVnpeRqkwW0JC98cx/yBzHshOph7L/R9bsMe/9fq/wuEAt
Tj9ZLrJ9NPy97+NLQjtjn1J82tYEB3pxIqqv//6//76svDBsGm0we8kfkwT7iJvsVJPU5y5PGeKr
Y226A2HmQJVlU9gnbfCtE+FypLVE7RC6/hqSrhI0GP6mHQbMHStAx9eAm+l8YrKEhNwon0diT/az
bw24+MboRGUdndok8zZpXOMx9EFNDSzXIcIT4pEgvGn71gmn2v6nTwUjuYSlBLctwKUV59/6577v
JTNT0tBsk4k2k/K+4Ldz/ZLbYajMU1pP0AAsA3KQBCI7ZE3YsqRmhF8jZreVug6umR1mWGgbU9PB
YwicHBZmhSdj/YL8cc1NL1cfTeUHxkAlMaVF/8iyfIvo5ytL8+4WV8xHDDiCuIPoQTPRP43EcHKl
34Wu1eFkz25owM589mP+XWq9/xZie6vA6aANgplxZr0nrXhuKxAprAr8q6TRcXLGBASYPv/3JW6Q
IorY+dN2LICXoRmfPXSb6PwwqOizg+cANcbOG1LtoSA32FBDzhZgblFnwRDsszUtREXvC9SJEzsL
H4GmB3JwNl4IjPV4L60vr63j44DdHuypePjvi2etV7ntg40po3ffS9DhO9N4Kj3rQ0xZgTdKPWKh
k4EWgZma8wiXgVucAQI5jXdrzYSwEhjOAGwEXVYRP0vU2idk3/WjV0UIASU4sZkdosVCRxmDFtRP
0cTGs8CSxcSQSQExczodObNfi9w/e5lbKGr231JHGz26Nxy6PD9imXeNXz24iNxoOuU7NJvh1ts5
wH4GlRvhtXtdGcuzk8GBkSRR7gar+3AXr9v3+U/C/vBQWNXznKbpTUbjciVQYhRskEdjeFA+U1p+
V7TPY4y2VIzZvhlPvDhbfq7l6DOwOvuoNhj05WDDInmLwHjC05FxfCLkQo+s7pIW5dukGdZh0amF
Y8+N9xZDs4f4GxOdOuczWAsf8ks5aDwxxHduLC9/TadfODiM0+v+tpRae4Ocp1XTcVQkBpWyegU1
6cDC3LbYxu5Vrl8yKbN9bKcHY7TqU2tmRQ75Q/sDrewdmVYNjKO1TmUEdJ2SEWLIDNytK3TQSDO9
KSUc85J6YDj4vvg1WjWpeSR71r+zwHFlIQy8zcWc7FynXB61NUjTCyIyqe7QIuG/aqQqAZNe62sm
a10Re4+5xnaHvSuanlXVJZEwbk20SycFZvYkNPYTMxREPCxqPhnlsUQpy57upvrYuiUTGKXe63ZO
y8ejSgeeVtRzT3PFVN/B5vwdNcM+mlz7wzYpoVVscLxILlb6SH03EJS8rbus+gvJlIvMedTXQHkz
L2ApuJ2zLXUxAErik6q7sbOX/WxRpbvauUhZiHN95k/j2H3Hmfa95B7C0bheo6+XO6Lud4En6sez
yYf7ipkNf7r19KqQLrLRCBI9NQjA7Aj2mQ332SsbTstcS29MTpJj5kKeLoAJm721XKPWNkM/q/Ex
RT72qHnkwRyaV1jEwLQiZpJp/A+bZn0fZl4osNDHjHxXIMwWft2udS9mbX6zOQj6CLi6X9U1i8N8
QBKPqhSB+4kLI2GIWKm3Tolv1evFrwVPeZD+T+3W3YbbHCGr0hm/VbB/p9IpL3raOGdF3uaOU85j
pc/ROg1p8WMhrxwYNUi0LQR45ezA3suscrYTAamUhjeqJaZQU8N8Pffbg81amT8BEKXqiv5KRG4W
ZsVovblJ/KmVnf2Pd3O7mBEJ2p0BDVNrnns55vuWYvlsp9C6NYr5BDt1IHQg5cI1y9O0Msr/+/K/
b+mJytAeF2RdqfjC5xPvpgibhM08BdDIpL/EebkZs1G761gtX6Kh+KoGHAn/facXpO4ocmKZ70cv
FdKoF+Zty84wFS6f9dtowGdATU+uyvptmYM2wclzTdroioY6RnGvOXsHhQn5sO3D/77wmdXpaClQ
tTUcff3FibjQ//8nqrhvboP24qVARZsJN1pN7sp67SYZ/4/iw1wSInRki/NHszo8iYtvhjn5Rxej
MMtLuf6vusVCa+ag8/OlUoE+MsCArwMKV2amfzZTz9vM9oRidf22H+IIc1vCL7Mg9M/Ipbh3pvLw
36+266+mq/WEWJgitOwMQnA5ZCnwIh8sKHNVgiXZ1sbD99QP/smb/U9KyOSMDxDiFGeZnGzroB3r
ZW1kd6bfPlsoWEZWkhs9EgSKl2dfLN85z/em8PtwbFR7YVW2dohs9mEAkdYA5AS/WTUp+vfopNMc
6x0yDEQk9W6csgd/Vs+aNabXqYNNLuc3z2sROccVUkSvumjJABdTy9AXmvLL1LQbMQfihAwdp+oW
VUYUTtZ84nxX2z5zk1CsA4goIZCFcBkqjfRV18TauHBqA4HYIqc5r34JXTQfhBWlAFlkVRLv7ctA
SZMQGdhHEBAxoMSvKk5YRiXaY79cu4zfODN14oYX7tSln08eoC3qb6a/UelfbP/M1hTXrdm8tCol
Zb5gCZeXzQ8AfqC2s9cesp5ax443ldTu5mRAm48ebbbc25o1HnaE9Mde9AkSiv4gop69uUPYalPR
ldb9RXcFWG2CnBi6DsK3Aqav9D9td1XKLALBsdJiaGmdZvzjj2k4KNZ5OJ7nsCNJIDCt6spgWz6x
qn5AmrHz9OY4T/ZxdKs/Rowf02yQqbCgklvSKzkN/YBVW7U1qzolpcOY9sg2RZiUJjNQrEG1rqMB
qtt7gTdADTXqO358pMLmto/yi1MkAZ/5N1uBn4FCe1/P8UVSWpLkShbUfKj1mGkXSwCkGP6D0Yh7
O3HXiohoAMIGpiMKpBA9ucPieYpDjBDcxy2i0aknmXX0rr5CxuZxofe6qYdW6wBbznFQM7hUdQTQ
LZXBsNDE8zjDd62hDUNjeFWtBapqyPOg9RBfJywMoH19L8a8Q242B8ydbWapiHR1n4cBHPHGHTwJ
lq09VDlMa6eInifWipFOq6dZ6PjknJ9mKLOboiTXhJ1qzjlzMJz1wyTzN+KS9hZ0JzkLyBLltNME
YGR23eYoTr0938qqutH1GzYI7zTL43ChNksl6RjV33kl9enpj5VGDyaYqU2TEctbtas/DtqnLqyP
qb4w33bDviV+ZKojpPa8Jy2PXkjimsviFsgni/C0cveJPhbwWxmKpomhwogELnctXfAisWEacCCy
XxaV9tVZUThEINvFbBxRs9AhszrRCOVFhaQ2Q3PQzR7zf0ta2qQz5bEuIJuXIEWGWCwOwO+FEkgZ
CbEww3EkNSGYurgL9fWqAMKAx2HqzrZjRluaVmJsTXLG+fiF+cgoz1trFYQYe4x5gdO1+ZoNE+aU
kxIXZiNNKOT276LRKJa1/pEK80nFOFhrHCWbSc5HHajxZsilETD+MJT7JNtqFRdn8M/y5rd04dH1
QM/T+dm0GAWZUnvNVP7JzikFSQg/cK2dLRkX4ZyWTNeSf8C+GEpm47scU+q3JeLNhMJtVuo0jgku
F4wUBE2nTwX24J3sHCTk65cO+Uhg1ilpLJOTnL3Yf+1UyToqbek4DAwGZbYDAroviBbnwJFPpath
0HR/DAyJU8nGpK7GZU/VwP5mUVmg2IgUwsCQbqIP0WS3nZsGRRb4f13XSWr3saR5cUKvasTEiDvj
vp2Nj9lDDmIJBq1Upz1BsIDFbam+Bz0dSV+WvxWbcSsnsHxOl/cm6r9YuJKJ6E97lGlZwGP+H+oL
ZY7xpWkNgUY5D58kUKuEGhpHHkjXLP8piUQ7ez2kYj0qSSVI2XO1j5pibVO6PesTNzuoInG21iud
yEBo6TJui/mpx7AjKsY+TAz7kNWFkK1xw2p3iHnFsSJ2Yazl/8Q493sC1Bm9xB/MmF9aH9wML0VG
jzTRQo/ABuW6xscLB3rLrI8uf6VQmL4RoILvNzRILOESi51vo4uDN9HzKK86FKJ9LwS8Z2opikWm
bnV2RPOKRCTXw6x1X1DmByMOM9K92OpNOif6BBLQjdKrNqH6q9LRBgtqoE3Tt4XpUZzEiF1W5uOU
92HCpz8g54N1Bo4z4hLxBpOFoYnmaEy8JgZRJANbQqY01ZwLMNWRu3HImIw1I1z8MQ/L3njDb8n2
wf6uU7RJAlR5OM53C4Eo8AQoXNCIwYQz96umO9qf85AjxCPVbjf17jdPGbejaBjadgjj1XM+Uc0v
PAKczpwRukEAIqIAdu4Vhjb+8m3PkhfA2KnwOx5H3kuAXFtW/3bopLzERrbpc+r7YiBRQ5FQ1WZG
H8Lfo7IdyCQ0uPaoAwn98bT3qFfIOUoKYsKa7wtKaWIze7XXu8qhd4eTYCT1b8pf+cRinxFE8TwY
0dYq3EPMknhXkQctQBLy8JKV7EmCE9ykPFojxRaKCtKj0uaQ5ohFI25S3KVBTMDpMbOXbg+UjgwH
d9j704jeJ1hK/R+U2aA3Shi3LH67pCOIwrcvOKHR10x2cV6AP7CbqI9e0uIxdExGCkfdoYTjulwO
ZcLbQg5pklzJH4VxXxMy3JLGqLnGp0LPh22U4AJPxHt9QgboFPeSYvcAEiHgsOR9daI+QOuH2mMz
KPC0hVIHT4G+7RfV7fJvbvF7HEv6L3QvQenSR8X+syk6srVz9ZF6XX5y23qtkC69p04w0TIiCctX
IG13Oc85XVn3CqsO96zNfruxuVxKQlTNoTpxn4bFZFxE3qXXblwjCrunpCgpcIfS2y02ThJtbQKc
RAWjEkUAOvKz5CWlFuewGXX05V6OKqVsEGdDO8VCm275E9+ZdXb04FEBlSZmtkETRUVA8q63KYaF
sSFdbWc9zy6PUGXrn1HU7wzHqrk/bhPyTkK4gb555EuUXbrPH3S9KVGM01/r3vgTk8zJZxaSHSFo
IE5Xwd4j6Qpq78HDCGm7HiEyo/I3TxVxOvtIGw9qmaITw0jGfwYWrtzE6lAyBn82CbZQVIkW+qqw
T8Ks0o6lY7F7tFqPDcBkMUJvd22a54dBL5/rFO5sb1POWEZ2kDAhGAO3qOZ2RuuNJPtY3+iqw6WP
qk23VtKus7eh9R9roIZiUb+NwFZjKqJ9lhq3qfmWWfirMIDs2BGrI1h2f9vZDdetqZgS+90Obey3
YhpCPeQyn53lI3ozk4eamXfMS7OLRgxbmd0cMyvZLnX3tzTzZ+Gkw44fFnje9EQB/mOMGhlB/OOD
T7ICvRnzmvRvUXVXcN3OxoJZvWlKGxt7UdxnjxD1ZamYINQzk31c1qHyPlg4/qkIaRzgZmLwfKlr
99yTg5iR7UO5RS56GxO4EBPO4q7xvbn8Yru90wwPrX1i/XE7rJTtghubmJ9yY8X5vZR43YrS1A+e
g9JvHnnsbA2zPl0byrvnNM2qI7qAsAGHssli4ImrJXRV2iMNK0lIapa3Ysp+xXSklP+gxUYFMIig
7uTCZJi3vF46fhZCbqTjj9iANJJ7FUszOGsIE7jGbAq1U8YUE/vR0VwiujCHpyYzXtnPW5vEjv+a
EwrwZOrY6HSUw/icj0a3s2kDT3q6dgkxIhr/s9BrhBO+/+I6jH91n4V51tz10fhY+NHWeAuqBH58
DVm/Myf1Mz47kpSYo+0cbKuC2JWnLF+8vYG9Iay8sFbiao3ZW5JrpBL14eJFzJas1fG3pqj2KQkk
sSDlrieFvOgOlk11x0QUAcO4mAiYEITK91lhzAVfwc2SCS0YG5cPgKB0t8RhmCPnEVK8YEQPNYCQ
Ik17LBvHOXVVVGwR/FIuEl2Hfp+qqkxXCO4iqZJzZ0NU8z7JC52x6IhjrNYfR8Efra9aX6x9p9yy
EJE27NnFnTlcfbZr0+chxrU185k1LTa9fsotyMy94ghoNol6NCbWIrPrUcDiHQysRTzYmv7PUAgF
KiIdwxly+ZRpKG9i+bD4jqSSBERNqkjn6hFRV8O0rWpgoqzNSDBdOC9G3qds0X5S01/la4DILQbT
oB2jHgJthkavMy+lfNLxIh4qzXycU+1c5vnONe0fClrKYsbPoUimc69JlqqmYP3px/hAFv1Xg2y6
iyoitkmdDBql+BBpC8kS9Kipbn2SxfzeThVaalkzATOdQ09nutOV/22I5rb0GuKNocl2izQr1mJx
vvs/0s5rR3IkzdKv0ujrZQ+FkUYC03PhWoV7aJE3hozMSGpNo3r6+ZjVg61uDBaD2YtyZFRWeEW4
042/OOc7/jTf0GqBnzB0fucGI2KijGBoqJwoUoj7gZJsrs1m/pX6odwGwjlK771qTcZZgc8UQ+bB
mjO1X6cYuX1b+wfiSzFxzTggDXl2BibwgfKy7T3/kr1diPMxAfBimTG0BT03KwdS80o5zjc3GMQt
gDTkM7Jnf0ZRbZnJk/CcYctw4ZGV65n7f7UvzJrlBwplYCFN+py17V1p2FRUgWEcTJezok4ADUPl
B7wBoT6LPsMKXdvckRcy6PAEmpz8xoytmG6rvWfOx54gnrPgfwjYJMQLvzG8qN4oL1hLKv21PWao
NFySM/GZki+ttkZRnZXTGAdRMCOBq711iwHoQtGilWDOi8Il9yGx8ixV7H2yQrz5/UBjlwiJUsyn
CIv87dBWYu0N3J+C1C5Q+SyiIjbeJmeQTH33RRmP/ADNZoaaxcqn2nTdV2gBezDqQBFNUT/0U/8W
9eZdEKrp4HRnCyPEjnwNbgMeux4riEvGxWSuRVXxLc777m7IdY0DKw7WwB0oT4vROfIudVWHHM4I
5l2R1fFWLiMmie2/iDoaYqR8YZhNTwSvPLZG8mtGFt8btNECd9+60sZuJrMRYaXnbywf91FaMubM
c+ckwPysapLa1xVb4ZWAAVbWOE/nAxpiFu8ZpVHTM5yOaLfaN/CpC33hAvrtbnAtZHUGBT5JVRaz
Ttsh564IgFBFMXFbwsMgpuO7aZqGzTIVSHLgCLLKPtsOfH1spa9T3eSHiEs3bmS3zYrsyabvZ7Fc
3fn+yBgVVuGWIX6D/C0NGWH0zylm77VAhUT+H9v00oD3ncIKyJm5AO+b7oVZLHg0ygzP0MnasduT
v0SDWJp+Apo0ysEpPFldFjNDRoQcOVS6vL7pxNCOWyUadxZOdiqOCSMpd7F4NsI4d4vp8/dXc2CM
d3nsXpBxl49yKppt5czDJkGjXDMZ32XuGU3lj8R/6qgC73XQRY9sQpIjtzMa4mmiU0rD7ggTL3qw
KxNJgShfm4ydvUny1ePQGptUWvlNtEiQvDEf97R46oFI1a/UcKiCuuHTqiz63FaLXeHNV6fuhgeg
7bh6ouJqq44OPg4eGgyFT12OwsX0lNhPEUGJpE8lcEo4bfyAZPCmC27KNrvn2Or0MxNvXPtQjqzZ
PFOA9VffiRFNJbOJYqPxAZtgyu8nKTB7IKtL29852KyXCCKZWvz6sKL3Tdh2198PJvSGHSs4kMLz
XSF7/z5fUjyHml4LVSGIgDDNjlG+6ULnOXXnB9yfxo6ZrsVbYngvw48szPO7ue5bfsBmGwXwtBi4
o4sjkrrCTF2D67lGCeimJjK/gsGa7ov5aBXqIkWKTComl8kYg/B1FvQjDcidy+8vyx5LV58jvaM9
zfe+lwBU7JDmmCAyVjWOI64y4V3NoCiuInjRpXEoXAX2nGTUFZvO4GoO4g6cxoTPVSOHm8wnt5uj
I5Jn6lw6NREM4StxD5KGlPPUTVHX6da4ZVlpvA5e+MkUNL8VumYeE2fiWEKV9yDkTwkREEMMVgFf
EwIEOlH7UQWqPkZOj0APmGrvRleb3fw+zSFteknvXEf/KsvYJ8qULzozdaCyJYC5QjPeJb7I73SD
cq0Y/RPvr5jYik1B4d90MskbnMZHar90XSVEtRhWfwpHykGGK8VSpLUPUuc3b5gYQlpJ+9DaGRIQ
Sn72Xd0uIT54Q+hmNwLhimtSfNyKuacnSCaVR59AdtMd5zuPOveWZzI8iBinxe8/IfvD9+JmBWar
LMtPvgO9AqPKHiXvcnE10S1eHqqJmSfyBaA4LurGXqbJ0++HghF5PtcfA26sU+DX4ePvh4GVvKGC
u2bgJS8AuOympp7uMe/uqlInBzT93PwxOtfcgcdGFhsWQR6A/uUCiGYAH7LjpOMm395nVoRt01c7
nVHjB1quW6cjfmoU/WOemGtnZESLUX9o2+beErl4nq3iYJbSOGAwZz7XBvkTkVmbmBs/+5DmaAki
Tbz2yy5zaKjykMYhgMKc0XJYOesQM+ydU1vTJW/wK1c9Ks6hYTINr/qkVdwT8o47pBj1LgkwUmoA
BywXQmbNCpZRYn1L45FN++ieQ7wEGzZqxC3Wh0J0bwb1NsJM59alIPVAztTGBBunPHb8k6DFV03P
SmTqMZXHfBTq7LNQTn/sp2yDyWQLd2bYpC6Kv8giVfknOzj0du6t9vrhYDbpPhl762VM93YLRjAP
4o8ilqRSafZyDUD6tc25HeoWUFL+2am0usur+VWOoE1TDGcM5gJMUY06Ll2ivQhpslzcOxHCNd2j
PyargZlC7FsHNzxieojPZn8auKkesqJE++v1J0+Z1BNoaaWsHpy8fEERRgiwrMHKRwFD8X7c9NBz
eQYo9FNMPlMXduCG836z3PlXOFLtxH0TeGrf5fDgBMYBL9C9ojW6V7H95fIxZQNaE1hJ5LuovJ9N
TtEwEXHd5R1FW2B1J+WSgZIzUJUUxicbbv0KW3y7LdIvo6qwUZSMfnQcQS7S7HiNFj4finn++PuB
CrfZqax4lcR6L2h9MjKNfiUmdHC/H5Ll+xvWMIx8p3OfViXWMxAI3TlqnZ9EHrebEvtsRfIUulq6
nmWzKFsMCN5iiA7j5sIi0Tabbh81bbmqPH9alySTbrPQ/jEon57dxI1SK84DCLmEdbqg54D5r2xF
OTD0TLfARHTrHiFr7+AEbmQrznqenutMq11Q5qjhzsCHBqi/0/RQVPmXnwzzLh2t9wQ2M4ZzvYm1
97N0xm9NieugKz79QY3rwb4hU6QQxm2JJd5kqNSRZ5nS9Cgo9+A3pRp+FW7EjIoAv3o6zlY1sW/J
r6jIf40DQ42GjCdcrsTAQE5kPLewcUvUKvueBWc8OR6fZC+hLsbcE5fpSHhPbeL/1EBP5Ijew7GP
TCZfMcAnOF0Qmch8T624Kbv+pw8bY214Pvs8aze3jORF2RoslhfNVvhJR8ulrFF90ZSf1EB7S9ZS
vqR7dWRwq8CTu64NMRxIpzyZC92upEXqFrlaSwoM0O50ieWw6BWB89+VjTttraG1VlTkYpNWckIE
CfwhctdtTrAO0RnPDY4KbsH2DxMFyiWQdLQEyQfbsiu+hTWQhLEjd0XFbU6ztWS4WnhR8cui+KoT
GGbLkl6U64yUuicC5H5AyT2BQTpYhdhENRTvxoRvHyhOX5xLGzN4QCb3SK/QOLSg6CLZnMZcoj6f
DsYxDr9Of2XNcB/ak7Wyzew5ZwSjWz9mSj2RYh+SWJXp+6oq7+2Z24epkcUKprRj8Jo1wzJqcBnI
7rB/kdjVspQIhuYMEurLxX63aDh+4Ex88kKSNxN/Escoa2h/apcZnIxuypURyWIWzsI2HSBpjjOE
RQR/yHYC5nDDIw0yb4pCoMWnbF33iolb85XoINsmi07q94MaBrGGYUL0QB0gPtz7eWafjIwMb1eV
T5icvJPA+LFVdntf5D4vEwBaj851P5L25NeMENDAXvO+5Wpn6L5KhqY9zB9yDIp9ag140NhMW9WP
yk3GE2YTlgCmeaFpQwjkDrvQH9UVX9246iZ9hgwpd3hC0eppiY7uSaiu3daj+yOR7i8Z0kmuYS+c
mesmt8Yz7V1ujxHLspY3dXwrrOzSMiLYFaGj7xg2vJZIoPYgu6Pt3ITzSyqEiyedkSc174cpa+sQ
JaysOXZ7FyuN6tkQZ91L7yN3jEOpKXT0XW8L1GOh8FfIbOtIH9o5HNbAM5iHGm3CGI3nCbiobK8Q
Z0ewKmASjwZjWSiFZCFykR1dklPdzH7y2HivJqdBw0lMI3J8oiwaRPBTi8W0PBBPAVW0ZIeVAv/e
LvC31PD6S+RayLgI6IksULsKlM2IgheJXfgwB2z/cDWfZNn+cEB6rQoiG5Y+nPu8U+z14ugyis5d
NRWputpGCm8T+00osh1ugoJWt4t6kszxaHaOeIoVgy7T9+gJ5Gtgo6q3FVTNpEYoHQePJkBKgqTn
Y6at/hmK6LgD7XoYSvuz9KxPCVJsqCB0YWrY6IaOQNQMdptEvSc5vqPJxCpFvuI2Gq2b0XsDEbTh
Azzi7840YyJ1a6zQHs2yOb7mGMLPY96fGKqjrWODkPn6PSSeBKmj1727siJp1W8P6SD9XVYSZgLM
B12pzg9GWm87HyFjTyF/qmpz0/XdG0Km7rnE7/+giMRjyGwQA6eW8Rf3ca/M4wP3P73KTIlL1LRO
ZRG5Ox8/NLh3aZ59d5j2FGVPMft5hMHI9QeZCWCfEWV4LB8DXc1rDaQYBTVaAetF6/B7gjj/YXRH
talSY0+QRntURI0fy/kN0WW8cQt2LaayY5xZ2ZWYE/MJaetGh5OzSeLuJN3aYLWGfk6W9i9sD2uw
YfkKikW/yVhSjyL5HFKPFOcxfWUkmB47ti7r3sge8WBQREf+YWihGQgcU7SChkN4e2Wuwyz/HmHg
g0KG5MQqQ+xDNDxWHf1UVawhD6AG6Unz3ZPIogmbz14AHbJ7GTQis1BfGQeFKJChtgYetO++ume4
4xzCZPyZ5xEtS2N2O7MFS+AAKJMyJciQey/dNsv80DOemhgPyhxcg9n78ubg21S3dPraWZWOPbCe
n8m0xWqVvM5ofLppuB9okvLKBVRf4dbzXfPNhnqyd2BgOE1/ZAaLebi1UuqGliV42f608+QbDkL7
4vKMXUJ/JXznsTa7mkkwjWTZuntVMizEg4l+P8/ReaMAdymRLHXjTnhs2/RjNIDJIBFfYpv9j6iZ
XrO4unNL676yM3XIS07Yava2dOl3JtbvVWR3PwRq6O1c3ztjqbeOyGkME1cdinFieTGt7GoWWx+i
DWv/+Mk2WU6R2WevMLE5BgnObL/ynb3wOdvCO/lYfzmSkoD35+pFVrA1pMTcSx07jVwN8M12bR+j
+Y/RKEOSXcxKNhNl6yPFMQdNtv0UBW55fFUrM1IEt+GhCRh2DZ7vbXFSDZyBDMmcWu2Fv+RmOpvZ
8SP6W5WsBZe6OfE8fu+7rDxDzFX00YvVwgtFuEsMDc/Cv2Re3O0yheWKi+0zQ6k1d/4PBURnUxrF
bS6RX8yoPbFUbW3BqGD0FLGJhQOwmTORRZyob1Hk3WxsbVs82M/e6IyMdJtiY2Vb3k28RrVbbbUj
061kYCd7ttuJTtJzzmChmq17sDD6IImGbtCx1dh07Xf85fZdh8qBMO4fQQDeK1lIVLgea2U92Whf
+5/9XP10oSX3qcD2V8nvJZMWVZtEVHFtIvZ4ikPHuRjlTN5sz0/DYgzgNlDNq5Y/nTov9qrxfrqx
eIjGh95dRrJpBbRC27xn9aMXR9+z1KuRuz+ZcYEPpeh/gMuYvqUVm9Uc7WcRX0go90ji5BBCZ+B2
RnCsexv4VYW0gCCCFK/zHOD3y5hwZ/BQ3MHZRrGxjkMyUSK4VOu0XnJ5SROwHePSoNNLbHqkJLKZ
9qwGfJJRzNKVVD+6TcYMQb3sKFOqPAvW6ErhHxfTrk3GdINMa6eaDuZMOmfbnlMYwyJzhYJ4PkrG
oONabc94YVg3gkdFdrXJqvKnDzvm3o5xtAIVXBAzeJ7xG7DSjO4woaaPIRRbNoa5nLvD3MkPEQYZ
4Ys9k8Fmuqm0d7aFPX9PgnBewzj8GL/7LZxYc6H/RMB/fIiUeN+wAGdd9g41vUab+NPq0oOvFpr2
ZHm7MK72wXCy6GlIKtNXuyURgTosQHuHuYf9PYkZJ9dPT62ii5hdTo4yOXhe827NA9BJo7qruhQn
P/QJ8qyeKOtg3kBB9eQi7x/lVz8BKJpUCLbjsx6RJbSlfd/nfb2dmuHmjJaJvBQTp0mGbSxnY113
Y7exBz/dWCkb/cJKgPT0U37QIR39BKt+5Sgf92VlcLcK+arTHHKgb4mnJi/CTZ3tGNYUbMvQJ3Le
oeweGy87Q4S56Bb9qDdlCCvrcA30/z6GIvThQz0jk++lRPkPlMTnaE0sJFiU53oJei2/GpFALbGe
nGTglGFcbeDYzsw532UBwei9J0DyC3lNcFjCXDFKoqM4KS0oZT3gony0iAYLKbZ76xQp1ismSpA5
cYwVPCCKFp3/rLS9HFWiZ/eISaCLRsUtVwSojDEujm13YwQRrLO4PPR2W1+Srrqy3filgU6iPUAJ
AaP7ldV2CoBM76RmA8WhDVR8+ROW32rPfPrJJLab7MTha4QatfEHnLhGzU3c9mF9jq+tMGxeV/+S
pxFernpwNmkOH0hx/YahjHZleV+HuOcg6d1pnbFySIrvyTB81A0fncpG5hwoqgUc8NWWknuX1dFD
N/feS8OHT4z2npTCbdjF3zv0sqyFgV4x7uPM2tbMFPdtn7aHyVcsFiu2wJU4Y2yo+MwMKKABrB4r
o/C3YfwRm1aCI8jCkEP9WwzTpgU+fw9HBkl+Wm4KwwGRFbyYlyBT+SZ0oaIZsS5v2g6WIsE7IQYa
DlHE8rfKUyQ5CLXypNgUI8Mx12UsXHvBFbNPedAdiUo+LjC8S5jM8/zYs+zKWoKNE/cBBXK2V0wY
FOQulxTVCjsUn+RybxLXBp1erCreTpZzSPkUxkH2L663ooF/iGOW9HmxkzliFGxw5iq1rZi6jmo7
n0sB1aCgPTOLX5i5eQEmE6dsQe82uCaX7L0Rp09z0nzhIdjFvf3DCYfTApVoWwzz6ZDcjd3YApId
k/u0UfSMVXpLJ/rYoiMbCOH7czgFJ8gAyKPP/XwcnSHdcx1NK6eNd5XXE78bYPgEwfLspc0jdMSE
9c9mQjZMoh5x88J+k2QmMYof0XR2BsWbo6rVPOHS8MK43jseTvgu8C4TNCSHQ/4iZA3YIZ1/DHF0
8z2YFZEvnw2jQr9iWotD55Pby6fTV9epmbZJhbO099lLAY0nRy25eqV04ChX+ySrznB7nY9W/GKE
j3KIHOu1azAlpBhxmCILDEEqvcnKjN+CxsjPKfuhHmfqSoZTcWpI7dvUujkR+BWC1oLNj5xZ72oR
v068UX7efSdTst5NiSHZdgX3+JQ1c0PvnAr8CLh/+n1vVo9TzrcmyL5JZHDZ9QTzBWm8w9mO+ftX
V7DsJ4zRX0eeD87CuQxlziRYAQpxWVCtlaye4C27lyitT7YNCTZmG+lGyPDjymRywvgh6+pDEBb0
hdyaMsWHhysIZVkmEkoTka4qBZ0j79VbnfEmj0BeY/MUzzPeW5k+j5NFm4jBet1OvCiz4OZS4J7L
jLwk6d76xhL3IebT+uwpyHJlbtzrqLlWgyFvxUzgT19xWM+mj6u1jeSK2by8VxalinJ3JCGrlTQI
viDu/CecAC5fVxavGSk8azN3vrq0dJnDpNjqlvmy0pRWnAdOTd+l+xxwtFuWl2Ii/V1jLyAchIs1
m8Z9NZIr6LOv0wydcJCycMIU/22asOfWI6zarKmuHRyiDajvU9GYYh9jnyKCvdtCFthqNKMba3GK
G05z9rMHG938mnhy79iKmSCLEDffGMY5G0PDevJiII3gB62Mes7EpzAY7VsWoKKL28BEz1K8D6w0
0wYBdU0jYPhusDKhWaWD+qhLekCdo9VD27P1C6fcY/cYEdnxgfJ8q3pDgv3ZJ2gGBt/DGNCRAlLG
zrOZe8gslHH2Wk/AUquzDVmb4ZNanNXaQcvcaDM59j12zrItzSMynC+nBZZGZg6fM7Rle88fxN5v
4xeX6hYAEenXSvvZxRrVklBCAjUUma8skuOptsevNOFqVDKP77yoMzHQzFulQbxYtmp2eVOKnQue
mQUIOPBAVMkjWEY+VRbJExY4UGGuUYXoo8mAAdZNT7OTW4sivWmpLdCkinkqvtWO+DUozznnnjuC
yUpf2HTow0Co7kHQgLJK6E9jgrYQiWQRmGwg3SFewQdw0+SbP8vvqfNVDN/x4LwUcTJ+MFphasfb
DfubeJnChBkfZhgmsjMwY04j+MZETlhXnRQriLZ8yHIWpjk5H/vOsKujrc2Xri9/JLRxEGaLt1wb
HpM1zr6mUUCFOGKooS525pS3UFK+jbM2Lh0bNO7B1Gue58cvSf0TZU/PfKE0t/GYe1s7A9rOvynB
U6PPSJOjKQTRAoX1YNZVdtfG+AGbZooffbTcdYuCLoyPQcBJJWHkEXMDjwb41pvRLbJNl4MBjdNT
mFoMQX+lNQPa0UvqwyyqNwXLdNXpNmc6BIfDDKL6pkroGz4dzU1BD9ku+ml2w2xBuyI5tDZyg8xF
QAsLdtzUSB7IAd+nIxdWYXnRFba0Pg5VQS66A46Eq7hnFrVTn7Yzv0YxVHbXxRacBYFi9tg0aycm
hjXV7U5Cme2YBjLhhbZEYPcM/D6kTLgFEpEzfS9G/xTfJ9OQEHNZxhBSjPjy0m7FXakiR6UdH5bb
40NPsHE01uIE68E4scf9URZ+xZovj3aB09x5EHfOARwpTAPWFfG28xBF1SO0RWNT9GQIMCA0WEf1
9UEH9reaGus8gdzjo/NtILpn7/S+fkDEY53mufiJe/CAq9hn/9A/WsGguQo+Hc//IRMx77AZh4g8
nSNB0MQeqKWqar2z0bAmd9yIIfDkWPfgpCYGWvdpiPnStIS50fBmWhez5HJ1o/SJpuemSK2zm42b
cfQwgzdyh7kA2WlhKsbXZ56RKQw0eOZt7PdPltbTCa4Yi/8+1lu7nPotvBhKQD/Su1lOH8SAV2fD
zbeVifuc6dtFdkl0TZFlV7qczqYApjkk9mnSGF4VSuR1N4w+E2qH9WkTvjcmQvEemu9VKtke4A3N
KIir9yRjl9d2I1yHBKUwmQZ4iGx3M/sXirZ+3cfeSxLHOU4ZavyFad4Zvjg1xY8oq3OyMniwZGqf
ghkjK3CjJKZtINxiZI9Eq9wKmnDDwuMWlahIml7eunaii85hW3KS5k+RdvQx9G5zQj2VulVw7cuJ
6DlpfeQg8ncgN/09GIpw6y9Hs20fTSaHH3zRmW2O4rUUZ/kB29Y7VQEy+XIOjkE37XWv7gcFF2Hy
QiRkGfrXlkUalDPkQZ7LqRKGL0iQ1W7AzSBb2z/npkCZljBEoBwqLsZ8SkuxCJzowsfwuVUugWpA
9S/kSKw1yJCb59EyxuDyKlma73PLlHKySd6OxF3aYAzOqT6vbZW/MZkgiCOtUP9Wv+hlTx2kJ5Qv
jgVqyWQLIoh8kPWulEpc3CgichZ6MDiI5jyajY+VxfdWlUN9nLTlS5CHS6XJmsMP3KMz3NxECNgn
u0jU9d4k9FNEDNqkbYGuIsq97ZnZpiOxKoJGZm6TrU+iCuOn/FloB1dpkfGWZEl3NHgF6oXPGi7Q
11QkRFJNNzLDwh3g0i3jWBAD0HbXuUsCfDIB75h4edgMrdK0zw8B6Crwg+psZTX54XZcAERIoMUZ
3tFT1i53kDUyVv20POcpNkSzbzQ+bfydeGiYs0zKOnqjpATMK9K16XQDsyBUIh7Ci02CR91x7y7x
PW6YBzWagbsRzfuuEpRNOXagFtJAhEaeGqHe9o76wihyMHQz70akYRU/wmage1r1VEJo5spKvmNp
vCDqWuQPDBSLsDyESvJTZMPiYybq7GJUyPzBIHoIc4rXODbj/ZCWy/SH3sHHtbcOy+DVrAEbmYsu
YDyOYGiOVriDrhyfrMhbl7WSB4Ludi5kXHCQNIYeXaSdRpciM9+nyW3XKM9/DWNwTQjTOHmxeob3
w68V+rfELD+SwF6SfLAopCjat6P/nhEKhZh2bUXgm8p02GsA00mHbNGCforSNdx6iQlDwa8gz2MS
BDMMMaN0WOckLr9NY0saWRTBlyh6a53QpvtP9cH1prtZ8ykn+RFiiG724Zg9tUlu0RiGcjPiBUrh
gzxw31oWQeNuwsKAU8fbIlXUJ2GqX7ZFvJF2L3jW1C5MeLkB5u5kF30Lp/i1YoUYBV19SzVdVqka
+2hZkdwNYvAwh2ryVRlio5+HiGh2TcyyhVlaRIoSa/WV0iA0pooPtOt330MkEsyIyI4jIO+ugRYv
QVMFeHcfFqXgRhrHKfXjvWeYJrEkJS5/9iWrUj6niENWRdN9jQUiKATDG3um4ByG9ClfeMTp8tDW
cCFgRlD9Vla9XyCUwFbqY+tGJ0aK1gV9PxjcipoQacSlCaW8GrRtXEYo3KMTLjrILtbNCu30yJKh
wnfjUTww+LxBFSBqKMuMtd2zeOhw5zN4a+XJtOrqYMeKVRGnTfqjMjkyaTC2ac77qUkL15jSHlLr
MWZxwuSee//oTf2lMyiWi7zjhOcFwnqEVhGGHOq1aOiPZg6TNi1ijL9pjB9DxfqUNaY+NV4i99QC
R/4rRULfOJC6NKu9GSRneCzTZqbyZWXV4WbvexTQDI0jp/oySsB20KmnE4h8yOXLA/P5dIt8nc32
KL6HhnlS5vDuD7wo7sSyJ+Qu1iXVySlLRO1x/Dy6E0NdRV0MJAcnz8LIGUKf4SacIR88vl992Rpa
IF0Ed9cZr0PhjuZDaDJsmezw1e/Gbd0K6+R6ab4XOGW476XZbjSRE0qUbiQDO8ewt/0DUsENncyC
imBcaIaYrHS7RJJOc4HoFbu91ZER54wqQC8+6f70xx916CDfKhKGg3zodhXYFWyJD3nAJL9xoHEl
EVpZMw3GUzNpSuERRhNLuO4EdLDZQPKfGSYq/+TWprX9P+GE3x6DNqzQNr36ejbQvw/psTfy8R1R
KvPt1nsu0fleWfZ0K42A/r2rFfNhwqQOv7/s65mGqrwaTod7wSicg1HY16af5kPoZx4IhdgAZv5f
D4lrNCBpvGIL5+zPf/H7P7GZMG4mzBrzADaeDfXZs3R/mxawPpw93nGsbYfffxnQwv8v4sz/+wzy
f4op//9LPP+3Pz9X+x//vnwdfpWb7933f/oCK03cTQ/6q5kev1qddf/x7//3v/yf/uVfvn4/y/NU
ff39r7CLCwQZj19hXBZ/TiaXpND/25+f/h/fdv2e820I+soi/v6v3/D1ve3+/lfb/5ttBj7LTuRg
Lo5Ekpn/SDK3rb8ticwyIEOcu79rkkX7jyRzN/gbagLHl74lHd+GJ/fXv7RMOKO//9WVf3Mtz+Ib
5O9n46/+6we7/yPwmZfsj9fhH1//pdD5fRkXXbv8NP+UdytNUwKJFfx/XAYkxP/+S475HM2JAa7B
2lRiGu/JCAr2Va/f2XEv6FbU+aMI9hPZI6us9r9ab3zBc/HG0h/FU6vRmvfubTIcjwExrLksh/0a
eRp5F4vKrZWvyArrAPyI8V546ZHuvyeEKbvAayBaTxvsJlQ57/706v83v5T1z2HX0sTr7RF4Lnjp
0J+QE//PIb5AwWa3tVNvQ3HFnGiqu03UE3wz4eiGu8ThYfdZSXWzG63TFKRPg0EsN5Uko+HMeP1/
/zSOJJH+T5nCf/w4Ni81O1grkEL8S6bwEJuo0K1UbCBt/NRBGO3R3wKzryaUAmpos/0wG7Q4HGNo
ZalBRDWB2yhCj7gS7565W3ZyFImqRKhtps4MD60/LZl741EJ0RwjwTf27Z3ZWf2aG8Y3aAxgLhCE
DJYmSN1rQLtDvSa1hyFwNRPmaCKknTceMpapwoFQ+dNW06WJGp9xCUn3hDxPHKXSDyKgJCPtjYkW
wELThShkE3ZLaiG8u+WZlzSlNWDKZz8/m43CRLJcHCG7GaQrI6MI1/+eCpYMcdDvwCAyGuIGuE44
mYlaNbid/2qL8XGKJ6TnzLz8jiVBLD8HBWoEHAVDcBs4Z6P8QzumjNwZ5vnMPkF/vJnc7TZNPHdo
LFADB5Y/7ZBBOut2HlhmgUD7faXi6YHs7F9+v0DBoKyL3cePqmRQREVBPR06aErwQ3T9VKNvYibs
BM+ZYW5HJ06ZG7AsVxVu7lnxk+Aj7NjPBs8QmIY7o6nR9XD7EB3a/bZl6W82x5ptN+NGcZ2ThWuU
z81xVARRlkP8FabepRPuB61qjJCYT1ybhEcAGfauInN0Bye126flwvK2IUN00QvyvEHwTvYJG7Ox
ZLqtxSfNn3XJzYkmOo/vm3BEN+Hjz5gg9C20DVa043UG3jousHzum83R9pJfAlmXCXgPNAhUdsGk
xq+7rVp+J2xEpwTTwdpnwf2cC++5twgtstntLO9WRfrvIeWdJlIjbzcSvuI9wc4cD4gQACleSvzi
WY9rpm9Hg/YM07AyW5zH9+40chp4THtGp1wPYA4sLIqAhW2CRGcmO1HFaCrHbovO8xVhgLP4dEOu
0YRVPtavVE7VuqZI5DLpwb3wdF8g0wViT8LMdcwst5XkAimzfmD/84zWCRFLvixnoMGvpJyAyU/y
ZLl6XRfsYMntXLmD2xwHtPyMn6haECKtWjAVK0zUIFNLZe8Q3Rx//7I0M3ITIyiUE5WDyxL5In4G
y0/G6tIgv3SNcmJRVATP1dSkm1b24DP9c1JEj3+cfjVXDkspPP2gjWn5jBGArmuwzM6AdFsdtDbt
y+Pv34+p363yJPZWLNAb1+OZOVV63DNMzoYh4v9W+jZ7ArmGDLVo9uIjRQegsRIMUpSKnXJYjodN
ollfcyh0xNYlrYCjuxzLhm+Yxwqb7QRu/TREzSlxJe+alX7l9czChw7kombAmX4KkjKpeWs4pJlF
HwopwjsPzTCdP3Z8bOIbq4HLYI41MRD89qYt7Y0EVBwp3sSwnKr/JOw8liNHti37Lz1umAEOwAEM
ehJaUMtkTWDJFNBa4+t7ufNavxJtdQdVVllkkogIwP34OXuvjZdtN0ACv6uTKznZ0T6ammHrdYiK
i7rnr6pnuAwJdalAHdpqxS5dHjglUN/Haf9uNYozuDCOdgg5JZSn7ggElzz0qUXoG6rMQ20Fr7VX
nvN8Ys1Ig8eaGNGdRyfr0NXBh94GBoS1m0Kp7hWh1SVuYANouDj3MjkaBaIv2c68u2QYHWr3QVQ9
2FTATcZYBehH8KK1XjFsuzK4lB1Xxvmb6C0j5uHn+jN/wCoeMwaqA3RofsENmswLZ+pI3pirdx+k
/YPjlr/9cMKbq+7fgWjHyG/NnUmHb4+KV790sKcIIJuQYjp1kfAwg0OG9XV3TXZrXbvhofukY+Kn
7WdS8NQiRX+fM2h46q6FGMjDrO5L3GC43Qp0YBKz1mEyMO+50rrRm7pTJ99sB3SxaNzPYQUE8+97
nmdToPxlz8MkawJ9tjzLdn3KFbUn/vj+lJQRVYj1vyevbyYsiOYunc03UZNuLgIE/si/2KLU9TEI
Gm+CMLg4OHwTe/XvTeuDjk96HCPf2DXlb1lZR/2tjcHhqLKSZ6RxbF5Mg7fjhLtZ1Bwg0ihdD7A8
bhdMN9s6sPb+HFfbomZyGVVEYqSt6qaMnPE9MfCWxGQi+bl7gSrDFCLy0GeqH+uqB7Qh6wMkEWu3
nOAj4xLY6D3Jq0gjcsva2+cmC6rLWiwHidANUtloFsFR2CPW1GYyT6aoX4AZWmj4UCDYYf5J2EQO
IgHCcmbi0HZTxtOiaZ9zO+6WTTIC8e5KpFc1Oy5SwV+JhfclFmhL9O82TYexZwApUC0B+UKvLxii
I8cL9Q3s5oz8McuL8ldGilXsZgFaboADOSVFXqJstgSbepre+CWR0A0tLvwnJ8NVIP4aozYdoz8/
dV1NjVHnd3Tn4C5nxe8x3Xvs7mv7Nn4vJwkpi3WtaoEHRlb/5k89SI+V3GH9ti3dTbB4HJJUDQgj
a0DzV0iQHZieEVWzdBss2jPhTKBGbUiFIVqS1fgjXgp735TeL/0xpAN/u+ZRYxWJ6K3W4xWf3WNL
pcxD5hE13qN10r8wDbNoH2bVvlMbXO4YT2U5foYjZtYiaVSvmJIijVjHV/YsI7DDi4zbmkSe7OTS
9l9I79yUAUIWtaB4Jf+3E++0GCDjdoV5dVVF5NvpOSL6xCa/ogpYRuaKCdcykQ3kNgOsgSmoL3qR
6ZFsA5ktXpNGtDuRi/ZMY4e8Fsv+oT8/yEyfkn8WlweBHCnfIvVMf5+l1ljROuxzBCVQqQbHCAwP
TKKRtFw2fr0SdVWGO2RmLgw52VqbH4mMXmgu7nVZM2L/oermB3kcePfmACueQjevDRBxXfwm6FNj
Y5csrOR1MYXou2tLd8tKqxc6exd9LyNUnrAABuNCsTWx+sUzq2qOMvPr8U1S9iP9YPbyRNDmcNSL
WqBrxJYJrN3ACi9LfnuAITex8fqk/k99S/SVf6Yo/c/fTwUu2s9KbfdOwSqq67Pa4qtkuO30jqq3
kWr43jlUsK0qHPUy2XUJNtvh4X++R+8ZqV118NRaQLoRD/xXPZmEtO4Fw3ki6dXXawN7TG2nCOBx
vQ39QExSmD8kJWVr3wXubhpwt7QYPS7SUjt8vMIxxqmoP3r9wvV/5TXa7r5Fk44k8lYvRrpO1lu4
/tX6lelvayf2goyWzUQrV+EclVrfSh6Tptx4xPJeqsZ9WgdAIUUqdtJsjX1qUzMPddXv9bfrH+1l
AUPhPAAcxF67ogWGXT9LOMtMbkk1i4qfRtS+DGQCb2bkB9BT2rOnXgRC6I7vRN6t/2iyNINCojsU
ztMIC+6orzo2ELuT+rmPomhfN9yCCOyw53Y+KOr0fYFqAy75NeqXcK+faWkZ+yWaEOnGNicaoyJd
J8KVkhuH0hjkfimpzJJWMn5qAhwD5Cg0UAgWaQ7nqqjOk0OdQvykAWNGBbiOkXPgaLiRNkESwFSP
+tOuaC2iwzIQ/wTH3C3lbRZd9X43e6DzZjkw72LJ8LA+Dqn/gN8nONrB+D3rs6ccs0QQvsuQT1af
b/Ihe7UxQiQlWzGy/+5dl+xIAELuneVYJW55WAOP6hpuD/OWeKnvs4oVJe2upXoSdTnkW511oy/P
artzH0W/E2nTbBPWDb4iQKzx9CbVOLIOWRFIBUkZ4Oh3Gd0I/mDgZAw2cKDP+UquioRTi3XP6tBm
GShOe988jEPnb2d1DtJ1WzhyxEjX5r00mBB6lbJr5nJPhhCbU2HBqSCnhjMIL94gs8jw0CarhbfO
J5L+iKXSj+iSVIB3AtL66HmzDlFvqeqecSlFd8PBUVa6kos6NtaS0SHvGltj52Abg3b7gCESaIjj
QKtin5w9OvudWB8QL4YEGQNbbrnT6oHVVJaLeCpRlDrO+tCpraq1EfIIYZz0k6E3Lqa78wbyZxyy
sakKcl6pxZmhB0e/YQbaQYShEvdUESx4ag+htIihGvjx0QRRLwc44fmbEazbXU1KPPUkguCSWohV
ez18dwG00UlUJ7is+FzFAryFseadFcBVDtngtoPSGyAQPsqheC48nyCCFpkOo78YZTEfe5/Dh6sk
BWhtduIhdm95fhseDarfsZDjuZPxeaD+5JExuJtZpGpZpGejLBg6qdM0TjD8sxyodG+EqaF5EhZP
h/pWryOah7PSk+XTGQVFB3jEezfrZr3ouytvlvsqnfZm877Y4XRaBiNRkOtT4Voce/EtpwiW2jGA
i2/91suT4aDgJbDa2XD6tzi664NjgANs03ZTu7c5ymFiNl2ldaOwz/rHdqyxGanmgPoMjJeJvE0G
zkqHgdorqlbEbWyno+3h0+7+iC12FCt1pzNHdVhwPVVHbKYzsRrFy6A2QbJf4k3jd/SlWfMrMpcg
pM1Xi8Qo+E/MORK/eDKd9Cmb5bt+IyokvIdqsV713md4io4E/s0fH0p1Tlhy3uAQ0d/z1FDk6ney
DEG6S8zPRcj6HuDfwC1muoconr/V6M2xPZ/gs2Jj4EVxq3dHq6Z3OrWrw8dnbVGgUqcXtIYQDA37
UtFzUIydW0HVoP4OSzw8B9UHU3+KUiot2uZAm4EWqCqMQ9oLomaOYNBmdnHs1VtdSBT20O5ai5Oz
WqjH+o9sjvy9LhH0Q6j/K47NmjVLQAlX5dI08ayKKT9VwcpSK9tzP3B/+KkKlWzoVRgT2sFS+Djh
UvPBq9rxyoGp9F/0Luh5LI6JZxNZ/ZxIGsosA7pBU1X0MMqkIdKoAX3N4GUb+ssrRwPOy5lgUKx+
jd4/dc9FH2srnE/5+jG6HhPEKGHmUTXHbg4XekGqekfjuinDsdv04rmblrvGbz8bqNrcobj5DfIp
oCpuM+cJv65i20uMqIul1G6U9lN7dqxGQAtNficdoS0zmEf1BovUL7Z2mtySwq72Ba6LiTtxKYP8
PWUBnW/1v/RSQtj9e2O3T93Kbj6nCUr/dIaT8HOJZxtWNBfZxDYCMUKpJEubXq3CjF6HXnssVZpV
FHj4Z65l/YO8io5+GMWerSsRduLBMUGmqk1CL/qtmV/rMWAFHlgT9dpluDwSYWXQkOpRr6kKafLW
Dz+Bv2ZUTr+vKw5ATROh83Qu8NZeOlVVlKqp9e8HLvH38xanLU7Wkoa/ZUnf81RL9E/nLWYMdSrb
1v+qofSN3Mz+c+RDDJsNAMgIa5l4m+FxLZhO+FbKuZPiIE3ic1BFIL2cWKEvWatMuG2NeJeq91B0
yvkWlafIbO9beB//5bpt1fv8alOff/6f/0Vv1JSCbZmOLf5YJtw02v983XEZOEzTrGjfDQ4xnWWx
V2bTWIKq4YM/QFS4ZBkj3widklqAGPA+og+mw9cP5aaOu/XoZ3lwnGgFbFyT9CPDuBUetX7oTsWJ
kxCj2GETp4giJuR+Xydku8+PmcB4mCXWM48uORTBz5H9Bg/+8KHL4hXi9n/5jOQ/X6ttOr7FtFAI
KZy/taUDzipuG5fhTrc8GH7TRVDNU93vMuqJPLHY4AyrrpczwtfR1pVtuIkc40HXO0DokaWrvlnZ
1fZeu8ujtj0b1JHtONOgUUuYaYHIITJx7P18F5XyKlU/4t9fja2u9m+fHDed5dLQDsBDqxHFnz85
WVL1khmL6AjfZILW2emXLQq1E5gd4pmm6MFqoYOanUeYLRDvs144atM/o3zx0Ojk94k5vWI7/M9T
pp/t3AimkwyaQ5+Lj4XAPd8sFso9cuHs2NumHTYwd6qykwUlr1IVar/Y5DSkX32kAToPCl5spD/+
/eVa/2zi2ybjelsAlvQ9y/lbQ6NM/XmaPfCeSreyDWJjP47OiwNdCNQiu4Vep5hKbHNFu+8agFyz
gB34Xy5DqoHMX952yzYFLX8H5YsPgvhvw4Qg9tc2B7/E7pIGxyK7Bd9m7Mwp/lahqi/Uqq8PxlFB
vzrsUM6Wg6uOmrxtPCdjlMUIlC3mzJzIVadefzfhH2db+G+GL8uTE//E+J8Rc5j9UZiY2vJDIq1X
7Ov7DqummD5CtdcYC0tjG5FyttZPchCvPIPsjreRZH3sgR2Q/wPJMDDvep/zjpVGV5TZ9V00npK0
Jw6UqjBB5nft6dIki3kaB2WaMogYYUzuYn1YXgfLpPFWBhjnPYO/wSKtbxNdxKYNz/PEkt1YnJIS
my5OMH0uHvE7FmRTDJ6vfvRRukb0dWgcK2JZqjJ9mo0yIuwdMKm6MKq0t36w6YJU9sfMJvL1yHnl
Me+oOyY1oLKMGSiHMl/q47/VIwaPBeqBZHlqJgoMj0KAUJngq2M1LHOserDOdgJSKAJW0sXOiERv
zINlmr9oPJNoTkAZx7eJFvmR/0Grn1jfg+4SYLxq9rTsv1pl0rfdo3cjZo4ket+pk+iF3IgPwAyP
+oHX5URSj59LZX1X+wxV9y/ijXUBqQcBuoOF/TOI5niXz5Q9Rui5GEK+TgCgDmgZxqeovqlMfA16
j1TPakeSCqUwdY/e3szGomNcXWs8DfuRfvVAEgClJr8tlTepclml7alnk+2nBO4HRbtu5ujL7uSE
ScolD4IwZXZxB88Mpw8G7J/u4rBQUwGojlPng0D+9+fmn/sjiNkg8BjBunDaeX7+ulrBFojWsagE
xDkOaK5Mieb6wzLa91TdNliB6Burj1YfmHTHrCbh+KsE0VcZrfEvMbs3Vd/5b2AQ/9q2HmGJUH+m
7/9+2fY/JpmmdBF/2cwzpSddR41v/7StTz7Zn1j4k/3kYKCxmCoYqFEWVZzizKlUI7pN6n2VhnfF
koImbjnVCGuMd7oI18dG9bbqDaDwQWF5HklFBKhyTGJ9GPhgm4U/quMIOnGwGyc2lvbs56A2iFHF
oaXKGgbIy1ZiUyaIiqQy8fvfX6f1j83EEr6nZgPSZQga+MFfXycZ33be5UiWbEJiYSPQERJ58uz1
G9130rdn7o9/jObywxi4QcGdXqeF3ou+x5KQw0I75uf/cllqBP+31ZbhO2ZnIX1fBnQd/npdNvk5
IJZib7cQhHNTOkerIORJX05fyf+0sh01OcVGecOTFU2Ck7+aYcQciSpIKEjlY/OGWNtNi8F3UyFE
1V1wf+n4BmaNKxAmmXRvowAk5XV3DWegGzWAJOEr2wOggzzOR+BnfXhZfcZ8SKZOa0dUoaxe9WpY
xs9ZBmhKnQVoY2AK5Vz0tSt5Ywttp9+GKaw2PVzwjA7E41xv0EQxs1FTA0+VB0SjHK0ZY5PeyUqb
00MA1TnDz0xCIqr4kswt8W4CiLjRHYF5dpkAr/POsqrb2ZpwmHWvyB9f9cNulxzRG0aGX2uvLodn
Tt471K+sij6ZXY4N5jlObj0RY3cszoM9khUPM1BQ3O1aBysUnUJ1gFLvhjMZ36IE5qh+Ov/fl64Y
qRf2J0pqYtE2YYIR+qs9hxQI5oFx/locG4eOQAuyJD2aqi7hpDGBu7T7p3+/Z/6hqLAt20PPIYQr
IMVI8beKNiy9xDSA6ezohTEnVrWBQJpF87K+Bm10mnGBwfxTvTV3eFp6VR6p1VeoKbfonSckVOs+
9sIXvcnV63gly689fB3oOJx6mJ/x2LGxqzFZH0z3tVO+hkW/121iusP/rdb7/zyejnoupbDppTiO
+7darw8MKGhugaVCNdCznOFqbEkcTiWDkynxOOiBqtRNga50jwg3S7jDzgMJNjSNVLfKWMRrx6hs
9+/vtq3ezb+WQ440A2GxovsOZ4i/6Ve8vCoBXkBBjsLqFV/Dy7qwXQe+7s/XYOvW+a5n7pCOlJla
KZCmtIEyNa3hk1knaqOyKnCd2Na5oJt9zH+rybd+evThT/dQa697nOLU3i+qF6D73frMbmH1wgMI
R5QR2M2/vzaOBP9Y/ln6kbHQA1Bltvy7ciTKIwi99BmYbuTyNkxbGozVBPMflyUZbr/FxEjeoyGG
iE3gBz32ifcoOyitWXaJMN08T/Or9KpXvw+CKwFc/VMr2hMU0+E8uCZAGPWvaBrJayfRIJy7A2I+
3EZYx4lAs+p2uWmcg2nWqCdL9wINHbDFnScRxGHA+2Hk42GAAP+E3q8nTfsI6HHZO7cLHbEDbxWW
q4WN0SrkiSAR+IuF/TRSIHPNWNeZarnbcUTuhmp0PXeIO1ZrHMggRxOI2oS7ym9fKveWaQC925nS
dAasnS+W9WJmt4B8eN+Ndj313nQfOOp8bvbBjaTfH8YhrLWBCwjQ5m7MhgxKd3x0ZBkdwya5tiZP
YuXhTMI72YqFvG2/Sc+Lkd0mYxNhjq5mrgrBI1oKExfagS7hjtQJIzMgyQUXBBPHzDQurZGfUOdu
xumtAIbbc3aDMZE47QVO/HYB6mwZ633WZbeKXQVyhuFfxhw5icqfdgTl3xl+r9RLDrEziBRhvsQ1
WGX4HKn52zeMlxRVcTzsvYlb0x7hulk3UeoYO5g+qA3JOcEgFCVIksEXd3n/WBoe2D9rxsGBaY69
ICbdpFzs+y7JT0kTHOVuxepcRUgIU9KZkIQWxo++ODcFGDhQ6H/4DZDXmjIx8d1vtP4PsVe+M7YJ
4t3yagMClUidNmZSPHeF2MLBQdfwPpOrjcg93iOf3de1e4wr77a9it+Di9VzZj7Y1Q/xjP7TBwTS
nrjUDXk1RGQ37GSl/Nmk460NeJUg6oNFPHmdOZvbJb0N6m8TVQrsTfuO6Cy8VwSjzOTF4fGN3sYe
u5wE4M0Wt2LvnazxtzfVdLtvPM/ZipW0wIZwKyCdToaFKE6S8+pE7MIW7+b4yW9sq4Dbt3zN2mNx
Napgb05QRdRmcdczT/AX+27peRsH4p/gwwSZceItxrrLVFdxTEp+pCUXCKF08yzIAMGccKryglu4
PkS8DFfaZnTx5VXRgjN+eNU4ny42MmPwvudDvA+rnyNpr7mTET0OSC0LHlazRjpAoknjTs8zUUcE
BChM0gi+Lt51Mrz1wMTgzLmXoj/lgfsW0mUyk/zKZX0QFP/k8mpz3HxV9pCnyxau9Nvixt+Mjmht
uEEVJrfNKkBmV+O1nFuOjnVEPkJXE+tDSrxVAsh3TvDw+a7+rqGzMisnSgFLUsIQ8gdxNCvi11xg
akX4DWQC+qNwutCR3hNhFAGu5zjYjPGpCq3t0CZEfTZPS3VgBHmD4+YATOwxEua58B8MY7knPYsY
oW/MqDH4Vk9ZZW9nkX2YjnGT1tG1ZOQeMnX3AmoX4HpG91Cv9X1olB+ujdy/zcEE069zCK+ZZQWV
urwXOd1f2Mm9MTLQekzC8A7TAJQH69hg4EjMm9i375M8e1yr+B2Qw0NAUHACFZt4NSABTD78KwvJ
jk2es2x4yBJ4tvT6Y/I7AMg7WKUfFgGq5TFoEygI1meQuGiKzf5pqoPrHBCQQhddSJI6nyvrkNvp
3hrf7fiXFb9ey5IM2oFoe4uRDxAWcjp9UtGi3b0Yv3PpgFZPtY1M8XVwXkOY37n3u3KmXYlQLI8A
D5BLMkDnsT3KBntfE+kxwyLEcX/bwzMMxDOGMa+6C5cn0f4w6weTtC9D3EVA5Yp+OdMvop3GpNaF
pb7kj5mXbtNKrZ/Y71HpBQirKFVCWDfBCoSib58HlFPlkN1DDwBABqVqOvZ9eQ2Dq2gvnUXmI1ST
mdn8UifUwtnGh5hj9fX93F1aHugaA45nweNCqpGNn33kPsFQuHYAOHbxDGE9xOoNltizYYp5J7Jb
DpHzuNo/ZmM4zWP75AJu6DyxXbi4ycFp5eSXSLX2UAbARbzxjYrAxN9NsKAhvFkbaCOjtSla4pET
XE2gGtr64EcMGAV0DlcwvwZT7d91drIb3Q6m7Yhm3jvCR2SrL/ZtpwJGHuLwFvXQqbHIrxXZTboc
TYvDuV8/YGI+25ZJ3h2OgPVzrMUNtJYzVPadDTe2BWjitxm578eGBKoKJ9cW4o6/CyiXUSWyizvH
NJwxgAr/3OJ5aOiSG5Yic3SbIe458Hfehmk9ifEGMQnmk3DfUw5hBo1Z5RRIol0Y/sYFGKiVBPPh
auNy8H/Oot+KiyVo2OAUCjOmv3aywSt5al35Y7Cx2JJYTb9rY7ZvFlhLJLObPLu3JrSMKD3keoyX
d9jp4En2MFgB9xMEOv926a7FYt27K4cKy3/H6k1IZ7hvq+5l4BKB7mD4KkxGS5wlqu7JoeVvMFea
EUehddkvVvkKvO65NdF2BAbtTLe9uON6mXDj3ow9zxhiL2z+ZnsyGqwFvl0vG9O8r7LhYENes8hM
MQv8X2TLFQbE9/GjX0OxER7kzLKerqGZ35u2+IF768a061O7OGzOBB4FbC8YworgGhLgVNpeehmc
hzrOfsxQh5g29QwTS+8t87BfBPAvNsSKOtVPx4whqhCQ4ghez+C9T0H1ivfwYs1yC4v2eU0QEpJL
vsU0+yDeyFbdSQND/rwToX0HuswBZExAkxU9tCYOTuLKf+LIoAOH77+E3bxZu4x4Fu9kV+nTMN0O
ULJi+3WUP+uxvAposIAKtwLO22goOR91jUS2UV+68p0MLu4EFHelYOc8dAhLSDr5bo/WIVxINCQV
LC0yqFu+cRJZ9hiN96Td4iCiM1VkJ5rlD7Hj0F/ODxVDLIxfDxZ/1f/wPHefsZ4F0F3iK/P828TO
jpK3PgubhwgqgoF4tVmr18zvb2DYx5RB7mfT+59NOEADqBJM0+NljBaksbF/FThw9lRNK/I6F8hI
ZD3R/kfOmZsfKwp6BCmUbbBFh8cUthh70BRkkCusZNm2MOo4vFmfPfZztEURceglFMYktpEs7Apo
at/RJTAeHsILoXLhBfwZ04wFHGwJIuJm6mH/dx6J6TU0lwvBzss5K0FWV0vUnIQRgnPy55Xg4WGG
t9VGL1IWGFNz5XNVX5W5Md37BEuNxRJ1W6MXSAlzcL7qi6GL/XYtZyQ86o/k2JvX2l6Kzdc3p8sv
mVREkzBwPID7y16kB6qa43x+IXNZMN+wCByjlLnpQp/scXltl6h8W+A1X3h4OUXDg34Dqdyf/Lae
ASfk9Tl0e2M7jy4c3bp39/pbWqsjI7iHeKp/wKwI0WG4Ajib1+LNwyS/7QzIYPqrtmr9VBMdMf3V
AMbbYhRbzq1CZkzryaSsxD6bGvpCDqkluQS7u1mmEzFuZRN+4H/77DCZR6UAXGy+1VVytrvnnBiN
lHQoHgfsvwvCgcFbTjVzvIgOLCjOrUMAljXlP1KItc1jnCJYSyU08THP2bLGw9S5lwo4YOm3O2e0
n31vtTeH2WFSix75W8rMG9VC8j51P+mWXMy5fI79EHrywEpKxAw6nt94Yrwd45Zpw1TlCPL8l89O
q/6xWihDNarSyR8P5Opgbqg9d0OUrrWcWqbNTIhbLjY/xZOYDnkrAJQX0c7HMOQv1n0nl10+zQcc
5gip4+g1sLvDQPpN2fqnBMhI04kKTvB6Gav7cJgncmczzsFpxEwnOvbrcCEJ8o/YBIKxSlKKrZu4
w1ZoAoAgmDoko8VDV4VZDY1ITKLpVFmPgQ+pKS1vyYoK0vgyCoPhsYw+vNhD89SiOHS6ZFdO4I4a
H8RTln6w5lyCqXy0C/JqaXPhNW4DhsesUSVyUOBTPVPYBI4AML/4wUWtZ0LyTUZAo1UtSb2sEAwg
Vhkmn8EGvO6LGb/LFtTNiJqYOf78YzCR29tZcDP790JWV89oMMj23BYVdk8yMBxs9F0riA3FI3vM
1/nQYA7YUcL3sPL7qioP7eL/KikPgoZ8m/rcxfkTAPhb0ylg/LpvJIaRaYWwCJzTJOQNbJrdMrlb
yyU8yOyfneYh9n7W/NCodn4xK9rMxEMkiXfiwPtallDI4JYdCuB1c0RDYsqbvWeQ3ymIQutpRWdL
Ab+xWt9c7Lyt2fwSbc+b7aXhhrwBuJbKK85+ayuPdOSiVkpjxMZsaM6Q3U0JvhE3LIp9ZdffyObp
9iiBHoxlh8pmT+bSnonQSOY9lU04BtlmJk1i7Z7WJbqxYThD9I5fPZLclrojd3ogizBNrWP9ZueG
c4nIZBJldZcMIM2SeF9kIrgFbgr+DRXDLV3jh6F5hI6cnt3FXUibSHiaEZEoRbYUcqUPkO+aWsir
ZZAUtxaGf+ytHn91KcHQFfHZE0wPBVzhEw1FwUlyh3LmqeqNasGg7fUsRdPRF9Bws2oh5wD1zKo6
c4Zc30Mgb9fch34bRrazb0t/uo2mENteyvljbMMdnnPzDkGO3MZrB4cDlcO5sIzoaubgYKioSI9R
g5nCdpvbacDg2fo5/0bsibnRqI2LzeR3B+iPM+QSPq9I6Y6RVTenhpz0ZWnCazN6sDG6njMbxgXa
Tfaxb0z7SqIC+7YKbaC5Np4Idxo3NCyr0+g77maqvHfIJulDMDKnicz+wbeDX/AQroPtkKg1UJ+P
SWLfGAXbYpI5j5NFHTSM9njSsqkxH+1jW0ZX/Z4O4pCC3K4LjPyD4wjGcOuCOAsQj8lgaFP34OxY
xx5JDJlrwvK+JHN69OB3A0B/H1qY+kJiG9/Lzn8sl/CnhdoSTTm6izUyf60Rsez0unf6rayRhkE1
BOjA4E4i7LeXClesP71qMaxuDWvriRfszAR3InY66+R46N3Vd/uZvMvz0AB2zQHRppfw9TcqHoZG
zvZeOgSvMnMj+jALPqbRoUxZu/OoNObj4Hb7H4XWU2YEaqwVmEvdTAYNp0ZJC0q9cQ0vSQ4ebCYg
egzsUw509GziJ0XjBPu24zf5aAO1orRrkdpg5+hv0FhA5aInEgcnAPFvBc7gKDAg5BjthA3Bf9XD
Dd1mLmLoG4vwU2zmDOsCOkwbqp1jgGl848bixFqNcUK9Xq8Pf4kSmsFsOV/SKu2skMb8y0sBvdZg
HjISJ79+ubbXaKPJ/zQK9SuvwEkTNmV+TSb0TxarSeBuOe71daWiNF7MaL51e5cbj/lk7gdMSjle
6TeYOXnB9AvZLxPeYyLaR/YnRczVVhn9LUBSOYf4aGx8JTLDFk/Fk7Uq6YfccCWUVKHgDOV3TsCY
l5yEclfL/L0PTYTYRfc4qrGc9mhUtnma4rg9EPntwjU5zvOPXg31iKV++dKmwvVRS1hmuWfd2VRj
hNpiCCTQ12dg9vfIAB8NZ6J+VpNAsic/RNEdtXXGQyfPTMCkWQf/Myh5COcMlGvT7nBc1JvUA85d
+FqIY7SAymntww/qjTQ7Z6qo9ShQpu6bVtN1g/VGuMU1DZriy11CnCCqJkTeGyG7dy2yXdcnKdP1
Vk0l9EvUvVrR1gHfYx71+qSHd9HcPNOJgOaFvnEqUHikrP76HYvISz1OSbPX8iGtn9Ld9gjlJRwF
YCxKH6QV13rAugQEuLcdhxhAQ1rkrRVGBtJBRJG0Bz1sTJD5OabVgQG6zX0jDSTaaB2Tfru1ojH0
8PxClZcGvK3CNyUKjuCgHxtjYA2ckbqAvIgZI+di2XSjwdlvKG7mAaQASXooitQoSI+tv1TBxvpb
wrul4WW8jEH3pcUs25TgQIO2d0l5h9AirR2xI/WE57YhyIAtalebjK+iiGFWiKp0ZBnhIAZHJyY7
21PSn6lSk12fO6XyywkexLTVxiBt+wwHJrtlGZ9Hk/2zhrq81T+1d+1XN2lZAVV3nU40Ai6mxHrY
yJmYVOpquaedD4ydsY4e4swclhqXI2xcMyQh/2tj0Z6G7Mk1xPXe4wZEWDdatHCM49cwXgoAcFGz
G9+7BCyiHv/rmaE0KxaC4jgZ6GQLaP5RdkraQnDDcN+2nDGO+nOYB7xQbfKiFwcZqLJuoE8Ng+wA
xeK0xO3PrudM7CT09EQH/YDxUjsyzFIz8Xomd26t4IQ20TWeSAzM0RNvhR2c9MeT06NjJUJV9LUJ
24L4Z38iMkap19yamn0mJw6KlNgGeI5IGzGYp0TTxu3qx7ZmLRJdJJ7WFuRWzjL9pW3RY2iI6EQg
nPQwKJi7n8NaQBnnvawItDIH98VPvEPUFZTCylmYedCtjGxGarwg/VKy2XAivJcH21SDEmamTHiV
gLiEwsOxOhtJ+fvT0qZ9BAY7sd9X7T7NB2pjK+kwczDp71ls9SLvtC1k/s6DjaaEe23Dvr/G9/qn
hwkGFnfMRoK2JZoQmKIbkRIRVzkfUySNbZ4Ft3qYkqbLEwmp8A666tOy17u6qD8smlZx0H6rYrRp
iWDM61rpNczsZ3ss4pPpNNGmi+qdYdYAi7AcfskXARNx4O0O+vn+z740iLOg5NT3kBlxpFflzJin
BHxS+w2RuPVKm2mDcP4YIpnRciZ0gI+jxr+m1O09UuUt+smNXiW1oFAvE/o2T2FRmyGmHaA3d9oz
CM6+2A3Q7bZ97q1stx4YzeY2LDB39XZMEac2JTnfO3Lca4vGmEuE1girNjagzoPf1PVWL3lZWTh4
CiWiem5h5vDrqWljJqtOfGBgAOlobG60sFRJh45MET9qVchnxFnkSsI9j9bvyXttxpYWQ+v+cIze
404Y/mj9hIQaKQ4OT/TGwZ9LV5mxYuxnAFUXWW6dQFQ7qEr4N+3ogNWHtmOV03IjgPpIxjKjE/VC
9OOvH0LTwLKQiXttjDOWI/qTUxBV1Ze8llRyYrMjeCFDte565dpJE25xAEswwZXBILS/k211bHs4
9l+jZIug4Kg4ZMqiY44BbXceN97PTz2g09NevVzoJU9/LgKN6d5um4v+/Iss+mlYwv0qfrVrzpY4
pMVHKSeDDBSqRnhv851Ai44sz4OwhwJBj2XVZihdca5RhyGaSn5J6SIEiInfWMPXQflfG1rfMzGi
t13XbLRlMw1jBM4lLTzk1Xr51xuSmclTHQUX/ZDEwkXahIqbdxufnG8B5yyZ2VRKd6JlNbB2m73x
yETlCRLd+2CY4cFxAa2qZSTLXHYv2NFGwqhZXe7XImWj9JoWuCmjwcPuVTU3fEFRE+FsZ0LOoqpv
Tj24z0sSpU26MpehPemSUvutpzL6lrjDb73N6FUn7YNHE7HV1+6DJkHB8QjZoN+LSVYZIH3rR5pG
tLmcDUBCeUhXzrlKupvYybeSVVTvavoT1OojSa5YGdFy1HuvObss8vKOKl0hyJXIi82nBzS6dMl4
TFu6rV47nbR02FYeQpn9gUNi65XY/NYhoBWvnGLKV/N/mTuPJbmRJA0/EcYABORlD1WZiSytWGSR
FxgltNZ4+v0A9s4UsUTCNk97GZtmsxEZwj2E/wKZ1tuBKxO3fIipVTriApJpd1OONCsPeh9ufJKG
M8xv9jpQJKSEwuuI5wes1j63QP6dhDgulCE9zmMVQl+EY+tezYHe8oZG3oSeDWcAITtfoyyeIpk2
47Nm9HfZc2/vvcb9hyaFDNhlNzSvMwJyZo/GGa9vRqk/KL5OQX0i9SH6bDsyGh6k6uCg5J15hB65
s4R0g17Y8wCvcE5t+sTGmLkN8+4S66ja4Mgx8cWaCe1h5Uw0LO4fZhhiuG4mgEsA+vrYrHRIXveM
+mHencey4aVY7pE5xMDMJNdoCfKr89AjSFBx/peu5giDhZvv1e9Iu8BJc4OPQgqvlDbkdS1GcTIV
Wno5r4wZFjITDnxhk6emTdeIqVjKZvcYVv5+5lhNULmx5bQTVOFzFfmvWrbrx4gnmgk3I/AV40iA
RSAQ0stgcB+Kid//7+MCSm9XI5ICPeYZQRu/0lP3WteMK13vP1RjWHMc4Geiyv0JVZgLtZlAzpz/
ElXa80VHUwvVaUsI6lL2XdSifjIRIaWKR5b0LBQRUsvDmine2wpIqU4NahbBjxlqMaOl5gExW/eW
xxremaK3sWu6o4pk6iGfrhrwsG8DLWT51SzTmTEwL7SZZDqDxmwV5kFieuMFak3uZ28EC1uODkIb
1LbK5udMN2j8ib3jokkgkNVyCiE/Giavp6HuUyooUWyNzLvCZa3id+NUeXaLeXmwD0NjV02gxqnL
os7BCbf1b0pCjYzkwSvMD8gFGo6J0PE83tgSf2wrA+VpNu4pSGakznxKSr0P2piRw5RSglr5ZV4Z
Mx5rHoT5oF1Pt7Y50oZMf7ZcxKrmj0xbAq96vEz/AyZUdf+XkWdv82bhooicDEiZoZmtHNmh3N9c
mHJ66RytaSeQubaUPUYmxnVh1i+y4mO5Yukz6LBMZfAlZfNLyqZcoU+oJ1RLuy5Gq9QNqwOFAEIY
uvcEh/2dwaYTnIUdW9bE440kq7dFM6SHGaDUlpTF1WmwcPj7fX6QJk0+r6lxjAiHx/keYEfa5L+L
hPwcgXMOD9Ho3Bf172NfFTR3EtbPCE9ACEHX5JYL3i1WhvfuhPKeoSaaGn7EXYH6kzGx+xo5uJw5
hp1iPIF6fMui+pZ3gN8wU8qNb4WLvD+uB7ElY0w9ZQdkPL/NM6cm3XPcK0fU0EzilLPYjIKawN82
8sTIVoif87lqTjvzOSKs8bAx0vo+qyg8oAw8Q1NnONo4VJB5O9h6E51llgXR4SKBNUp/4z9n/nyN
xrldycXNfK+dF/y8gaWZ92h5k7al/DGwO/ytPs6rvhupovZer+L7qP1OCIhQo62b7l+LXlIvymn9
RDnXXV5gnUgkjosY3K4LgdMElfwJr6Nf864BIB5zGIU6hiUl+/nmPnNDXTl5dO30y5hCGwvq2n6k
DOKB/J1eEAI58S7cfLwLjPqZJY/xmfSrnJhoMpfHeR5xjET5AkZEO9xwUsGneabQtyYnavCg89gF
3aHJmidzQuA1jQRZIuUJCweAeWHMADUF/201AlTgD2+jN5BLYLgckYd9Sqfbljq5B4ZxdDN3tZOs
D5gbfjR85B/lnOrZ3FYWxvJ1oxs4dE+Mlb7iM/NMt7X8q5Rsrs68Wc+pf/5jZDA5uYYYkGdwmflt
2MCGO6nV3qQQZW4Z8azpmU7vEZrl0QeTQPXg4n7EyQu4xMyi0kicU6qYJ2v6P+F0F5j8LZ08uQw6
al6l5r0k/Tj+Theyiu4FtY7fpKF5t2uGOOMdIvrFg+QdaJ4U4Vnleh64+Sg54DrF60ZO8UNFxYtq
1dxbT8L3IEWeAlEGcq/bi/QS6MmtnGjKbYRJiCsjo+x6bNk6mAmLfOlmPS6Q7UvL9YlX3DTc13or
HbQ2/+C1eXHjWsqzhfXAP5QmbpTcWxp08YO5EMNRc87j86Kffx9WeB7HRC4oVoSFj+VXb26+T+yB
x/BUa7jhaD+9MfpcxC4Kbh3yenb7+xalG9lTP4bXsWWAppwEBDpQSlzzoF1EpVaxscboqE2ewQCn
KMu74rJo1ADLh6TGNOli9OvPYz25txpoZ3r4S0x+URIWxhehlT/PLEiuCh3qpDyuzpNlSMBllAqf
nynFzkDxJuRO2trWQ6SZd/N+C2+Ca/8spwEZrdPiy3IUH9DMfvUr9Zcv6zdzGp/vzCb+avsmAFow
p4/MVJO96Y83cUj2jix6ASEIy5tIeix13nkkZDF1jQmJU5l6QM4+aWicc9k5+oIaOzuvdunCksCJ
gD1G7OsUoo2Zf/RTRd8nSuD4LV/2Gp58Euqa83nMtNprpBm7Axq4lz3n8qMk8MVFVOU5rM0XnqkY
Gu6r6Jq5D/UE+SoibHNEC8eKAlVSpNVVyNPYyF5cpajJixh4khoBi07FiAFfhCmkQLBPV/zGUVC4
wnID1ToDDQgdXMFFEzfxoUw4gXWUTIXVosINJ4Bqq5HsVROLwbzAXlB4X6Vew6RE5aU/NY8pGtLY
yobfXNftdlDBPpt6edRTnA5bMDBNgTBBJEXpoSlvkBK64cpFurNCd0el9MHL4EtIfuT4UUh5FhPG
EhlZ36s9Z1Ji5E6lNztFa5pdMWA40nQAAszywkWMZSia4qYAKmak0bVa8gYcNy01a+RrGinyeNyF
JSEs78YaQnjGEIafLc8wr0Lss7pucAEAwJ7uquDG9zA/Hyr0Exppr5vWfgx6ilgCf3WVlXjppmgQ
1RCLVVjVSEdzm8EQpM0mBY0of6wSO79sVPzyQm/fdHJ95wqcGHRXB/ehPwGrTrj487rUp7V6WXPB
2OG1ca36/b3l9/5RuSrKItkNo3RtZKzqFsMs4sGrftUBsrUlUdIqPY5UnfZY9wX23DIG6x0E0vl/
cl5gsionC6tSdkj97pEXJh6sG/FrHMAYRvm4E1JfXLmmfEgqBZwdSFWjMRuK0UxtNXlSMDIpDKYO
zrCnNlc9gFYkJbG2tfRHQ7NeKj03YS4N3sVIfbxuu09FldxibocBognxplKlNwyg0ArRczQ2YWn6
ptV8seziq+1V+QHzSuBNMWe9EVKD2kSQYsMmPla2itUDZSmqbjw5CHAnXea/2gMCG9akj2r56mOU
huOFED4AX3fgZAnr3pSMS6tHpDCc7nOUn756pvdESRw04AAEPK2SF0SHfqAXtovxCjmWUXlTWn6w
t0ElX9ZZh8piFX8s+qblvhD2Fy6mhEnLe2FjU27WvUusz8O7uoemH3LP3otQi45+Of13RSCmGokT
hm194D9G1FSRql1go6rUd/FnLhu6g+zjR4l31hH71bLM3tASLw/g9A7A7njosl+E98METIFssQA+
aPU3ZlfZHxv1q12IH3pvC2xggm+B3Kt3KMU66uj69x9BGo83LrJWFWh5xEB42hJmtqst7t5QWgAZ
cHGJKLeDNrrye+5vo6naTmr6Lw1VAOj8UIVM7FkLRZV3oMtsqNvDx0YpzX0N3jFFGuJKQ0n5sYLp
0JVKi4a80t4pEFM7YPhRqFxYoQ/C39bSWzPX3nrecG7SdnoXqiiRINg3XFZu+N2OpeBKS2rr2kTv
txk7HOE4RQEI4crRZV+TXMXipeAZT44oLPvZr8jsY1hIzRVvY+FNX2Ce1gboiBYD0ljSlNu4bcIe
tlKEY8BqTbeCLMGRkvhFtiqSbzNhCeCc+p5XDHVf6c1Hty90pzIQdoBcskdLwr21eCPSkNS86sz8
lac4R2hAbw0deaHExd+EV0vPaayuugt5o8fzEm1bM6nBhFG5xwTGvS6tFNYbq5DkBsYiuqkCOcb5
DUBaYregeHQGIre9HFguJtzZdDMyMRGYcdH/yDw+/kZ3/xYx/J6hlhV4fr34x/9yfmaT9mI1i0P+
+2/Nwof/+acPcM2z5ORfWVWq/H8oQqlMOofrKpRX6Y8/NSjnv/9bhNI2/6XJyiSJqJiaJWsG/Jrf
IpTGJE8pNAQqNVlAbhQQo/4RoRT6v3RZsQ3ZBIJua/r0r/4RoTT+ZRoyf2iZqomfhm3/n0Qo/+TF
StAkTM2AYLSgMsaGAobcMuKjQoVgknjoHB2VeLiXG+yvP9lF/2lggte/Y08pTQDIyjPjY07OGieF
t1s4kBsf/5PB/J+PLzgR+HwFZhHycerEGAiRW9lJ3k3gPwv9vTrn2u9ekNXaPFCUMlO6Y+XLqaPy
wkuxvDIvsc/SNpS61n79gqVCUTwIM83sj2oThDt/GPHBdKGBn9UBfUHnaqzBDxol6o61mtZPokn0
zzjXSTdW4/bH85pYMOMkRLJCzwh5E9SU4T4a1XJwuMvp4x5ds/btdCMro6Qv2CVDVcFZ4ZB+LBCv
ig9aEGIV5GlyvtWLtQYW/LIcvIQpG2I4djVIr4usTYMPgW9Q7jyvA9MKexcBthq0RhX37HG6HwPl
Hofhk68a/f3pz0/j8B8Wzr9jQJ+69e7zcHKjoetTlJkQpvewuwlhFptyWX1pyxE8b6p0eLlxgsTs
9XSLK6Exqem+b9EGOmc1kUvhtGyVEIi3zPnYBw5G3TbWzXKDAbg2L4vgrgyZpQVzfo/2D1ZjeYDY
FEgsNftyuhtrA7eIcNMuZB5TB2PfKDkgHlsyredaSnEVH6w67R3JHMFFJEORP59ucK1Di3jPLTlv
zanBNrZxmcn8Bh1vrYJ+tz/dwEoy1xYhj8coF4BG6HsrHrLwdcJlgkTDrsUFUoUi2GBgTQTu/+V0
c8qfBLB/L70lMzZH4gFp+0HfN57XFpeghRyRgKxCtSyWPjeN0Ye7Qet6lXOxKd2qkWwJKvSepSYb
PK21Hi+SA9yspI3REN3Dh9UvccT9hV3CVSG3MaR07+50P1fmTVskiIxg7awBcOcwVOYbUg/mfkDB
eCOJrnVhkR5iCy3CinrgPhJB8FPGvui2qjTMXAXvGxdanQ6H091YWe9LIptmQF3DFmAaK5xJxCB/
V3XUSz3DxhjXVtFqNXNjIymtDdkiRZSoXeU5wpYYt0hYD5ZKGXq7XLeFtzvdmbUGFslB7T10hrGI
2BuyF/fYaWC2cNnrCVoY5zWwyA64dUgpN1vJScG3GI+I5o3SiylpsreRRdemY5ENKktuZEiahAwu
JuBgfB66JXiUOIOFRXnJ67ePsfQoNppbGTCxyA12FmkxyqSuk0kWtozcrvIWfkaStc7pAVvZFcTi
MCA0bHk7BM+c6f5TH1McO+T9iJ02jPig7rZ267VmFhFfZG3hij6xnFyNRnzGBv+hyOvyEb1t/+G8
nizinaK6pXSyTj1CwnmKN2Q/urERkbCeI92K+jMnZBH3Pk/1kWXmloOE8nAlJaP8gEI5HlSnO7E2
39OfvzsWZC5qHoyQwQNDAXAJXTDtM2yAfH/682vTsAjwpjUzE+yU4bQx09BH2N2wl3IfDhQA1Kfb
WOvCIsabQKRQI0MMjTC9DPbxYFExrOQBMenTDax1YhHjkc2Lod1PU1CUwj4UfhNiV2blTY1heoz4
2nnNLCLdVAfBG01vOO6QjHcY8xT31WCLuwGv5I18u5JM1EV0c/PvdFDLBJ+mJM1O94wOFFNVStGN
KEYbzrDk2+bT4GWQjk73amV2Zg7+uwVmDgzZpLdPIZdpcnx94JESb1BJbGyMa31aRPrghZ7M267l
6EmbmweZqk93G6tqi1OwZwbKfaS3pnxrUeTtP5/u0zRcfzlLq4vIj3vMjLKxcx1u275ynyGPU32v
1BEMnDSWmfEUhWrskXpiWGFyqObq26DZQn863fzakE7r9N2QDq7BGTSSXPx/pGbna7F62Rlmvjv9
9bXjmjo1++7zPAP3SOJSZxUyndmPCmKWe8sL48HxKkjun3LwpckRtcFUv+95qUhR8bKs8M2KkHTZ
iLmV4466SBxxKQzMvHDQ0cRUzBm6cA/WPH2WLLgKfeI2G6f7tbFcJI9CYEAjSabt6HEnh5eNwosu
IvXlUJ25PBfJowqKQVf7EiD/gHPalWbWqvqxyOEnHBGXw91VBablfc+TsVI3EuJKvlrKWoguBYkI
8AAvSzdpeF21Fd5YI6/ARpqA35ihlVaURS4ZtTFCUJlDru/hbWmgowrmSO4np29royMrk6Mszgro
wOJUDzbfqRqvdtQAF884182Ng+7a1xeJg2K+L/WkPSdUg+RSrdHZc0Hlb2Tzta8vcgS3gQz6PItV
raBsyL7yKfW08syBWWQAxchTrY+9ERFJaXzq2lQVu9bDKvDM70+depcC/LCpc1EOoyO5iX0lyRjY
c8rVzhwa8efXRd7qWHvy9dqlyqwluJ5iyOxurMu1/LVUu7Pwc7dak3lVIoprXXOksnSXJN4bhe+X
3gKGFxkHE3S+mpgbm9zKHjQr0r0br1CW4Iq6CByqefhZllC49BqQ87EGpA+nakwg6i3Bo7WwW5wS
Ulf3RxDkHcBp/Wfho+55QJYxT526M42NIVxZu/IitEVrIjkeuZ0jCPBnu87gwuP+tXFunqL3L7vn
LOT0brDqlOTXjbwgKxqgSQLwC37Gt10OmFlo7huOYQ2Q7HBjsa1MjbyIcqVOYjCoYeNUuo6DTSmg
no0qFcdm8nVHXgNn5I2OrQ3bIuTZNN0oUkTtFIh8KZelroIt8PvI353emde+v4j6RJfNUsLVcG9j
YXsjN4p6I1ut7Zz++sqOu1QrzCQP21+3GKkYYcrhlZ/gJ74GvQR8TTkvrciLwOd5U2qVJsTerfG6
6sVVgNPf5k0a/zzdhZVzmbzYzCNlEoRp1X4/VYpNOath8kAGsYvLrM92rRwcosEDp++aZz7ayovd
XceRS7Mst90XMea8omoQ9baB9Z7uz9qULGJd5KGmogbW7vNU+uz1KXX3yn7Iq/C6xlf4rEmR7UWw
U3ovJakC1z53YcJcgoUxtrrw9zWLu9oi1+uo2lqggDE9sGVKony9OneAZHsR3JHc5m4Mi35fjOAX
9Xx49HibaqwIof9JlvX0NKz1YRHXPnZxIDdl3kE09WcGyhxta8Rfz/v4IqijPomtwOPjVmUl+1Hz
B7Cvhn99+ut/z37Yxv05/BS+TTceIn46WlL4g71gGz35mwJ6zLVPlYkU93kNLUIbIAbMVyE3YBAQ
Favk+zAqHvU+/OYLcTTwOj7dzMrmLlPN/ONkUo1lnWd+h/IULGrh9rcADI5SXIAyl45eKeOWoT0l
gb4r3H+K2asGfGtjuIhx2dVLMfgTU6IZOK2EjhVq7kXVB1+1SHkx7f5wum9ry2wR7UVl9yFXgmYf
InpwYYRg1JpSNTcmaOXrS9lGHi3cQgpclOdCm0eSIPbxAlDMjc1j7euLMIekpaaaaTfOSDUU554x
gag+9r5p7k4PzsokWNOfvzs0qEVvJ03utY4eDfmzjTAKDmwW06BBA5RLW79LBis5szeLgFcCVy2z
HkUJz60QfQgxQKyicNg4kUyR/b/PP/LS8rApsdvyBr1xalt8qaT+pq8SiA04KZ0eqrXvT3P0bqjA
oobJMEi1E/jSPQn3s3C9pyhPNl4f/r4pUYr58/M2xuUmyiu1Q60QuS7Y2BfAzJ6x8bm2o1BsLNe1
TiziPI1Qi7OtpnHKQL8rSjm7SNT2oTb6T+cN0iKoQVd0OVaZ0l4tg31auS/BoHxS9eTm9OfX8tRS
LN0KOk/idDA4GhIRjuiprUYuzJNRyWLUEcIAWH8pcLuuEeQMRm+nNWWyMXYrM2QudvTW0xuM5coa
sj5is8MQA+HskFWTBss85FbcXJ3u5Fo7i6BvihihFzdrHIrtD5jPt0ir0lf0C3AnsX+d18gi8F0r
KMw2KKEMtDmibeX4kCQAskw1f4z94LxN2Jx6+C5k7NTQAgSvakhy4U+j0YNrEo75eLoHK0vZnP78
3cdVjJ5K/LbJJm13r1Teg0AnNG/65/M+vwj3UctQq8di3JFLfEFUyHvQRr9gAXvmz1/Eu9ZpfYeY
ENZRUgfM0cVxKkOsSts4oawtokWgZ53rejUK+Ox60lMrF4AjrZ4rbRbwhi+2xKWn1fKXnDv7vr6b
A0XJc3MEfMpBsb2pE+3Ca7NXHOl3XlHcN2qxcTxZm+rFFi753D5KxK9QpOAsh4KWitqMm/j701M9
TelfejFBw96vJC3vBtFTI9hnY3ssO/VG0zdmYeWHG4tQzge9BtfLLVlAScmr7JhAQB+1ZiMdrv3w
RRAH+I/6TcMPR1xPRmeut3+eNyKLwI1tZALGiHlVMuur6hb3kW0ez/v0NFTvlkxTtFEPNrl2UN9W
0KqtVSdsRLU7/fWVBbkE1GEmDa8xtmsH+dbI1xwwSzeWmjt4Ez+plbqxE6y1sohdT609KddkaU8+
fhpxPJBk4yv2NxDZoZ3irnbmwlwEMau+KGKZM4E+QiiiWIahcGt2G9lZWevGYrO2cHStNegje0RY
nf7Kf9OgrvoX3pcSY9SHdp/uM2kXP5WvLvYSG5vbWkQsQtn3/EIr/KF2/MK7q+Xgi+4hOpJJ7rfT
C2Dl+0vcXUcZbhhSt9orfo7wgTB2rhQ+B741bMz9WgOLkC5hrFGdpAEcNB+tPP0G6uEO5fTztoUl
3g4QKsxly672ZSIekf/8FqvxXWXqG59fyRj6IrAVlKqF6JXasTuh3RuZXoEe7I2N6FvZdPRpzN7F
to/YRcwJXNoLZBYukqb5Zo7ZpZ1Kr0ogqjMnYOrau0Z6u9EwQiKBmEh1oYOIH3O9061yjHd5gaDO
mc0sYjzvEs2lUFY7npZ/Rc38U6dnb7Ibbxz315aR+mcvWiHk0hAMVaoFlF+mLVmKOY4LbOM2ZmOt
iUV4l35rUmbouVGo/m05ml/CoLtzU+v1dKStLaVFJIeJKWumLypnKMQdcisBMmpW4Jz++MpvX2Lp
Gq8Ec920XLb0YYcO5hUkM8QBxw3g2spvX0LnSl1KB08g4DNp2F+qpfiC1mVx3srRpnT7boEOvhLy
5lRXjja0N34srrMue4DSsBHCK0G2xMOp1FNBsUulE3Xus28Z13Eof8j4+ZfF9Mx8evzXGpnm5V0f
Mr3DERZyhFPYAbqZdn60MJIxMtw10+hwuo0JxP+3c9cSEtfkKtx3pSsdQ8mcpAItqytQrLRE/yE6
5bZoIf+nnn9FFQgWFxjwHWI0L7DICge3u61LytpSWwR6J4HFK7SG6fLVB8yVniXN/FDZ4uPpXq59
fhHodScqPzcyONGScFBuvOtRaZGTrZe7lT18acrUuojjhLGGlBNCtabai8vWrZ48UaJkaAV3KMtu
ZJO1kFmEezBqblX2UeXYPgLZ2nCfWGeekpfguE4qVfwUzNKBhYUCY2ka4V1hYImE6gNvg2fNwxIg
p0dpn0aZzkAN9aNEkkW24pOURx9Of35leJYuDD3I0djg7YGM0lbHZMCHEWSn2Bj8lUW0NGHxVB9J
KUQPnFhTPnVh+AyjZK9J+cYaXfvxi2j3+yKPStnHmVsNtG6vojhWQ3vMRbTx+1fSyeyB9y6daL7n
WY0Vl87YS09Bon6Ii/yxTzOnR2789ASsDdEijONAL3gRoInKbe8Ky7vLmv4Ii3Lj2rL2+UUYx9bg
JkU7lE4pzO9yixioZKk1yjRdsLEnrbWw2K5Vs5X1NmCBNh0aB0Ws3HhFHl8Akj+zC4sITnpXqvvK
pwuaV17g2/Lg+vKDX9o/zpqBJQquLuHqYhZUOiTUm3ZQbyI/xRhbPW8NLRFvNmK0TVh4pZNGwUfg
2c9Fmb8YrfeQ/w+/brUksbJM1cXODZoApI2KDYJMGVCPYq7tBaquyS1Oaect0yXGjWfX2kVxCSdR
w/pkeKiYgDGIo+LtvDmYFte7QHN7DaWnPGRLZaxQk0VRDXF477KByX5eC1MOeddCLcJCQiO/cCK7
f+378alUo6dGsl9Pf376zF/eYpYANVnmcpjqcuFYVowKmB8WRFqfJS+nPz+jVf72/UUch6ENNyoc
+PlF/joi/F1axV0gVd9EgWWrnBmvgYnucFoIVAgiiNK82GDvUYRn9m8R5S1OxWhBisIZ7RJ16Eq7
bzt0HU73bm3wFhHeSKmV6T02tZ6OuALSwKLI8p9Ib0Yb71krDchT4Lyb/Lyu/dAUOuYSOCfzziHv
ytgwNkJj7eOLtVsOEkXImI9bGW4jXqojTn4ehgRO558/XBsyGd+/tHCGvKpzB8ntooJGrBVb1aeV
H7/E1OE30lhl4uaOrnuyt4t6E2e2xjYxODg9t2srd37FeTf2SoIvZ2dja551xXEUyOWq0u04jMch
kW4wtoZnXO5GpCQjm8t3FsifC7T0Tje+cspUFvNumn1vya2cOyIqX0OY+i5qWReyUZWXfTR8ir2t
F4Rprv8SnrMN17tO1jBih0qkPNiNY/oTtcHhWhnV6Gs0oNq10Zm1NqYpfNdGH5RG2fXTQPphdlEb
5S6P1Oc+Vs7CK8nzdefd92M16xLJbHKEka38OFRydehQO9vYxdcWmvrnr0d6WQzY2ed4ZujjJznD
IkUzrXwLcLD2+UV+Euweujow0zYKKtXBbCyB74abGVu345U9dq7svRsdqr5RluZt7lhmilcxT7Vl
ab1mafpV97Qzz8tLpJ0ZJWph1CXLSKtfAq968uvxk41bxulwWBmkJdTOc4dOxLFXOGZqf0mzTrnA
PmIr1tY+vjiEFMlgWlKT5JAJpPKLhO3wVRMl7dbymTLeXyJsiUcrAtwSckvNkLAYAunVM0cFe6gw
K13xbMiNKG8k7Mzky8Y1reGxMl0TUVFbneTztUbHurhA5ClCE9PtBgcWDY5OSKqE5dfeMhKkZ3kO
Zx+N6hSN8871ymuvh37mSCPkt0dRRRRmsVwx2i9yHUXBi+1mOvpyemVauwDbreHQ9bYS7A1dVOnn
3sR04bHWDCn8JiNI2vyI0bPgoS+qi+Te4AVBwWAmNIcbZOzSbt/lZT+Al1Zs/dnuE3UAeuwW5UFJ
xdAceaUdcb212yQF458b8lWXuqF9lZnozTw3fY/wuVy4aJgiKyJQejhvtSxuJkmvNfxykTkSpXEk
IVJeK4fsvOPYEpsHshMRuSLOndgIv7R9+mAr3rVrBuedJ5dAvJYKE/4Z/Ha9cQnWGFlr2xkte3d6
aFZSsbw4sOgtECAlCXNHtTGzdiUba4A+/IHowkYu/msD2N8u9v1S9oQRUabk5QWvmYxMIDrpC1zM
D2d0gO9bf2bjEEZxmwKJdEJZxg+aysABsl1wzAQ2Q6eb+Gs+oIlFPvCNQG5SpL8dkyrQ1YgPLZfD
Uns+/fW/7ux8fbGzl4nXtm3ecujqsZgDQByilcMzYtGX6tUgguIWA+pzyri0NU3Su9RfpAGe2KPN
YMGCxh2t+FimhXIxuM1GZ9ZmexrCdw3IQYn+h5VnKOcWKKbZg55dqYCUP/N8sikosNbIIpyVNFBG
SbBmDS/RUWaWgvxn3vj9D1OiSxuBsTbpi12+TorOlfyaadHiX2C4r3WpKjZSxl93YKZhscXnDW4e
xWBiExZlxoc0T5q3aJSyH4k2dJ+HTGS/zltai+Bu9WLEzpbia1zYo3UhvMCkuCgZCE9Go0CeN8Bd
8qInXr6ebnBl0JZYvC5PY0XuPXZ9K/vSZE3nBEGwuXH+bd/En3kR6TkaqSj6cjsRQ11iJq8YXIA6
+ZwTBV9fBHknQ27XsSCA7xzH176VRjd1VMkfzxuYRZBXYepFbpaRxdPGvPZTIX/hDjxshPXasC/C
2uyTYkwqTnTYS8ZXTWqFlNvrLYTiymq1plbfxbQq4sYOpg3OSqxrDcU9zkJfRIBwVZ1s1frWerAM
6VLpm567Mx69KYqhEBt+jkmD8NN5w78IZl0VaeiHEXdDw2ylq8hOFSz1uk7fgIHMfJj/daZj9Swi
Gqqxi3CzlToAuuroETnDwbp0zVTN8ZXIpA+o4d9Lltmqh7aqBuUg2fUEkUgKtSR/6Xq2sRJWUuMS
DlThR5ZpqYLtQOLdmy1yZYbq+M3WC+nKNJmLhOL11GmMMksdO5S0o3D94Bjn+Vl3BkSfFkeFLjIC
q53kV5FhD5xBGzHeDTU8c8wG3+/zVsKiB6UpOGKHHL67ATe4SykJeYlN/DSPD2c1sMQoGrIYufqQ
211Rhslt1FcWT019UW8VldfmYJEGkRZF2rNVU0cINOnRGw87jYcyrd0SlVpbQ4tMaFRjUqaYFTmV
F7xVNcJ7Y/MJhsv38wZokQrjOkEjsBlTB+EhNJY9lBJrfeu3rw3OIhN6xahUVWQmTitrh1hFmxLn
jNO/eyUNmlOT79JgIkmy1yGM44y4LKLy2zmprz4Zvncneerr6TbWfv4iDdZ+jB8hrEds2S2B8gL6
ohTi0421vzaxiyzYmQGXfObWCbDduPVkBavW2g4/aOg8bqz+lSaWcDvN7iHYp3LCUTkNwUtZR1dR
XxARPG+AjMXaLPMUlW2Mhxxb87tbHMXRUUxa9fH08K/9+sXStLtoaDuFM0AofCjNtq7p45Vfhxoe
w7GUmb/Oa2Zq/o+VFFRFaweJo8bNc5wpu6aWnz3F3Z/+/MoiWiLwhGc0kTdKTLOQMTcYkD/jOb0c
dXdjHa3tdsZimSJBgu9B6XGaQeXVkuyjkraPhZbsZT+7LLL+kOn4rwv3l5wVF7CbNzq2Nj2L9ZuG
liVFAC4xTBJIjke1d8ApIX9JfT09c/0u9vE4SJVGVqvYCRo3Pyj4laNBLXQ87XVrd3p61nqx2IHy
UUpkF+VMpx3j71kR46wKJHhwx40Kwcr3l/g7FFjToRn44Rz9Lf8SXnz+JUAW+GGMbZy9z+qEvtiE
kB9yXVRnYmcszW96HF1lvv+Sh8PGeWplCS8xeForU2+H4ApNO3NxPSqE/8Fs6i24w5Qt/nJaW2Lw
ArXCNsqdpkAghYzrDCrlfv0WdiLbx5FkXLh43WysqCl3/K2taZreBXumhg1OHHRFKZW7MMAeHC1a
KH0KglOI6WxdKddGbPrzd83YxmgOesXBH+9kZdgFDQBZfO3Uoro6b8YXMW+1nZtziKYfPs6jaOBr
D1Wulpejr+Rnzvoivgcj4Nm+K6Sdp3h9dh3Kinyvqrm+ReuYREP/OheL6DY0ofaG0bCsoEIk8E0L
GRtDDdFS2CyK3h78PkconyK9HGH44lqQr0LLzz4pOuy4PPZyPDM06dn0eouy0gB8sEas3JbitzxT
FZxB884vLhs97L+LRNNu2jysr4fAb2H0YR5vj7Yf+BdyEmjjB1+Bz/RUuv44PPgyqNn7MMeEbycS
ya/uRCZK+1KobtZ+Pz2BKytkWfce/L73Ek/393HdwMpqUvlyjPXn0x9fSzqLpKaPRqFODH4scJTw
HoNR+7bDdeLYaXL46awmloBEXwpFO7Zt5NSh/rFy5R2L+ymShvPW9xKQyH2ZKp7RRY4YcQzEJeCq
GOs3u9i6ma3knCUmcbJs8Maqj3gRSWMVBtOAzZQ9gAbZjUkhjdcmBHLrqrKl8Cy8hmIvcYpKYeuG
1uoRz96SsdeiLsZ7JTkYBmX9GpLWxoazkuG0RYbzeT3EqBFX7iL3AuQ9JbKbOlznaXowumqr+rqy
wpZQRUX2giYqG7y/4yZ4ATWvPVi+13/t/5uzc1tunOW69RWpCgmQ4FSyFdvZd9JJuk9UvdUGhNAW
pKtfw99RL/9vOlV9mkoZW4IJzDnmeJow+CDP+94QFyGOFDIpI9ur/eipiner9pP4PTK7TYfaoXXy
gzD33vO6CHNQa5TzEusSnb4owOQz96AiNWhZgNO4iDKxfFhq+u9mPcyAi4BXVkgNFYNWV6T9XYg3
CLX300Z/w/V85wd7VKHYQ4V0B4DOB4/wfFX/j92OXcSBwNsQWQ+jrjYTHKqw2sF2KCUTQk0/pT4E
y0D3uRf/OCkudYtAtSuxaaBl4QGUADmjRw4QrYSmIC4XgEz+KfL8H+EiPjsGyTnY+W62N76rGTAa
nXnQsFPf/X2Id4LzpXhxhJVDDUIW8nYJn/K4DoGdCsg/Jj0uxYsLfOxLOoNeFK9U5EO91lmjy9//
9tUvlz/oZ0S3bbFrC32UbNyv0fTBgz+fJv9jNl2KFhEbydhOugBafNhVBJMWaKagHtPQf3ZhdWM/
WpLvPf6Llb/ByBmWHTgLiq2cTzUwBXudoAfn70/onbhCLxZ8wROYslKwc/wMN19hADmkAeF7HVS/
/j7Cewv9fyeeP45/sLgdgD0K6itjhl8RmE3oZ7yD+8Lj4GleBPG9X8CaRNfPr9Z+NKveiWP0Yq0D
51EGC6y7r/Qa6XzpCn8Ke8SykZZhhsqM+LeYcqlqDFaPmlI71DDWpNcDZbcFyGeOuj2nZzisvYEv
+YYDjc/+/jDfmQyXMkffkH4eaScx60zgcnPudIG1o9j+ba1fahwrSHv7MzsVlfH4plx4vvL+y9+/
+jvhN7pYiwuaHrau7LAWbfJSuAQEmzcxfm1lt6Mm+rSsQCYCy/r3wd57Tue//zHnwLpZx2WyNVKp
JdlN1Tr/LgYDcPbfP/6dVXOpQ5RQcLNEcdAHWbdF6RRWfR504e95KbbggzH+W9IVyuhiabJ4C2HF
VlZX4RrQ5bpVTUu/gYcK+QWUCcOpWjnktAFMt2FRu3kiH900dD0QKMDkfKs2N7CrCefS4YP8/XvP
9GLD9gGYSCQC0wVOqFN5VItp6xwG/+D1/v2pvjfAxaI1dT3FIqyS3Sy3gJ+EMqvP4feN9vC/D/DO
OfdS5wdi6rwthZ33M9BXe1UsD3XR3qli+MUJEGb9R72T70SfS7kfTkqcWtpiHAs3Z48SuWpKAzRL
cGhZ8oEi/L1Bzj/yjylukwXwqQmDLLNTadCGoLPWx3ULX2U4/vj7A3tvjPPf/xiDVTMcUWao8Jto
y40B/KVc3pKY/0KC4vvfh3jnpV9q+jolBMixsEhZogqY6SCAi4xnJP+3T7+IA6VYFWEBBX4XnbFp
p4byTid0evn7p78TBi61fAzpKxrGPeibZASuMy4ge51kmFUCrPe/D/He47kIAvXgwg5VX1B/YTfw
2dYDXLRisn1kIfPOKeZ/WdQ/XvDGK9dP8wKD4AETdB7ho074bVSLg7HsYErxWoGM928/5WJ5o++a
blTwcV/LsM05MeDZBR86EL6zti9FfdRFdNNqGvd9V+55yO8YhcZZjv3vOUSjWLP+/PuveG+c85P8
44nNDiz2MjlDwUL9qY7LhzaprkFAu2fj+nTuxPkg/L83zvnvf4zD1RwHtMebcWEIUHiUo3L6STsw
ARNTgP/7kezmnQl2KdoONtv2habwdkIT0U6ikS5DkP/I5+ydFULOf//jV2zo+SjqZRj3iY2+15o9
wmPid2fLD45f733589//+Piqrdqus2zec1klaRAxiOa3otv//VW/E/0unfN0qKBmBDoq74p5rvbr
MK/Rrprbus3XONJDzgYbfWTR/s7x6FKqd6Z6MuABZ/SxDvu649dwnr9FHu4Nu34uuuK3WMTR+o86
Dd4b7mIzt1WRTFOM4aZ6OK39dCMpuTbrL86/CgjgMlWJg4Bo7d+e5MXSVw0CjQCCZi+sH9KpWbBh
Df2SiikCJa/4oAr635NNXMr5JEwXppbzYb+oeQGmTkRpHST6plxD90+rUlwq+taWxvE24A2FuBKn
0Nv/2Fhz05bVvYuX72HffeRQ99/LX1zq+raqBVoYCZ+9lLpPVWBPrSIN2nXK+2TSv02/fHCP/e9J
Li4lfiZZkykRoHrWCvQ3y3iZNhvg00O8DOngyQdr6b9XKmBv//9KLRjTQ9jEGGbqq0yXKkStoZk/
2CXD9z7+IhDM4bqBPl0igQD1bqJQslxprsrOZbAEvnEO7dsq8K+c+SP6iu9kzfoclqdDGvY8n7gn
/zg/6MXPpBhqRqPKvuqn3zEFOz1u7FPZh7cWNn1x/0/t9aG4dORDWQDJ91XKnAU8lUvwo9Pm+e9r
9b+PBOJSAKjCKCwU7ZO8j+c2Y70zqXS8OBRjO18vyEG8QJsdXam2qP7pkCbkRXQINVSFG+zk8q3w
mmdjGE7ddRxqIz4IDO/Mjkvpnx3FjLuLlbmoxL4b+1STfztgikvhHzzl+gnoeZkvUXS11dNOJuPu
7y/ivW99cQIA5KQugCPEYzl7b4kS7TRtP39kTfhOsBTnePDH1gkfHHQ9rB3beejyuVE3ZrAPJE4+
WpHvTKNLwz0Ojyng6g3bGSt+Rdrxn0Ms5tNcFPJTNy5v1DVfZjvcxcO2XgFQOR96M6lPCtZC+7mt
SOrXrktDoFszTRlgqXGUNlJ95Db4Tti7FA4aG/aNnrsEZQDTvOleo0C2hRsEb2F/YrDfePr7S3xv
nIuAUAMJzIQr4ry1wXhAE+xqfkUz+kEOJSim1e2E48pHrUv/yzr935ykEBeXhdFvpp/NqPdtCp/O
XB0kYmA6X3mVyXw37Z59enXD7pu9z/p7exIHxL99+WyzKFW7+Z8Mh0NxqTfkmi4eYDi9V+zZx1sK
n+wPJ9X/pGr/9RMvYgX6MKvV4XXtBx9buWZxFeBgtFMjuOBr6ibGsFaqHv1wWTVEMmFpP4NKgh9q
pK9ADt96zK1O27hqcxuWDZioY1+M4WHUddx/pdRBionUQzOpdB1KNzj0kNQ0vAa1ay5uW9EMQXL0
sIHoIXDjzurPDD053XMXmsGnSwQWEeyLCBxKadOS3maAFZG6z0Mdr0W5W/sFrOWJyQ7Xn6LugtQn
ojlRRacMlX/7mScsSbXehi9Dt7HfwCSg4TvZ+iC5hjN4W6QNLuBbKo0PuxPcyaqTdTG5XY08S2lW
EIoN2lLbYLwyvGD1VydCG5yMaVg5p0k31CdoGeMrZ5i+mkk13EfjitKeqqG13wSIy9CDUnjXdsna
5kjezmXWeFfmPNhYWrP6qCu5vZnFlAV+fyRppmvn/a4oaJvFDRGpmEmmY7ankayP8L1aroQZoxyy
052y/Kcd1psKHUBZmPhb6vqcd2gpKBZ31SIxrOyUg0FdZVNy7EqJuHcLgeI9LHV/zgCnRiB1pyA5
fKfBdzSc3orAhzmfZnV9FpBnwCADmTsRkNVg1dYCHt4dPFDCmQcv+y6cJpYJWnR3VVQWV9AiU43k
rISFH7IPG8HEIWj3LRucG5HcG6ZV4kuOFgjmXt5Nqyapw74EPjzqiF3HftA1Oo7GPzXNHKeD46d2
0DfFyrKkoXdLpXOyituoWL4MS/m5qZZfNOYaxtJ2hyY04KilQxtoUL1Ga/k8T+MD3/A6+p6mAtWc
vdHV927j30ITvDLJvo+bvNVJnXWru54BfagCMLJpDIfkdgWAtiL7pK/eBLxl0D28U9F0p2uVZGO7
/AhcM6ZgfO1Z3e+K+akVJU54eWlhkbRwtIGv9EDq8UXJ8InWdMfskKRrZz+BEJ5b6W959BrGSQ6+
wt43/MZECQROTH4GafpWEv2p3Jqva+NvNCjZ3C4gX/S7oFXItR9pLPMgDO901QJ8K8e7EU491Tjs
yoocO9Ic4P2wr2dxcKG/grHHdVkZQKDD676c7tE0A7h93e3nqjwC0pfVqv6CqZiCGH9flutrQcYd
GG3ZFn6Rq3xQi89rb7OitLuO1bsKqi+zwkVOyjuLz7XOIRTcs647TBtmibJ7KIUf5jHI59jelWud
1kBmA2SzdyBHhKNsdsOs78t6OMz6VxL/iKh6Qb/QlakFulRwqFP8FBVjFg/sNaorXEABcGuPVtZP
kYiOxILgUuLWA0rBVcSGZofe5ZuIklyBkZMCklpnAvTom9HxKp0j8X0Nm1ws3UMkAA+Gpvkb3KR3
NC6/+WW9285wC7+ceswBgDzzAcSAtCXGnZfWM3hPD0kTPRRF/90TG6amUC5FryNO25Es92y0FP1B
008u+p8AZdxXIOrkPey7TXPuKVTB/SBj9C7YsQUk4IzlXmeAoOt25+OlTkugnDFhGfuyqcI8AVAm
bWomvxX7GdD657lBuSWFqCR5mCLBnhrvpUgTZ+YnE9brDphQTAEFkP1UN3dkLX7ydRgyA3eOOMP/
zt0TqNPBAwtn2AzXfQc1ZROEaAdpyYie7Eqo5KpmtHplLTAfWcRlB5hApZM+jXnvxYt0YGmmEOnD
cbtuWIIQUNhiSgWd5me2LOallSUsYUOGELQDcxys6KWyoJ3DIHgH6Ne2p4Puk6cBSf6HAm6ydL8W
UNeceBfrbwJV3DeRID/WDQO9Y2wKbiPfsaxwumW7pfelyUc/D8G+DSXONHwL1VUb8Olb2EAx24gm
uIYISmbVRssS/rqDemwKOOVjJyu7t85U87n/nGXVspmbwtUiW9vWHKsII+wir4k5Ut3PHCVNmIQe
42Zd5I3caMBuBVAI6Rz39m6qJQUGYQ7Ia6NDH19PwxDOV7qcLckiHWiaTjaw30Zf+W9FEZkXiyBy
xNYRvBYNypqpw6OCDBob6K9V2yXc9aOVt2gHe1OtxE9IQKfbT2PPsSKXQM47PQq0XkLARE8s7Hhe
TLMZ8kZPMp8At3upI9F8Aaq8C/IYDZfFox9AC0fAwlcZx+44JWH9BCEo+VGWMHkAAany9GZpZf+7
bEdK9kAkzV+GQXrgRhddvg1BzO5U7aOfNFqYxTun3aEMyXpX441/VdDjvHUM6oExhMVWOrTwwFq6
SV7rHgnBjY7xXimdXHnR6KwgODo8bEbLq1FF5KFlcf8JbhnmaW37/sBmOWBVs1gYIOJjJPkKP5AD
3ps4blUZpgtrxWu9lEjRyGTAFs3G7fMIvUFzElGcHPumr3dA33wdQjaavfK0jj91cqi/nNlgUUqQ
GP0xBdGcj7Mco+M0AqpwP8Pj1+/00mDLW1lH045J02NNMn0f+27cB2FQPlaOu7dWoO7MRpI8d1PY
nlAC4HltjLuyU1Xn8L6ODpIn6x3i7/ItXoJhBA/CNTs1TeLASnyndYUo7IzHztDIGDzyFY0Ia9xA
JZvgISMiBcGaYdtcPg8+NM2ua1a+oBaUSHqzVUvLs2Rj6rcjYfvAm3GFK/kCALxzyVtCyzYLqirM
oF2kmeOhwSg9NkRc+Soxl7shqSv9K65QnKkyGIEn8MDgveOEZWE5Iuk5+0UQmuJAJt4GKdmrrgtS
3fYg6Jbo0Z1j/t3A+7negdMXJpkgZbgcla8jvvdmJA3OKhsoIQeP9uZ1v6HVKUi3xdsHDvnsmHra
leRahAHkj6RPmidaLcb/pG0TsxzW5FClVYpgwSa2csVvPWvjgpToTfclvB6TeZn3a2uRjTxiBCRU
9zLo4h+tdpAd4UkS9mlqYxTXVaxkHsP7Jhu6Yulx+lOTIzRDZ3JrM8Y4APaeG/qpbproq6blE4cz
TzaVfVDgbtkXT4BWLUvKaRHfwWNjll9HDk2QT2HBVvbHsoDgdYsrjscIIJWBeLAswx3BOVZfU0MH
u5sRSj+ZoSzqG9conkm/+SFvV2/XDBxcEnyL8YPWW9KWMrqSgidRk3VxUIwinRTxyw+nAij14UUJ
pxTrxbYcNYG2Cv6ETrRdnC1RK+vrWs8qeewY0LJdartpBl18idZbxB+x5lHdhHrv6jaQp352PNiB
iEjJJw360bIjfprlNWyKtdi7aSVv8OhvlqxU1CGpr9vmW+nPl0GXREJesbY3XVrDo2pLiYnMK1E4
n+x8VQB+3Gq/8d3IuP3aEpyUoXQ0tbyT8Ihbd6awfLttBoC0HsoRhs573rqgygWmoMfz9qXfq1as
ya5yFC4apoCn7m7tTP0LDQtzc7Bt2PSveC8rvFpw0ZgzWldkzgos8yUjvYNxWUlGnNJC6AEhSQUn
UaG0ucRFjv7ZZMzQC9zRaxZNQh8MWqTmXQO0HbuTW59816NByLFrU3V7Y+OgTReLrvTcIT7z01Ar
NX3ro5FYkpaOhhIUHB7rH/XQw0kI4JJ2NU9oce7WW3RYjCLroy5goOZVoTzWaH0entVGYFF79vo0
3+fQ9MORyK3C4+naK1WyQj0TUdvqk7RoMXkgzmwgthWz5xPbjcG4hKeyHxr6U9lQV9dN3NP1ysbt
EhwI9W793DDKoi9Q+zL5M3SquAu7JThB8bP9kDqEt4BDL25JWAEJEyjS7gTE3bId4OFJ3zTydHLX
guEVP5rE6+2urG0/H+qCdfFDRMgmX5pyHUN+RlsmUdYlofJx2hA5qlS28bicQuAIO8RuG+OmhiIX
k3emq+HxkwV2JWJX9ZhSOCMDJ59vCUwDbppu3aKnypNhBFFesG1vsNOKICMYdbmu1SiLHXbOosrQ
SAID7SZobXgi50b7g20au75UlWxsVhoYGjSpWgebXA3JnJBjRM4IpGWOBQ6aWtCk2sBnAdL0R7G0
83MCgXecVcUELFOZwHQhi2gf+2voSxN4A056C/Zr3bLnEkb3FHONye1KG0UT3ChLAvY6HvP8As9N
jj2Ktq2GIImqDYVhBysT97wCaT0UuOdMiTdpuFmHJIuLixp8+6bQ52Xk5oVynAc8mOXo8JmV+tSQ
eQwBpLXTPOznoJ/InHMZFdM3EkxR49PJsV5dOz+WlU49eLbyAJ8EJNk8/AfKO46oqT/JcnbxrWNw
034cNWb30YoR17CuaIdg17uoWG8oeJgP8PYsx+fO2gIZ7xUVVQpHIWy+P6qatfH1tnSC3OHmPRS5
YUHUn/pyZlrgRqYn16TOU4E5Xpe1vg8pWqOPHiK54bZz8VSjsRhUSKiN5Jr2bpDhMaRynO752Afm
W1R7oW9iTUdc7k3V6uqndcPQ3cwo52tIoddyeymCsJketWp5dYc2tIYeYVsS69t5iADu3auZ6BjC
/YAWvzZAUzyuLsMyf19AFEYeohEha05VM63nydLSqEyhzl7IfrTwxkiXaTXRkwmkONGopf0R1csl
uiW2Bg84G8JAYeeFNtzt+jaBNRSYE+4Xbp8t4iIojZNNW7QGUwTWOtI/VNR27pFZAW5lKWodPnHk
yclvLJwqOvKA4ao3DYgP30sBhWmTJqpT9fcFstkA2xvtlXfZ2CdsOIbBQrbvcAOupmNhqym6N5sb
wyswTvxD0k3mOCLdvdwgrRBXX+nSxcUrGTidXolfoSjNyjiY8dAdLTekFOxmYeCZVnG4DSTtjQna
e5FMm/8ZAD5IIZYIDRrAdoU0NddZ4so5vq4LE63f1ZDY8jRRATU+knjwIoUdVNWq3Oi6FL+QDCjC
5wizx+cLjkDLAwkDETyTMRLFqW91M9zKmqttlywVMY8a7ee4JkC0BZpGOsbQ14vbZsNqdSmMMvW2
6xzZPM/EKCHA92ERkONUjKTVqJIRARC44Ou04NIMfhvOghSZIXYouYvNwUPwyXZxVQVqZ4iwxXcd
W4frLPWk7XEj7atIpoAreAs5XDzFCmKixobXPKzZch8aAqXfZishn71F8MhFqKrpOaCdwLRLCE79
RR1XDexeOd2QN1LJuF1b3XWBT1vHB42aDtSD+AfOxuEW1T58l7PET5W3PRCx9hnHhgiJFdYkozzB
fayZUDo350hQDkgHxRk4hzHdD6SIbAYCxKxeG4XCfXtj5mJYZUoEJt6LxUKjL0MzrNRCD4mdgWaJ
ph15hf/QqumunBIe4TAZLxrtBoRYiQzBMrTLlfJYDV84MjZLHiVKhxn22tGfgq6cmj1HyeFGTkXg
ppSGpl1OQjtRd1kbtyjuOUikph0VYQjPq3Hd+DXqgAn/TKi0M0lnXYTLJ5jFNlObuRGGHDcs6M/Y
u3a08fqqHM5BLoM+tEG5kK4gcV9h/8a2YyZUI+77KC7obUVL6R5CgMcbqEj4WGmoMCgC6pguxqoy
l02FGI+GmnL6WrR6nJqct6ZuTFrArwZ3WdG1hneprprVACA+xkrgXs5cTzI2xsEYpu2GtDAyAGoO
k9dia6k4YY9vyR1oNeOUtx2fFd5JBAHYU0JJEn2fg9m7NmXrQMxPuVSiMVnT4EpcpLz155O0gcEs
/zZANcJcWtCAnvNdvGOqStGhNutjspGq/glU6lkMX02Cc5PqEacBm/a0MVtehRsPc1Bg6+bRBUJq
mep4kCSj47JOL7hFb/MdWlZouAul5/IYouXX/67RG9XeR43sYhiSqJH5N2ODwg451q7errFxdRMO
hYIPv+PCwHwpLSas00NlEhfedk0gyIvvApm8KK7kkXWzAemtdcmXChf65ZsaTJ3sGt9xdKv4YTuf
UJMCGcpiXhRwZ8PskbfADH6NHTyBX4TDUn0TFsJQvQuQaJ3AvJB6cY9QbKruZVtg0JpOaD1oM1lQ
Hd2tSKKSDmc9mEznovF1+alskce8nnwS467ckqpHmjRucYthUYs+29iVq2WpVGvBeOpHrZ3EwcSq
4mqIqBVoomlGpNm3xeIV7NAy6INra3jTZ+tiz5tDGw9cnUY94P4O6SryxT/1GHRL7ptWxcdYogt9
Z4VscfPqQ7gclWmNw1H3hNSa7J9H3wT9fbxFm83rviziDNGgKX6YVlXVfuvXwovUJIPRL1yi6wfV
jgh3GvTGFEk2RCtqpbjTIJn7uKEbCclqR6el2gUxzEdPvfUAHyMLEqE6PM2TGx8jig+orlcraQ2O
JF5XcRqFHJokA+onGXPwLXz1vcaIpMtWA7ume8ZBj8impgyCfBrR1XJgGl0zOWVoN0JIEmR8SbY6
wqIs4P5sjotHL19OImRkQdWtwvquHoceptYEVPnbIQmL6B7dWCF6VkmH8AYy0tageyFVc8VKusdE
5dHRFxGJ3zhpQEAtYSQ13xHFfPDWhdPS15lPkBH97UKrV/BuFs2qq8QtvHrzbum3G1V1atqF3kIQ
gpdUz/WYlbVy7DS0514SJISsBJEp8dhCuyKsdz04Huyrj7p2zlw3QLSN8IvW+7RCuK6el60X80sB
ixjxq5sqp/CxOBeQ7wG1plsz2SUOm+XgwJy+8/asyJaNH4JbtMaMyBzbobPtm9g6Wt0XEAbIz4np
fFGDlQAA5rrzbkKkPMAPaG6vOl0B47TacnOPDSWRfETDyNYdUHpKki+ikmVb74O4V8W124K4q/Yg
Nrp22Qfwm49vJodOBpEjrKzbkBGu2+HYNGhHS1fKxdMqOIAHqXHxnHwOmmV0eVlgcj06MRv1JYK/
lcwKXO/VfQ/0rPiMPGeJKcTdJnDqLHCX8o9xMwXDkx0pNb+5GcET8WGpSQaBfTs2KQ5Ihfm5QQsX
35gNGc7fg95m9PcSoGVemPJzd7NGrg0/L0usyGmzk58OtoOkEzPast5e43IJB2+qyVy+RFthxr0p
iDJIPi9B9MCWhnVJiiwKTa7RAbva3FHYM+ZVB2xUnwaLMOaIckmMUwFfUONJUqYLVR+bcYrXH8si
63hMu2T04XMwlt18qJhLoHLAPT7ecmAky+KwMpM02MUC2Kp9hi+KNEiMc6ZOXUX9giwTVtVnibQv
UgGBjElpju3o2gJJ71VOp6KmCU3pxtHZVxVIVz9y0lmc43vRFnROkTxIUGgyTDUm2o+Qm478Ts/E
SXe7yrIafT5WcNhjOU9q7V+DdkV/YFqFE+3mHOeoBVtvt8Wh+lpVo25Qil9Kqm4bxKHyfm3D0a1I
hsOlYklpVcYt8jmjIrbJ5bCVugYLclZoUEOmt7PIyle2Cc4Z/24W91rKxiXHzYYWCYKNNskw7spF
ojiXwiNJzM3eJWwWz4gCbYsNdWCzerEBSi0POAYM/WMzNIX4FU6xXJ64qin/XIXckGe7zir8JMgU
BR6mjbDm+A5XwsJ7VJBbbGVgg2KV0R3h8SSunV18ifWsRHwTsq3uH3Ejg9mNRqBye61H3eOySEhB
MmXsPF6vtVib2yRKquSx4Nb513W2VYM808iQNJtbMSAgTejzOaNil+dNQ2+anTUg/Kaq2EZ+ivAs
gTtUkB8nSBkW64CMsw5QiRLRbA89rTnLI0C23Hc5Otbkk5EFu+4LtdQ6s3Tkbjkij17K+gBrrHlD
WTww9WqzwY6lzwa9oqsB8wLFrlOD1s75doV3vinvDYRr6gYu77N46YcQtlrMt2u37+dpcnt4CRmz
N2olN0i5kk8NwoRO5YCi1K4OA/+1DSbcUr3DnRFX4Dj6VQRb+USRvoPP/9oify/rT0EJljTuDVHk
Mq9NSNMINUCDchxfjgy70gpvp5mpK4cp3qfzBDn0Cec3qq/XSKjxhPhLERbjIpp2RSjtM/Gk2FIf
2QB3OV1yjuouznUPQ4SYcydxY5UPSAfpRWVRQjgkBk0nWlS8WBQPNbwJE1zEgwxuJ/EKKIAl60Yy
oAPi4LNKEGhXxOEvE5qwOP48z7g7c66ty2xiw+2Wravrs21VUb1DiccVaZDUNsrswpRAzkt0skwX
+OrfcEl6DDOwYH4JxdQHX3RD8T/LSKc3D3XTwwqkK0s3MhWP6HWUNygzz6AnjsreI9MT/0SOkI+P
AcM4VxbeV2XGPXaPxxKpsS7nKK64HZLKps/8gN0zhXl8FMH8toiQmU479BpYpBd4HeKQr71Lvkpe
qe0zsijnu88aslxuW3LDaxIH18DTLTJLgL271ooW4sZCEzOlxpq6UmmEPF/zOGnkFTKYlrkpQ1sx
MnaVCYM1rXCOJ+gJX90odp7D2SqVDZxvNEZP6EvMBCoaJfIGN1M1N58jRjW9qqoyQkF8wuAZjhu9
uxlbviWHDted8yY9YxUNY93ZnwrGxLg+ebTuH7q+VujY6PtgvUUKzOqrZCp5/BB4nEsy3ifunGfE
PRX1PQ7D5gySvxb9nQUNEb8Vj582mFe9bev/o+5MmuNGsmz9V8pyj2zMgJtV1QJDzEEGB5GUNjBK
ojCPjvnX9xfK7O5MVinV79nbvI1MNJJBEgG4Xz/3O+cOSC+ya+zIKyZq6mBQgBC9Mc9VdudxFZmP
MX15MN26rf3VMdbcj6Qe24yNt6hylYUDM7uT3d5QZM9GYGhm9YqwT8ZDYipU/hTtmrKxcpuSjlqs
eq1kOVPUxirHeWhwl56aV3aJKI4aLdHkZkhda9oPZqMYJPUZPU8G1duXJh3M9sLMapNWUz/Glw4V
Vm4zR2npIlXtCkKhKFdqrkjGNsjbzHjkJ5ciWMqUiRipibjmKU3KYwTy1qYbGXGe4SiwqOuLGQ0W
p9GcQX7nqJZ1EypLW360l17mYWTxkBpJljj+UBoZlkiHfGKvcxSF1m0ih9VXqUtFOPZDeZb9ymRU
cmsHava2N88xm0nilxQDX81CIyqXlmpMA962ct0nR26p+J1lBEBWcmjwdd3pskO9as16SFK9HXHn
GPLSkPFpfogHZoleaPsh8zJu23kaRaxWiPFJNRO6ZGe2Z82O81y0HBpogafm0SRKHokur9fhTGIz
Y0AGQ7VrxH89b12/1Ig54rQGC6rOHH/3DgjG7DkcBeQjW5+eYTTNUu1WGDTD/Jm8e+u2rNSPCveh
ei6rtVTpEUjjcTLwX/tqnM/K1qoV9bNb1PJjJySGeZOFvvJ1oWD8Wcx+ar05at2Pdb9Eey2BSo5k
hJVeU5SnnFV2t7hxecixnW6TUZn8orcpUaypaB6ruGy3gv3XV2xl5DjlKk9idvW3nkmvqNtOfkq1
0bkkNely0ejKU2GU3SvTXjhXLhhmBE6Wm3lQBy/vJAS/pn5RV0vZF27C7EaSp/cLK/9TwZxxHkua
CLiXUlqhuegmVq3ICHs7rTcq4Pyx7EZ1kyzGuB2iPr7LpjLZpE5bXUq3Kva9QYeD1Tg9OqrM91lt
6VzjMg7LWmjBlBfzGRXVuZ4h0zNhZuK4ENI07ftFgdA2lnQT1wCmm8ow1bPtyuXYTNGjO8bZyxKN
1nOblPSDKW68OJnqS5bSlo2ZrOX1ekdDUkzlp1Uf8tQbyyjfjMz/81Zl0b2YY4XfGWm9xzZpnYzc
SnZIcAY6WZVFG1lErQCDGKvL0mSx3zI+cwoURhICRyzleiE5rDxra9l7ZluCduj09hWzKHZyHaKg
rQzhM4hmjnxgIvbKaVqWPaee7g09s2DMKKc/Omh06DO3A3wbzABlHhirz904HJO2yHyUSIWx06Qb
29nQniqDoY5ZOdgbxrg622U0U7LL4op9rilvjKWiL1HrzK3qu3J+bdKIflLXdv0nx7XnjWit7FSM
KU3CEh1yYhzPZiGF20fU6p/1stADh094STG3d1ZcDfvOlfnqdU1ff+INmEOr0BoQJ+N6aLYMrbiJ
1MHYdFruPnJqqbdykgIxvphD1chLzYuBFra8+yx81w7l1NKtDNphTULLLdyvg6PN+86W5WOtN0vu
mXZVf9A4OqB55JxgK0q2ByfvFtbQpTu6g4zYdBwmWNuGRHxri+MokxR1hSb6aVXMMagjtT2uHDJm
OlX2lxlaKOwj1TwIHbprVoj5sVbaDVMxRKU3LIMKBGwmrz1766mpRR5Y88DAklirzjr6za6xhbov
KXDe7FF3nqdcal9sa+4PullKNteod/xcmKMv3d4KV5suad+R3hnkqdDva2uZnmzXNm5j0dqhyt32
yTbLZKvmGU382gYG4GGZMn/QrdxPNTPfSVr1wdSPzQG9bzzpRcOY9Lprm4+9NNPNmGjL2SZCSOwm
Nj/SCcZsUwGVrbtZ7+3qaOZ9eZkLDhcbYxbFUzLxVHgwIu5T4uTm3Tqn2Z62yfhYM9sH/IvQOD/q
Yieg120OlJul+5WBpQ0Kl83Y3SFTnbCZYkSEXiSXqWrbKPEwFepvyhBXO21NtaCb+/Ilo6WMq5lD
D6c7EKBm1j84/QBfU5TDBkUwvihO1D7MsqPhGDE65BGVWdsCgsht7agZFQI0uT+SaBeqGsKfQ1/g
aaibgUaBdJu7pB3G0DRy8YxVkVV2rlLstGMRWeEgzdYvMm291dJ1HjwrLSKHAwg32WOft/ZLKxNJ
eO+1ZFeLptq5sZtfjyTx3oqd+WOTCOd+UOZu2LRKbmQHpEABPiHzyPxqoPdZ8DVapXvkr5t7kt/G
Jw2Hkti6wpzFYemzyNlndBjZeZqiofAyjJh1mTBlbxRTpx31NRkANyQ8xbSkbNT61MeBY0bdpXby
ZocgVTK5rZpDra+UTZHTq2HHcBB/2BwBdyyWZp8lW/gLsz9UREWrvpsHqV70MRfxrkX6vTR6XgJb
JZrndoaFUY7mK+eU/INsUlsNYfSS8mbSuim6w/qZo5stDfWkOzxz9pyyEElN7V87115ThT+l4PFE
Nlo0jnG03WRZeSN0CFvVpA51K8JqNu3ko7R4ltg/tVpL260ZUbCuAacnRlRsl1xZV24RkgbQx/+a
lP0Rw/8+nbAmSlpEqeNsNDXtQhsEg3FVdQr1wKA9L1Fs+QwTou1drcUlk6DENBX2m4lkpNpzYH12
fQ7wT04ja+RPfqcrVvpvcFPnnduLUGKmeS7A8LzdutwUvWsml5qyst0aLGCZr+h6bO7JISUVcuxj
Z/DpJiXCR3+vh5/8Fj9giJ13IHg8r/2cKp2zqSnIiiBN7PnsRGyOhlabO1gL293/9d/7Ayj8/Ujm
rpWLNA3D3qxxAgMFqMTECK2kQ7TL07qbfmJd/QHZ/n44M/2NVpSTbm1sN9aDnli7sE2b9P/yj7j+
1D+Q7U1njZLgI2szOiXNIu3JbeMScGP5iQ/6RxfpHdLdtwTVNHGEN55hZ17SLftIZDfkmv0sOeRH
l+cdxt3jfwADsK2Na7YhNgiOITiLfnIz/ejF3xm/onlMibRMYT/p0bCgjJGnJe74E0L7R6/+Ds/W
88awFoVro6+l7Tm9YKD0Wj/89d35A0/U+wxWu9PKCQcct03iCP2rrNJy8lV7IelLc3Xg0oY6pGS3
7a3m5q9/5A/+nveZka41t8PklHiEtBkidFjM4+AMxv1fv/p3o/C/WV7eR0Y62WLY4xKbmyGLWieU
aitqn6ELVv7VLitEK44Sce/lopH6rZKka/ZRk6saBbaeGfExMbMmfjTNtksDM6knJf7tbfyPP826
kv/8Ox9/qZulS+Okf/fhPx9rirXy79fv+e+v+fN3/HP7Vt+8lm/y/Rf96Xt43d9/bvDav/7pg7Dq
0365G9665f5NDkX//fXjt/r6lf/bT/7t7furPC7N2z9++UI/qL++WgyG88vvn9p//ccv2nXs7H/8
8fV//+T1D/jHL+e66uVb1732//JNb6+y/8cvBJD/qpmmpqpX15WKA5BbZXr7r0/pJkPYheqapqPb
1+y+qu76hB9r/+rqhoMcBdnraEBJv/xN1sPvn7Kh6mxhod5ahsX4nP/69S6/3SO/vSNcjt8//ls1
lBfQ115eX/i6/PzPvWRZeAW164wMwxGO4ajvrWGQCEmzVjntrwiYPMmx07dhU6db7h/fgK7vm2Qz
24IWhQoK/tRrCtPqzG2RgHcVfoU2FWGQ0Db6suxokYfNAn0udrQIb6EJbsyMLnnRHKdWHpt4CSDE
ydT6vBaLPzpyX2f1eayMQCnam7GrqX7cPfwAEV9jiJzmVYsbwjdXy9eCaXYyM0iyRFOV1qHowAEZ
jJDaH3s38Tip7FO92ydXDjYajkQOHSSnPG/Qkt2Q0us2d7nVeuqMYb2cLqhNpNY4nqsfIze+r7L4
oXHib41zTpSZymyJXzjlZ1YaZHyVohx1azwuMaftsd8jB3pWfATQ0mqBD8I82M160w6A19ntQvN0
llGY6OtBtpwt9R08HU8fRbsMOFP4VpEcVCXZa5OxKdrjhPBj6dPNqNHoBxwdx5r+w9cSCKCxR05f
Awr4uIFLCjW1hIWfbmbpfMhL5TmdsOEO5FFVxR3tvgcxK4+TLj4kbrxtKDBT07lNuZxoiDtq2jMH
2C8dOArz9QIzpg6axMl0vrnlRMwUf0Wb3aVF/sniZBMhj3qG/mKYyLC4GIAjsSGA2M/ivlOyu7ZX
Nuior3pV3i31fFO56cGWCIHNiogvtgDg93MHINmU6cdrToPW0qpLlEezbYENlpPuTr+t9P+v159z
+qVDuvrWv1+A/rRm/f+0Sl0rrx+vUjdvffLWFa/VV/mnZer6Xb8tU86viGkCU5xqfV9trrb+31Yp
41dS0yxLVXVV1xyMuKyHvy9SlvGrdf0M32hajmpck2h+X6Qs9VfHMoQuNEgK17CE+X+ySFl/3sEd
pp2YsNKOgH1mHTXehzVo7irnJe+EB2s2U+9XLk4/9V4Z8ixsRXGutEHsqsV08ZGslWfXGQke9prs
GW9s4Sl5A5Zjoxyle5JYAnBRtAaC/7gFuRMcCIdkU8dNFC6OAvMIhp7L8bZooi0QfrefuhbM2+yh
QrviorX6HjstT9JQHyumnXoDDb5NVmcerhVlq2TKG4BGejEJpT7HCPO0TVs/j9LlkM1uf+oMRCW7
U49YUuqtQ1+Y6Gq9e7StCSVPgHxZhXOYM8D1KUWQqmMYgUYdWYvoaBfrGP7hXvh3W8C/ubpEcFuW
QAMyDF1/V4Sp5uK2htu53hI3lwKlI6xQLUiIa7V7lp7ZFAbeClQUV1l9s89edGsAapUQo2pRdzsW
5VehFWdGlT3NDofXv/79bO6wP+xQ3999i1QXNkh2Q119P2RqMdu67KbF9SbxbLVdckhwtUeQ8cdh
BuyKSSJxRapwsulNr2+vCCUuyu1qxw+D25yEO8mAIJro4GSyPlovStrdNWasnwqXFlc8qKdctC9L
CunRO9f3Ox3EtmnyTwDYYxjl9u33O6Ac19PartWGntS4XfXmIxaq/XU0HzJ8Wx7W4RLHKJVNgQ4z
JetGcdrlyFF51xv54slSH28owzifluMmJjXxwbJB3BMMiA1A2N1K84/mc/rNHHvlhuHCmNEz4xw5
zC8qJ7UDtGHPEeMOgiEPEnr13uLk68aa+ujw/QapQL1/q+j+VND9sT5wroeH/ykPvl98W2A8Ahi9
krfvEzGr2FFHJ29x12TsRhY8ee4WezvWLvVSzseRkTCANja52eq6caJEIZdzeSwz58mwCB4WTdmE
MitLfyQaaGuZJMBr5ezsoYWehbPagaxTbbOQTV6v883kCoR7w43Reh3nCmNMiNNKF3Yj9YCKtSew
1/5r7Gjrth5W2s/upNEQTh1aMhhn+shP1KS6qJa7twkh3JOvXt/gnuTQFQ2xR+8XbRc1fgsamgcL
8CoPNcGoXawjpnfDW4I2dq51Mz3na/zRHFp7q9T9l1hUcttEa3yurv/YMZSB2c4ExlXGxHdrttes
8V4Mur7rpBZvZFlq9IedD4m9ip2N/ruNQCHYSSnQIxyeP3mjvr8Rf3yjNJX3yDZMakn3GpD67ilu
7DiFblpiH9k4PVqd64/CWA+Nk5T+wH68r3rxOKxtySyYWvU6enNh7oizUjn5fmhs7ugWxi9KtYNp
qncF0X5H+gClQIFc+tTn776OWhqPDKeEsEAc3Mxj7h7xHHyyhJxvMla9gNVbOxtZ6WD9ELpPTWEd
+gL2vGnjfdqV+r1ThqJ3ik1tqlO4rrAJ43V9xYm5E1wvPFsn9Ne3wZqGzV8vJFyPf7mZUVqFRu2M
WOdo78OyJ8MEWegrw5N1AnaSYLyUNehdn12GhOZPJwzQjvFZxDXdahqExrQiBWQuXinh4NgAvx4k
XhgVJX9j9p91gaOhxggIP0BPQB+7sF47akTyj8OYIKkjTwJQMmwXS7fE5scC7ndC6fajoWsbUFqG
95LR+FKgWk/ZbBwFnCDdl6jZu2nG0CEGcB6jXHl0cQjwH3mwJ/xwLZq+pzAfeZdqfZgN6+wbVPGb
WZ10fEpzF2AxTlV9Z2qOsU8icOF4Oa7WFAJ3dTt9YfOCobA1wfS6Or9BfnxhBu8AIjN0u9Xqd73p
flMaFNgGh8xeSwEkIlCmTV1pXxa1cwPTGT/XlkJ/IVoBNF14GPy4smyyoGnwulrYelUYTR/FKQ7F
Et9Fte6eMnU5lk5Eq96agwGSL8whDsIYPS8Q46CFmtVPXjItIkxjpQefKuadlD0gmyIVX+qS9uKQ
ldCi/XxZc0Zzr/PG6uKdq4zm/dob93VtfI4pNPOEz8ARPzsmXlR+QgL/XBa7HKwlMFXUEpExWXBU
W3SZOf+YSiM5Wo29EdLMw1xJW1w3NM+Y+YjKqXfyYEX6x5z5OH6bzm9tJ0XgKAVrWxTaVrYG339N
0SruKS8/rljwtkvvvqlNPu6GztkOTdQedFAvz8GR5o3aC/1TZg7qNGvLBHqO40lvTZizk87B82D5
q4J0OU8PtlRuEyPdDXBFD7EdbwpGalbDR6zmzd6oFAzgmerBnAOsYI+StWi2eJF8tUdMZzwP/kGz
j4+tquD3sgymvtrFphhtMNt0VG8Wlng/jhhh6GiHVrOWED6/9SA80sCh68cA2OgrJqbT2Cfq1m3r
Xd4bJ7vvW79J8hehajfmuHpRCtSm1tLP6BK7DMsYrHbwobNwPrg0wxfj4hZF50m99mntdX5i68Ox
ina6KZ3bZnxEVe5hjqKX1R6/mJGebnqDo81ob+cZ20eDcajX7LCHym8dzLmGix96MiqyTvNjJBiL
ukT9ZRCV7cWmhvVgUfdN01bH9BuGjWY/CvEE7LuB/s93HJm+AO4+g1+GsYDwtYxDtbzSPKz9SLhg
Wd1NYSzJT4S076mB7xZqWF+Tg7vt2Kb6Ph+3ckcO/vVI/yNhOSFAE7NJT+AAMl6Y9DEHqI5dicE+
807AmSdMDQLLXzcx9+pGpqdsHj73uvW6pvWNrrjQXiZuKKfUf6JXfg9ze/+LmhZOQvZwW7Pf112z
odRUGToBX3dR57RhrlfKo6azfBb1yhTwKptOpkg8qXCsncqpJjXvJxfrerr4U/mhqVSljsOOo7FS
6fo7+VHV7FhXBrxzSdfu+zkfj01kbmsyDo6lhqHCqe+iPP9QjfQ4jr9VDy1PT2BBsd9Wbrxw6ypW
SNSedSTvyyZMqrKCEVrM+17ULXa17jQD9imKaeYxZNTPc6ZS1jBVGIUTkhCu/3z/H/uu3FpRjtPN
Ug/L9Z8RM96hmSHp2xFORB2NtvKy+XZMV+WgJ4yNMR15a1BRerpL8N/CMGdTUD80zm3BBTxYEpRS
uFAkcyq2tNhu7XYO8OokD5gz/GFR3O1f74Ka+z1F7U9vLDaWa7lvW7oqhPovsj2UaEWDgIux2p/L
fpy9tSs36zTTbqure4PJOh4uf783YG6HsQ8Ku+wAiPPndshm7ltHpRd+dqbDutrghCV7ozLnJy1v
XEY/JndzVOzmbHxy0L58zDyvLUCjt7qPJB7i2xUfzMTC510umjdDG5DdcL+6ovLzZRo9ORXk4QYA
oBOBf42z7/LpNl9NjZ6i9Wp3OkUXzlmvT/UvjaMNfutwMKrH7LDQ0PaMIu427DvQOZbmgf8daiUt
QnubzaNBPzrH/t+uvpjAjFKZ73rVhD0sWTQH2qhKljyZMRnDZXoYS+PFaDK/0YuQwSab1sxem7wy
j5BMG7I4kEjs2WEIYfeFPBpja+LoIqdM801OU54NJU8CTeVhUXJC22FtrEk1p6TVH0zd2C6xdYhz
0pLqiT3ANen7j40xHkoF75eqHF0hv0l7GL1sSAd+Z3nC22x50kpImtAy6CPS/ciiQqCSZAn68DHJ
FuL0ZZ4ER4gKUmu2PItwDQ/kIwt40PBb55ztUNmkTmTHKuTKuRQraldVfmLhccCSelOTGQJeRwuH
eIlwyF/61f1akBFqWhZkGe6eQ91Pxzl6sjNcI4056kEcXXRT9UuouW1XCCgQbfVwt37kl4SXM3Xl
VnyRVrWzK0u9ONQSSR7TLBe8fRFWJaKu2NwcJz/Y51KmsFbSskIMIHgSnTuFFIwgSQ28N1d2qsjE
wUiUvZ5L+5I+KYvxaYhR9xRzxnkxf5osqbFR9DfUsve8DZ+pjQsfTTJcIzO7OCQIwRlVJU5fwBgc
WR6kIZ7GyNQhj+rmznSLz7VaRZtm5jquOOcDLRKvpMFvqWfhwYXH1i/31cobUptlcxZLfy4YquXR
VlCordVjWmrrDkfB7TpYe0cWkuNzXZzm1X7A1/NYF2b3PHTrcx41/mpZNrCcGz+2GYpoQYBqWo6t
ryod/XBmjvpF6Z6/26GSjsxNKg5XrPWhHu7LrAAFQSIHdoCBMU5tMpM6U9zAgk3CehuZA8BenJLk
MbqfevQH7EHk1zO/djXKZV/MBIQuRQ9c2wD507vui+y572cjRDq+OkKwVK9E2ATcvEeDROTVWuQ5
xvPKOaPDPmHyYpNm4Nweu0C3L82quvdmxIhn3dHDqVLc+9jVb1aOcoGefjUwOx8rWbUhNqLYp/pB
jkRt5eybLPYYVDHTfmIXVnts542aTierWgNbU4BONO2iZ7hosExg39PGVt3QbRn9JnVup6nWkHgz
RpAaqMYYNjwV8STnKfRtU7e8RgtkppFzkilRCO8WTmXzDT9ihsF31bkV++YOIzNDcyxmVMs22Qh9
hBZOvKJ0XuZlepxrVRylq7fc55xLW/1Ayg5xNEpcBibiJ/62hySjzEPtViY8FYaYPhNnVQcDXIvX
rZ/H1cUmR3GGbae4S8pPyTJvBzRScoZKw89ixyOywQ6ayqx9lmIvi+Vry3BwJjfNxzKeXqAr25Pb
NfkhGepgbjVPzQ3LyydOL4waSpGW+zbscDl52PrigAZ97ZV4MY56SdoY9ELlq441bxTcCKSC1zew
v1hLZ8X2J04/iT48gfyHWJ8361JE56G3ztES9xSWGp4NS8Q+UTQJS18qg8o0HM8hwKDosmpn3sCb
DAyNMTM/p8VNs7vNdksHgGwPPPJy3OSlFD4H+pQzoHurOHQTqSi51C7orTKS38O76qNT3rEk5QEJ
Va+msI5sFHwbc5kCHB6E6lA++6pGFqxFlnqoxgkPTbweRgEFlnJmwA8pA7XOV1/BLUgx1lPziyN5
MGdLDJ+YeMNfK8WDvc6ll8TiSWNmkj/G3emRIwepKe6jI5NbsGtIV7ica8AmCsgc3639xDWeqdYB
5Hao7Wd7baxNrqsnC1Uo5vqFGqwa95pLge0qh1laj2WafYkL8uRx/kFLxRBdkPde1uPKc+drMEZM
wEER14Sd07bAXfvNnpz13BKJ48Uj1urpMIk2vscMuuyMVqHsLVMmbaAqrCXBi2VfAtHIcgHNqPeM
3diSX3KMpfqCJSSwmKXpK9r8oLX2w6hpTqCuDYcDJd5aFsYn2U1tGLkJ5S5uTayWDzkRGRTF7KsZ
g4l3uV0/qcRhRA0qgfaMKRTbV8sxshtf+/GAaVB0CD8VBQ8hLBoneu0G/DGMsDpvdE4/6YQOOihN
HEb9iJ+wUb8olS42gGyPmkFQAydD90YZmC1U1UFdWEPQ5YhmU0W3BOr+o1ay+IpJvwNo+kCvomKz
GlB1kmQ5YRFzwKOKyZtiQkIncrB4r8A15dbJsGcQcuV35oqbYGTkeKLc2oojESRWeRg72yV0RfqL
6yzHXpee7SjNHXAtcTf8GAYn75N5BCWrzNXPkgXIKFl9crcIB7BNHwrtMilFth1c/WOHThDnIHGN
SdDYgj6Xx0vhJSv+HqNzz6Nrt7u+BpxZ1OhFfCGi4o0FAFBpXN4c95u+6u5uEAi9vYB+dUl+WFMI
VJ0BCOS/iKMelV+cgk24SDdzkunBtEzddh67LgTt1Py+sz9H40xA0Fi6QW+72NtWo9plXX093uWv
ZTp8GUFxz659Jaq7i7DrIlTbim2c0BgkXePkUDL4nbXl5PtG5ISK04cmG+Ojx4CWJPdcGnMTLGbI
insUZYp6qWHDH7EOeFrXERFEFi2JMAvlEidITblzu+VERnc4MmLhqgitvhFlT1fDHukvZ7VjrSND
pw9tJfGztdWONYr00c5mrt18WtJ801V9vzPkXBdeLU0uizo9zMh7bBnpuqFZiSrPAo19kSztWG4g
yZiigIquQlKfSoB5noGq8EfXwIXkqNMHhbiFXbssckdDPfKc5aHtou56GiMNo3E2g43a6nIuJhB0
PmuyPDO9db1LjPZ5UDJxy7hPYMTLupaftUTu9FWSUy0VendaeURzvAwGSPGcNYx47g8Y9k3w8aL2
caI9JcuGyhRcWb96pR3S+a+BAokZJLom8Fvam1Tr5kCP6S3gcaZgLYB8XX0J6pI+Kwf5JwPtg2Bn
0vKUpf6W6Vl3MI0t67rKd6zPKzFxDb4+HjT3tnUSNJYau2o5AwElKyJO4d6KyViPQ8uToyUKHnHJ
IJUuviTT1BzG1N5lxWIFeqsxpcQVT1aX7KDqohPLTX6cW8lTyUcqUbCnWSGJPZ8L6qu5Ho+YN7FC
KHggNmrUEaA5l1zThT6MNU/3bCWfQb81r45XQZHfMN6+MRb0qe4TloTsWA/jup+kXA7M+MbqpJCw
ICXXRInVA/5WbiwtCnRaT4/CkMqOEXQrMnCQqzG+MTuLkVkc85zOYeM4yta1xEvSF9Y5Z1iPVYp9
thSbHrcKCW7jox3Hd/l8FzvGgyaVPWoKIwoUNyfxQFoX08k3BuVGPliOPyrlvCV1g/xU8qzsfKFN
beCbTGXha5r5iDnsq7omK4tf8Wpge9/hJkVvYvpNxpZSxylOE2O+H6oZhDOvrbsKE4SVUpFNU1SR
ZAYSBncLOG5Z/X5ipJKvPwBTAXCh0M7VTUsUja/RI9mLvGFWvAMjXOFLANhvufnGbB+pfe1l+iRv
awI3duyjb2Z207mKfQbfmajtZnku44W+ufWsikw/pKp718R2dXGdISLqqTl8/xWsxXrqq8Tem2gw
9GTcoGhCU5uS27ziliGOqD72i7nrBTr4YMKwasNTPCx0Qur0OC3mZta0b4qoP4iK1DICnKgBMHGe
rBzckhir4jM56Pkpl2XnEc9hb6yGeEStk2f25TjMLCMLsn62oVhQSJf02tmR92Zj6zfVFN3b5lju
iOAbd7+9oFjnmJ67M9ASQiOonHIzDK3YoSF1R+yo+rY12ruemJZ9bV9DTHBclMxCOsYV66bDVcfF
Td9gGc5NURQ4b8tAJsm4jzF4btsCB8aS1c9RoRLZrw5fyI55tYo3+LdPVSSHnRD5jrE18SGqhHrq
FRbemL190eJb5hsnp0XFGF+TQ0GikWIfv/+T6yQ1L9eoR6jt+Wz1ygdiJkmOqYrHNlmUc+VUyrnk
dO1pmZpvWiCIm6S46mwSoXCeG/w/UMr3ydA8R0tZHbWZ3iZ/trItlOUzkarVQVqZdiFIKmQ/Ag9q
CLjRhT1cop5Y2z6KtG1Umd3NoI4MBUmWzKsy1hqHUmuLGEd3zFDhkYs8wW7T7ynj2ke9X3xK8VtT
cORWC97drjI+zE2zqZUFXdWs+zBNOLppDJk4JgwEvbqEPLekY6bb91WePOYENYXgWG7QETngLzTA
BhEa04KQuSqSuWg1mRPLqde1IRj0fr6dHCrQgUaGzi4Ps+IrazqRvVWfegw1jx1s8mrL9IhXfziS
V+NjGEgDLWWqd5SZ3bGLifvEt2GEVaxg/ylN7Qnr1BWsqOcDgQepl6dyuCGm/UkYU3EpyI97mtfd
Ohrl8/WPqPALXkYNr9HYOY/reB2e0cz37VX8LiyCEQ1rZVt2rAXRwdVPXdKf2hHxJLt6plcaL16Z
JUMoyafaxWr5phpPE0PNTrHPW7AEtGYEJkx0bl32aN81ZnDX1hi6nvAhoEsA13mTmVDjOUjnRvRJ
52MNjbYrESDhWgwydMuVU1KEB2pcnWDVov9k78yWGze2bftDBzuARJd4JUGArShRoroXRHVG3/f4
+jMg73u27XvCjvt+XxSqsksiCSBz5VpzjrmvUsQoEpgRzVB7B1pBkqeJCBgVfjP2N54zpNplpGRQ
wipnh3CcznyhXVo6gm661Dz4+qXR5YQPhxumUq1zU45HDnvFheNsFQPGBpiZ7qqumF6IAPzVWCqS
kqwlsCeXPEA6FrqqcDAy2fXFNhXMeMZqw5Fm6yVUKJ0zq5dEwsp0kCB7nV33l8gRnKf7gTK3AwgH
YumtNpzkAHKG4RxdU7TW+VUHEn4NWLxoVgUe5yDjmJc0hgZjGL22nFtvoa2ug4Hq44cwWX4jrCDb
Wl0vXWDDv0UisvZDIB60zGEJJ+0RKR1MVLMAs6U2wwoEMKo1nSl0eTIOS1zpd73rzvpc11698PPL
zFHfHc4Hianhpx3i8ubYJTuzLmijCWIrlMjeG0Yc+FWTh88zwA9uFjzGhjF/6wqNM2DIXW2peDci
ekFpFxWvjMJ6N0gAlzGHOcD86A9rwryfJbXq1obR7NUl8SrgJ29Z04abbrRiV5mrfE/0e/roDC1H
JLiWY1jOn20lL9iBpxcdjNJk9saurslmrALRnlshKraio9EIeCeYb2jAqR/qjLEsbtKjWjBeGirE
/Ho4PqGZeGU8o+1GPl4Wc/s7tr9jbaEUg59nkiZK8VE1Xew7Q/dBtDUOSZ0nHEMLP8Wu2QudsfUG
FvltE5XMsufibhtJd1BVfoUN7WejCoIkGbacoZWXp0W9V4DUIKPMHOa0tzxUbylvwIk0naZg2G9i
0z7ESYkLYHLwKtpZ6Rq4GJWyqA751KBGgDq4EEwIPDDfxnTGdiWl9LofAwb0iymytl1UH9WuP37d
8Z2DES7CBwrFxFw73sObERTDOa0RRKHzoGWqSAw6NuPDJrcTr0EqlsdzvwnmguPdMJq7jhZAZw5k
SaEH8UZcSV5H6ARN83p46LIaE4wcT7VR/5AEjEWpc0D82mxUu2n2Xw8h/JtxwzWJCGviZU2LhwLD
2syp/T6u78NSC/WwHNWlubVgiSHlzMOjZpff+9m5hxUTvXF15vITzpGWKTRg1+ZnPULYijc4cfVH
ToyoQuU5Gl3VJl0+7XUA2n35Y7A5RfU4PE8IvsZ0jP1y7dvIxHSNXDlX6UKlb2rqlpUm25h99yTK
keUb5OVWMQvJI9OFu5LZkDUszMsdeZZZmhJvFvYPYRfEv8/SJskMMmygwgdVedIngFvY9mYvyKdj
IXCG51Vb7Y2Wriwt6szP8/UTC8aT0JETBEPD/xrI2qXnY3hSCfdYAEYaj30HgvC3YrVnmOSfIGGL
GuRtXJ2qeAfvol1bJ3oaSiMikaM9KGWzHMJJkS623hDh4zxgsbgoGiJATdc+6MQFbO0IOrZ1hV2w
7KPwMmIA2jBlq7e4jzBNcvct9nth6c21s8N6pxf3QuBCwEz9YM08QR3gxYKm02nc61pO/DpgFhh/
DAfH8RNYR3lqlOIhzsFfLroFatt2HkN4Gu6ksxnEpjPdqC3BFWkAr/Lwwo7M+ZZ0DDDsYjrkKkC6
BbVxgsV5r9aD4ZUWapPGeFL09Mwou9lLvY/9ftLA1UmAFobKRK6n89E4sLp4AbGOcdMqtWNagyBY
miGEyRfDouzjSzcawrcj/SctBvsQdIQAN5yDl7igJZPBfkVzTCOI5oKuXGg8lTyrZknRqnzW68B2
MorXGPzARqsbiqcJA15fZabbpWbgLqRXe+U68OtU59gD2OL2iujdO5yQonz+2ZcIsXJEhKkhFpcD
fL8hR5vOO9YKroLzw+h68DDVpZOVOFQkG3SFxYi8u89laN0sNbgjUaofnESFnah20BUTg8NRg3BG
kOVA7Co0lSyh6WImxRO2XLlJJGqdhgVXgcM+RMAsCzu6t3B+aWEx9+9n7d1IF1CHdXog+0CeqnIS
m8ip75QbVjjTFKYVszOnD72dkbfye9rUpOeHQa5U5WNeUWONY6OzBhqjp2N1u3x9CVU1Z/sfNQbE
CTdOYp0Yf7+DdIFccqDldkqC9Ko5S+81At3QOAfvQPLwFEnZ0nYzfyy0LzYllJ+uFxQRjOw2M5P2
vYMjmBkV9SGDfIoZKThkik+jH49z3y4XJdKf48ASe5CE4ybmndqjX3BeXbZEE7ZfeEr6wJz/cT5v
eTCQ3ohyxsVpX9ghn8m9ablnerlqWucHU62/GW0yu0uvSXoV2ikPQIMlZbsHw9nuzApfejdH+SkY
7Mk3O/Fgh6DsIM8ZW5IGMCEtar5lFdiaQbO8B6kgXtq+VEXenNTO6h5tUtiMpo0+GhX1gK43zh5l
0A8z1GfOucl3oZaHBDHALlo65yFFA5DpkjZV/ZEq2StnUrkJcO1xJts6Wl4coeSA6sOT7IwG8E8L
FUSdOK2HN0+6dLrbdx0vVWfoyhuu9Bc4dXg3zWk+awMNkYLfhopOe3keK0jSwdQe9CZMIKErhQuY
jII4Ho4N3dMLZlEUNNkeGLLcNoPV+lNA2GCS3+Hw/MxIZKXbTZtCkt+5JaFkaccQkbKx19KB+xL5
O/oQ1JqYv8doANROtMvQzxPX1NFxm/2cHYmKgUrI7XA/XEJDVKCy65d6Ie1KGhb3jjm+aWVuezlE
4GzBxz3EOVnhSvA8I0W8YI0ftuXUmM8G3n0PKxXq75rlKsUtH8XvXaiHXoixdxPzubsnPrLC5TzS
e9DplkAe0jlK9xIehd9M7b7R1ek4Re29KYLBj0q5nBb9ubGoFyzZ9H49V+EJTMOWFY5nTTC0Xcdl
eHx0YM2IJx/rTs6cNae33hTXbJhfwxaLnKT0jbrXXsQPHYRWH/zmzh7TWxzD+26MrNgutOM2cp/Y
RopEMEJxPn4rKkqFWmMfsUZkmV1xg/FdusPoZIwUHSJMJoc2fFp8drG2evw5tBk67Rh7CnalrH/Q
+NtqhXkNKqoZ2z7NASxZbg7i47vXhOLOyQx2Xz3nVVZyo+vOc64Hz01nuaAdN/qU4MXs9elC9sJb
ntnXaTGwrHfmtO0jp9qLfsm3Ig4ADpbqfTbi5lno/UOP5tBcq9z20kN736ZW1SAQtdN9oKSgulkd
0Q2hCsIm/FtWDxmJRpPiNUF/6KfozBkueAibTtlotPDHMUyPWrf8qPKRO6ejwdhG4cMQ0+6JVO2x
CdvPcqRRWFknNbW/Ab19L6JDPabSjyb0X109zJfaUh/SpmdwIezl0M4/QotpQ5KXd/g4MIiL4ckZ
wxBD+fCA/cIV1BxQhnXpOsSGLdXsdmI9ngxw4ErKK0q+EcVJM9nPeRO8W62QvCyHufoY/1C68Nmm
OQQeTBZeh8OTlINHSLkMZ3s4ZaTMU2PRNppaAM2QbhQm+XPkAYsuXepeCfGUdbEMCvuJ/u22kfqj
UrMXUE3aVBg8W4ustlVYyi0zWmoQDr2zoBPDGwwk3RtFvoC0rfHsxSVmGiRd/8U35cgpxtxw/v5A
JPhotFDjQ4sRZqn5ozkdBh7dFWKfx5f25kt9RMgzPxbFdIzCCNjEEQj+GiEgOFIvw/xNpNpbXBqv
Rha5cG7OHcZydfnNiFo/VZIXuBMvNciI7X+pBh3SOrc4Woc2gzx6xlVlPTt6eRyz5CVhUCgy86EP
ln/nafx/mf0/mYGsv5XZX35N8Y/yTwr79R/82wgkrX/ZQtMttmJUzAat3P8jsecYIP+16mulapka
zDwD3eK/Nfa6+JdNUIIpsQ2rwuZI+z8ae834F1uvgToXcxHSXHye/w9GIPPPllVYQ7rAqamqlqUZ
aMDlamn7gw2y0QcN+mVUX8qcLknIdHBQs+6W91N3Y5QI2xKUhM2I3bDj+fcvrNL//k7Xl3prdtAU
xmXA7vuQ0B/5wcZBuwk863XJdPXo6GHtQbLIXtli7yjjaTfI3kGMEIuLyZmKAUwMUDZvumdpFiNU
ddOdKtvZ5BlzCH39bSABkSeyvG2XPn3I0tb4lWQ8ZBC4PiEWH62iPlHdNrlrzjZ6CBvOaegs7ZUm
IA2qKS628fpHKKS3f9DVqKsW6T+yGj5BLpxu2Ii6MFUBIODa//ETjMc4i9KuGs6xFS8I5DnwXQul
iVwaaXLPcClHXgvTG1IYmi+y5x6RLi0PeU4yBCiLHrwIaJ2jZYW0RuRPEUTfv5qSwSzyRwds0jE1
JJDlSDtXiJtdR6V2xaKnnWOjB5ltJ8VpNgb7lMZqtu2DWn9T6xgYuL2AgygzhO/XcbarD4bA8aFe
ZLPLGQ3TvGB4KLpVkZMK7WmAM7LPOoDAdAHrU1cn1ZluCvqdttszDFWYAcTz44zU4lFFX021IxYE
MpR3MwIwDh3pU9gx2JZpORwjAHUXnX+/i8F6hL1QL+g0Jrfom/H29R1tlfFWzD5sDrntaku8dhn7
NUZp58cYRjvbydAo6HG+awTHz0CR9raCNna1VURLibIgJ5hLFPXLKUnt/OXry9hrh0ZnUFPCBdt0
OM38mA//BN+wc/sqnj8HNqakvgOZlL8MRl5lMzHLihgC9WLUfkOt+yhnpfsGI7ilcp611yGOze1k
TaP793fO//3oAW4WpsR7o1r/y41DLWd22php4IwrQeZQTgBFX+vR80DP/Not2ZqOkEDkJCDnpAC4
+K5PSksqXt4fHQuVT5/DckDFpj0OifC//mQ4Wu0aCV0s4lFAzalMH+/ZID40FRspxg0qRiMbaDyU
eVyfBqqtxPoF9QcLXqOJl265qvHA4HRcu15Wg6ITNOmW3pq4JzWNPYJNAa92uxEI5BDFR1IoyO6g
gW2fYrP6wTkBrv6i8CNyaZeuZRTzFiKgeg5krp01+/XvP0T7r0+fgzXJRCCIk8Uic876y/qV6hmF
rs647/enTwss87bS/t0azsRlyZj9kxhcul1piAstoHjywdIsHiWUulIfnG0ca7lvB7l2+/o7+/vU
xt2tw6gokqW4qnXIFRL2xW605gm/Xvmoob1oiZyOvjlDmh/EYIk7DBmbo1hZu2QoMY3OO/OlMdT3
WJ8zFgEnXnFQziMDQQno8gmCQYPYIV5gQi38sAI01iaLCTxJ8x/LkrKiaslt0GP1xIHLIO5zSB5B
DkOSra3pcZqW5iDwRrm6HVZvfcLJmqGo2Kdom0ZdV1+bAs26Gcff4Yb17mKG+RkQyp5x2YBkqZwP
StL9Ctfhh7OuM1/flXL4VVKHH8qx+gdVqfGX64RNASKhZOdyNMyojKD+vEpqJZwxZRLaKdCaGgfl
/GGMXf6bjUxeKm36M2EMweEnN5+Vbh1+h53N4d+pPK5+9QZ+hqYLXqoTAN7yDdDKAT2OGMzhOrYh
x5Nl1NyuJajNNMprDLQCqeLKJ7LpsXTSeDY1vTwgtzLIdfqoKfZQLdfzg25Va0FmcObU9pY06d1o
43L9+hLJMjmjccbdavNXJO3+Uxztn0Pv6JehhkZOJaW97iJ88+fPhH4b7GB+FxkIP4tej/GX4PfK
Wor6WsI/bDozBDAZmc9jOcS7adAab+RshtRkYcBsdvrdLKM3xGH5I08gSaNZX12yRehvlr0D7/iz
c+QE7zgrL0hZQtIfqqG8yH40cKdayz2zzMpzBrM9ci6sH0vuOXjJqfVjdj5oamXfTQsJIa620EdR
s2YnwIiEgehsdfCj3/OeFAqoCZ8UoGLXIPo/AiZxnhSlqzZja07fRb7cGVb8w8pp/Nmd9PXB2dxC
Fl1K08Kl9BfTS8GgGynI3J00o8yuQFtZDFuwgm6IUPz7nNF1bnWF8XY9Rc9NCqSHpZ/+ra60t1no
wdY2ytCvp6ajcW+8jU5auPQS6oc5jZm82KNzz2OODnJuR2R61shCQmwM6nhjI6e02qRSX15yJMec
ktOQ2QjgXLM3Ey+DC76rw65EOtJNZyfHPA0+7JyuF2XoJfTkcLiDVZuRqgNgXwy0wT306O9/vy4K
/c9VCfeWYxooiHWqO3yaf10Xc8iBQ1uM9cmSNBGrTo43aVtnOKXKm0CWc+g6sE9ipOdcT3nuOiVb
Swq/6kd8BLeV/mymld/TqPGjFUYV63w4eZWV3S3R+gBmwoyzdloeZ6oROkNh8o9Rmf/LO2BvxK2j
OfjlndUL/8e6Sp+rjEKkytFvUfflnb1TEWzeOBiJe7A4O8VI6ltmdkfLcMgwQ7pPm3r+BIAZulmv
wyC1uJ2bZFqeAOFnWEcHZGWhDReza4onp8iyMyL0yl3qlDn2ip/T6wcRM7mnDfD4ny+ULCsmrrJ3
kWbmrP7IelTl4feC0m7vGkkPB2eOaneGuu6ndqA/RPbKvsoZzJl1ZdAD7+9/f4H19e3/oezUTM4A
bHjgBVg+1uPAnz+emgmYpMlD53wctf0E/ftJn/XIzwTuxgGYbsui4WqLZW5N2jmXtl+J68SDko+G
Pb7rGvu1SeNm22ObfVGKoHChAksXOWN+Tc1kX8Kp/CmE9Zxk9fxNGWESCRI3yVjBrhU7WUdyoD7u
AN27ZZMY74vdo3BRRqDXVZk/aQ69Z2Gf6Tvo9yJn01r/JCKVqycB2P/9xyH+7BjgNjGAKdAP41YX
fDR/NSyS8pTp2APqo0XuwuSztYYPs+EyQzRvhPFsWjlDRrIipkKYB5GR2oggl6X5TdgaLWU1WwMK
p8bvYVDckOJyBGohhw7MUaSs3vAWWT/zZRbboY9+JHMl5QafyR0GdOH9/VvR/mxX+3orls3RzhIO
BY34q6VPIT6iJRO1Ogb9qD1V8TeSf5aPqWiuektDv1k7dLj+lJNRkF2f1h1C0DAnLGEaCybbUlQH
silQe+f2hTBJ03Z7YIz/YDzUNPEV+v7HW5AzLfYUB+0Jj5iqfb2RP5wdaY1PAUKdAXdEhpZUdxMT
lZ6FKG96FLO2jzp6Vs/kwnh1rO0bGxQUTYkgRrOKXm4Q1hEd3LHW8PswPwi76pLY4V6XGdnS3XOj
k2247iPixD9dRQEP9KAeYoJJqrb/BIZ8v0Za+y016qsIEewxPE5Geck1VtTuLJplY5H39sHQZlem
1kMGCiqoQy8p5HtnIJuLY1SUod8NgU9HRnTBuSCBWauvJttJo+hHMpe8yla8uCuJ+huPkX2Hbred
DdYMDYavqLnzcz5sHo0ZRRMnsc0C/qrRsXkMhZ/q+i5t4KOnv5zkI5Ef+XzXsVYFm14/ZcHBrPYE
B9XTdgJ2t01+QMLLLZehcNCi6Kyv2WO5prCQM6m+NOZvo8QgR6EekdLBLhO1T41ynYxXxfE1x2+c
76ryTEd508sThoIE6UCLjdzapqaLTL61tgmBkqYvgcLB92H06ni67NyWvta8TyYuVsShirnHtChv
A0MOWk2umuKlMvgN2ELFuM8X9clScT/irTBL/QZM+GUw9Ys2535F/9MxDiH8YkajOySDw4Ytbx8P
ia/aX2kuRxRznFONQxnbL0aMbm4JUKannOyQU7StVyEkQ5Nr2p+Q35ElA03P3yuyFTKsv07SP4Xk
51WJsWNQQcZgJp9VRIzDtDd1HLipTgcQlppUBBhV3YthPwZLS3E3b8zy3SmrLZ1vA32L9sn2xjQ0
2oD1nha0NsCfwNS1zes6PImcdkNUzgYX7UbG43s4pzu5XBkYgd8OztEjqOvXcNHPYRTj10/H3wBo
H/FTfY9DxA/oG5TQ2WWy24rd1AfKxsAmuago2puAoqA/zTO3S3gKXtvwTea0Mc3jZNzN6jqtxklP
3I1wqxvfciVyYz3cKozEZhTd+BmZ7G3SxNylUJ9L7Z2pLT2RZxxIKIkZtiugRHZE/3TNRzrdE2df
hZ/4JYbuhegR+TqGmUdMhJk/xWj55/jYYSM1d5FzhE/JUPxBiFNY342Fk0WQu6PT+cI+1ZmxTZzD
Enh9fLT5MDOOOcGH9VGGCBAfM+2D/aKhy/oJbbktfQb+HQl0GfJts22om5j0Gua8vpYg71yyF7ex
EpNQiA2G5yOOQMYhe+0JkBxM/LhqtVMbRLld+6jEwq/GV5U2tt2nW/lL6J0/pSo2ldlLhIL+hqNY
4OxQzyJbirEoYrDRY94ikZSQqyENu3wMa05dYXS4TvVdS3BUF++EjlNVMVwz6w8US1v6OH6KIKqj
kBzV6aBz+6cB7arkqazrIxMX39BMuLXFbmoH5sB0lpz+oGQkqg6Oq4QKpvXkZGPJnLUL1cahTaoH
WWiPVmAdatEzeR3ObSeOQ6ii5zSew4nwvNzw10M7Eyc/g2W/Ptoh4yMF8qjFrGUZIZB7vUZURL2T
6SFTrnn01PS7kK41ZpAINLi/9P5SA5n38VM04XnN+YqOOAlNIlSdz7GZttn8KtIfsaYdUcJsSPFG
T5H5pq64g2GsPbzLNNcuUWjINKhw5nyA/chDd8KpxYfdJK+5LXHNa0HwUZi5H2ulcJFutaCwu1/Z
BICGMlbzWGZI8dZ3os6pvCPrKY8hzQqyNNmiUt9BR+ot1TWRsKcbhOfIJTLjUA8ovvAdfU/LOXuM
NWsEaTOSh8gRLIkAZFaDASjXURgKyPyoox6+VenMwBv3KoFg9kEpJBSdBHSuvTDYokN1zyDFI4N1
Drpj+xp23/dcYi4BtJsic3bSQ9XAqdaV4YNWlEbP7uqoRFYZM+PHWK7xzKYvBqd576iVDw4GNrdZ
J4KqNdD4r+0cR2AhXjMT/8/6v1VysI+zkkjKBv4YTjnWqLily4J6ZMPAkw1mPiUi6t7GApVGXlJr
2sn4qk9W/lRO9eBSvDmHSRjDu0FVPbajdZ/kshBKhQ8uS9XxfYT1606iLw/09B4mVZtubRt6GBka
pq7If/SYuwIi/7+/6AmUEsLbL19/Xy4OKYkkFBLAtbTC9uVsUg+1k6/O1cEYjOqYhMnM02nid/if
n0TcCL4XwSfWpp+BOqs7oqI0N5A0gRowoUCE0m8lCae//+Kvf/j15evv/vPHr5f1n7+bLennIQ94
R9Auqu8Ys4FJ/uE2VGDI7/RMFsfQXA8ZsP4RppQwnLd2o6/bJKKTr/9ERFPJEJ8vUZHzSr6+Lbr1
fFK2FrB5sAVkPesFHcRM8ZFoPFhK4dfwX9GNQLdnumfoh6R5svjheYTQBYfgZFmMeaNNp00eNTan
jxAXWeemzbQbKgz0Dc9+2D2MQmdjbd0E+Hov5m1R6p5RjgfiBQ+K+OhVaiLtMtq4gxTtAQoxzikG
N73fz4Ahos8E5xUxbt6QZZ7QVM+sDc+I5peyBtObcwlQFy0NEWChc2vL5Vi2kV8Xka9D+B4d4apz
45ctcmmsLr0gQ5AWUFtTCxDrzXJVGvauVoWba8PGquxtEqcX0ZS71jjhvyQLA0mynuwQHLAItp7S
Gb6tJH47ZG5I/x1R6AX98F6RlksDaldGlm/w/GYzaedpv1kK0wdci+VcQzRh+BVSwnlLvOchrKzP
ygSDMMae09duNXRbLUkuxD8eSnR22DFw9uEaMxIiSo3rzHAbYvKW2vc6Oz0G2xpHZHExVP0Zw8K3
mmNX07yRY3lUguUV9t13M7v3dudTnZ/ttvVh7fu50K6R0l3KuHqMrf4AzmGqMx/sxNfFw0XvKix8
Qy724HrOI/b+pGW7EXBVAYqK+WWYmJ+arcusYEfEo5d3YjcPYodMcIfgj0mbAlM73TdyOfLsXwHl
bZ3VCp/MzzDj9hq4EBVmd2j6jsOOzMRhzL3sFyTvo80zm06GH7WDTyrpqr46243wSInyyeSLJGjh
sTzEiLFtFjSTzGm0BRST0sO2cBwjkzt1Q74N8JFqlyvqbuUmFvl5QVXb6vVOiI+yxnxhonEZ12y5
xi3Rmqmk4vYD3kzcAeF8VKCumUJx15x1qR6I3TiKMPItZvR2rqIv1Y9mydr8PmrysbYqdJWEvSNh
wUnkZXCY1DF51niBI8F9OAhBIOU8ZcRNx9ho05M9y7OmZJ4dMaqoWBq0EuOItVnfdj+RkihfVSoM
rUx2Tl/sYDSw12uMJGLXYkw9rNWqHD1NtidLn06lpbhFivfOnvZN/8is1isSx+0c1gfqb7PtXZGl
CC3EFoyuV3HmG1csOsdZJ1S8YOC2ThoaGT5KzJ29jHx66cFKXS6pr1K/OLXqK2I+O1NNraneahGf
QMOcSdVwrYKlHYN2SXFPhXowPkHiIDipLgtqhZqF0ja1Oyejg5V3p0DVvF7GWAnV3YJBfJkmzxJP
1dwcAVLuOgFIuf90bIT0FYlRFv63wH6Y1eiZE8W7WnbXqozuebml/Xol7sofjIanvbyXONtpNu1J
liRbmZc8IM0an2H473soCFaWkx2Nf5hpWRjPe2GUlPDQdTp6+SBxYxNzVLBNcLUMsOGG8ElRWaZa
E7EkeyxoBzI+jmYjtlAsd8NM8Kge3squOpvdm7IY52R8aEXurfMe/FQeCnpqJ5PCRx61Pjkyvqbo
sbaOauzZ7P05mc+0nl5qEOfFgq2kfLUmEpqShfz36QeMf4A58Qlf8yNXaFhF+4HploV+ADR00Bkh
cTVPUWM/NdEu8MdUe8Q27AtghRrXEQr0JRaWmy8YIbQEsDGdi+L7WucjbN3T8XWF0fvAU/YL7XU1
9nDb+KGjeIpkhakILIqNXa6hL6RAyonAIMl9xQhmLIGJ/cQoYKfVyrfaQQW4ZCcibQ+QKjwr4/kv
uY6szXPWblUPDRoEjmgjMuM4IauvvzE2+agbnNL9fOkDcZiDgr3kmFkLzO9lN+Xb1ppPUhlZEbGp
4VJcJqJDsnedGyQvtm1ru+OIvtSej+WoX4v5Gi3mr3F8JjXwkdPqBhzMbY7MQywPk6X77fJYG+mZ
jNJDg6ZsiU3XVr+rjbWf24noP1x1er6jgbAzO9Ovy3SnYrJV5MDadCPlDGNHf8yr8cCc2TWt/mba
WKXEOTE4FOxjweTBYHKA7nLxgmakJvYayBRVEPohrH9Ccq/SqD7J2ExiwoQKogqsiuO25k2oa4gm
3QzYuxA6+0Vh7/QSEEDQXWoHbA6JQIy7souDTKVTVbjq+nlyoq3B8IP299swRHcSsJ8jg2Il0BGG
jkxkHmYKD4N+Ay70fZ0nL9SDT0Zt3FKDJj06wdK5MfO+mmqGIOwhDI4Siajjie5TJebLqs7WiKxt
yyue0qts7s73gLwrjqEa5rfkJRCnMvOl2l5U6LepFZ/VuLwrdn5rNeTBdsYMbTmxIB/w0BwN4OeZ
Zv8cbKBRODqJkD5GTeRlWXle97+p7o9rryEjrKtyur1t8WIgQmqmfSt63PQtQc3dCfRaWOwqtCva
gl0Nm2uMeK99NkglJUfchWfpG0t3IADitmp9rBpdfQR9QUYvVvuhwaBRhvkguhJV9UwHpPNgHLiL
3ZHdMRzNqjvk+U4NOFtGmB6D+LoKzmfIZPTWPWVg3iCkD9DnOOVPYTvs8+mj1J2zRvyXAtTBFKvW
NvMimzR0cg5qik1bf81emoW9HeY9NM0iW0sXkJZhWN4XA5bCmJwqM75MTk9ilumnY4ruPr4kmnxA
Yf3QAP7SOOTExIoN5p5i0h1Qu6gZHZJC7GnTPMRFeGMEe2ii4VbhwyCl/CjVaA83ItgaRXohlCEi
PkL1VDB+NH6PhUrBNiMmCmC5AauwsCGQQ/2CyA3Ap7avlm4vYdcDptmQG/2iaPJVOPojM57b6juK
65Rcy4QGsrUhFnSXKN1TnjuXXI/2C5a+srJcRQM6RFZmpmiP1XpeblQvMJfHTHT7mvB0zDn3OVie
0mQ56/kmU7pHuOMvaADOmUkNl+kHY+QUVPOA0aiSrdc7Fgye8NaP8yWW5RmM1WFpznKwjsiUfdjq
BOXWdyfvXmXwIwvHTdjSDQjbq2a5wzT6uTqdsiLct/Z0qrkLxgn12mButSFl35/fSH3apxkEMuRK
VWK+IeV9yhHJEnp/a6FWTOtKGauXnDPjXJJtIqdXh6rOrAN35ZGimTs5QfthLQG0O4wJXblfg5XK
Fu1w+aR22klGv5F2/i1GBbJU/WNblH4MmoJ4rwuJmLuqhoZauEPY70Mneu4Zf9alcUyRQKmVcdRq
+4ZOhp/SvHY2hBsE/8ziN1ly6AxrP66e/yR8kjgL0jl7aIgDb2PtqUnabTBhxCjnM+O6TaYWN/zI
n0VkHy1K/fUWV5PwM7OGA/LLnTaC+q+N06Qf4LkeMYKfLGc84f3CCWedWg6F03RX2Rr7gog0fgJd
wh9LER6rml6ECLYK6UI9jnoeL6fWPN0OPPCzZ7g9B+ZdWf9aCfsgjfA2mu2+D+wTHeR2jM9sAVTp
9cgys6Y6KDqx4R+I0bxurs7MsI+DIU79nNGdx8yHI2vIorehjZEc6892aPvKCLvBmK+V/ZJJvLZo
tDF3EqdLErEsLoNpn4nHPgaOsg9mf428sSdl20vVVTV/IFm8AKH033Sd2XLbyrZsvwgR6JtX9r1I
tbZfELZlo0ehABS6r78D0Np73RNxzguDhGjJokigKmfmyEAOe+/3IMzd2Fvb1qOEPU23uKKfVKTf
6To4R3xKJwt/hHWNYsatRL4rUe1zfPPMq16UPofnnJ3jg8LUzG1SjrvI/aBV81TFwz5o2eJ/0Jh2
Dge511nBm35+ovb9pJnVHL54KDay7PFw0KPXuek5GIcbDl0RpPtEZ9E6oX4kWLut+h2O2qlXNK9I
Gg5gaRaayTqHOFqbM1XAtX4p+3HnOe4BDYeYr8UlNHF2Rg/Rs5V8auIje1/NM+4eCWFJ6br0FaHe
8qnIeAs3gHwxgwjL+uzK9szo5pme9FWDWdoKKQlP9DuItifPst5yKpGxTP7pIBjq5JyYgx0U8Ybh
PdftY15MT0zMrirp0OFCOlFjoHbFjJoQD23y3zzPe2YkeDcgt4xGRnn9uu+sA7iOgfxi12YnLcUP
nqA2F8ahG9tZybzYZb/NCJB4BWvtBkivA3exmJ6NIH1iL37Lo/hiq+Go1z+HJL50of19LMZXR5m/
vdY8uCAD+i68QK45WJ06CWTZLlGkNJ1TanxoqiPNwUmMX6CymHtgNB3ThjNVez5WQXX27OLs0eWL
ggvtjGoH5XFZKy9pzjVBZy49fHMC5zH45fep1L4lio6PMNqirY7AUFvcmWQVWW8RyP2rYL5V45OH
6GbRUUl4jlhjs0to/yAKtG9Nl72bugWuucGnBs5cOzQdcFbrj1b8pd5jE+o6YNaOBQZYd5ntCLQA
s2CyvB8iiZO62RmmOpBK3oa6v29YBBuaec4e0hY/ZRwdfU3wLqSyg9IwkbzzGTxzgrqbqjkkwnhO
ejY/mQ/8j3hbcpsd1VWm7QzaRbzSOETRcDAHNKSSS5HLEmPqLmlgHBzj5yDDJy8rrgQrL9A4XuJx
mm32q7BGQCkttSu0AS4glk+uxPZGRU9aRz3QIon8q4YEDiQbiktmPe9/UVEW6Wb56nKjmirfGF9R
cAxS/0Pukf8VfpbvnlGNXYXdwdNRjXszRgqAs5atvLEwWGgyCRBNUiIrcFPNAQuNPlDI1/KfY8u9
smBA/vXEJMPzSsetj6QO7Irg2FSeZDRHp5VRsmMhMcgiXJ7ahHyVVOhJelNzaTY83qiYcU7GUP9z
U6UeXtqvx2gG88LqP1+nGHSNKXE4LIfsIKlOyiOh+/89ZTm4/ON/vs+/32JqgCvUsHc2y2uwiD/L
y1RQJLYqCOWsv156r/2wyiDZ6ZplnJabVFjhyuYKCa+KdECUhgXzVaP4upfjMeKlG+UKpf9DzS9a
O79Uyz01vxSwTKpjHrLUnBW2f//KY9nJLZO5z9wOKbupgfut6s7Eoby8tss3KM35Ff36XvO3pmnv
d+ihz8cRJY8rSR1ubgfHev6JoIOKrx+73FuOScP30JcmRmE4oQn2//Mf+/e5y7EU88T49WOWr6QN
PbyBnr00GS9/2/PnCe35tW5repi1Ebtep0EgTsdbVwFDHeVO0XvqoRvRxbjvQfVBS1/1f1v2ScUI
XLGDHaDgJWEvtBu5pXhvmxoAb3q11dthnQ3jqxyDXxpNc2AfOxzaT3U67uY4Y9H9xel1tyhR6Sq6
J+fCpFlXyMbb+LcNmQBO01FXUOBStYsg2zgeChCediC+ZGe2Y+WcGYEdp8J7GLV4Yjq7t44Jg9Bk
hkOF5V1M5rnSSUqI8prXOui9ck8Tp0GJTMOienSPsQp2pSYOkYpOETz3dL4EZbAyYeFEh1zjXQne
qxL6hq6jc5gOt8yTr8gpfx1t14fi3A2YCVQtXrAQnFTF300BDLCcQ02WMyFITOAyGdfAw1Yar0ee
iD2D+HNdTxfB4kEv0oNJybqtfQ8792FRu9h3n/PLQHUnhTdUxJMUMnI0ugl+SwvbSAdELf197ysW
xn8avd7HKRRXaA72tLPoVFLq4nSsGoHV5VpIlTPEeiNa6yxOxqZg2xUdKkdbVyw9MkyYlcxI4BE5
lNtPA9ZRNrEHENNFWTOBmBxtxEpu9PfSIHhupKQY4GayYp6R0fRN7SqkzNYb91Efb/z6NWR3laXk
ZlnCxPyITnOIzbhPqcVsvnq2vOFVL6aDnSWvrd0h1eebcWJvGxuPVCaXeefY0hRZc/JWnb3OqPRY
mXr7HMXEy0S49YZ5AcnoZGKkZbcbt6MuWtRkjHOuGMYeLvS2wsMfw/JOWQFlDFp1iAuTBxUpInmE
QpmRSIv59Toh17NxkpHNAYRoQ36MlAdJAgBI8avhP8P92MNfANsZbGHEbECEgCGCiV3QEOWbtBJC
gysPifZs97R6Wu0mKT7JUbj5X6u14LuwcB/qDRVVlK/u3JYorm4eKqtdazmNqvjcQon4XHUs1uVW
74stjY1n6fbksiHxy4egEysKiIoyPnWniH1zugbaTes1hlWgJv7MklDZBrT52YQa4Q3uVhbsEDO1
KR1324c3poSxh5KZtfcylN/J9O0bflgaUr4A1M/OwEwKhh+zI9wHWBSaFHJl4IOyDWDaTYSkp6af
ErnJY/blYkIwoPu0Pm7aCmDlKxoCNRKbjMiJRrwriyjK7G1EhBydud5EAa3qNnNxWkRrwhmdPa0M
ytcKaFF6NwLr8X6xecOKpu1lVL17ibdVfnRyOqYElYm/M18HLX0UnKwNfIAU3M9WWdTjdi09c5NG
lMHu088xjRkXXM3I3+bhtK1ixZDy6sfZNtX5YxEg48MDzA0bgLgkUUY+3OQSTQJuBDbjhnfmcVur
5eNDLx8p4pWWXnBkQpyN9jQHbXKMmRnu15Ydkup+A9CiNTbaxiigVlWfrCA4xSkNwT7U2rbZB4xZ
vM7ZjArhKpw22GEB2Xup3AW1eRhGaLCSdGfPuw2bRAY/S2NC0fTOjsDfGl2OmK1EIfijq18FwXNa
R5ivt2uVHwv7FIFfoYiJAYi+yVFC26g6AO9ee5k6TEl7rEE/aYRYovDvWNurwpgrwRwyf/xN85E2
T216msbiQIX5OoSD6zFRHoz4EmRQWtCKbYdlFOfjFL0oz/+qsHomwHvwZXuI2U+oEKxSw4LbOoMT
QQ8V67jIKakLbpH3zRrijSB044a0nYXvzkwHR3GvGOrFOHJzLhlzyjrsmXlqZHvxrAjIT7anbTRO
lU1g43MH06d1M6vgGLJ5kXmwZ4d9ikax96vfRY/b3aIqQDWzt2eFx1RJsnIIJ6CvHf011h10b/0k
pb+zGaXOEHmjaVnrPoWp8zA8phGyemlAvCBLNRSXWKvRZ1h8LlCvsonCgJBo+ISVMHkXurPTgnZb
ASSeT54hIBCDbHBX4UiXdxv6XFWQjEwKRvfQWyANmEG/RaThnEv1KP93d2KRUkDocPwzBLx1zc7S
QBD0VLMvOPHmscV7wIdnP/BHYk7a62vCrZvSe1LsQ2UE9i9JH5IzPV3xyAb6pjP9G7Wv2wDEDk4p
tgHVIcf5E0Bl8EZqByc84w1qjBmhYBoPLXH2sTKPQxv+jZtjPL5YVTetG28eQDknFVvvjtVuiy46
2rzSCfWOPkEGkLMkAY8GZxCtHglYJ29DW94tW3yLRPzDautT6pXHMvO/MZ5di4IzImmyw7wjdrMI
tc7C9W/ADloltnkTMbM0Lulu65w7zE6VcZ8G7WiU6poUL2bQXdNkfImD7ruZOJ9TzS5IOG81ldbg
NxBQJ+cSm/pzA+1GhsT9bbqu2d1Zj8zIb7ZKWdiwYOoGdng0DI8wGYRxjYLkJTScJ+At34UGZhvC
hyrVK42bF1pjDmZCbyFvBDqqCm/cAIhAoAK8wjl0xICA8/IFBH9o3vshOUsxbRCAtgKImQW3KpTD
li3nJkQwFyCz+zTeA0yqfC7dtrapBeKuQdlpqp/ml8GEZ6ajV/R8mT9+YqaMnfGL1w9/so6dd4wU
K4QoxvJQXeKRi0WXXqERXTkdzh97En82p4c7OtjaYqQSDeNBU94TJJgjLCXcWdoxM9uTFIgmLqnx
8K02zUsZeOeyMk59n6xU6t/SODzX9A3UkLwDFe7l9GMI6TcUKQU76uj7iIsRVzvL39bI4T3Cd0ax
smouqfajn0kCZAvyNt6ELqsLdj2KxHxp/yYNtOqo7Yyq38p/GcXdM94LVuhljkVtq9s4kepvrvFq
THfSeJgT8N2M0yZHYEnPofcQ3d/JvktYZHel/hTsv9hrQt0gjaheLWgw5iEwed8/Su8dcq3lH8d3
I1xxwaxfzWSdO0f9T7EOn8S3BOJttWmwPOvr4Jf9M/jgnFJAFl3lt+rmrOWRptBXPAEsMki39wza
XxSnSmgl/k4x+1jFat3/7ei1Rz/PuD6xiXbTmutd394z6CsM2jKbGlI/uglNVRtM8caryvqXpK+Z
ausl5xjRPiMVyxM4QayoLqWySWS6THKw2/GDzJU7xtEqGT1F2II0iEG38aGNc4Ah88M8ScdDXfKf
snMq2ZXyPhuhvzhFNNwgK8rfMlasvELL67fjQM2nbQgQIC5hTJvLSe9U2ln2BJKDngIh9Mt2Y2sO
i9Qy8WhAYWmb1ZDnVmjL4S7rLLEGiktycWCgbo/D3fFsDQBVLvdplFECChftPZho1dDR3Pop9rd+
R94+4Jz2lo0jjbyjMC4B3MqV0IsCtiXJJTKQ/9xoowvn2mDPEpKZT9wAhoAzUa2K0+26HMvKgvi4
muq94U7yosUETIQ0xx/UyB0bQP0liMVXIerssfhqZkTYciiDojOSceVjxKBaJ6S6rpUubgm+WK6E
VDuhXd6WGzvOEnQprELGxSULeiGnBywkjaYbAU3IkF6IiiLtH8shpsLsY4vk1onReoJctFv+Mstf
i/0ke9eMD380jTs5x2h01qbE+4voMLTa8JKCP24K5mkJBOzN8i+Xmyr9STbfAmztAB0Z9WBnSL++
hF7eXJZ7jlZf3CG/STcD1z5/Z0woqAyGogdTr/5oqe68qFYyDRRxuylYN17thGX2HN+jmRZMbkcu
x+SPS4lNeLKDyTv3hBB2WiXSR6Vr4brqGbN7VhWBQ2AF1wUFz659WAwrKApMcadi+pnFP2131L5L
fZp2ehnYh5Ri5jfcDud8KLYxPOFn3arDa23DJ83NwfogaPsi+uQPbpYZxgzrY+Ke6Osrirxro1QF
D30wnAPbh+aFTVYMq3Yqfvd++AzGlUWcb2gQj7uTVhfWJaXk4i4Jxtwzi08WzPZgB17eJsxSgoPQ
7XvopbCN2+aWo/2sWBVmmwL6zrfY6tGte9lfPJrlP7T8R1Bn5rWsIVrpUe4eC5X366iPILEJuHRE
Cg1DuZ9KgraSlONuyJpAS6pruzxmkKaurfsYqeK7RLp219umWplaV50NL01vIqSDZmgAHbe9jnsm
Ge4Y862/lvJWNmOYzyEe0bg1PltJqp0MoDHFxmvcdB852l8GKdfIkdan6LOr0LHC1gpRqzh4bRxf
/bKOr5MEvlPkDPxJHhWbVGVPWh04+6RN+rPjSqp9mzr5VVVPE3s9hvwgm5a3iYQkNaT5i606PuWE
iFcZOLIrAkN0zXQ6N5NnNH+xDTBuX2rU+EsW19lWyPiHa9fqaHnguVdB32NGQ0TLBJHkDS0uDOaN
9O4OnMnCznrr+3x8mSfejVWo/WBTjxEiR7mg4/7GhrlHSvJ+ui09M+VYWJsJ7WCzvLOjQwqP461r
TOsNjbwv+ufIElvwM+aLQCcektB5rwmo3aIgiFah1zvvMXTA49B1TKJtaewnSqq4WJeMuW0qWAtl
dK9RGTpPpkDdDOL+tWUCtDLGslrLdOpeWWHe8Rg5t2DUuldqBPu1JbwIQSDrNm4yhOfoOeMEEq+q
tLx6Udz/HAyTUF2h5JtVMkWrS6L3Vt5xVQRtvw4i3sGNDrdJpZ9ifkc2Su/vQL3hW1TAOUOTgm9R
ZdGrreMdzobO/bTZLaB8x7/qmstU0ZDRr7XMZ3rXJwi5Rn7SojK5lgPcsKnRmxdA1biXMWi0nkPm
kj5r4NOhcyUtSyhGAQWMqG9TRZgAAhTTESjxsAV2ZqC11n1M14WHW2aOrqoREhtLWDZnJbOTXCvu
rhH5TO5GfZXOoYjlRo+MatW48OBGH2OYVXdoJ/yd0iAVL9H86ZmAoAJc9BgY5hFrZtzNviziKyk0
godhWj0inC4R7c6XdPnJntnZG6Gb4kcRYKowe4cUjmRe0fu8H61x5u8MmHQnUD1AfsWtaWOK6c3S
em0dnB8zfm+5sfWyXGmY0ndFEhircI4ojmmbPvrJ/BBDHx0msJLbbp6F6orhXTKQCzQbVhRLnoMg
bbapW7bVnM2/yd6xP2wvEhtY08aTEzX9wc93X2cAc+Yaweoi7NHFwHSwx1mjsm/pNIGNqJEwl+BV
boAolrLY+XP2ajm03HS+ccgLXYe8Gman0la/Gxmz2mZAy0ozgfDBeRDl5Gzh468hSsrwPGpsAkNL
KZCmeddCQhjEhgkLqxJzyDCzJvIEwz0/A18mLpOW7UeeRLiUivQzVfb3Trk/v3LGhUkLaG278QuU
yOFqOc7dBeL8stxwIgfRnVnaocVueIhdtwSWk9113cZzmvoMBFyneUas2hdjZt+sPMZJmBrpTpgj
rFGBtYNV4GRv3aRjmxOOFEVRtXEhBM8JLnB7hmZLFNMYea0WwuFyA0QGGcghd1aN4205NCiDQFXP
OpwV39bLx/qHY1fTpmvc4ppjAb3wc90NGZmAISz4enykWtr9MOpK0UBPvVM/89BwCUnMo8rWtS1v
MbOk02Ukz1O3+xRHjVMP+VVnun+N+jK/Lg+Xe0xPNJyW5uHfQ4qoyYaQjz0nCIzLYNMkplr7nxtt
rpkeYq/cabYHIMxrZv/rYMjx1GTppqaD4VLNN4bW+HtH8x/LIZdkxNfx5d4/x0w6xrPilBsp18ky
hz7BbqKwHHnFodRgfHc6yWiax60GB93NQ4xhtdy0sm7oTmA+vNwEAaf2TtQoSP85tDzDm4+DSfo6
TiV8c+xFhCkf9tlLRfg/S5z+sTwyiZtthPC6Xa/y5NmnQKIw5ZPPDnK0BA6m+YarH7zbWjO+jmXz
M0Ke0REr35DLEoe8YslRmfREZX3ufU9MBB3cC+Xd7Ur3SQZ5tYIZ7X2PVGesi67449aavVexLi/d
WOPJG+L8KfLqC8Yc71CbyF0GS8nnJjP0535eUPsVZGp6qY1nKxblnHQHeVLFEfIZxji2SRP6p+vI
/GJl/TUuDetuN4Z/xC4JMqCbaSmDCYxuCh+txdpR+bTaeDHTrOVY7OfVpQrG67KCzQxpXLLa4kOs
j59ErVVAwiAytV3pVsMVQO87SQJ7J+1wy/oeTQTb+6Yf7BnbZL93w9C89lMbMZdqDbKpINMCtJGz
l9Ta3dG7gcItW/1K0ulRR3r7Fkx2cbB/m5lTAzDOzad69EqE79r+0AEHelyDTn5Tg8OjAGg3qpmh
PK8TKUz/70M6gMEg3bzCWrXAiG5Lzi0wgq1jRNZXYFZPyj+pgZo9TSFRqrh4Bc7GQsXPRo3Tjang
NStO8WykcVP7GXZ406R92kE6YbHzHtk9+yUdkl2HD48VbBEeR94Xs1+nuXq5KXZIZg1KJguG3Cqn
t6JbmaT4Vr1TBr9b4LZsDu2/iWM9AbIcvuOfprpDTCxSe8WUWaXQxytVXkMq3laNSp+zwhUfwkKG
9KG3UcPAw6wJ9yXNvyfMGPXKAXH0Zk73suqn1yWyzYPYNt8tLw8feUEpI8MvcZD4d96TMb3msxIU
CuWdkkRPn7E+NqvBYkfO6Brvg//CCNorrfHrmwXhfYSIvWdnJ3fxUEJhKcvqpsk6P/SJGxLvKBg4
63BVycpXNzrPcG0GQfI8lQinsZrQp0WgXf2qetE637xbmtO/VXW2Wn43SM7X1hzNo1KsZ+uhrD6g
lmn7qc8krO6GXzf7gdXW3GUjsqunU2SxcsvMfDKmKx6sZC0D5jkenUI3uErlbbkXRRMjnACLY9p2
8AVMhfvTrGGHc707UCA1nPHTUccRKXmWVWluZIQlWQ8yCBHzsTqoqmqVdgSO6vRFNJE8/3vjEyn4
emhIRdKmKLCwzk+pVE1jS0WjdV8YvdhXqWFt9WKuEutDMAUiMXd+PMP/ZvhtJLT+JJv6IuZHumwr
E/618dQPMOqdueJHGj1zH4Hy2dhkbL35mFHV5FR0O3v1wpclVt+WtbEegHLfAA4a50w7jazEDqbj
lnvlZP6H8iZmzk38y7e3mqQ/G01W7BfObWV2xZb6rBJpxjXfcsbA61jDWu3qyJaTjXQiun9uXD8P
z05dbG2mBlpL2Rwev6aiiM2yokoSeVHI9U4b0GdfIKy9B6IF8VOZenF0Jrsk/ZSkt85ydiXpmcdk
pM1D6ja4q/9xaArqo1fxjuhccbOnPnykWhY+LG+KDvYwV5/Mx5YbXvjXhTaplXCTknnzlM03Xiy7
o57hNln4kE446WcZ6Nel3TAZ8QHW/g1O+XBlczB8HR4zPONK4TWkLnU1uiKkxU2vhj0xZK71YiL4
qhKHTGVf9odJb7stgRL5wuTu2QedtzFAQ27EfH6sAxTsvrLj69B4f3KaRT6YQhWbTCTFXbPm+IUX
Uj2nkj8TPpUDbdrJAzYGqSojET+r4FXPCCANQfbU9EHxGmrArIkopBjUrPJhzk5Ho7evTVUevugN
lddg+dYsQCtFHpyx7gkmXRncNYrG7HU8e2X1ObDK5rA+hzafPsVaxmtM97NhUgkJoPwFWe5sECJF
zZ7kielN8s3rkEZLOb1yPu4xkel/mzJLv/HviBZrkWMf6NtON0NsPfMd3IPuFg5XJBerYdiUf4BK
8Y7oOb+eXdd6dC3GiOURi59iP+XuzwUGU+BduVukavZJYycQu6A3LMekR26urJNnI/qu11HxHMeq
e0nVDPocJn+3PJyC0scmFD/YDQSQST4qGY17Btgdhn4r+p7l9sNuPfXsxr58Sh2LsgfPb8/kLRqm
JHB0IE9RgFGDwVhuxrErN4ENNjFrEKCXLWAID4QQmuYzBWkpu/taKgcWUpM5DN6HM4THaIirw7js
olGQoMPEgmxBFk735V4KdPM+AM5jtxl9i13hHjx2VychiReJOLevfp38wU7+2sCE+yEzN6ZJ1+Aj
F4KJx7iqUYJYdjfP14PVEgnnIgCWrJIUiorq2W0N/U7ZELtTvaHNjkeDY+B1U5G3trre2EIngh9i
deXdJDROeob8t5xAA/pjV6/xUnEhd8LoYmZtfXH8el30pnd37Ni/D/T92WMFbn0+tNzAIcErXkHR
CcPSudRyekNdJoIUj9klnkR8irrepzhL9lfPp5Er1vUekTzjSp0V6bsqg1maCDcRS9qnWjTNwy4Y
FIAwp1A4HsNNHTXxTdhFuHX0yqEuCappI0PtzbJRVI2gN3+USEPp6Hp/epOiiQGWjjFW8bOT4g2v
iuxv1M3eFdH/6DvTWJluqd7cnJVh2HRc2HwHHGBuHiK2v6dUVeV+aDubtXJf7gXhwK9703wsnr8a
DY59/T+fB/Kv0SbjQNzE+jDq6RnFrXyMNcO2qCLqH2V2wga/mkieTwkNRcb0Igr1z734v8eWr/77
POE2zkm4JDeXp0zzN/i6N3bps92NxAHjv43XcfHWTb3bjjUqe0VJxnNvhZwqEtnuVGn/TKTtnBcg
DFMD58L48KU3KsbheJY2KmehLcj6HJZTTmVhKFWhb+HocqsXMmGTqOtr4CCBgtax3paH3vywncEF
2B1YsmbJsOlCchM0zYzfNMVvmdaY5HqumN8i56VWvnOUc1BPYxGRbYZO9GdtiHQA0YbE3raQmJab
ATW7Rtqj7y4/lVPyd9ESiQhLL2vwOqIYZ0DgiQE5+RaQwO5L0stNZoBW2V5rCEU/INBQ4ch/96UY
mmkb+4V11QqlAMH0HlY2X91y0ZP4Vb3+Wkm6xXThhz9rrLlhGL8wshFvrUGutkqoCuYEwbpTMCxV
fuacG6ohdwbnxZd4iE1yoG33TmHYe/6kFU70XWtLcYL/qTbLw17yW3d1a9wGcpgvdJRf0a/j3SAS
StvGdNp1Rjfuqwykp2GGW67p41tPn9+FFlfeO0VQfS/qeG6wUTTpAC/aSD0m5Jo77mXwoCpPhpGt
7LZzLxNiabeyacU56RG9TS2UH2e+kQDDVq3IiAhUjXfNK03tVG5W8c7Oq+Ypygamgo44SuVyYuNM
jR290gWrfhIbX4Jm7VFGaSIqW12Ol2MWpe2QzEtZa1zXZ8XaGSN2q0HGDDzOx31vMFH4R9mzoT4N
FlM+MMCccWe5r5+scNs1I87qtdnCcRd9K8+wXuSZXyPw18vdGsbx3mw0U5J8NxNyDCjI7IiaC56d
t7JX+n45tNz8qyybVqx2+IOj1QyOl6vEyvRzShURLZ2tfu4+rSBVZ8SjTlL2ypHlCcsNzuJxZU4Z
Y8KpsC8WAzYGjFZicCFugYTlBa1FbjFHpYv5buD7YKLnx33EvqLAzT35ClKtHtxaVv18SvvcvHKW
81eI9M42yqxkDn3YAHq8+iVr3kOwwpD+U6O88+hLxHJiuTzKhqJ5jH7R7voZqaqNHcILhLYvJR48
QLGrUz/bNfO2SMWo8MtXa92HbzV/9euhyYyBYqZuH8ycJvJWUMbb6qmYv/tyqNGqtZ2n1dPyaKFv
zM9KzQFnbT09hJ2lNxCTINkjFX/PQplvGL3a7BgC9a0YNjBNmvuQmb/yyHRwB+sUKniazmi8zY6s
fUsglKP+bi9Ez6A3+ATNX0X4XnkECgiE9qe01JJv4eSyJwNSCbZPPOlIOquv4y7/CEcfwnW0/XqR
tIban+Xx8h/2qTrG2o+OIHXi/Gmk/eeJy+NGp5/PSzSWruD/lxsnCv+59++x2oo3OsQl2nkoPCgg
8vDxtVk4GsSbmh9SFTsjGinoorSK0ywflxGJQTC/0j0KG1IX8TMo97qBnkw/Nk066j0As+wnRrWl
/I5Gn+k41Cy/IzumGKDHotGwWaZ6G24dkCj0312j/WZ9yfSzhf0S1lQJpbuimfaYkprtVBt3pYGU
t2tiUMHQ+GvXlzdV0SxY+RTAxuXFUpFD3lF+wLHDekY3LYI6Fhu2eHicAs164tJP4pTVOydhI69+
Eq1qLrpJp20tzTeVAm+jN5khokAowb4bhCHD6/jh25xu4DoxoSJCo2PCFfS7emX2k6TMM4PknRlO
giFkRRownfUPnO94boegvxQmucjCL5+dAKtLlDhXeh/xF+vMZxLRst9Ku0PoosPQmFQX/psOvotP
m/8SF8OFqii0tz5IVw3+4IRTzYrK7e+hqI9Ja7zN55K9HgabohUf7gDLqcvKh8Pbz7HsdZH9asro
PkTq1/wnTS2LVaQgHK7jKmICGK2+tS6f595Fyxgn75b2GtkPZV5GP2DISgA2I7IXpOH71BmveRk8
MWMjNpJRb0T27Zcpu2+cz8qVoQ0PstFiX1gGRHY2Rbb5x4rdT018E9EI11kqMoryuQ5T8lbNGnnv
sxfqU2o0UdRsLIOJRITftjt+0s6NkFO07EgxDm+mPNplKE+rmqX2ynRMa2Mx4raxN2YzDUMjyQbz
eyanrufIc8g8PK+nvZ71GJ5p/IbD/Swm6yUs3RuaWbp20a6kJPjVDsmrrM2PJBiiLf1sp87DRt3O
b26vcO8m7cwyyoudBZIwpdQ86fUnn47YILCeaKLHVQWH2EerHUkXYNYha+G/M4Hzx/Zn0wV/Kttx
MOLMiNmIU4NOJZXF+JTwgoqsX75GFjIqd9IaNdLJmYsPD+qwGdYji8D2IAfxhGT004lxVeKu5DJn
RKtoyD9pvM9go0V39DFaL/Clxmn3rXL8DzPQUNicnMbBgSokPz0aVXvSOLNu02LEx8SWbZj9aAD+
V5WicLpCCxAVHmq/2kfSjTZexIVy0uny0p9klcutPVJZPRRwRIaAeEtS7GOM9qvOEQ/WG5ckROer
25awQjY1q6Z2rmQiI0bOChvXhqVoO3tXOhNJs7q3Rv4aOImxHSmSXCGxrR1h++do6iEZuaQ73YxU
j8FfjWYUEolQ/xze60Ji5xuiPxT2hdimN1w9KhSygjMbMxGYXic+yxUnDzYtjXzWfbp5qkywvg9I
61LM1heEtnHGEHvPU9AH3twak1/4r3H6mSeAGYbMqo2w6Nfxiaz6I62933nSJJtkCq7GwHcukdTK
6TPAw4bDgkRyDA2hQVDfKbzCKxeYecaWciTJaBJhHozD6BA2G6RurEes7rKAPB1Za+E1H1pc//EZ
uM6Yhx4/Y9kJoNeG9kdztW/l3KQX4Ylyaxjv2G7rkxrcs3DKI7iUfCPaiOkldUSrurS/Oxlnw9wc
f0V+aBFM1J0VGQO5NWK25p5Nm2Ooa/xyExfcINonaFesfhEmp6zbW6mGEcNtOamOzYvM2w8WT38I
Hj57cfjJynfvC/pdqDBb2wPkd1mBDXd/zeVFWZu+aaS56u4v8iV7LM0xsJoQLAFLbgmsNiYVZ+so
IvqbpcyULTGPO/4fV+ex3DiwZNEvQgRMAYXagt6IorzZINRSN7z3+Po5YM+8fjEbBkWREg1YqMy8
99zms6u7ZDuUfCh6ZXp1RP5hTfoW6NBfImu+oKD/NjFV252GUMkoPzHjciz0KWoRYRyAeu6K+seW
xD/lWfTgEwnRsvpKB0VnErrT1nSqtSWIe2F09dVJMLVg1fOK9LApQWrY58/9nPwExLB4FBxvVmKR
VqOs34Ah7FWOIXeccEsqci7m2bjrs/Ep7AkazqHCDNZekXzlTb5jbWIZwwgCLaDLmjM21lN4d9oq
9cecZKzwpBJkgPArLAdeY27/1sbpDSU7/VKDe7jA7aomdL259++zvDvMJIsit63vevQcpJBufBpP
iVinF1W4H50FVYVh3z1bzqMlbVSGEBs8Gn/Phs/fLJQBbDT1VzpoAjc2fwwDUVaI2d1c2uVVPL74
BaqlIWA+nse4OAIUnuC8WmVaK9cy0E70hLtZs/y2nRFRTd2+aCrcuHXreqloT5PbPXfOqiFphp1t
+VLlU4A1Kt4Zsp02jqvI6wSz7DrK3hCnBxmmXwlf7WVn/rgNel2XBQiL8ria4DUBkK9eNbe9rw33
T5D5gvCSDLKTbfUQWywDk2h/7dPhz0Cj3BUsm2GavbPVeOXoAVdv1Q8Tej9j1nU86t1vky7mqjQG
3HZJuXL1FCkmyZWkgNVHBPV3Q+RfcrSXaY3S1CiOmtPDeaunNabw32aqkYNeZJz+tW3IfiPNMV/5
FiAo9gP3Q7CJRiBFVZVTlDWfgqk8UQDGK+TBbFXwxfDGtvulNzNDVaI+6iG+DzoMw9Ita6R7UEG3
HSm1Hlqt+mLkBLBkOU3/1HmUWthd8s7PNxMdWA+sG15kLLMQoEb08C4iYBt0F/se1DrIPkCIBDB1
5zS/mA5G9TgZZ9p23XOPIOKAWGuYBc9B5Xdlk+EEr2kThBHiMntWbxyeMEatvWmactWWtJbiSH9L
uiheI8dkDFsO1A36hD+PpCYdk07amqGX527otdIfUc437jPdmvVgmyS4p9V3uCCZCW1F+9bMl/gG
aF4uGObMxLow4IyTurlAU3LZ8170Mf8emrF+DuwLaCo9BnKzb1uaFnGmfQO6yoKio/k2QxQqOJlH
FWh4S1eUUW0YUzkkW2Muf8jOK69maxCGQzDF2YAo0BT5moF8xAyZN6+PkMSC33LC7kuNgkkNwa6V
u4naYbiYFUeo5UwsuKU6IToCg8Gimiwhj42Kj41vXTMyfFdume4ThN6RlW2b0k53jr3kpKI+RlXY
PtaoWzBgFQS8IErwxiL9lbJymzb4pNwZ9raQ+k4nPLgJq9/uhAHEpCr2SlIrYCTh/kxCk8Z72FaI
91IOZ6BaTSinU8DJOWyHL8o5jN8+hLi2sV+E2zobEs0RyNJfHwLtmTiolG54xR6g+0mROHihflen
IdA1u/kYG+2nRjQelFa+Ei5EMRlH9/0hUhpn79GlrmmZ5Q/9+BZHLicARU6l1UfXtrH+QFNLZf+R
qKUr2MxblUQmOsGas/yAXJmYSfrtLBACEo5U5j6nsiHJztk2Lhv1VN9mZfQUEM7nBpAoipFE9Yj9
T6TjHez7fD6SmQ3dCLW+VZBTbVRMQeZgibgknIOlC+0JImbVz8wQZ/cbtJe7mbW2gEaHiLYkjmDT
jOEnQVaL+no9+rMntaG/ZPF8mcqy2WgaAgQ2G6UwnW1Z8reBOH+5PK6fR/2YyuI6lriW8+phLswf
nR1aO8svuzR+HKHfl3iRsERvy5FdsD1RVtfaGcnc0jEOEGXkghwe/8ggZx/SvlgXcYa4J8j7TRb2
7l757qscZm3Fdu1qEcy9Ipv0J5xocJuKpJKZPke4dd3uSC46xUjmf9kZ2ReD9odcVH+jN+094O5i
MS6wI/WJjqt62b8IbKhDPL3ltE0AKcM47qqvkrjDtd/fidDOt2PrWWg/dkT4acxaaYYnAWodnYPb
MpfEBRr9nqjo0ZnltNUc/140NQMFvloeoQr+xiG8Gm870LriQZXtSIpEdjbCgFOw27/BS9hOgQNz
KQFsVdspOQ8Oes58fB1UPi2cj5k2goEY0iHGyRHxW2hXZ9CP1kakxAilUzXinsDoa/C/iyVnw7YO
zlDC+SzBnetqlY+Nv+ooF1dV6r5G5KbQj8AZEaDzONkh/7LsGEl0IsXIJgEo9wY9Ulnj87AbXW1M
wXkOrhEeXWfGoxkBr0jIM9L7g12gUC5sFlmWSPwAkKBay2QMhE+87ynLwHMvLh7ktHIC8lHl0bnQ
rXrVWP22JNQHg2t2zApesRY1hChyXgqKmT4Ry/XGDV6YJoKWTXCVukW5H0ObkGrRnJClUe6ZVL8y
yTd6FUtqaGjGeldtCR22wPzo9/Ec3c3SlHtCMMnyGvRt3WHoppeJHJFQrqRn2y/1qjyY+Nm81qZZ
hzbhPCBVp8t95xDr27KugCEneWNiXXvgXI1CF/aIb7FXDRqah8x9B6+vMAVLetYHd+JItlu04yqE
2YYyVK7qa69DJKTaLZhLUuxx6HUPrDjIU5qjW5sIbkkok1m7h2MBprnzPwEAjqb9y6BDtNLbsSZg
Fz6v48CVdwrzgwIFmHuKn7eoSPwzC83rOiKKrDb/avR53EwJG/8uo3NoiQPpFwojGiypRjGBIj6P
/n75Q+LIUJTK08MR90vGZEdD85U6jrEBBcthodE1H9ux9FqNiOUAEIO27M/yoU3XOlxGw3W+BAvY
tg/EidxbMlnrZKdrzsUqtepoIeQdTB4FUcnhGfUsrMCFEqnvI/S87LMdMlqkTtqq2BkZxoHBCN4D
BjnrNnPpzerZG4joZ9mLi91RDMGhoc9r7xy6jZ5KQAqnagmB1I23NCU5RtoI8FQ8UjMsuyLoVYQk
oCW2AjqSCOM1pOic0l+ZLT5VkZtv4LPgMJhRLzcWyurgTzzJOx+iK0mTBGTmgsYR+zrIsyXmNAP9
NqS9aG7uNCv7444xBuGMTS49h3eU6PeosuoN21RScyRrJt9IDA1JiDEpCFmHSXzigCl68RvuxmEi
fAg4T8usgq9w38Ns6WEiFXztN21N4I+tB8NKHxm60XhmbEOS3WynDzZuima0ERBK9yc1OVEG8r4p
BSg391AEhPdoJQrDUWKXmu9z4T7KPD3jVcsBMKM5kiFcKfeV1V44TKbipmMcaXFUGkLd+Ugz/OTS
KfPNHYj3EXN0ZoR4SKYKQ2MjkISZ364vvyMJxTLUTpEUcCHdChl9flE97hoaM3yZEKxj44C7L7pV
7vu/JJo0gHRwpgfjd7n8uwBXNzlD6UeiQ3bUG5bQjvE9ewfjy5UTXmz/j230iuNpOMQOdWnfgnOk
jP9Ko/ZpqKddgyKOoSqbdGqNnWic1yYz2EN0gu8EeECFY9m1Om1vCqegB4FH0JWfpcySVU1kupQj
RPsMS7ISEcKX8X2JuBplVuxM2cLPzkvzzk0jhiNN6rON/hNo2X4yrOzxdhEzT9gFKA5Xtx8bKi28
Oi5C3klVBzaXu8wFJRQmmOrAgpAUlfXGceY5HqsJ9ExsT2heWUkxzy+cnRG+QBoewyy5r/SsPbR9
eF+EmdpDsXsuF3Fpon2jdadU4hxBj5yJhB/v07mcV207KopAQky1TGVrHWs6iLh5rSz9rZSldskn
TriRHpz1CfOepmNMV1C/+slONo2BJytQjPiNoD7jU9Y9SL7dobflh1OeQdK8i3z2126ZeSNdpQOT
lOc0yr5HGlJ9S+KdbpV7OMbEr+dDSG5q9KTowm4UTKp5KHdQSjiXjWxGaDB/ZCJ7Sq3qZDcmnnhw
213IVKCQ2b0m24s7zO+9dIm+jS9CAYCJa7yTFqm5XpIjk2H/yzpVvUdpcQXEtRbpq4HG8W7G+m5p
VkisOSeHylJIsuoj6bUjeQYMbkfQYFJCcnF72ayNELtCj9eokxYh72DH3ZwddpcdkR9cXC2nGNaD
jc+HXzWYVfx8AU3RqzMlrJz0zWGIHvsYP0JzvK+K4rM0ky+ttk8a8qhtM49A/HkmCGaDMtgxK/Mh
+AprrQ8SmUjcryzZ56u2cN8qE3OjaYH5LRCFwl6kF5c9ZUj1T3KUYDQ4vOEeyOok67ndLi+qk5m9
NWmY+Ub2kJmxz8A+/lUTNoFIPa0hkw7R+5iDujEM9rLgFwVefWvJa6KSIZ6C4c5wdnXstDF50jQZ
HhcpXdqgTLLziAl4+BlY5oYl4Bhn2QKqK8J1oMFE7EzWJBOTSFu2AishObJKByrelzQcleg/e2zI
SdmgHDOcr84PviiOnwgUvkuK7tIM+aqwapyGOYjp2ejf3DD97AhAIBmXHsJQBwfTDp76oDnEYvqe
ieBZV4N5CTiZspT25krCJCO7o3eDZws8pJ5rz5nN2URb3I+D9Rgn9wQIhF7tUyInqjtbBWDl8B4H
66mJ7E3k54z7rV8o7iFb0Dvb9IzgkoTWkGF+cdSDAVX9sanSA3KncQV0/TJFu0B2wZZuebmOXByd
TWv+VFG4ha14ZAxBZzT9rouZQqCyjA1Est9TTENCr6kIAj7oLqttT2ROg9FNnJCLPymSRPGl0DMR
/cNQ1b/QUB6Rk+penxdqb9L3I1D7ztBxki9eVheZPoptluFqUK+MBrbB0Hw3JTv1qK7OHD/05IOz
VjNXbVrjI5xJIsWj57kcqXV3Mcz+4M4RDr6Yd7s2BsTCGFAJFAPOy5m5b+1fejm9V+64H6wU2Xr9
lk3HFNAn3eQJTXZw57OyOKHzZNvma6sDcu2a18Dxv8qfabKeRt9Zs506Cx/8I98Rvr0W/FfZn4nK
u06xSLeAf54rN4NY3WAdqKZ3qKtQxPB1QlGgpxu0qHOMc8ebVZHP+9sPgwfQbteuYD3Il/JQMLRw
OeWMNWcnH4IDE7B1WKJUXGwzgS2eC3vmbWjdmaxVDpAYo+RYGe8xBfdadsYD0BfpTVEN0rzSeCOs
V4jjn+Kjrp1tNIaoY9m+eWbRf9gVSLUER6hxIiAcAw/t24UXR5GKnT0PuudoMN7G5K0Lf6BePNhm
4nvXuBa7JhihOarxBTzyIZ/pC2Mj8hrEJaKcqDpZDxDAxhSFWvtq65zFwmj6FaIp29rMTzfGNJzn
CS7pZGMJoO+GMJDdUS2+Sqsmf0WWRFDCA/WN8dQl9muJOxIF5x01Z+91dX7xteYPoqZtPCVfjgkq
QHWf7rUJ1b61xnudhn/lanxrA2rvydXg5hTgVqbuq5+iH7qZNlzD8mdWGccMvjWcJvvAmj5HFtrd
zHtsUhOP8w8zYkkdQSMyt6p9by31NwGfqySDspj76TmMfhKynUhUhPQs/JphjgBN5NDMzGnwmjnp
MNPkk0OqZ2A9t7TiOWza3LMJqQSBLaONXyjeOmsoSIcfwDNV30bJTjVknQkntU+H+Veo9TiX7Gjb
BFSBWX6p6JijnPweS/do5Ihe6QzAtgZNWfDp0kKCIDlRLWMsi17oLVwaSez9PlEDwn0XqlozmXSa
6Asowifp1C8vR3TvdgxTEGhi3SScCeE60oLYCVgfmz6FC9hNB78nJK9qsGqrhtlhp73pWfiTsSqs
lKXeZSHYzzcAHgvMvUEfqRXewBV0pZJO495qu3ujx+hOv0xSggXpzthUlYl5s8ZuXH0Hi9Q0p4+H
3wt1d8GKHOYmxo74KNzxPTUBA9AbEAtjZihZBYMSod0hDmlK4sHLsA9METs99s9VGVobSIws52zl
WlMd+WCxKNw1S1wYaZR2SEasbx1zO19HmqtxFNzWlvjEKWEk9TTjKTqa5Un1CNr5vetjH6AEg5DB
flC63q8Dv3/UuyLfdpl68cXwgmwUP0k+ICUKT5Zp30cGEwEdvRxbF+JAbXEm1ubOkP4alyjO9pmt
u4+yZpdFj5WmP1tWGaK3Vx9BzyYFusPdHGd3ER1ET0b2Q5OYT27nNU2TrzI8+1siW/DdEVtQhEqA
hZw/SdpawVblYG2/6Wp/YHR4GEI6jUaG123SnG9V/CA5e89pwFEKc5uvbUUzLztWYCd6QXhQjZFR
hfYxb3m7VPZSF2hH4lTdW9iktaw8UOe864qo7IIt0qq3a8rylNhjm8a/0uMdvQMEpXa7dm0T2CeZ
uCVSTYMd4SpCorSOTeMRIK5amRDmhzY/ODEYDUUwVZ7rXxCt4DzLRSnOEuWkNEx9Y36IiBxasdWF
IOOCLLTJhXX4KpWJ9aeLQlxYoF5CeE5tzUy41Ca1cbAgsL8CCjBJ5JFoxmJUUP4mm9onvlAQSELr
F4GLHya14KkC+ZHPiG1cbYvvjIULHZ1G0OUgMLMyeMJuoD1J4k/QeWyt5lRE7XsRM2EORn/VJvab
XXV39RhwEsKp5oVjdmcP4tIZiJT9sgKMIqnS/Kp5ISc1dsZPJl+7vmEcR8s8xUGopuhPKiIaW2E5
EGSSXRhInYNxeB6gmLAxWOhKMfw73fyqaWJoLb7fSEJJxOu+ItKYxSs+McmKvJqtsNvmzB5K/6US
kiwcUKNGzXS1Fhog/b781EmQpLn2ONUxy0j1AQod7ngfXBcS7YwHj1HftI6JQ0U7flbm0c+a31om
iV2x7/wh5jW7K90OYJVmzD/8kO5rXlJzVnhiQiCHjjV6cZGQS2p/MUJza3UXGYRpO0lVAb7oq5UM
g1+mm79Q3HDu1bABh/0Owdywkpm6j8Ez7dxh+CXpoDtBfA3GsTzI7sosZV7Ny0jLxmxIy2DYmOPw
4tvwZJ1i2W6lzane0NT6LaEUUmUT1eWkLIjMZ1h4ZoaVgCvNisPHqd6CMCZmyxYPAy0XDO9fpjuu
lepWBJqOFyJnW083x28nMGZPORTLvpO/si17TdjGOIqKQGH/RfztDDgokTv7Mr/LXGdbISBDTYEo
I5QznZf8Fy3xS2q9YJsJVi5Teo8a708v6rOZZbu2K8DPmq1chxXSzgSFwhx397ZGnHQcnZ0YH2s+
8XG3yR39p5+Sc5BHWx9vxFs+9+6hyyAu6mRLT2ZAZCDt55pW1KrQtX0Z0/hsXBaOkBG4AuoxQM2i
5+Wc+hRJwtB9ckqOUCnXnsnpdB6Q/jSifqbfbu9tu0HCl3Rn/8efB/cho53ptM/U1g52w0cyiRbo
IgyYjHNg/jTEQ4YxEHtzbzJRyw162OD2Zr6HQwSLyQLXAppABRLYSgLHv2/ehIauKMXQT2s2jc58
rTqMcmvBQeM2/Z3Mqi2nIHNLQbZeWkiiYWxUBP1pDtFyutZIl1tXj02oH2K7S/e16l5Ms+JbZbIf
oAb9jR7/2Z0RIDhdAHsk5izRBihoUpdjoqUB07+BrGY74PA1DSG/4ysjmgO9CKinQz21O8pNxFXj
pmaDyUY2fCMey/F0h82vQPPZwg308ijpqa4cQKhh/NGrMEdCkAfLBP7T7XDX0IW3VHt1+NDntHyj
8iWwZ+6P5Mv+DiZ98FpCMDLIO15aFE8TUM5mcgg4QcjsqnTf4yWIJt7GUbrRZ9xro8cq1a2Sim1l
OxCZC9DRJ1dj3ItIgHTp6FUQ+dvJM2sVC2fSExqinYwpfY3LhMZI+cbOrDuk+vCuD6jHcJTL5FSX
NP1sv6Oxh1vXB2RYpx18bTBrURRtJSRJzxiSJYWGPUfk0oKbc+ofr620g63UzpwHe5MGC5a1Kx86
PzvXuU5iF10seDJUxEgd+jbhhZBHyrC2menGyd+FS4ZSmTvxJuy6h9Zt+GOUWWh7UsPq1uWMTtim
ub8jJ+0JVDA0mUhDJoHsKNOLxxnZ4qoX2bPeR4chsOiDglOp5t+iAnEapy9tlnx3kfnRunzZ3FR7
CRvasnM7forA/lQm4NZ4cKAdTCjHmmLwLDvdf4taA7St1eu0NCGTk76XTfQ76b5TXrOjpyRTxtxs
dcpT6vgPukT7RB9eaRN5suR7E6TP0Vx/Tl96PdBk09axs9MLSQK8aA5s8yWBXHQPQVwh83YxKFaI
2eBNMGLeyADDHoiQ7QACpJge0BC9GYH5XUzd8zzTrczt9LVW8XPbNLhmXY+aIRvj48BpetLlZa7S
Dz1FhGQbKZC9ERR5Wb5gFGAIIHZum4mdTdrKzKStcyK5s6fhJCJrY2CB2QG9PGuWRuZzPpKdQI4Z
U0jWiQHf5NL5xE6KgnqgXl53NaB3F6D+4IOO9VtISAabf8i8CEbSbM3o89pG5aaunK/ckgdTVX+q
tLi4jRw9gpPve3UwKKpXZRXDnyP5ehsxZi2J7qmC8YAv88rmGt43CTm6Xt6znYEH1dKXQbVM846z
8kComWjkLduLKe98jjJAp3F1GSe+SxjM6LJGsBaCd4Ws2IsNeu4KTD87Z8KsQFPves5ojLPBlrV4
7X1LfJda8pM44mcCaRe1uHscWs3t2zDieZCx+dASNG8sQQENOm6PxA3m8sa8zkYE3U47rdPesVZt
k72xM4FjhcyQpmYHbDwlqjVfnjApTnLEdz6rFwgc7FkIs980mY2bg7egKXBpSfdcixBmyS4SRrWq
RsIKAqyKxN0arL29ga4l/rLchryaSEC6qoe1mXebus+Jd5uxOmhgrgHHYFZkKsNWf22009Xscohd
1vA5J8VzRK7IL8x54Z4gNro2hLWy5JJRCsh2zlkHJbghofORELh5h22IgPFUnYt0fLN069LpzkeR
6mvpm3+SgtnlNHVy1QSrDj3M2nB69eWDiV72TQaEoyY/qSp8waSFqZ7zQxp+62YyUNW/Iw3/MS2a
C4hxvrJ0ehsH9pBNyGnDNQLiC0pgecDBMhLYwVMjCkTcAHL3daiMR0doOnV5CK2RqssPClBdxqiz
WFXGCj4NXwNaXqvCt60V+aCv+gR7TjCaN1s8BKiJfaZCbc0y0ibVS19jZDE4z1VMPnr9K6+nQzCr
ZuNY8/3YMjbUQ/JskXIUENfybUOU2NqJkeZHSLnhdr3OYVpu9Wrs1rqS3RZv93fac0bSBHNPjUor
AjA6G4BLw/4Z+dRab/mDfqw/CF4AzB8rOriK1rHJbkbs/WrSsVbM7+UI1yow6ZuzBfkB68TyQN0x
GhZion7dIRlZzT0KBT34qlKa/Xrl/poNilkgdw99xS63s+/6Ef5W0c49rSfmQDhBxOdMK9nPIzgt
Du32KDHZT7RvTmYSPN8yCCciCrORSDQwxNnWbppx3TgURkkDOI+mnq3HgowfyvhpIlTXHBaACr3p
VQ1ueFWa3XenSf9Si8+ioYvumDJlWzL/ZjVp75hdbZsRmDrt3Uj70/FLPucOn2nAELoPDMsToaSw
LLdGjkDBBXYyLdMD1Rj6eYrYiabuQ5iraW+JnGp4GsqN3aagy41hhy2t3laak3C7m+1bzs8b108+
ezMgDCTz6bEC5hQwnB6LZAdie4zM2fN9QItudM3a5qet9ALDNtjpSU6vaoSYPgp6bLEAIhdg8e1M
kuFdrWz3jGgBRYBz1tmEJaivV6if5jp8yyz03lavh4SF6GeK9xErYkw3MmX1n5KY4aM6a1pseKpX
H60EYpb245/WnWjGclBp+BL0kl4l9NEV3Bag4K21HytRUROIaGsg9OfYNpYTLT6HGHxeXicFLQJy
5vODERYF4qdFNhHgKynb7uxAiTIZ1G9K8ni29VAd40Z8pIA9aMTXd0KkB3JSX7SYUY1pbQn8XBqc
YOVs03BWoRHfly0AbZNmSIB6bjdDy/DwbbEgBdtxGcKgM2XCVLf4UuWbcNhh6wNlo+uYe3ri+sOk
M0JFaHmwk9Z/MPG+IGaHTObkANpVZa9zAx3hONFew7JHJhprZswbU8xleMZzzfQbWIUXJpwqOYRm
w+fF6LntZQOTMEnXwSwVqKZ0fM4N/acwdX9nuMRnAEObOF/y3nUFm8iZDC/QRyToajHj7Eb2BJdQ
ATQau7eTySGZRHG+Ec1UHWsB+fR2cfvRKetyycV7dOkjw5u2GHrbS8TO36s4t2pU6gUynh4DATY7
VKl1P3E5By5+Td+meG/aAnlic0Ygp23jwMTNutx0u0A6Tskm7JPTIfsXS1zOv4twycSJb+k45C/v
sb2uugUdigMaMOjt2oII/fdjsYCuLDjNnAHH7FjyDU3+XtUX2ui0XPiZz/Qb4yVVKmjU24UW/d+1
24/uAk4lRrQFYnfQCs43ZQY8kM0zV28XhEGQ7yGKq1jYtcmSzRNzcvNoWpLpu8xSbxetn9d/r2Wu
6o3N7UZMdg1C3uVOqWFWPKHpM1u+dHXoDLDIx/+9ECKiqB7OVhZqGH3Mb5UCOJQ8Q8oMYyVpirFB
UEAjfU2veRJOz0eVjqRNMRkRWUG3tUH06A8MsWoHJJU5zAQHLO/M7QXfrrHV4U1o43tds8EaYAmd
gxQo3DHBtn1E0bp1gDZny6fbi5e6QTQWBijxJmclraKE4Z9YYAECwZiGcETo+KdB413XI5Iv/n0y
t0/rdtEsn5vfEumA+IgIn8/bcRBNQm06Q3zGDTr8/KT9FgG9iJE3yTGeJqSs66yomM9Ri1vGDw3R
32TXaXjNMbq2/JVZ65oj+Cl8XdVCfY7/3/siGJ+Rqru/vVd/f818m5OWrdgEVu3ILH6B9Na6DT/u
dnVITEC3VTY0RCc6339v69Hp/P11d7saVE5xvF0M2cJ+rhyEBTeacCRbN+FLthywy2Fqm7Mk4i15
MxsKz78H0/8/rm4Hl59k/haC3ZlzpF+93w7JtjdA3hYQX4wxjhFchYcAgcPu9pa6NwLv7c0e//PV
+Pv9+M+PeZMhVUWE4fCxZqACjrdrRTDTtquZMyKMoCVaNfXx74Wu/vfa7R1jmsC4t2aCH1btfEzZ
OB2nMUHHtFwkttYiEWRLkqOLoeIGSthXVfTQLheMFbqVCyFnK6RP3TgJogirnPMkuKbwQU0xH65Z
xQyyaetGFa0RMc4SK6VyrsyQ7PMQTcc2s6xVp8IWNRO4l/p2QX8/ZBx9+Xd/A52aZ7Zxc7g9/PYL
M3SJh8hpE9wedftFOUXtPp5JnDYiwzrZlrr6eqCulTQZ09IYznJuIgkNVY0E+mrJrL+/3SP0a3UV
VveJDHyJUPq/R2YdrPCgZLWezHRd0nZ+sDU3eHCqQd/QEmr/3jYYY/CguTkxL1VhovXmx9sFcbjj
yYI/c3vU7fFYj5r7iZNE9597/b0rHqO8zLpLmEVXVy+cU1x14kqyJcYEbNHUybG4hsttU07AbcbQ
ez2LNISNw06chbD+uN3l3/2c6AQBUru//aFhpjjmAJg3aD7Q747XqLTNv//kdgdcOIKUxJkCDp8k
qyD/TrdLd6elAeGpCCbRBYRo4vXCp9ceOZtUJ6/KS+3EvgqtO1azb52n5bGs7/ZVIwNglWHG3d1u
u11w+rXZ4tAI+HebMcXpedkPTlHlH8Zq/EMvMnooZTJdy3Iz0vd6cCFuOsjvLuBszavjTE9xouen
tg2t6+2mbmIqKEmJWmtIPW433X4Zo1w/OCbFwO2224WypoYP+79v0SpqvoCSSpjE4/y7az400J3K
kRn+cpfbL2KbLKrWEW///vvtdphGXlJLQkz+86wUmy9a0szlb/eYlieftW297RwNPFApqyvU5dy1
/ftyuahdeLWC5Ll+xgDkBoN9NQppX3VW5FXhTBXSQ24D/2RfYZyPC6mUSdhy2+1CQYo4LdngoCP+
HV6xZqcXRygGbqeBxpSXVJ3caDOQ0qonHRK5/MvoxPFpRD3PVBjxQCeZD4/sRGF7D9e2ehLh/FS3
7NdnOa4x/X01baJdq+Uir8dwG5p+uLTO/evtF3pB3rIpke3Y6GhxNIxpcjeO/eF2l7+31f6poua/
/v0p1owHci5OgynMHXHp4b7UCNrAbjxfkAV4c0H8zDLpiorhHNT2F2es16YhYsunzIrHCOV9wzg9
udhoMbxRM6K1agZi3uvNHBnPcW8qr6iYxY6G+1Ka/r4BmNr4PGFWDc+uHc+RKEkadTfgT5pwurVj
8FMqWI1RKaN1UzheRcZOk/lqG6Xtjz90h9jAMFZFfu11ZlJ7qki/x4SQUVy9uTn+dqpUBwR+CHKL
rpfTk67ul19CGdbeCiKiPxBv842+Y6m2jzOb9ZI/c5eN869AI4+U7/5pQsNRYdLl6u3CaV2d/d0g
tdXtqlh+vv3GTgvQQpCf2+R+bkaWjdsdVBr7/3vf28+lkRpATXlU/Z9rfj5Pxzn7IZ+EuLHbL//f
ff/+5vYIN24Ij8/0Q6VpUNf/3fvvP+2gUKOmWf42r+Y1LVt/e3vcf/3x22//PrEZcINsY+KKl6dE
Y9Py6skU68n1/+9p3+79X3/27wNjqy3XdRnhfVoe+e/5Gv9e+99/+e8VqzCuseyq7383/dcL+//v
lK1P7l6QFoZWm8/g32NG6GArzHeANKfxqbLteAfK3S7F+FCUZf+oRaPaB5MvPdIIFsauQLIKzy0+
WLHRPwp9KB96ujHLD7dbYlmPu9INyZOPMFIyqz7ItEeX0LCC3E19N53KYrha064jrON1dLT6gpie
QOB4lI8i7WlCLD7Zkz3XE1OgZLIZhkZ0TS3K8KlWSI+4/1oTc/94uxbk6HeZPscn9O01XXbVbXVL
ax4dKjzaW4BnKDQMyq7c6Z8UKtIl3rtODWxYJVHGhjuo1YyUdHd71O1Cy/J10oiDW0FIdYi/O5uC
6YyS9tFO+uRs8132KsMlCca26W/n6MFCQaBQr8b5UAGduP1EesLMAAGtSd5gVAuAD9xHMLq3+ZRj
cl6uaUUQHwbmRT6zPVcxXuoeU8K6nsB7GkQ+LbhCvcOUhwWDU+f0WfrDR5jx4t2cAl/X/4euM1lu
HFmy6BfBLDADW3EWR81SbmApKRPzPAXw9X0Cqn7Vb9EbGkGpsiQKjPBwv/dc5KKV3QZHJCFEARqN
+5oX7g73Kml1sSTcaTTPjFzDFXQd98MzmRMzB84vVupoD1rhv49MFj7qyrvkRvYaeMH0y0qQATHe
ePI5Fhwz26joNFb+Bf0DRqVSe6Wl6z7U81Rf+Y/xqWQ0cTgP0Gaz53cjzLEBBbX55rICTZoVP/pa
QSJ20SuorQ7awVN+a41h7LnMiLojQKamfdKlwCv7o73cA1nM6J7bkGYilverTVW6r2jrAfWJtstP
CRFnNRsG0Tj9vNekRh+flhdq2RZLRyGC5wpUgRrSjeeQYNJ7ZxLhysr179Quphs9X/nzUKd05ohM
342y/es0WmOiV5fu3hW0YApCs4N56gGX475wtWlXC8kc33UT8L1thz8BIZCG3t4nWury74OmLpux
veVltuoVxqwDWIIbJWa0oC6bTljcUb68AcGkqVC9ZHlo/cXt9AKTon1nCAq/vai6bRCTiFA6OygN
bruKpIeJnDDak4F9/66bGNMS3IPtXuckdgwcMzh2Qx/8PEutz6QYtVOUTpW5rpGxEXGkV4+2QtEh
835pAs1/qJmx8BFC0qf1DmTPWurYHBJqyyDw7Bvh89ZuSLz83siD8UwDosVLF2zRDHQHlELVG28Y
3GuCFA2LfbNKLZhryL9HLasfWrP68qY0eoOqKNfIopNrHyC0syvGYGYlv2I0DkQSAFiJHGNrjVVN
8xzg6hjRSTRa5gOWjhkmbumDTGnvX0eTc1Y6U7YJdbm8Bvbk3q9qojLmcfoVs29Ybfcx+gDuMwq8
bUpFxZoSRXTNGoKSMKGNBA/d/s9D1lxDr/KOlk9vMpcWRFu1jNQxn7BiFrfMSarzUIePRAgQDCkY
cx0nE6i4SRrslWBk954hcbwdoDq9anH5kMaIkaE9BqCG+nfd0p233qqKdVUb5rXpbMIHwhS2gwGI
tgr6U5NITsGMgLbEOhMbbUb2kxeV4RnHDp6b6VD40YcZZMrSk00Mc2pLLq/1wjzrHYyJLTWn9xBq
iI1tDMgSb8PJN+lbWbZn3IceseCZQtxEwR/mLt6lsyhRQCRFVEKu28Efo1lvaZ39FNhNs/GQ4m85
27mnKoq/0HqX95jwQLNoER9o0Ii/PRkgx6T18WA2KG451Ie/xAjQoQxMGpVOfowqdkXhiN8k+OL8
0qLuYbCeqtnjtrWyFLGJ246c7virYRnB9Ks7h8RMO7UoUtd2w4ueBhOFv/c1ka5BpKneI67h0+uU
JMqzZaWH5RM9DUazx3w23EnF1TRyeAU5PNqSWf16ilUBJ4bmwVO8gTIfaJMOAXokdYnzw75wKrj6
WUCQiRZWLyzT7DEDRawbigMgaH7Own5qZ9d6MoP6L0FFhZXqp1ZxDWwbVrZeDcW5VpeuuoxELFcY
LIglKp34AiYJU1ec5l92sUu7qfmcFBo1Qm9X647/gfr7spBrIVWvNCCxTxpvPi0qwZLWF+Vf9CtK
/IcQ/y62E3oIWNZOgd/H22ho9Sd/Tk3igsN+FbSS8DFFC6ykGdOo90tuUy5jNIdHQRZbjYnsGGr6
ShfNyrNtRYwUbrwLhPw2PQfjZdMy57UclQLLrg2RIyNSfrTSs/PBllY3G8GPsNLdprwAmZBbN0Zw
DL9ejsNT3IF0qYQPDJyrqGX8qYX4n0duo7hJn37W9wQY+wHGWgjI0+k+ars6u1YKhT5l/lsUA781
d/6KzyNa22UFzpdHfyR6YqQz+rMaYtpArZ2ZD/PE/MMkVG3TYnV8CE33VGNRfSWnDGtVjiN3ucTZ
o92hroSKlfDJXZbB2gLSmfnGIYlL70Kibr6PpijHWzGc8KKJD3AZPv8Xy7nOmc0swGztFDXlbD8X
eB6YWat2r3I/OMY/z7RwkivMfyBYFULKg5m0bxzGE8lUMaRfXiSt6i0W0S4lXW+0236ri4iqV0p9
FYVYrKPCLTat2efPBTJh6MDO9+iRC6SHlb5BUdHdKvRKKFGMl+VK1D4z5K0mdfEy5k1+cmw6kqXC
uHQaPp7RwP08IgW8zs60QvM1vXcNSk1E0tUhtkT0lAiXANYp2SZS7KyhRQa+7KgaR9ahpD+xvGa1
FWDBcWoehjTyt81EJogGpnCs8y99cJ5La8zuLaIptoXASFM3DgRLxzFvywPkGKJEaDahmuK1SGJk
8MhqXooyYZnu3tCjZjUlPU55nVy8aMiIzMCYvZHqRx6dEolhRiGFv1G/mSGme+4Z59uZQFEO4VeX
vmQ9YIJS96LP3iQCVZ/j8tGYpX0P8QVv4LJjBswdSHTzmwfopf52+c2WS13AEO1cH0QpolLBGfLJ
jMw328LdU8Be3mlAah9c3aPhhF55FfNReSYLuOtG5ylu7OGZ/+m30TXBadSIWo7T2BsexzQmEyX0
2nPl40IrKs199g2iHrq4qK+E2aLpdfvHovDHq8Gp/EW32sfBnuR1+QN3wfhY6nNzrLP6BrI2vvVh
SqkzuNlXENEZtQr9w3Ai/G1+XBxDwXc0GgBawsZBPvUMEjRWM7Lxhv4Ympn+2bmc3SPNG5B0OMV7
UMGRl16Z7rWmLd5bdn3XojJI/Vw8uJn+aJlB/s4m4u/yOtuaDqqwGIkjgXbtprRYZuOiOs52uR21
gODFcvgaHHRB3QDnqihGUtLq0LoI7I/0ZPAhxnX7OInil+/T4EPMAA0yKNMLDONXWh/6M+DK6Bn0
kqYuHLxXV4hG8IGzI2rD7mmoi/6KxidBh3Abmyb7U2cPAaajPwb/DOW24b1AMV071qgsS3H1FsaC
cJHcZ+KkLluqAPARHTOvGhus3dWgwmo/PTnuTOxhhs/zZ9mJLd9hdgMrv9LJ564SziLL5fKw8PPJ
v8R86TUOqE+w0F0j3bNW+d79TJUYIlaHZaFeIxuU3YWN9jw0Bl6lNNWgJjXkR+JBX3sTJNw7TXuC
y+Je8b9yZfbTS2a52dGltXDrcX7c6/r8SSsTL03VwKdWW92y3zEMzCEJVjhQ2PiqJmmPZh2+CFH0
p3xUCl21NRn/ffnvV7XoTI3zd5CJfGxnrznoMxOeCk0d3XToestt6ErBoD/RCfeNY/fkaDNJZrFx
MSrGVuWypbdRxVbpTOXGtOiB5c2UvAYJ6dAwP5LORRIq2og+HBKIwU7KizlXBvVrb1CT0ve+S0uw
Tj/oOlEiuW88MdA5YJ3SGbS9p8M0rFHaioOpLofQ3pPdPT8W6ZV4Ifda2JxCOB9O7/mY3tj6Kmaz
0n6yDPNNIkbDwRf+QaFfIwgFS9bGTYkkGepJs1DLuhQORcuscJjc6iMWKXwTc3izbcO7zyOG5rks
6o10u4Hit9TOtM93QB6aBych8L4ttiEJbpe4diFQOXNLTcHBED0qunUL8KdehvrZFUzUtSJMniOW
KQJ5vC2IUbGSLWFejEO4bpNKrByFAdRy7rvljS37CJEsqRMrB4vsOiwbeXY1okvoMH0iHEBP7P7S
kuDPf55omvys7do6Lf/SpIu3QsjyuKxfLeorbL+ZOKepFeK4xzNFsEYHm6Aaf6FTZhV+TME6rlFi
A/DyGtb1pHluqvSZgzoRvuql0aVVVtsmXhP1RdlWPTwabKTLVxPP+02SQratQmSqqSIg5gKxxaj7
7mmGSfJCmtdmed1Wizwka//nMgztN0HbgM5zT4YkgtPlu7zZKjcloEzaml29bWKbWOfBeg+BrH7n
M8d+XW3AJHc1hY1cA3P3PnZy+6vs068k19MPJtb0DscmWmfJZB1k0qAfCX1c6P1wyQzeCiZDW4vc
eVxtANR92fufA3mlieU+pV7kfQ2jv8k1t0AKBxo5MJL+j68BwUg6+50kh4rAMASttDUoiMdw1zla
gpWxH08K/gQtisF1hjYBdFBN3Ae8G5BpgBZ5cNdAZEPOkUH1PL4ZsUnjzfXaq6/1aOEby6PjWLbn
sgK3Eem1RwKta2wVUS4DRRmluv7sO+MHGfL6eSIR5HmCeLDizB7shVttZ+5taL64rRzJ7Zm20nkV
qcYx3EqeghSDUT6n6O1ti+OtbRK/tHwLOeQXRpwhmsbWuM9qGT3hNqYEdaaH5QrsCP4Vj27mQFbN
8pJV+9GTJf+G6pu8VMy3djYQRP/v8ZRfAXSrrgP/VafVGfnztrJRFGdpRS6V6VBklYHzmwYqUwnF
+BOu52y0xsHhqC6nGj2QBws1zYv0I3LL554ciPAuBE5DgffXL8N3/CGnOfDlKU/L9EUuHZbMaBvq
rd7Bww/U9+eDlQ3eWdYEyrEKB+9t/xnFvf5GKcjBmz+xn9bxZ9dr1yEvupfAMMW+rvrncXBw1NUF
msU5E9cij8Sqk+Y67TL7CUKAzV+EHycUUuMUkxurmfy7G94piP/cduBYtl7Y4QgDs/Dbqb+SmkMA
QDB9W7Hl4VBP41crGldap59nKndUgsTaIPw3z57JbIIgXfKLkCXAWosUUoEMk5nIs3gIC0TLIQwt
Ecb7IUcUDifUJUoHuFBQknnV9ZW/zaTmXirNo5djGC9V42ADsFjrNVdpnvKmv+F+QnDohox/cfYz
D0DplNbGjrpX3jRq9Zv0h3QvC1J7RGVamyD0KDbsfmB71/Y43xTJbx46sZfz8FU5DgfpcDZARi//
J/LkNlYQkmoRd0G0N7ndwEXhlZdBRHC0WZTv8E/KwUQo3XbbnKWAW9QuL3o3mkyMuyehV90BCpi9
9crEuaczZCGOa9uHQSjGha1soPMTvtZ2A4VMg0Fjt48/DwDfMdUa4IBGq262ZbK2YmInhi7uHpcH
mVUESKbdvIuK7DNM8+YxTDOoS2b1B0zUzxP1SphCLJ2NOEBOX05bDonlXuAkfSvHfen5nL88+Bxh
xXBCb3gmuafKuru2jVtehzTvoHAF4nPk99iTlUqoWhKeFvAsARrQxRxjhnDQxxfQIWfy+iKVtEdD
SuOtAund6NcYeZkzBNrlp3vaVSJbw3FBCzFAI+PcGo1b1HI7IqEU2Nps6SvKEo/GGB5+/hR4n6dN
HMIe6VJKFy/XT9y32WGkGoF6SPUb9jd6BdNDmxflo/rNcF6Eo3C+1JPSm9yvMB3pp0EqlP3w7DhC
9R87a2dWrv8amdNBtMX3MCfmTde7fNf6kICyNvdWP7RMLWT/cYvqWrcoGRZop1n5UMNy+xh9Ia6U
F5SAKP2VX/zn9ilEdq5jTSNVoLr0kZ6uMqCvRyjA/jEOcRkuaTRVAM6xz/zoCDkeHUeB/iYdB4Ag
ekmWpmxSQjaDabqJP1lNRcC4inzaWuj75TaYJmAKCIyiDSIb+h50RpYHHe4NWm6cXWYBT5j5zjY0
Zfpoqto9CBt8wh17m2EbBEhN61BBM4288XYxVKVtRujJGVQf0my03X5WR/x/eWskohSmIA9Ragd/
uvEvxqzou9CQYVUtMqyfDJEE3W6DIzhf92lS7kk9epA6X/33hzNzmvcEvP4sA5ADhViNMT2ntB3a
I4hJzvV2HH96+tHUUOY1KRzQTsSPeHD1R2bka98e84vnyec+H4bnyIyH55ToIfjLT4FvNvdlyWmI
EIqMCtQ02udGsPPpDgaVOOrRSKqPEeNynYkY8CarVcJw634oJVGANUaDvs1ZKgTy3tDrxeXnFzN7
M9rhbnRRe/lyVyNz2WU+gr8kxbRRZo63s1TpTjekJgE8t84dAT7I7UonPYtx37hQUUH+2Xsjs7W3
XmKa4uhymGpFP+4zQDD/9cW09H+bs/AuC0a2ofw41yiGF8BlNtJFRZF0coeuWZVgvUAiZWg5J5GR
RxAat+UvnYBg7UQaMXRrjOkYlfV4ryccTmU8/lk+OYXJjClJikMbev65thIPAo2XIsjq37u81PZE
buE1D7RbDxrgI2NRwlUb+Tc8WMbO0sxb1Ufz2lTH/FoQ9ekHjIENRdCuabouUHmKWMgry9IFyZRE
A9e/bzU6xr608UIV/VwfaI8Xba+YDHQshlHhRHglTB+i3OWOxVi+1lxrOsowxHmY4jqnIT//9uhU
3fUzqnXNyzAed4Z2tLpq3ni+Ud+AWvInxG8RY8kBSFyWOuuhl/7590m6iQKDSWNavSdBGm4qa8Y4
7otvWcTTJkEmcKB/X7PE5f2eFlH7uJzeExWqNBstBKKePhpES+RaQNbvMgwan0YYb31ztP5yj937
TlbuHCB5G9vPpzO+q/Cu1TPvN8U2kTf4jo6RV1l7KoqSabTPiJEdT7fQZfpdv/tZf0ABEmyQ2/2r
S7JnItL5V+AQiWDJlK5qIAOG9gI/vmWbNAF94iIKA4OT6T91DeaJUTUS6L/2qCmnQ6WaIyRkrJsa
DETazIAnDe5jN84flsW+jsOHstXtC6FdyhLc5F+J/COEaH9X6MjXcKFXgwwmiIVUUqPO/VsRDwMi
qV0vny2AZN3jmJGSqrtxj/AGHZ4CHXPcMNbZmMzkHWoERxKEbtkx3YRJRAzX4WO5tr5dVgpXrWXj
PGNwR377ExYzS/lXsC4+WEJ+1Rnsb6CA4yqIph2Yf+odrczeev91yL15Dy8D8qcRSBLVsbV1xWSc
AR7gPtTGl9yZ9TfERvra8sL6AmGzh2ZVn3s0S/hGwOfhWK8b4FdhsJKjM2NvK58dEPF/G/2Tfp29
hWdabiQI3DNN9bWtUpdkNeVnc0BjOpJatDy0k+sf6fyS6WuvQBTE19bOv37e5ag2zks90JroV8cO
QAQdoG/qcm1V9lKxyAf9NDkZ6XkhgSNw0e9jgz1I1ZgDc/dziyxeCAAyVaWJ20Cewn06WEdnGuhe
l1U8PsHBt1Gq5s05x156R4TOdHMFKMCcwO3SzdxvLzIRZ1USMnoeQLAIq6eAlEPcUSAlJ7RUKLpg
8urNsMJ9HRK5A+nGwFazkwUm13nMCDYscAh7GOb7qRP3XSRh9IJqwmonWTHrbresqkkIKcyw57Mf
tzp4HBfxd2jC2fFm/2kmcAVN+vikOX68W+6ixurlfeqOyCGZAF9+9tWSlfIsU4YQgKX8y6xV3z51
OcXyCC6yaGnf5/a9S4DWU1oaT0v2j13idcz89KHxs4fEZFgTua1/+/kHm5juSBg3W51o0nXs0D2j
uWFubKehKdslDHCqX0kcHr1Q7w+Fa4VnOlcmKl2KFUxid6mTtNfec+Rd1weYhMgDcq+eP880S1+r
viaRYC4ddw3CgzmaKqa8kfWLCoZUQCcHShJElU4X18UWXNdv0VASYBPH0xrUifjgrPqVWMxSywxS
FFa/Ry9ofQ5tkIizPr6Xuj0i9sJrV9Zxj3eNZ4k5/PMs+s+zGbGJFKX18v9/7wiKHu8YLq2GBUnO
JbQAFW7AFEnDGky/eQk1oJUME9F7agtzJ/vcOODlL7eGJdKPmBAxfLzDZ9EbiOsHSzvXnkn+SAuC
jb6MGejpry5LD4nkZIpu/KEws/DdcdHzRvgDz+ThBVsahecA4/oB8Ryz07yfL3YHfTxtk+7Zikol
BAFnNWlEndJA2BZKK7XU/csD4EXGJXRHobF8BXXJXzYj6cdOYD9YGshhdCscblv8LpMlSPVSOpxI
ZOOGnmqzSckOIgyah3quxoNTm169ixK7Bu4Mpz1XZ8y8hw/VNTOu+7yCBxvTYJkMmkTMgY27iLMk
kFRcQzrI2vssL3B0YUV5HSbUz1hXwt1yCQMKIRN/95jTKyFaAcRol7GxMKf4Mw0pfz3t+ye2ABNU
s3dLY6Ttj4dwwqh0tEcvOFaBGvqjUV/4ZsIzy/PybHkIaJISbk5mWFRb8cYwgeKZsyXuDSyxy6+4
PEz5K2Oz8j3R56Or9i0TQXMBx/jTAiM1hYActoUxWmsxmOygQXYQBJfhrQ+N46Aeltfb/J8UuSIy
nS0RxTMNVwa33EGSwwe31RLQtpTvQdW/y5bgZxuOhp1a2Q33lg3OuMe9loY4EAy4ERFTtDLw0eeU
TrkvaBafZI2OPNWwGoDZIndBbTTLYiEj//XnJzUbYp7ICfQgNiDO7ZvkONk5+6WkC95kBoQuHnDX
6ce2qsQmA6MPdDe1HzQseMzXtdcoJBwUeDcEcnWJlzJYM862NzIwJAau2MQWN6NM2/9MfYDkH2J0
5QBWWlhA7jKzIrgqJi45B5jUwfos6Q78q+Cw2BL4QX8tQgQDfDaGEqBZkazyB2mlyCgmyk6ys5PU
zZ81z47W0ZShUO9IeIt9q10XrfegjZn8+u8nIaXTrEXBySLTgoEvxsulOWUYuA+UovviOkwCQpEf
h8ZRCn4dlpktcJZoy1y9j9p4Z4bN9N7gLTj+LJK1kf3cVq4w0X8lgvujCCL5c9cV8yhXXYM9S+bZ
UdZV/lLwRnHitVyiC7wHIjxU/4JptVvXyT6ssExEkcXhg6jQuxgP5rbwZHVdepRaGesXvWRol7YH
C03HZhGWUORtzMbTXgOO0IcEsPsKdF4JqUqnzU4/MDiAV+IcVRfOOnHdN32mpl+mOCbF+C1uHVhv
/ig3trpMI3Ev2tK+z2az3XhfhQtN2FTlk+trxmNCHF5dmIdZ4+Up0psnxoV7mVTmm98W031EZxH1
1BehJcHRaFVAH1lHPMVvCI45pqtBkiQdpKwkU6JH7bcoPWplluDjTSy9B5KoEF64dYq4OwcVfeqW
flKo6iTQh/1BqxklcggBUmIotKoR4foHqXXP9K+8iBj/BhPekXZubBCDq01beow06Atvo42MaDGd
0ir7yT8zY5ZBjXlONRfm1cCTRL2l1hE1d/45l0dV7uLeSIrnsE/ltusFR6DazInYKcI16nr+Rl3L
WH8SZrSXjn+y65Z6hFDISiWl2NxbZxaNY9EmJYRmMw7wH8OvMcF3QaQYpi2ht8bLctlErrHJwBgE
TV0FK8Aep4K5/B5lYb0r2lac6Q7+84yb/J9nxVma0Ch9LWWuK1CdYJX4sGwN36J6KPwawlSmJFpx
XZyINamuWZ0+C5EqNFs34X6PgnEzqh0TWy7YOEE67s87VPNNK1dHHwF0RVtbfhSdijG0OI2UccPP
maRnSxV5y3afRfTeqwp7bw8gJbX0/gkHcKmUWwkfi0db93b02FL17vy8RUVknaxhPA5V9j4lk3bN
PK19Te3DMu5BPdZfjOMctN96HwfYBhASMcEv9RVe1TVJlhA+tFLAmMjj316ePjnD1q306NNuOPwj
Hs+Po0zNBxzJO/TjTKMo2oVpXSqwvRw/4tmkuZWmz5rBdM3OO/xvvTuUO1c3rQN52gHezNhZdeqk
UPeFt2+DHM/lUvEx7j9Doah3nW1QXAyJ9tJX3Qq7Jd3duWHg5Du80+yLjoyse5QRyMUknRXYZGON
GzUVn4psFYWb0DXEZ9IXH4uKozNH84loBc/Wzj+HwdIfacgHhXbyscX6OGVbSEf+EJmPvu90e2rx
ZM+5rqDxwwBo0Ai2DHq51ovVMrUm2TG/Lc8KCHmevulmh3o7ZV+pGo7YtP/sSxhXLzjq7VdDWOCL
cgt9lk9XHKRBzzK+Hciaegk9/Q861UNoshdkzQ2iKD08s+DuWk61vRd392GWtJuOquOAMabGbpju
FqmITtd1RR97R32RPepEDqxiJ5s+kjl97NyQXnAyUVOk/YbRu39AxZDupIERN/GZcfqjOg/Q5Nku
n5PlY7Nceh7N9ckqtrYstCu+zejajxFSFKhFUEppR6qjXaNG3l4ZZLuf+XgzYRYMrWtQ1MZ+ab2P
rrS2mJjSzXLpRbV73wHhIN6cvaGfvslvIiJb6eb8JEHRHcbWNQmM9kEI/6PKEOrmjfabHeA4Ngw1
1ZNp9qYbIQvpahZWoGbghJuoQ//ykK5B4u4TdNifYeO9OMWkv8rGMTbk9znH1KzGc1fMBtZTyOhm
xahK011/rRlafA7ssTgBc3rMBe7wlC70s0YyIE2NguzgoDrINlLddVQQDZofwiYaNF4jjcw0dUk2
S4b2wTAGhBoGzUrwXXRg+Vd2IILz+66zHpZNOC1R6rRmp3NAxY5ZlOUARJ8PdKu1R7TZ2dVixAZ9
2/bXhsoNj4lzuaDEhF8/19GGT2ZxsKIGiZfgYyvgW1/1ljwyIUX3NhV0NA1xqgfNO9hW6ZKCqGSn
6D9oComeVCkrOnpmHV2WfXLOkUZhVnlrJVTW5QNl1xAeW+wNr6FrkjKE1TWagWmmy8dTfVAb1U75
WQBp/8ePttHrO46TcrX8DTxp+OtCSfpmoIAbogELREaO8YKI3T5RkF/1jrRm6UnzPNqUyNgWxCsj
TZ87zLcQZ6vLmbNvqCO84teKCXLu+jWZcjOdQ5cutTq1Gyz7u8bscXqrPltnmW+TsKJDpjR+etPk
957Zt+vUYMmsXW2+ksaaXRPB/bd8eJYvANWGCTpBkDQYnpw7DVrEbPm0fLgZhjFxXzqNDSPP4Yt4
DT+sG1p0+5UGg4C4o95DNIy8HuO+i4zOVBaLCrFij8Hy3FMWMxzLDz65pHee3tTEbTMwQPY33ewe
Bs3sZiRbGGDskBrwVaWSCWYepoIRedl/hH4qIIOP2q1zbaXhQLwqtVddKx+X96AoHfupBzCfBEl9
mJwAOjge10MgLP8Uuihru0RvH/uK9khMT/W9Tew3whOUTqt3wYQ7NJOtqfbOyHqcpgZFohbVRmIu
oEzNbpgDzf0QT+Ze6E10kVG5GZNe3NkRJZJJ/N5O9QOhKVXhm2n67ZptOz6IZLDWZMgkm4Yc64sW
4hvzvfHwU7HCs8QklqXfU2922MFx3Jr6GF3/ffArJtqT1n//+xImq20dD/XJy0CnLqVaOTLGFBkU
1JByZl148bCLFy+vehYuz6aCSUqS4GXj9hjLBqRE30LOG/uHio40hmlreNZpp/u64T62Xpse4sFr
1pqDj3f0kE8TAH52bejC6ooMMgI8Bsx2fXMGnDf/bm1M2S6oufsibcieL7Q3m3jcc4C1aGWPbsVv
Ko01cgosCzgtj2NPQYR3XX+2Rt+DLNAQY6Z5dxWn35UkyPHup35xafxD0/r7o7OaRj3epPr/xsCO
hvQOg9nuTTVdKij898CtS3j2XOo2k8Oatg8HqWri1MTD9J9nszWz8vdin3Q+CiNXf6cCJJuHqBCw
rWaS7BIk0O9T5mCzENFnS3cFhZ63Nju/f9Md/bWDj/cHMdZKZhM5pnqBXttjNmbijz7To6nePJqP
M82vF8elsW7bfo09Qtv9iHi60HgIm3Cfc7ees461R6nravUQTKZDLsqwW5au1DbE2ggIykmiBvlG
g2HE81V7IMTzzHAP7Rc6R2Yv1mVQVzEBl7fMAPlA/hajHHW5fCFM/DvyfsdNlBI7tvwYHqPq7XKp
qy6yInrQJU2ueaMgGeo0BLkqO+ed8Wu5sllfOUCjXypoX2+1cB6u/z7TEtVXJxt3XbUJhMDKDfBM
ze8l/cDHcIjepq5LVnzuaqR4PKP3zDaunsXqNW2U/3w1HvjVirH6+d7l9eU7lu8tYijVqXT/tLQu
9rY3pxvdz6w3M7HoIWZQZsfSuS3KhmS0EX9Or6MJll4n+nu7FE41ebVbwTQiS71ZZUQBylUNzsCf
rr1G4KPrxuVh+dau7Wua5n3KZ4rAwsAYomM8VenRNcBfZBqnoYkDwMvQldo6xyt8AeLBvpfDlYlE
+2nHbfsmTRZgpdefBhUUXlnpgbDQmFTg+cnvAF7mQ5TdomYaTl5dEOcj3Py1KfV7Dd2xLbr6sbKS
9pURlZv52ksWm+GTRztkeTUcQPF6U//i6Ebzmo3pfELyMtxNZIG/zNYlpAWxLWelznYG91H3WEGJ
k/M+YT68tEmcvQCv0XZQnbTdcim75GX5hs5Xkirbdcnk4T9f/qGxHmdE9grGNnif0sNvFnpNuPW9
CLmgrgcnTVbIUshb+R37/k3OcfdcRGV7LztklBXw0t9oCwC4hNG7jwVx72q4Lcn0q1/tiG5Ugmap
Gz9M6PYHYksZC6tLLe2eiVLpHotO9peeFEmIl7weBe0EraHOTxP91Rc9p0mGdJfGa3iu1fS3nw3t
cI/rloq4YuploNY49EXc7xuAZCfLyXdZafDeoMRbL8uj7KkHG43ERAt5EWe77nHKbCBDuki/ByJC
DNH94b1VJIChe3ZiSdpQVHYrmQhQVR39jaz3g61/j/CTsUofNt0TQEJxKnJKtZ9rLcTzEMARr3r5
otUVrXyq/5uIJpeThtacijTQDvyy9p4kAOc8zRRjtQyPS22RlU1yC2m8LFc4yHB/dYN7JL8U3QhF
+mjgVXDKqXls3Ubfc+d7u3FmBas4N+4ox9xd6w3ewbCs4iJLmFfZqOmvhSm/eogcfxMiXTi8/5nQ
tNzBIImyMXoZrQGRfc3mY/B3PjauJCqjyEhkLtmLZqsXf/wPKax5M6S1dqIKoJbtRfPQsxyfCtKz
1o1pNr9zXT+MRIC8xhjQ9vRRYURDuUCSGnK457bQSQtWAqHYs5HlGBWbaJdFHwznScbi8STihFGZ
TY5YiwEEMWPyjI9RhVJZ0TdcVnjrcUsaifkS2jQ87RpLCXhTeWd1TPhi5hoderEeTsyRyX4Le4RL
WgFyHSByO5DU1aHdINi2D+C7YeqRe0fVWrpNj6t2kO0sZcfyWj29ej5Eh6i0s60uvORxlGI+WHhP
iR5miLy81tT1ryrO0PkV+OEHBinRBvqGztCLazijStKmNPt9Ub0vrqLe6KKDN2p7LdLxPjW5koMZ
KjGHIqYH5Fauuio71rUzXQgi0phO+fU92B4Md33+Wg0CEnpSm//D3pk0x40tWfqvpGndyMI8lNWr
RQyMYDA4BSlKig2MpJiY5xm/vj8H9d6TMmXKLutNLzotRYsZwMW97n7dj59z4cAk/8WANKhoyvG2
iD0BLROcJZVr7hZEMDxwW2hr/I+2LdoLDtXdAOL6osnvMydR7u1K745AS061kOIsfzqzpnc89W9G
aKeemEDXOcXhl9xlyxoFaUmbrelchZYCFUnuZUclm5B8GQpvpQOMEi1S9WSEcUGXJdx5VaKdKCJr
pyQBdQSolx48rzonD0uESvyMZvV1eprLYL7Qs8T4lBswMfqJq6KQ1ba7dgypfdCqOe0Qhww1YDil
e0SjGARQliOdHEeCGNyjjlgdmUrUQ9paaQ6AtT8SgwBXnMrpJmmJ+YLRdfYmvRR3caJDfRjgWodC
Tw9o1Rc3QWl8DvvIX/VG4jwtXwB/6DyxE/NXlODclVGO5m0oLEJBnL0a5LDWTm+0t27SkmNtwot6
DuwjJM3qlrpZtrY972PnxOM10s79Y6s81LBVfoyJ/A5FlPfHNDDvjdKtrzgdOmDgSOo3NaiKTbZI
d1MZXRONDveV/pwZPnxXY6AclvjHhKyjtUAmRzoOKUH/bOOkoQn/hrvTBwNsqKM2Oy3wT1FNdK67
KCXGBYChuRctbmOAghKE40Ybo+pLV0Kk4Pd6dpuKJw0S7brMgFncV1Eq+JO0H+jmAltpDeVzEtnG
0WrQ+0CIMdz3gw3rZuF8TIil90WDKtnyKCIHQjeDU+16utp2IV0vZwAtRTesvdkMYd9Uv73VKViL
GoAfUeJi3yDMS2D6Mrq7vgjCg6JrOnRhU/III1yYHKz8lOnzdJsqaQ6qYoS2eVbPDnjiaxOI5H72
rBPCmdneBT+8AkajfSzs6i2oku7N0qlQWY3xMueULxFmL+8T+Bn3DtFIg6TWjjVd3qsFiGsV9e2v
+rwpCsP+OirA2vRgcgHYgkdPYNgq4GPeqtCXPtdvkESVz0gKBhf6PAyXeifUy72fHyIDXkynzPLn
zoRFWQoCRWxegMY8U2SeTpnZI7UGHQ1iMN70OQQlWTSD8qhbgCntaX4CX9sc40YDeC8phLImdsZV
ddceTGmoeVnsBR0wlw5tgxfRAJ3xGsmZj6427MmzqTeq7rnX5QRlAw1I0UuVgl4t1PtW74yHvOqi
Le1+5r6T0pTetzcmxutkuiDBs8y+x22Ga1ofi8Oye08VcpU0kyUmAW9v0E+UWENCWwiJTOnOyoBg
0AUAF1aO2DTkuPOTEgwBGoO1+pQHIAuV4pkxBytsz6iTGKDAe40e69Kz4pNmSVZLv7fnFLNq1P4h
HUkUVBGBZO6SYk31NXlx4S2008/s44KrxC+fPDW1jgADiIelTpg3CC3HgClQEQk+VmTZrmsfJWtI
Hzam6hyXjIAH4xnJxvqmHOv2VM6YNXvWhw3ROjH96GF9yT5AH2FNJHPKWd3nmQ/UddQ8caX++3jV
LHUFMODJC+zyXiuNh0Lx1Pt4SE623mB9EY24iLqITobUeVPHLLir3dw6+b5/TR/klyCTqLiiiYvt
x5ekIi2QJJZx11HnX1U6YJIMaBGdfGw7ywi1Ehh5Pbh1ZVMKjwRd2bly1aT33VAbt23ngj3irn4E
UgfNvWuaL13qkK6s8/OSKYS28l4LG7Q3UHm69Wvf2PVRFl5lKbDrYUqbXedP4Z2pQ7g/9igTVZCo
XejxmD0SV5CYDOiBXJ6SUuNUDVhjbIj8lp2cbvDZfz9V5alZNxksO6a36+ZWgWjeRyqWJr/tMpki
ssSkVz3osFrt8n3QNZ14by4mZbc06jQzfWsBko9L706NLymDAhZ6UfUqRcfF6VWkoxWro7NEXlTp
iqeUUKIhKU91xY5vSQ1f10bpf8sUweKJtrp+WLZiZjkkxwYFtxKxhDulij8ysMoT6jf6offRxass
+oqCDsVJN+1fyHbRJjKr9UNbNupNO6dHkyi0XPc6mmSNreYH0sD1Q0AsddBr2CFVlOV1kNM3FXkC
B8apKINrPZn278/RCAMYg1TVurSQ9Yk74Og6ZB7mRZ3DtwNJiXHwcbIm3VdAOcp0qxSK+aCXrnIT
IKLlQSq6bADf/yQKW0En+2IrjhS22Bgu+0e3GP2LzKPTcR7hUUB0Kb2IaAuLuhausc7zHBBXJPcS
B0FZI4rcLxQG904UwcIvKELdYVV7vUPjY78Nc6r4WFAyBw5SoE3a2JdhqtabxYQEBVmGNIzKq0Ys
itar2N84PwHxJNfrV2CaYrvbu2bjb5Zk/ehQVBtQor7sPWe8c1rjaxFO685urE9UbN19DIL74j0T
gucIq9C98ps5B7EAphgNIHO/QN6j7HFiSm9gZLGeKhO1kNz2tMvlaUMlBho/yezokf1Uh9a2Vrur
0hqjg0aYfq1jFEdAqNuyxh9ELUJUZoSpcJngIGkVs6A9o87Tw5L/8ibQK7CFXi3PNMmGufAbb3y6
VCFTNA9L+LP8gdT20JdlfbM8QziuPczsiqChT1u8J6FSrBkFiVpVvS0yf0QTvq4uq0ZTLuvaeDBV
KXgKfG/IG1aX639K/CYDKFBBUCW1mSpWYHymPnxvw7J2oDJB35k8Xf4AzzKRA4QwzpwQDPZ06nzL
Ukqb6TpG//vmfZkNHke27fz9zeUTHQV9h9rIzfIsSNhcTB2KCtFMTVbVc1rrxhDZjYFNUU1tstsC
sbvyR8oUevVt8i0zsKDNiXrsnIPA+Gf2Ai1cGkkQ7khUmtysLPfWYesGpxRtkaNTQj4JQPe0vBT0
TbejPMWtl08sb5hKroJwmovd8tryB3TEnUnjLCy3ZQr5p956+wwyvLHSqWBCTraZ6c00kFLL/Bs0
wfIrpt9BoXGKLZuLfEiP2sxAgecjROM0ykHu9jFXaUVZCmj9ZF4vuW5BmOlTXF9Z8AnTMVg9W54O
ua20kIC+SjdRHfuHfgy7Tzn+o6vQS4hy97QA/7N8uPJrigcspf7Rqy3CSMNot3AqPjg9hMPEvEAC
YacpYJsBeQ098yHz7Xlf2TWQedLYsFXKn7jvvj1qIE27hJCfxkl/V/v6AFwcT7w0S3tIdhxma3iK
mqzau6iLrKpiGK/fq6fSLL880qvspAZUqSwCwveXohSR2ZnN2rY1K/1GzgpWXP8uX5iIrNa/U8t+
2+pedLO8vvxRFC1iB0oEW2o+hCARJQhVizyS+/pTmBTKJYVK9UUpxn6HeDoww3hMvyyPkKvI3h+9
v6ZjeUnUrNS8bu6tiCx3Q7B3QedW9JlW5MvK0Oo9JR4VrGO/U6a8+zJHni9Q6OmY63V/bThut0nM
Rt1YSQVywZ/PRk6HxWLQ+xgMDNzd7OnS+6gEwjk4h0zz3cPQWcZ1J3+WRzTxZNd2uXt/MsbmNfRA
CBFFQNz0pXs2MksPMQ66LJdsXj0lZ6ceimvLLdod3Nz9FjVAyjOzZm1I/JXU6w31abI9Z+UXrXUV
j65yzMpaI7WAiMSUdk9zPBiXRtRgISSpFOYW+R0DlH1Bot8HlbjvbapbYRP6dBG81L1LIp8WGvpp
Au/SjG4xzOUnC8C7R/XkvU3fTu37eU6D01B3F8jhaVcDoVp1oU94hUZ9ZieAVIjHBimBPWCltQ7g
YfljsoG+Wp5CZsosGx04L6ReO+bJOYjN5MLzKlDrOu2h0M4iWiw/rlItvOr6brjsqfD8+yXDQ5Rx
2QirlU2DnYR9wMyNyyEiI7gEfstrQ+KikQpxBWAc9MZoGOqCwrjMojK+6VMkU8kcqRD72ebBt2iW
H1HTXr0X6JbnGC4ytSq3Kg9Da695xny0nCAmmUtNw0nxOdk0NAezSIcbC6bsetv4bbIOLNCHVTvc
wQGWXgN0vnOn1Lg2e3P9XYBLlTG+mO/qEaW1MPLgUJEa1JLgXR7lrjHRJgHqRpc/E8rVG0v1BPtV
CvonqwI2MX7kPNBDq390HelOtLwHK1eNj3P57VkhJSVT7cejXXylcgXzguMEN1ow5xAT8ZQo5Tab
NOekyhYuK6wrugH8B6OogkOSAyzMfSGMrGJ3By6lXif1oG/9dKaFpNdFAE2NrAstVWiksAuNQC+j
J83s7G/PXeKWC6u0+rXWJe6dm7HhyxS/24zkNO+W1+D7HC5VUinIgslrRTAS00MeqcYFmHVcJkN6
MueKlmZTDfaJ4n17NAzKm0uBYk81qNmQEvS+hBSjtRwBAwKH/jaIy6tyMIvnKXNc/GU0P0TuDD/M
1PUXClBZ8hC9egvgFahApYNeNeF7Tj37LskS0JhgvRFRsmML0aAKVHYXXwAfhN+mL1FDAl5y5cmf
5enyZ44a2PFn/w5S2+HotX4PrzSPUM2Euak0xis/p12Vl0N1HI6K7wAqWbgzFEQwkgYhbbUC01/4
DZoo//rTJoZyHUGMdmypNiEmCVuk0N/l5QjxPHBmCL+1zbvltcPiOJNrew+4aA3Cx6q0iS0hV4t+
7n4SQCHxvbYGQWYfFghNpREQaOzmTIT97hv06ZaXkz5nt8Yuw+um56liX6I4hXZfMr/WhevSRGiN
6v3yhi1MeWbVOpf/fm205zvTDToylQi5ATDS18Xo1LcGzHSrKNb8AwiIZp0USCqiL2d8Cn0qzEk2
POKM2js7Q81WXq5RQ6bLh45wgNUXBt70Ewy8lzoUAS+tRcJoMtzgjhjKAe6TOxvQP8lL04AewoWG
MQioEV4YV8hFXHa3u6ro3ENti5l3JUGJ+uuDYlRYU3tyn802QFKXrjCbYqWbIY0UDiPFbcuk9Jwg
HD5WbAEDky5wo0ruNEcKQUauQMNDZN/QAfu1SB7DttXfKDCC8czCGnRwaW/tliQ0zDnlsWKLtkXh
a/hIdVN6CD39be6/QJ4SfNU1l7aVsvnsZ+y6UyqZtDkl872BaPE2NNnOjlRXdqwi7+jPtr5vYWI8
UJ0dD5CzKHvEREdAyna1i32EHtiKuRQ/xvTe6dndhc0k3ky7p3oNwWfYqF9qQ6eqnbRvXox2JhQ5
4cqEKB48nf6WpdUTcgDuFzXyyYhRCX6M3Fbf5L4X3pE9AyVB8Hp0YNA70HCt753+Oi8U/0qJgQRO
U2kel0eE4cYxQDRotzz692vRj68FiWUfSGaigzvmlz0ZrL0V2+PNNDrI2cxa9jGkwg0YwE9eIV+n
UDLCAjlDLhMko/bCpndc6cpY3FaGfRvTj7cBU9bfGjEFccOhm4VF4x3Ilwd76EVcNKQhiZ9CL7yt
aDieLDri3aYdD6S6IBh2iFMHwC3Mf5VuITqN2tILTmrF1IWdIXuv+7HrGZRIuf/w23/893+9jv8Z
vBV3RTqxy/wt77I7cnRt848PlvHht/L95cuvPLXgkaRN2HVMy9QRQjFN3n99PkWwP//jg/a/LAiS
a7unD8t0WmgBlHS8h8ET6QJkxs+GbV57pOb/0HX0gTq9ebVdhDY8KygfrYHNiVsiPhVWQ7vJ+pyn
kZM/9nUIE5GVNa8UBTbdWKWbsAvKa5sCNGJWHVmOVHVuC2UWMu62eW4qWjebosLBmjRDkZEa1oZs
8GDsaZ+LQodNNfDfgCXejVEcUxoOmhngGTTbLv3z7y3kMfA9sNr/fApBvXE1AtF5f9dyGpo3l47l
rBjgoReE1gLT6iMo+0HarZZx/Y8fBrZZBvoV+RPQ4qQqfnz639cRamhN8Uf7X/K1f33sT5/avRU3
z9lb88sPPRYZ///5Iz/8LEf/dnab5/b5hyeI3UbtdN+91dPprenS9p8TRD75f/rmb2/LrzxO5ds/
PtCbnLfya0FU5B++vbVMKPW7+Sc//+09ucR/fKD5ikpD8+cvvEFm+I8Ppvm7ZaqW7hjwaVgffhve
lleN33WWAfrvjuE5pq16H37LYY0P//FB0bTf6brVUL9xYAmwNI9vNUX3/p7+u6nTeaSqGk0/quu5
H/551d+Wxfvt+vky0U3nh3XiaoZtUOQxUfuxXMNj4v+4TvpMBc0P8g2khR+t+1qJkA751Kb1oRnY
jdOTQJc31HqdDcc3RLpALpMrTfW/eGF/Nw0mBXJELFaznbxYYQj2J41XlMseZxfu6ZlsbFBSe9Om
V9hakXkrPTzZnLELTJLbQE324QyI0JGwuoH2GjA/AvHTEzJKcH340LYjqAr3GZl91X2xTSRfKjIf
tFI5MLqTn17pRfKSqABNIijq1uWofgps5HgTjqOAlV7B/U4TnXXdwoEVToS4y6ujjjwD3+yjC1S9
9a1tctzl7VaBjpuMHCiPVQEtG0K+jUdOAaamERypHg8xxGQ23PM0YXeJsYWN4eDFKDKD7ujXdBy/
tHmNJFl1O/o0VAHdvBjH6Ub37UtQkDfygZksxCrkRVdr2+1yLaPdoLc6J9fNiAbqckG6AUtAM32Z
XX53dIkCIwtcGOWTr/Ijy69naf8G7+Umpxiytn2UE5QeSQYoPjkVs7wusoYEVPpCR4KxyskmrhIK
u36mPDoZmZKIED6dCJnUOHzx0JL3bLR1w+iloedm3TQtgqoWinYdyMy4B5KrJc5l4w63AOG35hi8
2DZDbOu1S/OVSt9+hDCNXoPmVsqT4arTBn6fHho4+BWImdaDXGVneeuY8tbakpNiNyxkReTuau+x
i3ukwOlAmNldbwyfmwKZ0RaucNQg49m6ggRwulYouq3Scmi3ZTaAYYzCNQB9wJcX4MgVMLVbU+Zy
06QvyyGqIbgdahUuDKYJAC/IPmHRNUEBcEgKSxdQrG0RjgNUO4Ks1RL7zfWcXWa3JEXS+GVicCSA
LbMdTayHLPYfaaCdL5wJ+65Byo4bZLTUAvQA6slVaX3KKChGPgObudYNgtovvsxFeddDxFgPgOVR
ahMhHfnmzMQfFLjRkcZbBozm2esg4G6xyNwNPKneum+SR5SUkxJsZEuqZasgW7HKkv7Fbn1lO3Sg
hl0XJiAQexDVcBlxsbLi9nNqI7YBlnhTjlQIc3UCbNFeLD+8DLdZG3+k9JNU83FhdEtoj3i/ogQR
rFUz5beqSa6XE1Vo+9vMNhpTHrTccupsoNdmHQlotHm0+rF9dzc/eJvv3bj9F+tEXGjqpqo7Nhto
R//ROjl2WYEErCBfszAyfmZf6pbKfVLcx+X43xntnwQNmNzvYgaxhRzNNrCstgY1hfsnW6jpKjZI
g0mPEIqohHWDrGqiwyRW0uxQuNdK7zzKpPn1YbHmvzysvP9dqDImE102MQogvetcMuYvqJzSjsNq
/5vR1H4Mir5dIABB3bb4p/75Agf4G6qoRTRAN7BEvf+YWBEL238E28G+KSzbLbIxL1QEGGPTvMng
+TbM5DEnq/Hra9bcn1y0rdHo6RKR25Yqp/rdRQ9lU9MwWlosE+8SeKfU8w/IQURrOR9wYM0qBvWu
acEf9FcBcL2kjPFJzi7zo30db+ySSe4141OmAtn+m7PDu//llnx/dn+aCWMCtfGoMu+ypEL1TblN
Sp9FKq6siq1LOtwfA/FicYkoqD4Wf3d842cn4JiuxUT0XN1dwtvvhsebHZJUIe0JLsn9BpmzVZ+0
8WpsJjxlif2LxbpwM79GNQIe6GnQ4/+VXlBMFn2KdFSFKFjkxh+k3B7pZWAKe19ircVExQ+WrT9q
rfsIA7KB8iodCyr1e0SdKUBokqJRvjRzVG07kE5qY15RJITzhuOJl4+hsB268hbZReDCHeikHDPd
DJxdVnV7uFmvKE/f5E5KC71DZlbtt/AFcKOD4W5xKZpXuBtAMORCcTU0cId8/Yv00NPAgRGdIbxF
bhXVm868NfMmR6xOminJwcsYyIMueW7N+hzJpcbi7DzLvtHCiRqR9lyaN4vrqMu3VLNPELZQZYOS
zhFnlYzwh1npLfxyj9X4BuwPIpQOxwCiaDtlxUUytJeqaW/jTLmJWR4qCgjw8zxNFpZ1cT2zk8wX
08xTCnD8onXlQc0QFvaNbzInlsPIJF4iKnBIQO6KipSSD/seI+nIxA1l6AfLfbS9iw5gDzO537eY
lvfwxurxofqnoba0VcT1Lr5kse2RxyHzRr5NCwWhI51K8i18iF09LJ/79Vqgkv/XxcAixTS6Dk0J
wH5+XKquX83QuUEUtUSCXZ+xqzGC+9kl/CqTnhVrVJQFOaVSdS8pdrw4g3Mf+sXnSjyXDEU0z28k
ZHbOxISRQaA7/s5EaBwg5rzvI4JLMmDMaln7t0Gjfm4sH7KKZAuOtl/RYk8vmoPyBZ2ELfIwFJMZ
6VYlP8lXFRl2+aoEnkMGFFUp4cyILixar4KECKQA3Ahp4N7OKAGK0euz9KWdFQhAs+jK71lQLc2x
pCmQrVTppKmCjXwkldGWX+6cEmKmprxTiYCA0T4uEWNd4SsjX6Z+wyQM6A3L8vRz1jOV64E4CL2o
U1qQvkV0b71M7mm0t2UYfh7GCyPUiHa4u66YPSWozkphXdRas65q2J5krlvlG1mmeWUBmRxU97TE
JKMH+WRln1KddTJFRGoQ28I/ZD2qckskyqgNZif1eAuyFd26WQ5P+fARcDdX2iPLDceNGYiXM7p8
tyxG3QhexFoM6AnQm3I/cCYrIyPmAOgOf8FraVCaX5Z8WTMs3eCem2paL0/KGNOS9YjP1OFhecWd
mPhtvXMrjS4hBZ5pR38Rq6NRE1hJRJl4AbwEOiVEBWaIz9DSPeQ5C47PKNOQ72icXwO9uMwzZJoA
Ma8KBJIpKsrEJxhbZSXHrHvquzMZiBxNbDNV5vUSxXh67Kyt8XNrYRGXZYoiDtt3oq9SU+7gAjLp
YY9fTIkxE7FtiSl/IHQAXeJzU3k2Rsiuhe1tW7cTuwmTRcqnA9lFNAXBoVv30GrQV2Mo3BncddnY
j8vKjozxWBfzWxsOR3Sl0JtuhdaIWwVX+JMUFmsnfAGJQ/RcHNyqyAiJeZINTwhBPEPEhQKSjAPS
q/lEq9ayOUMQgM4tbU1NvaVb0IHZkQrNYhGWNf8/2uX/fGv+w4b//y4R8P/gLt/D9P0ry/SXXf6O
REPevE3fb/PlG+/bfEX/HXQiMtAufMiqZ+oGIc/7Xp+3bJy5w57d1PAFjrz1bbNver8TkCGNpjq2
qdmqRgj8ba/PW4bHf46jaZqr8fb/aKv/Y5hpmY7pONB86aqmG4ZDX8+PZryHAcnLvISOZFBAsc12
RH8FMUk33t3MiszZPPr2UzIcO+MObqmV59/p1kvf6+vKqwEl3IuzNae7Od8DjVjZfrwCUxRNry3d
ot+N608C8R+Dw7+cqi3R0XfRT9AobZiUKcix/tzUx2Y+91YLDQDti91RQ//314eD8uUHF/ftgKaL
e/MoHenqn1xcOvkZlB80AMu4tEO9N9GekMewhEM3dcyP0NT29T6C0sXMX+vyfmypnfdHD3Gu9FNb
kMZ/zdi+Rc5qbjQ2s8cMfTJFQX+6Wj0N0SfKLdD8Hf0Ih8GP5PqTDtUNY6/QbDWOT5NS0Zj7yYlA
t70mfEKzXof61Q7uKwWeiQghERqKONyg0RGNtrD8Slc+0f8/kxZPoVCDXbiDQCPb00U9ZvexcjVh
7uZ5E8KbAX8fW7fXfkSVWH/VuyeS5Vtbf83tu2F8Kqblt2cE5aucWpI/XLT+K2eXjK+Bf8eJ1Blk
6ORqo2KnKNeMQWo8Zd3RSI6AalcGMog9nZtl/0qX10rld1KzXCMWiUjIVTlTtiyebPdJj+5p9d8K
60oSvcIJ2/EacdRwdNQb/w+rfZLGgvnImykuxh1Gtt1PIR2RrX3ls6mOo1cXdk1eRLychqytmh0h
SlozL00kTKfhKRgx0cEx52YYjrpybaZ1cGyrY+3WCN4wsMqTAgw4u6gGDYFldjoufineySezUWEH
RIYcOtKreHodyqOsDRnH3roKEF2MtoA6V179VKef5Bum/wSdmsLIQPNMBVTXjmaypfP2ajSRZGBF
TdodfDZ9eaR3qHAyWrDgobWvJMjV4Nq172TEDM6jLHDHQ7XWfCTGa9pespFiQ7Ny+FepgKBjavtX
dftqhfeyAuX8VfsFFrNIcH0eBEGJHLDSntoRsWk4s7T4nsNbNmrrzD/LeK3NO1n+JR8p7rn3dfcq
hw5pC0/MJ3gfVnJefGqAIkypuGcwMUVHzp5rYGYycdrySLiLkYhSyn3Qzvf6ipcT/yoHJQt5FtaC
H4+bR+ohjAtrgbvGK7qkE67yiE4wW1//zRKWHdl3+f7FurHB1TVVozHkPYj9zmQYChKs5NZpIUJq
O4IBcPqoU+HRz0g8kPThFHLWF9YOCilkSjVwqz3slVV2rpi/eg0dHMLS3InYYFbkR989J+nZ7P/O
1vyYY3i3NJ4FKIpGL5K+Bv7je9MW6lnctz2mTeToi+bM/2N7EtPWOnCNns3Q+hvrZms/s/yoUVME
wTcBNv2TOW3JXg4Ds2nlqgcNAmA/R9V5ytbtsPNL2HjjbI9azUqjezArc7xABpQCXkP31FonKI9W
iNLJSDS+BYNqBAwpQvASzqr27DS7GnBTMZ3kWzyL6C4N9k4LpkE+jX6JB+LZQ9tkgNUcMd+hzTao
Qa2Mie5JfruiIDIpsFDABYv4zzrzLHb+Fnucc2S0q34AYJw+zHZLv+sRpiugvOfB5+fn87gZUbNh
l0xB7dS2Z63J1nyND6T+WYQ1OS0FJghkXsCucoG2ieQz/Le0mYYe9CmgZl3oiBM3W4/Bs1ySjEdg
nGiEgWrOWgXxA8dxtFOdPtP9SYYGCjFO2rJQQ0Vf1+RHkV21eWtSzz1Svky1uQgvfQRmNYBZ8Pty
h2V0IfiQ+81QxlyWywCpiORi+cDXi5/jjTDOqUad5QU5LcZf47KzCuDEibdrhQvXN5oKnvzMvePm
yIC55bmgFULOR21VCrxclKNeAHO67GvuZPiVLoguwzjCVFjCymRwXpLInbmNESm7cjrxa/283Orc
PHEX7WYno4GiB5TxcutBxaImTvdNd2ZQK66FT3n2NSiDlVC/va+4wrWoI0AbhqCEU/LrfbYOEkah
yNdEsMtVhYO16oKMfrBnC1egzGi20xjGuBsGvcfoXuk7w6KIwLlzMssEVflJVQM+0S43iGY5aK9Y
MZyQvC7P4RTdtuz0czRbRvcxBGanPHuFBaTlFaGnOtzlXyEDRBXsWe5arfFzw7GiqC4RD9ruMn5y
JdxvOY5MQYqXq408kE/TKLwKPa6LeSpToMnI4ceQog5HbmuNIeQRg8hdixLqDgw0cvTanKzkDa3e
6cVZxkbCF9kBqay2mG7rgetklnATRvtspyZe+sTCksmRwfrfckqJZoBc4oQn1p04832NbvsZ19dX
u7LcGQWzpOcz4BuCa0hdNvLDi4njpn4ym7OccN/IzelWoQrK0Dk5LrMvPc+gjzwNtiWItUaWJsZI
zpCTbRnhPsnXfEjnXHlFTjvwTrmub0LubA70VW6P6q5VLtPJQWxzb5lpKWtYfgWU5Ja2dJL4/lYL
YZczTnnDtGp2Vp9uxPDKp8osWslcRLZ8LaPqlohHs6Jk5oBf3nCyaW2IOaoNVg29LgNfEMR7yuzH
m8K8fTFk6gXLQnHPgc4Nw6jIVeU13ZausWGtq1gK7otCh1jq3nIm6FysCpR7u5OcgPwm4J29/J4Z
nSEHoHTDgEV4Qxe0OfFnWDP80Go0gIlGhi1n8QljFh9ncFgZchGpLJRhJ+4m0fxlFci1dExVeTtL
mcLcSr6j1WsKbytqIjRiYvd05h5DrmjYQarnJvRp6LKKvfKDl5R2Iltby2DK2XL68katXrv6H6qS
Lm+IX2MaGSjdMKHm7IGzCoW4ssrXdX0UdycWisnVKKdCIajgBjCPZCgV/eylCJE7646PWIqBXjv3
cj6BVN64fb2V0xQvlSOykrDmZHR9r9y6DuBhxl5uDZZIxwRDuSaXKveLVeHhF+QI4mmzZQrJPa89
LBPjwnk1CY5DR53lwk46GNXYjx8HREPlPhq4aQ0fQtM6s4CLK01z5erNzvWeY+UO4iKICmjJ5qTk
i92wS1kjcvQ4Mjbsh1b049DWMuiaeAaPC5GxFgdmBjb1SYvGbhSIuMgZh1hN2YahhSh7I6Mt/kLm
mPgPnciQt8Qqzvad6VPiYpY6cMEGUA3N10HzuaoYgkK9kHksc1eGiFsgZzNxIDGCHmZdRh5OFObo
SWykyzgXeN0qSzfL+kmMDSOzE/fJAZfbwUCJQ8BL1Oa7HRbX9e40APYvTtlCyUL8zGJfeU1c5Tji
Y1m74o3C+sy6E3+NMeOrCr0cg8Wga+I6fVRJICVJWMoYP/pdxAYix0BLHD9pnILxzF/mpcOCkEUh
r5cW79XniVUeGJxiYGwGG4FvYtN5SNZPTB+LAxVHmUt4LzmyhAkR1kmmubhouRCxa0kHRBo7Jj6c
g8nd4YbpDLcYjl8Hiz/b7lHicSjAqxYqF/qftntjAL2eZwYj+DwKgRYGGJcggQjXqOIdG8gCWc8y
nBKmyZzC2cpDxo8rziTDHjzMwHNwX7Kel7WNuDnOmfX17k49jV/ifsnXjX4+y8IV21EFz551hTb6
hmXqinw3F4tZk1ko5r7KYG3DjFg0m4mnTbEZNXZxyM8Wgex4klGRFyuWF7OIauJaBgnaiM2vB8rQ
/hpVu7YN0sByNNWgkfLHaFUP9RzUoDOssjC4kOvHwTF3xOm2MbyGNX1rK/yWNSM2I7GseFGxQzYu
W+a/PJZq62KbGGCsrRfRjh27K3EhsiDF6EmIwbjS9IFQ5OnXF6HZP9ndcxWuY8M27VDW+9Pt1vvR
6Hq0Keg9PMvd5lQj7Uvu0oW+xG3cdbRgZEQJOOQq4WNZWc55wv5K2EJoJ16fjxGplF8V59QFBCh8
kMhQ/J1DUk7stwQ07B04jD7RPqmfZYXQ6rYYlzl4yGlPNPpmR4whHx/ss9znAaJVmXzyTyymxH8c
SB/NjYNSiXgmIgjxtPKOeEjml5jUgbOQOAPTaDJX5CXxM4sNxnimyaOjbUfw3vwCiFh2nyhgsPYk
COwa9SL3sW/2SWLR5ar5mASTRDPMOh4R3rBBqLcyCcXdiG8UH7qM1PvilDBFp56hKJjI9wDHsG90
lM+xWeIwZeKKk2yzbCMRhfgRcQDiN0hJAYr7WmshruiMIZJtA04iYswlXm+5PlmDSkwwzD+6ZOIi
I2PK4FOtYVMhv4x9kcDEp/0bC4+lEbPtmMv5aLIJSFYZEsGsE+MkPlDsb4n74XQJdmgFXGXGUaw4
X29iZauqJ7ySXKPF6POiEj2IJ5Z7ObggVrgq8ZwcHsMpt19sJV/59bT92aRVdU/mrG5CaSKl8e82
tMmAFIaPCoWYHGwR/4uHE4/BUSXy/fXh9J9soF1VKuCuSQ8AO+kfj2cCVnMBjS3Hk3kWkH9hxjPV
5BawrZEYss09fDIqFM3BmPZFje1m6N3ilkCKkEa2eowyd3LC/f/B2P36JH82Jo5qU6MndSP4px/P
MfQ7qtE+eGPWqcTpbQDJBBS4RBDcfsZlOdz/T4P/DdgNiOx39+UvefCbt+G389tz+px//T4Vvnzr
Wy5cc+zfVXRaDFvy1qotHvY9F0758HcPWi1HpZ6ILf4uFa4Y5u/kzj0H6KVLidV1+NY/cW+W+rsH
So4FAUDDtTy+9z/AvQHtYKp8ly8ShIfjWSDewOSB9dD+tLy6SVd1ghXrxSvq8BIAmnJTtfa1CptI
s4YR90rRjOEWTGX86BYZeM94gMdInjpWoV3GVhrCdz7GjwaWimZTSFzlzeUPKhBf+9qCHmv5fKLN
Wx8k33Z5WqtFerTjACPyry+03nMPbO20vIKMlc2OSYkOuU17QGNEUA8I3w5tKMFlbPdfgQ+Tj2ub
666PzFWZtskp9Pt83xW5Dht79b8JO6/lxpGs6z4RIpDwuBW9ESWKMqW6QZSFBxIm4Z7+XwB7umdq
/vjmhgGQLHVLcCfP2XttdXVTRbp3PjQ/CR/uNAK7atgY1DTRX1+diDXeY97x7dzY2aAEXpG4V9tQ
FfrmvsuT5OBWbkuZzqeET+SPoWH9hPCNoMDPpm0d2sgKpio/Te6AIbebN5d9RZ7bv79pk3HXFAG6
ifkDOBLFGsdorj8ZFStsm7k9bFpHqvvmss8Yhch7I+f/ELL6n19JoiHDs+cDhVTerjFy2DG5+Ahq
HLREjQHOMl36zUZ49ojA+j7njVBw1salTSroPy5JLcsH6An3iRrqDy8YQDtLBNahW47vKvWPyxey
yadfHmrvmbRgenkdT56p5ZeTWnjLuyo5lV6PaMtQ5Kz+83FMGCyNB6GuZf0IWEb9arDfPTC6pCk6
RR049TA51TGaYcFAYq11qfbR1vY19Prq8m/X5v9nlmL9502TmyQYPUC5AuiVPZ/zf5zpUw4lVKvM
7qsTqI0uk37TKEIW9QpQYDJ67QqKPXFUAWMHlbCyYoL7OMQ8a5JqqB7yJcByBoZxRvWT6T6FqjTX
pCY3+3wihHJWkh2TtJdMIIxHQ/Xm1YqByUwG9a2ifYwLN8Og6IRiXv0Wq94fUQKWZrypk6y5imGI
N9aYFo894LUQc3cNZ8Sr1CYbdWPb5eUHpDWsJGXbp08YWug5kObSMC43bVWsCcZtLzKFaF0iFPq/
/3bmfz4U+dv5NuE7pi0sl57Zf3WVK6yWYPLGgcZMYV7KRr/Vc65XZ4kPg3y5XVzOqzeiOr6Yejet
Cd/xt7msSB2ag2niyFZnpxc/7uCGmdcQNY1aN8zGifa12qupUmu/cMiXl4iV57kzs/FkR+IlRFiO
ChbiCW0HGEY294jdEKfaayeMDzHg5e4m29iEohjS/1EOWH/ogn1TzKkh/PbMMmm8GX+cNXh1TUyl
Rv4NVyQwoUgL16Fyo+/5aK0NqfQvVuC62zLNzT3i9POkJermUXMmXfYl1hPrpMLhivai3RqRRKHU
M6EZQRPfX6Cvp7EkS81Ig3XfA6wg7vqz1PvwQxCTjgHJsx8t7gFHxy4BiY/TC+FNMzEquA2yKy+e
VtVrSJDV0crd76IK6m/zxvSvjTIJ6OSZ3pn/BSCmflLhzI9n9J023PTJy6P/sVTiOfZffzLTcBGG
6jzyXNtlnPuf1Uk9qkharjK/OSy3s76xkVIglOxEV9J1YDceEn8fVxm5TZH+0EaEYq+8dCxXFDtg
QBsju5bJxzgTHTNtuCjf7c+L5/Xvt1oxdfuJfELkwzGDPq+eG1yOoJZ/tVRiAEIWv1PcLOdhZoW0
uHm3kGt/+1bNCTu7y/TQAe4IR3ZTz0lqvauDVpvaap0Z6zwrrd+uYX920pw+yByWa7O0x6eoDqZd
H2GktXJvhxrCfO9kfbxnNWUBaQBlyzWIYo01+yQcIl4CC0bANUqmnO5rb6zcrFUXqF7iXKYQYAfL
qc96NWE1EzNMQ9PfWYtppykMwAGBLP80kjnxYXLNcwwF5E0ZGE1CFUHrbOU+C8RZBF2wIRgVV2ba
MRDD5L5KI03e/AEPFyjdIxNCaFQWGVd1p8EzUOKrG7nPOV78X53XbGvHHb5linSrVGXiKXW7BxAt
xg7kkjx6ua8IqorUZlBB8ErMT81YKNZeUr+Gtu7ZW51cmd9u7N43/n5n3gBlrPf2z9pJvnr5ELyJ
WWWsIh2QN5TMYyrfk4EnGA1Jy197Sk+38ZwIqtxc7O3WO7BQK85D0b8nbcU5EojMJc5i9DaFgXfS
EFjn5iDdIJU1TtiBJvASXFs4KQxxTVas2rLkkPSBth3jdi9ACD3XZlu8ZoTErkYj8fZ9FWFpsQPi
UVP5ZpM3ypCvrvalXVXn4e8tXU8qALXtdc6oOVvRhPtkmg7NoJonzo3mCci+v4JrAWujk9u89KZb
OTgd3VV5bJSUH6ruu5OJgZiznD81FjnnVE/cRVA094eFzN1Z73ZQPmEhtXcd9/987Q2iPHZhcBwa
Te08wyGTUbcnJsleslPSBGctnHjtNUFIGvZcRDitTQ5SCODJa+cVStxqO2wNwQkEPX6qectCT7Yz
g+hj2UvdWO61zjQP5DdsyzBTBE1400mTSb71BQBNOBMpFD/f0NZFnwD8m5LXGODOCUF2s47dRtya
Mv8K6ZQhy+hETELh0f+91UzRX+9ZdrPx2t5+B3yG1wCU7XGYHMRvgf9D9v34HhE1/SBdJV6dxhWv
lTa8MM/UL9a85zh+toJQZB6Wb6QpmXiEQ7uUEx24jdyJcnr7McnHdEYe5GAYG2XiuGqqunmyI4Nj
1FQdA4OwA35k9c3ZMqaQMCY3ac9F3a9hM1jYzlCfb2DT7kenr3BYAquP5+h2SouRuOop3yy5z3rM
yC0r8mZjSeWwFq8NFE6D+WHG3wgYKN/7PHJW1aR167QYtQck3M2nYsHvWgSTzDZR0p3Jv05UfJJZ
0b3O748CLt1y8FA8Ro9LagUgSX4HrXa33pz+6vFAcnajMux9PGrupgr6fuX1Ma03MVTbJT8i1Jvq
lIfVh00Y8D6hCKYr3Gcvdlpc8/khjRmrX1dpKPBt5sFTh7cByjWK2em31vjpV6sXjOChiO1zTDhr
u9NBjgepD1wTbOwDplfzozSjcMVpUJyXXTxfDyPBDptUyvYg7LFa1w5mSxsC6jbUjVkikvmHpGq8
fYQqG9Kt1OBDptlL1xTmSkiAlbLA30VERPFsOXGyzZQwVmIOFvUoR9cgeSAvC6/kUu28i2zjmHrc
2BO986HlwsgR3Fr2MyeSvDia/LaUKG2CzQJTknZy6yzZpiPy6nEYy0OaGyYsHVKO6bV2uCdTf3hc
UiCSqj0pPNHHzOYdcqto1ur4zwvDeiegbQXzr/rMQ9C/gZThdigJAw6HLNjHAIRGTkcdMaBRrses
S/aprVcvokmM+/ID2EZr5+9c+OFtCI1gW9vS3enQXD6H5hBaJv0udJbbKh/cHVYtLYWdZvrU82AR
zDcyi245KRE/6gLNZlrW6lYbjrUGCLbrEg9GthoeC66uE/lF+fOEA2I3WUa7JYQ7Xyk8Cz+0iuli
DN/aw3lHfhOF+dCUVzz4ZrO1RselmLNpCVsBtTtczngnB1eqdVajseunenw2ys9UmsXPMm4mRpup
uhGJILbeWD3qvhr+jVy8FHPdKCRD/U4HRZk/Qa+zL8mAH66NiG8x5+Wk4ev5qwjzr5za1kpZ1rCp
3Q7H7jAiqm1UREZu237EkH7EM1Sx6Ls3Smet+34PrayS1yweyIv1PAUReKCiNNx3r/Djt7CNrR1Y
sXrf2E78auT1jzYmDF3vgx3t8DsmOe9iVpBxwrBv9sAvu/28mwCTIZ2pDa9eYv5SmKChXOLPdzPJ
OsEaxKFd0snbWCQnb4YNtLWZhGsxIweWfafpHtKC04D5GO23LHNpJGYgUZ2Z7VMK5PtTEY0HaPnh
h1Vbv1xTo7yOmfA3wvo6ztEDE6EsG9JN0ZjMoQTLSzJv9cwWtqoWJGWZgQYNiP/sWgJqWWfAei45
9uqND4kMVVUmcMM70bVxxGdCFIj5lW5FnR57r3Z3hRUxdSmRs00luEZHWt5rGWVf2p5o7QRNqlPl
8jUNa3iZdPdSBxnzzGuFwp2/+hIH2ACjS+phe03mFFIPGgMg+puTTfYBPSBXeVl3X1X3OcSaffGM
UltPumDJnTm4b7WMKyarbgM3jr03c+DteBhvGbUqRlS+og/Wkajq/IseCLEpHPcr4RXhOlkAY8Yo
XkgC809/7GaqXZm5Y1Xfwbi9sHYYnrP5Lg7h9VLEhXta3lpeSjP5hpD0hUxMY38PYeqTbK1NNU0E
wiI2U0ns6zSaJuSRYTwLaJwvYE8+U0+LrpofiI2UAcklcC/XOlBzMKHwiyc8aRvVTcUHf1Bksc60
NVvN3bb1CEGGfBeSYZLyHBAymVnes1/G+7yYA+idfCJyUXorNRTzmZMU6jJlPGNncGxiOWQemcDV
IZgMa2lMPT6FoJKfPI5C2Rkbf+ESVhlQfnAS+6kOMkLIgD3VXgamh/zs7GH5Ubq2DzBZr5vOqjbT
EmtBGaS2SIyKDf2fYB/63XCCd6CtivkHFF54Gb2k/9nHGs/JqSdD0r9vjP96Z/nIG2nUzEyg1lX6
0RzAoBmjnR1GkyAa1qkvIDqKFxAFj8GMiXbt9tvyK5Q20SxWZxcbuu3RTVfd8JQU3ppHnn5eYMw5
wCXaI4PxOhR2tYG9nT7VJYLAhU/SukOP1CYPjzi0fmsa8BrOFBzPYr6lqtEngshu3q28u2oU3cAt
h/DGkqh7EEI5P73hg+D2duPaRrHDKn6Tvps8OiaYuabLDpANsGJEwn1Oipp567w16L22MvAnLg+O
KU+mYzFhw8GuNe5lN3XEAnt/ZYYtWy3rdVr75QVGntqOrdV9tJo8+SCsT4mFET7HoeaF0vu0OQSb
OkfIfa8IdLfqvg3IAPypCz6LVGMIJRTrN9fJ3bWf0aNQNLG2c743c8eCEFCtw08edmAb7L56vp9O
3tCm3w3W0SsbhvmlUO6v+0kkS2z3lstdILfUerkOqkwv9nHnq7Wjw9brUntlGYYmEFbmDHyXQkWV
Xb1d2nJenKmN8Cz5mSVpwFUWYRIzj1UvQYlYAeKkJUFzarOf/+RPEEbjrH2zkxgjC4bOqWsdB1CY
G1LRdPKv5gxFqMHrOmw1TmMreho6SEKRtK+lPqQnzSTNSp+52Va30eduF/CU56rAyEDAvPOzcZjG
B+VPB+DkKkMjkg3EDZU2yd1e4HPeTP34NTMV502fxtxUmGPer6DRIyo5m9LvS8peDM8NxCGcQ0S5
goR3u9YPtmyKvfjeyXhkRZWXjM7SgYDkPnicdNZJy+JkqcjGLjnP1/zJTd2ftpmoVTbj/Qm9I502
NTt8APOhFMjl3Q4aq3L8FjaGvmHYUl4jw+1e5UBeuO2O/tEIcvM4mSSTqQoZTJy1c2cgJDwd9+u6
rEBUBojuVz75VU/RjAcJkZKQbEl4xf0YWCYKGfy0/qNRzujhvp8+Sycm2GVMqBe0bq8cJBCoscMT
Ber4JYu3PetAopMskGYg1gSTnxO1XfRalAprrceoPx/zw3Id2IXADTVlV71+I96xeQxJerzIn6RL
s8gO2kdmPc1LbafumXClq9Kz9mV5K+7bGwhVkfN3KlpCSBCGMsEC0JD7GqapzqhJl8yI/wjN30o3
ue5Sv8eTME1Beyixi5C1UjrbyNbrS2gTCZzMW/DMUnLviZjSvIBDFW+D2U96XyDdT2ObQPIH4Grm
hpgc/LW2S+mnj4LmKmIqPYGZFM/5PHDEX1IrVQcBB++yvJXSmtuw0B+3adKFWy9qi80k7fkxEHgb
BwwumJ96N9JSGDsC/LS+2FYkiB3v8Y2Wrw6VL95rkRIBy8kDlV33b7jRT0t+azDDNW20FI9p2ObX
CqY1A0FWQUKkcjdldrwN53Q74dUrC7BKutFMrtremP21Y/6jiIZnW4azLnj+0By0dpdWAxjWVF6X
y5xjdt8bg7599H35U3TuATVu8o3BBtyczq9fYiu3t1rut0RHwR8J9S+9p4dwfhDVqKAyP8gcr0je
4YhF7hQ9Cxlfm9xjxpuF04Mx4r6ptLjXbm4rGioUKEgGt0ESVeiHLpup6ch9pQP07QFHzDfkId03
0O5/BGlBT6OiSE+Gzl63I1O/gDveNtaCNH24H0H+ebCO5gLa4lFYDuMXizwNrFrVWzPDpVlJQ9FP
0IEY1S89QRRMA1a+OmCntoU/WKcY7/CZyDYCdEF+bGRMBm9Qz1s4Ls/4CYaT2ap6m5lG+Go2uaLJ
E2s/s/AAbiT4pXfEzTWjmt50OyMoazKQp2fWY5BAFDTydtoLqB9Pfkz8k2sK6w3HtMQpE8n9CPPx
MO6LSQU/JtXQiXYN8wkk+3jEZCa3dVbSAqH0J0avX6u2dQ4Zi/u90cb9Pamc4Itsj2DdrbJgpUyH
LnzKM2q2id4XtPeDPySe9WxXun3wGpTqde/nr94UdFfi7mD2DsGLZWYPSZaIU54P2W7GwTw7xliu
bdFX75zQ5YNb5tEPnYTqgiRKPN8hwZpJNGIZsb+mUTkQb0A3vHSt9iUipHQrlF88zsTkw5CG2t4e
R86oKG92qTkM3GC5/1axrz/oelE8lQpydD5/sACZI2XzgeYVT4UI+ie3wB//bx/M/6Ir9L/+xb62
G9p5vcrXlgnUOXOIB8gSnBK41+KLFVI0umFgfB+g4rK0/CFKULbCHVsSHPryZKaZzlyA32DgVlhz
Tf7wTCtHFUvipWncrDzUtoD8aPiVtXXJdNBdRMU6n6UxMgezi1+wr28Jc5MPwL3xBpZg8lg6oQMo
D95PbsX224j3ih7KG7VJXyMBJ7JGZs17YbhHLUwQ5BNKtSvJSqA9ytfIOruZ9I2+D5AAHxT0xyvC
CLyAg33u9CI9Bmb8rDLyoIIsti426PFH4GI5mhKMIjvuSf1pFhRxnLvtPUZvZOxGvBcp3vyG0Rtt
tWSTgFK80AaNDjWexEOi19XFt1w6Oh448yLUjw0gzCSkupczYo3cKeMVou91Ab5Jfvqq8V3FfTYy
Lhlc5JXex7CayfQERd8dCaPLsRwS6H6o4V1s9OWi51w5hg7JOBVM1D2FeYNUMy4viaana2/sPcAX
WAVIywVFGtjOTONsSP0I8H601Xe96IcXM+U6JTYV0/7AUuPV6lj0RizpHcoZRiLw6Kzpi+n0+SmR
KX16Y3gNZRN8j/zpvpGwsZTHTSudN4RZrZc1v7SowVxRZPWrDTJnq7wzBCWEFS4xocvLNBTO/l7k
9kWRMeqJvQ2YUtDfgV5/DunGSlvtk5qPMJ0ScL8z7/L0BsZO5EKK+eZYt8WwXr6WCPeDhFc4hIDr
OAhafRk6Jh39nBQKOJuSMeht1IB6/BoTnuVHUnwGzHmI65iOzJHEdvkzLLlS2rxboeqEbcozYUHh
qLQ6GFHfn5kCADFTuR7tknqIV3LOeFu+kozWdfIH+Vmqyn3uBfoUK2vMC+W7unWFPIvJ875omV7t
siTTt8sux/BFmHb+omXKeRIC5czyvmfOcq6uynY9q52F7a63JF0DZj8tWPflLZBAah+EPqx2UD53
3jtMSZ3HQwUxsA43NLfca+un7rWOYsL28FQcQhCJ1+UDSwS0iFP7cdkzEznxkPt0LSUOShAN7rA4
vmoyAj3Rj2uYXTORujaM7X3wcS+f7+dlL0JzMybusA17YV3G3GB5EJcsrkI3cVZLxoc7hV/SNLhO
hLVRLLCQReibNq+9BbguzfCqlnqLv9OstYM7BvTbg5HxIUOpZjcZGKIQDDu7rKm+tjats39C5OZj
4Jmk0kcT6x9CbYDFbbkVstyrnjuY2FaRtT/0EsIUxILGhlId52RFePpZyoQF0TSHCS/7yTgWpyb9
97cM5WH9Ycy1LX3l31D4xRX5f+H8Utg4lAxzCvG3GyThZE6AC7P+KXs7+TZv4LW+b4TEhw519rN9
96Wp/3JtqH5e1IzUpTUpaEl0kpy8b1Ujb0vZMZnF+v5gFmGXA5Jyv03jGO7SvkZi2SGeg9VdHPU0
dU6iiL6kRgBpvXKceFtCqWcyoiUvNFW/eW3DaUm8eC1fEzGnhFoMbRsiHpet3jCIptOsN9b61Wpy
C/tGT1gdmj4IUZ8y9CoKMa2LqLHXqSmKZt1n+Vs6BsUagG1/T+LAM+yt/Npp7rlFdg/ME8NpHPq/
QwPEx7wR/2tD6/QtKiwe/9Tb54UUiSv30+46/bQgI7Pcd56n6uvyUSdCEj/xKy1hU50dH40yQla1
jHKdpCfNjQj2VTaPl/0mLA5VOMfWzmhjL+SGVgl1lLHto3qYM4vTUp6Jw6RTGKZ7Q6bDqithiblE
qD2oOTp9kD2S2jDATtUPUP1tIOWgYerfqXYSQstu3HkMrnjzDSiq+ZH5I/EjKilX4QQReF5Iza2m
CuTfZ+FONJQ1tyYaozcf9bYdH9pkDcC0edHn1M8QuOx+MQ0vu53YustNXstYeavQyS5Qb7bdnD3I
/8a0l1qJFTod9fYUjmT7xvhBrwno923X1MM56Bx5DJkKgGIc8qfABMKnSS95s9rirALtC03eML9O
AnPyIOhPUb0QPcLCYGYLu47TrNo8vTL6RGERwbFTirFj22nmti+S7MFxWZYuL27bBRcyvFEEZ5Ox
FW5ns14EHLm3TQQpKVoTVt0aShJmAi8so8Goi2qrF453Wd6yGmM4TIF5GGznZTnLljPPqWBBjVVx
CQ3F2k2Dnk0FReqcrLRHJpzdR/WazUOCSUFNMiNczVGTyG1A8MTNKyMig/0w/24mgtW1Zf4mcHgX
mcfOS7y3VIYJp3yRbZY7Q2GNeySpVLF90R6beRov0kNQGNMmw71/JKFBHSEv/Gzm8WbsBM76/rgi
63lkVOq/ejBQvrd5LB5I7ZPPdtfX574qSFMFbb2C15ocTacl2y3MEWUolfAgEwDYW3Mj5+6sFtjZ
iaRSuAOukTPg6OlWyQwRsGL1+GiaDThrJJPrIdIihAANA1HXS8rN5BnJD5pnyYszpntlxFSrVTB4
FOTc96dAt0/e8sOyWiNKAnH5UTqwtueeUOZ01raVUYsNdNaaAAJYWUDzn/OunME4MtwVNZTdhMEf
vGn/eURA9KwlSEv71Gk+lq2iJ4eJfzCRSPNgGK7zvYVjuGb6+jwO1bi5T4ip/a6Bl5KeuvSyNMPe
OTFRgb2pccSY30WrZuiPMe7PkLbrPVUgnrfCMF2SBrZN6cuL0Vx9FHtzGAL9ZKMJtTMg/HQnUdpv
c/isgBSDy/JS10Lf/9/SDWHNYsB/FF4+i3QbP6+B3NfE9ubZf4gFszgZld3rxbdUzhObsh4em1hG
p1a0m2HGFOSe8U4HAOxxo45RikhqficemK8NOe76HlLOJmwH8+SE/vRolo6OMIHWfAYAkTutAvBQ
5WnOKIRAJgCqIKyZCuLfBICYN7dlxMogDCG9TJw15LkfZB6nZ7p6f71A/MTT6ibFzvenORRSXwdi
ah+7afKf2vkl1WR3MJT/w6Fn8gSWmLFpfokn2sUMJuU7952TOadKeHAcaIiGxFGlBB6VzGsGjOfP
y0vkQtYtQ6fcGTMrfXlP9Ea4I6WY1JiscHYLHdoJ/PzURL6DaIeH2tgVxf7eORkI0aK9sBz8UPIs
GbotcxS5GabAocmgaf7Kyp3fLCaLZ023UfiYrvndakhw0O38oDtjfFQJ8Im4qr+H/jCs6jILnjwa
7mPpE8tSeqI4u9Bnd4A2x20t/eFLbfwFWddoUH1SVx8Ko3J/zRtx67i/EBMfSAiOfxI+CMS/Ho++
KqnzDK+b9snU3fzerzadPY10xdLhcbKd/jGrZ56EO7HoBvVxqKmA1jIyGaw3Ef6SapOS+fJ9LEKW
sE30Dk6bgRezDzwnrXZZiIvWllD7kaDJvLiqIXPMVT2OtJzfl2yZLLCsc5yGJa5dbk/xEP9Osi4+
D5OnnqbRpw2sG2+S2+JTXdsvNYjN/3Hye3+e+xRU6PVd4fuQB9FR/qHecWq/kMAGrG/afMbMfabA
LfKtXdjjfTdXs9GrK782hGAg6Hpra5zk4HrCZ3Ryt3rea/Ooh1XBVsPFs3K1yCcXFn6umPpfS+8F
U0y5qTHRObt4YjgUee3Gp9D8zm0F/ohhiZvvI30QmUOu3qj9anXN3NuRyTWRMRPJ8qrZi8qrz3b0
vdHFpek/4iHgCKIH4zyyUArqQbkXQy2x0umpTg2u4bfRFYP5s43n9yTm8NJaZGBHzJBeIvE5Y7lp
DJMRgk/d1M5jcI1ol5Ob2yfdaEH6FtI72gBa35bduA49lqHkTYQiwbE1MnPtDKvaxUFNqoUNRKYN
kao7eVavdZMYQr+x+23Tgr9HroD2q6kfSzyHJau4aiBj1bUIlTDc2NlkDTXR/7iz2dZ8+P791mYg
WvEdJFouHgqTY/yfSiNdEHwDHKmZrYxF85mEjTi2oZqedCrAlJgWWmKiWBvMpo5LpPfyAk8xIK/l
Xy85YeHLw8kq+q2wwvjmFBFuz8GodqnwjF1TtNPWKkWmr+/1TUgrdqPXpqA52XmnZcv/e6v3tHjf
zg4nlTCrLnr0eivFSpA5Rjo3l4wuheFd/si9/tnqPeQGugRfWrSITGMjDj/0mpCjNgcvjbgn/DD6
QTEGTS3W7XxaxuarTMwvqvXIV1rETIHGekll1tOiZUonhSlshMLem6z9AW5/Syau7WTQPgLQw8w2
AMnnuDNnddHD8gUUPsXGrf3uSH3iMOtv6bnPV21etWsbm8rL33tpabrM7KkgAwIfrBAz5X+LPvTJ
faf74H3OWhDUSNV7FwW/AyfEd8lY6rBcd6TLuM8yyB6WK3NQ1gZO+HR0mqXbAY36zJM3wR/cVaRN
yVtVdsEJhJSI18um1AjeSLxh9LbJWEtK0ZA5daHdpBNXsHt1/3y/a99nsKFPKBaN6rZy05sxp1DG
ONTSpshuaipfzBalgC7VSwvm/+iixsWrplXZeaIvRIzaGbpQfkPYpj+R2EaVGKG6G0az3KUZxObe
a3/xW/+m+aneAk0GGyfU3ZPvGt4ZCpncFFxQ75EuPlKRd7v70MUaqvRYZIpM9kLVV2k4N0OCIhZ7
3SzVF03vyUahYl5JhKZ0rbWG4xZgYO9U/xTzGKdK5tRZdANygsubMFB/yhttWNfkqG2DOER8zQBG
cZt8hhl+WvboPskTq2fkViMDJBeJNt148ey4hXrA/zh9I92UAwt57qUdrfpE+LK1jhwFf7Hm92FV
+KDPHVozmKd8ddvfQqwStuaSM2YkBSF5Q3Qx0QlF8yrTmt9K2maNWjjecGmYPHkKBw56VZJ5NL9k
zaNHf+Iao5R8saf4d2x6Eg+fqx+1LrSYGGTaWogoeM8c+zNAmba/97NYt5IzQsbCSuhR/NoMIRnb
UkT3rWl+L5s/BQUev/7xvWZq/cNoUfEJGsFo096s+UUUyboZ4uZlecse2pvVJO5l+SyvBVbnKjBO
EhTqmxMJE6fopO2XXe5Q7SZJJCPaYXhcagdQ/zh0Shv951xK4APwN4GrtdsFuL98+s+uqGumWbZO
CVHjxvybbt/UU3LIvRKP2d/vBSSdXVwmFHFuu8/LC5FeW1Rw46lU+TnqoGfS7iA2J7Uo9wiN7G6d
7iaHBuDTiqAIE4IJ5I6loipHVc+i9ctSci1vLS8Gs9f1FFoP/OwgRHKSRV9YMhgOoQZ0t1EeDQQz
2a35Zgdmtl12p6CGwgavejX6ijF2p8H9d7QvTNQ4VG56UGBWDx5hVh+V9lx7T6Sq0d5sW0s/q/mq
B4E7A7boWDSxbWxdFFZHNZnJU9RnOPEbpgGcrXI3zm0PFnB0QOq6tNbtdCI+yiNqhFtwvMnmzArb
lQfNdMQbInU4OiXZo/y8g5jXrzyj2hc9Qj88IAVDi8WIA2V+tPZjBqdZ2vNzpeoOrA6Cazpn2XSm
2OSNF1yWPSfu+ks95TvRtJSbTfYttIGrRzNMfN6ifSSYQrRu9V0YTIWWa48xDyX/ZDmnZpmMzrvu
vAvNLH+NWcW4k/jQUoOUhQ6VSxwV0SWuguaY5nqxy3K+YQMUXv9zkPJeonFq+C+aKLcQxI0MVQ29
0tZflpT05akg66i+nhYZbWr1eK7RphE8OtUbP0rj3f1k7ex6Eyd+tFsCIJZPe6mqVRaaX5ab9PKS
umvCrf3rsuMm9iEiiOZ+E8Jkfmjpqb/5tYZ41LPCjY1CxQm7+HVyY8QzSZTslt88IIl10yRlslse
LaReyM1I0EgV7BYluV7o3DjzBHXRYD5ZUxI9LCrJmGpvk+stAgcpT/rc8amasd5nsma4ltDxUVqW
HyLVfHOwZEaz9rZS7WdNcthjGifVQ6Dh2Bgq3/kSy+ImEwDoFS4vrjLjZ04xiO7E2Adm2a+0oP4x
DKzcH+rRHdeT1RH5luFBkR6TXqKtLCpqOM5rj1/39ufWYMe7xlFynfolQ4nRrP78SkPkt4Z855AY
cUDXQAIgmLWBKGa4ICjfNxptpfXgROrQMlTYJxVRiA7TaKSWfvP1/hSh4r9GXfGxPAaUn3grzUTH
2geB81JF/RF12Uagqf+oTepeUu27iz800TEqi2E3Ma5ajySjb0dkVCuvCNPPuFavvm1xGjvc6M1C
+1110Zc6bXOSzmlO6M4Eec/UxsMygTb06THPZUTHP22O3GSrxzjtelrzhfMqGAJiJM2C704UXLy8
aO6SCuq69OBLgrBrWsqeEly/ucF6wMLokhGCtC7btH9wh6pgMI7YcyeSvFqbLsnHZTmmPL8swsNS
km99+jKbys3QnVB2RY+6wqDCBSEsUhZyA22uiTR0Vu3FzNkJRorUkY5QAc/1/zF3ZtuNI1mW/ZX+
AeQCDIABeOU8iZSoWS9YLpcEwzyPX98b9OjsjOyuWl39VC8KUpQrSJEwu3bvOfvM2bqRWA9u6y7C
MU2QOUbqXhdFeUL15Oyb1sO3OR8cbhWLllf9MrflidKo2OcyTvZ6V5XH2mt/TeS4ralcwHYACnyg
6EexLLAKuEO6rorSW2v8gdc3l4npVLw2owvI261AggKGPTnw9K4krn0QMDN+ZB7AsSTp9ZM3f98i
TaCFw+BjVOhXmmDp763qjguCxYACPpKZ+1hO1R8NW1TIdtNM5sjhkpJJV5VxIO4ZiRw4p9u3fBQZ
xxFy4FINwl0RUlMtByuOiQ/x9as15u1DHb3GcsbGWEWmb2pbVavUSMxNTJ4H4bBjtrYGbzwGSadf
iOdOl+Y8bkauC6chz54tb3xqulSxZcTlex5a1mpoM39f5mPwPhu3Q+JV3VTTdzfZnVQhtUNjNofE
l91+BLi0TzSCsPwif7yNqWurW9IsktRws5BpzKBVczJw7zjbYqWnOzrF5E3dbtkTPRq30xGBmTAF
BjR8Xmbbx34I5bGdv9zuOj4Rlsojjvf2gFY0n6rsW9pYXl0/gnrOaVSy1dFasR9HuwzviOna35bx
QMTeGm3C3LucS2GDu3XttJvbYjb5vN23R023D6h7EMaabf7lxJV2IcG7e1SGt28bs3hjHuTujAo3
wmAV3K0brGy6yu8i1dkvafxx+zYHoPhoDvCc6vkf9UnOxioz+9ASaYGwjM3cCO76+ZMzxf2WTkhG
JDFN4byvqo/brSAgEEP5RkfwZEV65jg+/Dn7ca8iDndlWZ464C5qVjWsievtVjBI+6r7SbMKjLym
5kIIPJazghE/1b7OMx2rv+qPtUy9RZW148W0VHAXFrzq3KzVZ0bhmGf2Xqui6nMcPIZKofoqPWzR
ujtr1aOiXw+qwc7hEpHTBMX9Hxlcl9B0SezJX0DyIRwwJA5lUvpw6hM/v8YfttkMsFDQc4AN+MQQ
EFwzbdJONzHPkMfbyYiml0HpgOuGPjv9OZ4joKFj5TrVQZ/17DT0GPCI/CgHXHsrM+P025T1xhwr
DBslhxW31z4YiO9yfYw3U1yQrsXc9BH8Q3vSx2x/O6DfpLdmovXbvsWAjhht2k7dgL8aavddH5fB
3e1WQ199yYlh2Pddg3wUnN0m0KrsNbHK001viaEeqGYHlj8PQpq7f/+xWf6l2vIrKstq283+HwKJ
+13nsP3WNV1qVCIaG/2j7aK3SnNfbVsFtcCemPDcPpi3uwGpaCvka7POZvQZJkxW5m2ijGB1V7Xx
yhSVPN2+TGnGruvrwGoTP9wMHkd53R7tp7aeqn0W09/qsDA+Kayed5pbfNbOjOwuw2FLuyE53b54
tpGcnPnL7dbte+YIaSn1xr03hxopRyfj6JZoNN9SkIQRpTB2de1dUXfV42gNanELOu4KcUWG4Dx7
cSBWQtkvpOcSGTBLiDPbLe68qHlHukz/MUPFTKrQs547xdkM3PABjMojV6b5Go2RvwOOY/MPL0HT
Vb9UHePN1Oyvoqpw5s9+Gt3gJEwy6njoy9JZ3S4uDwdGRCLOk1XtVGpq577ynm8L2D/vmU0Eky6t
5CMf7Q9Q1N2rtIdqVTdhexEK+VzvuYghp/M4JhMDqDivV20gXpM/dXXdO/ZhQJFypnG6S+gwIvp1
zTNTEOvcuEfboHln6N2476vswTbqZKd78GeteL6K3Hbwtx4oW+UnT7BeD/2875notTZDpoOhTQUC
vVxtiXcC0+cnxp3CL7uzclxhZslsIg+Cbe836jO0Tdyf2kWfZdFuhw9WKpT6t1d7u9vUobkkuuul
saPgOUfZH9ux/p4SK86EgQXuzwBQaPpwH+j5yrPJdalvbTKXqSgq6OELq6D9V2tf+F+25NV0ZgOu
oSEUuwsG9HGkYbaEAfH2cqAJQiKyb/3ElNTqhW7TldNL72R6Y3gdx+rzNh2xp3SkaM2ChWLwSeRZ
Vz0gWqwfRFDvprATd7dvjVMOrVjJbC3m5ltY63hQ5QjDkboZ9pXlvtM8bM6xqRHD4Goe7XFreinj
ZGWGvfFu+Ai7fCfSNg5pN+84xdZOm6B9UnQeWqN7CsbwJ/Uxb6GUaJ9MiRtksizoXPODReg9Dp6a
lhGh93/emMjzdlI3ddTwuX/y0brRc9TSrQ7GlJm+ly3FVI8nFRj2M1BJWjR98J7WotlZRmeub3fr
KfrI5Bg9sBSpHcvah0fK98YpQdLJNg/OWEHa1WRX4h3Z3g5JFef4pnmP/UrdUpqI02we+BRiGOFa
WNq2P7yDhLoqM6ci7Nut4RXdj5dVH1FPmjxWwEssu/ge9cdXMzrDG1cKkbtWYWxlUYxvtjedS5pY
9LIR3bL8qcduQOhftvzE7a41VdVFduLPPTV7wHCu/PUTKPq9g++SAmFXaXpvkcvGWAbCQpskuBhK
iuS8L6wr27IFwmrCf9A293/umUm+m3yXGYCVoioOhnRXkoi0rqhcDqVZuQ9VNftJ7Kz79NwYRJjR
PDmjLneypj2C/rzZ0Diw1tgY+SwF5vQ1UeDklSeDRYnnzc+t6Hc20auwK0u9lO5UrGwGfxSH42tc
WOHZ9yktOQ01LLAFdiMvnsJToCHg9siiTErjjesSEFaeNQ+sDtpGc9hPBfrSY+QU7kYVrVg0iB33
HJ1aOPh++GXoggFJhR2XCTC59xTcglTwUypJIOmoCoRnpJdyEHiLWl3RLhr16+2Lk6JPp8FV7nqE
onBA+JzYcEQ4h52SytBYXZivlJbnXgi5aDkMqnDlzN+7PcD7vM6A0p6wKm7/92/tsAKs4xB//+17
aJv1q8Yowkb5c6nq7tiEoj33iCx3Y8fAML65/vxyOExZjxu9yrqNO0m5rc1THs18zETd/bkR/a8b
PNQPk/jt+dWeHPmtSER5f3OOFCa7alVM/u62C0ShCne+MM6tpEy8LfcDYMCVF8l2f/OVULtdSi+1
Vq6dxqtm9s3cdnBtaH8RxOnv65I3KilKGmiZR1Oiz1GvVcSYz/dcPkUbOvL1Ai90z4iTfbCix4fQ
8i7pfQqk2/cVf0wlBMNzndFUZRT7WwlgDRX2Thv5VSJ7DjvkUE968e5q6cCqG1Boz3c7/Eo5tFwM
/s6jUcpgaZgMU5jMjPcVErEpK76LrjMejNHI77I+aQj04tyY4VHxxc/gcE0WoFOenNrcKKcL39KU
A18aEiJwu9sgLFiaYamOZelpBydxwl0VYvh3ksufSS4Mro0eWMP+pneK8Q3c9bkW72/PJstIVbmN
puj5d+vJcbud9PKPLJk4eelpQSXBuMGqvejrnzemvCVMsWk+LfXL4PbfH/3bj90emn9mihgMgrVv
zrQ7wl0t2nF1248yop131IPjSk68Riuxq90YdfeIFCrwkLhpbVUbj40ve4JeCu2O5MhwLxGvYkMw
sg12QQQqiOHLB2E4v7I4FAzzR2+FXah8pyj7rhAf3nco5+5t0/i5vS1xQR1Q65q995MkfcfBPr9Z
WUitoit9Wxc8iTrP89PtVl4wyfsPb91+DpVzRiqEc+9oVnmoSBc4EVgRbERbxo9eNapl4RTiAwHs
XcBR9wJvhJ4boxQlmvFZFkm8i+p82koj6F84ceIGttpPg6n1wootDrLKUqfZx4oTLZBlvK3jwXvr
5sagm02/4p7qvAqxcsJLza69LFjfk1BfJ6ldHvwJcS0j+faK8SY5eCyVa1oM/nuABzCKZfvpxSgY
6MzVd3ju5ErNzt4mqMlsGBr1nvjqrprb4kXnn27fGSYiNmUSDOfUMOrDiLdqC9ynWHVJXq1Ns03w
w0XGKbNNAo04Mm7NOksZEcCjSxiJvnqy/cbQ3X/r/i//1qBwu/Zs11XzwVoTL/sgdK9lFDpLd0ST
YI2tdQZBZZ21MEbVhQZ8n8CfmuqePcAZfvt6YvMm+tXd0BM3yHFwWtdd38MEzep9IgMK9y7a/pmm
zlxi08G3bLWKoAfFqFTWlodzwaNsSHu2r1mSFXoaJoWu3Zn9yOkdVcvKHKZm1Y4YQzhsxscsl/aj
mRQmxEqPSVNC2tOfEdQfsa4Wyf4NmdESZytal5BLtR9iGvB0zC5ka2xDh3F+06AU7kQQPgTeGO2g
k+z6m9vFilhe/iQrkyp11xfxu5vkzcaNnGSiViMJwLU1Mp6LsmvXQrMqPCVkPNdOp13+HAtcRi64
nTqK/1unItBN3ApptpCjEa+neSjJcCvlyvCKg9SSN5olUPv1MtxYfrm7RVtXwrfIQmgG/yxyjs+T
tPe3ByyzpAdXF+l+yqxwRXhwd4l8ghptL8x3SYGvJm+OtZidHbzJSLkUO0iQXfq2gxch+l7HW9k6
D3iqkDoJ8WjMw5x/3utMgrb/vA46+Ok6TMti3Ax4OXYq1h4EKvZVTPtkSXnJyHTomlV5G5lOMm9W
IV68T0yGoN7HRl82ec5EX2uAJ2Tp9DDTETtTkeFZHpw2k9cqFX+Nt8n5AKUz7CWnk/vcba+mQ/gx
K2B2qJJBLpnwFK9ZocHZNVKstG6r0SO4CaZu7uSbT/n2ZRxsLhhUay79OmRCufbXa9ArEC80pz6r
GzlDBegtHK/YRVaRPtPZqv3OfI6bBmJ10V70ae6XSff3fz53/bdMHs8gTtqRcwKK4TkzEe/fBCWp
ar2Y8ZmAp0sx4RjDnR4I/cvjhhWPztopEe4b3T0jMfet0/hcRpPhrDWA7UkdrjSz1/Yhp823sMTW
inH2UbP75N7s4l8DzYQ3Cq5lX8p3Yc8DOYeCqqmTO+CI//oFLFi8ub2w/xLm6j9Ka5x/yT8THv97
RDFS5P3LG/d/0Km2v6Zf/+OxqcLib3Cq+R/9gVNBmbKlIwABGvyXBR5gzh82FY8QRuW4Opwcuk/G
TK36K6bBNP4BcwpileMKByPrnCf6F5qKh4QwQFZJIYF/wLT6L5GpjL9jRBwhPXYzUOYul+scGflv
GJFGmTJgFtouYcAXmwlZOTm60gcYTONTen1Iyjg1Wez6ZFrTfd7iiTAehYOpohSwfaBMQoOs1kPr
Da+zzx2gvrYfMGRaEoafMNZ1mdNGTxeQ1hbI7ff4DnaR8BYIWY5lXptLVWX0YJ9TA9nS0IZbDDRH
MZN7ezvhXNpF9904kIYWL4siu2+qcpPW40uskXBkNiN4eAnQqYOhaJlARbxp2aXhcybkPSnzSBNK
GOxlkO3KgdlGhGyN5rB3dovmvU1iOtYNqa2FOTLnCKFAjPlbr3d0GQ1QczQoWcTyMqUNb1d3hWOz
pHrk2RFPEI/jc6dNG83bOZ7eb5XuCMxgjr0y0Z9U68kadCK5bY7+dUGl1tZtcWoDBzHPtLaIY3XU
Jhv2abTOa7zn+EuDbtXo6GCj+lAKuYwUYJ+UVDTvLqJF4uJW5Glux0Zg/PdZgBJjlY3SHzeIms0D
bmH1XjLkvpNZMrSLuunFatRj7WTmRMF6/CmQGzzTglYsdJaTbnyqONIX5PRQ+NiD9DLIw/+Pi/3/
Lbfl/x4A899wQSAX5T9JbVmqX1//uhLMP/1nIRDWP3SdKDymceSsMDbhkb8gdeY/MElZ8AIc6EcI
1KD4/7UQCB6y4SS6LusDK7GLNuevhcD5h2UZuvSk/helTv5XFgIaKn8ndzmmjnXD0W2CXyDemaY7
01n/BQGZT7LluEKis9GQlR6oxRS1h1RoT33vvnQAlWDNfOvWSIAVMqy6vPN1x4VPuxJNW521nIZY
FIsL0SIL36/i1VvsI53BsLnotcQ/lfmrbPX2EPWH1pnkEv6sv6gouWnqpIs8K/ZxYeQ7s0ro3sgM
J7V/x0pAeIkKmTxQQPFruzct89aFdH6P1XgZkVyuJldCcktqJv+pu8LHT2aKkvzmnE5TQwPA8u+t
pgt3SZgs2rS3DlbR7+oYnFufUswW/s5RNbOjoGnXQAEX4NrKOXATHQaTOS/HZcm+KkOm7WOIel5m
zrWu+3YXBcVBT41t05nOlieP+UdNB6OMzl6g9HWlOW/QvALgBiXp3Rod/9YallMMrDXG3Iq7lxtT
JLc6Npc9DpifbI/M2KUMzXYNJH0nhzJkMoJ34/7YF9PXIFsUMWXx5RefnUWsQ5XGEFVyJhjj9Jl0
nAkTIk+i3zVebIKo+DNPmnkRObiGcYqviT+uJyMO1oM9FEBZEWYTsoWed+/acNdL/VHlAKGJybrP
JnCkVviNK3bveuExdtwjIz38Grazxl0XP0XEPSs4BIshqg6paWYLd/4bwXnZNrFcFeABGftpvzIS
G1IHVgZRWUiOQ+gqlbqGdfITDN3OG7UNmOsf2ydElZNiuaoJPK/GqQR71DkbZ0jWpYw3gdNcMqsN
FpCwP/NGi9aW6A4uffChke2CFkuxgBChFi3xWjgYtZUrU5xbeOyYpCzrcZTwBuUMe8swmdZvgzG8
NP34MkEB0zk/gsVvX81+IDIlzb6tMXzGFEw92fRHNYBMyhqgATpehj6yz1YMIb7sM7aoeJbdmeRF
esWCDA5OQqaJsit+Rg3erew+OOPF3vp1nJNUPOyd2eHZuw6M2cGtdrLrLhamP7dWct9pCGU8VW5K
4GNGMh2bXPbEXPCHZmWuFW5KVxYvDRSdONe9dUCXd1F5Scb86SP3CEcoRXRqFYBnZEpLacpnUBk/
aQLFZNDzbNGF5Qdvw2diKbUQkfM2DsGujYe3kp2MWaH2UtsYe5uIfaFWWFibuvfQ6GESLaZzUcoa
QxIhHcK9uEk5LAohZgyu3U4F+jHne2avFR2malXQFELdwAAYoIPy5yh48nsHHT0otuyRwSod/dZK
L0EwBMTaiGmBQDxRxl1WOI9p3ORccdXFos6I6vQ7SNjCVHAUKrogtL7X1PAYcJZkV2R4iNypzsJz
aJIUMHKGabutkbYf0NuHRdOk9y3Ey9jtAEHll6oLIOtV5cF0sme7iS8D3QiRcD02qd3ywVEnJKVU
LHF9acto7w0Cx3kn33tnUw49sMeUbCbcywsUfPuIvRTqp49MbYrWHu8qXdnqIJFXLidMDU5BJpEQ
yd3tTuYyShbkFDHfmf/XDRSkRdQzmk5G+XucJxqNVxNOTJgQLr+N25Zv2IkvvP+BJ+5yhX8Vftug
iT2ZVQ/S8Y2FtAt09c7GsPgJQSJNGusQouCZAa45TL56lu7o75J0IzpOBa1YJ6X4xlT8que0NNAU
7hwRkUgM4E03eQaqJ+ZB1fP/WGdOaX/3hn4fYUlfjF33yOHzUkQdhLRaQlKf1SKK9Syy2rMewPyB
0BELxFsJrseqwoTKGPFpdJ1TPtXDyijrzyDUT0k0mMToTaumU99prz2lQnlr26KvEebXzsz2yteP
wedEXiN/Wo2/R8B15I7sCsbvfDRPGnBeEhJdsXDj5Kdm0MUAI3tOSASiZVkgxnLew5G5RDtuyjkh
pSmvuW6e23WX+izhQ73tQRUtphLBiVMhfw9+ewZwTZBipzITMTQjee/QkN8oI8Xf153tyqYgPpYD
HrMiuwNQ/BHl7QedbrUaC3xs7sbo9yAWM9I9rXLZqvRa6tNbGRaHyB5Oqgl/PB33yFT4JN8QRJ4x
PktQihqIc+r4wnPz+bV4WKR5GpDZsnFy3rcHohmrOHzuR8pVdObRMpktsvXDZGfPUZSr5VCbj71D
Q1e3shF1s9nT0SKcKyj2GZzMc+0FyI3zA4LdF4+rxQbJBq5wfZu6d3C5oipbDaUsF66taFx5PZoK
8QKN5X7q++dcD6+FD5fZq6dT5I/LEUFyOoiXrANsQvs79B8jtoStlRfWNmUJdSx3V7nfMyc+k5q1
Khu0ZpZGLCW+WMehnE09uvlOYpOgZQO30Xu0nfFz3VfNiokSvS0legiyxXM0N/ra6J1krA3ziV3V
Oxe77+NVySmcVl6AJjf7xGV5cvssgbMt72wRvioVnIfJXhW6wVP2zHXjfme922HXDz2Y/4xIRFHu
OazsRGRKypJl6NBGYnIuPlJC6jfOCIJh4bZNzWdGa8mHfW57x98AJ0iXBmKwU85IYlGHSfnWraKA
NxPRsXExA32nwqtu0bNIW31aBfOMGkZgDn9irNZSU8ZhSm0dBEckNm0PlqGt4mOlJ5/lULCpelW+
IF3FOgA4IFvXGSEVss+mqbLWDicduvjWq6H1JCuY3m8zY2or4d0cfSjveTURe5AUwdK3xJOtwfbq
CiAPWdaBMEIVupznHcuWBFCByGBML0UZNOCgRn1tJDNIUz917YIXSimTl5uwbL8DYQNH0j7obidM
GxKWqSHujnaRPbEQh9vJR4Y7pvoOdHG5Irn9HqpesAiTftN5hHcVpb6q8uFxfBY2yc9FEMBuMWsi
To3goOvhThjjOx5lbddo4MXiYILrbZLUQ1qulubJcpz6HzOvv2s80AlDmx2vUsJ4Cp6ThpFLzQWf
wBBa1AgcfYBZW5NctpXbR/A61VXO4me/VhOoAAxIRTFNGxUauMIMjwTUgrF+hPhJ2pBBkke/vyq7
AVfcPnfFxBRqFoSClYsRh7/Z0QAuJsB/6uvaQpv4p3pvrlOZ2lsjZv/IM65RxyHSkyqyD+ulgNiw
aFt1bW1s86ME5K5fq5iPbYR2ZwlH56S5GKQA2C6SKiSYgC25kenVQTNouY9W0ZzJC0s2QV78Rg+3
pOQ75SpfcgbExQi/ZPhFB+i14q/Om0xMBqOSsESEknjVLnB6xpXZAxrDJ59NLyyZYabmuYQ+KXzj
UoiE1BAgOwt3sB5pJZVUAR8M0L710qJJf2+ZAHwblvmCUW/UYqxHY8ZcBkBCiHDPMI8iSl67RGwD
L/scmTL3yrj3ea563uzou95DIH2QIwiz0W3hmKGVa7QPurT2qWGULJovRkS8KtU/Y9EhZLpqP6eO
7AHnyY+juQjMj6mnPzTJlOymaXrPKjzHke+cUDChkigOMZOGBQ7G3e0NYORybIrx10irIsSdH+vx
t4aVhmAr1iKmj7MVpFiKHh5mBQ8ztdhtdY4yCySmHFVsHbhWpj3bFYI6I9SXvC59nVX5Ka17uH3K
2AVFh2p4/NF6CdiAdjki4ZXmdIAhjOxqGPeRTdTsnDOe/fi9yjZVH915ZfDVqfbYtsPFSNjI4DIX
lJR+YfkgbyxIQU50D5ngTTPwCQfTmWo62yl0M1AsP00ryNcgC5gVShs+IBeCNowZZ/jRX1F2xLZy
ToWZCz6UE6RN434UyMcLuztYTtVvku4bSBbNl8auVq5QOzcm+lryefEYHDMNTy4o4O/sKjyOvtyQ
BrwurXgvB7wene69IiRYNYbbUsvVj6Ulz5oUiouTzUDRMF5MXkfsMrtvSwggWKR17Niv2BKTBdc2
PWtLHeJKh5ZZnsMlp8NzF08crMJu1ynJ/DPfmkm4pwfFDE51L5Oon0wPBhZKIVda90NmkYFi9zyp
+Uqbz4DtMA95n4dgHscQADCCPeiDb8N9kR20M6+sjig7icWYQIr6LMOVH28HJrpR9BUw+OdCQkef
xcmhKbxrV5lfZZ0+DUFyUOWUL7CoF/GL302fI9wGcIlw7DTrswsLXqM/a1FhakdcPVoHHzdrKFS8
SPzS8DrwIXsTpQ90wD3E09yxr61kUXbjO9of9hGguWVCxLKrU/rm0X7AVMsHmCOsUekHRjwbnKJn
K52eihjcxeRiSfK8DW3pRTX0LXNAe0+uOGAXHBpxePW87j73jaPZdcHS7qrTiDDdBFi1bOpDCzBm
OXTmgQ6+jYwoVivhNk+oj9fC8tiSPCqbwPXXqoGtY9Xh2leM2TX5DuBqDxe4dLJq2ZX0spyk/dGp
swE7OivZoyVojGg51kecJK99HhVrwsM3LMSUvNN0cKT6jvX8LrA6koaZlalSttBo+02bMm+wnP7x
q1EZwnmnKrZeco1pTCDSZAcE4puvLHHpEK2uPDb6Ba6LQ+gRN9XozP5sgSbtWYfYZul036yPJAu/
o8FOyRKSHQc4WE9J0LzF9cCBpDWP9uiU5EypTSTdpVWPu8rzXoijrZaBkRL4XR8Q/L3a8Rz/MWen
P+hRRBtCj68mhOU8cBV31NIdFOE3g1dj+plXMzj8Q+ze4e+UCyetvpo6e3roDeMbmq62wHxsR6AY
qGCO0KGDdRmMFS/QH5apwbIQp8mZ+agF4HQwF4qkyirqnzoqrV0WhadcVHiAazog4CCufeUAlyqi
RzVoHgE55Ji30D9Hw/aIl7TfC1wF8eQ8Gbk2r2zlBjwvZufIWAwtHwtXPlhu9nuqERB2lCLL3B8u
mUrTjYJ9DSmdVEpHP2lV+a6nR87XwzrOmV25aBKFRZtETSVYK051nk60TWkO10G0xwEXe573UBPn
7jEjoY2btcN56sy3cfRPdRRzNhXZoy3Z3ryh/0xMsetFSxCW7380zBC3lExIP6fZfMV8zjZGVCg0
XKFcyAPwEXx2PRrefMxoCG08kd1bEye5MnwdRb5I2gmkgOv90Gf50hIjYjt/0ibYZ2p6YdC/xhq8
Ia4eMTUWsGWNQicbdAOsfrT2s3JcReNs9XajfbDpjfJbzNleoC9Z2mCMLwo53ctJXBzPJEzIUVQf
8CvRpJAi27LGDv3kEwEgxCIWxMiBFt+UzSmlXj5lLueAvGu+dGHFq9Yw8Y5NJj4oH7KemoyV5ZTd
RkQGDCqSV1tH/phyH1RDelCI5qgzNnZHu1nCwc4zOihp8mTUeb3OeFF2/l0J9DrloOurMGd3Rm2+
qcAA5kG1DZLJ2VUVlqNGKw+0G6K8j9eR7N4t4b4mDi2j3K/XOoJPnCU09rx29LcyyjiaVh6LjMbg
ta0JEgJe6z2FbPyh/y4Kc9h1WUnanwY238DJnaVrpRdv4MyIL8aJTsmhfk1kTjUCYT3F5hZTwQaS
8cSfOB8Wwq7fc6Vz+iExsicmdtTin9EJup1e6m9W9sKZZ7YfOKSeRZz3qvaQpA2rYfKshjlTmBwz
g4ZIUKL+MLADJ0LH6zI5b11k+Yd6yp+9tJnbHOItS+qPWPPOo5c9p1p+7cvpNa9esjh7xe0CSKTD
dix6liZT+7Zbi1SAGH4VaWLFwjJbjaXSSLb1WP5EVUTwVQjy2IwInhksdQzT4WRkfLymwf0Vxgbx
bma3qu3hGimPgTL4aRlqG1bCR7DY+LQyNigT++sLJBE6eM1AOHAuIPEZDoX4SNsi6ldm3bC/TjgR
rMz6RHv1NuIeJ/1TNjvf1txlA2JiyQbrLDrT33kiFXzkICmgbEN3NDWbvGcMYoXta1/7+8ZBdOSx
HMqp/LHq4Vn3FfsahK5VUFAM6/qdbqYnQTmFJv3L068O/RIYm6SwIU6K+n4rWbpl0p8JjyaNJ5XQ
7uLsPEJ16z2ao9RaUH7D937UzpyYplUpJpTB9qtnpSQxyOFSmd43/al3BAAUI0kKP1mgYQ+g1Wkx
Vxng02JbtT0nRL84oBi5jkX07UZvTji12z5n8zTLnmNMfMlxuqTMiZfMmPZxWhUIIcSbCIorZfwz
9vgl6+kT2N4XZKR3KgbjF5aPhXA/Jnc3jsYHB4gfz6zUEhDWLtPlpWoVSULlRf/xrXrGNQXMkGIX
Enfw4ylCuTJZz31PNPci/mw88VEXw33MZ1f2FgoLCVVEaOM2GqCgsVov7Hp8GCvq99Km2eaHP7nh
TuvesUwAOuW1Tqqd54XuCtPxb1EMa83vZldhDiAge3CRTIctkdtaIZdKGecUj+NicPWXtk7OOVV1
4BFkMHgpc/npGmq5u2rq9o2jDvTdujrgWmZpTx/0sdsLTzsjziUhfGYpivfRj2g8yMxbaU2wxBlf
Unsh55oauaxdDw0H6IfG9axVZoBlt0vxhUNnXAx1nV2ihBduAdGNMSqO1fTpaS5dL/zTPlaztop4
dewQ9Cn9hRPWQKamh7H9iIJ0h2yp2tAn/5gVzuX40SLg4Kzp/6phCiyYQr2kVQefTHbXwuYw4wwh
yQEhdoG6OzkWrpC6l9vIPlnDEK56P//k42sv9YZCl32h24rGHFZ5UN571n3rg+PunjOz/hwIkCcE
7ifsjHUf+6StiOBXmFlPfRRQ0k/DqiasrCiLixMEvy389njq66XskudE45IJJjZ6k+aULlPsUYgX
czP/ykxam32RXQyeb1NWB5aHEKUu8k2EFt9TR5KjUZGcxoeYjo1z1F2WWQbx5DN096aoMzrId5Dl
aRXawfv/JOq8lhvXoSz6RawiCQbwVTlYcpJTv7DsDsyZAMPXz6Lu1MyLyrLdbVsiAZxz9l7bqcMj
mr7FVMzZtZLfmGf4s/r4nAcnz6+DlZcWPQGg01v4VyHgWUFE2o+aHS/SeturfObuvHp5cpY5Q0I0
3HRf/d9mTeYYQjaExzgBdAE/mi4TnXZYPVrply6pnm1U9y2gH3R2PeGXTXjJa/0EAmWXj22wnSgl
1+lMiS4H9ai9v8r8xQVhvoLxPY0KF/PUWL8i6VcrqcdfgF85Vg0SLNkElK5gZZ8t+xBhL4pD913b
vPtEOOIJttlHkZYGHg0n6GBk74riNMUjnGxJKn3XUSqEF2lV18wzj/5MJ0oFHl2SgFYsrxkKkj+w
ZDdehVNPFoqLKboAlNzkc/yxfBG45iquA9Im/RngMKB4Qeh9b21Sfz635fTK0ft76aK7EaGZphUL
fuH61nifZhT+FpmlD/Zs/bNhidJKTejFFQ8mpaMo7D/TkNEFQDVHq0iSEz3trGSm8iWsxevo/jWj
Xg/dcMhnyqIR+8zGSt3LMPrIt0h/orsRnKx6Fid7rJz1lCwmUYDzUZlBgUjzdeYb0wbH/CZy3WfN
2WId5RPcbgeSx9Vr/C+gOynu+L441FX0iO3EgWEpwS3advpdVwOU9jS5Vj3NEZGOP6GFZF8bmq5E
H62wZwraxZspzswV0mCxTar+TzO79caQHM9q56cGPrYL3eiD3oRxmMf02lhQVh1J0mkg/4Qvy7vk
kmfK8RE9QGYGv03YgVWDbNcswt+1x5QZFw+bUPPPnSDHiGb65yjPXwxflzlFnhuEr7nwPowgh/qF
scsrwzWWMHbjqnqD1BSsMk/INVE3T8D/pw02MrUx7V+mJ77qVnzGOaVgVsLntJM52LTG/MKOYuaj
tUsJnaKg01ua09WmBCkGeeNdIQHiMqE86XPi8wz8bFAigk1DRmqML0rE+EyZanZMNaFWHcKhvo0m
b5LZ7iaQvGtR0VYXMin3fdFsXTWAfqqiDbDxf+hJz7Ao4JeSSpo73Z5WI2M+s9z5kTjauMwpwVtO
BaVc22E3rr3e28EvpunSdFfK/nFh07yEwI1hlfi/3SKoDoQdlPGLIaD0z2m6NLSHHXXl0faRqFVZ
5KBCvfhDCz6xLemQ0OqPamCObdjY+3l5OlQnMVf/1IgqGZvqS1Ia31ErvANU0JdOyo0qgCV4GJza
dC0TkCSdJZ+w3GanwrER7DYgVevg2cyxQs1msAgkacpAdTL3M/306EOzMazhvvyOKdVXWlETKAvd
n1XbW6OlTJApO4ZArm8bNCTHpH1q+7A6RualmqNTU/ecaUKWOKtzTc6LxSbrOHrKmplaFuMmwikC
Zo7jdjb9khz89j6W97XmNVEG51YlXAqsbqnKSXswKy9eVzXqpoQRU6R2doHtwq3JU5kii2lY8G/Q
XbgXA9OVbPaOvTB9TlLc/I6TrLEh4REYYmPdtQUEp9C49kGwGabi3BjtJUrNh1TOO8Lu5xVxLqQU
e9EpooqOEaoqE7giROzM7vINQzF3H5jG1smn+JjACFkNncLp1DhbYe26qG04VfRcej1ZKPza6c4N
qf5ZgI9ctGBltPuCE0juIgH1bKrpZ3LUpvHOBUdnj4TXMoVT3sh1kzlyHfZBvvfz4DMM5MYuGDiK
xmxWJLVQRCc1XiIn+g0gVK280sJOwXllFfZFeTTJP8CBkCY730yvjHqQhFTWdca7oYYA/q0rn2OQ
8ySYOLwqNb92Uf1ru2B+gQeanIahOw/V+BzUhKiMk3chjyK69BXgxsr4oEf5mcaDXBH8/t3GozjV
y0MZKIdQDYrt3P2rrLnYTVm7mVqL9TOXT1ncYB5YmMmdcTGbivKutILtUNn9uRorxQ/koyH35abL
+m8OD1Gh7BO0mPzgYDaNw4lul8tB3KBbAFE5Hla5U0Y7svWejPrYhp1/0qiNNjIfH81sCdIV9i8g
IfGTGhRk70ySbV0VMMhocadVBnsje/KR0GRO+O6FpF+RzkF7zRbWhvnHR9u3SOrztj8JyQBTsvHp
kEmqKub0YiBwIh9vKIljsl6nNNkGNl0XPTKplOkHnFPcSg3EfZ19jUhvh8hhdJEl/oV6qj3Hkbmp
e+MJMtxBxla7L1NdHnXkvw7ewPZGwbX1rWF+dEJWUKIDiy1qexfWeGltw0L36/tTmXrEZk+kpBRs
eI8uk8ZjbCIYWJ75QvWP94+wAU6IzosvmvZk6YLZo/yklILstNz33UuQdmenatNHBeOt8Oz5qpOA
Ak7RCxX1vA5lsM5KXsRCoVGQUcg5W1Lex45SFPvBKSL4wrSiV+bbBjdLrg4wksj6YtPb2GLDFPp3
49n66OS+vxM2fsUILsVKD4S/JGV96fMeGoLpjts8ki91x3hMhDR5Z0S6cobJUBLkerQ8OBCxDBEy
OkQpAKDaKHu6pAYzcRFAWwkpRvvG2TGZIUSInjRdmQrhVa5Y+eucP1vJgU1++C7ztDiNkkjhliSr
1PSN/dDNV5FEbO492BJX78pprKmS5StXc7zJAqYEoUWNYnWKUIvlcrLt7o+uh+Zctx3II4f9mvG0
kwjj/rK21PRrT8EJFeLZbGv/EVV2tYfDpzY9R5eyGNpjpjhP9km5yjWtawMlNFDIfjhyCvZJm2AU
N0dXhEWnBMbqM0y24tELoBotXW3mhY+uFIyGfXZD1TZ7k/CMOOj1UWn7Q0ivfGmtrW+31pUQlYfQ
owCkYoSNm6j4FkRfmZ67t8ZVFWPt8bFBsptkAQ7a6SKZXtyqrvouHNZ/rMsGwz8/+1AREbW1FbAO
19mvMEzVuYB2t+v68sOI8w+DQNwNawE6I1kbjErYYwsPJGszR2SmVYCl8xY0lKuOBuC+h/szDOTR
U2MDTEksoyHfynVO94ecdL5NrnOTTnQ8knamifLC6cGREN8Ho950q5zM3E7K7JDc1+beIbtlG1Pt
F8y7UUZqDv6GeGAlPCPzv/Z1MmMVbKv1XA8IXorG2mrN1EvSkHkIhpyue/Bd992/xkoXGiLKpHbY
M1bTl6gS751FkJPZDCcrD9P9VDc3LJz/BnigW4gef/QgLxBIwvemUj8Mq41TWjEx1G3wAH9iG6Ps
P0ta/mGdxdsA6t7aNuJhFxfZmQBApC6Z+0aTf1jvoHPUHGGrduUM4hBO7q+kzC/RYL+1uAR9p8pp
4C1lZVeApKVczdEtjlMfbLw47g5ZLsjERgHPZn1AhMJy6BYJ7BnOTTAqo22a0ezOCYaxnf5FgvHZ
w9pfujvOWym9Hyc0n4HTMVvLJwQBZKZhlP/dvBu1+RX1/i+7k8i83OaJF4/2gmdzynBW2qYCrSaf
V98kfahEcYQex91y/GZYEPTqYCx4jrEur3nYXOG3ip0dNsMDDe1ubZq810V+cua4/QxEsorkhJed
uxFvTfaYXRsPYteAZTdI23WO59BEw3pQVBhYd+O1AsUIgDUY96CyaLouidjcxDRs+xCAJEms6cjZ
LfyYSntTZ/Khi+PmKofbQOIbRxx2YKAz647ldsc9zm3Z0Bo2MrLWyvHRifuXKB0fR7f0VtaZdRpe
aJ8wtHbesD2yxMvxNLX52fAbOuBMlBPDDi/Y+o/IeDABNpAv2I/eYrs6JOWE+bVMH+lVv86FeBnL
MN7Zs3jtPTvfzPW2i8e3CqUdHuN15Gn7GLvZc+d2H0mM6zCzL/Ti12bDpMQrkuKIhC1byxy4euam
H5WWzyN/fd8J6+i047PVdzdcfMZ6TI2vou2I0Rzk59hb36WqXod++GTo+xZFR3oJ2NJ6WE6jDFah
cPBwWs2J0Zna+33m4A/5NM2ufemL7kO1ScQSwNxKiA/GIAN0+u0gaqzRDNJPncF76ohx57S4chg1
MJkaU/2g5rE92H2VbqcxpKqySPFCOzM+KTP4Ie1Nr8D+tQ+RRhsy1qh+ClLHttKFttD4x0AYDEEr
mtiFpo6reYNTsEknz8r+odf4XfkcDG0GI9ppQUVjNEb3i/JsjF/4QSXqwIwgja5CVz89lUqPZ21z
M3lGRXPJQjvfLsF4aFJW/m9VzT+tzttz1Xr93pxoOIM2WjdWKT87UzT7tLLl3vDdr4aUq3VpVf5B
lsWrObXqARguLTemsLtI28HeQ5S/hTBWbI0y++POWbvqLJNiAYT6iB+Gsz4t4TKsLcavHFSBbSIU
GJ1PK2d5mki5eeHncx6PY8a+zt72Yg2bYYBIkE9br0PXLTiwkXLZ4KGXWDzN+KKaYT/p7jwTu7Oc
6aKVaqa9jhlKjxXEXuVlT4rSGohn1L76FrJDAB0vzjx/jCTgXTT4LlYnF92Sbe6c0hBnDw3sCmaM
sWmC8UCkyztjid2QlUToAsLfSD8+4kh6EcT/nIaieZjbOCJ+itR18Ilc2KY65uxDKZGtT9D0spV2
fmvoPeVIZV0o7nvlVhcWeA5XsnzgyLZEs1rmBjqx1aGQoR87rhIfWK6Lc3pALkUfhWQVL5yBCbeM
Ha1uFzPCbDNk6UKmNF3j0b3cHwzOUYCykDGFLDyHKXyKsyF5Lki2f4nRGZyhKX5mruiutSo/bOo/
v43fAxEwOBnKa9akzqHM83jlBHl9afroBkqGBUE30SFrS+MJbcdfv8jKc2XS4zMdt9x1vvHL5Yjd
CZfjWqvOkhbqkEdArlnB1gIP1LEamMX4X3M0g2IzgXMM3sUvvgzo76uW2mI1tWD0zZp0gT6Kd5rA
ihMGl1MeZVcMScfY6z7ROIVbQp/XSqHLR7UDkM7saHxntJ7KmjksuJItvWnGzhNnGyWa5zRg0tQt
wZXsjkPL5EtXJdkFkIX6NmRfrN/l6P9bpEb7MvBOfer1O6W9yxRm+VqPCNxjQ+2iIjlMhDOnfcvr
Lt9rTnOo+zhFyuromuI8tJX/2GUfxhL5Ow8sccaXDFlw9PQ4kILQBHO16/KKy5SkOAu0rYpmJAOF
/CodrTaF8mG+Ewzp1gRz5saj7ali3bjUTQAOkTfQvkkm31lb+IFWBWNFQ1Kq2okLSIs6cj/MnPRc
3/zTN+KkNAg4YbWkONoG+a5K3YqRgl2mVPWoV9hyAult2DdLxpPpJUOHsqdrT3mOenXTJWlL7lhV
rIzO/cCNV1N+livh5pKr2f2dDtSlZgiZt5QPWegebWGG+3THJICbw+v7jRmPR4EUV0YdkUCtRKco
im1p0bbmBgEBW4Yopat6PUjrV+DOOZNhWjNpy6oexkm8HxMN+v5EYcd76x8TVr689oslcxAdrF9+
MVngmA7QYxM4aIgQrR/GXoptif+RzvYZHt+my3F/mj4g8tzDmsbQx4GrURynSGQbEBp/qF3a1SiW
Y0RfEztdIt1tWTfj3mLeWmvgvQ764YJgTjiNoe+C9qFv6NcK+R3RrLvInm+MODeqLpttESOtnTqR
7iWGt6SDaj767hu5VIjwxpECWZRb3Q0RRxS/eUwGaG9NlGFSHfRDWnwPxsh4AAVT3rTRPjQwzLtI
jmODuJLS4pbMHOucVUG7a2OrW4HWL56I9VgFCC2OXA2kV0gvfPdt60EMqCDyAQ1QZMpXSEbuKaxc
63GaU+vRH5EI6rzbmOgoV0JbCaSxLjmHHJEO5aR3XSb8Qx6I56jq1CWxp8d+AXaPqXfrKmted/40
rwfblSefrScOnXrX9/od+TjvXhX025lB8pWthEzYymGlyItVT5TWs4kv+0EzNMtpFFwss4QaQ6Fu
WhOp8EaHzQ4QhyroAEymQWRB2LzdG1FJRvzf2LM4cG5XpyAgyVVznXOWXJTx1lidiBdIj22CDGb2
p1OV9fPp/pHbAoy8fxTzD+TgyrxEjePSrnXNdm8OYH7z1tW3NgRiYtatsWYD41LsDfWeNbS4masm
F5oG+r3uQ+pOf3ryjTF9p26ANL7CEjrc/FDqRxQ2J7rlmy5lqNQly/LYWd6F/j8AgGJ4C4biBQac
sw+G+ewE7VeVxxUhf4DPo5TeG83N8h3jgQcsApltSvb5ISiFuel6IMI6nziaC4hFIF2KE2Icwv2g
0u2EPw/v6OVJdsoGcz+CRbCWT0EqoMlOBVEQg5VMYXJBivHhO9bWjMVP2znTNdO6ec9y9AlN8lAX
Mr10+NDfg+to5bhrwhls0uAfKt9N0VwxvTHSuV0zJeijqHjHNikp7SciOFtuVoCi7+hmvSenbS+t
kefvBvmMjHDktyRHD7nIeZLjn25GLcD8dtjP8LkvjQI7Vbr9QfaE5alWhweTP0+0xDtjMkjivngP
QDocnXGKNnbNCDuHbXTRlTcz4xwQ0y8/eM5yGpc1fc/7T85Fb2yYbp4Dr2FcHjrZOw63kAOFy3qN
iOc9CVxWfXeDTaUnF2+cNjaAkKdgGA6F1wzMK9rkAttJvzalv7UDvF1dLp8d+oJvU6YPhG3qfaUc
gh0yGigmvyjbCpLfhN1Ggp484jcuX1yukH7sKTwmcAsTr2zp1W9NdJrhQjw3yGFmc771gvsiaBG0
43f6nD1JdW4vFGi1QzJBE0Izvwx1QJiuTv8Z4SCpazyWNTqt7yVezjM6TTajPhenoFRi3Uzpvwr2
wxrhfbipLJp8PWvR0aLFHxUso1Tbu074DC9EMbw3URNtczX6u5k8m2a2GadXU30kbaXaGK3FUMSn
d0IvmKx5EX1JNV08NMVzPu9TrzL3qqnDt5D7aD2XQX9UNbii0kZyl3II5JTAxTdxmc0oZleBHOn1
zu5vLij3yhvqvOuGFU7C5hKM/2UG+SgggZDLeJWBsEEB5pi7CrDZNqjlTRcZdgU73ehzqqfwqkMo
LulA76qR0AjaHhpGG7tvfuhUu9Ti5y8t3tkAKeo4TnCW/kxwJFPY89D8GpvJYt0n3kBS5aBnAm8a
EMcRIXpbuSL/Dkt/fMdR2Jxz8BrU6Xx/VZfF2bOK5fyLbaQyUQLpbPhrMbdbmfmQX4spz062YzbE
HIOwtjSXdIovFwUOqmhf/63xM55dKCMn1y8bEFM5qnxNSJI1OltlWPWW0LOHuiXiL1maGLj5iWke
YuwTy9NwHooj0THTAk/bVW01kcqdEoQyzcc4Dpy1t9wUcURbw/NiJE/LU0tqXpq5wW0SA7935Kxu
rR18mFEcoL2MOT8p2gwNLMzFpbIPpK63I0KFk9V2yTopumo/9n6+pRjrj0nixZuxEiEmqvYcYozZ
TuQBu6j9nsvKiXam6NudqfINoRXGSzW70OLzVO3qqXTeDLrYWzrUw66ui/yxrfWtSqGG6fSmFBo8
UkqKt9GvokNncdljDswpQ9P0pPyRvd34nvlbX7ijtpCYypNDw3BtGZ2G4hnmZ9vl5bw/VV2ESpWX
bJWY5AeBa0xP2DDlGWy5tVKJiN6Z18+nDnIWOniexgKAeyHlMdAGbQXiJN+MbDFdBEW+7mOjPaVM
o9HWTu6R44OLC56twWUssQfia2295YbqmiJEaMkCjoGkfwTf/O4yZ1+Lvq6OzC37N+LP1NLSSw5G
GfVvhlpm6alv7ILlqV+1xc4s82h3f7tL4RV7jj4MX5evVrlBHpJFJNd/Da66HI7EfMNmXP5nUaTu
yW1N4h2Xb450nz8wPuqgjnHlGKSrX5xG/Lk/c0dwHmWYvt6fQRL1npKwOv33K5n59KLsbnN/5hR1
d+vSa1Sk5ojN62QG4XC7fwnfz6YtTPvl/qwI7WNYq/Dp/l/6VvOSW379eH8mpf27bT1xuT+LfGSe
xBNUD/d/2I8cL1OrBzG+/N4QfAkGmkiTun/zzAGNoGy/Y0vkq0TMxdsBlcX+/lVn4urq1FQxkuQl
yOsq2LVBSADo8s2GdI19DAgN5SNfJS0tP+Yuw6j7v8Vv0UNzlsn6/j8PDVFvGvT2f68XyWMFtDoo
C/d/W2R0/EMdvt3/Y8cY26c+Vg/3/0jqNgE9JlAMoQBplRVswiTRrzWuqhrW2NussulGgmNr2yQg
CO8RBa394LOWrTJkDUNSBc+qZl9ndk5dGk/P0EMuNbU3hEaiWrtptNY++S8sIaz5VSzNG+/92VIS
ATkHywM2RedtXP5SxBrFwSIaamNRaLAqgegN5nGkqQcSOESp+5bDKkA8yHC7U1aC+QXYg4kHB+E8
XMAC0rPr5c+ZLY0brtz0xS/nDXtN9BYsD678El1kvibJeEybynwqS3lNNSboRvr5GiNeQKcz1qgG
49epSv7m7PIXiHjFG41NgRqqF/yAWG/un3PxMC2jgGPvLRYje9ni+vnTH/VwNEFY44zu57e5nvch
EIa9cMLuv09xDGYw1o/DpuhrSfQ4v1uacEKQRD1lVkBig9upDRp06xnCz7aPMe3cHwhEi+A9vN7/
QhlNO9iCK2TD3qPXpcaNcBuc4pxhNiCRfgBYvtzBdoGDWSVhYP7QlIne+3BdNnMsfRrkcjoEReHe
BLrRHV66fjstKLweF9NR9y7qzo5z7rKU0Z4jMZDaHcG9l7/57qjQqhRP9y8KvysO3OLIGKZs46o4
f0PtD3awwFXmMbUtK1ZjAmztkJZC5IvxNicWqUZVdzVKFNFhpJ+8ibz2shKEonIL+6k107JwmFc4
7l51gbXxYGOlXaRvJvYrpsD6Gasl4/hlV5CVER3zRqHZ6Ut168Iiemxah4vl0R/m6c0RInji0j7R
z/cvMP6/TG9QVzufiSDDCgGV/UZ9eyX9ArW9xQAwwsXOyogm0Uwo5pvkec71H5L/7MuoXHGg/e2t
S3M2VjAJKSgVraCU6IRLgg/HEsCxm0XzALIGBQkDija08luUaqiEdAQ2TkM7Pxmn7zHlzmFkOdLT
f0yN7tJL27yObt09y6bfUcZOWE2T3yGHstfRTPKNLIk+HUu06t24N03nFNuRvTP0O5RaqmO/cg8A
+DaTJJkTPIx3SJY5mouXaieAfG37Do6pXX4XkI1xe6h/hqDFGY51fjNbDnxR8I53A+eQSI92RXkR
Qw54UcYfpDn+a6s8ZIYA8pFRZJynqNgBXp2rYBouwg1e86qbgduiZ88Vjklr+Z2E4XZ0Bym5iY2K
Nsu7+Yrgwg+z4Wo2zSt2VPN2fzC2k+iTjQgTcuaXX5t8FVahlEbP8ixyeTHk8iIardgFDRADs74x
mbiJWvXrQIkHj3k9WZwCXwbLiSrsZat9o+NMrA7dQBHQSIyiqD9idTtKU8tVNHQc1g3oeFMZVLS9
guYWYiJndyMvpoE+CVW3iCiAcEl50/BhJRCqZOMHhzxDri5oz7jOWyO1uMZKMvglDtQSDPqj7lPX
hrlxJVameMr9U6FoH5E3WZ+duGjwPDTGaw8W+pBhNF0X0H/JNX2j1x6AYCHgQ076S9ZYYAqRFOf7
t7vlIiIyzfcu3s6qDfZBFQ2vo1HsDA7Q+8hQnLwntCGGNU67FKYIiSEBgZAGnuLZuc2B4dyWYxNa
2Bu3sUkEF+zQKf1U4GfHDE4RAArvZptQdIGFZnt0Zf6Nm7LcBpH7TLziV+VmD503V0+U9VfaNgjR
3fRhzGkJI/tdMcL4FTQB8UrSV6/KJp3Y724c87OXUlPiLTIC6djoETDwkF9wDUwXWqpv8qPhp3fm
R8VAC+1pT9/Vm/RVk8l8vX9UQhG+yqr9qG0arTRuUE6zaiimUGQKTHiiTNquXXK9P6TcRttJq6ei
bj9S3y+u2TQW1/j/PqqoeWvK02M3Fhengo+FBoLvKJYHpbFXZ0Hykg09uOPyfz9dCtdhVprQF09t
09hEDvpQt3FOpcrPBNqBHVb0j0Y6gtcmj2kiVcE5Q3e1q4n2WAUOOi/J/B5WDLIvLCV9KFg4Rfog
kpNEJ3ahTcVQlVbLPk6SZpUUQ0flXFIXLF8g+Sb471uG5alB2y8c54xhGZ/ve3btEkY90/JPwk4p
ynJpnVhz/vej++eQGhd7+LKXeK6G0/2hwBSxY5P6FbvRZwxdcycDq8fQktHEsO+PPpHEp/tnAz2j
fLk/10jBvOyb814EV5BTizflRz9sn3tlvXmNKn7pemEQmVFCX6Ws3nRsHqdaZ8+iwjqpiwmqhz3t
AxfhU0/zZDNOXb9VEDVWqOPUBoVjuHXHHD4Alpyfoc3/KgJaDqEKKraw0Drqhp6uk87VF2/WRlZF
/8PB0EWZj0234ny262k0oCrkfGZTGGF5aLvnWNYHL+oR7SXyTHRDC78UtWie78BJQV6jndd4k/Va
S/9MowSba2sFz91I7KE3EAdspHn0kC5pYqYvh5/s0SAj6lezUFRycnbt1LDOjBj00zib/6a53DKo
Olh5/2RGwnu3YuYz5UzYZEBzXfmR3KCxp14cRb/mkp/X7RU7mjjWA+JNChJ0UF2cHYso+rEJVO0l
cxvGtLdGM8bqZZsezE6Nu4A57GGuXXDWeffdFJ9JQax6JH3nHSIzXZfPuW/U7zaHtJVnsnoskFyD
sHewDLQ1sOypdh5SmxYHI0BQmOCqTv4QvZBkwTbYALdyCm3/iPBdTIy0ZeJvmtZm4pTT/8Z0Uu+M
Zvwy6+Xdm9ozK7R3Qx71bdG6owYejScphPfg9QwctArxiTT2oxij/RTxyos4p7XEq/JoY3/qGLRg
prDUF9PxD7qv4V8Dkc7katZwJtfbwXb0J5cn0YbgjH0omIHR6E/FpYA2RHvXDJvUDazyflq+Ezwh
QqS6WOAF6MmbcnbPwsA3KNIGb5FMqsvY2M67Z3xPpAxCh9fJuWVmtzCEybrEL6mICOZ1awMu/h5K
VOMQ/8xqjpiygj1KyGVHxx1EcZSDSrQ4RqDikllI25j30ild5M82m5xkhNeFH3FQ6n3aTOphDlNk
Tr2xzes4v3hZm9N/GH9mWOErRscNtAk0OcMkUbUh766k89K1EYfVrBUSeOKUAFKH90qu8srvS2Tf
SFFyRRSBnxEK14Q/rO45fkw7QuAnL2nuT4cOYVlPO5lW+UyNSM+3fRZRkO5mK45WbY96hkNxzAKF
4MJzIAfFtX1y0xplqR0wgPBGiRqKCVxrjz5CzX8Q0F3ioBqPlCw+GuPo39CqaI/5Hjk/QRRr7bqL
RItkscGHetZabrVeps5OPD9kRAym0sXAV1hi14Hoo/DHz0f/DaBKeaZuA4Hr1+dYj4SRN52PfJ7z
oj+lD/cHj/pk2zoAFkuZENc6GC6LbSMwgknzzRUNghXTOluW9ybJB9nbpEo+lEgUCGPUAboT1G5d
Ezaon3+mXmKaa9EF8kI/GNFNoldba4SQ68EhHBTpc3y+f2TWebOrZfgHBamz93z1NZUdQ/Za4CPG
xHVObCs+x1YYn93BXIR1uLBt5gtnc3lgZFecJwBqJ4OKTkTlf5/5/681yfRtjsjHJsE3CeQmpxls
0n8fudUroHLMKKMx4JfnYbIQ8AGZPGC8Fs7BTDgHatI4//u/Ub/5Bz+VW3/5SXD+DnNqq42j7N/F
YBWnmp5P44vg6HdDtYpt9Bh+cmkTutslOc9LIcdaaARZdZZGX52bHn9qlzI4zeElDt7YHv0IhEqw
PJi+p89mmJGq1OXFmlybuprDUx0I5a/toby48HP34RjnNLnYf6ZSfN+f6anJz/eP/v/h/rncy69D
QNavaa8Be5hQrTSIV5fVdKrQoMVtxnC2F4LffcIr5LkkahoxMVTqECBxJb2IBwvp67Z2oKI41Xya
DYNOH4d9DBv9qmw7e1Ok9nB0h27bYWUF2CI2wUx+VOF2mEnT9Hx/8e7vEIGBJHHRCHBqY3jSRkyI
B/3VFyMlPSIbQFezbiFadTGy51NVfzhWzwRRmT5I1OC3zI3ph7ftkfaa9YTmFqOAmHYBMBKgQM17
GcCVgfz4qrpKnKdenXx7dv+WpXNIpNf9EyaqF6wlp6QUT4y6aYAjsqUVbhmfMxzLVdRV6a7Bsr5T
CWjoxlAEF9UpgPJFKyaq5mUQSbqls6eeUg36RLd4lj1cKnshhuRSCzAxXOa/7LIdzgW9tmPj+hFe
lD47Mx+yDrXV2A+zQDZqMug9mXX1AGithJIxw1SsGJVZYQieYbbLTZ2jTkzhtXBOZChIBnA+iK3M
kfWMsXTeSOCtMsbrtOLWEUlcEIqT+aQFjrOmfTbYPQdsc+QVVz+2kwAjov4aUrgaoBDTTUmDHz5D
a7xGNcAuPEq8JiZuRHAf1A6Ve0lNIv9AZWQsIfV4sl1yjgmHIthskYo3vY1oXIf9oTWFJPoH9XPb
EnEpDbDVIVHtohblYeY1T3q6em2rj9oJd1XOgNivcudYwp5eJRBJttrmr6e/6G5LBzvWZAI2tfzg
J5zBLcVeED5b8Yi3munf/zB3HkuSI1mW/ZWWWreWKIiCLHoWBgPMzM05D99AnESAc46vn4NIkZrM
qKxM6d1sQlIyiJuBqD59795zi0K7Mhci1yvLuMlqp92jNXDu4XUQ7bv9V7eOy66rw3PdL9Zljnsc
c2C/1+Qiryt9vlI2Doo4bGB7hDecfTuGaEyQY8d92ZolZF+klO0I/AwF3rBlbHOr1/j3Zug/iSLW
yYL5WdQ3Ls65oOqQkueVOvc68I5jauMYs9IIyo2ZPSqT+W6OPSPX00NWOSfe/pqjTeYid24E3evJ
JHApfB2j/C4p3noDSns8wAfvKGVZHvRdAs14K4eb28yJJRgBsuQa2q83yrQf576S9yBHd/YGSnKr
JA/szErfXULmh+nNcqwz52Vy/jRX8/S5fqgXAOQOW7SKQHBOBYarrn+NUsxbi+jHQ8/AgafJtd+p
NlgjJGFi6EAO60TUZUdQZJQZvmkU33Nde2u1U1pK6Yf6aF/UlH0LQH63tpndk06Q2+hf3HCYMSHB
cbXiVb7QrA36uEO+ozvao2Y8TkV8LmgnHJlcd4eEx1jitkdjW9jAa+cGT2SaCp+KPzPgcdWWO5/q
LBPHbDRtf2wt26t18cbuhKziHtJkfI++Y98B5mI747hkENErw/K+SPRPXOT6WY80DZ8HUph4JSeg
03gcEpDHjVY9xvihmF3bn3WqPqepO2jbxasAocNUKFiztGu8cwQd2bImBSXyDMItCAhodC/VcTSp
fvlCqiQ8c3OuodvZERNnIELO16uaZXK0m/4A9veHYoLcq8Pijv6Y59RqHHQaUsjWkaZcW4ZfYNXD
Ap2qFjX3KzrXA9OdI61OPPGzLpiz2fWxBOR/YS2cdpelzr1WbBb0BZGJ2xqAvQD2CgB8Nvm7UHmB
yLr9cqTL9b1zvqzUvXcmgyDdDshW3YZ9YDoqOpJkb4BXuRzXargCwNV6JUb07S/yegJ44W2WETYA
mRQfABcbDwgneAqzHW5i9FOgw3bEd+GQjeZyl3RcqrBDgrIgNtw1S+sGYQFNfElCiGpLJXdJwzEe
EznqIQu/ugkycVl77dKSZD+UEQ5IMys9fO1AonAwoU1LPtAP8+KQqikjnAvdWLxUtf06jbKBVtia
NHl70oOWJOjxRSDgbJ6quhgQV59yM2rxk1CU13bjcLZtnKuBtlITOdd2fu2i27nGJGZfwfxakiU7
Ogl6YdnT1DOpQKyOh7cfQmO3wH2lS6HK/ThCJHggTtCE5mSlXjxqTCxa57a0LCSJhnFMsQBe//xF
7vrROMTLap7baDK9KExGHy4MNok6yw9S5Ajj7Uw/jJbtep2ZngvcY0z4NPv65y8ZpYg2d/2FVdy5
DeccDJMsux+D85bz6LFnZ5UHAeZO9qM6R11GNqznWkAciva+jpzSp9vzoVP5P9cRs/hmX5Eajpri
PBeKWzA5JHpY3UeK3dCf2gxlcbK8yEEZPnEwlQeI61ZBVo7r5YXPzdos+SBgmoBUtfYlWDZmH9ZA
95oo57qznu0uofvtvtaVsK9WXsmJNOQ5ZNjcZdgq6L+m6HmhjxE/6wJX2MJqiN6LE6TutpzfBZrb
sk/qFySbc6ADcMnzZAmUAzanNf2wKxyEE/rLEi+0+oWXCI6sTpkkV5ab3vClwxRqyeYlY9erUPDj
T3oIZ/lJkmn/UQl+4BI65JM7+S5uEhRQ0pmgEXWmX9vmjSGyci9M+AbELihLHNML5t/TjmFyezPB
TwV2xBiIcDxm5pKj2CrN7yIOYYzF1SGZ4xD9NfdzMutvVk5kamPJD02IB1fEXxK8KQsernsjyV7s
oTrpRXGFj1VcDrJH6YH4J0/PgFhlQNAJCufSgTuBHE9HXRKsiXW9FsMPWgsEdBXp96hW7oHFicNN
/MVX0/y8Z8Zc0Pi8WF39i1hV9ENK3hM2TKOK27vDr4MfDfNDL6GbSKv7NoOp4EEGsJ5A6JUVL/VS
DE+TE7oQaaKbMkOPzB+Rck2fTboKizOxZC8daTdR/4Fi/Ni5DduzK9od7YCNsp4j4Uzi51mT0Tle
iUsbu+RjkfJD0NmAd0OlYACscbO9y2hm39dgR/uiZ4Kb4Z3qNY8BOUZNI7kcK9uLVHiXRrw3LBet
idGmhRaww1WBlhGxS5w2zi62HciGi9gGhtjJ4+UAS8GzWuMWjgCKM/3MErIXkYFUAOvmkmpDYIej
hl6RzbGKOa0lNEvq3nyaRHRr58aHYabLTq9HMttLAYY2rR4GET1la8NUvlgZwCmQRQTqMWjUn0Kr
eYmXftcu+o+45riGSd/LV/cd3j6QlyF7M0ESZFrWPg4w+mJZ3UPgeQTIphHGar7jzVSe7tCaqrfw
RlriRvMVC2Zr8RRC9SjnPYeEuwHqNz89CO32EjkD7NUW3Vy9XMmOjuGUJI4fppW164WJbhg018SR
I8rhizkALI0w1j2roK5fT4yni53eweUyrP5d6GwXYINga5fqJo8sqgqXEbgsT5rTYOjjvcnQoAdh
U18xRYlPWVg82Igqtn+rKU+DntrBQwaeijJVp55036IBw1/eEuPk2tajTcRKIBxuMN37TzQ/OBb6
hTZUezYVQjirTnZkwwAizMI9MXEXMVh31Oz24JXudNmp90yPL6xBpSgeohfY8a+wYvGju8Qz51N3
y6vjI0giSIsE607HptQJOZI/89VFuOi7xT3WcUUflrtOZPGQ0soJy5s1NqSX0849RCmOELQwmH+A
PHY4r7MpOjvzAAPMpjTMs/CYoto4FklSsOk17LL6hO14fmfNMQPCgDGA90HXrRSc+Rh6qYEPqqJR
lCntUofEYMysh2hsy/IB0ZUFJ9B9ZgJY7RLKwGNjVW8ku5/7zS5mxcNVuqBz61KLtYxTFmsJRYfT
3i4aD3dnkd5CRVxaZXdDR+/RzcLrzmC+hYZgryddhCttwVVFGu5uXbVnIBqbtXu6MQlKJK6E+PH2
B3Uh0VXGBX/S2KUNieWMHPdu1B/U6nxpqufDm/VbO3SX5aJp9PrLm8Gu6aAIeuyITxHs9UVzLO0q
qK+IrfkUiV1exvoVsWCEWinOB3jLbmfZQhBmXEYj8yyqDmJM/SNqYICNGebvbn2awm89AmsEKexL
yiGUJ+pGTBPidlEJznGrpYwqXjo6QbUpBh5zm74h8k1uKFi0ap+AWsaBgriuQ5osRfjg5NOTHKFN
4oLsvLV1Wx4QuwOEb/pW2JwGac3IYDWEUO4MZGzSD5iMKVESP7bWL5SGT9n2/od5cVdLrfDs2LoS
HS92P3a+GPQr7ojNslOsfotOaNLzd1ADr4ZzinFQSkY6XSc5UziKBmPEdpmGhPPUCAw6Gh9mbvoy
IanM6DAJ0/jpqtw3EYPumAx7NJRML5HTGkgRt+hjrYCAEg8Eyo2KxOvsIsJ00zfOLDEmgPukXuGr
Jz94e7jIDU5kUl7gc7JNDqX5Flkw8xYH3mR7hrgs4cz+sKzmXkqWSpxxaekS5eO8Tu4Wg4BmNB+M
PULUx6jsf8zlYXAluyr+MDgDHeeQi1VPPmbqwy7EAIh3mAZ4fxv114NSdG0Xkyaq9ka2w9sEbGm3
tnJbqQiHxOFE09kMGk4K0iixhFSt2rcdEsxYamCBZtrrAkHT+syVfl0yfq5OJEZiFbe6WyAXA3CC
yEO9NFhTG2RVnWJi1+SCrPtFEfWuPt3vSpQs8jEi+RTP+9QpDA1ZgLJUP9WufQG44jJyjDesr+4B
Ulbju4UN41AfdnZrDR4xoegKzPvJHe4E4ApvzsBBmRxXwvkhtCQo2sLIvCyMPlJ84Q6KgZiVd2p7
Ws5R90G4KkOTmrohiUZyvqDdo30CAYdDGPOU13UZNygEU1huNHLICN5sBTwpoPdxVpnXGee/ElAi
Nids2KjxxPwYye8lOceFeI9xvjNagoxR9z8yu7yP4gECOGFHdUGzohfAaeSJ9KH7RFeXKqqezHi8
Z1HS4zgw8NlQqWXAeh4pjDHs3NfD/Oymy4Ve9AMl4nLLKntJMjmWVRbQKZWeHtu3RrFcxAXbhN42
6MI63nnjRJDlXdSWABTifWSXjFLuBikw/+awkbtgjThryGWlp8QcP3TS69jU+V08TvVcwDwsXxyX
BaDTBrIqDapF6xMRzrVcu5seHcXEvE+Pih896lkfvtGj6SL8R8jxYQ7tpzUZd33EK5nW+8iS/U5b
ee6sHsYoDEK8qfcl+z3Ohw9lra8y5IWIDIEVtN2TkUHRqde7flkv6VOykcOXCWELBwai22U232gU
AJBmjevxx5asTOQd8RUu6pCJuiUvVNwgouoRVSdBqY2HeLwxVHICyHJ0Tfshf6tjWqOhmjS/jKfb
PhUYyVxwMLVWHFet/Ea2cLWDixb6q8E/DxHfgdtM9aoX+RAoQfndDjjzOXfnFOC3uV0dEDFjrnHK
E62mBogLrAwXRFSOFOuYDA9JWL6m7chprKnOoyTKYq25NtwYadYw3YpSBAPjoSZ2n6OhVQdKF14m
KENdbVWnwQ1md3htujk7stHm6O3PA8KrHbEp0VFpr+MwHu0JUmqN4dnP9PLCQvu5L6ueE19vrntW
uNnT2+l5SUTzWz+AdO9jRLTcCZdsQITg5LtGdrsRhsFq4AxJBebDJOvPdqz8KrFwhkwoTsLilOvh
eEXkWqD6b3Y7Hgo8IsdsKnqQ26u1M229OS5lhBjRlp9228c+S12QZzCoIIxWbKenZXaA2gEZ2kVh
fS4dSKHrXH45yVZooAf0ehZ4b8mK50lHcxJLo/Xs8VRvLqUuhMnRuaBEmMkVc5wxDeCkPCGrbEEB
0gumyWQ9TvMAFZys2p0GuQO5wOrPRN/ycK+JL5K0QKtoXjeheA3JD6ZARe8kmE1RhyAAiKOj1kkO
YfHRssCDKGZKB3xEl5mNwA2ByR0RNnB9Lm1RXUxuzqpjhIj4exeLyNSiehS9FrQWmZxIyYN+aQ5N
Z6I6NXLDmwvWsVohh0kHlIZDfETwTvCeAXuqZ5+JZXZroN9tK0BHCLmZ9G/Y1hithNWQJdloyZWc
COOI8FjtkMa86XMLRJCCCDWTT+hNyECKOFVQCjCCq9eQRjIUblJBK/NOTkCfih51rq3PL4YJuxGl
iACU0xN6YBPgiuPuaqiwdG+UbrW6dPoFQSam3vuaoE6NyDuwcyifrSOeDeroWY7DA1r02qz3JrsL
RIvwEpgagTKjiT9G5ppH4hoUmXxDyCqdEacuiyA3YJ6G0XKdROBMMmAgxXKbAqE+RegheTyAEGXV
S4GyHCmyijietxZgQvS4Gq2qu4Y5XCtGtQd6QMrdPGKXVfG3VVFqucAshpImIt4u3gJs9+xV39BO
HNy1vtJUYuwVs5Z9pRv2xr+YqE140Zw0C0alkWxbLRoe6LL0s9mJSGwaqZvE5xRa3dGUPaJHzW+Z
JS+VKV9cN9zXHfhCB70b47xvztpAvNuMlxLkuJghDyTwWtMFhG1SIKCg9/DWMf/dRjd0qYjLZpW8
LVaNZIjMfuN9drOUXQV/kzFJ3ecYpRv5IcX3wXYUQqCzzRc54acqdO6ywzMPdr1xSs59HaLpPOts
AHC0X51heiK5gUIPRaujRV60lGHA1LtkFMihyepteRjZTnF0keo7E0gI7+i0xAyxJD45rp0vnGUB
kVdgiEvaq96MFl9FK7jCCsFRG2KCtUFtoL44W7r7vTSX+FDW2deaiks7aQd2FensJppn4LKaYK3k
19TwjSsHqwjsVnpTyOAUWeF4qfLxZOSYW0pnZu0BIgilCTzbdJcnpe7XaWvuLK6i2SDNgl4KD16F
zwr3yOWwtNc6mQTXmlBnDhD7ln7UpR2XxFJnukFANck3mNQCXWUPyRTZuwmSowfC6PEnFWAh9TwS
yXKwVj1QM6j2nmGQLxG8e0VFRlnKdfSgFaK1sIY7iyuohifoMwQX9QaIJKKU19pJkRpkF6oJXJNz
Y+/MW+n7XYuwnBpEhkP6JaQE1Wi0Z4I0bEULflqT9pVfCNGwERUGjRB8ZUvFIK916xd8y1AnROun
NeZAhwbSTs7rXch04gRX4K51yQOgx9AhhKXutNMJBm0IayBJ5ZnElGssIe1zOIvhkE0j7wXD432x
lOdaUHhW0YdIwk+YZmejq+bnbHmJUM9gZGRO4S7U4XkB4CTKVqRebswkE10g8xgnO0V6erUU6R3D
YvXQD4wQjNW1AzM8SNWPF8myBslUpIEV5V89NKyurYZH24VebFlkJGz19JgZD4ku0YGPt+aKkhFl
E+eYFWRCjXuqUeKLouC8upgFS6ofmM9pdBhEc+/oEON00X72SL7H1CY1oQzDC8e0d3WsL56xLn6T
NINfqS2/AK9xYaRwRUHb90tCDzlqvrHPXBlAY/fd1F+LoQicuBBAP9mrK0BjvtXrM5aEWXoqZqbD
KTHcD8J+Mw3L3Efu3PtlzyKw2hBOG4MEnKJ8c90BNhRmWfhD6gb5V78nuCqhWi1MrzVtJM9oyFRb
fpnnlXaex3FsPCDCvZQ5iKIUNUeRy/WcuGDIKE9OCQ3uvVwb84iAAiwgDSKwmjgoV30svDmM70nA
248kod0N3R5iBS9mp1qYE4955UKdDmVH1neGJ3KixVO1h6Qh2J1smt1gKXQN07FMohMKBOtAizX0
HI76WvmaRJd603cncyh+oCb4YFrzYPGXXI0cbqCOTGcX63lkXrppDBavbvrHlKwJwjnJRlNyPBbb
nGTCrmG4zZ1dRsJvZfo08rZzG4uHab5cnbneDnBHQumQz7UI0xNjukoETY0FWYpjWiYzFfZIOnxN
YA/mK9sBWeph+G2q4ifYvkagMmg7+gJdb02KCztGDlELeYi4IBA78d2BiXZAnufi0E0iBhaKfBJ/
MOY8gfMFivRw05I40OG6sHDK3s1rR6xO1vGKwarCG95DYKkgaQ/FnoDf5ELjDTmYOAwg2DyMSYiS
t8fIJRVhfxQDQkaIRohsy1oU70NcfdWy9RvNeLHdZGARG+mHU6dXI/aUTPhri/hma3X6bgMFy6Rn
nhg1domJrbCcX3MiwQUFPzED+1FUR9Oovwr2HGAzrOIbO7i+mSFenao8PzGz91WY33QTiad0qndp
QftdSPbCipyhaSUNGWHibl4hPxQVLJuoo/lZD8y4LDZhjjrSxxy8dQVsTh8gi8cezX65ug4twO4m
0YUdZHUHPfR2rZs33exobGNC35WkF6bZREQaJE5CAHdTqaGDMo4Vcr3NKQGtnu6X1pW3s6N/1BE0
HU1jRrfC/LDDEvmUUZ/SglcKOA8Rdy3khxEcutBp/dsDgAZZIgGUiu8youN3w+8FHXckFRZOBpeO
RG7a9kErwmtXIN13ipU01CZ5pTdGIy9dA7tFa5ZEP6oB9C3RwmcinotAqfU1n5KPrGxAvDcEvMhU
MvFd2DMLViGiofaSirtGbMMi6BBpXjCjmAuqocnMb3HnMDSWO1OHmRTX9D9DjSlOvbEApq59b/QC
p804nBDtxkFm09ht1huVNeG1pUt+iQ11kdTDnTayjhmddcyqJDvqmnYCqAvmlgzpfVVUlMeyep9S
jSnh1PJvQ7biexs0Nosc1T5R6Ef2xPFpWd3zIthQibfxmsbWOTn0+XldLJs+hAmWHDA1sZKVvFM1
wvAoQkEP/KxaGUAyJMHMJj66rlV+DArbqxr9Nhfl9xzuyHXXtn5mbu3MpHmTekWOOrr3xXwaSkO7
S1Wi3w1JX1xBWL5ESFGeslVYuzLK7KdoiY6hRuuQtDxkPeuxceb5pE0QPRwEr9bQ7xJm1mxmM/Pn
dMZQQJPbweOi18YARKay/AxF142sbPti6PsL19hnQ8zMnNfeXyd5W5fjO21ML3PZVjkEPwHVKb1y
k8ok9WufZT2sLvZ2032zZhQnfOHv0g2IL80Oo4T6qbJQC/QMT76+2Ji5xmOrstvZauMzzng9ezfn
Ev1yXdPG6LOANe4CMzl8QpeR5xp9dUMTtGZ3gbj5Q40JAoFxPCO8YQKEW+MwEbBbx4o5RoXMqgzz
NzEw7Cyj5n1JjFdHx/EKASom7jMeHzRl3w4O9kA4S+RkGNVF0gHi2MQB57jtaZqsd2mLX2FECsWZ
mn91ftQapsANobp5rL8zUZLMFYhZ0a01PXA6uWnxQ4+xNiPoscE401hbcwlXS7XEQsbrgztg6gnl
OyvKW/Lp2hlUA5PtOzT7wNpSWGKpB6iNzJ02EFbbsdWpjdxnuQBV/rEFY/2vggD/PPXr9ymA/+c/
ZQX+4Q/9x4yx/w8DxKy/DBDbfy+L9zb7fYbY9hd+yxDT9H86UpOua9sYWjTrX1mCzj+lrUt0Yqbj
6moLE/xXhJiy/2kr3d3SxRzFvVTGvyLEFNmEytFxrErXYt5puf+bCDGHmDIGWktUlaev//kHWZWO
0pRrKkvjcwBd5gf9PkDMMLMQbyAFFY7i5aKp+ucpzY1jZ6uQgfGoHRuxvo+EFwdhiPwXuIGna+jY
O2jFOE373Ap5mqubrqfmXdBFllMxXDp5OAZIftE5YjLNafsG89BcqaSOfXypW8iGW4BLq5bj0FBf
6s2BmPGYoDUQac7F6JaTj4KjAC2GKrhcg26gl8Cy5o/10h7GJfk0ymcdNCcKuUDH4EBVSCLhiO6e
mo+Gawe5xjSiZJ+jIgFjj5aFk/vCqdnGOI83RqJlvFBa2Z6QHLK1G91FC6giaOxhBNxpQCCp6T6n
/WvmDM4Zz7CbGGDrU3FNDijnvJz6e12HHucerEfOtrfZesukQs+Sx83lfbAVLRsDB9WBGK+K/Tf8
rk/4CQyGbyCEWmZsRJht2lW7D28lnTnHooHQ9frtz5eWlyn6Xt3+djf/qxyK24pAq+5//mFusaP/
7ybbeDeUY5iWQfQkGmLd3vIkP98hCEb8ae2/RdeSvLbqEPhq5xy1SXwacMX1pg12mqOwo6WcSaqs
8gcL6JPZnqws3C1uRjdL1lBMKptFem7O2oKneBopN6PQMY7JYrylZfjaGAVU5b5UhGXpi1924f2A
VhsJZn+nrQ1T7ILKvM9S5AvlD2fszUu3Fm/Yx4CIhwpad2d5C6STq9RxPJpJQYjrsqpscLj5i2tB
fP/rC2LLXy4I/BWuhKtMC/eJkltU5+8vSE8zAXhB3tC0iujkZADTlaDoyifx4TiofoUxfndC8thd
ICneskjasAmeEVg7+wa82B4KT49Do9Z5KoXuFZiEAau6h0kxlBpnHW7lsF/7mPK8jJYdMVX7waGO
MjQ8PGJQ4MXd/FKZwCmdx6lCtfHzF7MA6zFBtd4VCHlo2b2sU0XK0jREHiIiGvvmUlyqet6jMyDu
Llna02RxeDdX5GmZKdGtk2vHyM8fMD0eSMj1h7S4Xe14S4Cj4DKRVegrdEqzMS8rso3obmJlBaXz
NWRG+xCTasSIdPHE1OL0YoDlTeACpnC+6yK7PUWk0n6zRs5CVtM2h7++Mfq23Pz+Sd1uDM60TXvq
GC6U7D/eGFNEfL7Yqr0VuXEw2YkA/PYYd9N6rBGg76ETaRfmnMfn2uhOihlMatNvtFXscr6Qvl3C
gIzcaThUeXQ1QQRtNEGWYAW1TneYrJHcTdWwCRPmqu39v/742h9XU5tlHvOOzqTKJpfRUnJ77n73
otEJC7UVaJj3c8Wk4oDKgF5lP5OotmOP6PwmXDEIbI8S7O35mrYtih1EbzG0xiXEB9eQYdCN2WlJ
s0Of4rLvcG6eLDme/vqzql9CZPmsivLJkmTJ4hty7W3R+N1nTTtjmMHa1TR+J95+SZzMQAudBiWt
4tx+npQ2MkClr6hb+9WwgZPpzbewtudbLa0eQxr7YM/XwE3qwqOkNPYiYaUWEc4yHTSiQcr8lrWd
Iq7oGlxppFisWlrsmwJeg1+hzPXntSYLnUZUgo67gEB0qooawouoRoRggJkqHgLJ8kyVRhJq5h7G
kW5B8RY1lhXEbn2vbQupZpQPIBpXbGpD5Bv5BK857snosZ8ti+5vqVv9UVTll4hiMmlBXpEDD3yo
RoX711dV+yWQc7uqBs5FBfhFOiZuhD9eVWdV64B+iRp85oOFjIbw5ujYIcHYrNYAfjq+CGNnl9PF
AX5lkApNr3p9yxlU/fysjsFLilOfFovw9VL9VsD9x71A+5PbblCOmtvSpxNp+suGn+CjjMyF+e7P
z9aAl2fNMqHhoZITcAeEiYp7rPFxbmftOB7wqipDBz3ibhCSAr9t6z7aDoePIvlWw5v4m5dI/3W3
4hJyAXksDfNn6uovl9DayLHFFGIaqZqrOk9QvJQbk3uE1suzTEWCnk92mxFHviYmmj7XSBffCGn6
5UJrjvWEalAv0msMCuKAXQ7dI0rZwEqfmAEiNt44xGp9/ptbv61Nf1y7lG3AfmHhcjRHN4mG/v0L
NQKN5dPmk9dbhE4sXfZjyqDXZcm8C4c77E8G/StCR5hCELu5ThlNjKz2auI8D+QZgPVafHtWiMam
5e8eyy0H9pfP5uhAnCkXNR5P+euG5y4IGlsTL5xVY8TsoFMxGLrC6dVQgXG8wNAx7skRqI+GO/yA
B927f3df/+TJc4BkaZqSjoU555frQ5Onqkc4J55bPc4K45g9sF5wJn8MQRjuLLCw/XAtRq0ld9Y4
1A6Zm3xuMj4NJF86nO7WIbAjzeNXO+/nW9ueyI/gYayweVw0NnQpc2ioUc/5tv/1Bk2S2CTJMvub
b+L++9WkXHZMbjRXVHeM7Zv+bukksn3qYYUhqUsZSpSgzvBVuQdzsK+nofqk2iTqnv/R9AzsTWSX
2bLy6RUTm5//f8zCkH6numXY9NpH8EHLmLUN2+CXYElkLkxVDU0VA3BI5USeS7dPa460ZovPsQHz
pY0uRDfzIOb6s+f8gBiitACl2Z9tlVAuVyyKOU7rTRXBSOGmAIRCZUCBkkfNJ5Gssbei57fn1PVG
WbgHcAOPuD2juzjUMr+fO3Nr138faL2USQd+hYP6Xi/l488lAN7oLgfNdbKdmJkBYa37dGHhToiK
YbySEWWo12tQTOszkOOgBVTmkYa1Bsu2rRN0F6xhi+BNVHeVoI6xVR+IuCBXQ+gEC4bqrRwN7T7R
1vBbF4WHikDwqyhhk89xTnhpyGhpIJztIPqrnze7nQmmID8VrILR3tULug/DbPW/eY3MP7nx+rbC
6wavOQHsvyyeXPo01Vt4EwbIMqxUorrUGvcsOF5dEng6RvcNkMjrYhumT8yfdLrBuwGZuWGMCOLx
I9IP2OEoW09Yvh+NzF3pPi3e2HPdEj28U5r7Ssd59OBs8lt8A0qiad8s8ksbGcqUqXu1gBk6hYp5
FCE5cAN1eqaztYR+iAYOqekajMh4ETqvQeXqo4eKU9vXCyiYv1nw/r3asUzH1nRWFt3GV/LL1XD7
PiLAln5Ti9f1eujswscadY0zYffzgZ+neKUXGr3rACxR+0Pkt2Y78eyl+HAKlfr1rF5V3lELbfVb
UthkzzCvrzAD/s1H/fc9xWLRY79zLXYXvH5/fGPR/zLzjQAKRtUK4siafB1gH9tvXB+ENh1CZTmX
pay+uGFMrhW3eOAEk0WMH/76o6g/KbwsNjiNE7ytcIg5v6yDOdfSDGe0LWs/LPuZPAqYpyxYrjMR
UKLMd2RRN6sIj5pDwmQ61ajh7AHQKTKcJR3QHZbvvxUWZtLRMi++uhxmNeWGYQwcB9Yra8zaA6k5
hEkISK2mvXzOgmiJeTVnf5VDFHSbSSBkmqhlT5XqeVKEBG03Rw8/V4MVDfthkutXpDgNVm5H9Zrs
jLY0b0TS10f4izW0P9/q+iNfAFKKO79boOQORDbT4ZbxhVmKQ8TZhRlpZPOqLEEISs0vst1G/rfL
Eg4DetIuYfhGyNe+c6Y7aSz7SbGha1jETjDzGv/ny0AmKpO3eBFXUWZ+2APmTQFJZJpm7RLyibHB
ne08ueTg0DLBd3xpgtPQHPTyhYtNp5iu6V5z8NhMpuUHObvDRULc9ejA0qisedyHpaQFyUZCHxun
at5VD5lguL+SpHPoIqhQjbMEGdVchf11r+nZR4zhdacV2+uWE4Y4FGRtEpt9FoxLPTGy23eZgm7g
AjmOyh8aSUP7rAa3tRjdfdxR5U1p+i7y7FOn0JYt055mE3GvuQtmY8QqHsb9C+eBpymDrDXrGv2K
hF7vMmlPo770vlGhDCMhbNgbdn+MVBdexGIKmkQz96Jvo7PVb2KeUEK6oAERmf2+C1kxfi7hpS6Y
cqEAjkaGdNtRd17jDrmv59LNN8Q4PydJ5I8A/HlJKgqxLU+DhV6MIt3nlfk6to17AP67pepwKarM
kX6PsnWYkQDFpVbsl4UOCCVP0M6sQ1kPpDJi5oBs2Q5+PvI/VzlRCgHtv7xdt30EeNVd07NprESe
7Aagul6RpLCj0xC7HcVqk8MkFqTNjoLmi7vtjct2lMvpFfdai6FmW0xavefuOKw1GTBCVjAMwB9V
zCcgD6ZDSscmZyVf0coX1zL6X47ExLN9zM607iV59uRFNX65HUeytvoA8IpzGp6+V1gsq+5863aU
xqVCsGZJphDUVPzAFnJIJCVjv5bYjKa8dMdUniAEcw1IYNn/fJWc1XiiHASgbTEoqufuc7DsNw3F
0w6dujgt7eibMa/BwMK5F7UFs2lodobqjSd91i/TCn1IW/ChE27nfUmL4KYpjEMzOTeZFRX3SkwN
wo1P+oCXHEc5/wLk2mdqBXziVhNRwKsKrPEuWlbQELJGUGlkr4VZugeUEsDxBu04m05HyTK10MjT
w1DGEfmrlv1/CTuPJbmNbYt+ESLgzbQKKN++m2RzgqCF90DCfP1bmX0HTybEwVVcSaRYXYXKPGbv
tUN1qDOoB79nOPvRHMWV6LGHeliIy5LSDouMabHShq0PasbmLWV9DABx7ONkNm5xH6MZGQwiGhl6
aC7PecUKfZdnRBCrzxWCRnrTch8Pn3wsvbhLQjtn+W0WA5MZ+J34vDTrDlzqq8fy65i34HuxUpEq
n7h7DkX+vLWVhQ0pXRMJgyGk/4ZRDqQ49bxUqfyqtBlAPBjTJTldYdLyYevOj0Qn+Vj9jEgQg+MW
f86GwI+mLLkrYvOxNtEoB1PL8J0MpZ3TQPWnin3ytu3nhDl8r34BwzEixpdnUnqDYwyUhnOOhAcr
5YueTxNmQGubjoGNbjhD6oiFAxxNfJkN9sXC0k/AgX7aBP4ddS5glFbDd+pRnsyGX2lrV6+ID63R
xxfN7y/T1nqXoO0YIMmJkKgwGGE6HR4qGP25XSVPXkvKlYLqgO0/JEGKUmzYTpgTCFYRnNCWiPSp
jfeouavTNPGxiAbhi2gGUikDO1qCDAGoa3HeY1C8GYv1Yk3GhV+4h/D5ooZQnnyBGhdsX61j2Iqg
v7d8pqWE+xZy7MQKnTVsZqBkNXm3zfXrVmn+cax9/pLFz8HSXFE+ewS1bu96mm7AymA+uXqysB9O
xwOWhV9+7T1nMy/DmCkXMCHtgdYah3iqPmdu9hXCZKSOs2bw72yz5OeXpVS2GSgjjMNKXlak5gvq
CPgYwtgPNQyj6+glLTuY0dyrb3TNOaCRCnQYUr7ftTEhkdCrH2ooRawswg6Pkwy5Eqw4g4tBM0vj
+9Cjz1o2xshcl+qwU4djK9xXzJjefi7Eg6qUTOimx7K0vpRpfdd0xnMz+dwNAE6PBnGY+FDg9hBA
qGZF6sSwOUY4feb+jD/nowMHLbcvaYOxt+ckiDb+D0hH8btepK+VoMEdaYwwiYi9Okm6jALDixea
5iq2I1sGL3fsRueuVSLxI193WLxAehyXh5vFFoJcT3xaXIERUp62Hx+w/LqqM1OYIO5akvDUGzrq
hHfqi31IR3ZT8jZQh3Pq8qwnxnPco7dwvXGMOnq5c8GqV6+OadOLC5mmmJ6WrQ4JkroufpmGtV58
VW+y6it02QERrA5/3li+Ir1VF4dqjpbVAqoLWKaaIbun4yLpiPrJ12iyZRbozgQksV9bvlWYKDtC
GGhWWtwER8v32LGyjIWgp3E4o3iFz+eVnkslPfV77o4YZvFdGXSHtfSrW+k3N85m79EcjZMlWCY4
9qkkTzRUbyXDnpVDba1QZXqnGWnqHuUSy23qMZ+CCwzykH3MucVIkIUP/+FPJa5s4f/a4lNWMngw
HPY5Biulv5a4RYmkBpjVCOqvNF9b1/jCzI+RMBfY5LLYh3Q57Ock0KOkGvuozPN3LU/zfeYjw56d
YI68RPvTTOSfg3aX1QNrKoPJjHx5f31R6WCBVxGQ0AVT6L3B2Oxs0bcdkgwl6MB4HD+88Wn2C3am
XhblXLqH/663/2WcROlvBiZ1P+NZS23A/l+zbrWJ4xAyhShBMC/Iy/i6eOtvbAVP87pCL5q7vVrj
qPOAc2I5beLT2PKcbgINqTlqvyffO2+xdk7s6dOI5ArgyuJfiIG59FBVnr1t+vLfL/pfxoiubzAE
NzxmiEzD/tZaDdjHVnvF7KoLNJncLPppKkQgwem6dCBhg2j1bu/69WOsxdWJr1t/6/X2Vk3ZXYYy
487PRj+qBuy/pVcRXwWgytKX5/9+nWpI/LeHzrdtw3QClKm+Z/6tl2mykeTKLGVWRwrgceu59/sG
QsFQDh+NuRkP0CmCFy3JmeS4ehPOQnCLazHJMr3cv3toSlZG6ywjODexRXFQLZRoU2dh9dqmA8FD
7LnBF6ijBsAkeWvOTJYf31K7tX90Lg56Ct2MdKdIHXmd74zSdPsxOWndLIJMlkZLzI1XT+nenlb9
EDR894sGyjb+wbYyi3ATCCAHwl6PVgatpgyBPDOoS75s2gizf00teMrW1aYv2Q8QYA8BoGuAeRGY
lU/qOs3aYkK5S48P4wx+bMKdjmZZONiHZIvXGlNotHGxM5byKGT7ov5xLSPQevP43x+O8S8nAiYd
NswMJR0DJttfv3zxNGd1GvDhqJ1eU3EXqnPTmnOKVgrCLRkeZu+8VN9HZ7oa2FeiuaOxKIrhK4mO
j394PfJh+NvDwjlg0N+atqnjm/7r62HXVhVWELBFWzYnDCCNhHROuCMW85BDS9j10OQweo+nCT2g
6/S/EEJR5xH8kDYMK22DEGNwS384Of9l6cRU1GKqw2yADenfhwOd53YLSGZSCxENRziksSE19q6Z
MFsz6YJ0ANteNYD4AzoIuYQRNg55BbBIjoRfEdeQWIR6+KP8L6CU/MxGl9aE4G9SUhD9II/3ronY
rmD6rT9NYfR/vq2MVXUWZgaiS+YDciXx/w64bmhaEkfRFVU56QN6O4Wr7KF94+h3Xc84xfqixpMM
GvI93vZv2dIwkyvzZyRLwXFw7Qn7x/h1ttDiZBpwjbZc7+IVpU8lsuQINuiYOZQOJCc3nwuLno4/
4L1MAHSztHX34+ZLT8N6mIvG/QyKPL9nUhkasvrw82oIN6f/PTEj238MBJL+uSrXzyBxrZ16IEWG
6o1VZh4GUBzZjz9Xmnlpa0hs7kBvXXV3tSYLxa7Ht4pvvaqqo7NSGKjSxMTHdLTtz4ZjvXWsdgEw
N6zudbgFvfcLLZsVjfmM8L2jqnWgOeyJYWcTmnUC0tt2862yObBDQONQDDcbqPqh8Yf+XFHd7ud6
eyt/qUZ1iXPtaCHZ9q3sscNFF9kutE7PW04NjghVS7Pltw6J0b5nUpAnS0XDJgPLASscFprmX+hr
vgAOefYhxWEubLFHOta3jqn7gQXXTxwQ/rFLPfQQBEaMxfJu1VX9hxkUWTL/HMZ7lmXqlo2SxGSE
J8+O//fQuG1OAeljQa0b/ZPBtCWgrgqTuXTD1venG40leiQ/YAkXgEHTB3icaz7ef9KFMQED+AqN
J4sK8hRZK49SGZc/jANyYNkQW7q9kPBAYigdxqKPGDyY9Od6/lXfiPjQ1+Q8zS7D0A6acsEaTClE
eN6csW0jdRlAUidrjgaguaoBE+kpmYswuDZjWqb81Mo96kc9Tuo3cA0WRHJ8kE8Mq5nanQe78o/z
WFzymrWH5Kguc1Kf59743cR4oavGZh/jiF+qd7JEJcgg9MgQF8kjhGTEWurAniegtMn8LILtQc3h
a9u8bhBxd+m0QHPiy8/Vy+XDMxGaQ/I8mm9qbdl7+n2WYWOr5PhcvS2239qMIToIh2ZxnvNpjqZk
LCOimHd9a96bWXOCLwnB1q4O+Wi8g8Z6rzwgXIL47P/dIDn9H7L9aJrghApGLmRCrHudQUWo3gBV
5WxskhdK3t02M6fuNUPag/vPMO5PiGfvXBj/h9RL7jyaHMClsDO04AlPaSRsYzeCvbjoGHQAVGPi
l+9q6SID2GRZbaUPlMnGTZeJcm0HjjKGCNUW1P3AuOHMBNkl28wbLROGklZjaLYe4JPiR7PW+YRS
ZfisXqfttNfFYs5K6juwN3nEBolFeFY2QIBY5ixSI00TVHY0zS3u3ACjoufg1HLa8avTOUloOCVW
IXshWnbpt0PSbxNUU/InLQPPhs2UpBmAMDRJhkQ1WA+8jURexuZhbjsCrOa4vhZZwsWPyKQd7rOn
xMn78yJ1zF4fX0smwE0lLklBAYv5Ev+RtOFCmXsy6fD2SYXKB4pSRcgYolmlckEtyRxmtVAXL/ph
ZG1PGikwKLKhU+Rh58wX9cuWtlFLzuBs68+mlQwvhJwcupGhzGYwUJVjcyPF1Lybgq089BaD0swW
nMLaRIh6718dew1uSQBYwcxbcl2LGxOwPkrJIjc9DlzHXSdYL7hJ5EXkCA05T53WwBh6rFFs1Peq
bUFhT4o94ucKbehuCQbj7OKYo2Nmh7PDRcFdhoT5ozybRvTVrHWIkAWQAaepAGfkvKykYQv84KLi
C8kAAIVIm56rFhWwPs/FST0DqgeTqzqUpsWe4trbj11HMvlAIrmaxmjrhC2raNEqd3jJAsIaC0aO
kXozEuC2GB4kmFOJcHzEjTzvZZ+9q8dT9+svUODJypRTM29wDmLDgsm45FTYOT2vrCzhTsHT1wNq
wce51INwNDHyZL11LKxGWtzsg56gra7g6bNd67lK2YuNUhPGHP5k9MF6tEde+Wxr54bEzXsvCJ0B
vq6AQdEjecfCQsrw1G0HKHhPzKkMJFDGES2UTIBPT2RI86Ja/ABq7GW6VXzpRI1VIaPm9WOGVYLS
Mtew5uW6tGXkeMjsTTsznj6oHx24eA/aUv3+pgFLnTgEt+igZixQHL6XXdWwpiFCDkrr92H1xhu+
qr0tK2qn5lgOelaqDKgI40AdYwUybbN+VHNsNRvLqwa0ykJc8cbG0cyXBZYLDaLcFDNgYpfl5pi7
WiI/dfTdeBGmBfbU5OmMZesV8z9bhaKbBei8wdiT31ZF6v1HLY60qTJfA0cbbhpW7EizbIDBtf+Z
wAZmgQOwL5FOMoUek/O0JaG6PNRBjL2IgfnGIKKuh7fGElBf+8Y76lld7AbZraXrvbPa9SVZvNe8
S344m9vv8BpT6pJJxnhll4NhPnAp4ogpB+hELFOJ4KV38l8L3UNCiAB5H1AyLTsCEoNLW+jfywpg
RzGk3mWbaKdjMiRCVTa1RGEVZeAeZsbXYQpQGuMoe1icw3LBF660HWHauhfXzFrWLIASgroANjU+
GJVB+loTb1he+xPNSH+257F8aRDlqTumNUyY0Fb8YMkaB8sFTvwsvY/9CAco5blvvg9MuT9uvHTp
sjPZ2UNrswYpNEx6c8Zt7WxsaOLmEUpC7D2uxc8xI8KpWt3lcSIbNInnt2JayMCDOBXmC2R/tWwu
lvgiKqO979p37MLipJ47AefSasTPulzSU2oK6+oGQ/+hf2w5yc15qsNRDstyzCxsWXDa7cvsfjLH
jNmSRy6WqvQCJSAx5k+zhXdCPRfq6B5ZK+0DLARkG54TuRzBvDpHrV4ARmO/1DqDwceMHb4zqQHz
NCOfQn5SGUhMWcVqGnZG3bLOJAo+kvSWl0nAB5o0ACy3m5VbF6+F0Ype9Kfaw8/a+pp07VteUZ6o
29lJ83k/uKRLYjfvQicYoMp7xZur8Y8auI47Hf3Bne2nd3PdIGEX+sWeK6x5BIadmXR6kdWaJW0v
l6a1Dteg/98X3RX179U1fTZfFHcGNCUSk1DTYNJfUX6E7WwxLwIq9TQFv0Wt80wkVCjrEnzpYvN+
WDlZ8wCLrIWdbjfH1K49qDsSJOW+j13ak02acJGs2cVs3tQSQ93h6sdqF48+mtQZGHekMFUw5vAx
Dk6YayWWN7mPF8vSnuuRLrRzB+1gDAhrtTF5jJFfHC0vcU/xSmAu6k5SK1Nb1zifqcw1LK+EGn7l
MxbXDZeH1cyRD7YeZ58RbTmq2bwGL0OxfQ83kvRwK75g00byRgWxUx9bih/tNCYMDDruODkujIEq
NT62eq+XvtIa7U4xHns5v5ybNewycnLUc+MFfHLqtKNx8QBbYIXrobuA8/yQ16pWQJ1pc+lkoNKS
dpe7hnskm1dujYKHHkngscmhoeVG+e55bxoM/B/LDJh8DfZbklL4AKNXkwbVPqsNRiu97mLm0CTQ
YbdBHHAwpe8W5H4IJ7V5/7H2WL9juWVD0jBhXW0+hAVD/xEYd7HzdMZRDnSw0KpiiYozow3nUO8y
elebXb1lv+JY6CCnJrjqjoH1ng75Na3RFtZN41NxCOkzL7AIM1izK1ZAql5ysf34ee2elzV+R3CT
Rrbqk+R+ocExs1hY8USvfUrVg9+0J8czv6V8seTA2PdJwaF8PZHPKsV/fA8RnX5rUu1HVnfteaiY
NbdyoTFVGQGrc3oqLBCc8Qqnfnno8H5+jBi0nt/KUBgUZtE/dzpON3WMNysYie2L7Tbfyf8L9jbh
gBf1b1J7eOgyD/eTIBKQ3uVofkrY5N2k+ifP9GmfhrEUsPhV+sSiVdr5K4bConxkpLDgCEVSI/9r
ao1FoMSjZZrxTn0bqkEDYGERapLZRpjE9a+RVcGIn/NUs66I9BmD+mpcTFzxNJINpE+MHcyMw036
+lM5IdUL7+xylKRZMx98UvHIW8Gji4DvoB6NoG9+eplIj//7FFnI6PNbvuF6KeTKBzmzbFfb14K8
wAIsQSuFL4ux/p4AjJ4Xh4vc0+eftQPLI+BmObbsRPf12L4YS35fjBkHr+bzQjZ+SD9hp0H+0GEo
TnU38lzJMr0op4eFZNQTKFhCzmT//dHFeFq1c+buPu/SaJAVzWw435vR3HkGOj8pUlSVE1kcNGyc
pKQ0jAf1+4Ntuo4+kUCu1HAnnvgOufPbx0ZgQNDjOSDMcwFCwV6w21ZFj4I+rU7q7MmL4KdTDe+5
iXefs9QIQTz/Ul9JS2u/e+5c7dt5AxE8uUBbxMAwotjR2iV3cbVcGMugXuHUOI7+HAkDc8/YDp+t
gArfmcy3lcqffs3/oWb6SEsxyZoQvFkGaw5VmOql1QlhTf4NBhX2JJAbIVlwZ/X6ihS8q68JiJ9N
3KDNJQFWFRrrWCBj38Zj6sWvqsTMZO2gitGWNeoV1RIqkq85sxZfK06NLDOGDOlxC7563TkG1Dno
t7vVhROH/4xhQ/Fpnjz/LPr5p2oJXa99iDGV7pzBjy9BKlBckQtNQGkdOqxBYuZJkB7g9ehCagl4
ZHypeOvn/LmsaGlylwnDxk5oirsvuV63e7PDwkt0CZAqtuhK4JxV4761MGqDLw/VlguecQkcPBow
wp3tIT1kGwGEBXLvD/FtLycQ5dYn7LDGayLZd3M9Lvt8bM49CUGT72dHP7aIbRsEIhazbxHxTWEu
TLyIZfNj8BnrWrMWLlk2nKdxwsUt7cVExgPGmjEWJgNtP2KWxcWujBJk6AUfmR6/mEYrzksfvGUT
o1jHbo985eZrU//WbH6DNi9HF+E9IGTcYPgVWqbhHdfVyeY1Tyk6FsfImgPKQJR/tb9T/2FYQYwE
ssUPDQShoSW48lQNMGXzCoaD6naYkjd/RbEX+9MGWdPDD2rNDASF3u5zK/+iviNbkZnoZI03VSi1
2vQjyy1x9sXJXBm0axCpwhIs56krqpePTsUZALBr41Mwc47EcnvmrNV9PYuHeaI/BBjGPeAbz/Yo
gX/+N3LH6iMBl8YtIY8BKe5Op9jaNUax1zvNBjkJDxLJuNafeLpvJDbwVgOf3eXe6N3pLV+xFU5w
H208QlEDNRWp4OaHwl2wtW5AbTpIuodVa2kk/fZpEI6PMKCHlg+J9eqMfNB98ZrFjPWGDgmflmJy
jBeW+5i0d6Y/cvYAHth3K2q0vAc6oM7bHF/MLSF8oZj65Vxw+DXIWR/V2yzMkWq2d3+sjSufMZas
Q79RofLjAXURZNLw7YFF+YJWAtDTNiDpiUkHwZhPrKD9atuQDhufoMCqrKJuI6hxFYu4aBoMiq5r
nINqX1pz5ePk2A5JVK2xdpSx7MkN/iBkG9hjkFuzazmKxNfwgldnf+oQozULS3e/yI5Oj52pBs8n
97ezFJdscZqHRgWnOvZr49oHuRVNGJLlzII4d2Y+n5w+u+CmSJ9zqOllq0937goTk6Kc4PdMBgl3
/sMKl80ROXPlSrPBqvLvqzx99DZj2HnAj0ComcOtpHxIfP/cNNvPYcyPtR/be4cn4qAXnSFp62ak
ebl7BU146dFJxqIUl60iFoOJ2glGj0HLm/1yO6+AY1GyQN6a9Zhu9S3X6cvH87raUOpcpqVa0T12
YH/W1TMOM5xa8FuQWU1tCaJErA9+DV19tpKwKYvvs5SiG/lonwMWqOu6vpLsiWMG/fWlWpAUz3cW
kauHmZBJ2CkBnUDF82wPNTO1upnJhxQRJqFtZ/dzc+UDFuGIbwsLnBNZm1ZeK6YIixVghXL1lHly
80LHP4fC4L4yUh5izW9z2svxabZ7pn09COk+AOZrFPV0qDKXK2+Yz94a9J/aPkNJ66aRGW/+yaHv
WsmY+8zSqSo+l0ExYj4OUoJRqShNnOLdimM7MLF5j0Ss2Dlc3tFCJ2do7HIYeZ6gQBQkLNZflc8M
WUg0rSkhKpPmU+oxhrLxHhz1vLmNTfolZg3/VMnBJ8Gkb57x5EBXjcxtRnoRj9uLbm7M54tbQVl/
BxKzehs71G0esSploSenapLZKvU12XIaejLnz+VYOi/cvmmYleCjXeF9AwCTPgmfowA5hb9HKJY9
zkZoD4jlYRUkJzvlMC4KmSzLkIednIivdWD9qM2tILa6zq+ChNg4FQ0T7oWonomAVWyvQ8J2HLDw
IXWXFBpiSgKWMSKesvjjt7F8XJs6Ppt1Q4r3AMoYv+xusypxbJnc7oiW5ntnrt0pZ3O+E1vu72EZ
bmgQJLs2fW5M1tMEBt7lE2CMSS/H5xldl5efLT3NbpUR5ORSomLg1L/RSNXR2mgnsx7ThxKo6k56
TUJD2ORSDxnQkSJfTnozVmdgDkfbmwesIDNhhpAdAh8hDZsO99ZabRwVcLFfVmdx8V1MHrK78cS0
YjiMRutfnAZ0EiGXr9UAfAXOxYpT3UxJmNrWq3BBZWuu9bAyNHrY2vg2ygDzyp0McPbsimeR3pKs
BG1LSmLGYG4lhO0m5lzbVwQSsaR1jWNTUMfJITnGhGIgHyyABdQX3kX9xW26g9nnkhODx7+zzTR0
CvaiGbT+q6YTAS8A34e8B/F1g3dIVT2XR7YcHCZDcuMJsk7qw9osvzyVScbl3ZFGZGnefKvbFPI3
TpKZ5+FQN2X1UpS4xbQFJHe1UW4mUJjOroZEgXWNvAAIH6FhfYo3O76qZ0fY3VeyGRAXJg4gpVH/
OQQaem+CKw7spN1D5YHo1BJnvvfHfLkH2SRCJQyC4CwOC8/ARGAFQCut2W96sN3nOVkY5Hi9VLmv
f2nZ8QUF8qA8rox7ksUf585NzgK/IvteKXLhpac2qHl/Gh34w2AheTTOQ5YPjwyPXkmJRIWf5Oaz
NaM7NL9tSDoelO5w6tvs1PXtjJ7Miz8VGCH2efWSYwl5GWydzmQ2oMO68OnNjVKpLqvqhm4XBhId
ClM6Y9/pvvm25I0TJd1ySgQJIe3SEwIZtwdQxOW+QKz6wNQZdpleYPaOo5mINB142cHPqnaXjFp8
t3j6eQziMuydXnsUenaYWnAplHc4IAxosR583kZ7KRv3F+EAzR0ucveJ/REjxOnOE/F2V9WC0Lq2
myNnQuqx+XwfOlu/ejW5PIwDnENDv/eY1BKGGZe3mu3BTf2/pqbx7Mu0ONaQZKBfS1XKrKPN9bsB
1neTGXcm4WWod645fK2b6C2ZgEgeh291m71L02QLx9Xg7KYfuNFSH1AEsGh3W51gX6u8al1PM4AM
5wT7n3Eb6d9JOS+PgCcGIEXnlRjhyN1+OGxb76dCG891Yr41U08iHOKNAyFRIMmmby0Q3YdSeCaK
9gpSpeQ8kwNXh3bfkTYHEpANk2PzFfSWG7vL2R+eKQPG560tQk+L9K2cXpYF4ZGWrGcUMCwXO1TL
Q1N5d9h3UniHfnGy23aO7GxuDsBspehuyaLeicWRBqN44KnGImPLgQJ5OxVz4HuEFPG9JeoOx2iz
nLuNdFu3Kx+NhbzhuXGLq62xbRcN/DTLS9Ensy9ti+x75fiMPnElsOEGnB3EGGulq3lecIRmMw+n
btx1BBewJ1iIfTeZtQDF3/WiAadJy7zzEjT/qpqak1bsxumKTwgs8C5vK3g2BvPPymASmrl1WC4A
O6eVihhfF/I3VsYhq1WnvtXSgeAKymFVnaoFLYvA127OHZIDxvstYGqGSkzDWqB/X/LW+gwtJNOK
iDws8zl1QbfVkk6pMZKPmPndGmda7oOueJQYoWEy8p/czMwkIr1HUdRJkaqa2LXt+s32hX8ru83/
WO1MHPD7PniwYx2Hdi3zd1nqsQXVgn3ct++2XdvXvMrY0NGgNkQJjmZVf2NNmZIzAGez8i/YzuHS
B4hH5kXabXNK9qE+BZp+5jro6N+YHqjeFmI/ilBmJ1idOgieSBpFXp0Fka47bUOxa0AQ2bfpaVrQ
FRJamZwZ/YZKnwEv43VY5LY60IdT0a6PDe5xgnsfrad4NLSHyfzl+C9W85Y3PnmG40JRRQzpasfx
q/BJUSbLcXJI10hLtnk0degJwB/zdbJ9hIQu2k6hfUb32oUkCjHIcLJnFirpQ+KzXJKb6VbjZyud
JuCY4LHFAWzQGowGZsKJjHF3wcHHEXyuilfkJ0cfA6e1mPWd5y8RfcdyNPX5bvHro0Gt9dTpJBT3
ZRlHjQAFRvIbyTR2T/qk92AFQ3u2hoLcw5UoDl38Kjaiz+PUxjrAHoatH8gp0m8W5HOQnNN4n7Yi
3zMi/FIRYXyAts5gJM2Wo6HV1zqZspv6i6NxDxoLfYMoWLMhyzxMGqLf3rDJU4PySCSXfk1cS7/i
DKQObZ1frLXGy8T4Revxmy44xiJvRC4eD057GSfjk2+UyaNZt8h4F+wC0zJlx6omMDzTZAKBNmuP
GqVz+VaMVRGZ8HxOf1C1uP9cpXPM6Tb2EiP4F4FZbjJq0xGi7tVExyCGghDsKaqhhFHp6ec4bu57
ftUj6fJ3XkPwE4/FswYijcHz5p2TOId+Vc5oiWRSRyOgSLGxB5fg1a9Gj5vGqu3+2UozVGgl2H/V
R8a9sKE0ti/qJHFz/Vvpi/d64bbKbN0nAZVkFD+VMQ0sqXdV3+mhX5S/yY9kv2pP46U24BmKhCRN
DhsmRQYSsUxkp7ichgdt+kK5gmBzo8Jz/WZj4mhpRHWAjC1T471PNHFhaHAr2bXskpaBbduz2aoI
WzqroZvyI1DEm8I13xCDi8H4athpEipJCA5U6sXaeWzAzuJtwB7gtdbTe5ne4S0h2sfyr1brELnc
2QOxBdijGbp9Sv2SHT7GlrXv5dAUzme2UTQi15qgMxQzh3vqIcsSJkNEw5qOmSnee9wYO0o70Ir4
2XAjb6j8Ey7/xSYXsLQfvHpgCdqXkHURkrEYQgpCFXjQWtA3kb2kwVWpWgff/JWV6xf1N0G/fbEa
+5caZIP0fJ2kKUNqBREWorvRljhUBUgsNTAIodFX9R9LlqRg9OJOZB3lciTgNu9OFzwWa5+e5lYj
y8B74z42MOy0MiF3lTjInuU8fYGE7dXtBN+Oa7WSOt2sqN8dY2VmL+cLPp/lpWiM0LeMJWIQ+JLK
QWYXJ01EqMhnkRvP82ouGC3MH0TjMIiUUgrhtV9YphwYs1zUmadp6BxB6lEgLfeFU7/OZJCorbFZ
29rJs4efjrbYf/g2Wf8QjLqu5Zu4Q9E+6sRD/c1a6abumKZkeJGl1l8MK1sOVRG77AG8bdd6WKX8
fPtsGTG8rCJ5MT1S1eVKiVFzfCpznUQ7wjvUx8OnRlZo/zMVeLgcquO9HyC615PzrF0MVGZIKJi3
KzE/dQgzwIogEgeunW5vr2qd/d8nhfUPE5rLEtTymV0HLsfF30WdXcoCJrMSiFaeuGvbdKVhWrKn
rMh/xqY2nXTrq5rhq/WGGgupazpjXEQ+mbhlmTdj0HDxbBg/LBTUudf/XuL4++J5/rFtmPgmzgNM
d2CqcgDctt/KWlyazeiZc6P+KyUhsw9EvGPD2P5Bbmj+wxzJj2d5fHbojy0X9vhfJUUNCxgjJVWZ
+nT9VMCVDUHcZmGxEFZht0LwxYPsSrqLGiypEbLScHkVSNUs6ZNzIYdnRVK8wAWfMd8eleFo9PBJ
oBwmKCD98d8fyT8lkrxm28P4hUwfb7L3N4nkUFUBdxnSv1RzAN1v52lrXjFL2JDVyv7UbjGGCVaP
pMn68A2mIJrttbmW2sTtA8IMM9QfbZVS2/sXmaQLkwQIhoQyoOf+u5C7M8slJ68AUY9eAfXS7/2W
/aJvLI8ZqNeoRNB/6mMTG+y6tadWl22nFb8S28DmZ+uvf3iLwCn8ywtyTROmhRHw7Krn+v9pxQxv
HIactYNUN5qYWkYnIm1rvGime+HrA8zRGbMrupN63zmGGSJ00b8rAoaSbqVInnDwErabOKgJ5pTG
o68FUfHMF+mz70qDTffgfWmMGqQODrHQQVoBbgfs8Qx8wujskeVvYZ37RXsqpMLLir8nOuUvDLFr
0S9MnMDhRdh89Ae9IzHEqH/lfcKcSx6J/C++qBGhV7EDlFwUJYjMm7oIJURgHbuHllC/hwX4KekA
wbHWqNNjytmdkVb2bhWzH7L7ApqC3Xdoim+Fk+rXGTTQDr6z9roG3hvrGpxaWyxOXT4Pn8FZvzfV
PF7U7HgyKz0ymHvCi+HoIVD2mDvP4IWmt6VLfjr9WDPjz5ury6VFu+td1HuHSb/eTcJoZQ4jMdS/
ggRisWXN4os5DZ+Ya3JXlS+dDEWBm3JHu/V7obCCazlem8CqKbFoP/Wg6K49m9WqtLbbUon61gXb
GR+YdiD0kDTFzUsebTqmpkME3ExslWRVDcxj55BZHtV9T5nQJEQzNYgbqHR+2MOP3g/Kuz6RUjA9
ya8+tjhgEWO120wNTfpoM7bXmVEQGeBkEhLiBvQksAgHhJzE0KApMER637vrY4qCnZSBFFlOQoZp
mtlB2HVmdlGLra3utcixU0RStBsYok2ixT/2hnpv4cjwz0he92k/HRcTsLKdUB6b0HkjKTVn9qkw
ASazjZk94cXFfFBJoSJ/Mv3lZrLecrK7AunOTgmgF+lNm3IhPuxA2CTOyLy4ayrtVVjVezogh1W7
cyWtngfsL8na3M2j/d1oMmZRbE0WamOmR9rNNgXHIDFsx8C8WUMkYL6yQ7ap8lhw1azCdsL+kCVI
OY/S9Uy6AB3BpY0l0ArF7A6fOy6MCVXf3tGC8Wp+KiBPf0ibiI36n5VOtTpKK8sgCBdkrd0Vff2j
N/CykW117ANkIcMIO1NiAcWWiqjVoA57oGB2a4IuA+3I3iu7e3UJaXBewyabL5xHB1jH5s03BVHG
TnxQS3E8xvw0xGL2gDUfE/0SmHig2HO9O43r4qecul3ngxMQ+o9uxhFZmo8YjPJ7p+0ek2nSL0aK
jynTnIPOYmffaQYD2W272wqqvnoh9W7trdfObI4FY9RHq29u/YA6oyWx7IDX0T5MfXeanW7ZuziH
/4+981iuG0nb9K109B4d8Gbxb4739EWJG4QkquC9x9XPk3nUOhK7p+qf/SyEABIJSCIB5Gdesyf3
2fUdWjZBgCVXj5DxGhSBBGQijB8tqwB4Zarbm7QzP8dYQywtUA3bSkE4ee66P8KSvB334m94F3bV
NG/rvqkQNKXkVnqo/nY12b9TT/tGFIp0yIC0wxQyxXFjxeGj4RRUd/1xS/8kOsYY4QiNstoc9vhD
8tUbum8+etPHbs7PZhfti0GJ9nF6JrTfmpU53meJ2a2zOXiigTnsxW9/asyTbVTGHpuRjZVtZTUY
gYJXYw7Du4JeQ1CKRAN6Ps0U1AIrjTjYgN3kNui86zHeIpYD4tY1/dcaJBvp6QnxxO4YFT4NSh8m
iwMeYtFryjaFF3sKqvyY6kHw0BtGdcjgDJrILGSIUL4M2jScCi38Q53hS2r+mlIoIlolTX0z06iV
dl9lPCWJX70AqhiQpx8Jw6gqC3qa/Hi35fC17wzSYpqisg5fldX3eS7fjCzXkAnPg31cRicZxlW+
9U1VGhsQvuVud/kMPJCa8hcZpFZUjagsWasJAczDAOMlylCYx4tz0tTySlzzI4G4yLBykPpXoyt0
KjT3GVk8qgYlLYIQL7OsU6AkowqrrbWsQk8Sx6WuQyHUxOI9FKirzE3HhV31J9/tR4St6dn3wUvX
wlfpjM6GWoXXXBjP66Sc+biLVeonTEYuAe7gPMQDXajepK/S8TZ4iP/IDOEHuEDb1Qpws0Z8lWgC
GwPqYjboMBkryaSqa+lMqD4dXtcDZY/g5VJWR2SgSN0QHdQ8Xod5w++z+q5kY7NDudvdZiLPiHUb
FTK+gHscH978Sh1Xml1dOi/WDiQaK8vlzYptnYKI6LZ25XgSAOkqTtpdGb93Vb3ysVHFey84Z5Pb
HFpUOdo273d4bWwGoqOtorv1shGeq0LSJfCA7aKdtmi9ehW3ADRlCUsCZTHkxZss8OljIqcW991n
CRCrvOlsw7lZSYZ7MHZPiU74FwakYo3gdEt9glgPs7veIy5WDfQccJACXh5hUK2KH5esOysAgsGJ
Uox35/0Vb4kG08E2C+eMTCPm2l10pwFwygWZIKfQwDorYggkz65Ed70lGiGxJm7NP2cm8F88z9Gx
zniXhHKNEhd4zxTUlWc3ep870163c2kjrOSauzqP8fJKcAfTAUdF4/yYoBOq8JbzyUdchM6NR79l
aJtspWfGEaa3t1Xz/l7FaPKYxjhDRwbYMpx5tpOPYD9yFRgIjD5KB066lUgEM8VGojJjzDM1GPQt
LZrO7KudAEwZ0GQol/8pUEOwCOZNh3NWaQb+aug8GpUAs+UzY00lIJk5+N7aFMOcZ8yeyi31gPcs
CTp+GDQhKpgeQFPChqpT94I+hTr2zrqbQyDUoD1ErJNlEKS8capwM/5WV2N2bz54T7OqaCfckgin
9PkZEwLkAoSojVw40yrBbjLG3BxfnG3ZqDXwivlYCnhfAVZ5lbnZq1HpGTyp8pC5dxZ1x7PljncE
JcNB00ykYXGL32pTjRmmHtMyaQFugVlbaGWcHkpdu+TwTFZl2OCBw20lyRpLu9emREt8BG4GmKbd
VXnULUq4IIVqVPgxFN+UON+LP6JMRtJsuIfMaL4m/KnUZLzHNvOSsqzVc6CDdePbAPf/s+KX+Uai
ZGLKF2h/7DIhbj0O2CvyIxgnwAMxza9F7ef+QQINrFi9G3J35oe5jhy+kbTfv+fldJJ0k7agLhi2
Bqm6WcT7IYifEcjv9oD5nvuGUGookUuazPcu0/QtlYtsWWmuKByuAS+Ol6kEwIKYFiYAKjUc+DV7
tLUwDhBi3oIGLikvgB1sKrnORsJy0OPOcY4hKAus6NBP87O8ruPJO4B0MYR28DnyXX0X5v5OhpWo
i4eL1gGbMKfUcNMQAQBKiwgwqQrcg4x3ikZ5uKlL+NKOA9OzMOMHXG6IHKoaK6e52sRlGJ09ksqt
7ylfggm/9qprEQiyUneTWDGruwO6ToJ2bPDqFDOBQviKvXNxYIxxasjm3RW1LpGPMo02Mxv4E8AM
K0JqTlWshxCzo4sRVOtsnOINnGzW8iImLGvDrYTwjBaFqI5n1nCxIQoowwsYQDACr0UsoMAyQL40
CXYY/ahhlSfSC69ERHT2q23kT9TlWc41xN/XcqaOFNkbZrTYlkASgaCwzbQGNA/gDCTs+kVsUpGX
QhqTS4/FaJSFm0DTzPZFRaDaYma1srCgv+oW5MDronBsrq9u2/EViePoLN9mPml03goaGhgHhrTt
BIynqHGSE+HmgKgHjqoAG5zG3s8YzC9NS9lIRmUd5tZS7XDuGu03KIEBTnRWu4VAc74yLluylrkE
NzqbMHBomAjaV7AFy43P58S7gzbcQYgmt6VlbCX6MTLzhxBNqntQfa3ltRD9c7zxLFw2Qr0+wKUl
EiAPTGNsTSLCTRlLATWpBtgbSR8+UR5btPzTzwHGVWNHu8OcDCvHe2XUlwOSPV3hor+BNd8Jyo6P
IjJOfZqfFeQJxQYUc/hH7FEI7zEeycPU3/qmf5bvlaw/9mqN6r/ONbljBmcUDYMdRqavlQjL5K9V
1rpG4Pekbc0OxT+hD1KDDVD26dh5O9XXr7SecYIs0WfeeHLwDbGq0rxgBQlMvKIDkpnVF4QqooMS
0hGjH/iQIMc5dtjBoNPybs6Zda9bwGUKp3nVEpgfjke/3fRwaEhoWPvmUa7+gTlMq7yrHqPe7k71
jFsxgA8YKSKNqVgutlj5zSh8kapRE7Rd774ynZPUitKyNFiYnn/uq+BRwr5wj3qtUwtDNYHMAx2H
Ditye4ZxkAJdI6XLAxoiTwP4+H1UjheFhj6d+RAPv3YXq9O2bkb1kjgQDoXqxJzbLf50cbqL8dKR
T76sSZkUTPA/uYR0Rfldx0/IuKXHRBs30DGzpd0ZDzTyXhtfD4lPwf4F3oQbqZaSIkb5o6SN2ILC
Elk4j1SqRYqAzxy2Fn24MhLUS1T0EJZlmQuct1uhqX3IkVTNWRU3PTSnTU21ptWr8UKn/nm0o+DY
WST0Y9HvNaXsNkpijXspkZCYPhpcSfgiAemjqZVbv3WcpW3WHpCUwUOuH4CXPxTGhsIztgq1RSFE
wEioaBS72TMeZqspSAbCgX+BlS6VkgJz40/r1piAQ8SFgySN6P100bzIWHrMEuEDDymXKxA71AMA
gAMFdbw0sy0sla89Wpi7uscShhT+VJHCJMCGEX5At9hAD1lzcgounZDkDfv3PkASQ+hIyO+KGpjn
XDWPQZIqZKO84I2JYR21gePko7CBasKrUoRYxU7TWQqKyBgTG56DGmHGJ9et3pnvU6GO1EU0wND9
fZ7MXlqxH6W6RlJDsxiLPyohSNJN3VPU9ePa7aNilSkl5bzIeCfle8lqfkatxqfcQiR4Nehmcia/
01BRqB5LH2drQFDXz4A9ejAmCT0vmQ8HJYlZZhM3s7dayYv+IOK+bRjoA52/tDh2Ea0BvHzPdIj5
DMQAI0ZnuEuBEi4bVbORkwvMnY11xEITLAUNtAwusfdJz3oUJSTqOIctohJ2B/LL9FSa8dmLdWOb
kwd1nVVfEc0tXlGbULzlOB4sreEgXx1ZW8/jChRM9K3wSR7xSD/CHisupFd/I9n63wrIBjorNp0m
XUXU4IMyJk65nTe2Kqth3qwh+ROWhN800aZJkHc8FMtRaMnIxV/K6tHKEws/+H2h2mpE3udMSDdl
CArn8R+KowQ7qOs7sFZYsCFhBONF/4xZBBafQY/9KvqolPxTcqw50RcN3t2Ub+v7dMqSk6n+LZNZ
yud9rHwiqYgakavpJhzx3yvIZpui7GLpI2JXzidYZZAN0nmvDu5zrJG1IWaqbzSVcqw7o91sqMkM
2sk8y/Z37NFkQW3goOR2TfMtMQ+KS9zj1Aoc9zjBcq7ZjADTHhpQsnA9kaCtw3Sj0IpHt9/uQcpN
rYXREjqHWB7vZQzh2uNDxgIl/g6kazL3pNbHyNJBIFAjWolkJyAx0Kvskdqjtm+z/MiiWaxDV1RJ
yXhUuuErzGwVxLVxJjY7AA/wyi3RZVb7jHAOyzqfasMU52tFUeMlYL1FmjXdtuoxhWyDrsLm0Ngh
sATZo+DjXqCBhaplnx0RKTnlI61zCnisQXaXPIwNBnqJs5CkxR5NwUPV2M8Kvq46cPqdF+Cl2Bid
t5A5uguY0fLBnXrdmyE0DZOQH79ZT9pC7Rv/hNHdn9EdHFE80h6FwQugxHpVekDIsQI76eGQrA0R
7RiEPaWuZwsMioJFXwPWokuDazB+aIvGnc7hENnA+wrrAvsPnAwYml3nWl/h3AoLD+LVNC5hIaPn
pAE9WeZOG68mDA1QlRpZ9cytbpRYrRB3bnokYLcx30qnzJy12hNwB6ZP1yBt1sVgXAuDkZCLbCcU
GBJzVRXjJyAZyd8QqfX/0tJxIHfQ8zANHj/34xOb8RmKqJteVXYoPWeU2OYQbzvs7mrTDzdaPQLu
45+SCCH6UMCp5f9WAxCD5S60WbCZC9VpUBXrtFM89lssVWE716q/aGPvHVdquJzjXK3/urBvaKK5
8fvr5tJlIF0QogcoI37ggLP+52T7KJZJPbPQ6ey1P/XE1N50aSAHpY1bPWUm0U2nkAeygIxLsmkM
w0DzIYrGsw+rhAdNOdZ1GyzTMXhX5hQJLgvSqEunDUoabLMUNSXk4x24JBXO47GzCx0MxYgbsHOG
SuJGePwCllkbJqa/WsOrNOO+Qk+/ihAhU0uIVFccuo07x0x2S/YATNRW71oh0gWIS4RdcHTTeGSt
VXZTFRUn03zTlfLeDbJP+pBMFMiDl1h339wGGJkUqOxavgQpwdCKZx1XSU9blg26dfjgRn/aBKqw
wLQnyJBnIahWeRAjc35RM3aSgkBU5rhOuU1wHxDhw7pDR8ic7JQS+R+FTfN2agZQ/PZ3GqxUcKcv
kCdz6mWIUyevcTWQ9uwliUkWRQIEIYsEDLCoQm/a0gsB+z7Y3riTTd5YiGgZeI/xJq8xq3JgNR90
jyhIyNlRLYUnKESi5hxGD5DFa4owVsmBKh/cGdF6i1uQwBjWXQPKSAOMHdfZYmgNohEh3ypLkKVA
9AhJxcbj85PHeOt2ZV4u5lZ5NwbDORZG6KyC8HsROJ/jwN/3KXgPAsTxMpM2aJBgr8X1REdgdgJL
aVr1a5igDirjakvAfZyKUhUW8GspLjuAvVyYZfQoO+ixLmQ+CgzpBgd31SkGGDFQn6UFSmoi9f7y
F4pT0SF1XeAFwi/FgatF73U6tjMNbYpTOC7aDx3y9zuZwDbGRtcL2IXi8rz08w3I3zrsx/uQBVBF
stVX6V0IqlSSxSALUtEn0t/ceKi3YDtYbovwIK+uHPy807p/DstD3nIHNHYXU6vaey8H8wNrYAYx
vqUFRWEl9HEhJ+rCmyfSyA9Q/Lf6E4otSDk6wx6kJyuvUEgoa6g3tG8fDJoqSIekj8FMeUu6VyAw
YCxtI4OeXsKTaE6ak3gbXqCzdKyIqfUQfuAtC91BoPnwEhNRaSzAAY4GFv/6GgJMCFqQZ3PpEl2B
CUhiMOJqN64qD1kSyfaqWyNE4dH/HMx01cGQgtBSHdhLfg3Lq9bCSzV3GD54zyg//BCy94UC2tgK
38QAgqCM/m0zPE4sURsl70HVUgwAZnFNVOVDIEucKrKxqzLtgoXsdakUuAszEmA9cUOfqo0V4Gwg
Kmam6qNd4rcXLFJhadh5u0gU734MIhj4ztDvGiN7rGaQrpjOvagBqWGTQiFobP8ctGCF6OXAqe6L
Y140X5VxAkTnOpDI4omCvguVeNlTFbqfQ+p9RqUqz07fvIf1mBwbeAEyFvBUGJIdajSXMGg+R94U
XaP2MrL36qjpj7mVvyCwGSJUVHkrW+D2agP2pNXy9IZpDWyrp9YZqJDEGnBic2YX2zAu2pVToX+c
9e05yMN9MdbWEzImmzIWxcfSBENK9/DvdGOkxMfvn3/PUA3PtCzDtDAD+KDNNZf6gCYvz2uLMAbM
Rcq3yWRqFw2bSezr2pG8wms2mehylPH8FgLhf7YptCGuNhyGiqQqiChcWaz6AdSiZw2JTKVBUXHO
Mo38BrfDxDC/Ocq4Jn8vDg0oWd5SIJ+5uUM5Cr2AhOTBMyN/ZUGUWLkDqHAFL42dYneg0XLrRVHe
giiyVhQTcKDNwniTU2bZlk4Arjm79Hgw3LU64UoyO4e2IGtxJlfbRQniHqLilYSmibqEUy/LoDPX
cUYXRlRG5ElTYDmDPqkPmGk+DgMAzFA894bxUg5KemUDwQA8pArVzyZUYiEimW6HuHg1Z9I0WSNw
MngpSso/18A+LbLfpBAGsIIchyb0pKxHus0z3mjcuUwtf11DXHaKYNrK78kghBNkEb/Tk2Wue3cN
qfBSuGT1RPubuHGWEktVoQUJsaFZGlNSr2SZZZgcn8QzXWUAuPw5uugWtUz5fTfyJjtavjcv9KJ7
8bCqPDr+t057qRIWj8jqja1CNR12Pxgm5G3vchHUmQIxKrEiBeqApU7ZpaVShw/g6xhgdqnVJcQX
JdjgZyIDSCloiMp6d5zM8EG2H2UHVSn7Ya0ryd4zva8lvMNlXgVAdlOVTpefnq2Jqn5Ht/wKwJm6
pFnqjSSotmBA6U8GFsRsIDl5Irx+TXxGJV5HluiCAe4lTqp7nU/9xbfLeVGEfrqt1WIzh9Y9/V9K
jxGFXwr7gEuiAUcRwZAEAUcp1jBOlWpgayn4pM3Yv481DmVKoF3phLM+2thV1gLrGvKPiShH+En1
TrRDJ8IHSDMYWI5X2WYeRmPn606ARFGO0nBpJycZpf1/w63nqfz+P//8VnR5W0+P3wOIbb/6Z5H+
/RLOrr60X/7xPW+jdrp8ybjuJY/a7+//eGq/tN+b/7juaryl2Pa/PCBJgHtwZdEAaf7zH8P3psXy
yNH/JdA+ng3FyAONhbK56PCE//NPR/sXsbxj2AayBzpXNHTiGNfcfwF8AZaDuZPAC+nO/4vtlrTV
+uXbixWYDbzNpMUDwgc5pA+hN+xGt1XDIP9uG92w6YOxwHgQnnyQAWlcWAjDIc+cH4yp4PB2mtoT
AIIckQs5DyPb8UgDJziE5lyfRtyQkb0jHsrQf0GhSAz2btr/2PV9U+yS0FxnlZb9vaeSdKmC0sME
PDPWvdvOX9p2gUFz/mWG/7ZRM73DLsp0ny1fu5fnsyYsYbPr5aWZfftCzxhOQu/OX2i3P49pkT8j
PPzhhulUe48qKoIezjuo9nizNd73jhOeEPc5y6OANvv9j/H+vkMT9ej0JVFUb9ThenBMg+/pbQqX
tmZ+vVQHvLyaqcrtihgjRFoS0cXrovFR9avnadS0z47V52AzW/F/CZRPjrOeOkv9rKZIIiGnCZtE
HNpTdMlrXX+CDYeOYmFR8BdX/7e7ivlgT+LVL8/x/fUZ+NWsy/iASUOElgcPbzeKGY7tAYb8oOeW
anGdgyK2vkPQO1u5aoAQQvO6hHNIagyYdjArfcWqAZhGnFVdBX1/cVavc+N6Nk1p4P5fr71N/m/X
at6XKChCiPhlhWodGzdNKzgsP49lp88R7b4PY3EwQwO7DhKnEqbBlhFP4W2Tlt6vh0hdKcci2XmV
Z7zSQc9OQEODJZgU47WacgQJB8TQdLsyX3WnfU/ydrgLxhlYFvRWp443yTxMb8BJYMpr3iuvCvWv
uG19UuoZES/BmJqmCjEnsWdTuTjmfkDUcTvGX9I4YEtOTqgGa9Px4brWRgxQeZhBueM5U2003uOj
PGbVu1MKX/0KsSPeTbFJTjWHxQlwYnEKfegyqQp88MMJeSg3Nsbjp6RMlIbKHLslJZkhOclz6QhL
NwihVgQBJNfRmN1LTFC/CUrfvYRibx7HEQinVaxKSGWN0fzhQQy+pxCabBPIuoux7JHbEBsfdcuL
71TQ0Us8t1vCvA6R+8zOVlKY2mjbixa08yUoFfMJ2FIDT8EPNrWIP8OgHM5B2bxUGSJgaqha/WOS
xM2B/j96pc1jJ8h7/D96zIojaLRiTG7EZxSiXhzs5aENuurxry6SN0qhDgPuKfYsqIhuEsVMR1Rh
f93IsVJ3xl9OyLHeLF9+/M5d4zLBokMoMr2rjSh88n0FvKmJ9GBt2uETeQaf06EZVySZ7bZKWuOo
aXp3KEUO4Wp8Nqwxttf0ZItHfXQNsFZJ+ApdjgB59PpjmQOjL2hiYN/exH/IvfTnHt3T6Dp228My
SIcOGdprDb2qJfV6a+uFOCgv5THGVtaWr3mw6zU0u0BkEYM0Q/jkjEm+m2va+cGouo/oSopuZBa/
h+Owbqswe2t9ykShqURnq9X9U2BQ5/Lbyd8UHYYwGcsCDXZVxdvH84tNmerFRTZAZXV6EiXqyhks
ZL8g8MsT+COy2sjTSthaC7cqvzndeKblghxoNoTL0quUgzjMc0ShloUzKwdCoTdeT/5DPw/xiagf
mhky5pwdKQoYFVRNU0MOJsU6u8WMY20MM/o1YvB6PkYR3i6zcOcgjr1GcMSGyYMI/NZSvkGsH8/0
moxLNnoAwJ10/qNPh3ShUqdFJ8BFRG+hWVDab0uIXEdyc8UV0XVRuY4Eo7soKvqwcikRK9Fo6tM2
dYLoAQ0IfaFPdfYNN3qq4t34ajX1xcmrLdBg/yg3fPX8oyW+I/Iwkx+T2zG/wDsMUEhDwNzBFNWy
c0jDZUUkMn/CiuFkN7r9Hkbzkzlb0Wvm0iNULT8+FXOdnSM8Q65T+3w+xfDWX/96ddGkv9ct8jBt
lEJ107NEvQ/VU2RYf6+xO1oWdaEdut8TO0r3kUcRAFpTVB7wGSgOwOo4lrsfjz9O/eX4P3Y/XgvX
GRfudjTXpjGrLx19SOgV410WRfELhgR+RqfBh+K1lrVwudHs2eQbRqshB0wghzK9CI2F3HXFFaNS
+2s573bZzytu45YOGRT6yP/q76jy+lzlQ/40gZVbNH0xPER6XZ98Gy0AWgXllyBBEnA0gj8yD/Se
iZvGJkAZ6kt/xMg6+dJkBbTiqHB3NpblfyhKts+gagxz+zQGc36v2K31mIXdOZic7tNkUZSfbduk
k9d2n/K+yuCfNOFdZqE/VQeORs6FMQSybeEbeMYJZyB1PAHqmp7AtN2DRQzfGheug5rN/r6KrPx1
xtxbjoPscjZTG+tbP0vCN629G6bR+eRPuQJKsjbXcjjozX0L3u4l8Nz22JpIM/hDEL0ZcCL+5ulz
f6+X8/Q5DkBEHa1o5IgxPBTnf4GSz9SqGlvFeCPWEoOwkaUrpo3zZqozCLpJJ2YofeOxm12W8mJ6
U1FYIzFrm9PcTMYjMLDXiRd2gxMI3YEU4cOaNtApK+sfe3IM6v19kkOD/zAu546djaS2nHc7HdvV
fW3U/MT/y+3kmNqAUgq7Bwd4AXiEbjipbWZRBic9Rk02+NTa8Z0jXm4LS9MKAsirnKqH5o+p1BN/
mVogo/mOjcU9DE7t1fanYo0DSLiqwzag7qqYylzm9yLHFXXUARgnnG72VCSTIVx1ROZy7/ezH+cp
Y7QZk4Irfp+Hvi1yRzX+mW7uqSdlmn/deKW2jw3EOj6M3+YmIBpP8tC20D0YM5+SywQW5Dbldq0c
s4r8joITioziUnlSjn+8LPPURyXRB8jVycaf0+mZxTNewn+oP9lTizBL6w5fIZyBEQ5CfENQ14wQ
xoS/FZULsCb1oxZlqPFSjKPbHN/poaq//DyC4Wq8RFH1ovdZDP6PI3FOHumsVLeZ/6vrwEX9cpfb
3xfwN8ij3/8GeSTO/f63y5lWnjr7pKR+E2tReMYTxVyOFip5mQCoyDG5d9sg2MCJIDWXNprF13n/
bXIIR+hveFrO76RHk7TaMEyX/MTGNlrkw7+/yGMYKXpYG8p7FKtP7Vy7D5RT43OT+FiciDeakOAb
BvTuA6FPdK5+jruMNz/H+zkalrjZT3I+5mDeL/PluBE431L/S0T66LUpVme83LjI/Hxqr3tiTJ0b
/KIi21xQpINuJ58xeVpu5NMm9+REVkdzYRsmd5SD15u7MMuW1RyqK6UgKK7SpKRn4+VHoD/WUwZZ
ZBuqKP3KQzV30wcgDdcjWbY1fAgmETQSmsRv6GUsUfW00BFoEVrXKUK1UZJ9q5DvjxG4ecsIk9e3
Gbb1jvcUmbS9R7wZRTbNJsi6HZfG30QD1u8dQPlbFHUQnR6gjiDGx99i2U2FwzfIfQdTqVnKwtIq
fS2zyELbpp2uPMuDJAFiXyrPVLqLp2j60mcOrec4OINqIyr8eVj6grUQD/71rAem8cHDg0dlvbHm
CvKDmQa7plR1+iDsGWJM7smx29kCJ8rtbZ7cG6LhUcvnCL1ijxzE1Ec4CNBIpIr9Dyl7ThRAJEgK
UbaXGzllZpG9noBROloLCrDNHT4aP25zm+glcPT/es37QA8WP2NR5DFdzOcsV7Cofn9TAquPFHUM
QcHk9Egb0Qfqfm7sBmU7oDUMtq1JdFjCiWmj5nAbqnJ+MWmEBtiM6chFiRLzkoDriI2wgbTfmRdd
bOR4FJvp2ptg+H44Ic+OaE62tR6t285T2n0xY699UQvkzyI9+1SNkQbG0WruoLo3d4bYE+OFaU+7
69wkNpM7s0uOvdnrL7OOyJ6D5Gw9lMYLQnjuvTgntTJ+nmuEcoZpDs9FkU7rQleqfTOU8VHuxcP0
Yy/9uXc7e9sLAHAcE72p/4ayqBn/+QK4uAFi1exik0Av5EP/PnSoGseTWr8nEMgQ/3dKj7YgRnOp
W92Xytjv5dF1yNH8GeYapn0BNiNLRCzFsZgtN3ESgTYADTLlrnI2MuyMtpOHAOvP28gTcm5k6+aq
LQa0tcoayEcxK58tPX8sIFEjh3cKJhoqizow7iHxV2+DX9Jeb3P1SQ3ncZ0XqIlUpRrvdWQZ964d
GueERXOtDXH9BIkCNn4TBm/ijjRe4YLUJ9MPkkdwuPXWVGj1tkOVfTNVdVuNw/Qp6jN/PSMWc9AQ
ZbiXM9LaHsBkIH4qe5cwD9TTaHbqyZHP7FBNsDKNIN3cztwmoo+MGjNCQ8t8MJoH3J0WKQIXTybS
S0+IxerodbrNRo79nNHSrl5po/9YifzRmsN8g0BMhO4Th3IsEl4mlUfsh80mGaf0NpHH6FWRcoqJ
ckzx4ng1a3HzIE/c7oWACp+oXDcXWoMeoInAVNW6+aUTJVi554g6bEnv6ahVAQLtv43LGfKkuFJO
vV1EIwymv7jy523lDDkup+nReL2tHPpw+e+3bbzib9Zs9z8edku3cd2wXNuy+eR/5HG2dqTGU5L7
35IJGJzmABrs5ooMXSVNtzVX8JI4rCj0LiwEPFcFdAZQpeL0h4mxGwLiuU6Xk0YxSc68TZe3lIfy
lm5p3aW6kW2imDJ/ZBqlvmgRG7iURzkyD8Z0SeSwU8YQbwda8imLOrBMcYU8T0G/o2+TJttZi6bL
9fSPu2hUkWCiZda6CGiooxQk8Ns1LmRY0qzkrtw0CiZAGd6G4qSKotjpl8m3aZM4EwKeOdLcA47C
7eTQddenvLxpHcOnv49TFEX5CZEOzHsdam9nOSY3FpUFLF/FHAhAp1IVMPywDX+M3SaiCPXjDnLM
Ky3v8NdLkfO7YSs8Z020GmCeY8YElfcj4KcbfLdWq3n8OqIWb6iLfATtb5ujdWZ9eqDaDcDPgbVp
wMNEZ0rtnyhXIXjiQJCWh3LTl8+I11SP8kCPKjywHMdH85z5oZZb5yC2HuRR5+f9Ux/5fyZp1R31
Xikv1JRMhHSo5UyTAlhrQPZMHF1z9NSFlhACKAHG8O95hszevc5fV561UtKDXHwy0P8gdlJ1Jdeb
4vdDb/JA8TjYAjq6dTbS4kkWNeWmTLL7oK/LizzyJwfpEFCXyI2IKmhc27f5hTYZePO25sGMR1iY
Yi+zR/e5murTIPJTOW7CPjt4LdDY1i0/jqNHxjIQR+isaSpWxn/9K9XM39nihBeWEB2RJR0Wnf9A
oGECEFte2SpfE2FpSTkKJmjtoiNTAOyQy/4tPHBpKF/cNzkQ5SVTZZgwZYYwA5p/zJdj8kpAJeOl
/8biIO4qAo/rvX6///UvjWLnT4e3NBmz5iETm955DFWzur+GgSIWpKpyG0HaJrkv45PZ6Vhz8OHG
Q8J68gDzrxqzMLeB71lPOQSso13puF+Is6M2Wk/iAtPn0y6HKKJzwQAStMH3UYaripd06J+7xU4e
BhmPqJ5qxU4V/ZHQ//dZ2Uy5nZXtEnlWFZM/XKslao7xzJDt53L805/07F4SHORGCfp3xKcwAxec
B3kScka/j/X6Twgf+X0qZP+gkRj8T7ICzcIYbcVeJANx3yAYo0/WHSbPHd4eVrnGyTV4a5CJrP3Q
+EQbbhUA29z6Y4csbFmHT31lhE/Ylq69oFXu5NCI1h25SRmuBismbOkGfe21Xb4JlQjGmVZ4d5Xp
uXeO2CutIFhQIEv3txNj4pnnSplhlDHtNi5v0sHy++UE5d95YagK8WPkm/OxrysKVgkBelwWAKLs
by3v1aepL/KNo1nT1kb/6ZPfFXd25w6PSRj+zdqmWaIrRsgYFPn+/X/+Kb5ttmOiDYRwCFBM6pu/
h9lupTft1KAr3Uxw9XPfR/Ay6y7xOAH9G9HVOgNOGs9yr0jyBqeL5kI+11gHOVkcZsAKkOk3HlM1
dc4eRO4d3Jbw0CpDdnZiNOecPBufWFmQn4qi7IuTjccEVQQCLBBsTp/o786EggxOohddqMVTxM+p
cLmIyJAeI8ipujhbpVN+nzvJwnPmbZdBOwh7PYm+6zS9VznakstZLD23jR1GzckVm9tYDyRP1dCD
d3RPW3uEd+0j1Px97te7TB/hB8dhgQuBae2tVDFeW9s9+bpXPnbpNDzGrX/kfUn+KJ07x5mTE/+U
BCejf2/cGfGnRdwjItCk2k6eQDiEDpEeqNtr2kzj6TktAU7eEm2Zm98OZWIt8+6fc+WQnGEr5doH
ELVvymA63jZzX05HhF53kAr1nYFqe4X4w7+nXI+dkE+1jVyHFQ/m3WwPqw7ax9kQR3Ko5RN1VNvx
LI94IH+M9wWqe1OM6N9tTE6hh/OmdQheDdR466+xoebroR3tvYFc3iItp+BzZuTGktrldCxQLX7V
IHTJ8QKBJ2DjcbymMhd+BnVHLcrWEDbLrvJ9L7YYtyiQbBJv9BGXcHAC1qcQ6qpfIQF+7MfBfoKU
G720BaLAFKzMRpMHsmJkhm4ozsgDvDkp1fa/TAsiWJjgRf96aUEy7z9eKWIE0ACOq7PM2LZ45X4p
1o7GkKNpMRtfMwjFewfU/kluFHeOkU2FM34bQ+ETjrxOIfw6J09T9cSbZ/28Ss79cCjnWyqKECha
9xtgcE+hMk+g9TwKo2KDgNYSMbDxchuyo0ZdTBWqz+gCmNdpkA7/D2Xntdw20rXrK0IVcjhljiJF
ZZ2gRraMnDOu/n/Q9Ji2ZvY3tU9QWB1oSyIa3Wu9IVqZcmXPRZvWIYRsANhd4ZsGaLlHC1PpC+ex
MCV5aWo5Fd0pzEe93ES1jX/KFAIGpB6Y5fVMhMDTlVMLwUBEcLOyRw+t4WmkuCRmu5ngzGfPCb6F
MtD/xCTp3Oi9OxMlMLDwvAv/bJOnNvCZv4+7tUkGletrre3LvEbD0gUlDfzTJe+tiZLouWpbdHlV
qPzq4LlHc5TbRWxEoBpGbysrjfn9z6GRxS5Mn4YaRYvBdd8jJ1SCq3MzCJ/2dIFilR1kNHj9IPbv
TKMAdyh6RdzZ/R3HQH0rISQkz0Sb0xooeEhYx2n+kC5/m1dIqrWObXAAhe/HJ22s30fwzs+hyTtd
h7szF2GZd/raivwUFC+9lRoHCLl07vo6OHZ9aHpticMEvZ5UvIKmb06mVyrPPqAxWzM+G7ehmGho
BoS5IjjmeJ+K3Zxooja353wbnAB7WQcM5C8o+FDnFAcyBf3TSQypX91OardjmehVCxJKX85rkitn
214J7J0DAqZb1LA3dkWgb/0etjsgc0ruOIBo08VL8oqCIXdjFmWsdqjE/2oSd2KYGCFCcZFrq9q7
eGutqbqjtO019lp10XjIsiB4NbNsmAUjCsJR57nPznBC9Cx4lV0DfVg3xVJoClUn0ReWKSdbEWZ1
um9Txb1gXP/mVuZfkQKpzjPdfuf4GTrEfrxHHn94F+3B1K7q8r+2WyxRO4RJRkDulEN700EhcgpF
TVRUQ0XHrWx6a2vgveWjvJUqWTu6sp+tePnJFL0JbxfnV+jKGGwZMN/Wotcj94HT+NRdFmp4HIOt
mxfaEYOUAqaunqIordnHnmM4pIGueCNxMMKaNd19S2byKW9cHvageNMhe6EiH9erapTzt0LVjwFv
9gdb953r9HEa9mU6OhEL0c6RQV8aQXgArYwhyi/4g5Yh2RYmFoYzUxs7AeVUjQp/B6IBVssczT8Q
vY0XnazmKehdC6uXaZuAnH6GZj5+Z21IAUu0YZpIBcN6cprsj2Gp8Rp1bJNnfo5zmz5cRpJ72Vxx
UmkRqVqAeUjjP8hO4U6dxYR9cFvz9B9viD+reYYOb0TRONxNcm26TPznC6Ib+E2UoxFtBreUoRTj
sNFTAAedm0XbFETepRsp02tTSR0jvXOLLeTzbYQrQa7tG7Wf8SXOd4OqUsrpAZDN8f/+iJvMOwxa
5j8YAJJ33dQrQnHx6u5jMHvvgB+N/3Cbn3ZGlCHHq3zI3X8pYRl//rzkyclYABbEfUqDfkgR/c+f
10qkFL+uNn/PQdLN0SU293IbIBmvBQrX673pGsYeOT15rvoYYxmi6zpAdF0v5SQA1QXIsVV+sW6T
NL7m3fMptHkUgRPL2pObmfk6kyoIlxPyCzfun71hm2T36C2tBFxDwDfEHazqp9KCw3xrvyE/ur87
xXgBAbkNc+QOu5LqkqE4NaZR8IS49hIpxfEVfiRLSJBIZPSwVnK6sZ85pLTvIqe7DpNGFO2SXsIg
ayrMsJmSVy5WDNdyoGi7bfy+FHBug7/sHr+Et0/mtYw41/QP3T4UJaVDrYX2Ccj0nSjDJkF3j4Z7
96KXBvI0YVwfHCly0LQaoNZIYfJaaeVdUFHPaEQ+PIUdcXHZOsyUHEEw3WCr36nyjk3K8KpVRrLB
jpbyyBSKYSrIrUOutCn0CPi9JISS8+3R9Ybkqc17NJHEs6uZeb/REs5/Yoi41NNz7pvZU9Nl8u7W
fhsrPvO6RkhGdv28MBvAW45+iWNEHF1IvCuLvjKcZe4Y4UVc1CR4HxN92IvI7RT77EavIhBzsDVR
t1rtVGCDmPNvn9OnkfwfO0rk+7/sKFVgtQ4ZCzBV2pSF/HJIi/qoSlw/y99rX012pCH9Y6w73rHH
On0O/2oy1DPweBON/9YtOpAZeKsqPd+L/FLtnBrTay8iiEp0PlTX9tcilPpGOeIgf7nmtqJI/iwy
qANtaRubQTGCOdYWRrcIncZbIHaCO3U5oFsVNi8BJz3sVyCI1QBLT4beKRbpUu3FTvVwJ9rM6Sgd
DoicADNdi2gc4PoALQTK1bU5Cz58TcydXUe/t310PqaEGIDaFEsHHApEkszNGv+euj1Wp173IEaU
eky9Ko0zrF2YUFimDd+Cr44IFS3GqSsKujXiBOkh1/tFzebwzswHkqQIXWON56N16jVSPfeRqjEX
oquS5Hdn0qYZHG+ce54HWnaYLBr6Xrn4FqYMI4mPi4fY1aKf7sKpLUPs4yiJU4oVKQ5bggDkQOyf
DV+lSjRdJnGVk2jnjHsW0RjIS8r2zt42I+uMWsGbWDqqDMugNpdQbSk7qPh1aG4hdN7XcV8dBUKv
VtNo6zslTO7pDSYuUoJqQmRVRxHdRgiEn5j16zPEiMDrh5nGEz+7rYtisVNRvD3W7vcvzSK0WtU/
ksYRwW3JFOuj6HOb77fFUtwV+rGt7NK8m97NuR1GB43S5I5jMtif0OiOMlKcKw/dKHJhfsAv1Qif
G39S462L7K8iqc9OrLs/zBq1xMEE9KHkywzA5PeqVt5T00nfPDTO5in1nV2OnN1ClTTrOKihdRR+
L8EkN5Aq0b0NQRhZbKv+2ZHaD6bPlreVsU2e8ZoM52mreutb2qpPYwin7ZFvwb3t+fq3XzexF15b
oBzeumrFOkl+G6E/G9tH6DANUnklabfGkEpOXjQ6CoDVRVGjiZ92VnAfhIaxy2VsofymlmPEB/DK
kNBEWom9EKtPeR8Opxg2DmKExuG2/uFoa2JLxJpwXfra6lL7trS04BZvEaiLHxn/qrh689EEZoJ0
GbUtQ3eqnSXnWK8i0vaOHCVyIIzIGiVY1GUZHZOmse5wRsrnUWGpWwlv0yVqgcY+56C+L6eLCG+X
spDXKNv721tTY0bdmh1NMD4rJSRt8vtLcu4+7r3o0PTslc62FKI10GOJ11o61quZHbYrvzCxIJ66
9Wlg0PshBy2Pum0RotITOzOt1RBuiMsRrco0PcRRjUA29OH7FlbOvDJc66WwjG94p6efiGHOLAfU
4qSXuUF4v/+IkCedIQrpLgYSxsg1Z+VDBjXRUVXzPq6g8mZhEyzlBq9Z0akFtXVyJWclOkWTp6QS
YuLojYpQkuNuDxGHfEYX1VBouvgpDrX4OBY5NuEG8ONVUckJqmtUf/yY4pGsm5SMxK1oFBcsQJL9
9Q6vehTYU2pNtzEiZLk117beS7vI9VVr1us46/hB+NpnvXNyi8Q5tdMdmpDSXEaDfSk6sBzvNy5q
1DMOaxaKiZPCh90Pr6pKobC3XvJWdfdej2widh+zItHD8XlMZZkvrhpexMWTnrDQcs8SCdlLjd7l
Hk2p91u/VqLS3uW9uhBtqlzh/96HbBQs8HTrGGMkzNLzv2oDG3PHVLND0MlYFiCWB1eLve+/jMg9
GY34XH/VOI1eJjUmbUr7iCg0vN+iqY+dBhX2aWSmSMtbNPUNphl9JtRu8CtuwnMDRPD6vBUxCfGe
Asj1dCJw1mnV7l2EEHhIk7sB6fpnA4Y16o3to4tLz0VW0m0cZ9Kznhr9odBifBqnUWHeWWtYXHiH
Tb1xiFC5D2FyRrLOmYmPVnEKPis4EN/OQm3XZuvS5WQg2kJPS9a1B1u4imzt0I/qpUks5IrSIYiX
rUllW3g5iAvl4bs+x3GjdquTIXA6ZUVB0A9qEtvT5u/aGA9Gtm5VKseuF/IKMyezAjVKzzlODSB/
pe4U+lvRcmu+DfUVIzmLjjhR+mmobElYA+SwhDZBhjMjpbFqBpg2/qzA0imZ+2kldkD2vK6fjBi1
1E5p0FTNFWVv4Y7bzNkkYjw9YZq0ONg55thCSLXKXTv5Tv1q13stPGZj9pF4iXbh5TOXY2i1IrGU
2e7cgbN2EVHoWq9K67rXNJRKznfeNkW2E52tVzvIsY4xyvrkpQLNrNdhYKkL8Wmo4Q07S5WgUdtu
tWqVLCSDi1766JbGQdapOpSWAh0IWu0Hz949Jnvek67xAsvVRFvJQVYch6n6Q/JgXZVS8N2KtQSZ
HBw2sOmT1pgXDhtAV+0lHpEQFUPCiOQSoJf3uEOmCKkesHoqHkH/+/Sp/8tm0pItC/6UztfnKm/w
W3pSA8bqKU4evwf4EJtt0ZwVTaouUa3iwFJBvgWkVV9EW25hRRwVcbMWoegYNevrrF5SNkPm1BKi
+vgXj3O7dzAywT/+1w1QkuQedU0V9TIJBISl1dVeXNzEKFaZIUPzlypsD6wePy1LrVCD4SKGiFBP
a+aJ29vk3+aIz0Hr4+1//7oUgWXJfquQqBbvIXhwwL4B4v7j91WVcuV3ida9qW2arBIPcWNt2k8o
00Xc5X7Maz2Q60sZTJ5MU0cwbSq6wqCDske1tiQNt/upsYkC+5iomnWIWosjUOZxGDWV05e7FvL0
tQ23k593///jOrVc1YY3rkUNDzIXVF2dPKI4FovQ08Nor04VPhFGeh/+Fore2+Db3DrD9uDL4Fvo
VdBH/VhycfpSrIOdZdnJHqINEqH+g7hQntDmiaNpa/LN/gNSlOnJxO0VZn/xATsWEyeAX/fQUtRN
HnGI9G094lygaTO0PszvkTublF2+m1EjQY/tw12usCTDz8e+oY/TV29gyZf8XlmLEEOeRynD8xdN
xYICq3aHUHryivFitfEntbprGI7jzOzc4diF7fCsIYedjOlrF6fpXtPt6ZvNR0OsCBaZLVc70Tsg
JovDWwk+Vu45TvA/EB8mJ4GHESD/g2uoO48ZNva4FafFpWqNu8TzjaVhhMG2AUeI6YFlUMHJ3XMQ
TpDgqJgscIq3wM60B00ONRQ6FX9VGWH5blsfUm35H18mIr39H1hHPMK/HD41yzQxBDBVA2N33RZY
sN/WC5wGm0JyzOQZo59kfNZRhF9VfmgiZRPjvN64e1y+3L3fFve+5+lohxOJdgqJFoYOv2LIQxQa
QL1tuk5PtoMZcsbz9cmsR22UmeWO1VZrjR5XIjM/Z2Yz98p4uIimNOvbVSul9UKEokNXnQezbMBH
TpNwr2wPlT8+iUhcelfBWtIlq9KCcEbIFZqWNVbWGl9qUmghyFA2mfgfy3V8MCjUv/QBFXs7GZ4A
DnrbIrTCud+26HOA7Rrnqm7ZC/EQXx958SgHdbbW9XLvNbI6M3gtrUNnrE46Nb7rJY90dabHRvxb
hz8NETPQVkf3ehqc5uaHgoPjPHdy6ICIklGLc6JiL7SMrlrkokfE4DtsbOJs61ufO+Dbp4ES4nIo
apy/5AFEeGtDy3IEtHcQLdipe8dbyqBWvYKiIgR83079HYQX6dkL3Xedtf8koqY+xXpmPyWqm9zL
KHdRZZOe1cbv97KMzlppNNIznKwA4ewCBRLAuBf4RumFtTq8r/iD+JFsPEghl8LvspkDzX0v2pLc
QU8yGdbuRLuXXKnZS9nQ7p1YtfPZLRZ3tzH2NFqEHPvQzMOvplXQsxaHOJ/kxc538ycBMRCgAnGn
+2hs9xk6MRFStzYKetVv4wx0JNADCEe2B4p+UgIU9MySHZQ2heIiTCNSPb+fAMy7oUSYBOHFyD2W
+ER8GRYWiHJeyYDyiDRhVJX+SVzSvozu7OEsArKBZNlJpD9nDc5ymNQiuSd6rGCqtelIZ4rQ4cu0
t+vwyIoTXvrKwtS5i88igkufUK4JptUovIhLgqvgaoROxvbi7zY999nL5/Y8QTXymJbD98pttafI
zG0R5UGoPYXS+FtEifEaVQliFFHk/taHaLWKVZacYOVrjjtM4eWduKu7frzeiTZop5PBM07EQRMX
O8uw852WKS7VRatJyXmLe0WHlomeRTqzKPFv7WIYtn3SxAfVdqEfSoN7hx7zuJSo7F7QDQsWeurX
T6lRWDO3o0zTt8FnyHnym4H/aJX3iFmGQTjT24BDR1WiIxF5iQebpTkkhWR/mH71wzVr+zV1MmTw
cyV5QrSfvTFCX/+RzfsHURnVKxu1jmlRZTGl+wt4NjJdP+2Kynrya1eeiVdvlze4Q3XI74r0dY9v
zzyX5XgnXr2iF/Pjn72ygoqb6L3NFb0qmoyNmuX3/zb/NsFXAVQbZakO+7TogbPV2JN+IUCYDQwD
DsOtOrsmsWwUKlHkD6o55+XuKS9xA/Qcs3vSObQ3YHslST3pk+Msqs4jllMIEYmQTKG8tD1tYJGk
1/QsmANFXRzHWsleDMzDiqGI141RY11V+yamBFWxNlrVfGpG4yIOgkONCrwNvvsh7AxjU3lysfbq
0HqSWu0SwAzboNGmbxDL2slVhq2PBBMhYJt71LVU3fsOhqk4ALfPSWU+iyz3r6G4b/wcilGgch1q
O/0LEufSAoKoddRtWNgLBelZvEpx9XZ89nTN4NlHlYrzUas7+0NNxovJQ/mBFPKn5ffmm5YnDb4H
7vgCSQ8GqGm2T70F5yRx1OYhDtNhUeD5ey9Ldbu0C18/panUrsBB+3duiTVg3+gIzne6tZncZXeO
bSU7TcI/z+o6eW9j3LcZTLiPTpAFa/wNrLs8NKSlaQ/jWQUFTcWzay5pmMWLMLDrx6pUOcurafeM
XBIuDTj8vgYWftwVmi3v1ogpU92V39gAHK2xsD6NLlnpDepNHkWbTdHx47R6GiPUOBT3aV5gc6cp
b4qnywhEK8UuQlThRcEBU7Tju2qtS3Bfq96z5DffMzZ+bPuPHU7rPNzb0RnCTQ4zHGJYFaCz1Ubf
9KKZ+UXUfA6F7c0as8mfAjf2Vqohafu6SL2j7RnJMpYL7yXqzOcOk/VPKQpXTWNgXpSF6mbgTDPP
tKi54FehrbRGRr4F8C4LopevmtLPH6okZLn0teTDQDBMyct6H2VBPLei3N6Dc7CuFxGaFB/Zg6Dm
IjoUS+nwOZ7GyCjDT6sIc663znSr1ThNRcFvHyMG2wHuPpacxVtVciqkrdGOcOVA3TVmqq7w7Uge
AQOi3Srp6afmv3WjP35LeTGjFpHK92oxphsp1O2NLnnqWfKRT/SQ0/qoPHQUpzlI1f9oVDl7yhM9
WjV89faGBhFdwv8JxLLfk44uZV6LYbJjNXzAHZ3dx3TRpo2HaC+b8eHWdGunCPsgIuyO4YDEQXX9
jP9nm/gQ8S/0LdZ2ONTOzcA2FjA+vMemLaq7OrHPqhT6j6LJNOpJ4mg4yVOTjawrfFH0qURnaNgJ
KFKKASJ01IF8nIlnrRxWcyRolrAJ77R4rE9mLdUPtR/svTgijaW08aZQsG5pp6wWTHFEe1SnOhWa
1jyojffbsGYAhZg4L1pkDZucNB2ijYCWVdxhDr0BZFVcRJhEuOz0Bp6apI+0s6tk3jlE9tVwyVeK
Jqkz3jXZqX+2jSYPOqiHYil62WXk/1FeJc/w5wbdhh+D9ZdKaZWHU1HkL+XkQkN4KAtT9Yn6J8WY
FWttvutGxJrIu90X04t8dJw1LNWf0dR3i6Y+MbKeXuv9HyP/OU+MxD4WwYy//4Vf84JIKtddmY4z
F8kfPN+bjvKKc5CrFqi0bQ53okVcBjBgKCnFKC/82VGZMacAkSi27URG5jfd+ZEBcWMqufGAZ3dG
if3BFImLXgUGGuIxHnEGupoAj23MRB0bYdJUmY/AtKA8Ns7JGgJ3F2jhfZCGGBJPTeJOCijXNN4o
8cb4u4PsVrlKE2+4C50Kj45RPXvTrnVIinyB3G0ByiY1gG2j1cX+IZoNifpRkud9xCLjc6xV/6lU
2m41pK6yU9zIuNN1FOLU2Ku2edY5S7JRkNVq42LlSf4Q5ek6QtXsxUy78GA05AZF2APPZNVC4A2v
pvxlGNVgLik7M5sU7LHEXJCTUqEbZCaPeWegg4ODvVKBFK8kactWApH0BM7vehjHv+BEYk8ctQiz
4wnw1OTqBbnC5FvSUkLpkTR8AAllbmKNSvq/jCB/mS1qF8l8eEvKasxrihpqkhw5A+fLJJeTZ95l
3+HFuJ+q+tbUTXWOIVLrG9cqPY5OuUH2JjbOXZwpu5BMyRKOifEq57hm90byTZHinyP438toImfW
Em+t6ljleoXzOz43Ag5LSr2ZxyVnZTUH0wPUPJDsbn9FBGLr6R2CoT/0sofQWEUVpZYq6K9VaCBU
0qk/PEW/I80cfZTQoGctCPgXOy/SOZvS6HFoA2Xh8sOc48CpVymw6qPhJ8MG+WB1NwStv3d7I9tk
dmYfSTciJI9d1j1/MTQoNArKWFia1Yo9+HjU8MEBrphpW0+Whteo5x2Q9w45c7c89tAtZqJdd6tx
ofk9w6aFq8eS5zYMB3tjVk8rmDSkfFpt/BwW4aiRRM4PXu3Ri86vEM2I8g2HhxhpbRuJn7Ao72Il
cuH6NCrmSofYk81vgSzjI11HDkAwR91VdRnwn1WLlyhL7hIzMr8lcfyZSl35aBVF/l9bX2HV91su
jaXKAfmCDLOCz50Ou+9PJEjdR4oFQGV4ApzkXEr92UZS90VDHWRntA5o+jgq3pIAgUFTqptT2xXa
PS6XKInQHo3Rsh26hQ/tZK7lfbQVBxERBpXxeyh6zazeF0F+74x2fHCVoFv5ZZ9f4jJCS4lsx5uW
jPeBgCE79jY3rOJHZeZ/aUNsv0gwWudJpyRbij8/6rqS8ROvKN40+fDuW+mlQjvroZzafYDqC0/X
hvf2UIRudupkUu/iRJ9FIwYvY+bNxXlf5AUocPXHQM2NrRlbeFQbmZzOCkML11bcsrOEJ0+t0k7L
n8l0C4N6SBLtwQqxg535ct8dRIzJVXfweqOhKtGHXzvEEDM3mSIG1k7Z48XTP9W6eRbASQG1hNQf
owdlniUA9fd+bsUoatjdAq6pfLStulha8nQYkmVsR52g/14HEHWRRP5h2cUldG3pFf0EY44zLSqQ
cPNZ/xVycb+mBy4QOTGd39x1uml4+o8yaC+jNninRne7jRX06QmhwADXVTN9LcugXtkWLiVSWaWv
vmW+Na7enYNiDB4cWMKieXBSG+f3CkWjaVI6cPrT1dI96L5cvwSIHmtu8upkubmnSlzORdhLwwN0
o1M46R+lpXtnhUbx6HV1vO8UrV2Idi/1TmAIi0etxj3AGZWZHOcrva7ZgrOTP4CV//1ya5OtGm/s
rERGcxpy6xAhwNhuCUXLWqRdNSx6NYnvcdbFHJFCLy9KrM+DMClwkhqybcS2cJeAXNhrPKAbLWwa
JFESZdIYh2cQjslySML+EseOO8/ttMKqN3NnyG41r5jOYHIaDtpfKHtTA86zzzLH/iJyXX82Gmvb
AHoLvsydNdFkei9nFGFcq/7WeMGD1o5p+KMFTLEVFbO+oi7gIpEtT9W0DJV7l/XtXvRR0bn2aZMG
wK8+UZP75zwnKn0UfVP1ShpCwBLXH/wvNwJwChVY22W5DxdtIo3X3uSg1cWYn8/4RjYPkwUp23jv
B8TMre9mwRu5EIWFAuvv2Im1nYySzwoVWuvBLqliByjRfIbo2GPq/L1UCnk2qql0sZUxW9dsBnY9
qvx3XsF+E+/I4S0rvH2AtOSxkiNtbZHJm5H49H6AsE1SXfsh5fVbRnH5BQX5fFHYzXjSrHzYjJqK
8bPb6KtIiv09wjDBKvYrZa+VSnCU68lEpfejF62Ln5E9aD5BuayaSPf/GiJkSnJz8M/woVhpitTf
eGWr3aO47XMsVo0Pq3tnywy7Ik617hgIVobZ591+qk92Ez1DdIAI+nmnK0OPnAPGw/JgmOe2q9/K
3OlfW3sYVhaS52t9AmLVio6EreQ8DvgIHOD8BHO51oPXJguBq/H12IjQGctjU3ndpXTr+r7Logd1
GuVkWrxJ6gENnikkeUfmU/K/pUbX3FFP4FeRQ9S5gaTGYMDDIQnI5f8CWw1Nu5BQ2DqJJiu1gk0Z
+2tqBdo+jnr4JZ7l4IBasTLIWLVVStM8RmZvzuSy7d5rL78P+XZ4s1xaRlGUTaLL+X7QWu+jHhV0
DLxAf5LHu+vGQIq+sVA/u7WuveS1Mm6aJPWXInSctplLEk/atZcfq0s98+5/F5LML4wzxEdxsAUM
CWEBw+t/ENqVboQRbhbSY+fg1pa6mjYfirE9yV0S7aqudFewQ7NHN2NboquJ9T0HF+jVPMS3sQM0
zu0Q3bEtYDhe6I954cco7GvmbXgiI8AlPjqGz7u7jp0+2pjIM5Vbq/MrLz0dGxgEcbyvyfh+lrii
900WvddVi7JpHeJCE5XqJuPcsfEyJTx7kGTnJp5/73gdYI9hXCe1nRWRBQWnMYKbUKeVIMfG7NHy
wpk6Ved99L0eIxxqBBFD9P2Khmj82jfNA+Vi/YeKDpC5rwclCDYakg0ycDqU279qOJG+cXXghNaj
Rml3ETVDhDC44c6AmEVrgGLV3pY7qKjitmwoR9bT5dqT6oMzF41dXFGJHAd77iUGSFJzPAqci4DD
iLsvmJgvYdcZA2IZtalvYEYihdQgstxTT3uwFJVNp902e0UqrEMdme2yQknkCWUWbzadgj6T/ID2
hPFdTEqkgElW2KxkjTO/mFRFHo+lb2tPVpyz1Y9Pqpr735uuW9pqxVNSeNncHADDwHz7y6rN8dVR
UG6HumNc5CGCBRwF5rEOcauGmydvIzny0Z01spU+YgHt+Pqz75JQiwHZHEjROXvwoSE6zGP3mEKF
5V3ZDZ8IzYa1zhcEPB54jxYTRPwvl4FT/pxEIjy4TuLYWvyaNAikQIkyWRmrwXVSOP1L07Hp+i+5
qtQ9yqjXzrAiidet7iRLlIL94Hmsvb+gwCmHTovCyZvPYbNLlrFy2ctWfe9t9CkHWWgyRinF4Fxz
kKhp4YsejE+oDC86GfymJCnma97+qCZYf93gj1aST9nYRmhNzYUWZmdPj14TK3FRg4OaXFXqC6qN
7p1oEhcROkm8IvEeHr6065Wqzpukw3JjuEQNCuxCdZQKCNzpSfnxdhFtkdfmmyg9sELZLec2+SHF
QHc2xq5xUKbirWWCp1Xt1DyoE+JZ9A6NbBxK58Er+2qrJpH2Eo3OiiKd+SD3ln9f+t1DPHHeMr1y
NkoSmQtpVLWl1CB/lOVluunIvy/EU4tYebpxBjwVRCh6EzPfusqwRl79h5HDVOzhJaxI45g0EUqh
cizAf17c7Ls2WNKhwrnxKDa4vrIKLLk4Xve8qm3WI9l5tV2QnGY7EyFm18khYnGVD7qarRqnTG+B
OoOPprafPBhj+Hv7yKmvT43kYRpvNInzpquHeIDQkNTwTyOcNnTxPwqSfMvW315gKClvzNHgD5D4
6PjXtX2sIz97kmpvKc6ZQ9rk22RyZ+4itXkYetTpc1sLV6JQ6EbIUmM76hwifmUvaXjOZWV4Bn32
eAXBgPXSFqMmySv2xtYucRvpiKsWx8uwLl6NOjp7U66zDfOdmaTGWxf1IUBxJzgVbuBuHamq1gFO
kJc4xd3ABqvyvVZXelT9SKF2vKXZhWRwBmfy7xtJ+trye1cKegG7gd/GpEVtvclwGUXJAezLVCOy
SLdOX6e0omSkBgqK1ROevoUVirX2h23N0oGzusufE1OArL6LAys6NEYWIDVXWW9NUuLSVivfEuxa
Zo4SjfcxmySAgKa9ioPOeUrq9lGMKJOAA2sQP9V5XKyR9g22StwUl2ZKvokRFjobudEOx5w1bVFP
8irldOlkuEOynygLW/EHzvVmSCMOQPO4scKnpA/uNDUuzuLlkxExIT+L7+3Ud4tqzfst+jXPdfki
/u+3vyNb/3z/T3AbKj94LCr/lH7SDKmSPLkfHkdnV0p4Km2DBEyS4+jtos1Ccy+IEeLOa1wOQDqU
rkVYuRJYstZdNSkqR3Bx4KiTm9hje2tTPZcfIytyliZL1XrQ63BluulkJQq0WICMw0nSp86QYyrg
5wVoOO1NVtZnRJafUztSTyKSvX6mpeFjFJC1UUyMFlm3y4WXWsYbbOTvFkC5+9yppLtobPtZAqHu
bnDwsE2i/t6v2wquY/PdQJj3rSSzBnahHV5CrQnmQRmfo8Hr7rIQhnZg29ld6aC+HipdtS05nSac
IVERLtqHXpXHQxw078qotg9DkapYb7TeynSoKuS86747ZjXT+N1tIiWUJgfUj6FE9i7Rk5zfB55/
neKUfyk87amaWy/6oLtr2M/p2izy5t4382MMlPctTrSFqCvJNTJMA/48Zyss7rGdDLd9H5h7N4WL
Ii68PkEoZgXqchMtaqKRtT86lfctFZqgcF79zEVXVMPeyLaGmqQ6QvOkDIalZvTFqoxc/VSyOmHC
UNgruwNRMEOsAZGqJrIutiufNGBwfykAZmZZniGYbuU4i47DKpPtF99I2w/bDjL8/cpqGY5NuDZL
WZmzAnQvDmbJmOX47TcPqnjpFXiUNNpjm+rOD6OV7jkUb2qq84vBgrEwROq8rpV61iW+vY702tln
fdVvTFvauWOWLpUB8Yq4amcy6OqXMW36VQsubpW5DSfwtD6pOFHOKkCHH03UnW2KrZ+UnMjZWM7c
c317hTpSvYuBxQhyIwP+ZkGmw9hCW4gPveeH9+JSFLKylyIgfFNThH/vPEhsY5kb2f/RdmbNjeNK
Fv5FjOC+vIraLdmW7SpX1Qujlm7u+85fPx8ht+nW7e7pGxPzgiCQCVCWJQrIzHOOcu6tEfxBX3xB
dfixNLPiharcF6Vykgc4o+RPuaR8zn3Fulejoj6PaGsBBKCkP40ijnC/RXKbneTQf3KAsR98Kw11
cOe5fpIIQDubKTDTr71J1LhokU8VXWk0H+yC46Gpdv19a6Jh60tZ9lWXonBdyW1wpzrtmTJNm/pn
SNMEgiZwuCqhqIqLwN+lY/82LowxQUzCNbOL6EOu9k2ycqQfvfETmZHsoUyiT+xO6vtxiPgmTb1y
7Pu6+yzbPKkpDUcTKex+8bvbX5AW1c7DYO2NRA9CF/4wAno6JeizUR69/tINlnUspvgHOUY8etgD
Dk4IDdu1H0IADDu5miCbkiFeTmT5M9sYpGoth5+1uYuAmuPKjtIeMuiot6FTjG7f1BJsN6aW3V0v
Lb3lmMSOy3b7eTT2+YGyVckN+vuiD5xjVo+P5RgZD3ba7Dh9Iq+j/cp7JALkqPnRI+PyODVp4aq5
XW2r8OtUUegbcdIZ26j+vdefe9vqP9Vx4JxKbwIqXSbAKmL0rNqIRzqMhein9mG6Kvg6P6ZSWzxm
85WlK48pD/07MSSMXV4jBthrviu6FDel95JS/YhJCee1ZbxUsdwd+tqsXNG1Qn8i8hZ/j6TMfIFK
uX9K0StI5l6RA1AN/a7dDPIgnaa5oZrs7SqJtW7XBeb3ZWhxW3wdANSkNrj7+0zLrBHyTX4vvcI+
DmUdHezWc0DADuk+1BX/3IdhvQsqLb4nlThutUIrHya7sjZOCu1F3/uPDr/M+zzN0zvol5tjwNd/
34a5fdIght2qozw9DGWTbzyKP57aKYZpW+/llyK5VJVB1YE9pRdovKN9p1fVIfKd5mFEaZG4V1J9
Vb3sLJd80+OE2gIlq79FVYuqjqWljxpp1z2FVPK+K9rYLXMVuB1R1INislpvSPNPRl+6tqUp35Gp
36gyqk52kT4r7CHcmqjgY69JG4g3it91QGUBz8Kv6IpYbh/E+aOBwPC+Gpt7m6/SLlbtfjcY1MrI
lk1sAZ2pV9mof6hmGv2emWeqNOGT4Mv8aJJ7/moFWuGWHapYUKG02zJp8pM9VHdORE7Q86X6EYRR
685CqD/KfHCDvEp+kwOOWU7GnsS09WwLvDC/mybNOKvUkawDp1e+6P14JgZik6h0FB7Z21o2y+9h
YEyb3pbLI2FK6ymr+9/AVvCgJGvPibg2LwjTRXcaUuobO+3G+9SZjy+G8SNCnBFYRjPulaBpd6bP
FgmGpktLle5PhzK5lZKl49OY6ggiJxXqS1nXvhKeIEGCRzhvnG300y5qX+fUAdR72fKTgzU55kGZ
ovzE/zLejXJjPjg68johMpmbdoic/aiGI2IwlOMPoeO9GLpeP1rVcIwB4vZaj5wP6V5/aJJzCN/g
jgxysxHFXT7v5drswxIBUEq/WnjcqRSxGzi8KP2qUUVtoXB9keUuQ0ggJ2TaGHdG1SWupnf9oW0V
fzPZSvYVIMZvZF2Gx9IB2pFrwa9wfuYasbMqOoTLQ5U47IgI26ELu3E3dHH25Ku9Q7yyrX+aTgV3
aav8JpGyKOXQ+lTKs+qsEn+1x6pADVtzHtO5gU+gX6kRH1TPlFRpRSBIWU+VVWwCr3IehaPjmPrO
jnQE/t7HYKAD32LwYJlXEW6JMZiP9nXt62JoL+58qhq6fnodJT/Y2HmRnSWfACD4QPbPnZacnMj5
ZsWacw41ztdB/TxpWuiqkwo/rwOoHw1Qy7GVcwFABcWVABaGBg0AJ6nVQ9Yl40MxN+E+G9Nsy+E4
3BecFNa62aqvsLt+16ph+J383ESlMhsVTtuVhN5r3Tj5pif2zeMy8aejlPCg1lF0HniO7OVRQtay
NJVPZuRbey+WkM5JM76vSvKFmplkPdk1Gy4ZZe3Jo3ok1QxrG5koa89o4a0tj9YpL9u2g2WofTZy
K92LsaVRavsPl9pWiatZlH+xG4GAsa5fbUR1Zx3h8HMHh/26Sw3tMXYCjqjUQlDPvYu0CYgAgATq
e+C97FUkxKawOfeVxhGQCNVzSp5pBQZ9OIgxJUVFu5tmZUDJfoy00PqNXBSiD27j+faTr7FLDlX5
uyxJI+If+XTUJZAmKw+qaGSPCE0gkchGMP4i1WHyFV0lCtYpB5oLl20C4MGRqvQOVjfNdOPBrhBL
ildGgCZl4qfhSS6G7BBOGd+HQpbWpTWppPYc72m0+icEmdFaNf0ATjCJAEvc7jwEtC7E04AkS2UG
jq0BJW+yawJSW30y8zE6D8Q1CIU01ae4yO17J9Zf+PyYL9MImgf0+x+AeGsmx1mgYCWnuHXZkQAW
eHhhiJAlu2+Kn6JjBoG8ya0+XltWNT3G0EatNKUZQCZo0+N1DHKTnZrY1F7MLsLAaQFKGAnKG0YQ
pY9d2cjYAM+UcINjlae2Td6uEq1AK7Qj7yqFfd2Qh8XnesmTiM9VIndbFAKggTRg2JRkoN2pgtyy
aPgYOAdUwx40qFTORoU4m5pGl6aUYr7+PBbZwVoXZRrgguGdORiVYV3EWGPnRzWuJzRNbBXyJZBd
bWKShR8gv5MzKGTK8Z6sk/YojyPgey/wLwGvejda46yg1ZMO8CfQaOMcQniggnWNXJbOzzSVm06h
gsWJ9K8doL4z0sGg6km0tmOxdWwCt0UYW8faq9mLzVdKDFvQdVD0RdNY92R5x23Xhs2GsCkpigIk
JMpZX704iL+hnTATwEjNZ573ittEnv9MLUq40aPKezBlPhRh/J3DFQn4tqJ4vzX4aZm7oukdlapa
wyE6AK4NkzpYyDv3a6lP1Eetfgp1BDRh5IFpxuMNhgEComjZqZKDZ6IhmE2KFLrFRDxAjw2EyydJ
u4imDIAEsttqt4ovv41VDaqQ1aCWhyGp9Ktfryj3JPTMU5wbDnJsc524pejHJiTSglxW/qIEZv3U
1/1KhvP3Rbe6jRPL0mXeqHttrbxqVKyeCBB4165RpKkbjX2EqloRVVALI/hRoHaA5meSkIvNf9pe
lCOU0PdIcRNp7ht9uBgQh7ijk0w7w/Hsu7iSPiMbFz/1ICT1tqpf/HGsXlCnBfTUKPeFL1UvjtYb
bgclN09YuojOeDulIzTjNd69kVNUBXTLu0cB9JcyTdGrn0bVIZQDMkKOH7+aoGU2el+He2EFEQFV
aaAXVK9gRVUDUt9YepZtXX7i94MyFoYHqwO3GKDAY3LQvLMktPCKztD2hlYna0hTTBBTcQ0/FdVj
4MDNTymhBOQ6bHlNXB/rKCu7IufnXYotgxBLAF0pZaIbMVd1On9XKEW7uc5tKTrj15443+zMDg8N
VcSet8Iad8T+9HEqr13KtPjBGgcZxW+csz4hvzkgrSecZT/ONlVLYOw6dxi8tUVCeyecta5R11Vg
oyE/v8jErFvoPNJyf50b9iTeUNrdiz8hngKEEJsm3iFLtTcsp3voYPrfpuFUnOz4juqT8EWq3U6R
+xdJsZBHrIbPoKicc65nw77sAG9K2tA/tA30bGHngB2SQvM61ijfywkaxetQB1nBvU6y2ZMLaH0j
TswUmgdHu7f7B7FGVoUJFC9ZuLOzwU2trGeLF6L/JkfJne8D/Ab19jMjOPW9KAIVrTjNeEg9I9qH
g31smil9bI34UyvH/it4ZPWIYgcE387gv1Zx02yJtY9bYaV4oHbJETpHYc316jmt8+7RD23tc/u9
LlN/rwa5vC56o4IgxazWNbjVXR2R5ETCA9Ynp0AMZRMZ1h+XyXypK2mpuh8cPlzqqVJs45HwgW88
eYAwP5v8ec+OThnv4PifNT5tFy/Jj6InGb3+EPnjk+hFUwbja9b/FL2KPxr4Nlri4VAGn6cKqiR7
IEcnVo2aSdt6VKasI1PSHkZPfmt06WBJvf+wDLPhL46J538STst4orfKJhjJFN8Ych+Vx9IDLbA4
CxfiEZx1oG3r32/ndRwYjUpRPoGH34Z9M361J9NbTw1FzaOSyWdZJdxF7fTahtoG/HsVuOEYoEY+
N8hIvV0lmmHz9c74DbdmrfLZqrxfCYnwoQNQcmMQzsLat5L/wQrYB7UZs6+JShB7va5a1/YqqScK
99A/NQmwjFN2hB3trYnYKqCsSCOuFsPitxhu/P6Fy7L8REF8vBLrL/NEd/FZ7vQvXG6WWub+7av8
27str2BxuVm+9ufCvBvzzZ2WZZYXc7PM4vLfvR9/u8w/30lME69S6cZy2wbh0/IniPGl+7e3+FuX
xXDzRvz3Sy1/xs1Syxv2X93t5hX8V3P/+X3526X++ZVC71CxO9RyF4IQtnbh/DUUzT/0P5hIRTEr
S+y3Wdd+q8f5dZVr/zrhw7S/vIMYFEt9nPX3r2i56+Ijk3eeNovl40r/1/tzmOHo3esRu/PljtdV
r/dZ7vtx9P963+sdP/4l4u4NGAij7LvtctflVd2MLd3bF/q3U4Thw0tflhCWZP6X34wJw78Y+xcu
//1S1NS36xFBo5UejfV9OwTWpqIi3hXdoJspA/SspnIHKzVahiuXtreW7DpXd0mNhmFdOewoZ7Nw
HEafmjiKV06A1KujmiNRtRZmv9voeuKcqfkFQSeGOoR270qHXWChFupOHTVrrZNUcsH9uaQZKL2c
1emu2nVCxk4o2IHZg8FUXBrDFEvuomunWm8Tl6FF+c7ztAgG4Dr57oW1dNChQ3azNI135KSIR8lp
/kRV5h4J4uYesqXsSSL6cjKc5lHYhBf64/HWMathDSw8exJuagwlW0Cw5ShcVE9mi5SxNWVV4ZAU
OTVcekSx4HwTYfiXd1ft7tEyVI8g6l/c2RlhXlK9H36mEYHL7P48UYk1rky4P86ij+xqgDyo82Ze
DPq7i6lLuOQItVd5/zZNzBWN8HPeVzHKOEBTHPCuUoBo0aqILIC4FA1RQjhZl/4Hp9i2z1RfjrsP
c6g8/cP9wyhckontDprcw0qIZAGiduZ9p4TWvbhKkOrouqw934yzIQrX7E/5DN1MGJrg1MU+bA1/
rCE8RFNwvIUFyux2y5i4ChKr2wOD/O1mXCxS1PZdVUzmURjFkJX021QekaCn3p6aSfKE6FYZvEWW
m5mVcx0XRjEurpaG8jrzTnQnQYAnLm2SKV4Vvc0V0+pZ2zvUqgaJt3TYUgLQuWE0qc4Kfr36cVUq
BEnQcJL41FJCTdgO0fbIyZvH3pebx0oprKPV2S9iaBmHfuvFSBubswauokkpR96aut+54zxTjF3v
IVZaBsV9bMsfr/cRBrmYvqR5Ve8ETFdcwQN1ecPr3kB3IeFzitXVdr0WmF2B3oUFl2qHZu1AQxqQ
wz3KjaYlcH6XaX2USsnk2pPk6k/XjaJVsivcvabqhrtGQaLXr7t0XUfaG3Y6llrHJroBOnpptKKG
m5Rovhj64HKLvBZ2P7KBY39w1SSvF9MFEBv6glWIrAE6ccSsdQ2gdJ3Y5l0wF0UgiCl/S3PYgWbh
kMUjMBUFjuQ+ddXDTdFPnFJ8vhWD1iyOCv7VIACyzt9rg+A0ustMn8zRHAHkm/IUkkWFpxNaPNFA
Vp4io9d0V9K8QtBnz34N2bCrH6UW/QbWkxrquKK+zAwF27CponUADTpKH1acUQ6SRuvec6pL0Y/V
RYwp81gLqBuFJWK0W9EX5pt1Bjl6qFvPP3Rm3Z862ehOTk+GeCX6EQztd7Z6n7f5kK2vBoJP1AMM
VvsjQMuHxL3aQTftF+tlhTaL3ta6GQvm9Tz1/mbYlENpJ6nDpX0XRf3wu/Immlp5k0sMQfnwC3P9
2SEFeHf1Ef0PM68/Mr0Xyq5P0ZMLwg86YImMaZqErz24sF02a+uJJnm/Gim3r2G//sMizF0fX2fc
jIsuJ+huR+X/l7pvbdTadc67kgOIOdVD6bw0mVe/dXW/WbWUiZyEUYxf53agcVx/qqbNMo2ourfu
ilJxr+S+OoBDYFA9ZIC6FoYUASvlRrLqr9qI/vOxyaz+lEUZB9OwLg/RlJSHWEts+ak3iB3Ig525
wqeaHWMBVRgdKqNbsm7EIe/FkB2ouctmtIcepFbk1HVUE3rmwZr2/MwpD4BZ1QdxlSJ7qk5he17G
VZTqTqlqwF2EqyNTVLtShsLYWbxsIH4MLg1hPf4Sqr7XoeTMmYHZHOoOVJXvdxNj9XzLIZdIyXC3
5QUEVVafulq/3u3DeJaUVMcgA9hP6mFKwhKOD2SGnDaFqFLyzF8q6iVBm/Y/7Cbr3QpQ/6P37htq
1nTj21tfKm6TlNBH+wopgLaGHC1xasJJmb/X4Gvqr+bSDIlIUunwNpYDrMqHEkGhecZ1slinD+ag
XhnYq3q2VPCYKWuxojkEe+FyO2VeG2htCMk9M4Q1N8p1olrWYD5Qs55t7BpeZf515i8zACeixOX3
wIzg9TDq5KGsYqSO0W7cGuBcXoSvoGv5s6/cTQZpGkofJLWSVpbCT5LADNSInQCGienOZcSyBq+a
sAq0gbBaNoUOwirm5i15yDeBdI91XJ08+aqa5bOI1xOBL6mfWrrCWs7CW8Ka5ojoVDoFTbUCqbHT
rnQvqR8gKgHBM18thmUsmK1UcCg7MwKtIPxE00M+fTWA3fg1keGb+p4k6jJB3OJmJXGLEbYTCLBZ
WDgv907mF0X1VX0uKWvSLL3YmCPleKE5RF/BQaF+I3/1eQNIFoYwK/et8rU0FIqsivF5zHvweVKc
kAn3EXPPZIvkp+yd/WSS0XvkAztPF6tmTVYdBuK9/25Vb1DhxpAk5IzYPB6M3jZ2iteBzKY+awV/
WHcK1dB/DYrp4JdE+xs7ml7yMneHmRgN/Fx+r7aoZPmzF6BF9s4m+ivC6sRqyZ/CksIqlgSV15+E
NdTlD0tmY0aimDXsJv9FSiEhw+DkVNBb7ZMMv/qhtQNzi7aX+VmawnvxO7x4JBR+HorQMrZBbcAx
rcNO1a+qySh3Yp88RaF2p1uZe7NXBlTJDnySZe3OiN6sb2PCEtbVB8s48POzum7VSfjstbx+jme1
Si1JYNHR62Mj91J//94lKeqfRTNl1gFwdHE2JVT6WCjf14odPonGocCjiKnFEz24LdRzqTd3Wqcj
jpKO6bBL277jIcuEie//k5UmjTvLje1yqOgQUGnkY9G01lm4jKrX35v2tFsmqOYU73mCgqoXEzw5
N9wGtvirz/W+U/xQ5HlwXUSD3vEhGEl8ildhUYaPSr1nrISvaKiaTtbUNvVbfV5+kuzCHRCBeJaS
tRwhh5S3df88+pXqhj06v2JsoOL2RFXUL2fmexVDZa5DFZTKZ2se6qlO38aVyS5y7hYc+p4044uw
CXc9AkfqpEB2GtnTj2PqfYU7pL9zfL+/G72BKnRxKRoe75KEjMe7w61X+W4RPqLr5Y1frkQfqrNw
oxpTd11z8UnzaPTcZbZY16jGt9dxXUL0i9R6kfvK3924mLXML6rvfAqMCgGl1tGPdieF1A5OMpei
WfrCLjyF2YIq681T9M3F82oSriQkRlfx4RkRTmINcbXcEikGSXP/8m7CkzNqAOsglYmyWg8PFgSD
62hQ4o3odk7AWKcND509WaseDortjcHrk18B+ZbD7Xg+HIMiVe6qrEpM1GNYZLCf1bHo733VbyhO
Sq2tw8nyAod/tfKqqT+Irmji1n6S9S46iV4ZRcqlNYZ1hrjOQz73HN33LwAzlyklLBzntjX23lhP
oeu0DSwDTvpdAf4dunC8THxFVMj+xPT5xoMe9Ns6TKlTKiuX8p7+Ully8AwQgLpK71k0WmQ2VBAZ
3jGZx+yaQtVpktCymbtk69uHzFePpe68TVA7ShgMdBPFEFC0dGNNHbSxsz+1t9mpy63fF3+ggZR3
mYj5zQ5lV46u3wXjXnSnpmgpRjNDV3QlO9GesuJzGidvd4MVqSR8aVoHLWliqm5yjaCNPcu0wSUa
8ZdF/hqKdQTa5rEwNygiXvr6QQMohzQBDt7sILxEVzRaaEbU0eT++sawdJGq0beBYVIj+FlTbGSB
Rs2/gCom2TTT3RsUPq6bvp62gtves8PgIof2KhqL9D+sYq6OApHwTTTbfxbzAfffzhcewUyQf3OH
9/sL47IGRcFw+VKE7qBssDUCOLziCsXAlQl452xLzQZkhg+RgNH/rJrIP0ZzjfVKeLdmaLljoA2P
omlgTT0XXg2tfTM+ZiYgjzTy0p14TVBMo0BhVFd+/9gmjVZLxrCKxdvxbhWvLv0La0JI7MPcdp7b
z1IBmRwbe3LVPginBOhNXFRHygWjp4EC2KchcJNwTvjPI7kcOUdzyH4XpqtT5bWbpLTDzTLH7/Nk
NXb+2zrCAJnx/+M6y72H//31tN0ku5oBQ1mZGNopr9VdF6nGofE09ltJ12mnsWQZtl6JdkpMLToO
QIBRwdROYqgX1quPcC8B5WyUxgFLMk8RnmJt0ZUGxDLWpQ/hUxOX40YMCvP1jsJ9AIS0AXxVrUI7
jN+e0sVInc+q0LVxjwTIBmW4UHcJaujHsEwNSrd55jc+P3koatB3xPNd2InljPamKJtm/7av8Ybw
QJRPuucL4j/YbWJvh7zR4Dr+Y0yeDWjDgcyp1Ot4BvMO2tCzC4LtXzrVKA5ivhgSExQ+Pms+KdCi
zPOFoe9S+2Sqo7SN0gE8R1+cqJUoT5NiFKe/6gqDcBlhtTarCWjt/+4rVkpC/7tlwohWmc+FpEmu
uNIpWrleZfNYkUgI471b/9kP+VuJqmCCmXayueHGEl2VMl4pCymYnfdxYkg0VdD5H1THE0oLEk+D
ti31z4rlAz4jv6zrKTXOg65RwBw9a/Owl7bxceQs7YquUQK9hyNJooB5yl9VhSA8USAIR2dndvTX
NSb2NI+RFTz7gJVeaWK+tjr7GBQuzLRI5F1eWE+1ZyKeuXQBhxw6H0KTnVQ7V6sPWdklMnXjBEX4
8DhBk2KMWnsHCdr46Ok0dSjBgl2G6trqCh5eQ2TGp8l+myBmicbWkutU0RPzByOONhalNOvCLhNi
ne24y5VQuxQArTZtQZxMNwyUNOcx1E0at8jN+uoiDCMLrGBmy46FOv7W+oZyJDSsXSA1PcpRIJ+V
trFDN38dwYpdmtk0to10Vsxh32iWE6Ibno7HWFJ/v3rqgLWoTtdzV9xzeTGJD9d3RKVLQQ37nRhP
GqdxSyQ+dtellhcjzOIFRlZyfSHLcvmr4sTWIYtUH8IEDnbafJ60Q6nbU+oPbkviSL9aBpVxou5W
nBeFOzXfeEJaf/VZllgMy9iyDOJG0WrieyqhgfGZENorgErppclHY5e3erFv0ip5gcnvh0rh488/
OwwhgheVT1hGUAGNMjgZDSIvQQYoB6a2Nsv0Y1efu8JZWIXz0hXWm7m5SXl6Q42127eGdk5j6oEG
z/5CfaviHX0FunRAPLB8VYU0EqaJ9DOxXe0svOuhWceV1t/lze9JbujHAIqnO5Ck/KtKCQ1HkKF5
BYkYo8i2D3eEhIR1nF3ElWiqGpDU1XLbN8NGO5rdTxTcTHDRs59YTvQJIrVAoctjNPrQtftxlwKD
ptEmJZD2Q0nAfuJ3xO2MMrN/TxI9vaMauCD0GabpXU1FlBtbnuKKSbWdOJuwbUP2Vpkl6WekqUGt
9yMIwFkQfu7CGjU+OIGHaDM6XlerIXfVZUIa4AwA75VTZ/6lTaNppeSh99q2lCMpXT6+emVorJym
zl49C5XFPPcdVBRqaSUZYHZbDUQTaQPnqCDGe8Vp61HkXbuKoHqAreZDd7EKXN2/nZskfuhaPUfy
ZkZ/ai3lMVoVKuwVHOtszmwnpM+oYh/JGd71frkRYwMll9P6ap6npF2ubKp5BR1A18ZR1GpjV1Kx
hz7F3sTAdr+qcfS5BmJwkbtSfejTMlmJ8Szt9HUqU0buzEW9wJ/ZmilfvKlskKWlpI5yrfgr6LZ6
VfuOd08t4PRUSM1FjPtqWm4TTzcIjHGTsG62rU45UQPP5mv4TQui4Vc/+cgV8Fi7dEUz7VE/Kfey
nvpPHAepoTcz81f4TW3gPxGe0JuNFzOCFuZtZw3fJMgnJCzXUFgkYKASokbVjOETg0ANks04WsmZ
ajzrISslyZV8g1+z9ys/I1QqxsL3q8V6vYqG/NxmkGOFvnkJ2L0e+Cxq96IBxK7fG5GHSCVCiasb
g+iOkXcpitQ+CN/FA553ImEGNadd4j9B7pc9K1USbTyZsv+8BjgWSUXhGp2V/GyGyJ30cfjmI6a2
mar4o0c9p0j+0UPwRCVR6KZhgIiwLwH4yKDa3MFuk/ItkuTgwZsPHHXgWGtDhhPsqhkdiMOJNR9D
hN3zwTdIoXHnwBnarp3ZIKxOYvOlSarzKBUVoJD5TPNh2rw2OeDhrq7OzSxDq3YEfLXSKZ5GChMP
vS2p22EqpM9EsK4eGqCfVTpCPGRGQKIy8sPKzLeO6Pl3Us/KHcy6zRM8iuM93Od7LeNlu3I+5ltj
VPu18BWNJiffobBT7kSvbMMJTGW3h8+9fuRw6XZTRVrSQ7tOiMg2NXG4XCM6MtXN+MlSs7WAQEOP
ynEYOZW1QDnbqqWsbNOUzwAU3SRQOuk59MZxA+t+boKUgRZXNIEpy0fJmBtqzVOeIlxSW6urQAra
HynPRjIFs0W4z5j2v7vMfDQvK+Cw4F7LcbiE8/Masi+DHE5icKwHuJD9NnlNtl0UTCfqbhEzLJFG
HK29GL8VORUuWaQNd8kY6KsJFo61cBSGZSlx5cf1Lnpf6sYtth8kR0nrcAflihqtm9RYN42ZPRpF
giScHke7Sm2Sda2GnDTlBOB8KyOrqlc/+iJ1tmonT0gRoN0sdJ3FWON0kztIQ30Rhr8dk+e5IPyA
pi4+YkpS1b3bjoOyFonHhSD6mrb8kMcMUC/aen3/SWQtr2YiwqQx//P6mt7UNRT4rpzTbd6a2y5v
P9nhGvLLlaEOybkfuy7YxBJQTyv7j248o4yznghd0jU70Xt3bebnmHiYvY+LFUVPjAuPd38xrs8C
Se/+4pbC1flmlhAwFTNrtWjywjM3dVdNq2VMXM38mWc1d6CxFT6GDS8heP23eY3dAwoSnn1cIqXV
x9YmL+OPPsuKDcRrO7JRv9BLMI9ladxf3w/RhfUKWDRvwPIXkWW7uokhO7N4nr9PvXaF5WaMiO93
z6/KlaL28qZueLIJdoGi1n5RUN89+JQWU8OqrAQHQe2X6UnX4QkVXmKS5XewL8xU5v85qanj81uq
RAkVVLD1DLhbEY9oSKHKvooLcziLvo88zrYbSSWKMWn2+egI6nrD08q6zhZmYsIKmUXib9ReaxAP
Rb/pZN4OUjZqj6KZms5aW33tb5axCngdKUTZX6WZrHMsRsa8n4XDREO0Gr7Viph3NngwOM7CYYEZ
a2jQfxMOH4bbTtlCZ5u6YmxZg5gcdU+1ZV3XEAYzU5yz6rPVnG/Vvt+PKqBkO016f2tgz/GT1Gt3
WBYvHb4Ghd7y4XPUPQxKUMLMGrWQGlYXTc3BWVv6Q52h0I4WZnWZHcSQcBBNZH0cEq7zRIqVjevE
P6+1LP/ntca8+eKEkXK01WBlmUb9JJpIyVGDV7z2TdemySFFUidHP7Ry0jx1Xeo8dmkwx6jQkul9
5GQ9Ge9rn8AVufhMefO2gOM85hxlbr2X+4kZ8ry+GBv1wXkcWF/02kJ5DdPgdYhD6zL0bPfKWAsO
oiugO85k3YFCq88Cw5NGjn+JlDvREU4BzPRgGfWXcMb9iHG8vV3cUTVVGYDB3BbpvLVS880RM4QP
COS3Wy1LzbeyCOKiMs6LUZo8uHgVOL95DRnk1annNqkzZ7ZkL9v6szZ9Qp3+Y5B299WUjHdiSDQF
rE475L9VyBxxI/IIl3yEn2xQPBBLVnksBz2yEE5GZXwvjhKx+IkTl6KBw9FbN4qirMQxRYyJY4m4
WsaWGTdjYgGdrN9KtvN2EwAApWQIvrAPpGGARa1DJScoM8x0YsBd3wjD8rHaGIYKRWaHuOBWAj+5
reYE6RQX6RaYQbwt52zqYh199eegUEFDSi90wSlZm5syedEV1oKU49W6lMmLcnqytMF17o3hutRs
jSc+yWgbEt0CRYSm0eepgKnLU2D0tzvF+Oy16jcEmbIHYWwbdQVJnvpSppXzNKroqc5zghQhPq0H
hzuoofl5yOX6kMlFvBZWw6+lje9E5NFmZw+p5+sNrksO1s0NSCZ+uEFo1/YWKlOqXoG5NCcjiF26
hF1ENzUo6BsV1U3i7giBp31qvTFc10YY/igBckwq/KcIwenbXs1NSC3y+NMgVRfhQAGlBdmFrz0s
M5EHDH6UCodgx9O/JFNqbBF34WNlwFqfDCn8MHPNSjcXuyyNGMsQXoHeNtst405Y9duSQkniXIiD
3UwVXUkUU85zwemiF/W+8PgUhXyYjNavilU7K1WIxsxbAlXisooowWrmZjGLsXHyg/XUEwgShtsl
rusUFYliotBrTa3gUXxv+rarj11B6dL7kE810kkbINpb/3EJ5LCb6g8+eRMOu7hxfnT+kN/Dlaye
K2krOlBDo2ptsh2/jpfpToyLEXHVzHP6uFbP7G2WYR9BSTjtSLL+adEP6y3jf1rURxCry+rQtlwV
5NR8phAHEMOzzd0wxN+uRxSROJmbm/MHQOEviH5RTzsbqS9Tt2E0EC3+s681r1YG4bfrCUhYr+eZ
ruzXFDTZd5GWloR0suq5TgDwydIEGCUtLXiES+tlNEGmQ1jzOxJ29ieF5ycxPMU7TVFV3akahZDo
F2nPvOf9KpAa+ZfUPAidr3mOUapvczxF8k61H6JEHufjRulHd0xzTsVEtL81PJ9XHSQuD1XdQech
+5y+gnT6VltwP8AXObpJDZej1Y/5moxK9EDp8XAw7VHaqVadX2zlf1j7sia3caXZX8QIEtxfte/q
ve1+YdgeD8F9AUkQ/PU3UexptT0+58SN+F4YRFUBktuSCFRlZYYNTj7ow7JD0C1r8jCVyLtxEOzL
b5OsrjXAtupU910L3oNAMX/vyFAVUJ3ABhL9Qa2/ydzSfsna8ZKrIP+R2Rk6KbF7ewC/ZoseU0Rw
w7RfWjlcKH/2p4iPNf5jBJrYgmWJLuBV0GfP4KUo7gjo0K9NVLdeXCVaNIDxJwJUVNz0DiM4tmaY
Q1HbgHpCDWNjj2Cv6sG3u63tclhWlQNxcY2ESMtkXpTmdytaVAEtSYsShgKNnf68aG+pfp1CtATQ
YmxTTF/exWZTnqBtgBMIxMnmIXroxT3xxlowIXcChhVtIrs2talZnmiJj3XIBEHPpZ8aFv7MoO/3
AHpE4xVIPuLT5LHsKrSQXs95+aPnQEx1YfimJjNa5ThozRFuZw4LDpBOCKTdxhMpGqg+8qmgAxDX
qs4tOCAjpyh/ejO64MGGzKWBowvNRtGmWTBwPugHcuytqnFCek0VxbWowSVKMu59k44AVP3b0XoG
zhLaESOjNs/IhhCfYu2I09o5MRs8xOcRqaqiEqZ4fM/vSNsvNiMK1KR3t4oGZX7rslcohRY/kOkz
l0moposFfNMJDeygCHsPKIdk3eYG8HxGGmxV129cs/OPnopcf4V0SbYpQaQIlJGVzO7EYP4xwb8H
9EPQq8zRerfPGZrY6V8GmPXaBvr/tR/B9HGzgxtn7eQZf/1DvKftLAkrIBsFuMgq0HvkWYtvqc5J
0tgM4naBsrELQTvkLsLaGheOV3SQjG3sV4HKS9shCYnkwIW3fb0glk3wrIDSygDfIQ0dz/nvkxrL
ATivVGckqSrQ3+qLAZ5KwAuhn9FN/9i0I4VMGRRhJGBPprdWYDeuraA5pUKpe64v5eiuRV2B3V2P
6ALAv5MIbDq1JSx689qjVkwjUDqCjwPIPkgix8ebKR3b4igH8yuZ6OL1YbUPTEiu01AkLd+XrfsT
Ej39EdyfkDHqx2yAOGjVL0GE7qLGJGvk27WRPBRJd3M4jZ24+Fnmpgm8TDaecGSy1s00yAVhLS2J
7hvsy+GhMcXQHV3Akgbegux0M4O+N+0Xdd+/T2gFJLabybxmzIeUkdGFPn6TDYa/XN9Ga9XEwSrN
bPUkBo48qhveMxNYLj7WYA/1LONIzkmaJhoqIbRO3gD0TzuIVkdL8gZ41Jw95X9DZ7F6csEF/Qg5
gKpt235Ztca1keAWo8jKRXd2o0pzT+uwFl8d4Uq1Ji8TvTxY6HcFGybeEXAc6V3K6gMtSxFAQoKw
z2geaJSUIKLEkbM50WrIWfUgsW8UaLQ86I060MNzrQHHsImz5wjNrCh4JKCJghLpTuKDvLdBo3tG
VzZ+mtu4fmpAjrEwJZTZKvzRIiR8YsgFiZUZp+Ouj0sALnROFcdpa5kkvAErHoYFq7i9AJohO+Oh
BL6W2kGzjeH4q7RLrWUeFb8Ech8iAFFTbMyygQqwLsEZugQX6dJcjhxQOIzdhUzk9AQIbMzQkRuK
IIfXg8iJ5pPttojl9sDoFv2F7KYwJCRpoJmFfn3r1PZNuat5dB9NhgPqL6K0igsGIisLHKlTlP4o
8CwHuYr2cBHiFlow2caDdvCCjOBuRjjdzqGgrizXfY+yFOSpV2H4yqtOXW8pAGU4aAuIEmNHiQNy
JMIZIYQt2hV+YO07cuRMoOZdWa8gyMgPflWV+OEL2dYp+vBSd9A1KNwEggrRNC3N1k9fOxlUC38q
om9N0FykREJ+MU5vNQ58+KtWHTpIhuZn5hQvrszKt97Afy36l9UzzgPFipe5uO+HCgkBx7XOAR+n
nYr9/tCYoYQqL/vXK1ej8/mVXf3KBq8vtaqQZ6nyNxTtP7/y0GcvaV2Yy7R0huuUlBuQmIGNe3KM
rVMp45st8TkP+4yBDLsN1qD4D0/o+R8OqKNDVFCm5l0GQrOlL5r6iyv6Vw3axvy/QW2ESueUfTMs
w3yNBz9bMXzp7+I8Mrbo304PSZaK89il09oNp+rJ5xEIo7ljfYeQxvvbsPA2jCiOv/c2koC/vQ01
hf96G4kTVL+8jRYbm7ONffKyH/F9biTkK1CEKJ5ABVvd2x1+VvTICU1cgOUrfVVeyITdlliFwu63
NKTpfAJWiYadPc7T0dfti6WeisYA9JiDFNmfnGQ12Nx9jCqruMdRC8CEzn2EnoD7OMQ6CQMRpCPZ
2jjWqF/NdQWS40cgjIp7L3qfDkkw1BMTF9kEpzdPfee8X4S+ywB/94wB6FI98pJhQm4lt5E41R6Q
80C1xzL3JlgqV6Tr4FjILqAEMp3ABgtNPfMHmaEuCqkYHUU6NRRVTkqd6sa8x74lWiZ1DT5MJZ32
NGgGFbqwbhiwPwYZdAL6x/3NAWkERJsf0Wps11UX7SDX2S9t5M/2VLzLM3BfgWEiABkqcNbkBed1
uKfCX8EmyPEGoJf1omg9AwcmyfkiimSwrRKrtVek925pIzQVgi0Ju5NYPN2Rl4HFbdFpb9MBO9PL
DqrrIAm7Ttx+YsRSq0fKM5+IwpZ8enTz6UjzI/LXeRAYniNru7XRSAZYWCRdtc46cCjRFnDeDZJx
TGrohOjNIpXK6TJHO52NLl+U5m+XUBlqrWrsfiX3dqlj2AApJOoNwK5VnYfZq0raGq1+sBM3bZaE
YLJo8tkeKM0wFkTqTdtv8RZzfmL7JvEbhtzLqBnb6dJlDN0isk+QboPt5o11XOF3E8AOdFos84Jf
YgsPrq6T6LRQ/vglDKN4NdoFO1B1x6/upkmJ19+ipJ/q2uIhxwn+3sB/Wm97KFwEie+sgpKjwKmF
WaUtxvtG4b+UyhoDw5mNymujbfj3uWPaj2DZWRt43kAzxe1PRo7zGinVsNzCdo5xNBFpHRvIvpSA
pnNxJG+XuwcF2oqHOOYOrUHmAdKiJ15gDVrSRh4MeKSsWBS8yqBg1fPHWjUN6HcAVGrshD9WIO4H
WUuwnEawzy4be4CmYRT5m8bx3r0ZjtU0lUx/mq8jyOmjwW7tQpMmbJet39X6nyJmAnO/cpoT/ili
5iw3Xd6eyDvpyjh5UR1HMAe/+c1L3yYacp99nvunYPqu4VctO8ljmfjjsvRC48mI1b/u1MjebfLj
7rc4I4WW+yjacSvKzD7yMQDpjv7QAgfxoOpRPbpDZx/rXuVQNcSHswXdt43Tyyc7fZijf+JlCi7Q
aaikZ65rz0eCCCQmx0lwdlSs81aQhLcXZLs5/jRELoE1C5p3c9vl5K06DoXs3xyWXj/HE3fVBTYk
vgyLX+lSVPkT+ld9IB7/MdEdeN3CJTjl83VFeplkrFMB2hQvAAXar9EJB9g9977fzLaKk9srFH71
/gq+C+yWZo0Llyzm+Zpm3II9o3iMZbE3DLBsonspXTTFmG46qHxCSy5g+24ym4upK70GL8Kj2QNi
oCu9eNKKB4GcE2QWGui26ghyFMLZW+ghmyehvbhfCYibKWuKLpAj7RZGHtZfuxrlSJcV/FhEQ/0K
PbLZ3iqoFEGQyFk3Wdt8rbFXtayqerDLCGxFhQLSWNsHPR0dUPFtegPJ1cfY618gclGtoL2XPUoT
6Ra6I5vUNqVtdPd/E2dUSC+UJrimx5Fby9CeQLevf9Hc7TSo7ovDuDoqE5hlsmZ5YS1HiV+UmtvQ
r1j3E0iwQ4jwGCDI27QitbYkdDH59sW1KvMhK8bsLhHsLzJTVJAE5rZ0HPVFR5mhv7UL4GEqw3nE
XrM8Wi5+BFCPdx/JVnG+GtHkeG+7tvuYQqh55QN1vaUImuAopDu1AOwj2fSEwQN765wHCFicAMSX
rcHazV8Bl2730dCyNdepLx92t3M/2ysci950/J/scsqhPttECz7y/pKVMthkbKjWVcmLZ1AW2jvo
UoZLHnXFs+Qtmpb92F8YIYbpFCEpUYMek4ItG3w+QyEv5MzqdHrIQEIWY+skobO1KuKKPbFeJvfS
7+RuyLzARBrO6w41Hpb5QlpxtHfsreUKMfxFDqMC3dWxYGN3mMMh2we9GYhQAT3VgIVlqseLk1T9
a7fyRke+moboIDg15gsaxnWvGSYNyMBqL1RJa4groJWFhsUIBbPYlY+oTIf3Qe+dyYy/LhiKYoDc
66zFkgFU0AoIwezI61vqLXJUt8lynO9uj1tkR3K1SJAhgRbAp8cwPW1vD99oXOum3k8B5OOkwALn
BJmX+VlNExly0AnIkE4O2N1xhrTkZtBVtqIfu4dkijZdz+MrmXozgN4xb/8iH5luk262Xyd149Qc
rV7+RfH/v5OSHmgxsD3grfUiQJ7UH69hGgPqUQtpN99VGx+NFLvNxzLqqqcyi/629K6r8dtkEWAz
eQadoD0PvV+H5L0FI2MlzrehzNBxZuVxswqNfeTozuLRDqY7jGLqMx7+OLL9slzI3GseAAlhS7fg
7D5gltpAVro9gQhuOEgBsZzQD8QV+WV7ZQAw8Tw1ENJQVdN+Dxq+FxbwtosKcG7wE0AotLC/Q3mH
f/GYz5YZym3zkoOhaR/98n1JOQGw1Ev3fUm0lJ9ifHaTTsgvRsUGUDPiTqEHbwGdA/mlFHhNupPa
9se4yp5AExuCsHQ5dgXfkDZYhLTK2fNBcdGAOHlNw7ZvIRQORU5SCiPNsLpg/vnDTtJiHhIYeBhn
KfaC56CEbPACN06E588CUh3zzWfXf4kxAfg5DFNib+Le7ld88qN9Eobqiw85615W9YuwqvScgyF6
MULX4wuFJUlm7MERDJ1Nx1/UbAh3acaiLUez4gqNyc46kTX+r+t86ld2lUP3g8aqc3rQijjOeoSo
EHRBvWltm/4WWKa/IlfFe+KtB+iqu9Ldh/1mIvvkWnM8UdyTydWAkRF2PFXjPdnJRM7/af9tfXzG
P72fX9en9xkSouNjbcncTYiuto1leA4+kP9cBhDZKtZf+zID73sjA5QuyvR7a/tRtga2HfmftgfJ
iJ4wx9hTCqGX1IcqTIpf6X8vdbN8LDdPT0Hp640FFMK1GoJTufpTJOplaAX5hmykndCD+fQic3Nh
Dwy82HiU2k5s7VEaNWfcmAxyZ+GKoD/7YJl/Thr7/QGc1u9hM4xMh4Vd1Z/BGuI9Z/+ETd34r9V+
DaPpVRTjv9jDp9+ecDCGAtO1q11o0tuNf5+IxLkH2lOifxgf9Mo85R2YLShSOHa38zw7AFciw6FE
x7dTAqpD3oLrlmKU4XqLVgBNx1BjmWP0K4B92f30CuZqDs9lNJ1AG3FH0bTsGOJ3y56LQ6YYD6MP
1IoTGcUuhw7mi1mjJBH5UXymIaj+tm3RJY8GFOkeC2WvlO5xzXKboetJVAsaTpNl70DGbM7efOQA
woxluSMvLckhuHGmoV5S5eDkoyVL0Ovkfdyd3TgCLYoRIlnBl4zyJvoi2gIwccjBnSiX0sf1BE28
JN7Q0Mq4PDITmkVDw8unGHWjRyefUykU0DagfL5NF6Ixl6Hfr63OhkphnIb3Y4NWNabVQms5gHbC
7wA07gewP/w7QgbdsR3xqP8tAsgppMV1yeMPa/g4v6/GxIY+PPYsBVsDiYOUimc7uE6adn9IjQ0R
6c+22Q9SfZDsNy1YYN3SsLZu46AqwcBqijpYc/JpiJLJPCSEDWFquHRn0w1T8zGJ0DoU9WGiEYV+
TGRoRzjxGK3UKauufZ4dIT/oPwIa7D/6jL2gjas9gyTWh2R5E6yR3x7X5Ox8IzwrpKw67SRTWeaX
ys8ZWGkxO0vcdI2W+nZD0wNTWDiJtt/n2XoSpDS2gPcnd2QygwGbKhA/b+kdjEPQHzn0gBfkpTUY
anClyYZ7MsnaQAeR9LMdvQWoazcHl3kmACD/vCOQ/kD1y3ggS2cWUH2avkdpMuwpASdAkLudmr6e
E3gysbsLHrT35KQPGaqxEH1P+T19wHjWoe3j1+miqOsV9xjom8ss2Cd4DgC7G+y7sCmeXJaWTwX2
SfaYjde4sfEZd5mzdBkXO3ICIT3tbBAlLGnCx3T8XhUgcVX+OvCq9GLbjwSaYHgIrQDpncC+A777
rEFRuZVj8h00uN+8Hvo+IBoJ9wWHGqOf59YbJpKfJqraCFZuCtBMuTLMlO1dDcG3jEbtUBa3NPRC
3KMu7C6ius03AVgLJGSQvvRZYoPtNEcFI9dKUlrKRduBrGWf7L/Go2Z4ZmHL+z1al0dAWDMgFXTm
77ccYO0n9dJOUNC4OT4lC1vKBPoSrJplgt/wYajApSGje6h4RfeehSoLtsfhdoCM7T04ApDz99D6
JYPwRBEsSq27sf82KddNl3nIPU0f/jPypZcuXc0O3OolKZbWoCXdpoVmn36FZmBI3vZQ744GNL3p
kx1+lzzI+MXdnoYtM1ccrLDPCU4e2Lb8O4weFYMLBe2w6P4Y1ujVCMj8EabPMfNqZKcXNXpH3F6U
VusHMCoPmQRwAsJk227KsiN0wfJjYRnOVgGFcOWyAoy9soLHPkLqumFu9ZUl/GvCZf2zSaF3l/kj
X9gjINAtr372YfNVGbz8WjRlCmmczH9UDF/m2uD5FQIV76/SWOPnV/GcJF2jDtaC/vitsc131hgo
TcsjMFvEEfPJDG3ImVbmTzaapCk4gtiCxEYYrHPk3h4hElMdXJRsIMzjOo9ki8WXTjrDg7TwOAhd
yA63E7iwbvGQvgKkUZjYpbZWez9fXodugmhp5dy5avQOtt6sesBubKxMpShjT+KKYvsItOuvxlk8
noy2jkzXzmEUQfBXlZknEywntxvfs2ZL+M/NLzFVGqqXpGveaI9Mu2XaKKsBYvMiMvdkl2Fw5XYA
7EM+fe1jyA7c0ruUBtZ2h0Hs3PHiDXUeKPlSx1CqgFSEtUpQZ4TkXDpd7EiYSwpww5esa5wlL9Gs
3oo4X4rJjDdT4joXA4jb+WKFjJ9C4ayHIkJ6ixwUIiG3tCzxJduQbUD/38p0kxjCdL24DhJ0IZ2b
jZuqFPj7NZWBBKRQB2wa1Rew5/qQqHSNQ6+HjG2acPRfa5DXHN0A6n1ca0dbxeQvewEK/8k3SjBh
1T9rZRtv+ibI6vcbC/y4mYAgiGuhulhaufXSBF234r1wrtKCtkDWJsUBBQMwOkRTuK4ZVBFSKyqX
eQ3ynVjL05X6rg+A9gaQB2PTQtEvHU1r/Z9jKJAuaQq2E66jb4vRHS++lWUX4rhln+jIOVR8umPG
dCIZsixl6k776IRJvpbh06IPpx++/zYPfChguR+dtxayDAsQH/FHbkfBRgXA2EjQGJ5ZGibrvhHW
S2X034pqhJp5Ah487Op+gO7ZXox6ksH+mQTw7XhGQ08KZk3DfJnGcZ4EWdV5UlshoQW4iREN2TFp
XGOZTzJdIueUHeNoBEk7ebooVe+35JoyEwkUt5gO9ogCWqnbKisDjeCJBeF1aIElpzACg4ZRiPbB
cNJ6WdWCv6lCXn0XvV6LQX4bRND9RMvU3zxwgxc/t8HDHIzONfPNDLpPgh/wl63PmbLZWjiB/8hS
8ZpE8XbS9SO6yEqFwNZw9I3TOLdRLs7c8WBRBepTzIebB1wdaNSZUJzvVDhtCRJUjdApH1pk9GaE
kIYPgZLlzzbhgYGCRKkpmOLGj7mEOqL1KO4/rue22KMHWXcC/wbaU0zfWN0yLINjPoElHZgbnaQp
HYACK9cDVZlGR+sLTYqg7bS+2aY0vFjGW4Nj9yEJwhqnZNMY8TeMV/NwlIV3VbJI0bmbhEgXgDgp
0RdygMkuWthuybeforFbXrUqH863YNfXxN5Z/fgpDELuyXp0ixZc4K8giAnPoqpde9EhH7AP7ei1
Ziy6KIFzywrw+41ng2dsDkHP1bRIk8jAr4sqVsATQdTg9vs0srwGmfWafpg6sjuqdy5l3hUrqYPJ
E+WowC1MAYBgKubg3378aPWC2RbIFtGWrtkOPU2PGLMSfZl0axLx4c1FRmmlDlB9wGboKaSB9ymO
D1bFVxToJhbag+zat/fMkbNtXsFW9a6FTJvDF0VdQG7Cspy7JJuanZt0+b60XXWdIAQJjbi0+TpC
7tE3YuNnIJudVzH/rfOLcUmTCi9tdjK3wDwS9upqY8l5UmF6Z/pFcMpuhxyRN0+KgGu7C1O1ZlDo
WxS6U8HTnQp0qcdmiaRVeLYdaQFXo4/24NrgoL9C6wEIGd/jcGoCc4moG+DNkfJZfEw2q0RuoY8G
eWOUc67ADI/XIpPNmXlQqBes8CC+AwoUM2nVoQrNexp52kR34C3Jd72n2xP0VFqEHKURZxuzBvzO
j9ryfZUwz7sV65FJTawgStalg4PmmDEQEt5eCrUlvBsgaHa02qjSXZSm4iJAqrAOApms6RtV6a+V
mZSPUHJjJxq1Udidy6YH7x98dAkbU649IC7WaRW+29C5eh9VRjB/F9FVW57ryb5SPH0VQR4v1jGX
zfq2kIzEnQ3Z4jOtg+Qw6DeUnyLJBEqVWvNfWVnyt5Cpf+cOEO8WEVjryS48119arcWObVyOzyzl
204F1tdcWlCyLlu1pbAMJfTcwsG+nQZ2+E/LTsyoF54EDRctW0SyPNgEC2yN3t6hazBaF+7UbYiF
jIYpcuufhlwPibLMbJtoffNGEkkJs/w7xmPheYCm0EFk+FfS0OHIlldegEYE7U1dzRHJa+AS9dBM
gT0UmqafhigZJOes7rJ5GCtpnuPa+DmvhIrHJY3LbzSKhetehs588adpeu5K0V0N6IiRj1s2v2vz
8EK+EcjFu1bZ4AzAK4JRo7nHBmsXgWDlOTEmA5gitSFfMTDrwQNhIM3r3b59VF2yJF89xcmTV/xd
45O3lSmw7n1UDo+yKDPQcuXD0dPkToAN27uUOTW0dMAXNYegm6axXfeeRmmZM2AAE2tDw8EChrvM
wguNaFKJDfoCCYLhSENa0g/6ez9Ln5SmPcmHNnswdNa2rLmzxQZjgNwNr/cjevcvFIKiDL9Ag2J/
m9AVwtyiEQAICr0IXfoiEfMicdEMexvQ5QUYJkKUsmtvkTYh0My14xgLZrgcIlsiXDn9FN3VeRXd
oVsy3yWQN1qYFNMwtNmVdX8hL10oWB3KMPbu5qCsxY9Li8/AvG4WginJdLN4d5t0e61Sv4yVgsI2
zEp3hYYrYEjC2GRHF3+cj71AIROgtWn86ek/Jipf9z6S4HVnbtM+H3YeuoUeY+7+xdOp+FGaISoH
fvVcgC7tTwFZ6z+HqqrnADx4h12tcOjSK+Q4LD344JFZJB407Usrrs9+btivTGymqEhe62ZsLmMS
A6etzX0p+TYDcHyDYpT9epv0PsRuPUUma5qq4/xkHFmI70jCK7T3QR7p06WPAHjjg4LKLxytfrbS
HWTe/QsOPIk9hiuyhIxhn5NV1TbKS6jhuU4IWddcrF3B0mdRYCuYdHH3V4VclcEc52+BMlbtq/Sr
2yGpkQOfjZN2j+Mhtt8Hq27RbKenRxC7madPgdk+o+QxrNMcu/1WYyE8jY8QrYPHpd9faOSbYFOY
ukwsLWUB36G9fSDfvXGMdvnGrYCY0lM/5ofBWG7MEAymCSiskQtAI/yge1RyG7Qq+II8om4fgCsK
Z4HBZ+ZbL5/IH4HbbcXscDrSxFxP7Ki5ZRqfmjxRB1+3VTRdUF5cfUfD2IvwPY2GkzVBaxssHOBn
bCp5ojCKmIy42nY9yGL3AB/1y8AtGlQ8lTH3BkR5Wi0Sy5R31hDUF2BfDKBZUTr1ZF3h81lrcdJ/
ZthxFt6DEBAc5rnzwxeBONLDqW+T8AIZtG3H8aRftiweNmDSa1e3rZ6e4Mm8O5JJgqZvYwY2QNJI
j4rUG9+ivN6DeMf4abnWCcKl01cBZoGlj37/K3izjJ3bm8MO7aVAbepJvou+xdRs9tPIq+sUOeUi
UyU/57orNUsAj5aQBJpHH3ZXuKVYFbI4lDa4FG8kM4CFQtfH6H2wq5rlgRw5Pl7rKndQ42cRlFx7
U50bMKS99n/X0upfYzbG4MgFK1rYhParAP/XJrXkuKEgsLa+z2Fe47xaP5w438mmTO77xuaPrLAB
jM9N0Fe1afKYi6o94RfnKzknzuszKKrP5ejlJ1tl+QrKuBBY1MOwxxNwQbd0iYwUP2Hao8YMHh/C
nVqox1uTcXC/AxKX3zvKby458KOLbgjNL7wdjVXVsHJPwwwVC6hjyufM0kcw4GwXHMwwX6K0GYGt
MIO9z4P0iK5Tb4nt0KLPhHiZipifTUOFINAFDABCst3KqIL4UOmhDhM6zIwbfka+EppocYtiGFBY
K1DZ8AMNP8IsvRrAYuBGI1DB1H5HZwcYturqW+ghp64z5qnZSiCt+uAyhmV1Qkect/qIQEkCLQCp
lEtPR0QdKOUpAppE1be4eV+DIgwozoGLCBzJ+EEyHzoU09ZTgx6QsWqsB7TSWw+5CDctspRXiiiS
1AbiIBwXyE6BZ9dPvWmBXxu1p2DHRmO2UC0wV5hKM1q9JtKR7dqp5FQsa8/YjIP7lUFTa5+BjmnR
aWYYd4rqIw0hUmM/u714H8ajSjYJWpVXYyO8XV1CMIzO6h7+1TtRyWRFB3ny0pBO67dgp5PREUmd
dEFVrc7pQBWclsMmaQMDIOWiPwjHDo4mUFtzdSyLQMk1osJKE8hOpbNWjclWAQM0r3Sb8PuayBRB
lXCVcWx7WA6gGy+G7C7M8EQbJ/++iUqYgCE4jix4u5mG1IMkglPIZdzlfbr0eSFWqdFlm3lcx5Pm
LE/s/Ty2Ijx8m6q80BJV4WV3auxxPtSTgbeb18/RYguSuvGQJ8ciltkJu533yxSkAPv8PuZVPRyL
9kh2mtFFoQ0aVZOoZuyLr8Hm0xBBMNhHL6UdGWxBNlc78N9fLUuAotY3GhC6QxodZVQg7XhSPE6u
cp9GAZiMSq69MNwnstjGtAd9RH8ntGmwzWaR1r1/pIgSFYlVK6CE1hqthx0VWiVFAw4pmsohJXtA
M1a4oCFaYq3L/3gl3276uwQQlxZV+LDPXXRKT01x7PQlGW2Me8ULYIam4kh35K6cfgQ5sT2Ct/Fj
Tkzh5KfIeqrB5/P7LfmNdmjWkNJKtk4eZyvSDd8XujusxudkxVpTnnsA8M9unmer3GT2cfSqnyLK
+pMl+/dLnDr9iWxeAH4918mP5Jx0RA+2BuTRPkLIM6KDDpTO4FUrjPtbmWoafH40VfNVfHSWOygz
kInKVHQxOlBU6igaUShNnHg3T5wrWv+sdVv+17XI/vGKt7XYP69IK7OytI/oxcbPJ36Mmgydt4Tg
DT6GOO6w57TDz8rNi+3E5yF5URDnOWvPjmvI88hEtMej7dCxFIgdss23AQAq+9SyDmSjS+nV6GfW
F7QZgKT0lXc4QYC3S/jq2QD8PkiN17prqu+lHbwG+CB8BxX0fAM86Xzzi8uMRv8FUhkH7S71zP+x
xP95DCTA0OUF/u6127vuqRk9Z0FEDwXP+aaFTu3MDmH7UHapa9O9dPgnv7DgKZmY/fqnSVHA2pkd
4t+TxrS2X2PbSU6yRPNlXxjjHV26xM+hlbm8WSYk4u68RG/IM65FX03NZlnW1tZKcEb1pKU+Tc37
pRE1VTQvOVjg6jBHnZTQr6BzendNxK1tFoEIlmwOKpSLtvNLUIOW9XpAT/0+8kX+ooxpWzYMoFZt
N+0svNllXL3bfTC27Rvg617cCmfID/st/ld71aB/japXc+FLV69AeQlNZjUXyxrQ1p76sH261c/y
gTXbwQ3G5a1+JlHCRBY2CTa3oljvxF/z2BmPZJrtfFlF6CijmttkRNmJ2/XT7aV7/OBsm4ar5W2Z
Nho+L00OZeXz0rSQCSrnu95jy8lCh6DwJiQGc0BSLnnteUujFQX6AMboMnvwC6X26Gt5LrSN4loW
QUERCJItrTDPpQU+VpFg90FDk17044Lt6bzSzXRbs0myLZ43/pGcwIE9pG7enwa08a/GwseOW29k
5p0HHny1clCa1aYAPNO7Kleg6tJD2q64ZYxam4yyI9m8AAQHAIVfyTmH6XU9lMI3N1vJ/r4ta6jg
87I0KTSQzEqlyHCOwjaIlh3AaE1OunQfy0YCRwVVY1c1doa7rzvs7Gg/E8TAQdCQ9jM09IJBohEJ
pYnbkLzoZcP3JTsFMU49AzqIt9E4fQs7HIli3xxOIBTHHo/GvjbSHV2SqIREbNZuaWoElnU8NvQU
Gt9WiCoQ/NtD+/CbfV7504uoPEwWflDKDVIcw37040fmDOabDyHWMHKTH0WfDst2TIMLBH+7E2g8
0E6oqvCb1ZwpwIUq8bLywSnfjHV9LqEjsiKHt7WhMfUdys7Nymtkcg55XFz4BOwBSlvJD489DbU1
fbPRlL6Cjm2pt83RFiVi5B4EhDvxzFVvhemIRZLZ8V1Zes6FHDgCoLdCOwy02M2O2gD/csTQRzE2
B9/ioFZ0NQRqFPKBbLJzgbJTg3pokBnc2LEhr1HO2dVqzXuhN7UpSkk0kp3BNwYY86EIDJHH2PfZ
AVmVPTW13BpdaAh1Z/cA8vPZSfFkp4tCaengJt7ud7teFuzQxqGyut2neG2nF8gmgx/RkDM7f5uO
7l3Uj005v71bvw2FARJZHqc6396WZcDUn9NALhtDjGfPQ0FnBCb/OkR4XKPRLHkQWQjYbwXFhrEN
y6XlWPWrL1q08ck2fwsCoACkLH+EGciTSq//u3fKVZYVPvRD/x9lX7YcN65s+ys79vNlXJAECPLE
Peeh5lkqDZbkF4Zk2ZzBEZy+/i5mqbtkt3d3nI4OBpFIoMqlIgrIzLXWHZJBMU4paT0vPNv/gdQZ
yrjT5K2P3oHRKx+51sMyxNJ4KJnK9yayq6vR5dhUgnxgFmRu8822grkxptkPcHB/0WLgT57RI7iP
yPvJMRjb5hzQfYkz2TlWbjvvGmZ+HXi77Rwz/cHkuNODV35F0SYEusB+KHU9C7t2vGeWitc+L5Nd
KevkhrthsDC9tvuKSvr1UCTpdzaEzzqNhy9t1w84fZrq4JmaH/Bk50vZyvxJaoQDJ1e7GbeRdMN9
WUViXgSxBgW2qPeRa473TW3eg6dDfIVGM9ScfN4coB9W3IGm7Y3s+McgKtOW3VGBtu5c1SEKqSN3
YXgA14EAMzgZmYqOpRnisG/b7Vsllk4cqW8oroFM1uRg1c6wBoYyXMZWom4BflG3uQ+AFwIOBeL1
Irs1ob3mzooM73hMb8gEDJeBzHTn2eGsN/JNYDTxqpuKPvCnNs6Wm0YzhI27nT397l06fKAFRj+/
pVbo+Pkxs8LjdVCa41d/CCOQeP45kULCeIGHKV4ZVCKCDfXHxOQjQ7OeZW71jcjexomPs0j0sG+y
mRIT5duF+O1yJR+6fGoXfTDua9S6atPdQcJmJhyweOSpfbrULIyQxkBwIF5RjUOgrPoIgMYX6iST
E5pHy24//GtUuCNNFoi9UbliTnQUPK+e84ibdxaCZoff2NtSfbbHVvMs0vrDv0QB0JzYK/C9efb8
2LrrA6CpLpEs5bf1B78rkiAH6YAblGoSCKqWgX+hqRpwT/j8Fh9M/thCkmnTAMK9agbbfB6x8AZa
hm/4CQN9Sp0Yh0GL8QYq1S6IMgBInkYip5s/9tPIOkdgKHCKy0hyED5AYDTSRkXFjY4hOi7/GEmv
ySRKFGmkCF32XKP4iByw0wP2IlhmQcXvUCEer/DH8A5dEoFvGOLVG7u2C+QFQhtq4ZpBj9oGvapt
Jd8gXbQaCjkGwCSGS3B0md9iDmQhKmbjL2Jk3cKzOusm7wJj3Y5ts3PKZjggzw7xcZmXdyWWecDz
WvWCbcSDn6C4dxbejboCY1ghi0lVhL/UBlPz3723Udt/eW9BwT69t8gwILI7Yb8IuhX2dTav7bDZ
XcBZUxNV882OYF+1ZdwBR1Jviy5Juhkiq6CQo3CdW8lyaUdgDLgYHaRtl24fGjOksRVOrY1c9RAz
m4e9j0+djHUe4Tc6EIdxUvHqp4vSTK7qAGLnsujXdi/VzkBJyLFzdH+kO7roOAdDme84i2tHWfpv
Uc38WVbJfmXHgb11ZRHeucMEaRtA9YvKkwMgnsUTeQzctpDftB+B/unm0GMPdj2WEvua1v8U47/c
ktMIJ0oByDgSq64PcewHG92A4K6QLjAofrosp7Li2q6bmdmgMrBFWdCDI1AizZPxmdx8BppTURSI
wLU4a0RR05yaya0NgOWbhv/OrceTv1YoRYSMldSPVZatAeVGXg9P3soS4bjOpmaXFvMYuiFPiSrZ
LrEcyI4bI3thov8+xJ57i0RzfwM2bSDWJ3/b9Jx5rSUyV9O0mVZr8h9i+TFtjrjxZsyAbAe1Nhh2
Vy5qxubILkZbOtpSs2BxvL0cfKdeIDaiT03EMqNtXDJkokugS10qXA0i0c5MsxVLT3nsIKjaFT8S
rbMCPOP24xWhTrMPGsRp0tFqDgCZgF4iA1H1AQKdvrUKCoDKc9l3K+qniyGj19gprHWvLA0MCy6R
CtpjXpc5oPypAIOM6/QzMkZ5/eFjO1rPi7pG9nfypg4tgx78l1BaSAokb6G1ro+681FMCH2peZND
orFLUM2P1D1usfNqVmB8a2YuQpP9jIzV1EN3Lipltnkpb672wrRA/XHp1fbCLFBo2GNnIPAzvq/p
QcMjFB6bhOOZo9vQvS/sNIbCGeLmdEGOKu0Q0v2j3YBfSIHXnyyfRlJ7TCITmuVzmus6BkJCCMVP
FyuT9pL3qZOeQA/WrBi4wE+F6dtHph/NqdyLLmSmuzHs7LkTD2oZYacicQbx3cMYZHNyScg2eKqC
fk/Il9cZqog94nQSgqbP1WpmQJVs500XugsS0SgwKTgw4jznLcnajBVH+e7kJSSH0nk9bMiHTFzk
f4ymKa9t8qFmnmeCz689jinzhelAULLqkDDqVPRxiRGNrICXRzvt3RKEQ8H3iy2lHnIXlcxXbWb8
oAjkpyBlEkVQ+QlBnt6gmv2As+PnaOYvwU0a7Irg0YiML6iCto+WAX7Azg4HKMUP8bEcUgXuJW2c
AUKz5mUTWojxpMEMjJHqvQ+SJYoUFWo/IgjXCD/8ruPyLQ+c5rkakLc3nJDdYcPjgnuyZvg75skW
P1otWHAqoPllsnTw44rnQSh8FnE3HC63hq2NnVlhT6WSEkiiqYcuTofKrAG0eD1Og01kAbQHOowX
FF6eIdZZ3btj4R0AFqzmZDc0yBfzKixvEt8ebz3RY/8yDQjBFYCMUS72HPjiBzeHnG7H1GOQj9Ws
ByPfgS5DZ2QHNl2uNmrqTtdzkVqrfERBeKfqY+0E+aOHKti72vXnzKpC1LUsKkelj6Jv8kdEXlHe
WOg7cgzy9IQqKfeGWlVcvfeqHC6TQK8OtKppiOdwmjOfDrRYiLotNdNRjAvUAvE1NRu3QHoQAe4V
NYfIr3Eaq9yFPb0ouEKjLbIb9px6kYk3dmUOegvqdZ02OjYNdqjUy3qrukHI4Eyd2LpGs0IMbJMZ
hj2CbTmpAMiodg02BwglZYl/xHfLP9Kd0RXP4MvuNpaZi3FmlX6LAPwAJngzw8EwgzLzdEeXAKoA
Oz/C5dr8nd91GI0gFxp2bf7vp7q+5C9T/fIOrq/xix91yLrT29a890OILBtQCclndHu9gPhDLHK7
6GcQSkj31w4ZgZK+zLM/hlD72u1OM16bdPfrC6QNMpKmBMvh308Tln++MXoVeicX4/VVyehUJc9n
DjfPo45wdpvexHUINS8udEtDiiJ+gvJmuTXsKL9tIA0pkAo6qImxky7FIFAFYvjFfLDsD1tHd3Gy
MiBqdBymJwC10bpeVToBVuLPsTQij1Et10vreLWPDNjtMcVKRK967RhAr9M5XXJSboiduQ5bZ5kU
kTe/vOKfEyNKBeA2OLw7eu1UK5ySSzNeXKaiwaF+SWUX3lymSrVZLMPIKC8unuGdbJAQrcEwoXeO
Znp3uZNp+3H3Gxu59C6XKR5sjKOL+vPuanOmaa6zUsfVVoIldB5zPPGgd/PuilaCmyoEkzo1fZF4
d9qChHaXWDfh5FFCXm0TNqKdU2fJXe8uR7wlKzt2vAzqNJQCAeJB5AslokrX6sa17RNoUsr3YhQn
w2HFO9fyFErcKFhcP64PMkrBzeQxfyur/pEK0qkMPZhq0REJuNivJvIge1aON0CZz9iAA0Eq4lsQ
6PFzHMXyhAVpSS26GCPYnFO7eW+HIEGmr0FFXuGV9dx1fLAYyCzYVymfzvOl89L8eZfE5oeN7tqU
Oy9hOKQzlmfy5dIbrJnp3SdaJ2chRHIG77VzqJtxTyaIQyTnBoX4Nz7WMqjm9cGc3Nr2HIKM6Za8
6NJU9Sax8+5IrT6Kk3Ol8qdcKjBpTDOTqa/BWeEYVrC92trcruZuzJI1uVBHqjOALnKAeMhGc4Yl
5ESDhieL66sGUtvrpAcD9XW+wE6trTR71GuZLt5wnI/unjvNmYbRPwl1ESWUSotPs5slaHjjy1u4
/hMSnCg7sH+driblV7e9J8PD9Z1p6UczEzSJwKTiAyPf2qn8mWE48tO/qrR8lJFaoKsiF7p4IzhA
arM2L/8qmlS2HkT3skzPry/LGuVujBJ169d/aVu1xo653fP1g0OAFLz/Ot1e312vhHeTBy801+Vv
6PXFFHUdbi7NseA7MGx0E5im20oLIglGnvWvcd08WGmWPMSQbNxJxlChO9mhZ2cbeXMasQ9H8adb
rxpQGW3drOCPGkR35MQcy5w3DquOkS2MhSHybKYhwHff9uaXrhnUsZtaTuGNK9SKgDm59Mz7yumr
WxekV42bmPdkak1QewVZEO3J1rdBscminM0vA4QV3PfmytfaBBMnSvSwr27jLU0OTtxkh6iIOaMm
DfDwZTEcsz+TqR0RSkz7tlrT5ECbZIfYVt+pk96uEZl7pHCDm8urN3aHarPIWdJkrky6E+PFifzp
4sXxa55I80CtHtvDtS+tFnQi+AeNRh+cUamyoE4y5ZDInPHK73fUTMbC3sgIwTpyobfQARnHxnsy
GBIaL145sg29AdB6sF2gexwlcabqoicW2e155FLfFmP37nee9wxp92EJRcBhE/RohtpYgHQLNZqx
5x2KKoMCHxDUz+Ap5KDEzZp90UYoXbPOF3MLBT5dluALQYxm/nHiBoXa5lKnd63NT5D62LeqmH0q
1LPjGmLipn1n4G0Xgf9E+euAqTdd6/yhQJJto2tI/CBK6z1MDpTaxh7wjddfDQQ532KBAsik4z8S
O71p0sF60XEzQA/UUmfHjtq1W1r9zi+dBHGKhIE1kPcPyQBlXAWBzm/TcGiU8h8RhssMwWB8Rf2V
b6f4aqQMkIQJRx65BpgtzATgszTsv0CjAlzOsF/dugl9nnoSaUQE1C5uDrD35AZ0xMdsw+R2nS2K
v/lEdADJ4wE034B3GLNseM9kiOpSz3qC7HCJokQz29R9k3wpW36QhRm+Ac+TzguUR5+0tNgxNwek
1uwhevtzZJdCjIJG5k6Asm3bZgsjjpEgClT6he5U4CSXu+43tt/5BcxkWDeL9FOezXDsYQ9msM2n
rN4lxyaGe0OMzpbSa5deiSzZUhglYCZ/5ujImWZJy3pD9j5OZ2pEYvdUtEWxdkA/8GRlxYXPykld
c5nYbrVFFRLEedP8wmeFvTTscQMCbcszvkz+LuJkQKmhTEEMOXiUraKzllPt/Dx0PPBgl2HyH9rd
PNYzP9L+3ksgO4JSmSQ/ZaNAwsXsFtSBPGF+iqAhaC/isV+ghsrfX938QYSrIUjlvOdAc3Yo1Njr
rG0fws5SS7CU9atLcwQRG3cqvCVLtg+6M0cQuKYH6qRLJ0EYBlDXmVo0W5+YH7Nxs/uYLbCNYNVq
1SDi5VrJjDizID906FyzOlGrZmm9ib2smlOTLgjygpgzqE+89FCwOXnUIBCb80lKhGy/mePiMQ34
eY7fvYpdQvu1aME9GQ68uDcSc0/cDD7USTcJsFbLfnoooNEXTbHo7qaEaPc978Y9g/jrEouj3Id1
EM4bd+SHOsntLwx06RfaOq3yHVgoi0WAqrlncvPTkh9MFqxdK28Bqnfe6ImpawhXlIhZnBvGmn0T
tO6CBUn0prNjXtre1zYB7erYjNGOZam6nwZSf5Xk0NCxUC5kR4mzTVLM49SW8x4g4BOGTfeGbGk3
b7kX3iauaULMdQTLqJ2PEFFOPnwFFFk05BjVwkTytAVDL7g/OFv0dGfjqNop7SJcgLtL73Rnh6+i
6aHi7gImNF1AiqmDdY2C3rVoOJKyGitRg20E+P3luPawzpxLidT6xJd2+WOEzbCoHQRd6W+Zhm18
hrLcpMF1Kzwmvqbg2oWYYvfVGns210ncQUsv6DaN0xobhkznTQdI+Bx5ufGl7PsDcWh7CuydUd59
ZWUKOUjgL4wuzh4UoPeAbuMuqArIhmJJfjBi/WG79tKdYqxedqoCMxDHQgmIRrajt+w7aXpwyur1
8o6nf4pTgOyLPLJQb6BYED96WXHIc8N7iEH4tMOKMj2F3fB1sqcMvxZWGPKdI0GV8rN9RCJjlpt1
ucHy1x+x4e+Po3A66EPzfJ1YRTQrWQ8RAuqRYTTOmlKE67wboGtmQAfB9aag1tS82mSSDhvUtlXn
drrUINZH9gI2alLH1ZbXsl6VvtXOqcqN6t1wBj5L7vhbqm+72g0Zj2uG2uFZSjStV2Urz67OyK3V
S6WxegSGad2oRBjLaLoLnOHjjmy/60VhKehzUCu5jvHt2blIHazqURaPVaXebUQZ36OyXiEQ1301
Mz9ZoH5qOGnXRWTPzOuVSqUzt9RozHw3Mw8uMSJQoJjaAhE57HOCHZnoIqcoMt0hTQEt12KEEC2K
V1ex1EArT4A7KuIiGwgAoH9jO0cEcvKTNy2/Slsv1tiwTcwFluTC6JMtZwZ+JcoEGuhtHXCI6Zjx
u4+nwrUc8Vp4YbwwhchOXsLcfTjm9bLXSgPrDbw41DzfeZ39GPK2eXDDqFn7fp5tg0xAKW2ajDxG
G4rrUS1eEdqPF74c1UIyd9iAQpBq1OniKVUufSmsJTU7gPfunA8Hbou1k2UoFx+a+1H5gPYnUbZF
TgMAQyg8nKEM8mEr5dHw460KneXvNCt8Gz+1U+c4peKlCtkCJYudcY/oGj6FLgqKBWH/E6SuNsj1
WvgJg8oTiBSrc4hgzMVGTepAdXuzseeGBAFCy1vrETDwdsetYuKmdhE+rCANcW06IFDE52ofYztA
hbTrePNkYhiHVOsXp66Ceyma9NAOiT8nRm/nD7vO7fSQ25M8EyLwS3D5phAlLGZ4bM038G1o1Pxb
6a3UzgCuF/whUhG198ytQDg0LbVD+OHbhmA0ti0d3oUmyKu1j0QWzobjV86gzNPr4QlyMR92KsQA
R+bFTv6jiv1lYIzAGDRNsuFdFK6Q5EBezx2xLiJXDnYbgEKSNN2YSdY8k0fYRHwdQ5xvhs1WNr9Q
zzcG69e/bRPxPPJlQMkI19tYDqjhQqeG+hl9pLr63KReRPy7LX3+ZdT9pfeXsVfndpqqdA29HoNx
1w1IukIKvdz3iACsVGXa9wolYZA5VuN77t8Ufed/t8fyhy1c91GnJk6WQe8fUAVeXcborDCWagBS
iZ43NvBqHRthjtjTtAfS04anmy6pN9pzxl6vmOkrrroAmcQ2KyHuw4G87pyshkDxoD+Q2Fc/aDJg
b95mj5zVDN/TrgI3TWavUoHi4igpiyNA8GqJsqfySyXNbwRtNJxvWLaS9+sYFo3hwvDFi3bwxyTU
GiqMy9W16dV9uYI8crhKZRAcxADoleifqPo9z1tI04X+cHK52x0sjYNMVPrma51cHOz+nvXmDNmC
EhUieCRy7DARFubFgWRosqkppib12i2wndSLs6L1SL2/G5s4ITIXmQKBqqFO2CZgXwkBWqvs3X2p
Gbaak72rHBAGDM1Lqd3c/qET6d5Bj3YBhtsgO4fBBGDQ0QFM3YJ/U8AQL0CrwW+MAqp/gyGTxyDN
qyWUpMYjIF/pzikSZz0WuX1rx4WYt8IJX1pL3WVpzn8A2I/6Rk+/h+Ufw2WoUb7RJhaI/PFbAX4E
D6EYLzuIpvVRPdB/ocef7BZXzloW1UV9yBus7BbY7r1SEEa6ChJlRdishQ5BhjtCkOjaYRYcgh/G
LRhswERVoGofwZVZKaJuT81myD+aBD3Er8Pn3uHnJvXGDPCw/zg2H1GjU6psAWrbg6il2nrTBgvV
iFBkc8ssPFKbLpOLn49qGycyOpjYfBKfQay7777Iw1un6/kdG5MTkSHYqrPXKBuNV+Q1ZON3oPSC
W+xtL15ktgYbXn0Kr2nn+udc4K+4eKm6cFbare0lIpQoEO4r9hTZ4IbDc+2fVViDjxuL/xEYGeSg
/DZE0KWzjyNKxSGOWNt3TV4389xU/XPs2a+tJ5PvVtlg+JSHEmmJoxJL3h0PQqt9IBgE2QI800EN
bpRuQJqkNaOjbxqvqeHzy4ayTczskMfhK23T6IDgAuU6c+022dFmzeP4DgIMXyyJzYt4vXTvp0ej
wk/FxPxF9qbXgHZMdt6586sr2SHTmeKHwStnIOwd1wDNZE8S8uLKdMO3zAcMWoKL7RSnYXdyAaBG
qUETvsWQBhAM3BuWjPz1zyMTMxpvVWY/KexsjqBgUkfsetURJ5B4I3rji2tH0d6Oo1VgZeV9msbt
rZNIFLR0UAbtEXOZVz5jG+o1WtEcgsD9eullg/NeA/yxx+YIpxaHG5C8RISMfOkC4rqV6JRxQ62o
9JzFv//1f//n/33r/yv4nt+ijDTI1b+Uzm7zSDX1f//bYf/+V3Exb9//+9/cc21XCA4OC+GBfcRx
XPR/e71DEhze5v8JG/CNQY3Iuud1Xt831gICBNl7rPwA2LSgROjW4xvbm1gVgKS/a5IBMFyt5TtS
50ifq2+tsbicY4MuTPZArKwT2mF1QrQblJqJ9OSMYbZ2iVcOcql8Fg5ltL6oDCZR81MbOOJTiEKY
6zYjTkS8QDYmg0AImInoEiT+Zxs5l1m6YPiO7yBPjOrZ6SJU1h/t6dLHTbXKseiBkemP3rTSzyDT
zzaiZdixi8ypUI/kthcXGkvONAHUFNjs7z96bv31o3cc7uCbJQRy0A7/+aMHPV5udLV07psuGjZI
AgeomjLHZcaN8qVKkDSZthPdCBx06fLqljwcYJ4A1WYoE/u9V6V8Y5eF7qd5OjbRbNi9hlixsROi
Dl/SqLIWsZ10RwlJzH1ZgCdjQG7qywjSZ3y8zvvkCv5p1HhPrsyH0kiQDgd6zMxquNFhbO84t7Dm
AtIg/+F76dm/fjicIeqLT4ejNMQRjvj5w+ncpHRROq/uL5t0pxDA5ef8CzIU+RmKsu0ZUP1HWg6j
WhkrWvKoOXmhXEudhwJaxVbovSIGrJeOyBRY07AwhaqGWIMQzbOlq6Oc9oj4UbxTMcufhFFAMqjo
4DrkfF/L29DIq1sU2q+QsBf3+cSmX4LbFnQHib8nGyjDknVTgP+RemlAFfUrMfHyI2oG1doq4sDt
2dkcwal4O0oF1n5fAfLY++DMsLukmtc+UIRhcw/tenH/iy83b2vH2rpQ7vhla08Kc5YW3m7qJPm5
sQ2ATuoQ9MD2lx1MHn2vOi97aKYLIoVFJWIQgKGRRU47awE93GVeoR4sbVYrwxzzJfXS6K5LL6Nz
kPfeXOKNvLDY0uJN8olcvm3ktCqbzYo6SouF//CN4N5P3wjBmGvifwHFbAkYsrSnx+nTSoWVxRpA
JRPcC/xEQT6O9afOBL0y4Qyj8ovp1dYrbcK40faHQPj9yQg9bNGMClKQcXIkVdmLSiyJx17kYem2
8iYF2WZSe4tQBAjtnTKGuExS7mkQdVDzP9oukwUs8dd17aLKZrDddCO70dwz7pp7uuN9YpczFQ2o
tkKiiG24G2+v3X/xuRh4pdf/sPb8vOxPHyYIoBzOHNezQETnOT9/mElYMTPNmH8n+3pAKjbzZibw
C7dWZHgo+s7MZZt66iVnYkl7XfKoqhAovY53YLgF8SzSiIUL7HFbbGrkGaZ1tppW108XgIyOrYaW
GxzIDI0PBJ3MEOG0YFTzKjFB72qx7Gx6STSjYAt1sMz46EB2JkKUALTuBtdqHhcFuGx8Lz07qHP5
+0/Fk3/5itlcMiFNC5S7jNu/fCrYUfFANalzxyCXe7QnwQxQmyQoYZtUbokTNXDieNEX58gZ08Un
6uUcggZEl0w28OcBGOuCSp6olX05oA6ud5pFXcUGuLizek6lgLkAPQekkIO9mCoG42AtdSGfrl61
g+o0ySDd2E2hocKPQYoRGcGGmnqydS4QSuFg/8VGfsUUaro4T35kG2oXW21uvFQTvfdMBiO/xzIM
XREriMHU5ZRb6olKaGz5FWS4qPeTt8frGgK53DuE2pq+AsNXfJ2KVWzV40YJFKpMdpb3DtYIBBXB
moITPwj7XRTjC3fW1l5/b00AkgJAZKRucVKaWlNfN0BBKW0QloNEWBgo0Dt3pr+FuHdx0k0Emvmx
8fduJp9TpZs7MuX46VqkyGGsqEkdZgoIFTNf//47Yom/PDoe9DY8E+ICnuA4hU/9n9ahwWP4uRvs
8i4MzSnqrJ7iuoreVIeiQ7932C0yPxHK81AADH698K0AIwby+/5LgbTSCrqpYMmQTvTw80ivahkO
MMPBy4wIGFdwsThdXCEmBbpaarrRuAwLPd63oQSrSKBW0aSIV+RGfgRNLEpNpyZOGM3GlRPLzdTM
KpCPlq7oN9QE0OhjSmpCCnkZodRs6dr4lhMiKPKtehmNTvMJeg20OHZGVXUBDiFQNW5TDqjbBXot
MhBJQAnMvECvoTaX3/i2+AS9LoK+Xuou05eXoNcZAMxB3beVyBfLkvrsWF5wk7TAv/YA8bzY2oJS
OGPZARUK8sEMyq0fFuYLWEWaFdZUf01ucQz+8wK5rq5xUe/U4gRBdoc3r9dp7WBEBHgaTtMWOg8Q
ii8OteYj6kYh3TiUbfgAznWO+hxE6ypZb4caGQHACuQc7BfRO7ZPapaNpf+YtKO18I0+vVGoDd3o
vLW2NJNokAG8ztSxLLjzih7gZOhktX4/tyAah+A0sMnudCG7qJphWQtbz01n/LBRB/n1GGUzZl/m
cKM1RKzqGzdABEVxnX0FAfyOlCGbuNmLfvReUMTozGM5hMBPQD5VNpW56SME7E3LtvEO3OyrG9W7
2lePADMkNwzL4XnAwQiaFxC4Fnn7gDxXADm7IH/Is7GGTEDRrqnplKne1i0Kx6kJEWb7tq7ZKtZ2
fkaE3VzkLJV3VpmnN6yUa3Po5R2Z+shvFr7ljyt7slm8rKHccXH3u1SdrEJtKVgL0SCwG6bOlgJG
IWXIJlvTS9RGtwyAcGyWXFC3vRjKPEeVQFAvr7e2X5U/Wit5tePRBea19uc4pvPb0rTrNU9rA/VA
I+gagOJcFZHO7343T5ps+6wo1whYtMuyhSSeioq7YkKjoAwSKskTEEUZOUQb61ThkYKNLgLCAeTr
jFil3KhETr4fnt08X4xDPjzGCQAabumYyLXgxI7dLQdAI8cP6URuKNJiAWBRv+uqpkIGrmu75FjH
eTmvTeadwU8arm23iKA4kw+HxEJ0HiWJ8t6xkChw8tB9A6ZqmWYB/xFob982yMjQcJQDeGcehNEa
BU3j6u9XQvvXX0vsGjizGX4YHNM0sab8vBAiDFU2Vm+0EIw3EWLtfKSXCDIAuqlbL9TmBlRhiIiQ
rYV2VNi0D2PjlBC8AUu+IwvzHLcK+4GuzL7l+FaiuIw/XT1Qwx8gUe1HGzlRrBDPigbJKs4/rbck
UhU9CdjSHSQcIYw7D+o6u+wjbFQfzzUfkpMOG+uWOhgyILd//zGYv+5Lp49BMOwbpv8ch07Yn34P
ZN+jzttl+vRR0y69CUmKR55B+RgkXggD2NYIvszrQ58G9oL3dvnrYkAjihRF/vT0hwX47JApi+d/
/5a5+cs+R5qu6br4y7lYPPhfTp5AmpoQGozi02VDP/qyAhN6EH1FTDidgvJg20nWpeez9R9m+o2v
TJRS/dUcgLfxYma2jr5CauPqXceNXIioVOBoWlKYM5Ne9GgJcLnk6XIIaxAHI+WxUIkZ3hlB+XEH
IQS+6DRgHiow+WKY7q5+ChJ5/3Act6bj9jUSIvCbjm+zK0GbwS0pAVL6+esM7EE2ILUTbC6gJruY
X0IUCHZ7RytQyOSBVKSaLskY1CDGhr0dFEBeYGyeJQ5oDQPdgqmOScRxA8teDyA3DrGBBpb1U/va
TyApt/qHP69pIwv08z9GMAv/Es+zLYQ8uOv+GtZhkLnNZRTW61QnfKehnz1H6QxKujoRPEeZB044
VGK7sgJ0kPcRIEywoyRGrkBOiIxspMJnj+Up1H+EczIRhH/MkCgkN5ULtQ9CxCGomQvwNNdxx8By
GGH72DfFDimkN1QfxT+y4oRdFJZoFdhI0fjuy8S9O0eoTN9xP21WGSvLQ5O2coesarduKj7eAqwc
LLC2WU/TPG3jRz/G8WMeywD1oYPsWlGczCDEigpKxfaEyvOjGyT5zsLX3ZziJRqUTIE+jsZjBSKK
E3mRmZqDLscN4MCvZCcTddJlaEt/YWIfPL+8Ahnracra7NuZVipYk+3Ti7myWeshrvefbFmrskPD
yoXoSggw0hB6KQE01NpKq+yzjXwMUeWTKFiLE/xf3zW0mXFIcpm3xtaj3AYMtIApoFSQNTQBWHRT
tQD8zRKHuLAQv05MH7xx2mj31M7dPJg3gRlhuzcsU792IDM2JsMcjMJYYp0mu5c6lMeR+zcOD9Ga
TDr1zVndMAHxDJEhoRHwvcGzH1ePTrAfYIWWWOt4gg0URiIzJbeNhO4wzeFNE4FJHCh+LY7kwdMy
2SBYjIjs1Ek2O+FLxHLC28srZd6wyoZhXFzmiLAFjMf4RlbrqE5AnTaNs2pXLU3PlMvLDLlfnm0I
Pl4nleYYLYB8LNY0Kx8L/xSlwc4VTORz4OMg0VD4wyZll9dpAp8foGXyRO40T48896wBs+SOmn7o
8gnGgkLH6S3QpQxAMJE61oFGBW5gbKoCfxN6V2SzLdTnI/l7Iv+IR2Cr8M1wQZ/N0Ptf7byODi7I
0rDGtCsr5PwOzIf8zh7BDQWBBW/ZOCJU895IZpAwyc7kgqS7DUwX5Dkjy8qXVsybtdeCXrdOX9Mu
Tf8/Zee15DaypesnQgS8uaX3LG90g5DUEhLe26c/H5K1mzo9HTtmbhBICxRZRCbW+s1mmMxwbyp6
8ZZMPiuyk3wHEliv7CbXj9hwDk9K1/3QSj/+DlCItTVrtIsbePGV7Zq9kA2ZPfzuSkd5DP08Pk11
k6zkBQgVH90Z35d34wXtOnTdB74KeZHEf8mhTSNHOiTbpOi9bW0qxQde1MtRrfyNntRwLT3yGkpz
7KOSYHxLdGzJ0yXaa7GjQjrmIyMUpy6KIVTLpc9DzNeC7FG2anbYrWxehbeyKBQPgA9OpLepKv6H
S4IWF9dr1WccIsKNrxPZksUyq9QrHL/drW8zQFhGOz/f+LXxU87mFI6yxXXWWvJaqj3rCkma1DjK
tltNBjUgBQJ2u1VXabIDm3i8R+Y7NxJeOFDVgEdTY+1FgPLrnucgYUT2aivvo81V82SY2dc997Z7
BV+b3e55/nfYQPbP1/KqiQWke3IcUsvzBeaDvG8CsP3tvv7bPctBQ638j3sO4goFexJR1yYbNr0S
W9u28vYFySpIWW0B0kHpWGvl6Zi0FThOkgRF6Fg7T7a4Sg59L0vwObv1bGA5RJYbYGM2AyXmOXog
xhs/dN9jQ+CsLOtU9DbFSZ7eaotOVxdgz/xMiVciZAEw4ueoLiE4VMieQb9OniEiJs9likVj7z3K
DmTRjbUKt2gti4Ua608Mlh3lECyx3FUv+mwj62qX7GkbLvEGHfd5lyy/hjFvLRqAKm2JELXeJc9q
YDXXUbO39x5pObb8mW2+k3O1U+Od+URwqC+L4ij7yaFVMOBPpg71XtZlg9qfRjP6nMqp3btGmawI
dUZbsxmsgxpn6TkYKrauw8rPir0b5/g9qVm6SEQx/hLTJsmc+veYTD95pdTf3Jxoe1T5GSBplOCm
2uRNS2+Cx8FHWCXr9PSbrrkkTxkEgpStf6N/jywDZfpmSp/klYcxtw5RNNh7tPK2hWujt6NPzrGJ
xC+j10vyhgpqj7ZrnUNWjY1ZBBr0Mjykx7j0lqoPCECp16WJUkUC7OC7G6gXNKXnfCBhDHfgQ47I
nItQz/9S2uBnidXphz2o8dLsR/+5RrBxhS+BCg9i+ro2tPbi8I/rhm3gPkIQgEcmRP8GbBbGr0aK
/f+7Hp7VENzyuth4Y4GkN3LgmwpRjJWf4CmTdRo70LHTvsNUW/idXn96NdxzgYzaTuXl/s0z7UOZ
zrNWnrZ0J5x/jKHTrlkYk9yQIwnO+aIcn31PKw4O7sprOSDNtpMeud/gWiQ4xvT1Hty6+zJ59oNs
n+yIIKdW9hdREK+G7ocB+Hyl1AtQvjKdF352zX5QRbwp9cr/5leb20DD7dZ6O+UHTSXkg+vdx+1G
gJEulIwPLmaHfNZJaCzzeUKQPIc8bLO3yRXjTocbvUmbtv2Mi3EhOygGhDXM7NIjakTlk+fixiQv
VVuwmWt2DQ8BoICTjSTkSjYoVr3xeGq+t65hbl20O7ciHpT33OSbn6+J5lu5moSbkNMEAoNpcHn7
uHKcxhcAQIInW8GyxZ9ddeWIKgICQ2Tls5nsYDtMRbXDlmN8m3KMR+YPOk4RGkARMj3bk+KBSYv0
xcSS9Er25rUcsbQISbDv8iDGR+uWCSYdbCEmQIDHJpc3K6PIBi1wnpUBt8p5Na2UyHoq5oObsLcr
jUhZy+Uz9Doa3J/CHurbglqk4bTNEcJZykGyVwecdWQ7eZYle2g9bCh6luE817dsc7UDlKKFA0zk
NTEV5TEOiqPmd8H74OR8OLAfb8G5qtLA/ajpsJatdhokK4Vc1l5G44BW/k4KV73I0jyjDqzgNZtn
RK8NpXECelbJdf/Dnk4EBoywJE6AMd1Ta3XsTrty0He90171uQHyF6yqP5qVodjx0Lf3UxFh6gZQ
yT35lv6f01HY2M5Mw1+B9q03A9Sv2y4lKuQZ8VI4olm6rJHb0lDNeIk/4VbvXONSQ8B4mipVnI1U
vX51zhQyYEObrm5lnQAalMWywfplnqzOMOZUo8ck9JIncsVEwIX3q7UT2vTWTdd6U/NvJi9Um/nP
tmi0NdBsdQ0A2ECayo7ek0Cx16ni5Ti9UCx7NMp9ERcnWRwMfQcoi11U7lvP2VSs8zGL3wNREdqf
Xa7YSMfv2Ae420r1v1qjZIhXSBiNe9naqc53MxfVVQ5VgvVkqED4k7J4IBrxKq+TZmZ5kDeVzvPD
of73m5KtKeE4eVMKkpdsFuJy64+TepKwxxsAci5mZIQXPm8yN/a87HLj1f8BlQwUn4jz3MmR7Pr7
RLdOcs5w7mSl6bQqm2A9TsMSnE70DDBiejWAf8cNdFlZUvucLRry5LLkasbemNT4VkqK8WQEef8g
2/zGuyJg5V5lSQ/U5xKtxVsJmOF7OzjaRbZlQfpDE1Z4k9FWsVwnWWD259sl1CpZ8NvwT1IsG8XR
apF5IwiJ+eb8NofEryXuUbZmrPMLLTVJXMhWDNH5TSVAT9tAfbUdL1mm6rmxq3hPrih/mWwn2saK
qq1kMUjU5uxW/oej2iH/xRh3BiPyW7JRbbhUbtTeIauV/GWIu3yTRcSsZWvvG+mpHnmi3cY2CIe4
yYvsmmZodxO5ZuM+X1S0fbfGAiEhHc1EHpIEB+DwSdXXl8RAaz+JU21Fwrm+WCXGt6BUOI0EoIMR
C4PNrbIUHk34dDxEaWfuCT2MeKTNc6ggI1Ij/ah6sR8mQNuoBWbPmtenlzIUF1XRlBz05MQLm2bg
rzO3WmHdHP0RCJaflvmzrMP56ZuV6iCT5qrQ63FRn1+ERjnBqAHj1/Oapy/jBw0skS9wO5RFOUIv
NiLu1CdZown2eqOVxBvZJsa4fyAMcusue/QDDtBtYcU7WXSJA6Jk3z1NzvAN7ZjmJKsbBZwf/6Dd
QRaDujSh3oCfl0V56Cv9xWiS5Cyv5E3wDUJWLzg83Kg8qNYKM4oV/yjJQ28O6tpQ227Nk6bcZE3u
rOTALteUp/7X7a+tS29ajbCvwakxyxQZ+jVOoq0uxuxZdrcyMpW6Oulft+8GJu9A1rsXY8C0hEAJ
QT1YYnWE1LVjGA+xM0OVFfdwr5Jn8eBsgLYNZ1m6VeFAQR5tGLYwTL+GI3xvgKUeuyXU/70oBmed
mAD/R2ChD13kpreDX7uzA4F/8Noc3ZW0Rv9tGLKvfobX9pvWwenOE0W46uNAO5Pgbc5A49JVPCTi
p7+Xcdd7u2p2/7VdjmdpTnn5S/INaR9nVZIzObYNZHVpF34vSlWZexEuDXosc2d4e3Rm+/16b5Vj
a3CKq8pTh71LSudaG9pvmSO1XYFmWVXZW5kjZdd2HlHmf2rYhcpefuS8jj0CvkHae5ubqZCuvXZt
2Dx6plc+JkbyJqEhRRS4G6covE3L0kmOcjHa8Axh3ebbu/BUolTpSfDaEsehKIDF/KeLFJ2KB1Gu
0IYZ1mOfx+PC8bIHhACjvUQM3eokbsgemnp1czvDBBvERDEgCW6rLh8aysJiMsGwZjBJEMIzXmUr
nls4/mJ0kMR9sBkC4nSF0iMvqem5ehaxt9ZIFz0Y82FEDuIhSIsfo17FB1mS9W6rfw2VdfKg2sqw
Gnlpu1oG4r8has3H0am7Fytu63VTinrTz0VT0Zy9HQXhUrbmZuRdy8o8yEZZVXTdyjNU7VGWMJBB
r3ZM8yOm5H/OpmqbMKjsR6yjmyclPrd61j9qsx94n5JT9vxGXcg2WWcHCr5OYU9AaO4v67z43FSt
fuqi9HIfaI+DupDFfww0Mos8MYMgSPWEKaavK8kBUZr5u1x33eSSsU9AhUAjhBU4O0XJ9GPm9/b/
OGOHv9EcHzhUQ/SISBpRihmWT768LzvrJEvtoFhHnCK+y5I8gIEflxHW31sj7VGu7tzgqSOeOg+W
0/hho8y/7nDV1TEy1POMjbCsU98r4skWoIaSDFPE6U2Xf1KEzvPKFLaLJigfnzxEVXVMDEM5y9LY
Qywdeu1Nliqn705V7k7bhFTSKQwEFovzIf77zAq9dtvE5afskWjlVw9ZHJNkaZlFhE+f2aDJCitm
wsN14SEffenLxLuqc0M6N+Qm6E4UUuGt5713hX37NQL65++p0OGvWMm+m3P2hjaZjyZykJNeP6Vz
3t7h0b6rC8IosoOs62d1HAVw6G1QnSvmo+NtMudsW8PSjvUQ9HBmXuSh9wZ8yTCV3XQ4DPFCT4Nw
Z+TvOLeYEPoGg5Ca7CdbQdu9dNiU7aTUVObZeITY7lEqTXkaovML2SDLc6viBz8BQUJIF5jrZF6v
P9/PAmUUq2KuUwJazdj7s/Xeb8itE+4vP0Tfl58EZ4dFz9d/IRGpP5Wk52R9hSk7YbO62KlDWH4K
XpPSobDfupYND5qUvHLP9ffhGbYtxwqs8kOjI+EyYWz0zosEiuDzWTXXyTNZJ1tlv76rxD9bXa//
GptXfrX0eqFvlcmANdYIVIOQpj+AyFjLqnu9PMvtJji3rllvPSueXszEPyu4Vvw1n4Ah7OUJLum3
GqfC2vbmze3zTbRRKw5KpT0kPu8Qofzm5GntTbjXuGNPgITv1J4PssGYdHHw/jPC5S+93LgxDk4m
gB6MaaXnQ7Pt3VJ74atUtn0SZCtZTGqgtxZhm4Us1kPMaxo7haAK9XZpKPqm76MIMA1DPSB/i5Jf
3lFpDO1FTlxFJYHVuShsJvYyYu0+EV6Ec0f3AcWtdSH04eLNbJl4wDNTtYJVBw2I3K7fmMY7Elpo
/MVpsdS8xHxX7IxorZKVEL9K470q6s/RMpKHgPjny78MUrRRXWW5bp8zfKYVJYrZK62CABgiv5hV
KE/6acWKZe9sw7Y2qaJn2xHQM/FxFl9ZNGqTN6t58ZXFBoPR5ZSK8nEcE/OgJ56yRBdp/FBREVp2
rZWeCLl074C0MhMTAdlLFKYC/8obPjwXFVsUkNKT0Smylxz8b70MBXJEptmCaEjcvZvKWc5QNO3X
ZWXxH5elV530+aZUem016np6uR8iA4G0Qj3fa1KNdXwBSGlZVVZxkg3YbWQX2ODtSUXp9iNL+S2z
zrxim2Xv0rG0NrGpWh9dVa+SGcQTOaj6B0XjniKkUa9Dhwf4Dd3DSL+K4tekbL5Gan56Gyk7JH+P
LPXUuI2U8B88Fx/HvNmFmDd8r7PtgILT7wprxkVZdParhWzFOu/68FyVSnyslEHfeJadPxNpIbfl
dObPdmoXclScj5+tmML3hmD8CpiVuAjTLw6aRfwOVmj8FNW+WAZpUv4IexfZAzJnsc+KqhT1xxR6
JSImtbiin9jt3Sr/ZNOfrsrBJBaFExECSKP7jQ0nINM2/D07f8TQwD6zVHOWfm6FD1rj6zvXje1d
bmgkiQCk41vbD5+mnePrwtqKY/0nSn+XVrO8i19q+UsHpn5ZYJqx07w8f1FJVcF/9KZlYYripR97
9dpgH8jvLn+RPazB3QXTmDzIKrvy6mXkumIv+09BZ23LVEtWspUgfnNBL+xRXkpWuWJY4T3TPspS
IwwPAg7GHnLuMKyUjY3JMFqp3IwdGDmo0OKb7DvkaXVJQwsKdKgYuMuE6Quhq0uXZPk3IwQ0bKJx
c6hcF7DpBMsB//hvoz8ib9ma/FNgbvFRqD9kd0UDrDO4bOxlEaECJ2/6z9xoyx1Wc/VGVmPsuWrM
KIVckOr7XBflWk7aKdYh58f4YmcNHDXD3AOqip/i3MTIxgTtXDsdhk1557MUlqzVRJOfigbYjRg7
WE9ZHy/toGp3yFopJEjn8v9y8G2q+Wr/OoEWYIsZNTlyJLOEQQPVHYGH10hDnavVCmsh6zNtmFZF
0Bu3blU2/NGtcZM/u9lslvYq++TzGEqPbJKIf4Vx4y1qR8NAoJnMdxUr2gyB5DdV9cTVtkuxmOaH
KPuDbutBVljLol1a5OEJFJxk0Tdeu8Bu3oRRmZchDWLSmEzW2Rbs2hbNv6hb2OT8f0LvXql6RnAC
pM8x0jzvm2lgr4aXoPqEekm3GeJGOfpe2R5hO7sbIyyUx2hEAU1Aev5mde1Fl+OnGF2kPqz+KjI8
Gwan6ZEsxYy38L3s4hRju0fXedxFft1c01FBZhdvjjcSRL/SqBO/A3Vn6Qb3UWr6q5u4A/Ys/PaU
mXUVRaW2BSrfHhoxYV/aZdY6RAzzRZ0fFLy9Dz8Uu0bcmZgYBordLjZUfzcqVbBqat14zcLG3RUl
QQhZHMFY7WIljm5FXD+Nne7V8a3YB/xKU7zAVmoema+JOpAtN7KM9ZViY0UDRTu/dXZIV+9KnAVv
rXYVNDuHiNBtrMgd9nmJwHtvHlvYZE/qUcMPcb4r+C4pPmpKd2tNLZiVrasiyzi3el4R7gJNGW+t
iecr26DT1FvrlET+lhQ77IR55sohEYJHtnFrtTSsjy0dBW45lQhVY6s2CIvKImubtp3aGh7/PDYb
+mmrWz4uIvN1tU4ftviZwV0a633tFs3OH7NXzHiGYQHtsD7LA1/v11lkXJ16Gk7/7CG7CTigCxJ5
yVYW6wLX3UxYuAjNfoqpqbtnb2oA3hT+lcXXcFALscNNGaAGKitlP3kI8uiHEwK1lCXZaCsIMrZp
v4nm8feuUUIsKonIhd3r5Fmjqy96hsfnfe4aq9KjK6xDHfqseLKbH0FCLRGPWcmJtZSHzyKETp1C
Oz7eL+bn+HGUSv4Q80L+x/XhNNSo/mTRWva9X8zR473l1sXpXt8GSnpAzPlNXvk+d5jp7pLAmHab
w3n2HQ3u5Ow/Ig9KiPWI8LCNHmea1X+qk0RYzUKWdbwj/j61SKUhaAIH31DSlQrA4nQ7lV2bIlEW
osGgTrb8l+maJNzqfkBqYb7kOM9jBy1vRbJsjoqL5oanr7XIZW+GMKzXa96+DPgvl0Xbih3em0R+
Vi0veKswNZP12uAa+7JS2cb24/Sh1XCj7Br8L7Bf8zUlGiDr49Qb9pMYYMvJyfGpIUcC0I4YCBta
jVSAPBRN5J2q+SCLTWOVG9WHOS3r+rIkSU2Ov1ioumoSmYqcc+Q0zjlO6lXrGdORRdgkNjY32L7T
rQl8sa7EGfts2VG2aCE+hnNvMY+918szz9e+hsnibWwVWAczR4T0R5nU23HUlROQhsQ107M8jGaI
gtN8kGeyLiRhtAIYXC3/0YD2Noy8eazsHCnddlSL/PCPetlDDiVN7m8qtsu3K/7bxeRYrfJ+EECc
I3OEfpPeHzfq7Bd4d6SXzvWFdBRM4Fns7UBdV7J479MbgbpUPaXf6rUTLSzNCnFYroK9U6TJthdB
8hb68aPkWEy1H/Fv0fzZwwOd/d97+ErZrMapQS/VQ1LTaxuCV02QnXTVWZsG5rP3KieJUAu4l+8j
Kj1ud0ZenuGLpCdZf+vsjKqz6lIs3qy2bR4QX4fqYWJhMRA78Uj3Vc4On6Z8UY5W83CrLLJ62+v6
rGxKXT4f6ioJ17xjqys5za1BczBUiZGXntTZ12g2OxqUUV0mid8u73WRKxznVs6lmdG9SdPQF13I
kbLyj3ZZrmvEIf4x3b92HOY7kC3yIGe0Nfer7l7kV8fCLvu4Gcby+HzAyFp5ZFyGRRGMxXnAnpDM
Tl6qxxKyhmoIirKl9Wu9XQVNBdmQb3kjK+3Knl0yRiNaxRVioEZfP5WhyrNED52968WES/oqftTd
D9kma4BgRjuHyOPyXmdbGFuEGfQyLbaqJwFW4Cl/kt3lITE8tu2q69yuIetMoUaoaIh6p+duv9NS
FQxMmiZngnHJuSb2sRPIIpR+rvX877ocZYvsEw5DA0C5Q9h47i0bIBNqm7wz0NBKE/2QW3FXv/gp
DrhWiTec5wbPqRUOn1oKiLuy0oY8dIlLWxIAkMiwhB9LWOZsHIMHlCVxLFSgJMa8Oi/61Bz/gnm+
hJXRB4uk7cEaGR6YJROGfRK2L4pPEq8zKrQsHLSo1SSO9sq874LMk6+NYRxeihp0dWgjNa+58f42
E86fBFd8FBBbfn5Jml38KUVVtCmOhqWTx3XGpCA79J+yPJOHOqzznVkbqB8Fwdn++0BoDTL4wGMt
DV19q7r1p2y81/+j7zSUYsa2/esc96EidrsDJnVrOfe9Xp7d66bCDU8hOtLzHfzjSvc6eTPxhBax
iy3f313dzAy3pZ2hPBVY9RmlVJzbncDYDG5ar6toAtCePnoOzEYlb9yXItMfCvyIriqJ1Je61abF
5DTJsetT72Xy23pF3MXhM6DVrHt7Y7D9X+tz0ZvNZScFCI6cKeoqDSMV8V02WmjnPPn8XNhzn6rY
KvAlC/ipY0bO0Z/1XclAgWWQZXmKbnh/ANE6EyEG7zX1Mb5Ohv4iS3Abn9NM7a+3kjAJbLnDw61k
O7t0ytVHWfJiIiQ2RPrMcN4BZMOj7ZvpKg86QNh15hsqEAXqstL8aqhAVOJB4rrrRrVaG8r73ILK
yCLgCbW7z1BCnL9GgdhmSYg7+98zwxb31pkB+tLDlRL+T2quEeOyHxpANw9m7kS70XSgWnUF0JL5
YBAVOad4ses+byPsSqlrjWBrVNPA9pSS7BuFpr6o7BD+Nn43Dy0uQpEynNRw7Fcpka0fyNKUmv2j
QnpupcapfjKUwrmMHWk12VBCv8bIUv3segtS49T8gqHkbse6yQ8p7gWo4t1PIwsILmndelpGgZ4f
Gs3GzGpQ/D0eB8ScYRjaVlW8iC7JyZhl1Z7gXvGSssHZVnhDr2RrCtvuXPXpG8HopFm2/bRw27B+
KuakKrIr08JysDXsAg+VfChD+Gy0mXqoNX+6HeKs/7P4Q5nsFOVbJTgSFYKoMZ/5Uy7+KMqGf9Ql
c7/CzfBklUO0qVnzbLF2FXCgQQgyHmMq1o5QK2iiYfSoWRXUkLIuf9Sd/eINqvESt4O5ix3T3yRF
578r4OoHoDQ/ygkNzqwbm0ukpsZ5INu5LKshuw6hUOttEEDNykB5IRDR+3utjjFPrHX/QZ8PvDWV
l35mdkWE+9dgYNmk1z02KjTKbizRvwhfRwc5hzwIOwQEHmzgaYJLE+aE2TfafqYxfjOKAulJEunY
JLXRNuxAhPudJS4RwgaXvBSIoNa+TSSC4r1BzMXUbIA+GbgS3RsU2yrPCsBNp8yQks1q58MIfMSH
ReUcbZi27337w56rfUyR9u0cHCRLUC5AMAc7DfInklC9gl2orZxg05rrPkhJ/MwNsk62WhqvuaiX
0wc4bLlElG+hpJNz9RoQ4q5jhj/UMXmqy1J5KYB27erJ1DdJmSkfmaUsZYcRy+lVW8bmSY70M6A6
0osE342nVFPJ7355IzRWwmoXG9fItvQrEcl+E6QKlhp/18mzKhLlcg5nbEZv7CDV8WbUjYPLPyZj
5cGqEv3i5S+yYOQ8IBYpoL/9kDt/OdXYxmv23cnahNK2uo8q5/GBUXSLevSdrWyQt+KDfcDTJkB1
fbaJduCmK20t3kZM0K9doQULEvoEnKtp3Dpl7axlN9cnRWCbHuvu3Pp/HmV1Yfna4kakGHr3gFpP
9wAbAe0LA+NgMkmne30bZiSKp8nldZBusiFOVPVEiHUvB8l6/l5UEJp+DnE5xpVsNxH23rXfVUv9
kCozkbeFiO/8UoIaPXvNLd6cWrFXnQe+zghEs6+xUNqBzDKuVlF/jeYT/QA9/NsI2l9MF5xvwndS
Es+ZtVqEha1R6ONwedfKkw1NN1yzJFZXeqIBBq7d86ghMyYlmqJO3wZq6J5lSdbPVbKXNwl/e0v8
6lkO4M+0xXMx6v6jkj4BEhbP8jDhUbSKyiHcyCJw0dlXuBy3ZTSh9Oi2p1prxqs1pSg7knVfwjGa
9rIxdIZxgy1xtpatGMAOxzTDmEa2VikSVyM4Ltkoq2BaALU1x6ssWT4xBr8++bzeZPpqNmBOZn+J
DkDpKgGQvpTFu4HzzflFloe5T10qzVKaPKuOO0AW1sZn10XHUldw9mTLOz0rajq/TAyv41ySVaqu
v6Gbmpxl/5p/2S2+6aw6cw8XGNFjJ0wC+EzmQaZAdQKkmI6vjB5e8ItiCzjw9CmSx1G12T2a4Zm8
lLrihvpHdN50NrYLnpuPQ9UVgCv1eDmmIwZ0SodsfvsRNJb3EB9sHjaPDmTnZBzJtiapszWJrm9c
x7M3Zp58FFGhANK3laUgPbkjHbtHGTd89Hwe7hqkvW8ugW6zQbJY000D0QdzuMgzxQJuVBYoGuo2
X2uk9Cl+5sWsAuwtiT+xShOKJXLGktyrPva/tW+u3FwnihvPSPKdMzyO3rwj8tC6Dbg+mhBjfjD0
alq+6iG0Z/QkDvz+hwUwtp85mnNPhWoE+8BNP70u+C6iwNv6oebtYl8htsXrMKtkyH/R9GqFY7K1
ZzSDWw/7qCr4WxGUcUN8e01rMaKv9FBAzdsIdABiH/R5qb20hvbN03R3oYIIW5mtT7RTcRaVQYJI
HQH+9EG77Hp+PUQJMkyYGnysENFQHzxPRQ+cPCGe9AICEImINaBnByZmMdQrMh3rvm9Zl9UkOg7A
Fhcib84t4fiAiP1fsZWhuVoazTrItXJTNEq66E0ApnrSLRFaBOgUfmp2O31vynaLod++nqyrUVTq
0avBtrI4dWsvrLKFFo6//fZ7lSFHzLvvL7Sh+SzqT2T3tpGXvXcpYBK9aOGm5k86aLVFX+G2rivv
QRYvrapkWSkb/LiE+T3JPhDC2hh8MpmHi9zg1L9Utgkry3yDDVAegBzzdoL7ycKMOkIGitIv9SlL
AFhZ3/RQnwB8s6f0wlws6fAJu3JdZCywY4r7UlnEl9AGWT0F5O2sGNH+IW+3oEW/K32WvbT+7xJN
2S0ktFeF6Cj7hOlSDASQ0nBWYBoSFo/JWamafgGPyV8ylcgUEV4AItn/SqKgumijgTtY8tJ2nfZq
OIcOBOVS8cWLBi9klUP1Xw08A4h4mnv8ti/mNBxyoWJNFaeXvsEESYMis55ivgwSvd02BE96CIO9
VzZrR8dN0M8rPGPM/rHVworNZ1NuQxsVvq5rH4B+rMxq7EEhmwctd5WFGoYpSLv22ZlyEpZjPq1a
P6sOIur3VQs2F+0hUrPA15VW3fU9HLPczAC+gutCx51sf+jgKVKQJmpa7NM6bApC3764DjBnbGRE
W9rbpg0RkwzVpQ0CUqBFsJsmeAwmnjgLzc+0A6/l7rJvFbbufrUnhr0wsesCxaEeIk9AmC7LUF+X
Y1kf2hgl8as8LeG9JYs/2iZdpSLL7W5bq+0+Lwh0gY5klJxFk823CQJMcyJfX6TD1G8he2TQf81q
gff5gLDEVB+EF+obq1Wvql6UB4DkE7+w0MU/hPfjVT0CMmn18RdrlQ1NZvIeazHLq7MzWLD6BQdb
R20gC5Z+4WDKlLh/PWFw9Bm5vMDhPh8uMv2HbjvPwm8XOjm9fQB5c+1E3c+i5usR3vRQmDaKtgVi
xmTg82xWje68a5XEIYK6OJHa4iULp3KdtACRq/ZX6iDiAVDXQUe0KNaTErrXrvL36eQqzz6Kt/4Y
HjWjfc2sJt8g5fHZZImydvyaLw+lQ+RwurNqi44UPolqrc6f67D7FlRmg7RfaG9jm4RK0bcbv6uy
JfcbH9N02HohH0haIGKip1Z3LnM+LC0RL2lPXl8veXXxxTaO0s1EQHlni/qUpjlaN3H+2hfqUsxm
KRg34puEiRgZzXjT5P6pKpBZiPkxqlr3UPjaR6g7hGrq6qjyvrFsp65bw1y0DoquCGL2sblPBKoP
VVP+FlqeLzBpNtTqN7I10WIwI7y66wQH0eCxyQxth2RtFbTWCkng3Kmf1US8laYaLjxj4NXXTS+h
YwebyugR3A3AplZeutc1NgmxG380lTct2tgdl059Kppk4dqjvRBehgN6WribnHTPpQWyWAV1c8ms
lmgu+hyoi8HDaoSKSGPdvhLTjxaisz6MPICRRcjpKlRv1yeIgLj1IVfGX56DIJTlfVp9ih+m0e8z
Mk+LUJAuZnEelqMFnC/XPXdJGHrY8eaVkF1D3iVJy2PUNzyD3cHc4CahL9rZ+tJItDcYzgPY1epk
jq63iooOM4kYcqroo6M8dMKKjmRHj0la2QcgUCkw3u7ZjSFYEFlapLayaJvqd2RYb1Y//qz0hhxY
aJ4AYx8LWIjOSBzRtN1yhTDAe4375trJkhd0tq3LwHK/aKqk2hVBnT6kIzg8JWwfRTstzDZN1imb
upUOMQuVqAjLK60HS5vay1bDarjUhYFCjhvvqtQNTvi0+MjfGOFx8lJr77NTO4gw1g5Rb8DQDLPp
mEdxv8tQBT4BDTe2mhDjuQvTgM0stFbgMeWm+39snddyq0qbhq+IKnI4BaFs2ZLDWmufUCttmpya
ePXzgP8ZT03NCaVukCxLosP7vWEkKZBakxbWaea8FDJOwrh9anpkPaawKaaSiIiZBEvisiH4L8EN
N1hZkIHMVOrmJpR4SwjrzTY88vMW0bx33XFQbAz4y9R9lxTtg9axeuznE0x3e2hAxkxGEZ7x6rel
YeekNUP1XWmoiXqZnE61ZVo7JK+dLxkuv08WSh8S6u3vyIol5GS4D/BUicHrhfGdCYyoQaRa3ye7
7wm1FSphkxaBEuAi32McQnyG9fE7eDobtqwZvmteNPgFLKnvnoU3kLW47fe4YojA2K/5joRswmUa
z7NYMc4k8Ok3DBk9AAkn2m3NVCz6rVRQEU3J90VmdYAuyYTTHct9Y05MsqZ5Tmz2xFFsDjcy48db
x/96mdx2D+GMvTIT0K72CqSWuWM9sdYGUfJelKVV3mTGRzaawWDzLvHcyfC2nkZMg3FJ6WNjRUGx
t4EaBe03JlLOnkwtsKGM71VV6UgS6X66Q06JGbMMRO/VKzWdeT9gsLGDKWQHxEMZ/qAZ+XNjjY4/
i8wIMyBg37CGg15lHiHd6bhf6tuQNfOx79LotvC/KKl9hbP4nieReAFI7X1MmpiyWkV9xhsci7ty
ebHNmQm7aucAIAF2HVbWFKbYyapD2geIGeTeWFNB+zINUMRnz/bYVydvIXoUr0NCSerln6qvCN6o
lkNDTF04194H5OBd344pwhfu/2iB8Ts3ruBfseGGkMArF9jajh1GWRL7UQ7Q2rUYwwge7tMUyZCI
ML3SxvzFVrKbvg7dcQ5wZRd9u+sx01QwJmPiFggfAAQwJ42soPcKx1eLikIk04NMI/sx1h6gulXs
u96o/bEC1Ki82N1lJKL5HZXlsEtqeze77XDGucJ+SoVGhny2wFvogMs0kwG1ZAn97FTptTQaSLrG
dcarLRysOb2g7WgOLPwt3tkzRmLNUcNCQihddJHcqrgl1b9NZ+lJJhPWccCbJUlSIOTZ0UIpo+pQ
xSIPzPS9s7XmJZ4n3QdR+4fRmwrzKOZzafnDPNR+0sXKs113/W2yJ8UvKdc/dWIUASbG/OOqd07I
oigrYJ5Mti+g3ZAbeog/VYslY2mRKO1oGlbtmED6uLS6qpbdkDfu+UlMN9lRbSRX0DvHkUuEaOE+
4Wx+GGIl9wdXfTYBdELDnmdfk8pZetW7ELZzLaXyt534oiZLM57MuinDbs7+dAb8nRaXbaJkXqq+
Ta/5ME6+ks6OP2G7L5n3HaTnvqfaxZlk6yicI+J0xIBSuo8iUsjwshCO8teczPFiRtC3pjoJkn6y
gk7wO+lrvTgrYkACagCMzlN1cueBqAy3aq6YcN3Uli2VAVXEICNQJ4MCsiwrMlHYl3byiDiZWDxp
7dAdENmGyaQgWWvEciysvINaWb/JrrorKoQ3HKe7g9N1PzSR64HRaiZ3WM7N55nPSz+hklvikxsT
47Niov2QZCH+yKzgY23eqew+ai8RZzRKKtWr5Z+uM+DKsSzYcVOgoSB4PFimiTie3vuRR6XpS2cA
68C3aMoxS+7sZ0ql022CZIiJT7fP3fjDwb0lnDydeE+Rh8sU22yGBz6gYRB7O47UUDj5Bwk5064B
MgvxIFXDPIFNWCkxziN6fS0nDKK6iCmqsE3Dd/BI2yvp4ASySGUgouQABpefM7xobVW3L6zxr6Q/
Sny90xdD05RDzY3kR/NLDoFjLFJx79jPxhaFZsOlbiLQlcimY8eqtjorfXZ2tRFPh6K2tV0KwcYX
Lv6q6XMsJovlTTcEBQzJneVk98QTF9ty21DiGUvdulD3A3K84+KoHopfXD8Yw5HSDFmx73FCX3q7
wt8qJZwAg/F9NKth57itj1w530eexUgSiTjE9uiHhhFN2PTd+KoVwEIF6ptG18m+8jxCPA2csJoo
nXakIb7yVblgLO5P4M98LxSiH2Zj5+RwZGJAOdj6TkvER4vDmx4V0Hwm8ZGAz6BzDRS4gZDaZRsM
LCn2jYWld4MTBOzwSj6aHAmXQSHQo+bfTjDo88mcfZWVtNmTlcX48wubhfEi0vyuRM0SDKoWPYnO
+GGb1OGXoT6nfSZO5cxwbSrQuSqqGbVzcdhlIj29EEa704hlC5pGwyKoipDORfCUsu4s9RKS15Rj
chg3foTj6EFV2LMMjdV+HqwFFoRZFWQF2dY98rJlj0aTdIgMQWq/KOzUpyKFCOA1JzIg+/M0iuG8
Pfo6xLbZn4sU6hSaGmZqB7gdfvthLnP3wJdbn41crc82eNdeLtVtxv32jEfQck4LNm0euqRgezVX
Ugzo8+nQUGDEl+UCeuH6QP03oXntOWvKj9YtAFBKc2yPS1KwRfZQNbv5jE9vP59Ho8fc2+kIh7W1
ovAtC3cWvTRPg7ImxNWHaV7KM7NIySZoikKrrz7sBFaAHOKK1wdq6QieLcwqUJIqYS/lRuftwPKV
dWiS3Sxg932kqO156VsMpEbr0DIcnls1g7uYsCz1m7Z6SzP5u5Nl//lZbY+2jylZLMzA52hxcX7p
xSFa4xm3fcb2yF2ba1Yd3/eurcuJN83BnqLxbMfviJpqBrpQw/ue3QVVWc9JP4wyLrWgU5vsJOVC
wX3ZaWN21xQvJd6df4zim4UvI04QrOC7LooCBqn1DTTPQ9XdMoXhAk/ZIMnmqPATNYoOS94cx67B
WKEkJjBNTqNEl6iwWIMGOxnn7R1g5kFd2FneKdvVBDgY7hJsDzstqdn+RoafSEiUWIUg/36rSo+t
1WiC15DQdIbooJ8FGvOgdtCxNb/cJf8F7uLyyUaYqg265bI7pk0oFLmgiTht31WtT9W5XQ9bczuY
mHnwM1+/yv/vdEQy+/+6enS8bj+PAnCxPGj1GJA+/IPNSR90JjZpoa2YGIyU2XFoCo+iDhfENYHY
lZviHj77rdfCzxROA+WOwwDjbz//EYQsUAGcNEVeo7xPTrlS4G/+3JObt++T4V5G9TVjHDhjG01k
WF38xF8tBijvkGn1hK4u+nOHWTpwuOKGTtYqPsRoyglxujyipigZu5dir43x3aEqFhWvBJG/t6pr
HIYVJlAtqzhPMb6JbatfZo2slwNCBOe1b7mHvcGFL1lUb94mg8SPv4wRUg7jSansjFvHnW9ixqHM
cpSOVRM4o4d5QzPk50gVGFVLhWUVYqwLH80JLxjF8heqzr4yQdJyDd3PvNh8xfGorOvs7FXLH75s
AlsgrZ7MsSRsUk/lLqFEpo/Su41iMQ6AyjWqsSBlC7Gz2q56VgtEjQPbqEDkder3eVw9WykVZ5yd
cLEvDwjtlx1VGI+rcEA2JqxeCX3R3SX7Duu/vURlagZkBJe7Tlmaa4ZxhqFVykfNMLt3ptY95QT1
3AmTpCZtLfL3lImDs0jC2KX56jiiOnALlMcIHP2jKiMcE1LlZx+ZdYBf6wBjVOQ3RWXf03lDWOeJ
+BnXyTtIUkAktfljiMUdh1DnbyHA05gX9FKxn/OI5UsZp43fquSYmZ39C2TeBQtgjHJU2R8BSx6U
BtG49A1CK9CSXRV32UnHgn3nFOZyxNZzOSyUDnawNI3dosguZPm4q+oxPajNind4IFIlSKsUvX2D
6E9+nxgeJXoSI62SH5FS2yjBKSbor1mtVqt4JQlVw14e3aj+kJ32vRxlg103gkmq/dRhCC9J3dTD
B2gsd5gQZ3eRZgXi1mxmkArlXOSXpqjHi7WidzNU39Fom6M3tMo7WdCh8AwgVRR7u6jPwylO43eY
gr8EyUtPZqsrb4ZqKeRJqGPo9gXMRqtK9nk7uT9a8OvWc+HWd9F8AfiMd7mJndJABfmIRf3Oxdr8
Z+eNRuBkjvbMDsA4tXXSHTq0Z6+JKVG9Uwn/2+Kna3npn5aEXtbTmnH3qrxewzjMo2cM4m40EdCG
Isrfef0XW4GEGmlS+0tre6+wjaN9nDgIhpuF0KklW56BGP7Mujwts5CvYyfde4+xRVLCZyZ5uT1g
jc1wtNW/c97seat5Z9TScv+r/Xl6u3Lr3NrbYbv869lfff/vS2yn7SXaxnnMypRTDPKJ+mNN+f18
WI3k/27t7dE23wyJykVb+389/Dr/dfnWtx3+T9/2OlvfrMlyZ6j15LO3y3MfSnDNpLo+VB2WMMCp
/91rDCYLgvV8rkDZDQko+0/786mfRzFTBlQsZR9nojlvh3qdZkezwnxsa5vd/N9t7JxZRQ7ptZr1
+GFpKreDWxgBJKL4sfXVhc3onprjYevbDiradDUZo+tnV2FnLzHD2NeTJFGGJxN7+8++7UTZLS31
ndX8d33xz75U6dZMe/X01ceOM8Dd3XiuzFwLE7eOD1aN93alNNZNrU31FhVewtQ3yZ+tq30UEJFf
dVWZzkskitAmkedezQvbp3j28aurfiQwLg4piYhHCiOollEnkjq303Rv2A1tDpYSlU92NXRXM80P
LnPshWhLlkhLlp9Qjh0ytvyXEg/TA+Yu72WbOzfkh2qosO1iWIntp1FOKSt89Smb5BkzlOJCnK0g
YwYiNyyqJTQ8zSYFpMA/rlp+CgcfRj5o7xVA/6mUrfoDv7VyJ0a7DNVFe6Hc3LPF7PEtrLIp6LD7
O5htRaVHxZBJ0xHKsfTeZcOgvjfOCGFUZquaAiQpJzCJTKbY+J7Wf4yu79gpQ2jsY+tjGc16V6Cd
e+QJJgX1VP0Cy58vW1cb6/3Ny4vT1toOCIXjfYf0e7ddv/XJXn/3rKG9bq0hqRYqTNOTlLMHT02K
XVVk46MUUYkMNhlDJR7Hx9aXVCx2IUfdtpZHTOUlaYq/2ND854JlwrsZVBIOyvoa26HQ/01GS9y3
l/HqJTmpZPn5XxcMPfkHptLmp62v4b69SiW6eR01/LnaTah3X7SlUEm1zOa948YrPMGwvfXFVnIv
SiqoW5dVDbBu8+r3Nq5vXcm4zIFaa/pha6ZzVz1mUPHPVyjJhNYhKm2c143kCh30Ja1T55h2jK9Y
tvw36fbzkm5hfa5F3776/+91QPwldEhD32+v93XhoCWvE9U4djbFGODgVD1hGWiejGn1z2mSyd/6
tsNQqdWTXA9xqkDn1Odl9XxCmvM/J74u1rLFOda6+vLVtT2a86h6+upz0+Kv6rWsftrE8922S58q
nZKxIL3289FXn61ISAStd96uUKgwfV5Wxk1+VHTIMFLHhjutTdJB1EK+xwBBYcSaYb81NVEVxAP0
6K4dq3sXUbSSfFascL04GUVxTIWAVL02R9HXROjCM8Gqib2XsN8NL4ffVpkgzGvTpKh+1DuY+3Ls
7fepbMejUFixbWfzqcuOsq3nXWyilR+k7ZyjlkWJnYHOqYomMEnL7TdnKNmCeeJja1mFlr2udYKt
lbiR/WaYFi5JsrhvXVUfs5oo6uW6NWFMmQGhhj8afB52+tR4b1YyKFiCJUpoeZ77prE0Oqoli7qt
WWH1gv8ai5ztYoPh4gUFw2U7GcHoePum87MegnE2uK/q+kVdXzSTLHel55XX7UJyelnTzT1RQST5
+VvfyMwTig4XKo/9vZfUAyIaprxpm9i2ucnVnQi4cy3jyAG5SGDY+nJ08m4vnCGH+xknhxK3kLd4
vNd1W+w9haTkfFx9L0f7FZDAovir9WEFK+tdyQbQqVz91scZs/tcFu+WNs2s8xnlSFHJWYsbzmVJ
kDvjI5q/D8pEscWLPvBHJpNiwg3Z683D1mrqsX1zjBOjYxLahDs6sILOjq57yLcyvJnLSLx3E0hW
3lCSQkajH7UydgJBTWBF+ZxggOkSJrnZ74GxVmzMZTlfvM69UQamXsRHT99hPuq+2GtAynbQ86Nh
Ks9G2X7rdYVsGreZn3nT2HBUE3h1zt5FMZBFphSPg9iukRrqeAjimlX9lOXwEkWN+ka038a48VvT
i14LcK2sYa2uKg2fz6zBLloP2yOxrjHsynyKyzj/7NKmKDmTQf9Iu/x3bbvGsSPX4SYs/OFmlriX
oim+s/bufrumuA1Tof0ld2KfeZ3FZum5mxefBXlJDVtK6BJW5nu4DX+LV/61KFs/Jizi3Uy7UwKR
97dWYAynvOTkejx0u7pgVVvuKw2ctlTSMnTHtKbonXxj0dccBhchg5CewLA9ky/mULUAAXbyuxU/
1XixD16nrez80t3NKhhhmYqKJGkX0FaFGWsv+n1Jx/Jt7NNVXZiL89bMG/xGIU1cUd7bL1E/U4fq
xwathjG9JK256svSbg8rOD12DR4hllIeyT8i1SC32yOgXxuaq6ycnbnxYOnPn1+oQVKg2EGCClOF
Qj9FrdxPdZkA3ti+qd+J4XvECyOQwVC7jyO9Iv66hPWlaPW77kg8a4vybrFbex8WV7vLTt9v57A+
9S49odL+ZP/pGZzfTeF4r0WNXz2ZEe+DZczESpNKvJ6bMIIDaybmc22p+C0+mgHkfm0NFIsfJdG0
W2tui/rRedleRLX1LquG9NmyOGznes9S707UHj9btdnc5bicTDVTsbXQj1mTL7diPUh1vCyp1IFr
aNV9N+wHV7HxMtLt26RrDnveufBBdPAM2DqN9UxqMcfMc3Ep9Na+qaPG2WiWS2gmyYBh7dreTm0H
CpjkHg23rfH5UkXTWRRVK2DUYhTHcSiAJTtBgphrtQLBEM5hW7Na/wBFAJtnr7RnqhbQiWhOUufq
xVWXUy/mt8/mdkZr6+GcWNmtyIfvZpVWpwLE6zYMzX8OOGA6IUFrTfB/ToyqNz3pvJWva6XhaIbf
TVrjQyDHWmR9lUQCBk16imGAGcXPRuZOezEgptRyNX7mTkIkYA/LfF1Dfba+7TqXrJznrek25guK
O1CG9flf/UvTYV/U2gq+jHHLUi7SdmKOBIpTDmUqSwjGSCzHvKaIvPYlJqMnRkAxdA5bvhVW+V5H
jbhtLc+bo5VaSUT3enKUqXJQRjtlI132b6pd6k82QRgwRiSkF65ooKWyOX7dGqKlxoSB+3LdmpqE
yoEYLz9szXou01M0ejCH12di41k8L2Py+Ye3Ltuag6TN48fWsooRiHXEE2VrJoShh7a5AtHr04Vt
1We0GLa/NXPdsV5aJLhba3t/MtaPuV20L9t7L1ae12SlCgGT6/teiUWzrtXh1qxJW+enSez81vTs
AhukFCOo9drt1ZJoeMlrIF4Ky5TWLK1UA6Xp2rNNsQAgeW4Yq82qO6o2laGYNMx3Z6pmP41j5ycE
4kvLI0LauJ86a/kX3OJjBgn9UffIRSjKi1eCr5nqWRr6hFbWNxgc+bGu7OgsjUVcokhJjtQhy2OF
ieezXqQfOfZsf+TsPMyZAHPHrf+URWWTQZxNZ60m5ddNYd+A/SR/ThTiOxB8NgZa7Ka3fCpTmDhx
fKFEekin5c1eSsPHjhP6Rp3bT3Lpq8UvGo2fN3fqkBfP20Gx7fwZNBSL7Oing8NjMGQo0N2xoZ4W
NwOEK6jnaOhUPDZ7VCyenC6Q5ZdT2zW/yJFUTpZWzG9W3/Czm140AtI/CCL7XS5uQIEe5+462gtb
/G36IntO0gTf2txR9sj01Y/aSjUWrXKvubr9LuwDJbH8m7Es495QkjR0lfwSK95vluvq2WyTv2ZS
/eonYVLeaZyjBmOUKptLkhRGY1Ob5jgwIX7whJH9M1IkymfLhYrUUKx0uLGzZvJ2uqC81EAEeFTV
AUQ+peRHCrgsU9JQcCemSqB9a5bYO1oelU+I73nYCOwxTQey0ggXvuuG6Gr946L6vo2l9jDU7owQ
vfGpQsV7tQIRs7C7BHiZwHtV1uatYzxP0z86ESDGvZK2e5yLHvvDCYJyG4AzKkdNoa6GpqnZo53X
sQeJjPNvqB7qLQcB2+GvZO9Ku1yDVZcT0yMWm3b8oync9nXRmbTp0p8dCveQux0BYspBMSdxnbz0
91ySQjiNeOeSPfjvggymlrpHPF7cBdYg5J3irXawiFA+x1YJKp/U7i4uVeMD5uev0Urrf01cMKkF
/U36vkH8LQDrqxpziFH2vopJ3Ykou/GhVlry0sBS2VrbobGktkc4Dzi2XrEdolqH6TJ5lwixygMb
FQ3aX3qEGxGmhBM8D5qpvs6UVkNPp9a9NS2MFG9Fihf8enKAXfg6GoixJ3u4bl0G6oODk9jNrnMz
7dUbDAnLEwLR2tq6NMPC8E3m2Xl7wjr7nAxmZtYuybHSotXts+5f5whKq5nU961FSFMc5m5Epsx6
cmJnQ71anreWp2v9a6LkMAQcLOm3Pp3QjNPglTYqGp6wHViU7Lk1yNtcnxC7yhxmTabCRuAKVtXp
S69TfVhPKuthGgH+FEQDp+0KoO7xHFW4QH29ZOzmZ8xXs8/3XCRjFSTe/DqnwB2zpemvXURWWNmK
c14IZrpKpv/a0sZXmrXTwxH2Ix//1ITEvoFpBrNhTWR1lMZbPdW/RYbRxHYOiFYNMKf0jjBGzTdb
I+BPGbwx3K4tDT0+N+S2BNvZUaXSQx65dYjMF+b7GjJMOxdnT7CCQIqWPLYD5ihV2GRRFWb/06fP
CXnxjYd5t60njzmeYHlFHt7f5iEXifHqVr3xmi0Kgz6cltPWTBWvP2kL9JDtEm20jVcmsNkpks/r
SwISggmX1qO9Pr2J2z109whDdLRtjdI7j+2QpR2jXTdOJydOnYfEG/02pQoycx0CWmXGqKOJaDls
F4MIijtecuxpIlkGsH67kA9oCiE2/+f12v7fqlCiEGU/xChyRB5o6XQy37r+s7n1SbPdtRrz2dYi
1bM6LA0Eu8+mHvGspThEEDeet67JWCjn9alKzkUTv2598xKdtZIbY2u1UhmO0morruCPbofBnp9r
yCFPn12oIIl4Gj3fcMrkxXG5zSXeWfasmz61XSrFxhg/toOnioNaGctta02R292S1j1Uep5kwdKt
KHDbOP52tkqY5XNLBzrrsnT/1Wd42V9PVZn0hrq7awmqsr8OYZtTpz62A78jHDwGqtVffZE5vreJ
Ol1x9FEfQxyl11azv39dkLFPwXmj6w5ffS75XXL6fNFuGDGswEYosCZ7vupJ+iInr7gxBxY3Sujn
ARHEeWuRHGmr/vbQy8VDk6Y8/a++7WlWV/1qZRTvtLopIPmUzn07uC0ooYMgAIU6fbWqQNKlFtOO
uwyN6mubRvVrlNXAa16aHLa+IinBKlMo5qKs6mBuItXntx+dtotNg9DSCpdiw4T+U6vkQ+UMs2Hc
J+1ru9QPCVD4hN9r+1plmNyaQokCFTkoWQ/jxenNgQ+AkwL61I5CKkwpzW5f1blNn7vUPW0nty6C
tzTA+847afNY32ZzutitGPg+R+O9M8f67E1tDytojounNq7Dsg4Vdax3Xee0O82KF4hHEdnziuE8
DRkSjXSIsjWPKyTY7FtnRBV6+OEa1cOTNcQ4tgtqUugSfkV9urcEhgeZxU6nYgXg1VpznBL7z+KW
MNjakzrEKCcUAadbHfSdZA0SdKw+So/AHb3wF1jCwZQoCEkjZvOt2gc/BnW9CQddVcYzjIl3rXWS
Q8yEAMCtQkmHpDwM+kVd8JqTmmJQXECd5CqHfNI/2Hcx2MBe2NWGeiv6/EQ6s3Jt+hp57DC6p2JA
AGcY72k3pmz/XPbJsD2LQbivS2Fp55mKNniHBEw0Kr8oZ4lmylcnomVxJ6Z8O5MG4NVD5suFOZLN
8JM63DXReS+rCd+MiMGeGxPdY2xczS5V9wrBKH6VfCzL8kZFaJdIrd5XtnQvQ2HMBIytD78O84gD
vG00F0zLvsGwmIhlk8O+dgTBproe3YbyDy8jztitGD6+z2PgmAaV20rRrgVr1cKa1LuR88pjUywX
C8PZWEASKRQyCDMdTd6cHTttbM9tH7UheYrjrnOc+Jq77bJTpf4tnsgPgDHVh/GCRENd6rsF/ePe
6Oa7kibNscCt8YpNIrwS5pQw7xx5rasKlEQf0W8tURA383CFSHDsWwwZZZsFZVsfvGLyTqUxN7uc
dQNbK1P4BvFSQTv0R6tZGYFxr4XmaGd7CMK/sGr6uaZrHk2q5AGf1hBAh+sD3NlA8Pjd2J0CXS+T
8qJxxCcBuhZeEuzYe4PZ3rBR26i/mkyf0dWZ7WWEaHBSVsDD6O7bilpbl9UsUfgZ9dRBcoExS5lh
GZGMUn3Xi5+DrdzyHJ0v5ihBnt5hL/+7uEZzpv6mMhNmLZ5r6nmuGu1hovAw+dlT7rXbMYN/4zSB
UYrk2pdNfI4nVhiFxv07iypA3lljtzeuv966ALJyBjwpnOSd5FoWmBkYqt207UHY8y/XVN3r5GYy
AAqUAij0k+xA2Bi1Jds5xYMgESJGTKOVpHhV7YqUfEMIUAZjmvzpiprY6MQ8MpcPGYwV7K3aPR/o
v21ORMwEDE/1gVAO2VgvACO6n8Iu20Vp9+q5HRoztyMOTTWqk2gZB1PFDJZx6IK6BxNoyxc8TdXr
kCTaVa4HxyTB0UGEmZe+0OMoNHuYekLT2aEoTs/Ya3VhnGVuAClrn1TxH4XKA04MCY5CQBm/B2us
PyS25kzax74k181x0TTpMTUQdUKe6rE8foo7iDzLnR2JDKh7NrV5I+e78EkDeM9TVfDnHWulUO9m
xMXPkwfA3ur9TFU4fmCswvQpGxhKkdrDwzfT6wTz0idHilUFm8I+U9HwmBLwesnjve2t7rPN8Cd2
owKDMgN6o6vnkBjMEuJhdBAL2YU6gnm/15Ayyb8josEE2m/YedD5WtsBdXZ8s5RqgNF0FapVD0O5
Vwhg0VQF+0j8YuI4orBQu69zMz8mYXdXoMYiWPoZU7RCPqNefoA0d76Fn/zJm3VYoHpknRzbPSvR
4J2VLHLP1srTadL+Z+d61zphmDU7hWEsb5rjgsMSmaL/jBBRD03f/0P2gYEm2I5Dpc7mp5GsoqsD
eFytAuI4119zx73Af5hZZU8Rn+D4z8SuHXQjhr6UpqFu9JHfVYgoirQBqJCxSdWtto6N21S+ldny
AHW9ghTnWZBumAz2iJnPTklRSq/w3MI69rW2eheUp9J2WZoe6lmah6FtvO+594aWqVdl9Hux2x2a
d+ZSb6XIKL8TYwhKq4jP+hQTGNio3Y6dunccIJ4dLHig8E4oSSkRm7cewb1jVYAeqrljzfjkTdb4
ko94FDm0MJPJQmnGb2Wh2JevQzNWzmfTZuV/slskYu1i3ayItaM3WvAY3QKiZ+N5+yiOvEB4uK9p
DH0BW2ZfV2Nuxcg0LkubUjZl9fEnL/WwjLP5TJD9scco6q6l8V9rTYhCqnPFt3j7MbI7YyJeD6t5
jllO2lU1W3kfBznfZLqO3LS8Opb3NmGp27T5oY4dVQS5w9cIJ+ykSPYf/ZCz8rCSjyzX8Tk0qxfL
mOz9VCbsv9dD5D4tXo8OTWpp2PX33Omys2B7cM4jJ9kZFQIA1NjJxbLNux4bqDe8iV8U+YcjjCvw
vTQclfa+kNgIsMfmrF8NzrTiuHHA7LUijVQYWqJprVlXMDD/56D01IsGvE0rj7gMQ2CpFdUwNabC
k8As5DU42J6vhQBl0UM9IueUwC00EqRjemis4wE21hyPMzvOiOcCjVwxlD7xQ60unTm/qGKZkHZE
9m7ClSaY1yY2BXMwmHxZZu5CNHNEjq6kx3py0WAXeWZ1gZFxHGcUKdCVbr3Z3xVJ/lNpptlOJ1Vy
CTbOnFgF/Bb8s9AZ5xJNweLeplzTWAr2xbNHae6cds3HAt3onawN2IbVTzEm+btakhLjyT9uFfHj
3lACZ4UK2kVnp5Pzg3I8V3vaDjNTGAQrT9lF29V4gBOvVm9HBbJnBFNgbkvzvL0MMY5vSRuXpyKt
GbKn3tmRYA09hJICJLhqCSoc0xKnsrkv7MBkyHsaNSS9LUQB8tfGfdbx97AciZ5SANZjtogPgRUc
5qP7OY7qneNMCNxXvhEE7V2m8e3i/5sruG+1/7KvkRc5Fod2apkmYQVmDhnPaoZISKLjbNuTI35U
ZW18w0IeR87poWexdcxH5bEAAqzyVvXQmGvwQPqP2hvH1JsE1fqdly7eSSTWLaWUFuQ6tkpSLTH+
M2CM2xfX1Oerlqdvk8ouVTQxNooCyfAa0tRE+NpkHX/vvxg7ryVJkS1dPxFmaHEbOjJSVmbJG6y6
ugutNU8/H4vem5w83cfmxs0VEAGO4+IXQIG+rAoQQVZ3J5sNb7Bcpb0KR6TT725wtFdguy7S2MrE
RMCkn9YWXH2e9s2hSG3vGRaA86RObzMIvmcDMIKdB82pipOvJQMD5CsjoJUlm6mSnFM9Y8xXZgA0
FeWcdG7I+MlIgb9YhzzojH1VFv0FdkTx1pl1cxlhi+wlqSdOA964tjDQVJoHhsv8n7azD3oZ/DnZ
ynQu4nS+Ifzx3M+AvU3XTp4CpFyegkar2RlGCtPpnfRo1XZ1LqGBGwHsDCVBYi7j5y1MDXdAKtgJ
2WQsgp0zj9mRWfSTwToHvfghy3CuByz2M7ffMC1rr9mCmSkXXF0IwuJqOk/RghutjUm9AowIFySp
BJMefVEUwz/G/82SfKmeLa9dfVcG3FevhU63y4qUUICejQ5yWqur4OCfJiwSL1b4FjcgBfzXsQnS
UwCd124NuEXD+IpQOeqGeN6tuhqCERLcUGYyYXBjByXvRXBDCjo/hSQ5/jG5TXAHLsuajwxW+SUS
lTfaquCSXSSazKwgwcLi7w11AdrXbXUUhErlPC2QQsay2V3RA7cOGrwe/F2iaMs6ArkBWKwjuyrf
HSU/JGqAZeyfZj+AYl5uXLOcUWIbPtHWEnU+ClRRMsc5m7KL1IycljuDLGLw9/HtchKppYXqtLOd
LD3Ir0zQmmYDFuGzxdXvHDTqWRRGHG8PyX24guH81S3PbzQj55KjRi17wBIkcv8lGjNFZksL4ztJ
Zll1DktFx39m+U05uM8A74yLXFJ+BlbEYVQNiJP01RFn+D/luHQM4Jgvj3F9wpIpeKncZ9fFWkij
W95Y6t0ZqRU8mQB9rNhfaQ3QbtmhHqd0PKp6/VPwwBIMwKi7Gn4d66lIjmTVYGNGVDkpfbzbHGXT
e8V5hWrwo4e5ePSakCdqIyF6apPmVZ69nbhPA+s+p7k26NatIUJvj6E721vFXeow/WtDNNu2hwZ2
WAdC3QQHeVzyNCRWYvqa7CQqrcAKdZ995W7nFX1+h6+jB/pMoksAEYG2oZwrzM/pW4ZkBogAzBnv
XXM+vovK0Q6OFCCRXSO/W6Nz2oOGsqOLXG9sGtaom0PcJl/nUb+TO7feJailu8JKp4Pca7krSVsw
/281xFcWDIA8EzlCYpK3NgdJS2CkOIY0XQhEE9HHofskD35tmnJrttYgJTUrn7sKDPtBboX8SL2v
uT9tUOh7VtAZ5VrVH+1iG4Lc5Xp/zdzpZ4BXxiljNECre9WqvIVpG57yGaJzq0+f9KXrkM92FtvO
eQ5mkMDY8e1U6Jwo4TboCVlJXvw/F373GySK7RVkdz3U15rr00NNBofS3tAP0gXI971DbvxiA8ga
P6Vwedebu8Ip3r0170AVH++gwTZeEcGanJuTEebafIzd8IfSZepxu8N0gne640Lp3joXtX/OMLE8
yW/p/eoptWf1hEZjP++bLLxvB10B5rH0Q8trLUdK7F/zvK6cEQ4Ik4O0hD5OTwxhmLosDUEfkXYy
4VhvzWepYFczFUx9PyDBdpEWPHbWcJlyi2lJdcydAeMjdwFX/ut17SK9+iFYYS83gCssgJSt7c3x
g6svAEajsOtF3obubemWpSVJcssrWP1ZeiRLn52j71QDmJX02QkU+kipL8H2tr5romtUyufKGy5e
Y+6lJayHYCtwVr60DRsE0hcyYW/OKHRftzd8a8uSJ8lgaYVq358aQHrn0IlOUmZKY5ca2/Efm6Ck
5alJbD1G0mv0Q7kkP+StzbasbPvvrgdbOTb4U/MawJXbpcBjihSQW2+DcF4+HLoH0TTQmahO+gkf
CvbpGRfIEx9sHWNQ5ymf2xeHsQHzw3udFYtZLTCdTl5yQClD3d2sBas6j+VLPrjdyTRnhhKNrh7U
oGDtpkdgZscG70l4B1O+2EWa81Afgqh8crLq3YOXq0o7WF+nLS2ZWzPZ2opUKYa0vfTYD0pjlKBe
umuJ6Qn0JTOG8yR3X05SgGecwKzQ7HofWv1e3hJY7eRK9F3u4BrfcgsRJZm3TLgGHyHVfbeFSxFy
w7pYSa+sg0MNiRd8w5jon6MeuDsyJke5xxLIY4+X4QlCucyRp/SPfNLvvNjITuo83hKzRKDM6y7S
yWj02i2c3RL13ENYBOsXwGj/hJSfXeWE8uQlRk/fLmwYOxr+nAfvGbM4d8Us+4n96uN5dsqlRWyd
gaqpzpXjtt+nt6N26CeI99tdLDOHnjRZPjOZm1kH34IuJKQSeAHfwCUbjMQ95EelCntrUE4MdFFG
zTquOmYy2AKvW50n17lOAHPYzz1Dj0SjOLL3GY5h6+hqnUVFWlCw56ZraycMl/qxNhLjJOeX3+Xb
0Xht9afZyNuTahov8lS3RyuxvOt+xcYU7caiQOkfCvnfE7St41Dk2y/pdWDH9LTEkYbpAxj/o5bZ
Oez8Nh8eEGQ3L0DTqjth7QxRV93RFn6XYZatz1eexNbHbA+GD/RfKfRMc/LqgwVBGlkMx8DhpOAl
cOnBDygEHktumTwZadaBytqjBTzYL/AN+W9nLhW2Hn17kmuDXvr77SZspRKTKv//UzFWG2EvPcj7
JCMF+TGSXMfiW1pia+YcYfvBgBZhBhnoKp19UfFYlCpy2XXIJVEcNnnV1ij72n/D6tcPpfzOd6OM
9dgyd/fAAu7ZEMQegw+9jF/ZHGHpWl6TuUAOZh9M5g+0VlhPDvvkUjRhqB6l+hr1ly9oBBikC9J1
HCctVUZ0W7DlTXPGloOGUqQGTGwZhMnf2YIVJSnpd2PZ9deX8wgT52Es0HXriTfA0082u1TzHr3e
gk2oP1z5IWZ9p7u6epWbLYM6iW33fstjIwjN6wACyFZZrr4lt2Mltj3GrWA734djo/xzh1AHfRh9
pnScHUCA/CJpefO44wnT+KV8/fFzqRW7SBnUd8NIeYRry5t/BhDtr9JcI5R0AU0vzyDsOiQ3pKX8
c1SOXrsqQDnNxS3Tw0cqSABTZJvCfeCECMFDSreCbQ4oBRJs9SQ5+L8Grc6v669fWvJK9tjemXU8
szZmyfX0vGP/5L/vncTWWhL9mJaD1rO+q/XxAh+PUjQ2Nlr7TZuRmpV+ZRs9yLH/lLdVkdJ1nC3R
LZDnsSUlJsf961nfTWektlT8cKl/yvtw1g9XCpYOH6O5ugth9C2vOB7O7FVU8zpXlRdeApZSIGdC
I2LyviyzbcGWN2d4gkK/o07VGkTXStLdysm3qu9KJOqbAQghtuDXFi0vy/bGf3ipthdoe9EkbztM
jvjXvA+H/dPp19d1zhdyfxGD9hsPLg5tDGuXsbB8uLZgnclu6XdrFf9U/UPeOp9YTrteQc7zoc56
hSHx7jVl+K12XriXrkHmoBLbvtHSh2xJiW0Dsq3yh7wPSann9wgG9L+0GkmEpLAh8vFysvfO8Faa
8BqVXEnPLGUzrc6q7KR7xevWvQOmgja+pZV5oZFLWnp+xkIBK0pWZrnr0pEfWO28l+6B1X8kWRuU
gf+mq62dhq2yhiC9S1HOkDARfzvIk5Rg624lKU3BkUn/VmdrBlvehya0nWYMmpQlCxem16DO5qFz
9HTey/w3AWDAclEyvgXtEJ3WN15uyhas3eqWltv1r0kp2F5dSQYspPzdfUv6wxkkb84SsBNawmu0
dfbrwHotl+ezHdngVcLkLbtaLIwYywrJu5njVk2OlUAGBltSYh/qSSe65b3741Ly4ZDBq5TjbDyA
CnyuoVLgGiA1WCk3NJAcy4erxBGvfZWuy8+SLLvInSmTPs8us+rsmsyxLvKEtye6vvvvFjPfDRW2
qhKThx8VPSt6a6V1kSt3ED0x4giZFB2t7GH2SrZjUHPRpkd5Rdd1SmkB46zHzTd5kf9e1arV4Ih1
NlsnDZuDeZ5dEySCYYlDWpOgbtit3G1p3woU9M9Ca1cuusPObGFARoe8rXxYuhacTd2/CWfbYgMg
UtGukbsqz6XOoDLpVfFWxvBMhE+uLw94bhHdadf1zA+3X27qu0e0Tl3Xuy5zFomur3nE5uTsmdNR
7rJcdgvkB2xJubEf8tZZnZR8JHNuNaV4+0t6GOp7G2u9HTaGWMUFuf+lK+LxbCAEeNRhzJKEeoYA
aXHFZ5JSS2fvzHCQ6VlKPQ+Yp54keDfVwWukZWdtOYea1NlDGdTtTmrNXTZelLk0D2qfAdIbhmLX
RLzqEniZa+5tD4CnBqboPk3ckxqFVn5EMgjDZWb2R1YlQQ1PzrXRg+YJThZ7zYjGQjzPHNyLYvU+
9ce3BdH+KUAG9hP8m/qAatyIKgdJycsQPMoStifqERWI2K7ST7HnoCxodg9TjBaCA2zhpLO3f/Ys
f35Oq+YXfMdLb2rllzE3cdVK/R95yZC8xgf+zg9UkOJZ89Z7s/XTY7WenV0/YMNBa1HHGYZd0NT1
13oG08uUvPysq6m9R1EHeFWEbJdaLLYAJkvJc25V6Dep6qFCIhhlqBIcN0aM1eO4lLCUhJnAgKNA
mGjnprDLx3lKqkeJSZAVhYPuWZ4jLMwivFXEwaGskB/yp+G7yebZuVUXKb9MrQzsSFDiOCwLwDvX
Z+YWFzGq1yqET8PHSFRFwfDQZgWYIK8dmA83hXsHUoPtNY/F9hbVr6mfoudhCSC6RM++mvxAVlO5
SlaZYdKN7iKqXAXCZ4bFbo0TPDeoYT+r7IQ+p4qm7adxDJhBUBDbHtCq1OZe5liK4iG7m4ahe9SS
znual6DOgO3ZtC3Y1dTYCkI9S/da6eCKNrA7Y06YzY2jji6M/9eURPPjmgLNgfKvQ5vbjq8iy3tC
ZSbaV2G7Q/fUODqaZR6mqcnReANMXxiaeWc7QJ2BtWoH3daTdocVPDIYOICXXljeV1Dt7psl2JK0
z3NSsIY6IG1kw00r9bt8NlNjr5mGdidBMQX/ySz6StlPHix3L0xZbEbU4K33AYy69th/T4b8m8FW
Orhw6P68WyZ8ZpCJoBWKCpWYfv6L7c6vYZ7o36cmAa2AIM5bMGbArtHBepo19pKtKbFulZv3d3of
t5c0jYtHHoEG5b9VPzWjQuPKUvNBNfq3GtWgBzdKnga7aqC+KvWnuGfjyEHs8ShJKWAr9DPy6/mx
Hnc9xh27aakeaymmfDFYruU4drDJchRot/QZh3cHW/kPJ53Nm5yqbkzt0fHCC+QwnDozZNFOfHCq
w/YL2iD5HYZzsp63Nub2qenaY64ia7P3sVjug+wVo8KZRfuiYa5smzeIFs0nuOf9I0vHV0lhtNt+
wrQOMlQ2Ita01JA8xyg/HpS4b6qLHheugQC1of2wYrFEFRh09+in9ff1wLJymaJ2IgUOShZXZDAT
0GzcCt1U2jNim9peknJ7slRdPlUOmLDl/tjjCNClWgZ68dkef69/J01y/2wXNZyz5f6hOg0iL5s8
/OlpM+NgopwiUQmqYIbhvqWltY0tEpLvMqVYSjrIHYfhCeAMCLxg2IHrwlKhrOiU9PpbXQfhpbeH
AI33sPpRlicpj4ewPqU6qk3VrDgsWCsubuGsB16bIAruuyUYEnRPXMM/vyvo+xQ7mS+Bb8dHKAzx
rRwzPAyXQGKSZzLLxrLBRlEt1qIGv8F/qSiHrLW3o7sRc8D/yyGpO4CvULXzx9O0XYHI7cv4WKqs
Bu4//DqpLReZilJv7tN24VGw7WhaLQxYFCkfoiXIEZh4kOTk+ygWRv4AeV2NWVxfiksV5fLdVkli
OOjd+PB17CNzcOyyqhKWlYcnxqQod84XCyg+ylJS+uFQScqFW1RHLw5C4OuhcrV3R2S6eexKABof
C5ZfNZUxZMeXubC/pdiTglya3fTWTlV6c8cIwImG8maXsc+osltxTIpQe1XLcLh39fqPPNTU18Eu
1Fc9rB87OthH9qZhuiA6yNevN9D/cupWv9lAS764GadiM6d8SFEz+BJVylf4yMGTFJpl8OAXsf0s
ZSCFjymEuk/5UnOsvySDZr5pflR81pKrVOGbk72qTQP98jGs0+m+D7T0YVwCxP30YWcmNVG7mXf0
2aDxlqTUgWjKRo7v/qUmA+6lLmuXMJfSL5lXo6OtGe1ekkbfDBcD19RDaVoo4u9sq+s/YWOFdJE1
6scIQuWXpscWQYWvd174lV+AgpUHO/PNy4hl5nNpj29AaLrvVvlzdhv3q6W47V1WRkgn2Xr3vZkB
UqiOlT8jooOWbtj/Dhy7/Q5kSz/MMS7iduO/aYDP0LBtB/CexOKwPc5Yw8IX/k8WtMi/Cz/k6ZYD
Kjab78vBq4/4tZUozDnFW6ZY9l2TdhOa233xpsOY/oT1+04KFWBsbyAwvsLkVR8ky/Yb9hfcoTxL
ckRN4qp5U7KXZB275vPMLp2k5IzdoD6oaL3pMKJvwTSDSyis0LjVaMVAi659VNjs/IFF97g7gMVD
1hNp2WPlD86dlPSt7x1NbbBod7idzD49D4Ix0Zderfo9HJ/oTpJOpNrAFKL+JkkbIyJ8IHX/XpKz
Mv10+eY/Smrqs2f66/zZiMH3+GNwCaNBeUmzVn2IfGjEoY9d1ZBXzwB9jshO9C+l135O4la9AVYY
XnS95VWJUZWvEvdeKkg+uoinUqmzR8mSwETlKLIhMNSdjuFqgXtsZgcvUj2Gjvacmy9NU5zczq0w
LKyPyJiXN3tyilvUQZZbxILLm6ISNF3lIjOrTofY6xEdt6PmKdQcrMAn6w2FsPS7alXeEd3M8iJJ
ODpA6vXiS2mOSFIaPViCpZrWT/4OTT9QNfmIu7LaAhSv0u+gqLMzdHznpLP38d22jFvuKtarGWbO
Q5lYACyWau2k/jWBlrzyadMeGNZpuBERc5dg1lJ/zwpeA373P3lbFYlZSvtX1eva+Z+O11sAMJ0d
P9Xj3DyOSgVcunCRvgPVZfIl+itX/c/mONhfGmdEHyjXi/ssNGyUjasURNwwf+0r90WqjkZ6X0eG
961ucvXg1rH1kJYeBix1jVoKurCfoSP9UhC/OsbF3gU2dK+WvFTuGP/sNABiluE2T57ZBXeK7STn
KA3VV1RV6p2c3pm/qaXX/OrYNwJGZMboME7GhTXbEtXd0nrxbDTHed0dhC21fJdkdYEyLhpV9yV9
6r1dhofe1+O7GnHyvwvWOlJcbrnwSAA/I+N/UOdAjQ9SHoJ7vJezxY5Lpl1BJ6wc87ompVj3tGQ8
8WpHa81A018sM7HOqj3A3d5OYTnmzQZefueElnJMtULHlmpwLhZ43yteN829ZpjOyU6y6XnCx+XQ
t2rzmbdRBfrjOj8YO7+gzaP8brw3d0gYko6FdXp5tdvC/AUnEbFIk36e1sdLmyUOJJVgPtZVVT/G
eltfTKMa7iK3tXD39UtsCToHfSzAqnR8MDP1Elksv/e/x8H4OYlM5S8FpOV6oSzXkIorrD+ndPgZ
KorzTbObDLVjbX4NbbTBGaIET1Co3XO2iIqrip/e+jS2ziwHpE8uVCAwzo3F+hkdme3P4Xc64B+Q
D5U/9QAfZNBJjLAZhCeBa/6VoYysd/1bgDVH037qOzDL6BQ3b17LnLDrK+0J3EYHPAeHJXhXzoHF
Nd+/6LqBB9XoLJIGaopbnNZlN4k5Ts0WIBIID12CrAv+NZ80Z/De8tT7pk2x8mD2nsc9QL63DtP6
TpKdgfJc7sTdVY97hKk0xmXXrgTqVjSu9zmAkL6rhlB96KvS/xzV83fdCvRHSc0LAtzRrSep6mnO
LdIs/1lSYR+c27RMP5mF7n/2Z/YSC6t5LQ3H+eyfRz9zvsd8Ks/tqLZnpx2CH4V+rofa/lGCyMIy
p6ovQzAU37C52/dW5H5iHnmPyUPxWPsK4vkB5I2uD7XdmrcURAU7zjjrLkyW8YzY0cRLhPCaERl/
id2hhZha6ATd561CY9TGobI76zRgKfjYLQENYzo0eCMfJCkFbNgWj82M2xaW1TfATlw56CrQDRiO
7li7Kx6NJbCR4r25ivGQO9X8iVWAb10ZTT+maAF6tPA50IFCci/Vv8XzMP0Y68jaj0t+tOT/7/ou
kktbfd/1OQ/wtH0TuAi+/ef8W/6/nf9/15fr6tUAc9szj2ZuxfuBCftLOUz1i+6Y+tle8pDLqF+k
IGfyu+ZJFYQim5dyyftwLF9O5KwU7xzrfBMlsBa2pVc16omWkf2dp2If7eXmaasmhWPsebu6hm8Q
lE9K1loQJuF8jVo9BEeHd/3Qo2NzyEateJJgNHleRf9F32lNddTDRL0PKoh4dFKSQKFdvW+XQJK2
oUC6X9NZdeiZrqH1+J9Syd+ScoTkoW13yyMAbVvWeqYtndLpzaP7VHK7fvbYf6BI5n1P4DPRqMr8
6vlwSfXR+TTZvffTQICO1UJveLJcF8PRBL2VIlUjdl9hE0M8vjalcjJ0b/6KIsNw7jirCJ5+gZZ1
lWuEGXC+vmqtB5ywvUe/09joWs6NecWTzl37DG7EwnXAME560453eh2i2b0Y7oijzmquY4UF5Fwm
X1IgQY9W99EFZAUTvXeuZmqWiOu0/kvmJMoLAtHdQb942Igl84ymi4F2DCLkjrljCAIvJh7rs1Jl
/ZnJH7L4xu/KbH8gMTJ8jWKc4JOu7Z+iptcuatxmV39Mzccw0PHEUMr5SxqmvwEdZr85OMQO/k4x
TdSxsP59wU/mbIxd8FgVTfNSLIGhMjwMC+QSlwqGvlCRGiAbVls+aim8eCST1ePgFd2j1JdqGDwd
MY2cMEBDnCZZPNmBzOMl2ycvAWId+Ko16TOiQxhEWBijGZ06nvBBqx+toEvOFdSahySDVGGM5nzv
uCCLYcfbNycbomuBlPHNMyPryrJHcedN83CXVeN4VdSovGVGgbGP30f3SeMj8TQ47n1STni91iyS
RF3in+K2VXFgUOuT6xUjRFdElxGA6p/ZnyiPaex0Lz5qT+gGgx2kxwENVPX969xh9YO58/gWWcgj
d+au70IWpYJC/dywB70PR9X4MrouWt7onn7Fe6bfVdE0Pvj4UCFBnaeHagojlLDQj+PbBOHDT+c/
ksY9+viRfWP3ukHXJlq49nP0Cpb0d2Sr8x9KYvzBwi/0citgoTxw9VPW8nH2B/PcL2dwY/w7wIGV
WDyMTKjsCZFOICZ/FOAS9c786YE1YAqYDTe0UcfnGiP1RY1/RnStfvCsqUMKmTeAmVF5yRoNIRnE
+8bHGLUWBuXjJTeV6M1XPOfR0WDTihF8aPZQ7ix/uPTpMH0zbeZOmha8uQVvijblBbIB6vgtAgB4
DMqhv8hRepxca2PQ7nJHGw6sJRZ3MIJipqoLMtjyMOTw292aZU4IIkoVib3LtJcSyfxYslUfM9En
5ALbeSSvqlx4aGzg7TMcAx+tssXKsVW6Lx0Glnejr2bIV3BLMvS2WbccYHosSRTtvOPUFvhcLknd
nCAtmVZxlaSf1toOdmK8w+QBkpztMClYAj0P8Xsqzam8jV5S4WBBTIKtjsQkD6dxajc6EKUhB431
fzhuRjCqhKD+v84tyXeXdvARuDIS2r3L2w6R649ROd9l6bdmCsM3+lx/V8SOddV9uBV9bryqnuOf
jSFU9nPOY3a8In62q+IiKTnINLzXtsu8B8tSLkgXzY9e10ApbPP2az861c4YnOBnGyhvEIq8P01N
O+Uu3QE64PtAy/WICojydln8m8WMJ9RB4j+qqI757DTtt8Xufp9YXfnAOvdNRcT9AaJA9ZBrVXhC
znTeJaZaPWwFUsoA6+96JpY8Revs1e4LEBmcm5czyCFScUv29ujsnKFmz/K/F/lwamVM4Avp/pcU
jCqCmctFthNIMh3UC5tf8d3BHRTnvhsDDIiwDsXxRelDKCS682yi5Pic2kvvqxUgDMzQXfNg+mKp
lLoXh6WCB0fFuCRWkfpfk0seTt3DQ7QEkgcEUzvii8YuyFK6FUg9yatqNTuZA64AkmxtIz9GyMIc
unhieb+q/4ggLniFWn/Xggn6W19OX5ySSXs9Nf5rPuf9AahY/6J3MWqYzpg9uQaiKjEibg+T1Q+X
AlQtCo4RmH1sq65W6qEJsvTig6NGj3mqVqeMue6zitYuKwasXqdWrbCwXmSf+XXhnjVv92tio4Bi
zab5A0/Rb36T2r9Ky79TWcgMUMKB15TUCUPpz0XZ2sj3scjAhkb3e5y8ez/Pi19GE/9UTFap6S0B
0IMasqweNywTqQULSc9szobPfj00aJozgZDS0QnLW5hBBZTSHAvPe7+fm52UxmmY4XmJppyUTq2d
PtaK+SNZzsSOR/6U1tWrlMWmy5oTQkuMyaOnslWVxxgnIeKBNUdPEpNAzYLvs65W1y1LYrihhocY
H5/1qK1UdTLnHLMRtZM8pwmRm3QbeKeIg+63ett11CF7aMzCvvNnnbpzjCsVTKTXMfFKtoh8Nk+0
VLt5bqfdVHhUcNYj7ZzOSMVIgQSji2rQXlnq1IoyVaftGM1XfpVzibLdf0/zrorlxHDI5OTb2Xps
Ova9M5WH9bxS7Kcxl3hXc7YVZY8dlnkwbA8i2HJ6ZaihCMJgfXegFKyXlB8YZqp/8kzzy5pnyC/Y
Lj55CU3Qdzr12oTt4R//01b77/Nqf2YBug3rb1jugsTe/djlx62/SUrWi3Zl9hQj7ApV/Gy1rnor
lmpSwTdrlnkkKiUSTHL7JWq6HdINwx8eO0IPSjecGG1gpzY2D00SVfsaA4sggmoWNPlPq2gmNPTA
NPbq1Q79+ex43V/AcqdDirCiGv3q9QTrSNPGj8JDH8wbumuYtn/Wme+dGDPdXCRMo0qPDpo9LVK2
3i9bwSI77nZKTUeO0KyJHL7rscbY4G7l1skX5pkXSHifzab3dj2vHboe01vtV4CLu89aMHIyaH4o
YiePvdrcOzH8ywrUEws6x5TVrcLUf4bFcK+w6zkVWCJOSDCUy4ZfobDpkMD3vcAjZprqJbdI0V7q
NlGe1Zgpb4mf0XPl30zGItjLLVnD2EOTSpOHNU/DxGU3F0N23Y4KWMk7ZDWSS/imKs9SAAftZzvD
uKraHirn/NpUr01qDs8DA6HWqdFCz5mSDzOQEcTLYn5I8FkpMVnBIQfbg6pzUHZox90I1dT0wBta
6WOvjTiALcGU+i/1AI8/K25OMFig/gkKVov3cMzGk16gNSZ5OQoM5xmXNRZM/5PXzQwkkDTVzxUu
eoVr+U/ZEiBH4ZVO9dzayDWlLbo4I2OY53kJotQoL+7kTDtJ0oMYzzFqFBCGmjVry29s82tktcad
ZLlKpaNLNs7YhTbFUfIkMHRfZ5sIzUap8q4AxTxjatYLS7alF+zvTkV+lQtLnh8OO9trjUM71exY
Lz9SCqNEzW+WjQDhkmWxrP7oOMphCML4pSiPBYTg51bTohf2zH+PUeVfB814QIg8vR8xq3qWwJ3R
+kfWyjpteenU55i4ocyfqEqsQGn0DTyvu7vESqxnFvut9dguso9z4eN+FLYNLloukzY/xWNotkr3
vKZxSKpOdZGae3C+lIelpd+WwXPcuE+zx+ignyv2iqrOfPa8RHmyoluwJIwo/jsYrfp7x6rl3WSm
y7QQvg/ufwAztnpjgspROtP1yokctbDxroieMbzrHstiOqwtai6jAKxxu0MVuXkq6ix4MVkke9Hj
4rX0g/Em1SRgSKbvsAUqL5KUuhoq6werAjkuR0kejIoUSkLywBxu3Htq4D2nueE9o8s93xlG9yPw
a1RClnzdyXqcpOKdH7sw/6UaCphXdu7DB6nByO9ZjTTjFs20v2KK2osSePYzZFHnGQex6qiFLl4G
4+w8S4HWIu6plmzOSFIKEEwxH6uUASPOGwrKsWHLVrJh7PuI/jfprfutbsjaKWZmjXNO9So+uROI
CeQsw5cSNsQBe5bkaDgoo+2dtvJPhmegHI5+ywtSz9GL2TZwQ42E9YOR9VDXSDEVWrxMJGDsMuOW
hZunPo+MNsoAOzwFsxB/UerzER7+O7Yk0df7mrd4+eGt4YG/W6xVfMyh7ySGXXPG/vVdu7CEugXC
KDEJBgFKLgGTWoCTkol0bXf2dHa8xxjBl2J6C1fg1YLzVhl2199UfWaZpWUWuxAftoAxMlQHSWfC
eujN7Ku5EI+6hUlTLz8BbyKYR7bwj6wKYTfUIFkUQHf3TgK9ascZg6N60d/4b1RPvV9RoqOB0eTI
Pkpx388wRCUaIzuD5H8Ss82BcD6bdqjsrXfMnbAgSdAZiV2bLUS5i2sxYi+3ZVXmjPYJdgcwzKAv
mEdlMhQodt1fU2f+6aMWkRbVecT+62BprwG+jndF139zuK23CDuwU6uZP8LJ9I7jgqpNOE3h3ehx
sqP83+1uS0yeAHtY4dEMuFcKLmk3tdMPdRKYlxajtjvbKMqrzSQhqeJ6p6jdeTDtzyn/2rJGGPqQ
OlSeME1AqxmTuwjSz4p1iGtIzAspLV8Q187ysCSWIdpwrJAF4bvba3cNyhZBZbPRZZQo8SXpeP/u
xkBR5r7ZXoOEoqPtFSXzWe9nwa0KrV9mFipHw7ovhnq8a0J7WAPDjMY7X1/uXDb9yDS9uoPyW915
eYXouERz1+u1o0TFelViEiSOX4F28lDDWLDzxWLHUhoVBB0GHf/YsErPya9RhhDAwhFd/qYE8oe3
ZJcZKMto+Gb6C4dpXjCKcjsK4ZxKtJ1Z8MozZzpsT0ba6ZaUmKcN2FtB4KXzLtAJJDAW2N8WWJ0Z
njvTuiUL9l7agQTRkhzY4jjNUXMvWaVvYe4QuIxGxNagF0cDW+l5vn1RfEq1psZ91MjhgC2ssTXq
dPpwTRD5giTPPV30ISoTGwMJJBlHqBBrkfK7Zkg53DCGbHdz4/S4oijxeHPc4mBg09UW47QLMqx1
Q/ypD6pbMYvRVf/M2s+fXjq+aeUirMt4BN/YAsM5qPQTW+dHPevhjSYPWVGFOzTK2Cidy/DeBgvz
EPjdnv32ZjdM2WOm8YnIvco6eKis3tSq3dNllGyhs7JYVt0VuYFlajurL7Dv9cs84CBku3jSOl/b
us1PJpswoNi7Hi+WJjhFLUaUZr5T+oz9EWCCBz64dBrxk6lr9n7SJuXoKy22ML1+Qvsfebr5s2Gm
17wsWb/DkihqzO/VUOFZOKUn5JeiowXRr2i7+zCo1R0fR5jJYVEcGggZYXeP8Ct4kpgtXUVl6zWI
WVSBS7VHlC06/Q9XZ7bcKLBl0S8igiFJ4FWgyZY8zy+EywPznEDC1/eSb3fciH6pKMuyZCNITu6z
z9pzd8mIVg4uXCQKmtPh2toz+cb+ELUgKgYfrXHSv4PHgfGngKgUfn6dglOyFHmYEbAV17kJ15SI
0sxCrp5MwLdODh2f0Mxu+s1jJrJNnFShXl1/H8O6MVp1UHbKQYBDlwnJkRYps+LDLPDFzC+Bf5Eu
CYKkHhu+PW7dl7XFsmDHePJYF3vHWBgENvD7j7Oxp6JYQ/qPHxTP6dZfmN9vDVnAJsKm46/UnoLZ
HB88GvZN/vCkDpZD4d9rEEgHOp7mCTMt6Rk+CQxmzQfdMqXLzPyYAAz2E98ka2sUMKeYekqNXxWT
LdPr8+UMsnOpzmW6/rh8M6wHbpQdm2zDi28ae/zqKuhINpdoaM0TYU3LTL8x9UjMMXMRIYiemmIg
AVcyJ8YEd1QiJziCofC1MMtQqgtSBNbyRtvqNeZ+EUF53ZDLTD5oRQvH571kF2QwIdYpxJWzQPRy
z2Nn7KpkiO8XiOtr5/9rS1L1EjP5XCZjp3w2grM1RZcCcJJOeo1XbucG6bcBh3XTaLKJLb2+BR2C
BQKkZfx4RCTCNXKyo2Oh5AW5eQ9xwQ+dpYzidHpaLH9HEC72kRQrliFMuq3skIziq+iscbd2eoyW
tGx3hv+SGnW9cfMq3vZljT4z1TtXGs1pTXnBWaEMZpZ1m+hcgaZcjqP5yc4/DYPFm7Zj/zgURLX2
5HWh529l0L5bagLPAiDJdwg9VtMLjlwH2FGehqR4VhuqQStc4a9uAgJTN2rR1Sb30oMrDHMzgeyS
uXgBJNYJTJJgvkrqo86M6pz0FR9iqGmNB8tJXL63vCbB9BknXQ/UqfnO17fVLoCvlekX5twqGuxn
IhSfJ/ySdF2gpc7XAcjUS29D6dGP0Nr0MnpIZpiAZWz/It+AMJHv+ezeNJqmfRmchM3TKms+OybV
P2t6vp1IHVbtcIrXkQDZetkTzytJl63Tw/KP5Gz06qeiHj+skUB5Uy13IqfyH9cLrrdBCCQanUaf
YIWugUyOeIYBGyacE2HfjADB8s+Jg7TpW0KBDcc4tpoiKxVWF6o9x96MSg/Bn0iBa6fd9ZUb35Nt
qLa0dvJQd96z1FXk1CMLgQGGtizfyLgvIyug4T30KtsMQ/WKX5QhR8UeWhcZeUm4N2VPkPAlJxZn
tN4ORvkCzP8edJq/GV4nCYGuywrm7uejn9nfjVF8V5n9NXQOYYE9ZH6TPRQK976ex2XnVzQLMgsv
u1/iI0qX5M1CBdUVsL95aR7NvLvpLkJVvVwasT/O4BG9MPMLp1hlh0ls4N71W23Iy7hzezul+SZr
JGrJxajbJfrYWNwUKjxCEngfrBdWTZmEuXXsq+zWw4ixacvmpiqa38rxjl0nP4eMjZcWd6lfVpEw
ywNGFfSgWJHXMsfM1fvzlSLNLAFVHXU40Lejk0PkmacikgZp9Lahlo3h1jqKHePLh2yUxhNG9MzZ
CkKlbOXJ/aL7J2LeaENXYo8KsHdXlMy0fq61uROkeu/8VOIfxrOSuZxmRvMWmE1+NYVJ6l8YYg+T
k0IbL1+WVZUR/JmntF+/Gi1f7Wa5n2RoV7LbyUSfV9CchYQ8N5A/aUl5bsBY+80AZ7Cx6aiJ4VjE
MTZtuZ8zI/Izsu7fl6z9CJLySbbjSUs8jeb8kqryMODBKTTnRK6GHUg20DTTKQUciKENMFpfulHR
sgM3+sjpuT6hyrvloRuaGRF3gRkHHxpoANkVifuxKP1BNnW18UrjefAB2ajMfh+q4msGp+d0+p35
sh9su/hinf06ZcdRVE8LY+RhaTYP7Qi8PIPDNBU4qjkej4IQsX1DGwDPn4N2NKx7GpDA1IZjMo73
ZBqRIeijj8/K+xnEAJqCOywZ20S91wLkLwDljSFmIi/NGmxTebJVfV+A5tlY6+xuRRDstQyO79UA
oA/a0LHRroK3X2CWX7BHpORoksZ+TShGc8PcMBY+D2y6zRXZxig7qMLK/TIrdSrM+W3kl2Lr95ph
woD0Wb4EvXHNyveIuazdjKPHoU9uLJLpG9feq3w+6CbeDYdhrncDh4VFgp0/vUO9obeXUf/PoIC9
9iZDpToo8tTMgWAxHZyKBtbn6BT0U+rdnHH1zn78U5ZEKBf402rdv8pRnexA3Y1+GZLncN+q5MOt
2DcyQkZ0w1y+e8zUwydtppDWDCkPgujPlXODjgDY+JqyobdmKhq99R0Tg/G4F+wzjgG75aa6IXq0
pw7ITLQqLpfxVSpE5bX09QYOz22Z62HTeRABTYHhyKmSp0aWP63S/aZS5Rx1wUhiJEOHfWoeJzN4
8ByKyCWFnF0n07UzUGW3Y/wxKq67dbR3Epi3N0xnB/UOckoRgbiTRkk3tItBieKdArn7CoMQo1OC
hOagHfaTw0H2OIxEnqws6FYVjbYXMPDv+5spn6uoehwqGFFTYZg724HZMPTZAwHwKoZtzw2OSvI+
+Db1OJ4sQGTsxtyDH6snQyxgN4PxQyhI44uR4XsZP/oh2CUTSNEhI6M4KIKoRCLoaXCUGOOj2jS4
eCjCOpGHXYIiMJpmhWJdHKp18o+ETL56GfAe7uDj1H5bitp4mbk8G/g6eXYSRkPC3AxDMed06bIH
i+UnYjoJVxP5PWvWnZKs+SVkNN0Ia6St5DzHg09QSf3Pglznrz1TEhaJYHHmk89Zn8eku5YUi4mq
b6aApiH5IqCuzgwQvVBrv/g0LUI3uWRF2PprcdkBFP6kb/yAW41cosIfLwmD3M0lAVL5AEe1ey3s
jqtjDmW/mrfuVGmK8bLYCJ8aTJb4NpLsd0LPVtducyFkuRrem56f3WbeWrarKawIzcg82A5yvDNm
3R4zo7hzEgpyMmlr2633DspU160zBW067RnSdgZZRQhCzzJN/sG3gp1a4NlLrY4rgJPG+EX0+8ya
4hhLR5MMrOhW3lQtGDMQ92JT4rY9rG7SRwNEzGDOw3x1z/0Y4E0df1zjiqjlU0Ywa40IDfAR713R
bhllvMsnIXZm3b0DWbga6xXic3NBNH90guBqHVgM6zfpcys8KiE8UD4iwaYzE+rOJgMziQW99veY
llyiIb05zCXDPXJhKsT9zEcQkNO8kNku7Z1wlifblKcu5wpMOcKFIFSCruSP68VTVCqIw9U2teQ+
k/pj1Vc4Z55LHKkbckG6bWVxnIgSv2ESA9vIyn5dMquklosE774akPku3rYQesibPVwb1k4SeLQJ
XONRNGI3Abi9LFLNBg4qo1ALBur9hS5H+kfBwmY416AD36fU+WdLY9nF9gQsmRFSiIZsT8sSvB0V
oRtw9jcGswMUJsQmpsyvUOOrLIWRVDi/jlT1RmrkfhdqEusmEqILXtA27zPftKHKeVFByunGCDhL
PNf+RHD5IUO5vZ4KutY2jfuFqKLCth4A9lURVhkGKB0rMovGvfzANkMjjmybxr5f7IULl9bS+uBZ
k08dkLchqLkBeop6y60OHLW6NjLOtqYXm6Fsn/OyZhxJXgHGjNaG+nlWAam+iBQbWab7mcRxqJ3r
jcTC3orvxQq+2mrNI4xsLafpeO/V87s3zF+QRA/rsoTStj4anbnQkmcQvQxfxLp34ZPMdUgfxGzF
41R49+PgM5aRV+fJH2mgdCaN7OA9dxWJ9pXzFKuHUZigumGIkiBG4o7pxZFO63PpipOwJJduoshz
oo/Rm95ty65jauo5SjPzjsCRZ3siFTMY612SLg9p7E54Ab17GioEuOQxzOb1zQ8efGlgErEvLL5K
6VCpnAKbAhN8XRLldhMtUGyJOd9M/Ui/Id0bbX2uy2eweQHNzvjAORn2bepsdW6xE5ssnmpn9daw
pRP6V0MCsBPRD+8C2eDBiOek9rZzZ74ZZUmrZbT3sYa5p2PC8EowaJ03hsmkvtIO673rHKkvhrqk
wJi9jUtVye5rvjWLI5W0C3W4JKUqC0KrmSRvQx5CGRhhjDe37hwr9P38e/HSt5Q+5bKMVWhMsAHz
wF6O3vLaiKzcxva+FDSka+ZQmUFNtpIcmEaMb0WdXBRqdv5xzqcWyD7khkCvpLdQWsmrM/Y5Q6SL
LJ615u7tkuq9a2dKjkkq2oQD7eGUkOjAC2Aof7cxGRlF2t6oJN05BInsgkVft4X9rzQY2E1zyO8X
3lCnvnAkPdMQb3YGHpVNxxW/DQyPvWHApTTPw0297AIowMuC3I6fq4viIoHO1jAW2DGJUNLVygdm
/8oYLSTLvpu4PJmeAdQ8b0kWil1aT9lwSAFsbDAteZu+sb9nB+xU+WxJr94njfXhWcbBWzX6SYCb
x2m/mwbUKbzub3gzn1TU866z05sV5DBk36IISYOFQrDe9ikRrneauymXIgOH9SeWGKzf0y/5ljdx
QMRyxhplEXReTd5LYOnrpQdGAmeOLHmnv5168VnzYYFEuc+KwN4bl8jltF1OpWtCfc/qcZdl7NNM
av+2nV+4RrGBYKq/LIdy2yfLnp+jCz4mgG/TI7FCz4VlGxEJWPsXBknjzdzFuIe+A/3a+c4r2vaT
V41UmxhT3RXHGdHVjE5cl0XANpUlKnYoeLk2Mdmi9XY99pp3U9ofnYWXqsIzgWD70HDwNvXs3Btl
gWQonLeJvqWVzFNE+s+FpxIkp9QVT8kqD1ZJgS4SQvlYnagAIO2xh/Vt2K3d6GA0hiSMYHUXpMl9
+8PCG9P5mZms1Ol0Xwp2arJnniafiUUR5lvaE9Sw2A15UPMTANJyh4frLvemE20FBv2M8kaUiYrY
BJ7mC7l1cR6tz6T2P71xeBlMTszCfSH74tGWdSQScgqJAIYCTpDscjX0XC2MdeEQPwyO+TYq95/h
TejKON0Gh+y63ESMybn/e2vmMDExHbvxpujggLMAYIO7wJut9/iyefWN5LRCKgSpfSpsuSLcDV9t
p3edZ7yURBJvvNSZw7mh8DZd3AwxZwtVzFg3AaPiwty4orxqYvWvFoxQpOMKlBL7Uz8+eqW4dio5
hLYxUlPV2O9NANU6N4xIXPJ5x8DaMgpOFH3efKVVegBccdVn6c4s3O/U79GperqAJKkSpZjt7aW9
KSSBon1XHtuJyNTRbLe4wj8La8AuapPQ7WbbvKDxnCv8b3ENONjd8itcj+mtl9WYhOdTbVjwnaSV
bhh6jGfnIVaMUMTx71obTzZRQlo26ZNRfMBMrN3VDo3ExI012zcL7LHIUdaXN6qjHWSPzUxnnQnA
bxVfDnZafizW9FrUzFWTtgD9quFvzuabpZjPTY49L04+KSE+CVZNN14z7dx2+Rjby1yeyY3cqAIc
gWsDe9zGbUdtflEq9Z4uXho5C9KsmdkEwNuoCelH4JJIUQz1qSqJU2rch8qfBR10431N5pPZgZAO
6rPNEi48f6+axg+rGchdrbbZnL1lZS/C385tv1yn/Be3LV5Lu7mvoDUqr2JxkT1pS64Cj3e91vM2
Jj8elxOz2lZ7zZzRo21MmNOZ/GXK4rDMYAlTskHz3ETUG+uJsxHP+SqcyKSnCoMrYRaknkMzVKvO
SUrMit2aeNdMUH5K0X2U63o7wfmirSbPXCGvsoDWZoxRUDd4MP1kb/d56M0jhmODtKh8vWF46Qpq
7brvXGfrgjfg/mORR1mGvs3VNa3mdCDTAYo+NnDtj0DW+aNaJ3jQHuKNh56ycajoOIvrs1O+jKKI
CFC961P1lk60wC+n4LoQMYWxxNwlkhOF+YmbtYz3KOJvsaduUG5vY0D57BKYQys7a0sK0XUpqkeV
2u+VloKNXkpZyzyVH0B5EoobY509/lkFEhNRBvG4PbAbeyRU+61V+Re73yemQNURbD6ZymscMffy
5ranvo3fKQ/wY6SUKDFC/cmgkdNbhK2Mi1ts/co+4DJC1ssXh5KhS8iHNE6N1xo37DVfdYW2u47e
jrzsOmpcObOn18GuWkHRrKIsDnV/rhuDBgEvsPUL44t972ZhFkJksX/Qq8HcZAWykpCsRPvJ1ZTN
bBohJ9DbN8I2d4ktXtz9MlTWlVHSweqYRKAT4bFR81OT8QxrvyxBd2Q8Ltv0CxlM2nKqB2MZgMZ7
xbD/+/I/j4Ghz7kuhzKOPEY4APG3NvcqRdi4VzVkGVzSn/SbLzJg3ARYSE8vYRcsx8ZjJJ0hpw+J
jmwJ/KeeMxoH/p7dalGojiJG6QNiz9bmZS37YT9Rofcz97CpR4DM1CP5wp+jKi+TXdx9VmM+CmsK
9l7865HZGS6l9YmPjHvNgN0tN0VCznH5bowAVRuH0l7O1k9c+1w0VNhVHP9zcjGGSER+BDZABA4Q
Z7Pmb5IsS353lc2Xki01rlMPD1/sfaWB/TUN2LcXFuF4jI+QmAGko1ipwH4NCqDf7q5djHN3ebvs
0oFxJPapGfJ94L/AzwN7WJMssdbhtOSn1ZQPVXvb5mLa5OX8WCd0n0vfP/atQNL0bgubaXLP/+61
C8Q/6e4Wt7zPL62DwKiQDXV/LcxkDofe4YoISIFnquyKfIw66pJO08NXEcX1zGXtHOtJEKjjsns7
OEkqgE3g7DAlRALLa2GiFo4HoTHpt7nb3vb59KarS9Cizqd97FS/c7YOZwVpI0HeNl12yk4ScINd
HPoDjrMNUvMtW7xzkPzag0NPticPzWfD2WZ+zfKYP1bzS+xk0IV89mhp4iQbRqw3WsFy0I0O/SBn
7+y584ae6j7PTOu1CFitYceyu0Vi0RX5UFZ2LUbUFzmJG/bYT9KsXofKL7dGLzKMFskbjBFG2H17
zzSTGWL0YBm8mA49YodQDhGpxvAie24nm2F1m8/YvnRbV4NgSLco9gSZ8lP2tUMvbGf68nNlkr+a
kSrjieYKCBVG3Om4z0qzhzPIXfLr0g8LKS0mmqYnqwQIaDogX6amxVaFYOW230XewX6p50O5oDNb
pRscbXFUlRo3S0JjalgRnzyv+BwR+bjbNMamxvQwlE16TPLpUkDb7y4jLhvUygTcie7vzKqisWK7
/5pL6yn+6FBYQqswqF3VaUCzxCbbXyWMBo4UI/ex5KysG8TO0WTuZLqZmK8L8ai026B2oaQvtD3k
JbFm7FD8snWc6ZdxwkBGKPZ9CqWC8m6j+2K878hMjwbijS5A/mt0+XPidmE5ottoiBrWjKxJLdUe
86mD+MEdIe1EHHZjZp7VbO4qasrN4jE5na0klgvzNmiFsxfm2O0gRB7XLvc2sqi3qU1gy5pwc0gS
MVzP6O2Fj8E9L/SLrDGZmuqZrhmff71i/UGRjbMhvyobZHX2rXBqc0n0yrSDxQBFoquzk/Lon3Y9
on3raIOhWHiQZVBtV+VwM56HNxA929q91J8No3HrdHQLVtIya15quToHz25wM4tmuRLDpSfUY6ch
fgMPn1f01LUleeLMbmxFymlhzIIB7AEhkAuNbZZ0X6qyr0LPquMQ5EqNl5Op1zYPiWyrAUBdLsnb
UvMWxcIl7JS9GwohLnkK3ckV+auSHNvYUvKQZwUGJi57xnxeeslf3Lm8JfNEKDGJZFmjJSP96dUN
XIzFRXUC9amvk+beRELhjKo3MZ/KNi0GcN9Dz3aP97baZUfQyETXmSrLo9ezlX7bhHkyHQQbd+KF
KyJWR1HvaRY7MGJ2wXRuUsJbmJX9NKVQD5Udb6d8eXVmpi4nb3oeYmY9sQH1+5ogGpZodauzlScZ
v4KUIGSd5F/ryDHy/PEqoYeKcBjYgFGSBdlctt/wmzlES343maNB+LTPBMzkE7tRM5jQtfhpbRQ6
m7CRkYTNmjPZjcGtcSEx9d+exaJYbnRtHwGVNCtlhcs5J1rrWyfup2n/Tnr9Bj1DuAWgcLe7Wwdp
QsaJ0aHjT+Bb/LSw5c4smaCgZQi9ZmDIBN3DmKebmR6zJMUnT6ftkBrvQS/87Wj1BK5lRXOm8+dt
y9UnHU/Q06HtFZoWlQ77HIZ7qVjZ1+4B+4gQJkYRcds+5k68XMnYpLfB1kfUWHK8pNE7AxY8PuRH
ZZTmrvfvYFxQGJrLy6StwzqYqMK6f1YTHRE5q9BO6iHUc2BRKJYrv31yTgf1XkpaZM6vPWV3Prt9
NsHcFadJYzViOzBqGtBpYFCzH3rmxm8T8kiMhjBrwp2ieTC++2Z6dxJyvcr4XIx4K8X4PfsI+m2O
BI+78kkhCpD3FsD9rSXih/M8xWwPc+gNWwZ0Po3L9FrqLdfaI7qgyvN7Q7TQ892FU25tm02DFSWy
JvZ83oWJP7T1j+nM/9RkUrHI+WCx9uwv0O25Kf/h3SC9Evop/V52xrbXP/AX5ZxVaY784pb7FAQu
ZsOoMPJDZRLo3MfOXTcE+VUzcG47XZRwkDdLG2APpAludYG7TdU837T+1sE9G/lakLYxfi5Lc8sd
NqcKdjaiZXyub2p8IO1uyS8Du4p9B6FtGOTX9jtnyIqtQv5om0Ecph3Sa9q4Gf9DOCmTZrytJZO5
xhda+/xhJAe6ryZoJ3EzDbTZVl1/ed6FzSLYGvUDxrqJT8Uy130SrMNtdvnHRX2rcNJe/T0ky44o
I5SHtpD8tcMlgibWhwr7I55cm7WUYHXfCKD499MStR3rcNxaT/mY5ZwH5usAXiKybNsLE+fgS+lG
Yg1ekywVTLmhaTdDNW/7mI1MNTMHkW963XTHTg9Pk9euezt3su3Ulzcayxi9Y7pzTl92ey4ego39
sYAjrOnV0omjhGONZUofTAXq8Nbph/Fmav2HsuaA1mu5qVqrv1GBasnw3vnc9P0WJouivQF17LaP
F0R+ZEaV6n/zaEER92jL56P14kiche3w0XaQXJjoohSqtkHv3VZ0xKJ2FUNI0bqNGR2caLHCzLkE
bcw/eb9EsZwU8YVXRT/qHeBvnIvxTbAm50SyV2FbtivsNg1no0CPseYri/wBihz9w5ILPMrz7yyn
v+/GAhlGJi/lQv9TcF9KIEj3xvKryQ/OY8e6yVxnilRdJTujJBmhs/xfz8WjWakXraZ4I8Agh95i
ht6wsD4767fQ/qF3iMnOfz3JCbpW5Venma01PUXtZxBiVC/J9ey0z32BmUJxctnDE3Mc10GPwyeJ
022c9VA8RnvjBeLrMnFCIQ6dZAhsJ4xt72TjvC7pv2ynRB4DLD9XDCo+W5eY8aQ16LY3HABPfA8l
w5bMETWIrzsd+0Bt8vIpkPSpbY+MIlggV7JZbieH7oEr4vf0DgcKq0oYz+t2tLHuT/15GYtyjy3j
uEzxLXEhjL6gRRSWxqrj8ZrJsrxWtfvTr/osxHhLlQq2OL0uYp7B2WlgCBp2hRg5uy/VGX2UW5mn
gnJ2qFBOnEPnqqOlyUGv9KOxrNZ5xAtk4wPeNdmh6ilxVeD82IUzbmo5vBqNWtG5Cm4GHDebycwO
01Pvp9eKXhqa26ctlDpZhMXmqb/sDKWCaFibMBApZ0t2X0JmCBPW+qbfg1U64pnkVl6YNvP97Ucp
iROLtUPitPGTuONnIYp/qk9Xzn57P3d8LiIjvJC89Z1ch4/EQYTM88s4fU4HzSHjyW78JBQgylAY
6Ni6HOapn3YYn1hhr3KVP/P5P3j/+rYPogS9AJkW0X8IzI0xs61ykx896IfB9n7aUr36y/BIFyIO
7dyAk+8RnBVAlOpitgPCurh36KMapAZLgSWbyAN/M1Zrx5bfpOvsxc41oLR/Vjz7YVfjE7t0s2rF
eD47tTIiduc4aQn84Wpxlr3HFVQnzb5i4Y6l8eaM2S9wsxrludP7xsTWxvh72v/U3vBKzhRqdN3c
dmJnxdw5WdOhKweHSkzQj+t/duHjTdfb0c+w1JmiJZeBudP2Ej9jLBjsYuvbs39oaPrbdA3OGkta
VFugEbBeZ52JpzdIr7S7Wps8S89tY5Ba6VQnybRaUXfVXi2uucU251JdzOFYy7016wTaWNsRwdI9
2LwwhDUu/0Jc9WxKEyY6SXdMGbwOOsUKv1/a/Cdtugt0Sh2d2uDvJpVTSFQcyls2YZcMtGV+sdY0
uEbZCPVA9rjvZtZWe/VT2vZ3zkgQBJhqfo0smiu8rj5qOfPe7lkWbIU62uVhtpgEVznFCabePfZv
oH+6pWOlaWJowp1wTu07ZbTbub1Vq2ld19W0m2sjibqCoqwdDk1tUbeiCWd1xqen662fruesYgGK
067emq26SnyC2xOT2AUcR1ZgDNugNBhXnt5K3W/7aaAEUMmdYVH0z3XzndDQ63LCKIPEyCJjsT+l
6m6FqQ5VUC5bZVHvlqqQ6EEOw0IlRJZ4vlOJ868V14nDqklOoEc77DfA49AIlzH3KfghI+UT8Ut0
/gsdlL0mBo6ZlmuHTWmaUEboxL5lYOU2nc3bbB5xe1jHNimrnYU8ICt5p+3gYuWhHG07ghQXvK5t
b78OOnvCYUk5CofKVRODGrW8qVfnMXbyB8GasvO9cV/06z5orauYOznDouHY0CAjmnKb56iRJHbm
Wb+xO+1E2Cj5yk8odlp8MUOFas4sd9ak+2Wydp5SVCWIjQGZBZvWKE9C999xPn0XA72KfN1Y3UPZ
jSMXDSN/cfNmp/I70+7PODXw+u3IMct2D/yeftkCWKFj1y7Tf0iyNOzbukc8M26dZn1KXe8l9/TB
tJ1jl1KqGso+gd9h3EPg0Rm5IbqDP25Ov5Ywtp3ZcsMADTEFYud23GHN+V9fgw0s/glHkMNWHBF1
76WHEleq5nWNg6hfVrFPlfUckMPadcF7Ol4c8Vl6MmaMFBjtSIGo9MmtyD1tbATuyn82obiNcXML
8GjCeTU9dhNajEoYhm08eWZwjEC7uH2oGGTYBOtyqscgylaXFCWeQsfk5MBJoc3q71y/f3Dc6rMf
yCozTA/WPoY0c3oKBPKyEzBW4PqPs7Io2NyIJZcONIwEbLjiuSCgk3ET8GKu03/W5hgZuFQ7UkN1
Zt9KyyMzFG5gjuY+tvHhcsujL/C61oW7EWnNbDqjPnHn3nfOcOP22g/pNbLtJrRuY3TOXTnKYVvj
6Zl9nI9aXdsj3eCEdkpvfEFyIOoRbXUz9xAk8aXaHh/tTL+8LC32pd4RCZ61MbNa7mvrfrTGl8pE
AoOKdJlI3xsMdg+BpCihUJyZVrm0AeFJZWAnzGRBHKD6jYePzrd2Yy9Oo+fBQ2lJhixYswFaeA2C
5qjOcyvU2Wqy8YwAsdLWm40D9pF5MxitPlaDaB9yYRQPbKsv//97oBmYf4RTxG1TxrAg4zSxwt41
h/3/fpsnGnraEmvY3f49hB2APoQr3v/7Ivmc5Kzjvt6669A+oMN0D9jFHlsTeMffQw7xrjddYB7+
84TLs0oCTHf8tmn03xdCSGdKf7aN49/zMFvre90RX3951b9/mC05pAxU0rbmN/t7bJCDCnHYuWBc
/u+xMvNDC6jP7d8zYHctuF1yBG23mG+Fnv73H/Z2976o56v/97igNgClM9PQ+r/nW52EYiFO9Ent
m/8+XBKtdpPgMPp70b/Hy2Yheip179iL7Fq7i+9yMj2fuhjjVNPO6urvSxk0xSUDbt1mOh+fgj4p
r+0OLbFO5pE7h/LvyUAIS8ZvVFh7+jybLL5/P7r0wRAmmPWOf1/mZZDvGWwQ0X9eOInnE1mFiGaX
t+1LqHOF9Z+n/r2VH7SvdF3E+e+d5ozIxjX2EwQJnj6PXXVgO22Ef19mTJ6e58B+rjqD38M0b53O
Gh7/XsfiJ5Ey+u7090Jujamvq4N49/ddlbvhgqeXqZqyuf/7xy27flf0XFqgstI0HGUD62KuhvDv
2ziam3veMDv0ZDCzil+eU2VriuuKptZ/X6cYFs1+oN4jUtg7pZzsFok93TWzLu9owV+cA217D6LO
i5okmx4KkJrRAFXhcek7GcZM3zxRe/VhMsvyRaG+cd2582u6wrPzStd7q7Vbb0pjbD5E3/4QKsu4
ZF+/+lNefem2Zmwwd77rFSN76Te/SlNRVPRU6HA04WS2LByreRdrKppNf0KtwpJbQaERMsd+QDQx
5c7Es9dmn9IL+aERce2otfsue+9/GDuz5baVbNv+yg4/X9QBkGhPnKoH9hRFiuolvyAkWUbfI9F9
/R2AvC3bp27FjXAwCCAByRQJZq4155jXNgr/17CLnp0sqF5U1gTM3mr3Wad3u4ijZNiEhU80iquV
14TJw9VMbG5BU+DyvM+PCyyVo8Lkpy3L6/mA5ms2NwmvWM+b84EqpDgU+YnCdIdLfYwr/H5tITFb
zZvNdIHc1p112zsQ9X7+DLKec+TT9NHMrsyD5VjZ6kYRGhTiacx8fZee4LYvzfbjV50PZLUnt1lN
T2seMl+/V1R0/m1Avz8v0bPhSN+NbUxcJC3QK9KC0p0szYhI0CI48jFT1o3SR7dADMJlpZnN1zRR
TrpZdD494uvR8YLvZWq+IPB2HztLd4hAbrDNdnZCVcUtD0qWi4Otd86GxWvL5z/V6YuL9qnz2icz
B+USmGvcA/yBxni8zuzCeu4tPV/6fjfeuFqYb1wrBbeT1u0F6n5nS2qzd0Wsab0SZaw+oCiMACYF
51KNb7JR10+iSAEtCKujNUEvUMZBeeKNQ6PIz+NTzNJpK2AtHOPYSLayhJKSZDS40rgbjrEpmq3I
UBVkBs1/aWjpUZODvoVs4x81V7e2fFDsyzjGCJBzw+VTdpEhOtkWWPt3woyCa2YjTOk023rzkwu4
Eta3hnX4om784WYeGpqjQlXm76F9W/8xVGBzvlHJ+N62jcndV8a3qKeiS7LPtp0H2xTaMuWMeR8F
z21bFl2w7ogLXRWVStfP665TvSZZOfLGtR6O3fX8QLysvRTgJDbzpjaN01qcuL4ozG3BrY3g7oha
NlQff6+HZf9xXhBRVHZ0r7qgCf5tJM0PUBWVfrT+56Zwwd7gU2I16OxyUlTQWHaYgfElXAuowitE
O/163tfljnfN7B6NPsRNekKMm/fZnVh1A3imeasLvPQEomw3b80Xwp/m7iLS85Azc435wTRMj+Bm
PkOf+9BzVrRyLX0vf46j/7HSQdtdzbsK18lAulW7vCJCvU+SZqXqHeoKCijNRokM/nbEQQZr3Ij4
MZUxppal11c2XwsIAaad1Cbj5cd2XVYA+KjjfoycNwHnU2qaHj4vMR/ITb+5smipw5x2wMB09ZXm
DepuLtxnSsIvwRvz/7HTNy11p2iU+OcT54Hzw3wAHyrt4OnkcSyQj8eutfenBWgZVOLUUv+58tMS
WQvUwK9UDWuaPGZ+1gtAFeaIHyeXNByFnb1neu5ehz7GG7eknj7vT233FtyHeutO092yxBajBJLx
WX7IC6hQ5kDatDdk5XreLwNWRJ0sHuni2MCJeuJVI1qXqUnkrBZ0yqG2eTct5qfNQHJp1regzE3l
MO+qopij8/bH03nv5/HWxbiWpMr3P/bPm3/sM3VH26dlvO4caqjkXg2HQB9+PKhqfR1K/q+jgV48
DWzzSYswH6hFXHylaffNNArrRbGzh0bTmr1hCWPraFGwdlMB9QMG/IORa7TPcHhkusP91NfgMlVJ
+EjiJaHG3DBRZSjrWgwHB8qWN0RihSqc+1/Wn4ayTN+HAqinrPUn36xVFKS5w4q9Uy66x52utWBF
VVr3C7UT/s5LM5bWDdYuR09fCld7Jp9cuQGYnR8yHcxgaI8IEnq5KdMieWxVmmiDkmgbBQvXV8tb
coF0LR/byi8utLJKNioGsX0u/fTBGYY9xcjsRetEjuvJ8w5p0EY3nuF/n3/cqDv8Bcs+v7LztD15
Pl2Gfjph+j1QUNLTitAGZpZvbMFJvkYgSY/zg8h6eSwNibzWdEAcKKzSSwSSR6GHRr+Yx+DlnJ4i
08YDZxx+bP68xDw8LYrHNE3y3eelE4Es2FDaZi1LrAF9P+7htrineSuLMaDZLdj7eTOqULEgT913
Tn2yaQg2+5oKCOowNVzmpVI9Di191Sgzymd7pG8d9kn9kifpIzKP7o2I5qNkPvpetxaWrMwnwT4f
F7mDTWChsJCfytGuj78l7VHIOL4x2e1TfOINPuUJLpfbJYQ5XSsWIdHS23nz80CcKCk5yOgsW8rd
V+GD0hIjLgBSXzpWULqbukDi2/VWvQ+EvJi35od5iDmNmzfLyV1kdD71ssa+DntV2WcOvq4Ulzqr
9BaIgo75ahVOh+cxleKpyyShJlqZJmP4Wn1jSa9cfJyia8my0n3z6mMwf6eTRrKEWZn2NYYhLvLz
Z3yc33lpxTuLn1EjKTj0RdNtlg067Bs/TrMbb1pyhGqFVufnPqeWzSqmBIZ0ByQczhX9XKmOc1nq
UXWJl+WRNbF5p2KrgjdmnYvaBikboSe3eSNezgdNqPYrdCDFTi3QCTatKLaZjd41aYR/H3q5vS5a
4Ah61OOjwt5JeE6L1a1PrbsxQWXj5r7yvqG/5r1nLVNSUTXmXcq11ghk48veFMGqiBIMRCgFbqlm
rnuudRamMG/HyqNwauusMDHZsTYH6i6MJlrMR21Bp3NobO+S9jyA0TBMTkVtVScbxRot9Cp8Le30
osoi86EShY2nwgcHMqbhY6FQQJgG2L+fSS+1pqjuBK/oRT7OtLhjLYuh1s/0lqi422Vy1yU4lAB4
hteR58GN0pqcFklib7vB0g8R3xHIYVJJRzvKL7m/NdshVe2TweuztuNYXOcJ8Xehqth3/YQsgse7
KEvD2dbSG4dFOmUwSHvQjrQ6EwqXULemXRkK/mMxPXyMayojJ9tC+XHGfKQZBhKSO8MjghBzOz3u
NYpEeWMJGdwWFsyKENDbet6cHxhg2Ja8YWY/uYAAD30OmPcxQDMoB1IB6faeKw2SaVv/YGVJdeyC
Ll3HadI86GH0Nv+pNfE9NLvgW8R7lWL6QNDFdI4DquhgTOckNjWFKjLqh1FM7YPOezeyj3MyN9EW
upP+OKe00KXESXbAUuUetGZwD7Q86W91Og2JMsr8Tcx3Q0UaNoey+dCfT5kEi5Uiw03Sl6kkpMDA
x0eq7qLmfw/lmRz1wQfCsDBVh8ds2vH50CQhAcCoXu9GjLRr2ZO4Xoe9uMwzPV6HZqQ8YpK/6ngX
fjPD9mzUnXjEt5DRFq//11AvlVfz1NUI+nPhhj+G/nFVY1TJWM/LmDLii15l4l71quLOb3/ZCNsX
rbX0jyOa+8uRP88p3KLb1pWHCGUsW5LFa7XnOxbHPw1R1VjPT2MNIEA4PRRuBGHSuVLhdh2qeFqv
zU8zGLQKmaq/7523IcNXF6OgZO0OykVm+gcsI8Y2oVV8QVdeuZj3Y3yneDrv1NLegYs8jabp52aL
eZS0NGnu5gH1vHd+Oj+UjkmvzJbRooCc8WP8fGTQ/K/SrYLDwH3+7PPR2CU9hTktLbOzl2nZeX7G
LPShoZl68bm/93xt5wga9/Opv49FbfpjbAO7dwHjQIIddvzj/GAC+uR9lBpru0xhlzQS7/f89HNM
PdDu+HPMfNhSTWAtLcEyITJD/04B/n7IskalPj091RUUX/Oz+aH2+e5CnhQsPve1ujOUx8/t2Brj
TZTCMZtPxuIIqemP61CupElT1xa3K4ce2S/XYOJkL7OhV9HXFHi1wPW1bngGZJCdfTXIzmUy2HjE
PbFyBz399cCuaQH4fe4thLBXdFrFaj5xfgCtnJ3rXTWNnHfUHfowiynHFp9GStLM40i78UgYQrmY
N7Ey5dtaQFqaN3UDy6iCV/Ny3gytcMUXpH5XuLp+jlPjbt7dhbBbG4MMuWjIhsdao9XLEsLez0cV
U70iSXO8JijbuK2z8ePSbmLIQxfJAp4SJ9HxGNZwhViPTr+WlkATzE1FnDpylR51j2SS//3bGtNv
yzQs2NBJ6h8/f9v5kjG/bVoDaC5x6W9nEnrK18WmyX100RMs/YOOPvHUPzfLOsCJ5iKhmY/OB8Y+
4c4+bydq9pxoSbabt4a0PHCrxOKTaGs3Yq6LLTAMz7Dd+lVNPXvd1/aAlClIlx6gglPOVIjoJM+k
/VCBz5pHf5xoiwDtdOlMuR7h2VTq8IzezGdp0V3H5F9cApA/SKV3HlWdHz+4Pa4j1z2XbXxfT7sz
F59NFdNOb2TsPPaNiJYU4sPL+WhjRWRiDPGDr6GebgwidvpOcR4rTGObrIr6zXyWrneUI2UUnVwl
cR/G6HL+kY7SqpeQXukATj/KiyIauVWmbOfNIR6eR3JnYVjVxV3te+v5R7oNvTFtJPlaton+YOAa
i0Pn2CSCjoeqYi4myOpIUrZ97EqT3kukWR66UON2GBID3NDPw72ChuHzlHEcB26iIPZNvlqFiesk
aG/9QLa3BC1ROkwQh3o+myBvCJDphpfPEZr07rtIJMd5PKkn9Va0GC3nzWq64NTFna41n9NVqbmE
KeJuXWFuGzlUV32G354JAFL7SuHTqgLJlMLyvwXXMmjzb2Q4pegE/SlrwMBtOzYORv8uujet+tUV
SvYt9nTkL1b5JHSzXDeQCS+pRlrHYtRKMpBc+2uklKt5aOnQ59M71bkZE7LhBjXkm8SsupuxcNvF
/PMsTIpJa5UvXoFUUSl7JmNKbB5qTJXrPLScR4QDx3loE+nPraPiQdQtjV+Kis78f8i9rlzarKP+
/j/ErKE+/g95ypxq/j9UuIbuw6x8Rb7bbrwyNjaJGo87xAHpSgfscT9vtlWcrfRA1e+Npv5xdHR9
8cumGuvljqZRusHtTJ9EKNGDSk76Sh3U6oQYvtuXWlzvwCbDEVXCZGXDzXsahvYRCbTx3akPdaKM
703JbQIIeYShnLNH16tONfXMXAJc6ET20qVlsIWXlYK/S7riksockVHTsz82JZBnYoaNZsk6gNFl
2Q24I4iB9prUOiWaWHu9El7SNnKWCXXX9by/dHS0QBids0th5uu86YiM8CVnCDck+MXtnY8LdHth
G6RqaVO8nm2rl4aBFnTaKiMfFU9eDR8H2yrQ1lXVQiSYDsxD5qNuq+cHGghQ9CMaVJDANknlm0eD
+ubRmh7mzSDprMNIuOS8Ne+fR2gp/SOaPjZk6izC+j6d2+VkHAVmuglIvVnOAHacrvcFoP/b0Ecw
WWvoLGYQuj3W95brxLe004OP/UViL6Wm11+hbeA2b79BG+c7DPnLtV8Y3s4HHbR1giS7jTuaHI2i
tt9Epy4BQMsXFWrTCoyjdgKdSgKaTMJNXyr1Q6Vq934VdyB1CMoaMvfRjMhQiTQ7vpRF2ZEBIgao
/YN/Zo2BGTvzr7GVd5dCb6xrc3owdHSLZn49RKE1EcXkEQnmAf8fWsvKiKu9PjKt+Bwv6zrcqA1L
tnnffFoboMIfQplu5835gBpW72DrzYvPYTZKKrvO0yvMm9Z1Unr1ldMqy88BkGWYmkXD2+dlamGX
22bE1DefNB+QMuxXcRJ4WC640LxPa7KesOsw3c+bbe5ZmywsUEOoZOO4vvnosKQ7dC4igHmzHoZg
DalG3c2bdpzfN7S7zpipvFsc6pu6keZjMfgY2NwbrY+MI60LEPy++h0ZlrqNqoIlzbxvfgjDrL7E
c4VtmbHqmIuNN1bFvmmzZ7TAWM9dT19pqhPddENmng39VVJbwDhDXMUejBmW1+lgXuXxjWqE6kql
O7Se930c8IpnMejaYd4CpWie3ex1Hj7vCU1N3TNp/fU6UZKrqCIaZV3ZbYuRtKmffTxUH9dgcYFc
uxyfMb84y8qlMx3R+temG1AI7/X2c8vzPrbme1UP5eLzWPvb1s/z5pvcz5HzefSculu9o1c93QB/
jvz4edOxCbjzb85zex/1o9/t/W6Ijzgb46MZezcyHdodOJb4+Ll/fvaxr+xpmHUoGxj+uTuruNMv
5u16bN8SH2E++QxHLzXz4/xsfqjLAaaKnkgCxP4+4Glq2P+ybdjhLlf99CLqyKH8uMznFdpaGdZa
NLH7puvPD/O1mBS0iy9//de//uet/2//PT/nyeDn2V+4Fc85PK36n18s7ctfxcfu/bd/frFRN7qW
azi6UFVMpKZmcfzt5SbMfEZr/ydTm8CL+sJ9UyPdtL72Xo9fYVp6tauqbNR7E133/YABjefzYo26
mNtf6VaMUxzpxbM3TZmDaRqdThNqbGZ3LqW/i3iea2d62/IFg7x2HjI/OGnpLLMKvW+5UMLOZaJC
SECy8aPYOFWjKT4e0lE7GdxaL+gN81pDSzJOqPKLraL5cvE5bj5Az40AzTwEmVyEFEXNbFdmTnc0
s7Q/zs/Ez2fTCMgpGdM4dKcBS5Ojp2v7JpT5dREipfWM4ZctN1P3ZuAOm//8ypvun6+8bQjLMhzX
FI6tC8f5/ZUPzQEdnx/a3ypiXI+WnuanTqrJiXSL6Tnu7Zr+xrSnXJsDyWTINnrQIdPDj91R5YIN
LGvvqNDcXKWGagK86etrN7QrEArs6z3LRE6qtgGuvr+3C1m9lUklSZ8JHkrk+lch3fAHVX9I4kbe
C0xTNzFa7nmvI5voqHlYDOfNRKOp0gsFeP50jon3YO0ndYV5X5oPaC2S5WhnyWE+muXxL9fvi1+u
rwh138kKo6WnkXrqeQ2wjro9Un2eX+j/+u09Xs/v+be8GKrQD5o/Nv+1fc9PL+l7/T/TWT9H/X7O
v+7ylH//ccgxfKvymnbxn6N+uy4//cdvt3ppXn7bWGdN2AzX8r0abt5rmTR/f1ankf+/B/96n69y
NxTv//zylkt6X1wNGEf25ceh6bOt81H/eSuYLv/j2PRC/PPL4j0BgJz+ecL7S91wl/iHoQrHcmm9
utiIzS9/de/Tfv0fpoG3n/RNHXsmgCf7y18ZbKvgn19M7R8m5ibh2ia2OtV2+Ok1NgwOGe4/DFfY
ri1UXTcs1TW+/P2//nGH+vhz/fs71h8fG+5Sk/TWcGnBmJawdeP3j41qRH1SprBlvMTIlnRfTnFN
DkCFcQBShhsZtybt6WXdm/tfXp9/c6sUf9wqP36ypTm6ga1KNcw/fnKY+3lHFhx91M7olsYY30VK
dGcG9VYbvxe8nYlauzQTwOS58YDN9lFthxdpjFe9j3TRvUgveOt6C8gQF67ozrborg712ZGUXeqT
BCAxxeT6cusLoOOixrSkONmZNIbn//wf0VzjzxdR010D4CVWTxMfhjD5O/5615cDhX8V/+ZiNMBZ
aBrBYb2dIvcYHyMkyxtDuq9txpoSQKO7jlJyMC3WoXUunv2+ee0gFqCkc5cWQrMlvDTf2gkvfoqY
zy1qu//eNrLCIFLQUu9jIrGB35PWHixFgTZIuPoSHsELaukYzYe2Rvh6CIX17ruCHT1eA9lhIEFD
M3XrUab3icDH5rLmVLuvIAGBf0ZMPv2XLpuSCyuEVkqqX2IJv/ey7+LJzK47NXvDBQyapXIXTMjU
la/jhovhZoCZkIgbK6xygCdaxf0+qBi9GupSEnVkbimHURrRQygglhqRvJL1a9+oUEMSrVmGNewR
JcVUIuxbR6Ib7Sru1oX7nY/bvkxGn/sYYsy4dB/dtnouJcIInJ/n7sbAVw/qFnwU0rnFiAWyViXu
wjY52oAhGgNUj1kQ26C7+soHsLKKiQK4impAOU4L1YQbwVJt/Olt7+1G1mXg6mP3IqzwUYge4KcN
QLFEiF4VSbpw9YyyMMpt34iNLbRsf5GA66cLi+5br3BdySnPLryUNXNVNyScxtdZVBOkPWwp/8Ei
AA/nF5D2UEFRONIRhjCp3wD02ihBQYna0pAgR8nTIDu6HIYJ/asadNZ1410RvpolTXtX+HSAWQnY
EWU526GkRe1Hre16T0LcskoR3pgNFDU/OOmVoBOiPlLrok3BxIWWonobSgwKdgXTaCzW47DZiL6L
LrVU8ZajU40L2hEHUdmUm1oHa2GPil56xc5QsXA6lmevBxf+CS7kRa6VRBMVqOeWdTfeZT2tFlZs
1yyCLhPff41j55l5+1fPJPmiNYq1GdWoY81hV5jfiy6nXKWEctVa2p7Z8zVotQvTZkLSy51K/sxJ
CBWKbYY0Cx/tGWT0nhVvtDFEcKoL/yKFt0ho2kqORPN6VnlbpI62CMCgLSt7+F42GL17vAKDamBr
Jykuf+pHC+9AvwdHVIh8oFXoUThrbXyWUrVWE7xCwVKUFfBQ6WPGO7o+wZVfWschdXnVhtxHBSxD
rM46vfbxslUmGlIWUlsBf9MIJsI+0g4WQe2ZqZ+VRoijtQmN8hw70YQz7kEoRcFjSOQOCZrJi1kT
2WrAnOjSFBIM3/eDrT75DWLYLMO62tV7I291quvxsdQzfU1r+CnX7CtqMZilTKdcJy7vqZSIpUXc
m29ZLLOlVfr6SrWp+6liZUyLaxuhnVuB2SfSByHGckAku4qc8tLOw4oYIUXbTQhCVlTwp2smM11K
fmSZJBuwKd02t6pb+FFrMD4IhyWBtgiHNgJpwiJy0V5migmWZ/I19HmFSE605E13G/sAy+VSCLQ3
mssblo5jvpDqcKhz+0T9SS6xL90GqXdhZxi1J/xIb2jfAMNjik1K8DYBcioZVgi/22orfIF7Y+rF
GyaI/B5WxeghF3cNjGMRkIVU567oesUKaDmxoV5460NDwPUKGDirimWpdGcPagUetNtaScUeV9Fa
ZPWad8a4zMEarzXyOVTHaPaFE951sH8WViGYPHgNsXHAJFznNdboIllU/h6RuNr9NxK+vhbKJHLH
N0leBuwdo5ZXiL1fUfrAydDENcJWEKqmB47d8qqlcWEkI6pEYperSLXhpl7TEXpVcAjdWJbzEkR8
rCNC+Qz+wKkNu01BA70pYJVoVnFfKVZNdzW7UjKLhZgP6dfqr1VDoUT+pNsUIh0XvzQ8YsyRvFRF
QYmU7mtDT4WpL46Rp26khFEB3Btt7Toe8kfThuLuV462dQHjUrcBoLVQAuNQ3msFb648X3Sa+5AK
lk35kL8Q3sM3R0EZvk1yupCleSlxmC2b1KlWno1EmcAGtLw9DnY/QUtnvUSa9iAT/J5e5E4L9FLb
eERZk7AwwEMrLipaN5tS7W+ywl4lwBCWfczso2qGXZJ7hD4Vz9VkFMX7cFkdABtMUpaSDl+m3ttR
+R0M/1U5pPvRx/hpewHzBCO9KfN0n4zes1QSsTNlYeLPd1bQwPJN7ChYxd0nVmsJAuTxNmtHcEpF
LrauV8M4U6iT1pi28lqMm57PoTMSA4WuMNowrQOLKp9dzX6WKvkaTmBj4kmNvWwqh2xJcmyNEgam
0OOli2Q3zduveZr3e7cPrnVE2Ezyw8sBG9NaJaSXntEFEGElwAdeyQh3UBk+9ipG5iDDnUE4HHQ2
cKpxDIMxTW7UrscRTza57uCACRTxGk7y/dw/VDA7+NpqUX3yVbmksIXvqAUMHKyMmuqjlkbO0imM
YpkOrJcRCG39ylCAGRPfwF8QpwIFqbrBFC0NB4kAsGQgOMFGg5y6HOqID2c9AELCIChr3kK5PSRr
kZ/Nvu0X8GmzDZY2urGld+PYymsTYL+2BnTmnmM/1b19mw0O6RhpdgB/t3DbB+Zr/F+gt5mTqdt0
nJXeJS5kXIA6DkKXzvf3Zd5f5w2ehDjN7wMyBxbN8IYOfdyz9uJjZKlITtrhGPa0/qoudraY0WWI
nCi2X7ToMm/V5lj6uJRU7QyjoF3GNsijvPaWrj72iyLS33wIkRe85ktiIHg9hPROehpdKkBWdRij
mwAR8kZkzXeFxDBFkhm0UpTYX3dkduycLq2AetMegq7bkB+91REtDt2pdGSFhFi/99QAiRO4CmLA
4nIHIRY4+Gj02yyxryyzYI4bDMdIpDk0vRqTM6wix7/ThXurVJhPuqB4IN6AgDTAiGrQPNjSIXrS
M187G9NrASk0M68AMZG13LxpNkg8H8Os9AOMvBmkAAIIvpq9ay9k6Ka4xyE4uKOWr2jN3pS4Fa2u
LtZVHHrLSHlxKOzwGhnxYtyrPsBymKQAKkNu9xRbb0xA80U/oErWw9P0y+gO7kV0hr2pPmDqvKKy
8YiPb6AlbpfnKhRMZUbHWaPf7pm6oF/poKhVQ+HDK6/ktrb4HlPFLVGf46HOvHY7BPU9hKL+ou7r
nRu34RbOUrxTPWcPj2HoC7nxOiNbbSPYk6sAssECG5m/aWX81HexdVuV21Bh4kN1pdsUk2TE0IhK
Q7CtH7mT3GJ24Yasef5KFt3ebBRrw2T7sU5UualGuJ69Vt4F+Ix3suijo5USCzDQojzo7rfcccWK
7JseVCeA/tAy5AXmLYFaQVSLehWMFTMMFiJqjVI3AOqIeQYnPRSAXkC0FY3+TQ+79H7wvqNnqrdZ
3lKnl5A3maG2Ch7OgRbTxdiDA2smjlPlw/jp6z10h2J1x4xXu+Prmv5ryFvN7IfLMYmNBcyhO2kI
5dG2kG/YRv0E/hm6cuTWm4Ha0Y6XzEMpYVUrm7keKX8spcyJyg/9ok+xOIEaBv3znBUj/v7+EUew
ewrHRlAEzdF0+K+uRHcyeOVbRJ17l4mxWvud5z+LtHiPy7bBeTPpjmPrqMT6Nd9341NZo4YZoWOb
RQayGcLp0vEta2k1Op0EFUhRbySYtMCfKGpQkxxY7zKv75aAR0lMgKBtMGMDE4xnvxM0JHCz7RMo
9MtedLdabx8LPcf0YFZ0wqQzwvswFp6SW6zHXF5AQQl/2dgdlVXwXuhrI8/Sd34oyFisx6Mpu4tI
07/mBB2CkgDbpfr2IhAOZBSW4LuSqv6iTzpyxnH1KaNTIHjW34YOK1IR+cTCxM6TMLg7FWUjmc9H
V2keHFjkJYp/TJvoyfRM85Al4U4XNdPUiS6KN2WKEOLBGoxu05n0ZTxUvctOtc5trOZbMF5gwsyN
UQ/50eqf6U4Na9tHpRqGOzjF98nQ6IvUahzCbcKYRci4bQftSWXhsIk9uHLjqNxVRanT/DM3qCjc
rZKB2JGRsxhqI4WBbvkE7vZ0dvg5OSKODXVzpqPqBPeKgEXEeVWeTBK1+9y3boa8uq8z6yJvlbe+
DyAUKJd+loyHbrTelISvHV8hqFptKdnC4hu5y0MHa3PCQdPhmwLaYVGVLnO6MXQv2q5yL/zRfhKu
n8Hbg1RkddVjT3RZyhJgqTLH7EH5RdIkF9klgo0PT5GNDmD5jj+hlO6a7F5sccRKdBUd6w7jRO65
57wKiI4F+7SSegGDJRbLog7Vba2OzxLBfD4wS8678J11XMNtnKlCTqNqnbT9ZaFC7YFFi5e6htlb
pkm6RA9Eh8QoTmjPitXQeO0G8JHGhHKUh9ix262i6sU+kHz0fTsTB9MvDnGYKU9qH5RbNGbapgUo
sW+CYMSjHWOrqwDhyYgFG3XZ5hBhhFoXY2UtS52I9zSDH8UCszhJrdj63I0t/qTSwtRXqvjh41YQ
BsXKpGo6plIDpi/PBxjXto+1K85wOtD2tsG59cNo06XM7FWr3aQCDzuLi5PiOneiVPKl7b9qSK0c
m1Y7XLrWcB+1IXxDVhTvcs1AyG4/yKgp9uVbiT/90CqDuudrkI9wBsHEa86Km6MITNMDa+Js5cZw
LLoSAa9En9Fo1rps94mqct/MWgvlw8L09HCTJc1bzB9elyTulO2dMGr7iileaOnyIMldXDYYENyE
Hlw8iLPlZC8Nve1la8JtMBxNv43bfUdeA+trF5QJUgdzPNFJfzKbZpqyaWin813XTMgoiVOxtL8J
XQOrmjLzMEs40FgphrVRqBd+O+77FsWjErTqKW4tscpDNcFxPYitRVi5Zsb+wURVttSaIltmUJWb
3MXJWeA/NdLkkCaRujBo2dRhiMA4y+Rzug2I6GlbJ7vV+MqyyuAMyx0PQbc2JN/ZQWVfFLalHnPf
5YWCEI/kbqnbvsYs+8lBf7oQJcQCFnjGrjWBkPBmWBR+Gm3x3z9ldqYcxw5gtRKFpyJC3xoGtrvT
INmNNqo0LyTmRAWJlyf0/1jhGQFrm6oUS6VkqergmccwbPAKFdVO2kwlmUAT99BkrAqzqxh9JTRz
XPSBdoRPhs5Wvy0Je1zmOlGZnnKn4TenUMhnzoSmzUe1Jud6r9YBNA7Lt7dh7xYXZRmdqkmfnzbm
Th3jmOUzdkWptf59kIjuIi11Wk0BbDnVryyywxv9pi20XQCWD5mKsim7wriJhAXWJgV6mYqIqX8i
7/Kw9e+KvtkypkJve3YqxdzzYsVLmdYwMYFeH+ZBOWt6HIHkmHlCA0zWFukJvOW21XTllOMtQF1C
7AfG6U2hgHSxHfcc+2kNKjR21kVj3yE3cQ8SnLNaZ3y0Us3d1wZ0Wr96oAWanj8ePANnFdagAla+
rkCIEoazC2NxyLqO+C4dfk2vJ+0GqNk2dyEshsII9l5bvnexge0TpKjmmvXWc8qbKMRLoJbQzgOn
v3PJ/MrlsNZNzV6Xbog1XAeuBqoeKi1FrrQHzAJn/goG6OUQycvR7Vl4060fa/3Z6pojsBHykazW
Wo2oArQY1+E038kPFET0BSBRFsmY2dSkOgHXyybCmB+X56ayvucyuDf7uttU1v9l7kyW5EayLPtF
KFGMCmxtnt3MfOYGQmeQGBTzDHx9H1hkSUUyuyIlpTe9MXEPkuHmBkD16Xv3ntvOSRrAdybz2k7l
tK0CccdZHRf4/H0gC6pAd5KWW2ESOCxmCM1IgpfQyD/w63GXBZNaVZAnl/5cSXyXPumA8xOeAbuy
Ya9ytEg4WzalWI81BzIfS2ygE5cBfzVaM9wJFmmvb3RNh73kAYwJnGK2oGqriT5hQobQ0koi/xjl
7F1dDgXAVVG9RLCmMSzAMG4xnLZtsfNapupppw7AjTikFcR61/74WdCcX4bpTHExyDcQ4xd/QqBM
XyeI98K1MQ5Q63MekShtv7SRMqHN+hKO04vBAGoxZDagCvK0ln1t6mvH8OuFptv2mrlSMg7f6fPz
4FGbFBXwF8+o7nZX/rB0e+6pWutoyJx9NZY/akrfyii6YzUINI6asXByGNER3Ozaz3ZmxclNaiGB
VOm0UaZJZ8I2/siK7xk/9iIdrCUQVCAJSaSGauLwRc/jmgTxgQan2PhrabI4B03iLcue9L2jDtZs
FdFJMgT4m5bHeJZ6VLogajWi92DqgvhxD4G6clj8fXQ9GV0uEcVLAMaQs9snrM8TYi2oZn4bXcNp
PNsxwYoFth4oK5DQLTI97NR8cwfvF/lQXyAYNaI9zJKyDBpYD7Fv0Re6sQxHVkODfk6KfzTMYM9X
84dcwdFZ1kW6jIquvTHuPDRNbh2KFFBPGbvuWenNrhigL3iIR5eZNKNVQvsdCypnhSQudo2Z7fta
peuoYM8AaLC2nRgmlIhzbi7j2BOOlDM+4xAjnyYOFAUWk5WjxcvaKkscAIw3p1Y7DPnriDru8PDw
0IdflcQZBVCzuJLa3W18H+giOPXBhe4H4WJbg2ghqYQAIrPDdZ8LisRyH0fdQIK2f4oYkSwl4DU4
vusmfksJvVkMNd5RjEpbPOiT7dKQCXZmFBAnJ9J7B/tzwbnzgOavOzrFthlgyvRQqJx4PHdkqC9M
lY470yKOvbe+Ac5eJJjqVxzj7laWUUe5s7nC7CCT9xGNFd5vUevo15rgBXRupBVf4cCq4MElIDIy
AEMKsj6BZmphUN3OFxKAGeUIyTwqfFXgntZCSZA/dbKkkIxTgsMghYZevY2JMtpWtfNepOidrJqS
0iz9bZKcTNC/udg4dHoR96hzrypiUyT6szz6wE0u984AQQqjD5ip8Oi0Y76C83WPyyfZJM9lVFuH
elI3y3GTW54OFw2IVUDwgw6vNo4RkjbqoMGorkMP6XtKCWu1O19N5wL10DnPAHXZ4xYWEzFEU3yo
BPlBiUZWidI5/5sFPHIZtrglc1YQIwEyTgsaYPrMWaWL2MB/Svmo+npOrvLbH4DVti6AVXA13sbj
8MOObmFHcbprP9Ue8BpF0JuGcI1+HQxv7q08pj2kBoBjWR3AwSqZBHSJTLlWTU47ibQFprSEudpL
RiIro3EvAAx/RI3LDNrva1oxwaKynWJXAHZZSEnNnTsOeI0Uu3LqOtEyNigGhYx1tNOkAGT9ArEo
REQ/dZa0ejed3wLFss5OyRGwcukMJBhmlhl/m8caW16XTztnaKwTcKN9nERn8hVZ3fP0CwN7SSST
+w57h0DLvqrWhI+Py67LFMhee1sWOvsa9AW2vC+7XWELIM4L9Vjp7tQkspOI+FixrN0rc8Ibw85U
We8CeQKtgJpVILN+Vc601SIVbbn3aTYFbA1uzOSpQ6moTxxQ0z5f2LjGFoPVruqSbjrCtWzlBuMz
sM1165csd3V0H6c6WjLgY2lMJ3MtrHwnaQdkXg5yiXsZUWbXncmGes/s4kARyeXLkyWzWx1v967S
5LRUeP/ZRHByxbqeEi4Qs5y3T2NRXcj4CvGpT59IDn6ZtfdWVcxxSLFc65LDgUHs3YQFcBnY3bvX
62+QV9bMfGziYKonNODbrGneR4SWUBNJOSompjXB8EILaee0cq8z5AA0TKh4CpxQJZ1BPILx7Nj5
K7om5CPmH26oQ1ofw36rbHGN58NFXhOtZwqQLel4GEBze7NDLOamtuti04QckwOlL2lwaodAq77p
klCIaEzUckgNeHJwxnKrazdwCNEcL4MNJ6cZhhiBB7Tyy5Q2H1Ohz0lUYu9Pdr/LMvHpR2ZxIvOY
3iaXYeTMXfiAgUujuebDTE7udbW2jPgLhHS20qXpQWmmRWjg/pXjgXi0/YTWfwnQHCVrR3/TicgK
xiH2bXQEQDKjOUC7G0VDDDVs5j6mLocQ4Wxt2X85su+OA142qN0QM+wA+ekYvmpKByiVrU0djA/J
A09WZu3Mnh+dDsFFI+OJKtagT6tI9ZLiRcWsihaNcHhlC/bCetO6w1OAiB1Yb1uRY2wVK0KQGC/3
fNBoXcgGmeNP+pr+EM8t4y1SH3TsT2guD2PuuseGPg/bC3F1ah0W8RvkgUsxhc6mUMGHVhYeJlfQ
bZ3NeDGI43NracmaljWVD0wmJxxeUN3f48qYlpHM71kU3qOOWt8Q2sqLpxdjAJEVqYz5ROd8+WCI
NPoivIn8FW2UQ5aMEa/YT39ljryOPke4IBv4oDjZk0oVEnzoNFvluWtqkWjbK0VCejndCmC+vsdx
Y8idZj9BHGrr/NT0tIOxulFUJYXajGmy8jxJsCmJMGvLheA7Ul3EAQ9M2AzkuFXml1GWr/0cSuBm
EcRxZ+CGSh1CgYnn9vzDNMbmjsHCNZydeCTRLXrc5StEv/2qbjtjZ3v5vmuiowjqncgTYjmDIAIM
dyrSHquepB3Xm+toGnGpV8VRbxobAR99zKqROz9KnmloKTmtbZHgJiC8K9eMAfZSfJRQpfTaDreO
HK5en716KsNH4ZvD2geXKWJ30yQqpMDeAT68M8oDx+u2ty5nENdEr7brfImcWsMZ9JpiO6YR6gzL
AnD/CsOLuyoQt5nEzJgzzlpD2dC1Al56nd25j78iN/jVthcv5zcgo9CAAkxXqfSH1ciBDrxqDroK
ozwZuvl2xJi3Su3qDwmdc9Egamgbkwvr5veJwtVtrkbbhWu42+9iGopVhYmVvadfDOcq7SHkeP1b
V+Ld1jR5axM+fBlWf+SG8YIzZuEm9F7U6HyUIwtaBaBqskdEpYXbkgZMzZAqJvy6it+SqQv3GZze
xVDlezUFxsZn1A4RozzQmqdTwt6OT7tJtnhKGYCFzLOlbe7lQARDIJXcuLGOVFl78j4g1THxSUAV
r4eIyakk92zBiWpGMtfJqqlrUk3anyLmDakWsYEg1gpG3XNKA4pkg9Z/t4g5Whg6JZnm3q08jC6D
sA4O8M4FZ0VCHCpdbSoTeSP+j4/bFAgqrk5nljYObyLvzSXo/609kJfhQ82CJ/Da1SQwWIXdEbol
q70XFPdmaJ7aTP9ezrv2Q03yH8mr/l+UU/8kyPrfdFr/H8qrdB3B3v+ur9o335Pxr+qqx9//U16l
u2ilHBewjyuEgKJs/rfAyvkvR0cR6DmmDYkDcBIao38IrCz5XwLRk5CGbpmodhw0Pf8QWJn2f1mu
6aHfFACbTDJv/hOB1fx7FH+RhAqdn+5YNicmIWyqvVkH9RdJaG7j+W88F3FJbnoLZX9iL/eJe+mH
hQCpuiCq5FRJ84VjLjyDfFmkxOgmjrOVrfWO7WFptAhyrWk79cHPuiSl5y8f5P9FiPX7GzQE0FTL
RbQqPLxWjvWbEAuWkeGJyBxRd8xZI2wQO5m5MIuFnhz4wqDlAyV+oY1QUfz6EObxD1Jc2ueoTCGl
R4r0LyhKq9QfrQM6F38Z8D/ZYxj+9ffv1OZC/vWj5A0KiUsLXS1gbY6iv2k8Ma0gkbNBKNDfKD7z
QH5O4TicWX/ZVCsi3uKguo2FRgHcuA6YL4GhBL8TkYEgsNwgN3ZEOUVr9Eh0k8rsRhjjzuqnZM3Q
bvxWBf3OKD79ejBu0rHre2NipCxM+6i3gHA4kGLCa7zxqzQp6ROI6nUZQiNhzpxh/GHi79YfwnKc
l6GMGzi36iyt0T367dzHMqHLgeuoKCk1XLOZMTB1S3JGW/IXebbt1U465oeZC2xes6b+WcNohgBj
2jS+V92wDbbrv/8859v/98/Tc01Eszw5SJZ/v/KTZhR60zOlKgrtqZ9HAkoxg/VybWAyTkc48r09
Q9x9M2b6KarslzHM4h11L9ys2Blv4I8//s17+tdrrHPaM9FLoqSbH51/flzA++ldRLo33U9ruPaV
NpyyaXorhqm59I3Qznipg2Ry7p0qfkGHlcsq6cihRueUt7r4N4Ju47enl1vOYqlBhgnigS6HhXjz
r09vlUVUHWnMebwhK0TSvT+nTsysRi9T9p/8sxms6Wo26dzP6x1tUVhpQ+8zs/aDXxafACn0o6li
/ZAqe5/b4tNl6vpBYEm96Nr8h1+gzmkGaIhuQPlEFhVjC0MxuO6sfK2nI5i1ok6OmYly7z/+qF19
FkvzUEkWIPnbR52VFUPoQbQLEAxvllsZxHGNLZKb4ItJHXO1odtlaTu+uj4RQZo69gY46swkqzzN
Yab+/duZRZJ/WSf5pF1aeSjWTNdATOn+tgx5o+/kea3z8700I4acBHGDZ/Q6KpFeLR3f6Ow++Puf
+S9rn25ItgD4dPMT4HGh//nyjt0EFMUELyfz7FUDDHDOzTJYEj7Ao9iMLYMBHykQaZP+ovOz7rml
L7RJDTPaRCRqJEF6SnRP3kpL/6Ds8PehTv2VOq71b1ZpY34nf/14eKcGD4TBWdq0OA/9pjHNRj2C
BcocgByt90Bh1CrpmJ11vfusMx2iqCi0eku3HM9aruDZev6dzq9/YEj2qQny+hCg9sxojHfXV/x9
OwHFplyeqDo1Dy1n/ItIq7vbtQNLfH2oGk89DcXwhrqsvtgpZK+x0fP30YLz/veXwbF+v/g6z5bt
ID9GES3mTfufr0PUG9GgTAo0ukDeXjNgIzRmdSXeWjs2kU9O6Chf/NTIUG3lwcnVmNiLrPgpxtS4
zX/GyDB/DjJDO+YyD1eBGWlr1BLxHGRXXoWPCGKGk6jc+QlKKj7JbkJ0pfs4e6vuoEWde2vtyiWb
K//wvTzbaU78rae98tK5krjp4egnYnj1BNqW+AQysUaVNXo72gwIxAwG+z5V8KGUMntOffPij4nc
1f6svzJ69k0QgbtQlJ+PnQuK6kANfdZSPz/lULawxkGs69rMJGn2/PDhJHR2OmGG5zyFQ/BY4yqf
xlQ2Qcmp9V7R7um7g+v07ExFTmFuhAzpZolDPbovrpZ5OB2Jm/NKD+20mKV79IOKMm/urJrTU+wX
+wFKE+DJ2FuxEuQXgn8hUwAtsBSt26HrZo5VLddBPFRkKw0EEvUhZOmsnUPae2+BFzzeGxbUyyZ6
atm599rsey8MqGENqBbBgoiihkDgKoGLZfrWni5quG4dK750XVStCdfIN9188w3zC+G8pK2p+qUx
ECxOyKpPY5CidYPzWcxhwMbOIt9zSbx2fyxG40NzTEzwjACOjCPFhnyABOdS5T09XsppYEDsU9AM
JdnPsTeshiITPynKQA/8EajgGwf+HIyccI8pOoUFg0FQlLQtll3pZm8GnZ26DcTeNVgBDNswz6EP
qUIUoFIa62femeUnHLyYaMCG1EgiCPAUa8egSCauN1/lY70kfDq/NfEnVvb0pTb6dv3nAmPrKcnd
s7kkG2WJPbtm2m8bq8gt9Y/ADel6ZNUE866h8aiX0VIVGW3vyOP81BmoK5uxXGpj8keVWdXNLZZe
QbpeP9/oSW6lT56G2MM3sQ6W3SehDBH4TbSTHHpKxs1dcSojRhy56fyRgo1KlHZ+PAguzYd7HezC
PFdH5F3TduAWnum3K/EohDBcySctkPbGIF1gl3f6axzY9CYHxNS546YofcUmDPzrxCWkD6ii/qBy
3z5CKEQR2+Q8l+hpGfREWydzjZNEULzJrEztjcqtgHj605JilVVtruEe/7SUprxprm/u9CB09mUs
naPmFG+R12H4LmyH1Gnfgco8fTDvnA6V1nTbIeH2jUQUHCakNGtkBmgcSvlZiNE+QijLg16d0vll
DE21ISXUOQV+tq0by35+/GzROM4pNbqSe7iJmL3W8zDOIXfARLftq+Gn7loF6l4IhZOJwLJ2s+qV
PQV4pE2G4eNfZXplH2Mzdw4YH39GhtuvYDLm5GjF+YrGqVi4eePvHhWDaRhzvookWHJKEYv1RCsT
Jnie5mwi+j7Fhjgiupgp4d90++iCVpChzTZ9QRKQPg/RU2BB8DVVZx8fvwHZx89ejZ5pdnClWkff
n7C9K772eDHZWJYyPF/oBnUIcUb7I54xZnVHpJFiWzkX5XRsyVs5TUYG+cqiSRoEibvH1VWvC125
9G5vpiyibZ6lX0FuW5Cwx88yiPZWXY3Xto7VadKKbtWF2NZqLyRxbeoP0Jovno8di5hOsYn95sHz
j+9BQ+3Zevmu1vppZ6aDf/Qaj6Y9JL/B2RdRwWyGoBSO5yT6xdq3uOtImtXpM3a0ip4UnclNj+rZ
H/AxM7rA+EviPWJhaEKKUe/n46s6Dfs3e+xIQUedIKdz2cCks8aQmJPH9uhmtbNrglpfhxLhvzOl
3YsMPLrmpnoF2dbdefo+pT2OG5qR9hbibrCJpVFuLNvNd8Imgr7IO/9YzS9SR7tUYeZd+raTojGj
6DYQxQlz+IpsBID40a3nEL2ehQJjz2NjH6NSt49mYWY4FeYNnnFPM6XagaNRtsW5CugtaYnSiQfv
bEYIdOuBQDcUClu0pf2eFvovEjCKQxCjqdIRnF9EjvwYjtJdad0briODrJ7eOECEYn1xh+BulTQa
ezQsb75UX37NUt5U6KLRbKFeAY4etj0pLIwvn3VCQsSAMk/l3Ysz1PC4DhXm6aNHQhc6SXP8RjDr
0PYXP2+vVY2hREKM3EqLeIPOnBhQG+GWeEsKrVDT69PjxOU5mBGjQCxBdvTXOrFwbur1xRBRz4Re
kaDSuDuvatUnHahL77ABx2b2JDgzbAvIG7boqlvIjrrChpdv2mT0TpZ9hDZOEu7koQv3O4R4RW8f
/X5Il45uMoZJsSM+QA/tNbKz8TpROIEgAnLmwlBwdDdalXYWHgrcKpvG9Q+BbMx7wTkJZrrereE2
kS5AlgjWil0oBwKgOgVmipceOBpuX58Ut5AA2slIh51JivQJGSAAw5gJvIuwMBGEMNsq8tY09foz
5uuwPhXziy1mFJccho0OM+1uB57c5M0OUU+qMV1gVGy+pjFGIJhPT3EMwJodX98qetrLrvWCVywo
k9cHlxjZF7ehR6+87p54b3JTN8WEOiV6qrRu15FUreeG99VTPKEO5iOqB8dcO3JSJ9hn6oQudBGY
4XQsgxT55zyxtkT4bPcaMrOSvizhRe0y7bVmU7jpubfJUwe03L+46KUXaYWXICaKeIWspjqJ0In3
MKz3gz3yXelWJ9z9P0J8wZdGZ3BqttZz3aO3ZIRc3SYteC3B7C+Zyep3RBk9ICmdcG4nUys/gwi+
GSWt74SAiWdFikBsqvxozP9bR9o6MRtNs+2HWjvUNv+iSP2SXy8ysAtN6XII8dqr2M3feaA3Tt6m
dz8SL17ZpOR2FDq92HpebeLglkYm90Fsvrqq19dJcR8GR90mIZ9R2aarx2kA7ZtNmE1Asd4X/bWv
+RFUMRMi0xZu9FBOb8D1CA3jpAh+spv+6FyqqVweqG0oeIORRPSsIGBv/tXNLLhDTik+O/L1zuBe
KX9K5+IyH3l6JHgRmrvGLxDQG/dqlF8wL5MN9Pr84jg1+x292zX2BajHBEjrdExOeun3G067WMMw
WN6n2td4/vpoG1sECcflH6i2s41RedxNXc4Eu3MqizPotOoY8CIQ5tF92JqnBHEqmuzXYWg/zJne
32fZC7pp6pwQ0DVOq9ob71DLgiOxPf3CEFipyNcADhpwuf7+HGGI3w9JDickYUmPY63NjNP452OE
59C/MPVsVv5FBzGRqpa2Q3PnlBeuEm34ZtZDeQw1F10Srq3OrRlCzcDOx0uQyHVjW8Gtbquvxwce
RoZ5KAsHxFFfbeNk+jfNjn850znSou8iaREarNq/97OMHsGN7/bIoodkXCaWF5yNKfJ3dSrrc06O
C2F93UW5RbDOrXG4/v2npf/Lj/cY89L9sz2ci9KVvx0p3QL5ryERsquiwXdXEJwaeQHqaB27YSFE
tbPCMuFo7AbHOPIANgK1dLchkSqGl3unTurTrnURPtCBMVYhUVkXIbHv+YhGtn//Zi2p/35xDWHY
rmVxikDVgCP2t4trWKmqLL0Riy7CObq0DWtYTb1VnRpVW3vtsQYQbM2oWIct6jAvd9zR3DdFMB7P
GFhR7FA0vE3zvKqXs/I8Ta1LT97OqZcfAtEr+qM0+N4I4EfWUh/06TSQVVKuMqT3ErHyhniv5ugC
s99TOuALdJ1m9fg2Mbp//AFMN30j9OatJTTpoBAE7J3QN04ATUgngdbyJFMWgagxFFVZWjKfTdCx
SXfXl2H20pdevMN/oAkCTR4wIX0mCrHtjetBSrX2ZvdTFvclabJehxiN9Cn03MWzk4bfItn+9G01
t8LIobASs7wh+BRz/3MzaU1+/p8XBix0oUeivJimNXfTm/pN00K/2Hv0ubK91Y7yB0NqAKNjuzEV
GQq+Z4llLV3rlbggpjPJSLoiI9LHyZo4Tm8nxolo3CnSydQbjmZUqf3jrs74jaKg9W6TN3U736lh
VMsW9bruulvNH696mJvk3/Tlp9djDa06VpnMSb+nqvYvjxeN/PpzpKGSERWxFAnP9v98PFT5392y
r3YPr79dhicsB/0+HcHMdd74zXZjZ49sT94c8gXMMF/bTVG/eKEariTeaz/sSlQLeLj5Le/s4Qht
xsPeUaBxoJ+3eyx1VO1UQsMZPXN0LBoTaGw7Xccw/qH6gnmoZSRPEmfPn2Uz9cKFkxC1cjS8YfpB
F2AjJe9i9zYNwrkQEY5ghQCB3itIDpv3KV9W1UFWw842T11iad/qTgKNS5S/guyBGq5sXmQsvbfM
jj7sAZKtQP2/4cjHPuN16cKIfbxWcfneVsjhQywh545EYMaBUu41wPI7LADU8I/z4R+B52R/rn6p
aseNCEexquFkLEP2rHM99xrQHAabMBfWsxcXBl4jQkPdVmwfJwnHzyGmaeHSR5WzMWd2EsRJYznF
fgtGpfgaBsQ34UxYngQTT4yc29wigyXGnXGjOpmAoW61zhjf0U9sPdIq1nrZDRe+WGZ6av/oCqb3
tvf5Z0EOIq9lqOBVp7CHGMdMBxlrTp76Uzz/DAxO2kFL5dn0nJ+ekzD4dKI9xIQ5SZQaU/W01AvX
+ZiigWZ3qP9KKlOcwMjRbxLpThOMrheZkAIxldcfSd7SdtX8FYcAjbA6PDHse8EyEKl77Maw21AG
qItXubuWAJm1oSE4FXY3bmytwWfC9BP32hiNq7yybyMYyHe7qV6TJhrRZOn21tb8Z6X52rsY/A+p
tGcvTKdvlW0eB7Qur36v9EMEWWNVKbFD4Za95NZsXoitiMRgkV210V5BYX6daC3/FBz/u2x0QsQ2
mI4bIPs6HCSj8M8GEoXrMCBk1qqVNyuLpqqe4FoGLYlMMXVtWE8cauPw3gKg2dlobhg6e3uGZOzj
TDTWmh3Ya6MaPQRBHhFOWHx3ysW337u+zk1HcqspO0TMvhdtFBJqKqMUghh02DXzFNyf5K4vkrYz
abDuHl2qtEPLrxHps7OsGj9BM4s3rKjjMYTXkQCXzr6S1F5zHcYPldaMRpz+LVbz9KzqcQrJWF3J
UnIAO1NutLIkUjCl0PaL+WFT49Wb7OEqNK/Zep5/1KL4Ow6g5u4IAEFTZt8rlWA6Ui1uKKG5IO4m
A5lL7UpzXZc1AQyYVc81z9j58VVkGBCULZ1Ua0oGMnONS25C+B7EclKBtyZ9OUQXK8mdGUjWzQ3S
RR7fRqaF3DbPur2u8pa+EdqEsG9erPk+QR2bETRjMYofXSgx+DYJXXXL60jqNaL9cY9SvHnJTftr
LLGtOG7t30TdrEubCB+BppFQtqLaV0g5EP7RmhJhefQ5j9vesBOZF1+itmWqVakPtBsBevM+oiZs
Z0NEqr81PYGBUfFuhOXGUCREVbHvXsI0kiv0f8OLT7+gKOLXWMn05fHijrQASnnmTYTnTtbdSxjg
DdciwIK14b2bupbsxz5X48IxgZP5uI4NMui3Y8v4Q/UDnGi6DsiAwMjJCAN3FOknGwTVSlq9WCWm
bpZYd1gNjQ4vN/mmy8jWaebgfUKsQIAOGzl2kblbGeTPBmkvZwvhaG+G0P1HZK7hHMMBx4xgVZy/
BMUOS80Lgrs+vle+QfiV1gcrw6Vp6cTBiQbzuM4EqbzugERCQWSF6DclTzrKYr3uzEPlKGtFnC2P
ulvg8p9sDk+kSqP8AhIlNWTZeVAqwjdSul2Q2OHK4L2RFm33uAiNSzK1zZxRQvCuxvHXbabvtQnj
H+4rjlaH3dlxf5GQptaBLYpjTCsQi1bu/KEbps22h6hGmE3+whBALNRZhEB32ISRTvlWeKgzFX9Y
ZMRZcfqciso/qvlqDcFjVDr6SwE5ftUCRLiWPXnCkAQXuOwlGbtp+UlWKU9ZiU0WnXaIzIVnorEP
HbGTj7oYFyCCmhh/NE6x9ajh6lVFEq8zpWGQTesvdKP0wwxHQwlYk56FrbG6WUr8MpKoPCD8OXik
ylzYlZonl6Zc6QUYw4z2Lc74aJqIWN6p142n1MYEKwbWlqUY0nHVJ3a0HsRIc4LB7iaa68sy4Vhj
48xbWT1YBxhq3mE0wufu8QT31DNkJ6JTZ9+ttnmK0vPxFR1IHsGKfNwwbI44pSyizHHStOG4kaS9
bgI/9c7h5PjNviFQdTNI07zS59wWRtCdDd1zCFUEUGcHxmX01Icxs7koyqa9zMJ3M/Nv2EfRAQFB
WuuRFd+i+QpIDRll4NmvXd9oK0I64/vjpfZxd1jYUB/fNaVjsebXH2S8EeCiV+RIAOR3Fh6F9HLs
bX3z5/dZnE9PtdF+y/sKLrFHpFNs+eRgi8bjCI2AwOq0J/q52tPjq7L0NahjYc/Bswq3/qQQyM+k
7N6lLOhTb0JhzsBgTKZ6lfXaR95lwTJtItITCZ0dcZzNWZbRUsy/Lems+T3wwj/3ep6j5IQQJsDJ
6ayKone5v//7KPXYkZ0xWGIt9eYD4KM8IJRjDf9gvOuE/FyNMaHpml970zdPqjX8m/R9edXL5zYD
6BUMHkOGeXVBsoNwtkZwTc76tBNBjNudm+Rg+G26eHyCWe+kW71woGq461HP/Z9NokV4HBE8jdp4
l9g8LrqG1OwxTGhsnEvJGD/XTktLaOrEyqpJztAz3QcVQ7JLUEX2TXqNfcOyAfhh8Kx9FuL7UF0R
wKDEc5f7hL1EJPhONPAuVlps6iT21r0okxU8B3U2G9wA3hR/aHFX35pB2kvboSIFy2A/E414wMbK
KjZ1xSesvW9Ek1cQNXkJsY/FTYsHcjLDtQhQBdfEXXaeLG+9hWTMCWzr3L3rel686a6/KqFxPgU1
cS8ztrtP2xC9I9r8dpq8pxJiwVPp4ZrB2LI0amg4j16nPW+zyrIIr6UJsAm8Vj8+XgxsEDvTINA3
mcZDO1zyOiiphybox6VPOgB5YhRU+OqqVfTKrK852C7cfecBElZNZq0r/mxhZPbFktq4axtLnFDm
ilPXyOYU/hpqicmLaPOjg06L1pD91TKZO+LIso7ECi0KIxW3Tk92gXY3IoSxke4dSp2W1OOljo3v
du8WrJYGota8TNCYUwM+bkA8qO3CGLV4HzouK0nOzcT4O1yj7bN2ccseWmh2eU/dyNhJRHBrUxE8
GjfjZdKj8fL4yi3EJqJuWtvQ6xaPxeDxojutvq5ljQxddt9jNyyhEXY9+bdwAMAjPpdsVpQ3zV3O
Rr1SqqcEZIMslH8Yg+iPP+dQasAqhlZ2uNIPhIg+EFRc4yhb1LXEtknCFiZJ8rErsJnrofP6dVwH
3Qu9jfDYGg3Coew7QgzrYy6tli0iiaXZRDqRpgKcthvH6AN9VvBs+DAbhIKJU0xPUkv7LcHCPSMd
/jAafZS1IQczv5IceIksefc1HdKlOxmHx7e0hI8BAJRNUpAWgeJnuHMpj/FkmO+gOggQMDD0wH0g
97qDjFySz5mFyfjShWT49iHsfzkbBRCynBqR9Js4yag/lqXO6G9RKVZdFYQ/0Ue/Fjn8WA8TNINE
Mz56UVA/9lFoufGwKOd+27yt8i09pMe3qg3lDp7RtsTpgCmhleRYKwxiMtIvQ5J1t6nvvvzGidYp
Z70NKvvsWlRpuPEwRyOJ51vXxGxu2cW5FDTGx5bDsE49/NLFAXdVp0+LRhGHAHAmXJO6ET4bcXQM
LDVd7NILn4uSUHGVJ4subuulH43WfUhS666n8kMbh+z0+E/1FNirjtnWAvm+/eebrwiROiZZ+Y9v
/w9P57UbObIt0S8iQG9ei2T5km+ppRdCamnoXZKZNF9/F3WA+9I4Z9BjWsVi7owdsaL1nZ69tQZa
B8epnTtcg20gImrV2FSvKLyZPscpCJp3/gTczdDRW8SSnVXM9Usygg/lcA1//x+RoPKFOsaA3Iz0
7PGQBdQU0cgw3ANH/Reg3CA38YAOVFqdp9W8W5f14g2m+13UbuyO+Y9mNOrJ9WeiBcDwLm0tKBVo
s+deL45DsG7u15+lFAXqyzbk5cbkhgFjB+/F0TiYOu+F3xd3unL8gK4gaexxsv8emZBCnStDDc0O
zgbfXZVznYsXJi1e1zJf/vZV38XtlJFMrKbl72xPh8XBWw8B4sWZ65QMfg0RRBfae00kYbfIRd1D
ohVc5DdEQcGVleqW9Jj3WU3qihMD2FT+l4jzfbVo5dGYCI4x0AVXA/NWGATl8Ok66trXzfJHDoRf
nMwfTsoUsPQYZOT2C5N3A1eBn+vQtLvOX8bz77sWowe3Vqei+2SMaq9GrPj/XyxBTXlnfDpy1DjA
PT48iw2Aodd/RCWnKxgGAcAn1yim5B9qFPb+dxebMo5xsu3zqTHeQQvMUYah/ayPg/tiT2pHIwII
QqYhQiZECu21+8/KxIteuMOzWQ4PLrECuiK77DGnXu/Y1b2Fly+3Hvp8fhJrk8VDQerx9xtQbV8D
oPH9zcZfJK30MPaWuq2uS+Y2q+0HtloZ+2vCxUtWn2zO2L/tzNO19qf/naU5/sAyIZ0uJ65CuwEq
QEjC/d8408RbyIzEf2sgTmhGNlPG+pZvmwR37OnyyGBBtC3RjMWtjGu9GDA+rOTvzDV5J/KmenDy
qd1PyXj/i2p08+pWwSJ5rDvqjHH0PWZ1Nx48rRcXp6dA71dqqhZF1JiXMh0qLBzHwoWXb9Aawghl
nX7leY/qaai5GHVWehJPXrDu8cjRbuvMwc+NhL0d+Ur0e7fwvKuu33uTWTxpglo3cqsvzN76Uyba
Y5r65u33xbx4CT74pqqPG9EIf5d+/R1Wu6HBcz75j4iPRCbMvKYVmrsWP6/Q7lsKCowxeOBRlJFb
L+Xlf0qFPvjl47S9fWbOo1O7bGOk84wDVhzFRCf6UtSXtPbAMcP15+qePJop3QXWtCX+NECcQJ/D
X6OH5eHjhLD9WLcdjp98Ep9VkVM2VDV0LhVdSOHcn6Xs5OMWF5eaZJvskhVHDbRhOMzHWvblrVAE
yi1z2Dtqne9Ydv5tpD9dtHnF+JQ03mNDPWoC2ujoNvi3gu2vKxfhAQPO6fd3/f6lYtlgzim9nxxb
WOeNmdvvbNhPY3CfJoHzPGyEgrTq74TFkc/mFqDSZmz4nZ9yF3+KUTR4IFwqcreii0ln3mrpOwn/
d2n3iFURE2IYW6R9t70WKf4NeE0R1ItIv+hvnukAfW+pEzNKcUcuhDKVVbS3mv1OvLKMj3/VVlng
xUjam8fXjLiQdPcJVisqa43r3Pd0wjY8cUovll3D6QdeylPRpMqorphKfy0FsISJXk/FRzKQ+V8W
MiJjZiWnHr0Lqj7CizNWzIlu/m8B2vSUNJp/xff4MLLEOs8Emm9iYp2ECgwhKflsKkBmxVCt8MLZ
BI1dd/+7G9J04ZIXJ8fkBAzDOOyWO53VMKdRnZ4ZezCKuPKR29F/WdkCmGfJdTDN7t9aGsY9XOgv
oSHMeJ2RfdnN8timnI2kIl4bZs+wSai1aUocl03F98NwBMdJjsSLches9JqRoUPVTlyEl89WKnXX
sFAgWAuczVnQzJ0vBR55X5TGkz3lKHtZfu5H997vluyKQrRPlkQdA2qtW6xleF/hgBDy6PdEhYvI
b7O/LIvgktzrlJaGAfunlbQmToxS7FHwHyAcMlOPkctbuxtEbLZ0ndXc7gnQdBTOa2seBwEeJJuT
IpmC5VktU8b8h5XCMbvmQOwkj/Nk5J9dH2anpDQizVGkIJJDRzTXPZVwXNLyz6wDG8VW/lFQN4Fb
ynN3C8gATjtcvW1mvjOSKsV1f3YycUnUglHAf/JPYz2SeR+1v+wz9jYm7GOOV/SUJtAGuKeyqg8o
v+Pq7gZapJc2tCgNvk7PTDlPilWbNZ4Ts2njKS/OQwXCbG6qb6NjvlrLP0JHHLYQgGOfSsJdZvzL
JlBaNDAeHQBHPJQ9xUndULIKkbGc/IjyuPkBuYm44/jHnuy/Ym4+8jmstUKLK0ho+FDJDI2KEPJP
E8yPSS7/pdZUb5cM+oWpJOfJqc/pcA/yst0nFQyJREIMG9fNh5FowZ4L9E+mTbHLZ9gv2VGI/oxO
0tzVOXCZ6u84zVRD5QgksCnok4DxhciKC3vVlv9Kze4uQeKZEaI9knbJNUbo88XVSLZ4mGYNPE9N
31AROAFnEVpNPDeoJgbHMt3ZqXzC6SpvXsZNkEBqG86CJcu81DlHfZ1cBgJEB3YVWwdL/mfT2a9u
XXaRZEuQIgP5Fo0+MLhIyNIG3gXovCqgSYNcCCL/tNYHk+eMlHlMWhKNUPGW0SczOGDWNqzSPAXi
afYJulpW9qhyWxxm/V9r+/8aTSxRbTErqazN45I5bF2VF+UwhzydFE9CqeaJsNFvn5CB5ZgHSAzF
EGlC+yx0SuNqye0c1Gfr1naE3maGPql0XTJwTcPyHQzAiXGlGeQrOVxmhV6VDcUYUagIkI2y+TTX
tz2d7xGJOa5OcBFjAC569cpT6s1/qqoZj7PLFEtJfOMl/PEx2TRmEpBbzA9pPV211TBI7i4/CWyI
pUJvxGMSpqaDuEm2EM3Sxi3PYew69nRrTqk2g5jSmmzPY9PuwPbJh8SRJz/btuo1fkew5aGXpRAb
IHlEekE6MIVFtEf9esbxU12DojmMmuwZndjMmJiwJN0s1G82OnmtYo3opmZHW4Vu2d1Kc4LO0rCI
X4by1DcOr86i2hm99rx03XUK8lPeD+ch5fXU9U5H6Lp6GvkDs/DkzWD2wGrQI4+aLe91mP9nqz51
FO3cYL1hAx9whpHpcpxu73+3Rlqjzc28g3QCb2vPT2xy7WVPR2m06s6342cDjafTACsJogkAXiRG
V1mh7pZFrGn9sUy8ZybAHh5Q94/UbkkcGwym6YoHQ74mukEirySBO2rVXekGH74+bVaj/EHWRoHv
AZJ9prFJMaqH9a4l2boLgJayT0J7XevvgCaOve2D08vKnb1mFMtOTjRLTlYWJYPsLxjnwsqFytlk
/ameLax7NTdyZet4Hgpnh2L8rOGIo4eXwophdHYqtauTAHQKlt3raFTx3nAOePcOn/naJxcg/OWV
T7w5uF3xXzcr2Aku7dTYhvdMZcEp8LESF73qY8A4WGyLg13ovL9nq71Y0ru6pfWcJS1SldHcAXCt
I7eoZQgaoyDrmVNTD2UHi/0Xos9trdp272UuzoJUpheqPXYcDN1R83EXOMDTwgaicAPZxl2DpyxD
sNOn85Lr4oYBut8hflLWEegHmw/INFdjp6/TN/WuC3e2oYzs2fypWEpHRZlBFtKam+no4wlRGopX
Zoz7tM3B5CWzG4/9V+J17Xb3QcWT2HRb9q47m/Yl+DyAPaeMhQ1X05q9CFAj4iYHvULlatkGRTVG
1l3nadhX1WDC8lFqB1kwDXtbyBgof76BQVK0PtTYtFlBj3XjXTXyJUhI9NOKuod1RM/F0dVqxVHC
pX6ZBmNPOy7YmOIo/MaLVOKwjy7jJW9VlNSwOvyEyoE6z8FIQqBN/wN1N99oRMWxwguJLKsp9lbH
PjxL/H1drbHdB4RGi796zmksTOPACSh3S8M+OxfjO/bFe89y/1Lh9+o4QXcf+DUhHB4c5uXIgKVG
pv9R17J3ncXvjl3gl6U5eTikjK+2U56y1HUox/gEXKRHohWftQELpyZvTiWZE3e5+tdMZhcu1swZ
K7e1h7G+5ClyRhHkseM3T/UiNa54k0KxznfTkENmd5PdnAvz6Irh1SOVa1kknObkfq3sJXIrdsq2
u5qR29DpgwSfR8U4NnFhf1uKAYMZmZ7bdbwYVs6Wq+SQ5SCpdpak8llSWYh3HMdrYty1ft7sU+1O
cA0+YuaC1Ze+8se+2KY+77uCq8uKKIpqJ1eucFMjGj6i3IyQ7eALGe8uX9G9SSDExE7KC4mVCTMH
RtjZIVilJB8tawRM1TC7Leg7fc/5tgwoIbCkTzWBoXAsii+tzcq4o/1lToJPqk3n2wI/A6C8OPfl
cK0VL9ShSgFvfzo5Q5zveoLL+j/fE288+c9s96uYSqstG5vh1pl0+0FQ1GvmzGk19sXMLnDbLuPH
xIR18LlJoktyjK56aCkqz9skf4BOocKk68AdpPXWcrdYu2YhIku7sHFXQCbZ5f1Lt6aIQloTw3N9
MMrpQrtG9dI0Q7tnTA3Nxf8cTFASgx9Z+vidjRlPNbcYTcAecoJnbMNeSC81ZI7OtXclHTCGW5lM
4uBkhzJj3yqBqmVDNYb+QLBUKxj3HZ+yFNpDo6Key6vWsKQcC5bYwmNZ2XUnf/G+lWjf9WlWcUIn
tybkFJs6ptzJl+YR+JS3MaSvWOCTBZEvCdw3QN31zl7qCf6qvCnwK1bVa2+OejXtdqAdSX+cHFoL
bb72vsvz4DEUZPSfb27QVwInLi7RrtmpHj8s2S3uqZma9nOZQbEEaFu052XZisuwkDO9x2ZZPHWK
MoHK0VnVY9wjZ88TCS2SwHjVUUZzygcDNElbYb1PeC8y+2V538bShGzgjj69uwucIlam2xeBDl7e
BjbP+BA82unmhK7MA1vij00TqpLpXwfEJsFfCww1RTUGUQXClUjCxCyua1gB+wSAhT/1JI3pwkxg
xsRzVfyr9NoFGa0Z+Df9/QTiLmLfBXzIzR5ta06v0rxjJZHv1wbJb0wshPx6OHNjCpi7FK74zvtM
msFBzOBl6iywQTWd/9hGPFKN+lo1bn8ytX8wFTQV9Yp2M+AFnKzzGHmuTfeceut6URyQwRm9KgCG
A6ZzLAcdWTPxvARmBSMkD3PB8W0HGcB4a3tYfPfsTttEXQXDhRlYsw2WJw2nOtw/1MixWMJa7wkZ
wB22i/EF0Jl+MDzjaFsAdKpAwqXgccABcRTrPB+wLvANENaeZVt5Im/vrPk3HBLv2BvUjvbKiDJT
YbJa+S4ZcNuO/TiecORKysR5FbSrSxTOoCYrYEIqLqo5F4mX8LUnhckZfDfMKY7lwtkHo2kB0IOa
MtomkfkU4bOkYY4W1YPQZSibsjrOuL3guH3rWfCkt+6yB/WFTZj6Tivp/xK0QAizvCHaclRhsByI
rzcHrxjOvuY5kUHBdYEYUeKz2i21GJ9Hh5ep1VBxVlvjRxU02tPMDi0nV+R6X009BO+6h4lpzKEl
Sroa/WSU1CILBztw6oUkN8iFuEQMPTS1nPVLmlBIWTsJcJjcMKME2zespXnaDY1eHkrt4o5Fci6t
PAgbOsgaB1V8BDHgumtsATSgRRgIia8nWVxV1B4uDQozFiW7VoeJj9giQxw3ws/2LmzAEF/gWbbA
+XwBX45Q30PrYTOhTfqcB6CVq6mFo41NT81vaQYeNaClOa55s2bEseK6mz+DwYR2QQfUIQ9+GLQy
MD7eA5L/bqwUaxPAWDtKksgS+cbDwEv54LNJRxzWYpLmZ37ct6z0YJPL5NGf27e8EnpEEs2JsjFe
cZ/s/GTKSOeuGIT6yDfw8vvS+iahXxwXH+wDK69wxsKEuFagJ0Jl60mx7pxUDHtlYodeYcYwdfiK
T+VUlvorjdlHQXKR9mVoiaNLPgMqrAT9NmBCSQMEjtwow9wmJT/hjo7GUnxYFJxHLETvbdPwD0bf
9GebPL9Avjd9vo+KTEA/vDUYYfdcVHDYFAh+BBXiYQGOtYz50U5kqEYuqtKv2RjyP/BFzp+ZE40G
Co6IBxcAI9vvEzW1WThPxh2f4HpUS49PIaAWLpUnASJo8pIvb5Cnjqwi1AkgUBNFTvQVmqx8KmA2
VqU5uKH4vz56wmVkK4gv41tZlh2hgKd7Ux7MqaH11zUj08Ds064zl31wm+QcFqTfG6CfS18vY6xr
dvPQL9de04Jw2OB6+kg7WOsQ0Ej1xrqOQwNqRHQ/8MLgFpeK9wPLE695x9sH8zpf31veLfzMXFji
rgUbmY/NHDgzUpCUuXjSHFA+Odc5jkLegba+IH1mB8Kq3Pc9y47NutxT0XaUFFjdRkWn5BZRDvPa
uCzrxCv9gv/Qhx2jLWHr+WskjKwKh1mgY3+WptHx/kea5QUxopq4G+N1CiEcTpd0VftCn54BogfX
LF9eLQgQsdAeDS37WDzr0QOUjQgJxiwZCrjB64YktWojWm0zdDCaHKAB40S3/5WmMz12mvsHe59F
Val61sXf3MaQ7mG4YuGJxUMoVuhasveZw6I+p7hhkpA/MgMskQ4MGXOmwyvBZmG/3M1Sq++cRkcR
XfqzBPsTYtKhD9620MiKN6A7dszkmx0quqF3PbYQ4KcMgpjVj4TU76oZCONYc/v1UpNgyG/8IncO
hslHKSvWoOCEtFofHvDEYfiqIZ87ZnlOMuXROj+s7LQBTzTtc8B/OdhwnE7KGk7CcQCW/a3yeonT
YxsOQ26yFxhfdNIXd/iuj2wrc+x92R8IJxU26NHaN4ZOMA3PaG9bsews0iTaZen6OcR39dSiRsf9
9LViiY2zGgxJ3TQXCEfHScr13iSy7WxFHjiMnlj/UBjoDzunS/iKCcjfmIv/5KJzY0+bR1jGVbMn
jhfpRs3B4sGNW0pcD72ZRKjmz8tYW5dq/CwA6VwN8KFNIuDrzyfoy6hvTdDDwEru1kw3Iog0Z1dC
20+bIdJd6hhyOFcVMy3Alv69k8OrTbf9Upl8O+pC7n3whEDCNMYD2t9drTsMufybqMw4tlr5xSI3
paJusHZWis1STTa2OVMDPCLzZ+m5Z2y2ZLADPYNXTzTmXdLjc5a2+udUxY+sLL4xgeTCMNMUVuHr
z4eXoGmduAIrHAeV/lNN5hMyLxhl25y5S3n3zVh8uQrsY92nY3ioQO2jc/RzNBLOFmm2hv2EkrHa
hTrTEAhAB0Wordo+Mkp0/kJoSQQrmK8AtiowVofOzceL1y/HxZApb3rTOY5N8LCh/OUmW7memvcm
dVpxMY8AWTx8SU6Bc8GGwJ451LWYzIS2LdcbbRtHy3esndyQvYlCauICyrpHl2BeOq89JPMCbbxA
6Ok7eRBqBQQ9mn+x1Un0HxCKBpAwlWtHK39evJJtUTG/Yu/77mzYhv2GkrTRSfIRQ75rPhEkvXUe
MMh+rYFdjSv2zyVY7hbxUvR31sAHK3GyhFnFZ+TkJiq1hdHemr7mdbgb2axhscRmP2qMfw2m2t7j
8FTEDnZutRxHlrs7YYyPCfYIxme6Pwr60RGFu8aho8VraKWurl5X2Zh4jZtUzn9DBoRKcba4sg8Q
NXdNhhrXJFWyI76HXMcmjvTKx1xf+wEXIndKJbjfZgPCl8elIyv7BjUo2SO9jYcUkHbo5M3V8arb
pF66JteiadK6o0rYrzm1k+84Et5dUWQ3p8bwYciKgYLvJ1kL6gHizi8sXhwYyKTQfhbLfFWZBvHG
bo6GS+eyD/+S9D43CYt/O/aaG3dIWD+SZ4TH+iNLxDGt+ObXOM3bU2Ei7vW9Js9FtwmzO/ZCaEM+
1cW6sXxKHTatBHyLGKMTbEEtboyFeFNzh6XujxPo1rEVxYdptWTn5PylqGcL0X/5FgzyVTaae/WL
g8XXsCBfFzczNaBzs16CYWuSWLM3lEYTkAXRMUicuCqR5w8AAf7Llv5hZQ3bw3i9JDpuBFl6HZ+j
dvH0Xr1plTjqtGWGk6Yoh7dzvi615fKSfMJnpYWapEtIn+yj2aQ29DgQQA0RI7Z7OoI2cPO+0h9L
RyX7obTYYi7VR04KySQ1oxZuLop68DQBsFB4PIt9YzwUsqkwZTYyXqzhpo3ZvdRaGolSHBo+U6Tv
4BGELz0luiDcwxG6sNJ6y7yxuO93DcuY1BTmIXGonejmYgpLcl6RdNReDOAthVKn2sI7hlPlGfbe
stcm6ta3a75ErebYCWXJLZeLDiKJnN6ENrxrFYg7a6XpZKEyxJmq+jnV+JoqY741xhnc9H5a6bOw
lYmXz7W+ByiloXSqRz/BNSTgU1L6RKSGfogIAjW3poDpFLMFTTSilrEA1HiWev6mrPyywHs7OmbO
wFfAwU2qTe2GiP/gA1GleIL2Gbbjl0Q4d6MndX5qEsxbL0o0nz5jVQ9QzgevEK5tQrtIokLCuibC
iJafKT95ojpR29e2Rzixa++GwlifzDZ/ELUe8cAXj6U/PY8eOpxcXhclu+fOJYi2yHeSDO0VT+kr
PHmI2MltbpJbLeateaXduT0tnvigWsP8BJWLM9Fh3lafVFZvNXVGc5V/FX2ZULh4xrOc28CY6vHg
L/POy4eS1gaq7UdVFhEROY5Xbru8r5efPjEiCjgs6pY0lh1w64IF7XzgN9YFQXdlJN+NyAf6uvlJ
BSBf4lKwNcj1proaMLn+98vGwhxZ+cQpWP+DrNN/rV9sM1/2TX9ydbDzbMDqFOw1ENlYHZiRm54d
JAU5BM7piXDEce0GPvmyPpQWd36sgEBzvoSFd084HPIGRtBEfyC4BDq6NT8K+TMjAuymVDdug1w4
TL2MWtK+/Zot9V9OIX1qLZhOm+8lHTAGTAifle3+LWg2SKnbBnDG9UFV1kcDoJ78fnIyetZMTpOi
KqLDdgtTYFkcWm0wDr6eU+tC4+UNy0acT3Z2NDFb2KtH6Vdpy9Bf3RehTFzQPtfxtNEjlSIBp6rY
W3Ie0IEnylkrRqnVgLqAK4DCAyREvqSTzTmHn0aLNAqffe7FmLLhOmIX6tbRjgdh/YxsGwLD+oIc
xxYF3hYDfEUJGEhYbBfM+Gt6Up2O1IUZiCuXBV/TnVDpodUJYTk7f3YwoTevlpW+2vQtXYv+DX7K
Gmqmkjtd1X8SDS5prlnc9iR1F61vcLnv5NnTix8KOatz3Taf3Oxe/dXLwSjaaoeX42kI/P4gELJz
3bBDa6Z1xLARhtTnYitiE7zRnWr+My14lMyfzBm/+ZkbkVcghxd52n90eJnNOUm4bA0iarvhEMyF
80iTHq1g6z6XhKnW7sBKCarJ4Kcx/6Ef1Ozw2nCCt4DXlci36zYWLVP7r5jx4IzdmeQOxcK7baXg
DuKE+vbud4jMjsm9WPZLrGYePJ1LmI4amDnS3nsuMxKvyooUdNnbN3qdocpXbkXkrxr33HE/kmUk
Rz9+UFU6x7gDkUAcQtnJzP2a8Q7wQArgjv0vJw0hyWGiF4kNEmThlqNDJSwTNftaFlRMLzRYR/lA
mYyPSKIo09wFmf28Bqo6+8b8Jv0MWnPZntHTqqgHzgnhHfXcc/dQliHWs9y6IPVECrNWbIAs3/fD
Qden7kZSme2YjNYMN7VX4SDrh1WEyuBd42TVn5xKoow46Rmzxc7VK3Zvc0OE0iGQlWTHlUs8jWQu
n4rktlrYA+UyPp6Blew6sYyTJnjq6d2Dgp4jEgSWixDGIhf8bntnWEgFzEQz7PnsVpLziS31ZVqB
vTnoahJPBpXrLSK82y3chIzsqXfNA5vdZK96kgsjI2Oug78r/OFgt8CwS7Nk809/cTYBG8DnbVkY
m3VlnNh7kJtYMxkF7nMj7DZ0fKiQRQYVIYR80IcgFX4knvhgek+4XQS6V5+M2n2Glh5gxTAQVRk+
AEKTylWq++q54i/531EXU9z7i2CLy4OY8jrRFcOp8rFzaNPW6IIlLrM5AAKu6YmBvz/x6QZ30Oc9
n7lUtijr0wquD//NBj5k+Kw9m38dbwM2aYqSL+QZYp/IAiN4vtLnxjYs1iPKCE47N+XiLN9q7JOt
k5RPoq2OkzPKWBMJk0/nQ9unAmeeAkY1wsK80sqDrD66laeySMz31LHqc7Bpg5uMQu8ByY6Jvp+h
8C02pMSvOlNH0KPNF2fUDguqFfleueOy20ceOemIn/vJb+gNtDuVh9laXxWI7JBN+E4KyCojV6mw
rVHa0AGzuaxCiiM5kFr+SZ7Hz4AAicP7znnSZPMdCM5Yf75r3BRrkI5QPuJsyYvVZXye/9VJNR+D
mt4fu2WbP9hvGC/wbHqyvCHe0N9ttXzJ6o10zWKuHtHJJ1fQleA0/wpr3dLP+klNC/FbPK0y58P3
t60RDoHmho886q2l53eXYJS3JgUu0jRz1c6jDPK3afMn28TKTK0lBHfAHfUYpHby6FYWm+xqvbml
fx1mLWx1gO+uo22B6f6/KpioJOSPxPSw1peaxr9fjiJGhM+UaMWhJ3y6CwJ1JBWJ9Kzy9eKkyZNu
gi4wCHTPSw8iefJy1KBkQ0kYDBBdAhkmYIjQvTN7zXaHc3y3BqU8Uf+Msw4NTaQ+Zua1oZSv/prd
MYgTaHhchPQB+hDIYi1B1yRyUmN1PyzMwPQGRotRCLKWJd8yZfpXKgnZXVCyOTviBQPOhRoT4PYr
MWqAEN6xJULNc+OfFwkMe01p4inoI+4zN9IaRu10ND9cs0IPffKlpu0ZcRw4yGonFIQgadHWPXfr
frPA+Yv/h/O4PRGT2gmrt1jTBeKy8kawRoZgI3XmU56XFK8sP1zlaFSj+cvldqJpw3wNmuVSN789
GNRNCO4gSjnQgziDR1JR50UZd8EAbLJUDZUc7s2y/PVOTLVHcoBacjTIU11kIOO0pQ4ZTEZuP/05
Ha0nmfUz9g6n3OMMGEPHu/R2toCqrWO3sWCjb70/5VwmsT/NR1tNX7qsMWJ2bYuHyb1HcmTeRDOI
6tmIYvbZ63Vl0baWtbVnDMY7sfF1XZCs6x+I7x8TiaDnZIuIzOVXFlT1PcHwO1H+oxnnAalCXTsX
CQkIICGpuSJig6iD+ebcAhbb945no5lnfwuxYtxs3ieQIVhsh4U9Soe+Ybr/sVBzEDyye9uZk4M7
WmkUCOOPVgS3sqhvhkUVpTEBu8XX/JgS/MmLXFzsGq200o1XNemhv5QbckH9yHyo91hDNA4J/lDD
e+YkOFIs/NRKfDQlm56Bd/Tq8gjnFZf0ALxVynfp2G+uRne1MCwgVoO6jc1+eRl83eUuwVxSNtwD
kq6CVV9dzdrBjaNg3bcEuNLUaWExrC9JmgEvAjkBnycbdXBAHYokDSmGnSLP4NjbT3oVcgLlXJ9T
EgTVj90EXoiT60Nr2zFKVmPvNFrAhTh9ITmLs7yqbE78qMt1FZPyEkAEJ8d19in2VD9j0WB4g35w
cgIDiX9m8bavNvP+wqJjzKZHo4VKbOgWxpE08M5W+yTgJXkQfz1MaHgvPijZ0nb+2ttkF/WoUTjT
dQucbd0X14KJynetvTX/V1FOFJnymdIOFsI8znNP93SpW+lj6eroD/eVViwHpLirjvFlZwQaqGQM
sft6eOr8ZkH9yymiS1xK2/tkT2hil0ijOYI535NJcY/2mlICYVOTVesIANYSO9vZ7cpaXWlTnsPZ
1eK2AF/mwS/ETzhJDZKwVsem5pVRNnuw/NG8ED6mVX3BgNgCsmMbBwu5FgbOAyk4erk6e8nPeTVe
eN74eNRa7b2zp+nDpXf0VwOZEfJHisWHaVCRHbuSZHulSaPl6DP3QUD1rDDQm4VqH+dR3SZhYmdn
fOgQobAAZ7c6yYIo5dZemDTIrPP92ACU0bYQCYI+9ROzpx3pB/pQa2jkzxPie8rfjPKNpt/WFJbC
ETEGpqxq1tRdiuZ4nvXuCaDkQZEk5YUngsvcjg+GQQ1Mb3UjUWrvnXG6x31y7UsyG25VtlcXhNON
Hk1sU4u60zrpnFPaR/PUHW8d2be9VzyY2oPhZNAwdHQ2a/CPFrPTbu20lAujDy55gyU5c0crw+IH
+2prqW/1CauWyNIHQr4OVTE0JNLWE9OGAzZyYWrKcMVhTaqc55kHzppXUEaZiXvTScd7mg6G+6ZU
nF0Vu08UvKAnsw8lyr14mqUhxGhcgKAjWL3nHn2rTneNQ+USlydclmCC7+iGUIguL7++UKPh1WUU
mn0AD4cvZSs5w0kPmb0oWeAj6f3+NqbD8oIL2KcnyTX/bNrVxqMai4nHcB1I1OVYn/Gq/cGeBKAH
/M1AeApREMYeP0Ums7yICVUVvJ+D9KUV/ja5qK8ZJLyt+QedOfeRc2t4xINNh4eZcV7Whgh/fxCW
MyG5rlgBsb7C0cCwXmJrduV8o54yXjFInQSOV9q2iNmttMrMjuayVidmSSnPpsQV+Z8MuDwMcf0J
4P5TINP63tRU+PtvNpyWlIWglidp6Xs0y5JYpsqaFxV84mZm8JzbAVoYf4W5OY+ygYwvrQbCIP/D
1Mx6pg+sN9GmAq+jSeS6gAL7+4m5eTufIRY+OPNE69xmSc3Syg6ZEtPbhAUCyKmV7sk61rvFGBG+
8fnee0Zv3xNnpx10QenfEY7G6Wjgp1RmQVNC7/wrfwE2tT3aLy4j8yblMukwzZMsJlyGWCrD/3m4
ETVglO5/M76/vzQrIk82WgdDioeVXcrzHByGmaXzVDTaESrZSQfS+tSyBA4BebLD1IgFu413+/37
/4+5M1muG8my7a+U5biQ5mgczaAmt2/Jy1akJjCJEtH3rePrawGMV5kRz6rSyt7kDeKaSErB2wDu
x8/Ze+0uRSJA8PqrHPEsBuiQTC3dO9Q4PS327cIMcpTW78iEhWVH1uHyans5+XsEmvwaY8R8qPr4
BTNnvU3DBJHpwjcSPUZMn076gbYuiVFlKjcx7a8D9dTvvKCGyH20a2hyFElfcD8DV8aXoU+fh6Yc
MLES3V3i4NslDiY/bh6TDazBNFdXz6yR71YjxFGOiKiQgXjPTX6sZ5tdB1xsYcdmoG8hZgf+nJMD
0GGu3sqMYIRCJVddNCMEfKoUq3DA96jRX0ct6+OAHk7rC/mLvHCcbvR3Ozt8Vhm7UopReKPr+e8p
n4JzOfsaMeDAjQDfjkY0HK+A1+Dcl9EdKkXUpyG8Qpt0wsfBcncq1v1zOjlP+mKibLLqPuerpkaV
W/i5eECHtXaErH92Pj1i1ArhQ66PJjIrPrrYZtwyRu30NsZUfNlwy8O+fFE572xZjsE1yd9oCw/X
YQYKpkbuI4PtbuPgvAvT4gTTjSXZ7F8MkUbPLqWv1C2uKLPrKcB0k6kzdvfmobYoFhcOjB7aHVK9
AmVtmgU7K0dsxdJjn7Ppl8b3t2R4Jhh0ubqQcDw5kAA2YegVrwbBqb7fFzfDSAq4exkbUts75xIR
OkNSfKpo7BhjW6V70LQAyew86TZmZ0w/DOoGq5BxBr76hTgU9cip7DC+6uTa6KSWx8AF2H2jM3K1
+mIwWVhHfaZt6lb8oNuUnVRojsBpy5cFQOeoiGza1LTuar+a2LucmyZz1gFTT8+qqdd+TvNGqRD5
YxNbGMMGnZZpL+iGv9fdyPkx7t7TGcEwoExcRSoZdmkKqAof3ClxwF4WnpfuLB1gVmAROmYFXnyS
OSVxywJ8M5kXzx7o5U1FmrAty3jiBTpIPvE1LLbEOoRxYNJvXhfcgAdXDf0BJW7GMXlWClqZujT0
qsLZDBz4Z6mbzv0wm3VBt4U738TtPDgawRVpyEF7/kj8sMGwntCV5+/hDWFwe6dpBMLkRsefYmK/
7fKa4xTfdbXPJFkNp8Iip3BhGVHYeSsSvPJHLa6dXd6gy/vHvw6EIOa8d+7rjrEHh+f0kJrhD6Tm
xwTbezQW9d6iC7kdCx1cHrC0O76xm9MxF5xXNeM484iGTZYfIyFfC+LwoOOW77WFwj5ddswsQxnR
TvO6ET6NuUEKPBScZUHEUAn6Ik93NjmTvJ0cf8B2ckguXHpWGDyHMdgs+MQi21ZZLy7LZltE1ofs
QlKmIMlc2vmhE3igoJXpZJ7fMxq5sEnP6/v/ecjcd8coxH05FI8DvQTqJX5k2f5HOVjpafmKlIOc
4n3odt2BE4F6M323xm3dIkcouQikssxHjbTtqq3773lLjYuY0LwGRRZd0DDwg56GhkS0Rt3z2upI
ENxRvUnjbPehd8ydjpD6IIvf0s5hVGtrnCxqIt31akbYpv1H77vme+RUl168jZUf/YZog45Dp0X9
RQ1qClkcQ/93IELMFjYOAOi/r2T40gCQ7Ts93t6pcNVU5FLoCSoAC6nhwpBpEQisdDrrpl11F2Pm
nUilvyZZZl7r6HVZaH3fS8+Ift+cOhZr1hTvfix9nkQe3OKmlI8GGAvS3ra9GbLpD1V+RVT2ALNP
21hmwIvTG+tO04nDwgJywvHoH/I0mLYLOqEPhts4m9xiMkCOSnPCl1x5jwpI3Z2q9Oili3S6bE4M
8G7+oTn74SQ7ejtWlOoTC3crtfjsoja/FmNS0nvD1T81wK20XiggYTqKWsJTTm1aj/shHpKHpmQx
biw6uoqd7hgr+Tg2lAqreIAAQCwzpqV0j0QEWplPiyCqSPqsscprpEnVs31nysX5a8Ov3N47o1uO
ZqOf1vJURlPgiiYac1mO8UsR6qzzWZM+QdpY7uDaLhDT5N1LTNMRlduonccQxwra3+ZC1E59iZLr
sp5oBJkctNixcKx44qhRhawybpTDArCblDcd6VNwcOgYMTpJFf0EZ/DgsGJdKkyDwLxr9yhEUhHm
TD7IgO18GxT1eK3Sz6XCydjXOL7CfTKG1tklqZ6cv/b3InHUrXDL196SHv1bVqPQwhiI4KPamrH+
WEInvnONmCRDZq+TXYJqFZaiLA0MmjXd0fZqpjWt6eNlUA69R+UfuSjrdef56TrCYLJheHwSKKru
W58wquUZMUtyH76eAqJCDb1PXx5MJyi/KcSBs9gOrEtTlictnpmzqFxPdmi9+pqf7vWIuSPagOAA
5e65RGl/8Jo6PrDF0ngCZsR7Of8jULQ3yLozhLJ4sDWMaFniIyxh+cdHjJaqzj4saARt0xXPQS2u
SABtekA2X1HArzWc8c/5wNlKiy1sbmVzie28usf1xpmB24G1RL3h8S6+tgUHV1XXE0JiYHcn8DzU
L2VhbwZD1JeFG9PJ8g+kT75sgKYRk705BIRWDaiYmfAzvpEVnb0SdG9ofTSMBLittn0wYnhnImS2
pvXQByXYgkwekfkQ6hoS2j1jZPQ+tm5BH6J6RemH1v0ToAh3B38YiIbBNQ2mopb3y1PRabKX+x7f
Gsuqr23DDmMu7STUZ41Q713I7DZrmntcOPLJG14gHeynNA5/BGlB+ril05+MbG+XCOYp8Gv2CwC2
66NsR2DtbQklcGYso44/ssKAvZow7aGE++PIgn2mxwBaMDd3RucYF+TCLqu+DKmVq4DIKJRIeCkj
UDzzIYtc8mArG8rJ5dxW9oZB1BfD+AXBgpgq2DZpVOxnsCbmh+iTEGTkGYG/Ixd6PsCV5gEXMsr2
GUzY+4N1jIceP5RDHFZbteO2txlG9wt3QI/T45CwUqA5i7aN5cWcSyiR7dlrDGmAgUY1/mwEopac
oDSg0qCCcx/KydcfNZwh9F/qjV5U8tV0geZ6cSQPKBzka++GzF2N/HveOMklB2HFatQV5DGS3qoj
+3qUGJZIQa0+Rgvv08KzVDU6FqHafmUUrvOkmtbb1PUnuRVYUo2Uh9JgTBharHhGNzDE6dHSYvTb
uZkVHzXff5YQh+5r1p5qpukiR+Wv9vRdikF4X5Ru3h9KdMQgEab12JHWTlEhItei0hl8lETLkaB0
HXHUozttapGYEn74mPsWndSk+llWSmMMD5dDCnhnNVvOslYuqyarZ5l3BiPhMxi1Ys1BEDr+QCHo
FjQOlmeV6uEZUW+waUtJ8pUDK2nQTA/WlXEQevDZ0zbepSpjuLqQj4cLQpSMUEyojsqzL1HZRs9Z
e6GiL99aK6P+qe3oGSCI87XuWFwA879sZ6tHNAXNzi1IjuO2dXa12+SnUsu5nWzzyQKHUrVww4kX
+sCVedEFs/III/f94LufmM4MGnH2Z574062x+29TZHU7fQxpDfiW/1wQg9KH9n5CyLJGGd3dF612
GMHoHSai2bkz2C85JFp3RsCBLAt9pNodKLm5gNdacK3L3hAIl91Cthtu3ekuMCYGiaxkg8PV3Ydq
n1cUVcrG9CxDOr45OZw9ApmL5Y3fAwIBzo6c3DNrZAIBhplXyhr7VLKe+dk0PDcGh1Q3tV5ZtuJf
Udo9WFnmog0JTkzW1Kakq39QpV7fuVy2q6RmdDYWnUMWK89+HnLTZlOX5Tmr9il3x/Km1yT1LrTU
hQJramN8nFpxXDYzOduna0twG0N1N8DYzozW5buqCt6h6fbXMPLIjswcdxsF9WOhDwafsuudZDo8
WKlxqGbsd1UaD82gYQKwCbA3ZiTCdAFZ0m1Rn2bPylcToAgqqJTjn5zhIhCOTCaLPQAQiIuPOkGq
J24YdFET4YSeCZdWir5++McPktSXB4jztCXJQPbnloJK/U/kYnKH4fqD9qq5q4dCpnBfo+AqceqS
Xei6J46UP3rkNozGWbs0ohNJ7vRR+81VRZi7JzsCuzDozoOZx0/44Vp4M4E7m8VYTho73OQdrADq
fUUDua/XuUiP4UhwGQZo/9p5yIsqNylvbcBI1mDTaNdj2Zgb3J9vaCvNbwmW7bU0q88JAcIxRRvI
vhUQcY4maMHFZp7G9BeWN3F1WCPZH4O9tGqLgMSeModpBpYE/WqVfohcbtyJYlQHrQKBP7Pa7sM6
uy/9KbiCJvF2XZgAoZ8OeLHoAdW0BuH8oGSao2ig7YSzW4GDNagrpioxjOmqerETFdOE85wHTY9P
vDHQKDq8rMu3lN+9SOg0a5np8MsdTsiNF32v+nyfZum3jhHnndbI74lNX7CMWfdz/Qlt4PAiewBx
RWdA6VsWElrWd1lLV1gU0iYYT1yjUMdzmcuYiJAhO/57yf8+ondJtL1XVdT7mbk1MVjv/l0Q/+nQ
/5Fs99Z9IbGea+lJF1g1Sit4HQMCJmkzV5RBI+bCiFgMFNXVJ+ifaIqOqF0OdKC/C29WsdbWoWrU
HIfmrkKT3sMAGboym1cCMhhOhjj6UIzf4Lc/IabcYpliO4iNp2H0fpaGvc0LYD9TUWqEy8lbU7YX
A7oHjXWehRUfUgycQdHDq3Mkqepu9YFs6IVABd7yGeLs5vJoOvFMv7EQ0SbDY9i1K0+wD8d+/cRJ
DyARo1wsy61XMDHAkl6iwamjlk6I2mr4p9EgD36C1TwErgy+VHcZN1YmY6VpWgVWpm8DHaU5ckrN
FKDRXd5Tok8Oef0vAmDMvxJVoVY5nqXrnnTBrRrOXwCwiEKsvo2LGl0L06Y+salvKU/Hoj+bjt2f
0SQ9Ig41mXIG/csIhokAWJPrJoovSY5VwqFZsqocwPw+JxpERgzcuXHGo9daHkGoEtsfSoITrZhf
A9OYJ6ohMiIILNyFjZDvtQPzxq01uPATFqTQs/5VxNH//RKBktoW1bQnDUN3/5K+NbBujlni8oHO
h+pptMS4VhphPTiAGf0TUUsMKp1FzWmILGTYspaCLMC//SOr7PaV0vJvrCW3IiL/+j/+pv81aEn3
PAsnku1Kfo2DsvbPXOKQ2TKLAhPWsMbH37EYMcSrKaFnHugXTmkpUHBEGSuNtLCNb2KaJnab/G+7
+jVhiILuF+X/gqqr/zVtaX5itk15ZpkeEUDLz/8pnGzylKHlrDnIXTNwXpl+KeamCJZVUkqD6KnQ
049Op1Gv5RHe1DqmgYSUfZYDIHl1cGz+z++Ubc2BSv+cc2MIw7K5u1zMMXxq5l+vybDI7cZnbUEc
6RIxu19wpaQOGKotNwxpBkBQXbMPaHq+t275IchsfWrwRpNDiL6ZKXNWBLTNBDtTa6TpSQsbPH0e
pdA0IviUsC9oeOhXr+oJtJZdjWoagdokvNcwT0H2MtIJtGa6QTj9HTV2cqpG92mpn9uMBvsSK2Z/
X44TS8n91bSWGksTHSB8Lbp9F4dJfFjujKX7AtywIdqD22MKwp9fgT1fWNOIvsc+irT6wWm9d97b
x7Ql6qrQ/YH8jrObt7yUKLKesf/eL1APhqfpg+G+ie1XKQnRpQVpUOrPwcAhPm2H4bgEP4y6/ElP
lcHI3FCM8uRWlFNz9MlrvPhuj7yj2om5BDHmh8JQzVp85Xv0oXlEIClXDukN23JsCQWrR6DLdYMR
qIswUyL/Gz+s/LMxnfb3APpgBWuSibiXkVUcJO19j79tZXMSh31YHFUss2+86Rb2uSgR7ePyUoBz
MmnwjZNtsF7okpyGKMRsEpmyPLutx5Cr9z9Tv2l3zG6LY66xN4BXqR5FKohO66UNwtaBUGXpjBbH
+L0iauJ3a5LkmjhM7BRuNys2iu3oDtm19upHO63UD2tOpE2izvvmj0y4gzobnwfUMLQC8/ZB4X4b
yRkxiURjD6vVW6BY4JlhJDsxob3i3J0/KExWLNem+q67OW1x4mTMqTqEiZBPDfe3QWcWCnvHJGAG
y3cOuq7CGS6m8tqr1bhnMwXU6QSPXaaNN+Ksx7mp1H4hbtu2szbcckCd9GLtzVD1BekIEvTrsmFC
udNnCMqcLXapbEQggkRpNw6970kRQbnXP7xSL7ldZ/haMWSk1JvDCYMP2y4f3tGin5LPtYew1XC0
6vgul039EDGfqz0UUaaS1gYRN5dKaBJW31J2FG5NAHhVf1S4aF56mv93//VVm+Fqm+hygdr0vBti
AEI3+tF5dZuOG8Nw6RfrVAvzLxGz2jMeipYLVT0kjRi2Q1r8thFyABOKApqL5uNyGB4IEjlxIAPj
T/QWqkKmvLVILVTyNIaMKd9ETPr2vtmjhAjFcAyrCZJrJydOacgVvxbXiWbQ1hEUdCa+H+WGqG20
4IJmmeIyHFJuQMbD3J9I6OQkKc78/pssYXAkVn3zYwZ6Q2z8ygzhPoUY+g5la3GQDrz90qHNep/d
y9N/VbF8JkzFugtiHkQRfQPVBy8G34DSlXj0tR6ylN7BDNHrAEVHGV2mJL3StB9v9QD1AGUJUHWd
QYtrts2Z5FQixnXHaM6RPw//kum0kPQmy/mDi+xUTneH+MZbF2Hl8kraFV5s97zUlT50B7OUl8Ib
uqPQxLWN3ezGrpORq4aPS4fQtKPBGADQm5p1J9L2MQyafq3Z6Iwma3gYu6C4Lg/NjMMNiCBBz5Ma
R2Fn0ZOdr7PM7p9GFTuEfiBp0x0A8FqGKM2k4blnKvOZdQ7u41Izjrq7I6ZbZ75N2ok7gZxatmU0
QOI4jO7e7pmvCS1udsuzzyaB+aDIDstXuXuX+N46nvdMvz/GqAn2UJbHV9fwTzAajK9G9zT4kBNr
YFIT2Uen3hlS6KrkWbn2XWqONN00oe9qCWZhqawzqA1t51LNzXUMbmHG8mB9bmHL6BDj9P6rQHdd
be/xaTNfR7FlimwPY+McLUzS0H0QMiZn1sJaVnttfCgV4k2NUEeQLhPLFgiH3KyvaHFrnInY7kcC
CzeestWezRHGo5XcWfgJ12Ygf4A3ZRyNofmO5N8fEzaRcy1wDSgjdq4G98jV1IGGGAKwhVIgF1Jm
i2dZgyaMRxq1qV/S47bq/NDKpEGEgJHeaILyEiaygRbcqUOajnClceGjQ6B3wHUdP+aFA2/GTTna
LYfmjIScKDW1W9yaE3Yu6qfSYU2b6g5b3jjmdLoDcsZH7oSqxc2HA3TOXDOfhG6e4NJW+8qROX5A
86y6Qn3PLfJv1NjRWRzFFoM6/Oc++UGTg7jpJtf2hEi/ysE3tm7iARxES7yvAkSs+aQZZw6OcIMG
CK5DrB8iozIODR5cC5fsBZBNsod92uyCsnQfTE6lq6AaPkxaHTCN9HYL8A3Nc4rgy4d48GAQq7Tr
06y6eOBBvkbKCE2SjcfgCfxy+qGpGpNxMdIfnX9pA3RigwVKXLyyezPsAc6EhLvSxmb/rRdv2Ibu
vvriOB5drqLf6fis+v4ZOWn7Q4unO3SEOYnuxGnn9XbBVNFZIFTUivLmvVWKYmTWUtROs5c5jQZZ
CsIFp9Fem0hQ3+zOfFSHuBr9R6PMynUZQF88qMq+X55Vx+umtZ6smMOTcEyQ+4XitjijOeElD+LD
sVL31JiDd6YJuCkw1O/cru/OfQQz0ukZs/odig27nn1gMgO73E9wSYNnRNnYOrMHS5n9nhy3fu16
/qwUDTHD9YdORtHPjIR6zvHGg1pOpyihER7Nc0Ij7dt9VhEcHvfvfiKjb8JsjgoB7DYfdP2sWTQY
B1IqMGQwUcxiqz/pBRQkUQ0/JpZCAAEY+Qw8Qul6gunWKMRild48LLNjKw+PqQtTiqncQSw0QpPo
3HVbw7rSvYqQvcH6TPvk2hoT+zwRjrNEEUMLJp01gEE0MfOUrIEwcowMwRGU2yH7InxjIySThUp4
R7cDpWeA+gLtJ2NHQa867PIXjWIV6NIY3qvUrfGTWUx258H5hGOXeeJl4Mac/adYT22V4KX1vo1p
0r/TewtpujjhszFDy8xifJGCzCHYGrRYsO89VPZe0z4DXaAEzylICaB0GACa3WkipvpAgHr5NRSO
01fgiogUZsAglEfItLmen9oFY55lxaaSKryhL0DeVs+ieda7Yz8jYnP9PMB3WE/zFD4rRgwXXQqB
bV5MuvmpdV67t/X0m4aF7tRJuCAh/Zna0YpnQzanJa4hg7G3zCJ0k4ajPdlQ00gzQLrYDxBz5wl1
4gTmPoHvsLNE8j4rBnZUaUylavhZC1G87LiyRFdd/ufDhPHX040hpKkLHUWupdu6/tcs2byuSq8d
4wopVbEZeA/u1PyQuLekYcZUWapEMcmDo5c82M4fXy7fC1riKIWH96LGfH1FMnQygwqynpanHAlM
Ae9CSvPh66FkpFIMzNqWl/C/igP/71K8/xT1/f+SGf7/YRz4nEX736eB7+rf+Uf4b/su+pH/+OdU
8PmffYWCa1L/u82ZVji4KzyCZW3iYobfTfsff9Ok9XdpgenhIK7bpnAlwTh/xILLv3PyNJBnC2Hp
UpBl8F+x4MbfETSRluM5DsmDFkfT/1Us+J9bAtIm8dQ2AcxKakzX4L8/twR8pzAT18UQBu5yuHiF
9Q6ESq2R4d3mrlmB055G8Y9wwBeGBu5GVs1lATR2uPRWGaSif9ULkO6fz948J8fknbJMQ1qSFN7l
bP5P3YBYSMexqQxWlYamNk0/WUmSeSzJCtzijo8Q8sB1MuOaowDNZOSHJfyx/kfdUYLGJjZ7juUg
yrjlCtS/Gmolz8WMZXjpG2kWGarvvVa0wQHQ1GsSqXc7QMFnsz2Q99FvrKYIUDIUv/KgrQHbTO0O
kXq7tjLzjoxNDYsElXTcDfc2jn0v/DF4pC5Km6rLmU0KejEeq7KFjwSFIG7eABS+KBNRN6lGEIg5
ItZ4avcF/BhmFtD01KlRsDpRD0I8NnZKm3xcSVqGhpj2W8kcoYAeIkL32UkMDVjUcIdmeVjbNkrO
sDn1nv2QVtawyiZ/2vpDdcoz/3e8bbVpljod+rh3N66NfAG0zRXroodLedhx2DjTdtdRPpI+NzKf
yczaW/dWf7OS8BHIvDrMQp59UFePJuhFAuemCJzGgK+G/W4bTX22bUtULmxZjJ3gSjG2B+YOrzLO
kPZNJsBnBdCRmeg3xtPA49zhlpXZxUlhaOIKSDaJ4MgAw6nAA1aFCXQacvX2jsp2NmRTDsWKWfb4
WiJuWxPoNG4SfKyboJzOhtmtbX0ANyC7G81yGD9jnuymmNSeINC6Tavg4BrNVin1EeX+DwxP/MaD
Nop7SAn8OkcMeyt5KKm0VlJjxheo5GfB/FCiyN65JhM100oeVWG95mMx3YYSMaxuErjnJQrcONZi
R4ehlmEY7G232RQzS8gIsht+iu8gQtm5i0pHRgC4D7k/AHuw6SVezdHTn5itxTTWAMsIjnFugh3I
ToggIV/4JCf8s9476q1yb4cMKkkT8UZn2MjGAbxtDzsiCGJs5bAJOrN6rCvKZxfW0mCbwbYc+AQi
gRg1J4DFaLyj33H9IXGzkSDhBIQBx6ykbZ4sF3gvkZ4lz1rPNp2z6+38hvTg1ZXFB5OmEI+9IkkH
0u2b05m/A8A/G8uxi3U2oTVLfkRRN+0Cp/2ZJbjnurZ+yvrwOye9i7BRYxArd50I71nJsXrgt+fl
I3EHz1YL/Ur27ZsejFgHnXurwmrat73iQN4d8C8A1XJ+UBaVx94EjORXt6HDGKXs4Htri+fJrX8z
yxT3SL7PoKoyFwkyZ1riT4W66OMMi+7BxPnTAZF4twYIhbSrs9B/M5bhCN1uNJE9+LiQVyg9MHf6
7XnwHWcjooPfVw1KDGgbgcdwB8qEtzanFK+19bPtSb/u1dyk9uydZrq/tFI8ynz83RDzCGOa3NTe
RmAkfowK+ENhfnbGdFViwszQs98DuOED5F6oSh92FhbYxhdooJKLVYfTSuDGoAuEtWb0xmsj9ANd
7BzuhrxAQcSBf0JdBO7aOIRt8w1Huu8XGach6h6BVnytM8tfiQrQbtXwAhzdei7H6tVTya+mzH/p
UUsXwcQhPFX9qq+QtM6jpM5ObomZq/1QWBtSaTYNJzdW/Ox3mGG+gkoYEy2N5ycJf7vSvrq1LR4m
h6iACXpE5OAdFrTVPL+6ZHX2Xdk8JyN4c3wwJrlgHGKyeq4yS892JQISOCUWUmE4JU67LczpF/06
tfZbyGmGXSQ7hKfljnPiXJn5J0aKLR4Ht/0G5P6zmop9bIbRBsvmbzyTMRJw+WKa6VPfY3l2uZaB
zJX0IVg8Ryc+dJa6BlNyi9AI0ny+I6PpEFnFUcbgN7XM7rY0Tdchw9VNTAelH3kDTasj1XLsmvuM
dG7yI11yTjViuhPwSLTMsVuS9KLMaieL8oDFKFv1hhsdRzf+3jYD0T1KM9cGmBw9w34Z4Uw+uv1W
x+FpZNqzGRTf63qq1pWsnwImD+RPH0uNRRSNFO4MawP+mUN+T7O1855LbG9RH97I4P60hmetti6R
Wz7mvDlczmSfDSke1NJPoHTkn1mDSrtC+7KGvnpxLB/gNZY2ZKUN8HejXHXwayYR5a+kkGLTTRiU
kURY3kfKPVt5fKyDxzyJ3u0RW4owsmOdOPidSiiVLvGxJnKFXjOSi6Pjm+EgrY4eITrkvJEUwkBJ
g49DcKq1j3PnFhXlA3KJ6t7qonpjTN1zYGikyMiADAuPZnPb3YUM61knicMkrJJQyJB+qMpWaZK9
d0lVPgzNLh+Zl4UYVfYl3et10/2cSChaDQq9oo+op6FTC6TJIjk9enGN2oR/kP226DYVQEjXtiff
mjAuXlK3FzfY9CdMm2Jmcr0xcYEbPLVvRAbTWKThplgArFFBdBr8cYWtiaQ2O7zksMZC09gbfYIb
CpA5FCbGnILI7smgyei6hMGXwk5XpRF3ZK/Waudp2kWm6kl6BxkG3kpOE5KucaXVY7lVJflvyYA8
a3hOapaCBNtsVKf5MS26Atws7mfD5JRu1Ej7ofQ+uRk+ZNRo3h6lb8yJZpNp3nUYte9ejK8xYtBJ
wMDw3FNxrLIUQpoEc3Vw7XMZJRrhMuFd2U644UlfPqOb3rsxDaKeImxlRt3Kdqz6yEH8vu2cBwPX
gah785l3kwvRTR4KqDiM8v1fEB95fSZWuQBratxt+sqrdqTG17Q2JvdQjCxeSN4M9FfqlWIOT1hM
1HTau3uZvbhlzZ6j6wo/hg/caBn0FfFIGJZgL9Drk3Dd+lSn2nuT9rOoqNUx0WYOf724T0MawHVm
m+iTq+jOLkdg4aG1445v95Xd01YeTXtvR9FTrMgljgXxYxJh0NZQI/giVA27DArKlXIS11c8womF
GTj5PYEqLhDXgppDPmZj8WZ5+QNIJUF8xNVyh+KqyfSHW0csgKYGbazLjgPYMSCkR6jyxEq42lm3
2KJEWTw1mrtubFoIJBKm26HHcjr1eK/tMqqvTYWuMO5wCbG/Bw/RgPmSy/No0KSpyW479xU3AIFG
yXZyHYWdLT3U1KhbywS35bU27YiGfEId4xUtUtyk8D/vaDGGp8RGOCthUW4qv+fUO3/paAmwLQcb
bpVqJuTTKdqkaK2oB6eL3w3qTrjWm2Gke+YT+tavVbzWU5vcdBpNxyYMinM+4ty0Qxlt3CoLr3lg
RIcpEIxM3ZRGd5agPAiiu65r8SflyV5yMeMZLMPHTNOO+LPAqCHDzwbrXDUBoD9cdls31s9ZX/tP
ACJgyIQv0m8Jf6etQxNoOo5j/4z2tNoWqBasBqCVRkMKSooG8SG4jVnpbkYVfAZ2D4oFpiv5MsZB
d21s4ZMZbZWsDGIEw1Mh8Pt7C4tGiiP5A/na0BVM2xoqcZDQqSoscQgG5W6iJMyPAP33xogmNc8o
vgtF+nLaEqROs6JrwQI12bSLwfcQlSsvSWZQorko56lFYgFVZAo/4UudUb2DbaezUcz/F1kRhovK
FqwZmWdZSrxWOOVMZqxnsLXikd7zz8LH/LSYaqLYDVZJOk3cMO3wLop8gyjcWhlc6sfARY+lZdML
9rHqJdG8DWDnaUa6pvcwo374Je/V5DzQyhB4jJzmqtskZcJtMo5ZoIFSGcKNowzzzLGQQ1H8GdGH
2hBkI3ZkieirARryfHny9mplucunTejUE5UyukI2UbKKxmjFDMN4qOJXifJ2YydEr1H3ojUXvXdI
PMDjQc4kL9Yp6ISbPx15O6Cx4YKC5RQbey2gqJkwvNVEDCOPwobRWtFbDKXaTI9lN1Q3Ium0c1bC
EMi96dQy+ngezHkiHGF+JY0TApXVo/zXwBdlODtSZ4yxZPQf09Tod1lTl4BOhxJSoCI3Ajt+HafO
Ps5QMCxGhAxzBwqyYiuMUcxhDcZahwG7CfT0fRCZB+eG8ClwKbA5SHoDzUcOnKwQKiGGm87uOwbR
no977C+eiK5VIcc7x8RsnGABzQdPPztuHgAyUGQKDdqv2HA//SK19okuCVdvaYrDwUEXnmJjidte
/PRL51aP8Yeet+UuHqsBVYtGY87Nna05e5d6B2NaagyEBhYbwt2fuHbIOknZUeknnvpqwG48ZqdW
738gb52OKfGvQFuFPMMXKA9kzF+SXl5jva1PLWX8FoUFjuMy+WDXZihUj99DdEHPYqAhV/50JxJL
Sci8cmx1b1MKf4s3ZsvaADa5riBVm7V/cjrI3oxDxRZD4NXXzXTfUgzti8xxttoUUldV3ntVFvJ1
0vyPmJindnLuvLSDlB26H2lE99F143zTlP2uHTngC8M4s2Ix9ughNtEDrPeGVE/+VKDpD3W0iiYD
qdQQmKTse6A4GTsX5xAKUDTFtnPXadZn4jyaIhoosKJX0m67+8wfEHiOEWuMfWWsI8+J6YGqwLU8
5pA+DdJGmoLUqfyjVpmxpYENhlc64VbDeAcccvxVAUZjtE8vwqG43ZIVdxjKLGROqZtPNvGtsLQJ
TYkb88pdtVIT9N4hM95Ckk83GNhLgck2jXX7ULM0MGthkLiKSf5G3Pmf5J3JbuxKtmS/iBdOJ+kk
p9F3UigkhboJIR1J7Hs6u69/K+57QGYWkChk1aSAmlwkkKeRjoL07dvMlpGEt4xQL0MF+YtKgE+S
dK/0TFpuXu+NauKp1beEttk9TaraOiUTfOzmMTcqBoYy7h/8pnDWI4HrHcuEZSCtj5QW3H2orI8O
gXKXk9TSyNsyaIgYD0ujsuoL5wEvtXjGgMc0vLYss+dVxUOTWoz+HOSMIKqJdmMb813/FiVsROXe
ctlcH7ZpIZ+UGzykQ3QyJNRvinGLtYnAugg8pbbQhG6h2iUbZ/DufZgsAPBQ0eFyqGuHOoDQZGop
CmtTp827Ics/aSkgj1U+ibdwX4/zHnKXtdKSDKorACWoeczWtSpOQx6P6yHP38uY1gk6YF1gyAeM
sj3r8PpGlm5/Os2gBzDyiLfn0Jfa2Kfw/qQ70dweAHqcRdpTbpeNOJDz7FiF9PaQWjvWPSoGd5sW
DE2wHyfBDCCAWLQhQCW3l7yLhfcAiO6V75fYY3t1EnzrLW/GefTvnEBe47S4zgSArdzz93rSrNei
O6QFzrpRPgZJ+tY2BvY5QUQ6xF5tJcTkTRSRIMCfbIn2ynFa7PrpjrAJo0KM4zlrRxh9lunyiGRr
p+Jbbbvmy5hCF2wkEKmwZzcVRS7I2nCO1mM4i1U6mWSpUszyduO/tILbVIqPYTFgbQDjSYFt6vvv
hYvUpAzNBgbYKwA8NifM43XHtJCkM+JBFL4RHGQbNZu4L7DFayM4dE14gSj/E4dUwpncIReUxdJk
VhKgbbDuz11Je70IllclRn3UvOCGCAy6PpQuI3wy1/lWd5jKq2D45QyC8Ar6xG0GUqB+cW/agE5i
dlcjBSUrBG3Qm5wfy7CRH7xCucamjuCnMrHUSBsm6vnDFZV78fxrgvPZRGI6VQOuNogKKwbzYo9d
gwnYf061fIpBNSzlGFzgEQz59KBtDgeR0sysbxie3P4Bd1ssAtkt9NzW26BJGWo17omKQghWj3Gf
OocWIwEwulAdwCLuI1Buo1JYh2sHxoXAHE5wbJ+NPZ8nBpHY8p4BQTVg6Mn7hHRDJGsdV9TZugYM
nSJ8a20MKBUli1b+2BOXWFZDDUrKkO2CnRE8YfkThhoCcUc6f8TdiXRO71DGqwJ9dQ2Fbj8axqUc
LLnq8pYXpmVuU6/dBQTh6GRy94Vtn4fWaJcl1bh7Di1xNtL+l3fTzs37jNZ3eUsgZ1faLblKhlCS
JratTTxsDJIKi7LO3WMHLXSKqHXKovA5FhmBWo/qNLt1COmK4UXTLDlPrqC8Nvn2FDwh4giLxjYY
h0Pm5Y6Qfahb4qQzuXViM3z2X2N/hg5VVxvXvd1iG/cyUfw750Iti/B2W7IJhqY6oQY5ch9NYMPb
mpYPvIwS3H0wU92JrXvbV/0PKFwE19AAymJTRTcPawYDOCtMMcqP62NlomjRv0LLqz+uTMn2Rsiy
hVR4MSGLwyPnD4vJYjMYIo4Vm6LJq0MAKfMOj+narmKCkxXM3ikGA57EIGByQmt285b79ksflA+B
brtzMty2iL5JO1wbs+zgriT7ccuegjKY4DNER9zkwjNor2N17dnDH6f0NiqGpRpQSiEFzVzqViYH
jFNb8y5ojHOHKSOdW65oI4+7HgaIp76gP7Xl0VNl85VEPatC770t6ktL6D0LwbYxGg6AEHMbxLvf
XwcQoHhnxytf9sbO7efJGx8THeANUP4v/LOHohswUEz+mwFhfSGQBHdlcPGihD5Aq25WSWOvGidn
QvTPQvjeWlrpmXqnw9D1J4XoaCmD8IQJWQqkkAmwgmKCnqv3Gk3sNN9AR0WQFysqXEhfuMmqkBjV
M0Vvmop9wp53CcvxSTpP2KhwyiVbf7AfXIp74WiAAiQD9KwbuE4B8RQHjvUSTyVP99Mcpy9NBLue
HtKctUfmvVaad+xgExOPbzJ6B2t9uEsqiHtpj81PGN8tT4nplCe4jXyzVbbOYO/EQA8HFFvOkPFT
NDvX6VnG8QsIFV4Ixj3JyXnhpcyFe3I0prJHLfi5FOZ8mkRKZRFVisUsH114LCW3/LCJfkLpX9PM
/5Bttx9a7yya4RGN5nH25hEyNtAJ/qrSuyuypypyM+gDUJ3MNqRHLvhWUm7ZruEWqRVlHkHDE91x
FXWcEklB3rcWTo44Z6fnZTGrWlnCbGfpI5LRuq+qUNNos5wywRMRnoO/nSB3SUxorHKvoGrEyvBZ
qQVkzgDgK1xl/s4wy6/hFsAIC8KZnYVYa9oXxB/nGIIUuVMUkylMjRhP3wN858cWlzS0OayL3bGs
y8Ocs0ykFZvBe+DeFcj6ztJw2HL00n0cMZdiLVw47vtIrmKlFTQgmw5jxHn7tbelOuhq+uFodNfQ
li7u5MhTV16MMuAkVr81cGsNV31VKBa9BArWpae3cPo0r0MXVSCGr2iUR5kFFNdYgPixVC4HtulH
ts7YTPKz8KeP2IPvI1TxkUBIhw36pwJYtRrZXUYqZ9nD4T7Fv0ZXf2BkdhYM7PfcgW6uZVAHGi0l
bV4HoHbZPjM0VKECmQCIOJpzu4EBEmzJ46dn66Ggi2lb5aWPeTH66rgbb7lBxoZt7Tw/eUnAHG34
IWOjHOwbu4cci0lVSaQwaRkv9OXdBaPl76z0ts5wKdmSnE4SxMcyI9S9GzyWBllLZUxXvNg2NUrW
qB7SeWcL03nQZsQcE7g0noiLVWnQf9GwLaA2eDzr6wbTvVmSXQiSS0EEdVFRq3hb9i5LsH0E8hrg
x37hsRoV9yZlPitahgNe+WCvISb+H8jO/zeK8r9I0/9Ov/5/UHa2UGH/vewMGgyTTvzPgvPtN/y3
4GyJv7B2u9JzpS9tT9gYl/9bb5beX74vOWgwsSqLyr1/yM2G/MsyMSb4HscQNd+u+IfebNh/2cpx
Ba5xDNr0cir/PxKcrb+97v+wVnsmFn/+KLYD2P5dz/1f7RB8AQ07kOql8D69NPkSVk2yy7Lv4O1f
ytanQMQJ3zAX82ZNg13vrN2wfbTMcLrSycldVj3SfW7hZaPihpWCgXvGgjirK/ayHiRYVtLll18O
KxdX6ZzyFDZx81UC3sjBXdb9iKsoT7HXVttCGmxmci9l/TyTZSeKjndkAiLnvoxVeQ5vS++eVuOZ
8lFzYuxMrFEuCAgffT9oqf8YiNA6LPVdSO7r1pqeTX8+s+9wFjxc6THciVaBKAr6bVXQlhUn3bGj
F2ZR05ORpvO27Yk6dJWZMQ2a4AB9vTUsjYAbmy9ytDapcp+B121TCuduGBLWhsVMErYdVgKjHe7m
I7i/Sy/MJzG0RzuyBES7kV0IV9oRUpjb1d9par2YqGqdI3Cf2YgxpIscv6ONsgBIDlBcLzp2/YNS
Bk0laAJCDqcs0gOd7hiUVL70dWu+ItvfuWUGe5KirLs27e0NhaTOubcJZd5QQOC7b7GCpcwK/1G5
DrHOUrDJV5N1qAi5Tqb7mySi2vIReS8D7+g1ob1WWXblMDqxQeQblpxV/q0ZIvIxWrFY/a6+mypw
tiMEj0R5jxHf9E4Ln+xTUZPzIVexcSpUOt1Wi4yBgWkq3GOCrPaVtA5zpOjVDhFNjTg8tHW3Czpq
bPHb0WPBNFhN97SBjbR1GBhD40VEF9QyjsW8pFGIfncktZvbgMKIZ5wc35hgH5icY1rqpl+6GDVG
p/GNKnF+BWVpVEHi/PyBUXzwd0lA2NJK2lOssqsRR19RmNwPM58pCMvrQGUM7XPI1gPqIJ+k9kAD
TUYfzYj7vzsBBLtEY6K3ftXzxRcMPyTeFh0JzyDork1eni2fVr6Scge2rmT3xS8Vctc4St9p4l6R
GI74lX4IyD9nv6KhrMlm2FJq2y+Czjs4xN8nOfubsIfZM6l9OqCeu/EDzsZx47Th0+wnx2KiSgxo
5V0cO+3ene8HA002VFRsGq5/b/feOyTSxwgEFpaWaeEquWaFBTdxQoscXsD8F1gnKSEYWRm0yip2
wZh8+dxcmzh5iFMg/ZAswI+sS99ghRQYYscZyGYou5D0UMuhnc2lV/l/gHIQSbCpehFG+x20M+0U
4rFWoL7Yxfxy/Ak4dPNzRt5pVeZQFrHX4kMvSYpg/15ktAguSgUuNc8BtVMXu3RH+tn83qanrmbw
JQnerpPUeGVXypPfdJzjQBkNMn/09LEvUWG6GYP8tXJ5D4zE/BZTc0/s49aX1XxUiXFJf73Rprgk
I5FlOdIibKPkObesLcHTeJs4HQ0o1vscHBrP0Vc/jI4RitSS5nGeyWk/zW18l1ADZie/I+tILp/F
AgPoaxujjpbGUwAObyUzPM9ham+L24K/60m6xTe4oG1tEGyORG6DJ3Mg7EVqq8L8X7AKLiT7jtp6
62iyALUdY1nx9aaKXcwHBbGjtoTJ4DbXUd250OygQT4onJ3LJEn4KkaYZbri/eH5CvgUPhrlpBUW
TupT6CjnDVBVVy49w+0ud6gS3S9t7ZoLMBXETfAS39bKdPT169jkSo/PsgB0YtEmGWyDaDzWkD9W
tcCm44bmKk96sbOz9G6S4Z0YK9K4tveLPIuJBriHA24V7vUhtqAWzvGw1SUSve7rFRyrF380DoTW
GHrCLRrdj0rKnwCIHJcN4oZ2+hFP7Uk1FCtQ7Ub3tFq4Nt1Bxeg48KlIaY10fvJIVO8kNCBtACLb
hQ2xT1g8d9ZUvLWesZ/wBrM7xRa1bRR8LxN+MdP1phP1b5Qb1ZOpkCGtQ0ST/LYE6XXjhl5GQVlb
NOBptT+THNRGR3nC1tbq3qaIZkGcOiqXsnAFsECwT1aN7pic4C8/6151O1hGa3P0f1MsSku4llid
yFWO3NI4Dw+ZIe5ZQiWLPo8h8HsN3XCkTyzrY1TmhTfNvpPs3zLsAgM/0tqxjXtCAFRB5tnZyDIE
VTP4xNypavFmieYlqmEE4rMiehR8YjKHU3fTQ82ckqVUhdwNEaL7/mOMiD8mE3pTXaKkN1rufPkr
G+5pGCNxMrCtHG/FqgjGyewCO+y8rZryRzcyzlMtwTh3Q86/7wvUPMzIFPXta6hL7LrbV7iqzzKT
4Y5o21KCkcgDmKzceEUiriEcr+VEgTa59Xxne4jopn8V/tn0MJioeh52zoxrGzNSNzh0p1JxYTDk
wx/namYChug1xO+5iJelPBdB8jFnGHalJChVabYJlrDXIqn7p1oUcudKMAM2rU2IGOQLTRv/rLuy
FC3Rt/IdcyjUJezo4UgB3pgTzUF4114hZXkn6aTGbjJi+Pqz/dSX+AdqyllOZVkSSQ2DtbC97E1l
n1jt1gWq9L6p6d2T9kSOYbbJNcE3SeBpDLO+lKIAgDxOaz+tcBhHxbIr+PGZQ7ATvdjQXDZRqhGy
Z8ohjYprx/YMuHtxTtUEC7lcesI7AwlDGcUkwXn2MuACXJcpAo43v6GsvhVO/O1MnB42dagGloi4
YC1FV2EezVAjohh/FEKeQO2CyoYLyYPqnvLY49HH9DGGb0YWg3ZNfwTThuRtS37DeZtwPGynQe5S
xDAOPG+TDaNiuZ8efW1kyyRDRiDFbQI2t7JTq1kgUMZzYWi987NqX/oB28r4FcZ7sQ2LcGsJ/SyH
bD0ZOlglUgwrSsgwLQ3lNlWKSpGRHyeUo03A54zALEyNltWMz7oBVoS8mhVRPa/ezGbyNPIxnYr2
xF75hT4f2ix3PTcmAPle+mRSojop8A+EnlwYgeANczXdadpv5pmGTUk1UCTBrY9NJo7RV4hIQHFI
0+w1tjI2d/kqiAgPJyN0ZZv+69SPOHON20JcXIPYIOzEyhh+53QE1YsW4+RrO80/vUk/JLcrIIpQ
x/GtGYvmMV+1dQE1PbX5yQhjbdk2MC0r+tA0/8YhAc9upo/SjHCRYdobb6v8mh/naBKw7hcu5SAr
3E1irVOPdlj8QsVt1xFhH97Kmdp5YsA6Hutj18ZPWUxGYCjAszqxFR0oRlrTHsY+vic9gYP1R6Ss
wLLm4lHYwtxGSJN/k5UKrZTZlMO24xhYJa55Yx8Exp3MYoFjol2o0rrA1d23gKaWZeVRfCm7J6P0
vzqr4oGSxlZQKgM6CGyzdxQzeLy64hxJu5CgUGJxMIVAgM2Kk91s//RWwNIafdCUVwx5rFrIBBAv
eq4s88iC+CnDcJO05RWEK1hTKJoL4aqnvGTjaDLXAOFi2a3cVZWwb+HMt5ZVvu00fjfMs7cDqj/F
BH2cgELBIXuXJgeEU3n2EpbhsbRaFN1anpLJpytRhvXWUPqb1xC2orr7E+G74E9ZRwTU7kObllAv
o/lUUA5KIjNDNx3XoQjfict2S3ptTuQRW7IUebOLtQWGxyMGFtnES9FRmKWiTSvsfG34VYPY/to1
ExsDkZV7oC6nyvae7MS7G5xhWJncNVJXc4+nB2pdWRQ7GvqLV8Q9vAl6LRMSjcK3/xSpsTKHkQ2m
421bFxkXmwUzfb+xbF59nvIvQ5l9hDK9R+frtrFSvGaD6BxkX2QwNpIqCUTvSd/JQyiW2vfPfVof
mTTejR5MsB13jxKMCYurrl9bMxIi16SYcWrZpZj47V6fwRroxWgAxLAJ0XXxCIui/vS0Wa2UvI/K
/jl0eRUZdUaDLYXzjU1rsW5dBqz22781rk1YJjejhL2bjJ8Ge/DjINxj2Uv50LDPEX0EwrgrwxVk
irVqW+gKWXiUCiYkhAquP7e4azJ7z6kglysUPrH517R0sAkp30TWhAsELbU0aFhsPdPDMRev0DDg
oFv1ItOPOfzVZWr90NSKgUADTVBNfJUlT2XhUpqTRGfYhdS/uDQoT87S54FppbnOaGZaRwkxFlg/
rDW7A9bmW+b6MR4jiQmQOrhwRhUZrXFBIGedtt3aLSZIw82MLDsP9HxODGlzct+UzQzmHOewB4d0
bF2msDpFtMv3U2NcCFcdMpNT+kaILdWjBxN6XU3uc+3wjA0OA0Ja85Qaqb5ZOtwUh5z908QW5b7+
uPDiSJ9cbZ6S5DpoTJKFY78YFkyswiUl7rsaNHUDWYaXmKOzyzDdWN0dEgWQE3ypEMCItS3z1O5o
K6z31ZxBIoEMOCSkISetKdLR5hHE4JOT1B923z6Nw3yOrGgfWGaxTiesFnzUV8R1I36iAYI6KlGX
NHvPtGGRRJUEEB6/ee3RQhJc8tMd4N95D5GHs3pOxAOm/YNtK3w0qU0X6nRQ2umWAT+YdYMvHsnD
f4iw1dQDmhTrNcgBGEtkzacuW/k+WpbVvYWUJccUQdaVB942xhoo+1jvcO8OITHQbEQY7R/cCO4H
WdUcwEuSyF+0ZbJoT4oHu5vyvZEjlnaUbJQFn5BGWfuxDjfexEexcLqzI3kOWcBXivvc9JHdOsT5
26nTXWgRX6sk/kY2xlqSD7fCDAW+HuMHMcKQPG5J401V93eGqFZumjs7slCL/ib6WbNrr0dX0o2W
LBh0D2lVMikqRNEEzG/t5M+3fpdlW/fX0K86MBH1nWi9z5gyiI3K3zAgUBp2rS2Ym30Sn80MJddh
nSPTDJNbbYUPyLcjKg5L2DDBz24Ue69Wf5h7dvjP3iGK9pvSmQQyrCfWnPo9s5gvDrOfUxoRwLGA
2bGMbMwlOR11EaqrjjeCwpNEPZKrOJlAbRZ96m6U2RyzoWsW5Ay3zWAVa0/W3Ooqim3NtH7r3OSC
h2zDl3Fnzc19Ldt9HSX3SZde2oTB0G6/GwJJ+ExBkJWY4pvkAqm3AIacfdRd8+0wZ4tPJRBZq1A9
hrOCVDc+55TshdO3lfjfOq8E6i/0qpESZpBhhlRb0c+/QAhx5mD37LPqiJXs7OJspxTnOYeoNXTt
xrfba9Vlb4Oqj32TXoj6/DZd+x1bXKgDsUMzkeu//4Too03lm2fNv1asNk1pIXw37UuSpHBlhs2s
gZKEGHVFHcL0ifUynv90uYeu4ET3OHGJG1ZHQ/jrIU3u+yL7MCfuyXZRB8sa01ry4frODY3K+gF7
QsqqqqImnmTaQ6gokwpK7jRm/ubk/MXdOGxc4941xudYoeWa0n4qeufSA9GpnOijTycqGJJuBFLO
0shsr2ZYHfshuyQOf6mlwm6FDsA4siUJ9ZDP9SpLp2eDl2/U/ELquveAv/YVedSeTUrVfzgSrqZD
XCXynUdZ98+378IICj6tDHdtZS7mpr9ru/yCGXThteOhCNivKO+lnv/YXLe7sb36nZdjj+RRtfhR
ACQ+z7LchwWoFSbDDyAzPNnBTnnRRWd0c5vhZ5CqdU9CbQWn5vH2/TatQWkRhrY0/eAKbC14LzA8
Vf4nUsZGhWCeRqqqAsnPSKS7HGbmwmWmAGGcHNhm8cApGiHwjOnOeK2dlymrj7YimRFwkUFx4qVW
O5+BQ9RXF6Dh+oDQg1+eR56sKIruo6hV7PI0LATzBU8tMoaQ7RLSwKIdrYs91GrRDdULWVMqQxqQ
O62Cpp1/ySha52N8H7ituVQhDTN+ecIBdSIq/9WOBXPZAClznpqj4JWsM6gL+NxSGL7RGvcYUKn7
2s8uvd9+05OrcSdhb5sovsfIGZAl4NXjMZlG1RAuq5GenZuXvkopu8vrlZPyREBu53q2SfH32UVL
QXp8mD8nxcksaRMsoXX3QvyOZYEVBNVh9uhUGCRwJFzU94XNP3RtJU8daVaS7pxG/Ev0VcTlkHdx
jb1WBCyKa06LMhrMpZ6ig10aG861T18VP7cfn+sXX3jJkGDS8GD7/rZpmQTcsf7o2EES/Yf9FHYv
OmkQGSvxSlOmmtgOzNV45qM4MuPKx0EGu7mfT101mzvI5h/BMC07x7lD5H7j3TSOcLo62i1LspyT
yI+19twPfxWE6Un7JgXlEItZpfB1ar3NBcRDmfMX1pa+z0h9Z+PwCxGRwWyk/9Eonjxneqvt5LE2
qRt3aqIhsqVwwABqb7CCWdZQVtgMMQBVlXqpe4oDDDW+Tpjp/xto8x8FAv9/VGakCdnn30szTz/F
T/iZ/bM08/fv+J8woGn+ZTmO5/mWFJaLuZLk2/+EAU33LweMkut5nutT5eMQIv2fMKCp/iI6qCQE
Id/1hbAQbtoSIy2EH4Qb4SLLONgnfCg68j/SZm5hv38oM45rKaQeyzU9ieAjmOX/NQzYmvWMlmlc
HLOs7k1IrmONRbkZGqxCtCGuIxpfeK4osYYktktN8Da1mbE4SxzzBFkj9J3sjiLjkbsoLlOMKUnr
mv87XJRv/Wuglq/TvQUDLUhRBCtN27/9//8UEDSGAOSVEZ2i0cBk1z50QTxu0jp5n43JuNM12+WM
Ycrnrl+Fhsf/oP/CgxX4pN3bAi32gnUeWs8g2hUpmuw704ppO5NXrhLXuGNukIjnC83VCjPAUtbe
r2qyhz6DkeX7E2NjNAWL0UneEkx5WZK2z3bWvVPVtJvS1qQfusVSkCfHIUy3se0aVAxbR0tkNFfP
hb2mOnreFFfCyfFCyeaM7AWBYcY7ZY7uphuKdtuqdqmAeByTKt8R4rw1mxIjI3CZMUWIfge48KkM
HsLBYqHsceVzMr4aPN42ceRVcYeZ5HEeynjZhjb4skhDMdaDWCtdfYupk+R0mmbhhXmx7kqKhjNv
vkRWcYHkUuyKYvjO1NidrHjK1rHDK9wAHR4XDPpCKxpQRnuN+4sGoaGaVnHUfAT+cKF+N9x2Kt5a
NlAIaIzNhmZpdTSZZrJPYHEhmPN0NUn26T1wimVgNILgDEv1QI5n8Oz51m3FePj7PyqajcVg+Mkm
L7tlix91i9PhFpfy3fsu8t9S1zmk4L0WVhFny9wJb+GhRZzrehUb/XGYuRdR+5Vg8lVvsUuelQ/J
H5ou1zigscrZGL8xrSsRwcOsONE9ysNz2zh49Iyw94IVnZT1d03mPXTkBk8nyU1uQ6rouZXb1S/N
AR9WVu54z8ctaSqzA6+ksSgmbfSlKiylRNQKpHFa0rIHMzCJDVQNvS7xe9zpX9Ppf0IbgWcO3sh8
jgAd3Xujgf6VdMV5L8Z2p1St1jqZvuLOPw0FOSV4j0tvcD7KnMxaTWqKYiCidKZ3GmWpN+3gP8gZ
2kEwYcKNyVGM9dWH7VLTRioCbl2yBFqXJFBcHWzY2Ahp2EWZASkAKYfRaTk3UXPflXrr6oHid6pz
s7AcGTbslwiElYjD5yh34TlIimtvBTGADSH3d5sRqEZPZ/wCfMyrlOG6KXsDLj/vgaZ4HQFkO02x
L9h42OwJlp1nJ2tyMQ0p3W5Lrc1Iqe6QL2uz2cv40PUzy+eZhoaSsarIKSFrjIE1nL+JpyQCtMrC
0dGv9c2jVqSzt0Xw3dkhy93UjN5SaS3tKTMW82RQEZ3c20Zx37jDTzmNjzLEZFyZLSJG93h3+xCY
YqDcUjLygtvPpvqL0ASWntpgDcyKGXEEFywIRm50G0VzzNqLb0WMrlyIidVRXCJzQlb0Qnnwi+Ru
MrEt0/n3k3csAnQGEdj9El29YzH3MeL1zzt2gsmUpStwueGi77CvGlMp18iqB5l9KSr5DI81UKlR
r6ht8YLm0bnGVmHAmup+lQ4x11evkqY71rXPILtgqYOKgYfRBayrbF88xrin3LKp18Lvj4UTssYQ
42lw2munptv9G1JVSFkLN63XTJobRshsUfQ8Y4hMexXzx6Qyv83R0JArwV67g6WsEYtoDzs5Awv/
hkb5Be5Skl8gH+eBjmv/qa7tn96J6aNLAQK1SBrD3Mt9aDDUJllIdR/IlEpGBw6i9K7P1DdaHy1T
BGVE8lJUbkiT8G0BEXbNqoZ7uEijW0CqeLdpZhl6/StkUcGsQcYRTMourlpu4N3W1zQXZQoGKCZs
f8KNBrTrVNb+PhyIG7Bygn1TgvpgCz5yNLUuVwcvuG2TgmXlM+ZJztpVVO6zLGW9mXrlKjLqx3Fo
AX7ix8nTmVI6ZnQeB/e1sNODrtOL784kCUqfx9x2YF29Q1aKAdqtIXOcgzwZD2MwH6mwBl5pUDSA
4THPxZsdksUpUD5bDIzK+MAxoR/C2KN81Xf3dcA2VGrclsqq2nXmmT+aFCbZro2durS12xScCbcl
EiZGm2tR9gfaAFkKQn91+BC3ieQVXHw6tpMQgQm/B7utCRQEizIezhW75Zkw9HTr1osxtC/BLDL1
f2IvqSFHth4xRJ5IgvOamyWdGE0e/uSo0EFRiGUYQQIKJUkNeXNwm3czq91BCXvFXh9333CkeQeH
xo0mPLf0HYBdShv/EW2d4/Ip80rKAmKWZZT5befRjlbkFnh8dIMAEZJqxw+67IfpgVHihMW150UR
6M3QN3dBiJba47o4uPLqGzo6cvVq13PKrUX3LbcAH7DoDDCAi1StWJTOYZPcfOqrmMgR5kMA/u7e
n6dgo3GS8XCxqTbbjm1lAAC/YqXtFC1Nl7hlwYjegNEzrY4Whwb0Ji5coQcmykofKnrXCMqiwCXh
+NRXAMeTKdmC4Ow3acgKJWjBbld+f0M8Bt9kfcMVxpx1k/rB1cLwilhBF5a9rROsFA0NxIuQqppZ
09bpzGO6StrZWVFwJs8qz3l48w9ogQ+QmF6DZAB87xSvemBnXPnmqukKcHOeU60tffNRFLlYaMtJ
yKQ7xIBt421y8ZzFkuWlG/Oy+3tvljkl2x5U5sTT4Mu5WSkjeZnL+iVN7AebhOsulbi4QQQ8Iqtn
O48CzKUcpLmiUIGMkgvJXFHseA+Y8qupO5tiR7h8wk5e0m6mJzsrfozp5oZs5bHvZtpcA1JERuGc
8ja4Hxpno0UgV5RhYlYR0IU42R/nug53SUScpS0skDiJvQNTsWtsM1mb3QNTXHv5+z9J6fRrjWJH
quvcD2NCqDysVuwqvj1Mmn2mH2rv5PjDF2mX7eSwedS3L0jvggLWHyo4RYg8k9pvwR80E9NIZ+/n
m32xb7adUW69bvxqgoBNlAC5Pf6SBgNmfWCzDH4LeuGQvkjHWE+ptS19rzxSgjUlxq/vBCNsGsQr
PT/HQf5pVOqsxh64LcBHYh7rgTzBsp/kWwMWmixqechFPe28xhsXsuaRmjzriQSM62jBzBo8JQJl
EAzDoq1NhsmbHKTXAS3IC1nh7Euy+IGIaUM4oiy5BdudtQDqcAitCK1ByFWde4cQ/98885tx5zgk
SKOHJBvrTeUPA/7e2V1LmZOxHFZUd+DIzFmfjxg/bZ09OI11GRW9Liofdjlpk0Wk2zf2g5Hn/bpu
mB+oFC5Jcy2EwycAOpvNBI2FRlnuszp45Xh2VP1qxe4LW5jDwHO3D2b1x48DrsooF4QtfPY36Ul2
6aZQMxeOof1tjFXf9+eh6He9x6GKzg7gIFffLG8Oc2nclV7aLUZ7GJeDYPyd8vBhCDlkRuJ3swMg
3tLtUxwncudZZPqoJtqJxjPOHqL4JkcboQPvpg7fegEGi4bXzjfJWRzraJxO+Cq/OlBZmwTXyyr3
IzTywIa6XaG7zR3Wmo7mlCj88izKjBJLUxNQ432G+hnzxy6nOCxB2sZ8DO9qAQvamRyU2EKts5Y+
mDj0P2OU/pX/Xzyd1XLlSpREv6gixPB6mI3H9KJou9slrhLD18/SnYl56YsN9pEKcmeudL6mvLRA
s8F4GAAWbvtwjkmb1TjWGIHSV8+GVnnqaCSRvVMqukVLwwHEC1plikpusTzTwI23k/l4rA5xgpZN
4we5cZve74F2xYWXqTznCh37RcCCBU4dfJoG4gexqj3m3b3SCM1lPjMUI9e5ya3WYkoetfs+2tiW
/iEZ4xxUEky7ABK3TgSlJGXJNwg7Wq5P8cTPtBvsYhE6XUaP49HG5QSipKQVIh/+wFkQNJO3M8/u
D4v+0vJLN+/Yyy0cBKpSYG7/96991/gbC1WsdfZQ9Kyp3Df8QzAE32nZELnvi9cyGn8lpp7aNo81
6z7A5ZMKXVoWNTP2OfVJqaeY/4wmbBlWPpcSiEynFct/kz6JPOKYKGa1bfNX+B4xd7ay2sHQbFec
a0CqkxciuSWJPHd0BUFK+zHbsFuR/XYC5udeftKVG7xjtCbzqMkHzDBAGDhg4KaKGcgDKSMAD/3c
ePsgOzpxkm+tklS1rrsztHW2T5X8q8MGxy6HcUrAgo2Xp/veCKJV3bfejnvo2vH4HATLYg+FYyXI
Prln06tO3P7WKeYm3xPJOQB/k4eG2uImox7N/GKoeDa5JJz6udac1/z0mEb+Hab2BBHDj/b+eHGm
ebjXnPfMJjo2QtLsOjCQwZ63a/USZW2mK2MJEetqo3XiMIAg2hP7fAvK8mBF/lsZB6xmzqYfjatM
o5uRxt7VmMriHpfUHBlxax6bxl0DsfHeCpJ3M/73zrdSHmv1CZ67uNUjd16LISyKotqZErlVZG36
MsW/DZwvL3ZOSOMPhjBWyqVvfiT8DYzgKxggt9hTcNF98s42TYdGiZUTnW1pltO8cOtRIUL2FV1X
kVeOVzbA7OTlkbcvJhyUEuIq+Sf7xzTp2NScf+m0fy3Fn4y0C/m+6lfTOrweY8IXLk1oxUpuYz9I
r/XSmFrFHNKKxKSRGb7hKkiV2tZ1G6696rfVFfgWP787M4fcEeANB1bIb1rTudnQIGXTYo57Q5k2
gZkoyNZ0nSzJDkqFwrG39448lQHWPOlmz0DjSW97zTZusAO5yzCmcYNTDXJcIidjlDT5qlPrrtpo
F5rphOwSLeWI+AQX6dSoUBg96kiBeXNnkXdW1fGppnuW4FHfbXXDiLj/qlOBo5sS6cZMf62BP4hQ
FZOkFVIJPUbjZsJP8cCV5YInl8aMtiQxHX92I49Pjhdp7bVmCxTBOnoayb9q3BOtzP4lYMlX7uLn
WMRuxz3AANhEbr1TmceRS72PhTnsY10+KEuSeXIxiVgWnjnsizxuDSE08ZUJordFIle1FUz7UKRc
NCIu/elU0mFo14egZaQ+Vc3egcrDpyRahnkWjo4mIRmNBa3t2h/MJJRTVv+EF2xsvAkwUBgAeA3V
idjxVhH7x652l5miyQFp6p0zwZISaStpn9LlucR8yVVvYBTCtIWzjujct6wq+EYGMwlDNyxWscXM
sc5cjkbZk8TjuWZx2g/zMnnCd5TU6Ybz2byFIQCCJqrUhjWR80XArN9E6khFvGWm4nDTUIJ1GKiI
x5GHG77/FzHkEVr1Xx9n79aJ5+6oXYshsnMa+8Ghxy+5qYyNsI3pTnIZekxR+YbuRdbcH1ZdxKFD
+czVlQ8juRcIHX6RfbVt+FuUhYv8gYXKs99U3d+DUjxkHGQ5CoGZplQ0nPVPoy13U+QRvcWyWtOC
dmgSwAPCSb6UXcK9z6c1zE4UrBAPS9Ylx9oPKm5mGAhJEmDuCrKzUqjZudKUvRaJdYEa9Q0WYA3w
vCdQCJfI8qZ/raFdHGOjt6NT8zBa3l+VNuM+JKZLa4k6dduKzC64vKYemXmn0TlEL8PCeRAJFYZ2
dnIyIuMe2yEQA/KHvAdx2/+08Jo2Mza6ld0zgeZCD763l5js8AaxDoNBj6A5CJchDZVvOL3qxyYT
9cZw8gdvtsaDFUJKkH/rohBbaA1GMGRHish3mUIKcmhTmjm17PFxoz0O9q8mlrSSpnNObR8WBpvs
qseDxrA/XLU1FrR5kZySysGZWeFVpbKqrL7btv2LE2zGiWjvYTzWXP+GFcbHXLXuQwSqlxw5bxM2
FnJJry2BQ9klK5UFr3FvfYu8okKAdMnetYeXwInPyKUZjQUt0fDApIKj2Bg4B/A4ht8qyXgOQlrQ
41jKTTDJc9T4u0RYt6quJQMkpC92d/ZpzUikLB2SHyH+ZWcCrGZ4qG61OT4+Tq4OL6br4ngdeA7S
jppOTDd7AwbETD1TEWO87cfwNlALtoqrMQOm078Wc1wdHB+7zEivS3yIkWfWpYLMm0f+50Az24Gg
EnGrtiaxylGf1KcJa5ZEJIPT+TD69d4eLon03rQDTSXDeIIpmb6Tzqk2MbYHFvVfXEtYDyfn3VOj
2BPqezdbmtzN7pj2LjM3rgBGVp+ZTtEPOBCpHHuiY3NAAD3tjl26icS486OZkalGyMPz9Svcc5ek
T+2IS5xuXBo7kyLeIifv6qoT2yRHOewwOI+9d4wnppID0XFybbBF6w41OGQ0vdaUfW/GZjc1+YPb
EPsVVSvXrSTA4JsPVV5d6jbdtKb7HlvbcBkNunz/1wGWlhYwPLdBi5YP6DYYWO0HA/dXmeevdAN/
haDnlxKKd4Edwxvkt8z6eBNZND45DsdQAsgt4SErH9ifaTcqzYmn0TuGNr0wZP/unpc9pwGviwTP
6zbcTipnz2e+mzHAipYxM4XNHwmZRaON1pL37q/XU3nNtkMG+aoByrCMk++y+KSLiTKj2X4kSslB
DZfECGyWyJFFiKPIsSgLwt0stXA7/gT28F6ZKD8tQK2tjGD9pGI6CcglAc09onwiajutqc76pQvu
waqaP2zkkMen6tNpwmcaLzbc4phcF721HQL8LqFHEVbQo2AVLSHmf6CaaVnJxvsM7XrdJPphqBAT
ixTrQIMWJj3XWxUNsGOpXapR1mMovnxTq0fp+xjWWALy+g6pi9CV4MptI5XOmC1Bmdjh9OKoZ0YF
ISl4A2DQzFLWD9grHOEcOdqf4T1wj7dyeUh89eHNTM1tF1Uxk9k2bZw/FW2zRD3uUc99QpTBj8r9
r2Iy/0XFoke55befYZt67U2NKvEeCnDuRDAUva48PB3OBvqmPTqpjCrY1PITVQSzuJ5O1FvIdW+y
h6XQJiYCLavG7RLaNes3lzNmRBBzL3HtcaAOrae2+A1S+vyW/hGLGkSGHSBElAwPc2TunaYEmMGl
gg264/rp2mDxmpFF2nqol+xD6eBqm/t7NLriGSF2TAPMLfRgbh0wtR0jDeR2RDGHaNyYvLcFnvLU
qKzdUnbLG3lKXBuByt9iN+5XRGSBcPbmShZjvOmd8OyMzJ5KQkvHopYfEbawkanpxreQTxK6K0bY
SGZCI+Lk/BSTxbWy9TaodD0eH0KvwlaEK7tn2k0x/lCzjrnP+B6hjmEsKQHO5ftJTTcTQgNnS95U
SQMdbdntPL0C1H+arQx4pAHco9XBa9OkoB2WgIFqsivNRHvOWuwFhPR8jihW6zfnOez3vj/yfmMJ
ccbiu1OV3Od2+5D5e1vHT4jd87rv8wonL4IcQTvqlfPkWoTVm5mLW9gh0PQhCziTZgzexS2PlE+x
rLkdXVgPU+JzkeqqP2nOnKROXmsyF1xo8bbVlvWQGnh0fG/CLD5TV5yTrbbcNt0GQHK72T7XSRzv
0161VJo2v1guMChg860stWuEz+7cOdRg+NhC1Yi9Fkvdg93m9i3qMCHVwnjsuzi51HL+mXAUb0sn
/2MNNOpyEmIsGB1So/9ltQ3gaxLlQC31Cic5qKYiBl8NSIPRPpGkWMZzn4kf2oxj1HzEk2liESId
fxzq8tup6a93hLuv5nwTa/ts9lG6SXX03lUXmbr2ylfORc6BSyhnuuoF8pe7otkwA7FwbM0v5BB+
UkW1zRi3R9xv9xaHIu/AAXBgt5ta+yHAusldOH+JhYegI/zDXI14FJufeB6ueZ9yma44zbatPAKS
29kBH1naNrdMN+8ZsweTcRIHxXwbIOOt3G58yhxbr0fDpv2j+csYC0vLLIZ93RJYg2JzCwoISgSX
qCe3lpZFq+PEEG18gyWpqQxEZzvdCUVyFydEsgpNTqI0sRB+1RqL/9T9ZYGAsKwGZAxuflFZX6ay
fKaMAl9KmowrijN7nCMEhA3Q6/bIayz88acChsV6704He3R+vFaYJ2OA5gmgKGgBaIVhT7eZNHeh
+mvknJBAf5KToX8p85y36EDjq7WhBhKmXTv8yEdUJ1japepWkAzSTVgsUWm6k7deQO7JG16rpl/3
dUfiTUDB0HIJbOf2G915p74ZxIno8pkgBiU+zzH1YRsU6me7LvHamn9VOakVCC2s3SkKeTYw/rOf
rIZTbpLzOHgLu/INAtiD/5aJjssDjLTkklTw/azMwMTK63cu2FfWYTPASUxj+9z4tnVOMFueapN4
iPT8k6RnfonJWOFDgRL9IAlo9WFRX70xUofeunoJYkMTzuOrSo3wEX7pjrV3eg2dROLOzS8Dek0j
uuE+V8J/UKnzlcb1/C5ZNdfzkmpA8RE7v2gUsF2SDAA2/1RE2TdFbMTnspTmsxm0P9NmEL7JnE/B
MvRL4+o5cb9z8cNCUgc2gC5Sf5fddzhVDzHQ1ic1NtOjEeU/Uez5HzZcpi3ZN33QSN9rzzGqy0im
Jir8T7eH+I9IhxPcrmLqAYtTbpF9D7xvESDI+IQVr65ZVDfGFMZa+wU1X6LGupM8Z2QTfi03+qR9
VL1HGIs3lh05R6/XL2FuRAcw7dXRGZLwGvI54GDX8WsV+zTSVO6AoDHJC5OUdNWMs/XWZuXOl847
0ilECoV/LhI+Lh7mar0PozbtOnfdKrIdGX54+OM6R1zCkEmVTflu1y0zhixE5Lbyv9Ygq7sl0mkj
8oFVVbXV3RhbY5umwz7QabHJ3CF8Bk9PVLHYtySZ+GoohWRxFFs4iYBcGT3tAqL0L4TV630ND2Td
1flPKeP64BTiIWzQypmmXRDqHoha9xt6qk/dFPQnKbkzZ9HVB5hylCb+q7k398Zs20eTfBgH4ZF7
b/DVZfyVifWREvL8CfyoiNlayzYvD82LG/zCoMLL1+Jg7t30SdlBi/PUJAUAurwlRwQSjAkNBjgG
c3yoMDwZIRXeuz3HvJgi+0XTx4qKG582IS/ZtrUmeg69LcA6UAUBuTDuD2blHzGPijWDT5hlEtAz
D3oSJ8ljg05cWMJYmv6cVdYmHkxHE0iNHyyn2e4F8xLOCjogaVE0jxn1LVtsvn+wwvJm0wP6XOrs
ZsSfdes5r/QCeLsO5kkmuTaRgPQfGtdfQYShcnds5S2M1Z2nlrhG76Jv85CvZN60ZzKQ/SbrjOtY
OwNNgPHV4uZ0gUQzbbpoPqUkBN4wwsMgaOGQ1M7R0tzTg8YtH0e7+Qtn7txo9o8hi6tdVcFo4dk9
+nijL910cbrBhbqF99BlUc0pKMRccM0svhhZB/c6aJ4JSVVX4eD4T+NhnerxTiW8uSMG6rHMOx9u
RlKfG92+cOZ7SOn33pynu89tdj2ESbhvs7zcWjnuYD/nNkW7bvrJPVvVxY0smPiZgi+HVCpuZ50e
s6m6211ZHGjWidc92ORDCxp/jDruiBwJsqEMX4bFLmvUOxjOEdmBpt/U/vQyI2nXwAT2cS2HvekQ
RKtHY19b0Zc9mM2N5YCxFYnBTVyF2SWnmgR3btgtVBD77FUUneD+5cbxCQygOzqVVe6LNHm0huqS
JGa4ZeaRrO3Cg8WYM30hKxLGA1fBDjJj488nJhUm34kAvAJfI0gmYj0oj+goHrqN29r2qaANgL6i
aJMlKj5YjaDxrC9tBBzBXIaTDtcn+NV44JjPB9wtsaiC8W+2y5DejCmlJ2MIP5rexBPDNA5s6VZ5
rbyWVnIwNNN/0YwPpclJ1uuM57RIyuPEwScp4+xA0RYjvnwZMkK205ywGPE+u1mBJDjSJT9q6koK
45El2doy9H34j3bdITi6TRccKtyKYPY7+1qUbP22DrDkU4jcNEl5IlZbnmK/JUReBeW4Mp3mmRki
H6FkwdKt0pumlzAwnFjshrC5VMs/UadX/u8PJtPfjCMUb5+whrsh4WkEksFSawJSUZFPtavg2hOC
PjSJqflxDKeuaiuwrJhdpPEPP26CisFoMYuOTpjo0zzW+iQT8odK1MuxMHBPoI7ck5+iUkC+HNZd
5dYnl+ERA/8pfrMywiS5aLCb1svv+99vPgABORlBvw+Yb/Oa9MWe2MzZcZV/Yk7+J8SCuNPuNyAg
jv4l9U1zeGisujhQxIP9QcCJGQTZ46QA+ZQMPn5+uEFFNPMFs8ecwrnVB4OEIDsObI6uz2+ViRc3
YuYqOx1fQQPVeyiH167V3T4XQ/Jk2UPBM7IVtJ/umqkjb9oZb0Zo6JPZ6nDrUpjccA0CaMtGjtuL
EuttPpTxuvat4dAFhXEv3GvF4QV1j6bvmLEvq9z0yh9151Smc0wwTF4SmmFW4TTidDfN3zZiKUSt
dp4I/r/rwqKCFA4PpX39W8iIvk/urimKQ+OFf+oiYLCTJ5eMho5a1KdYpQDN3D5fBlrPvgkoq5Um
WnmxHGflHfBphdEdfzUu1DdQAuxg03BP6D5bRwq1yCenG0g8ZfWcgwbymN+QWbiiNE97o54/FY5r
hMuqOjIeaZnhUY+Sp5beEt5xtxbIyAQNZzD7ZN85i5XXcoMjjMnnhG/ZGYWPEd63C3e5t2GqtlG5
jwLQol5JAKHHvX/1tfEbwv/lHb/YIjiAaWCIyS2AP99tKtJ2mzkpp3zRLlnK6BT63MJccOdI/cNr
Z9vpxskywh1x/OjUFls6unruw69pHWMVUuW949wBUhxitlUtRltEnb070d7Z+cAFLWc+lb0tL0Ik
zLcgpeP3IdxWN/W5Z+qxg31lwns3BV3dlGynOiCj2EnwEYBEvcIG7R9h2DFt0SMLlMGhdPC3e4kZ
nTyCVRaGbwLzjHwjE7puFLL4PTuR4tFX7j8tPBDDfooUBDzqsZKOC6kotzepBOY0dy69dAvYrmrB
W9OP7Gwd70wABV544e77umVH4whSMvJ4gqR0kXle3XqeLbK14hDGGMRHL3lKR/FoZrDMpZWaD3lA
IXx6mExTnowOwZrUWrrp0uye4CE7tQh9i62KPjNeLEx+2A4tERnoboGgoctBfWposbHZnbLae07Q
GXGHx8eA7zhZRU9dBxIe6wJdYmJH1X1nP06YnNyqndZu7I9w+gW1YHV0NPsAj8F/Ga2Rh8pfxo3G
GK3CxGVGltk7jNPBqoK2O/ZkwF2SpEDzDoN0oyO9JEg7gRfBz+CO0YS3ClMNqmzELd4Ra74+8jeB
frO64TXIVX5tknukn3rTK7ZmYNwiWmO2lXJv1uiBplsEr6Cub1MeL1bHFP1ScggMFK3RbQF1vK38
tyYnuN/EJjwG4FG7VgZ6NbU0Djh5+jVK1ls6Jg2GtwyrdfzQxpK7qwn6s/fZ1mIBTY2MGJuk4x19
s6addQqInYwhPms7WI8+s+/F/GiXC7uEnmygxGfH8Ar6RG+4FepTGc+HJAI+z7jWOXtAi3LjG8ZW
e0lGQulGgNcuHo0dQ+gttmAXovn0nAtudkVq5LuUDqZrqe2t8PJ3xbceRNZfpzHHQ2gjiDCBV1fV
QqaTqn3ouQXvBiyHe0qQpq05ddRdWNZNdxwSmtDalYSxc4+MICUI4pBVAcAhYovaMI4kdZx1OcBt
8ArdHQrGkqFPm7hKFXN4cYjiWR/tGj3RYIy3DvnkOTDio2kAsAOn31D/1CGAexTXmyHANiCwWDtb
uH38minGkL20ff+Owo0A5Jf3pu/FYbCM5b4PI68b8o3qiHL6qSEujek+K4jAK7PgVmIHwUq46qmv
BrxqdCPtQgZ0ILpxq/BtOFYm8eiwvGaATt6eQ9coMMy4PFIG2lHSQ+/yqbZeR/FP1jfFdo46Pmlk
ngYbGHU7DBNHCFj++N1b94AG5ZUbGO6pA7m05Z7B7dOKf2LwuN/SwVbKZtdc6gpcLyMElgkAvn5c
vyYA+axgoHV9bKJNrirnyGCT0eIUbXgJk3UpYlIpsvCuHNsZJY0kGt3uzS4hfMhu77k1m7FD7kZQ
5hEO+KckGm2V/OqRonMOsUAnEib7HE1OUGjvRRj9qhmEYyrZCBNmeag83BECYz4ajMn3feK8Jzaz
JcsEEagSBmRZ8EEVsfkydgicNefUFAIdYReHFtqaa10aqqewcx8Ih7p7A77Tw0TNKUtF+uG2bboz
6kVzYvsHiW2/EgXDbNs8d07MQu3n9kpOdFw4RFyMmA/WFXJjFdjsYNjhHO+eEhsiYd+IP86siNIR
hVxLB/oO7eOcobjaSd4WIP+HOmVWNkeK7MKsr2lAYqlgXOWNIAOEUHRZE0hcUjQxm4bRgB9Len42
LFnZzB9gkdQpyeyXvCmMnQMOPE1Nem0NRcgu+TsKINvzeBMeK0u7/CFYguezWaZMYUzr6OcFlrLl
B7qt5vHw39/Sk7GNYI1iC46wNNu5WHecZg655PeCcKcg9dSEMlnaqTOzmEyY4qMvuU1gbphy+UP1
c7R2alFx2vMiHJb+o4hzzW3iva9xknrfyVh/RqCDTq7R/d8PuE4o+ozagfU+qAsGIOmuDob0EGVg
6YAQgPg0Qw4Wyw+wGJtTNISoseSNkLaLlYZV7EOUteMHVHsoAAslsdLrIBfMYIVRn/774b+fjgqw
jL6GkTkH/0FUTX0K/v9/+e8fgSMh2CZyZwOoYYISPuM6Y46F1iTCdzPCm6kkoVG+Cj6esfjqBEYr
H4uCnuaL2/R//JSaCxUV97CYGqYP+dqJ3Jntr2K0bHGkSH5s9M+cMm5mGxA5E0g9zlvQcaUI2rNd
5v2pwPNoxcTdrPhjshNqO5KupVTh0XbsGQz0AGNc6Qp7By2LTVnnF1o2Aaj5+OzsAOAcgz0ovmxb
0/zN7MQ8TCTrgQvgXPYH9sugydWWxmMGWE31KkIiOG4++rxozq0XQ3/usmrY2Z0iEKV8fDb2iLmJ
9ZxOBBqGhrKjZ/IzsgdO/CSR/LZH7/Ftm/dTcPKJ3CtT0kfSlGQnf7U9Mitu1G7E6bqXg8le0Keg
x7v6X88Egq4w8rpODIS6f4oBVXc8USfljN1GeeUeZw/VclaUc62xs5v2zd/QL+QhCuqLXvBOkxuK
U60f+5CLSmS56Z7VjRPczFJhWpbJzWBydszZvHUg3Ztbc3kdOFCPXbgBTDJv7BQfYBMu2Hoz30br
aV3EIK+1p+6pWVk4EpYKDpcaCMx2d3KB2KeqzEVmGAV3Fx0R2scr4NXQu9tzE0/hVmT6o0w48Bnl
MB6DRO+nRAP+0k/umBZ7jDr3MkG8zMiS5D2h61gaNsqnf49y62PqHwOI3Iyq0+6JcGC0iwo8Ttz8
/5iF2TxnOfpHp09q0HJfL53odguouFhOfVQzEZP6jPN0Wo0Wi6OFOZ9SheJ3EUwY3i2b4NRBEIxo
RG8yGMxp2W66YX7sTJ+zl8/Ck5U9OBYlcEWQuwOiF+1TvwTfELYCm5V+rPnz3CphwPE5aM/F+UzR
IhM2gJpmU+xkjYuevtMbkGNuxRqIioR1JHn/sA1/SG3y/XcGkDnD9NZ2goaJLrzEqZMdp36ry7Om
NhX5N3moUnYZ33FwvSgKHFIE5LZJ5SYNNF9CQeGBaoBhj1zu6IAMNgzDQFqhPBL4Jy2RsMMOSnJi
Ac9N5JERiL+pNZDLtMfMjieRz0ov6PuONswpmPe6nh6LwaUzyMPP/t8XXHoIwv+F8WhOQorKnp2a
23va40c1/NZ7HGXxOeOlIET6TlYBgOCEwgk3EU0KK2p6omkIty92ECLT4orkHe9De/zLXJM2puiv
YTTThpN4tQmS9qC0RVx9dHfo+fw61kM3jPOJrNUTVuJvCAugFTOfJIGBXTkWj5YOPjEVAiDpij8q
1NmpAHuySAuZAuSi+hzLmte9F/gSuKTK77yDxKsnypWVw6RZe9mTwYluhemwvPrxHK7F8AXnWW+N
jn0P17snQrVt2CliVI4N3uGc/2W5wQZYqOziogPi7OYsXuAFgBdL8cGM8A5E6D/aYMnh+zfVWVGY
SCsL2E3H+5wZyUDFGhk5ma6PRF18ULYl1qH5AMAjY8hUXWKXyMUkRM7Rrk1PzN8u3siD1c3TYfKj
ETdsrnfI0ySLxvYpqQTclJC7LhLFZsiX6L4DHIwKTUjFULBCHGJtQo9zafW7gUlgH/6JnJIXosOE
kgxcnmsQTf5s/wnJi0dZhP+oD/85HW90b4xnk5MLWtTg3KhA6Qlr5L9jMicQYCAkSYH/wy24eCaE
xTlWgnfgKhSXpMGdhth9ne4Ab9o7ljL2ucgbdxEFVbfQ2vz3s6yYrygnFEliOlnnJlcpP/HRE3mq
G3PgxJeCSS7LLzGTZlIW53FOLFAwbITilk5rhIYOLJFpUcIJ6qxreQFwW5tIsSMCU4QP1/sgBFWd
MpdArN9DhWjmGI7obB+9ilIqUhZwb4rivZLwmnJRfFHy0a8xyIi1ME5KCOeyHwFZVfj1zZJrrNEC
dqY2r17VCE8ruUQUMjglF6hSbk8+HVsZeD4LyD9lEC+gHp7LIfnnMSzb4V3sRyQgvKKHDtvAVnWI
Gn7H1Bci9GqwsCaPKVtQMVtHUMAGlc4ORHL6XxQsFYXhHYj4FO0BEgKObRVdGlwKBptlcPqIIZkd
K6a8W1fhdY4SnDSS/5xaZbYFFcvOp8PVUJ1qQVHIMMhV0E7yWUvaWLu1KdnfYdrlz2hcVCtkZ//S
m1V9UV10rE3r3bZLbuG4cJGS/qmcXt+RZmJuFMxcG8OgJZUhbk/B9L5paYup6u4f1uqI3pbkJyAn
vcPGlu46GeNjEumTngeDWXNMVLzCvBmglcex/ZJM9tU2rEd+L9vLxovuatyGw/SRNACbcKqpc2gG
TziXFvSOYEjbymeLEuBNgEq09hWlZtXixEykNI9xMmF9TLuzO/caUST960hVci+NaBlhuYjjFmJX
Yz8ZxXKnzhnvkmbnjAflPpjKH7v2Hjv00XNIEVwH1WFTdu7LYMXMS+tij5hPi5fVXK3CeXcwJx8U
xThCWxP5B/NhCXt5nik2IxlCI2JsHUzZXcadyfWMrYa+UrGWVnBRA/doMyUxQc+apnFuQxLYW+dA
hjf8so8SC85OhHHPc4U3tRLuq+34CejJELoC1inDc2eAZyD88X9fKps9jj+jPFVxTomhe8sNnskW
6hflyciMpwa82DnUlKHVpf3oGAbnHeuPzEcPUy8etTEMryrqkc8jsC+ELjY8swoJun4w/fAlgIt8
IB294xXyNzALWHxFfK+JcpwQcdEE6F9Yy+PIt7TjIdb4UFgw7TOec9gRHktmlqLY+FzEeYAYrfge
zIDemMxj6Pi/GBSh5+A3w/3Gr6FoBY77XzMw1aXtEncVxMkLrpJPSqipk1PbqS+mDSszEp/nk+Ze
kTMjAYCBod5SqEqPyFKSC+8CcXXZeKaqv/mRZIFMQL3DnZcX4ltkQjltMflGV9Tsy6kWrEU2ibwp
TsEJNOsZ85fvas4AxhBytQeuE4S4uWaNfDdiaOVuWwVbozEJSShKhRsqsKDhYLp0FoViZoOFbxh8
mfXQX7X3NLED7MDm9CtnNIFXCluucwByrXD8VWTmj1Y6WJshUc7WvtFVUVwoPOZekR5LLE4lmKS9
Dsf7RNxyQ8Vuckrr7A0KmMUh1be3YVDr19a46uygzVhdDawViNt2tqua7NbDXEHhRW/jdKvOCgvD
dk6divGSjHAQWOOToCZG03qgK0G9k6BEq03mq4J5TVy0pJBF9HsxeF8GxUFrOsc/aywp55K8SoS/
jVPE0R3gsMnqy2/Gdgsd7l8e0nCkCgCdRD2dAwMkwgklJclgTldLjBq3J6SyqlLVxku1t8FI1y6G
1gclBaKRVb96WCL6jmlcfYZFMgBQ7PExkjEN6yw9VoZVbU3vlNukR7Ruw1M/cX7N7OmDWF/91Av3
Yc78aE1z3+JhTM/tctrAlMRMT/JWdjP+EnbVNdq5ppDXhV2DHMPwnkN17Nj4v+16r2zsP4ndsfzW
QDrJUptu2W9gnSxje9eBP2W3fI+drZwLCeixb/Z0XB1wlL4AidX7xgZay3j6aNhyPg2lOiDcSLQS
iljKKNrOkgKzjoyj10Kc9ej8wP9ZEjWhb4MCtoxr7MVpMmfr07IsZfxBKp1K8jnEL9n6BCs44LDF
03thDn1+/u/vbHjOHTsP2Gieq6rhUJNMN4+1f1NKlEqdFP0Vy/Ia4OQtcZP42YlDytlPlZkM+6i5
EHpid/QA3YJevZOMDGBBIATTLXoYIIoeADcaG1n+y3JCCbOHLTKU/rsESHHkyntwjDnbuWb5Ovw2
jK4hsvX3iT10U1uMdr0u/FFJlTOJb5yLTh693v12C6RBOqGYys7xU+Oaj6jW0ZmymfjJbWvj6An7
U9P/PFfmsPNiH11BD2eQesC7sEau46I3T7mPmNuCdoxtGV2MLH+rbP00DEQYZ/B5w8K9xgz3P+yd
yXLjSrZlf6XszZGGzgFHmb2J2HeiRKqLmMCi0UXfOvqvrwXoVubNzLIsq3lNaJQiQiGSgPvxc/Ze
+2cunK0qGS0AA+Vmb1R6GVFQozeg74Tdh2ZVGEH+g6+b+7p3sYxzmzBXxb37RgUL5TeVHxE9FeSG
qHvjgGz7waq3nm5dHd+ermjwaZT58OpprsFu8upbOI0cdRr/o07mG0HZiq45FHk4f+DmYdW6iprR
hrfU1G9sY1x+h8nVX8hwZXlz7Me+n3ugaCF3WhLyggnJQVzCmltFxTYcoK9V8fSup6lxoaOLRhob
kWuElDVJA92Hoeuq50Mf/UQHD5fpN2a0p57myVEG/mVuQWvsCt/yxnDXVc3mblYc6MPG1O6DaUZ0
xFnC0fFv+SfrsXNfOnRRm5nqQwJ7dsQ/QGpRIh6Z5CE7H0KC3K33OThywnxwdrmRGsE/SDPxTVkD
XmMp3jJQU8e0Gc1jB2Blw5ERzN5kDYSxc/BxTPOYOdndKS2S1Z+Dsf6j6OUdr0nDXd/lobmfBs0D
mhpInMJsHaupLj+6Vs0RGz+WEWAkkuLYRT6J5X2P3WGYJgabKQ3S5U+WB9/ENgXk5j2Ze0KDagrO
3ZKe0PI0TtJsTYgc1v2+oYOUphgPBsUiG7s/RJW99khLj21MwY30kxzm+d8vP2l5iOafmWtY4EfJ
dD9qvtV5iMco84+DOT7Dx8xQssc0M7W63pcT4M3YvgFB8ehp8Bk+kKyF5YCMaizf1d1yYAQBlG0Z
cs/vuPTqE7qCbIeYpNyP6scoLHrz5K9jg3vN0SLrZAlQFgads8/nRtPy0LstP3p5mozz2K44ZVyS
DN+7gGCs+WHy5xUZnQCBV3TCnPojdBA2KaNpT2ONg4aViDUGBdNJt0ocb3FzIFJ6x20H6LpDLlgh
qrLdmrKC/n8PAaUxWptU2Hq2tlUK8Oak6GjX68wtj1XpvrbduLfzIdxWU7f3J5gFReWaW3ByuwRI
7AYd2rlMcLlrcY6ns4DdrOEa5Cr6QCHwNHDiBcCtbv7oYHlRNnC9iHhm6o+ul/uEPRWaKQumI4Fn
IU6QK/KGSFkqPkFDvji63R2RVAIExhcpcf8wA1s3Ub4fI8R6IlsPJo3TsQXnOxkYAylGOXOFlIDg
2mZraV1GG7NiEJWUWBO6qsSo0Lsnr3oYqlvkwU+zmXcrONXxkKarkrtwFRkAN4c2eK1TZjcx/jfO
c6+TK9HQgZeK0m9JSWsvIrjLi+J134XYQ/r4xO/2wuKDAy39KBpcrWNISZnOp0Yv5e8ZHGY9tK4u
+t7Q8CFy2ZPclB0nAmsqN60APjEI0p3hCdsGTpQm6s6CrXYLx1ffa7b+Fmqd9ZCG4AYrWsxliL+M
OdGzSF3UtvbHIOsftVtD9nEpmaZUf5om/3Vg9phkVrnnRFZT53SY32OEX0gdPhiBd0zbgl3cMzmJ
3AmZAKI9MhzW/sRMgrhPWEbZW9xBpixk+eqF0S9MHL9t0eCsZcev8REYIqweGvAFCknCplZ0MQK0
E1tTkgg75C+id4pNAXLoCA38JajniO4IV1hVpg1y1NWYMD8ryiI4ZEgzDDwSiF/ob7cDk32GStqk
zgaj4O0s69nVQXD0nYm2dAfQJwzZbwALxrg8HfXaeCrYa2aFt9rDtWBpb9nETjmm/N0usH5roebt
bSJ3aew2Z70FJTr4aleZNeVJPwcN5isndZ7zQPoHPaueHBdPIVb7dC9qxBqorldlgOY8ctYB6PHB
7Hl3e6bSC+Tm/9OAXsby87//61fR5k093j5Jyc3/ie1jkpPwH2hA/efvz3//B18wINP+G0pQcD6G
ITwgmd7fgxqgBOkSrI3OENAyTE+C6fkTBeR4f9MdE2qQKhb+jxB/syxhIz/hx8DtccX/C//H+meu
DsgfR5i2aRvm/DOhfc58oL9wdQbmzoTLYkvDKAK5uXPM18Ycu0PjIDnROQa+sjgUe7h+8A1Ce44L
T9f8YaSwNPnrhpRv1ZfWKxAGzmQU0vkc/GpfEzHboDIMAWbXzmc66aNUNeTEGNWroWW5BK8NU/cG
KJIWtm73QF9/05I3wA1m7X4aUzzZWTNcZETMzF8+k6cvvNH/wHz+VHCXqv/+L9vkVf2DesSrNh1h
S2E5kJksx/Ocf37VxgCz2pEm1qtAz8+0jIYnjzPpOa9I4NGf2jDMf2WYrThYU63zHQNt17qtrPCO
zTi/TeNpEjP9jhn0Dn2GfpYxRkcIIMCh/VRdOzX6B22WxfkkUoRK0JrttAg6rmbsg4YTTlTiXNIK
XG+5iV+ntw6m25U720H7gcyerbuJ6CO5iBrHCfArf/gG1D5MYrHugkzsw7Dq7v/5fbH+7X2h78AJ
0HUE14Lr6Fx2f70alILPZhuop/UatWgf6fEGXnp9nhTZhk2N554cX3dr4dNdE8Plco7zgW/EFGZ4
EytcRMO4jRyZPU3S99ncU+AxWDODvSjdxySJCLlvzFezrtPnINEO/qhq/PCN/wjlb3aA5ere28Ru
GQlbYE6a4tGOc+3Y1mpad9ngfa1iv4b/GXwW/4cLwZw/6H+6EBzXBCvleAKSuO44oL7++oLjUndL
C/3MWgw97AWRWmfXAmk5yhgYROxXhz6Y4xWQ7Sl3OCSdlK+VYel7L4luaT/b3iazOec0jM7kejRn
ckdMEq7mr5eHCMfUHkS4JLbd+MzD0UCWocyjZldIdcos+b+8ouU3/pdXZLO+kJCEw0wayw3/lxs6
ByUw2AQyrfUo3Vtug6GjicxDXJRo7jCB0RsM41WWpzQf7GzcD4WLmqBYa5Ptn/7xUHbyO50O7VTJ
wt6VdoUFlPpA4gBsH4IQr3E8hpcQvclNVrSc+iB4qiem84YHnCBU5K8vTQEBD7ZG0bVPp5ZT4zjt
5qbLCX5jvkM+/JHQnbrkrh1cvBwF2rw+FE0/p1aNcCli+d1zNX+eBoh9XxRHa+TkkWEQwe5pwBXS
6gLlB4KMhkM2/goICpxPz7Jv1SYBZfYO6fYyaUhDLW9gbDns//MdQ0/r364g6UJSsCwXFhvr8b8s
oFo5pABlcNjBmBpXWHcydDI9CMCp6+FWRbI/0McYbtEgT5XbWe9pUWiHKjNxpreW99LajNqaYtbC
mk16LvzaIjhz0IdDkLXvGDJ0gKdBdC89ZR+aKTUwiujhXWrmiy3611Im7smJzOihHmp6kIHY2HWw
YSRjPZG1iBG5xrdpYPrTSEuLjgnQkwe7Lse9OS/uRHagEC0N3HUS62bHWfVuACM+QOQKVjm655w+
3w4nVrwaAMBvvLlXUqTDxolp40RUdgfdU9Ges0pFiEi7Ai6FjpfjxD3v1bBRxe94Im8j8GyTGXNs
HQagNd2YklNre8HFEFTX0ur2JrqoFf5g77o8dNPkXbmICfQFcNZ+LwzmngUqZAgxwU+kxxCHeq9a
teQXriUJIOSluJjcdA0FSZbaH5bKEPwRB9n7hTm3jLydpgPPUJEzYerpqh3H1mSzbHF0Oatd4BnJ
pmmMGQpkE8BbDvUfmlL3MOt1msDwJb9hVsYxU4vXNnaJcfMGm1hX+Vs1oXawNSS+oFq2mRN+EMdM
+DhqjZUW5uPRajJ+RMlE+0InhWktOUIyu6u2LN9N2yseUdDgHuQwc9VpF1dgupxvDF0YTnHiA0jG
mThDRwhjzao3QVM6T66JwyLhxmtT6D44WtQxTabntPW9h6IjGnpkynNDo/NRDDL7Hk9Y0YOyU6cA
H8dLTSekmr+fO3iEcAb02yFw/ZZWLgaVCD/0ig2gPeLNK99sOyAVTBdIW6vAx9goh/HDEe+DU6Lt
V067hwHNLDbE3dfjY6L9/5hVDrCvr9vZwHIGau3kV77+fcIDt4osK7jVxUlvYN3UXTW9Myh6NkiL
XTklhv2HoSR/NKd7A8XCMo/4QO162yfdE/xX+3XqQixrMJZeolC5G9ubtiKx6IB4MoBTKtI1XoX+
B9gdFCPoFLO4jY70B7od5PxgY85FzvKlOT0B5iQHcr4V8r//BWLt26vQx5fJxSQQoCzblfOd2+bm
oU7xco9j/t0WDrCqKSO4uLO5ZWHLJqckD9MjE9s7Ddfq4JCRgHpWv0rBBLi3XT4pN+D0ldpArMvI
iq+Nre2KhIFbEfksW7pqtopCa7Td5FS6o8vMlu5d3pP6UuWyvxjWeK9b4KPo0HJ1xPOePWHd1dEb
26jKBz3+tSiktckKLs6Wu7MJXXe/3GqDh4tbzo67ZQUZQjwm9jg8ScYWle3JazvfcxNSYBSsUO2L
rJaY6fkbYZlii5MJOgUwOj7zdAUphJfzSIHmPy7P2gjvKHwgc23WxuE/r7LCEPNG/NdtzXAk8EzP
FI5hGq6w/2WjbhHqu1poztO6+d0OE8c6m33t7fSKhYE+VveSTk51ccEudq9oyscnqesoPwIWMSyJ
fs29/aHD+OuDNvnDszKah9XGnLqOwLA8fyrT8h5ETFy3mCOsdTLvUsNY+SfCl6wTAIIpEvYjTBD7
Efx4xz1MHeZ79bNBbvjFKu3jSM27L+xooo2BW7i081d4zg3J11i8GlE3HODev34VfO18zq0GP1e6
dzLOtBXACIGzehaXDqy/vkibrZl3zsdE0AWBNd3PMOqeKq/5nfuNfR4J4rmZjfZdlty7bpw8GnGf
v6BYotmbtMm5o9esYVJam0wAXtE/WPNElK6YReu5ZnKmJpKNfW9Oa854n/wmXec9f98Bd3jP4glA
T0Der+fRpKFruv9aB5tYl1x2WnFoIjsEtAfAudIIRC2rorllVQb8OK6Q/qZ4zyNyqhOQ5odIMlTV
0xZvYNciMOX99nXCWnKaD6pT6e+RverytUzigliVWZRhDk2m76IDLkp/g1iNsrBRpVWc1NsufA5o
0REmibdCFQjbChE0Vxtu6nEWscD6y66S3HHLDcp3znrafsjlM6gbaR8wOT9XwK32y3ZMNvx7MhaE
GZZ8hjEL97prUFLWlk37y+H87biogzw92le4t++jHH6FIFWflDP9thj8H7IWtzRTdBjrqTbPv5er
iOb5x3Kfdaki3UyJRyxu99EfGFLMlw1iWB6wUT18vew8YZnUzX4UGHkT/N9o47K5LkLliw4hLhBe
Tk7Snb7u5R5fchVIDzRWx39c1zDiSc46EJ9JlyAoRhLMYu9aAqm4xk4JCtAwHvO844DipFO8SRJc
+akV/ijQO0EPiGtiraI+Qlp3QSQp7vUUIGetaUu4VWk/ivmhroxyA5WHdWykibxNQTYuN8ry4OS+
u/36U3hIxSGPZ84+pck2HpXagI4kCSFqw32gd+9aDPIqJ5jiAxs2Dn4QOKu4q6t9NbFiU2ZSEGYN
fedkvBp4TTaB2YTf0G1vw3jKfhHguq4RpgNJb25fD+ZIICDmhDZq53XJqpi/DeGjadr6CrPIyrEL
+49A4N2O2dSmiuw/F8kQY62d67aPLorK03IRD5S85+aADDVCv9qaNzya7msSCmPD4X0dNvhIdeU2
T6oZULPbn7rR5D+qCp+n61xKw+22QfMzFVJ9D8IoRLLU0FcfKpBzrFgQzzRkDbHTqZ+YMtZajyk2
Ggn7ZvhkPXoF1gUzAIME6sHjuAeiMeQusfwR8T+fK1BIrOZFo7hQBqJKfIf5Gj3defVfPpk+UAdT
cL/V2TjsE4WbIi+MkZS9/M2L+24vxvIlza0ecSptL6IHDwV6TK+ksPeM2l3nQlprousJQq0ad1/N
x/t6jF7jsf5NyhRtAhsywrpM8XugHVPXLGSEA0tJbLyBgCxtsG6UZcNmxJa1yqVX7EVlapskTapv
aec+T25+a7NuH7rF+NYlTOIQMf/UtPYX25kkThBzAqE7P7Wuq+GQq594gOnO5t+HTIEUrJAe6WFU
X3MhtEOG9AP5jyF5A2ylmTzvy/G5MGoAMWXzbEi7/PZ1ixE6Mz6JucqBmvAjR7n2EKuPZe+YlIuf
SiGO/dpKgN2BIqGB9sAvJKGMtfdlHc0QhNF8tsLtTNhYlkqje8PmNxyGmHRgFXFuJE7HeqxarkAm
/A7ByIR2kMv+tYC2uoulYZauEyzHh4STVh+i6tsowotWavp98qxoH5f2S9x1BsJP134LfMDBmMbT
khW8nxeOtnspxuKHbWbu75HBgo1BmHmBN51U4BN5xCVzJZekv1lSPLl24X146Hy3IYfCXeU78mMM
cLWClqwZl4D7l9HBGip3iwSpunaFxW/BruEHQj+NoWtfQm9SV1plGeWvHb8MLn4WALzmuRKt9qbp
+j7vwhrPIYFuaN5WJCXURNoU/TbxRmeb+Namtk2y023uIFzo1mtWdbguJvrldS3wZLIvNOZnqzhH
jra1c/zhF3k//UZrbOu9CJ14lbJcMFYkM8lpc+f29Xb2boJHny7nLWvKq2FPLxRdd5j25buG0XqV
eBxHkHLBiDYg05GNrlU7OVGEFhmBS6UScKFZAKT/C28dyJHMtLig02mfE/gYSHbL2u607zoTOECv
z9TsFF9u7Lz5tGKfvLEWxyqIXoBnPjTSnpu4IzOFpEbUg3KTaYVFhj1cOuJDayd7s3De4B7Rvw1T
wbS86hz/lBnB03JUsQLrOhbth2DsC01UTWrjhQ3kXrNXV9vzvX0QN5917X5XRhWt5IBhj2gYsfnH
M8AQDuQQ95PSf7iYBDZtayPtTmEY/QH0In+BDm/dAmHMuEbtxWys9mLge39YLhITDzgj8c45mkZk
fCSv5LCKO4iDp4ku3yYQyj/maUS7BpM+uMSQmJ+24ey7tAe1uDIfDM2xiWwp5jIZoGipiRhY7Ahy
GkH8L3Z+eTJQxq+IPy/Qm7WcPOcasvh7IWlkMaaoEHLz124YvBU2jExq4UKGyfvybMKAMNSF2Mtu
VvdGE7FmVhKckoH/52tHmxfNqhyT6LlMZ11TZRBEONm5tx1juCpDKp2NJH7oVYrwN1oS+vrzSlH6
7jPy9xLfoD/4m7LXHPJA1UbzBEGnJamnCpHEKpGdTWonN2+cVRXUbgTAXvQG6LB5QUmOJqbxvD15
O/YjAOZPaWvNvtHk2ZboDWxgHaJy3gFgkWsZIt3Ro/HUTvgYICKts1zKE+TTox40E9Broe6Y5mvU
butSF+fUMlAE9UC2T8tDET3XAs4CinrjLNzQ2nytdgqg92YxfzrulJyhJ4EZGYabTLKt4/JiMhc6
ctXqxSNTCweLlXbLaFJeEsyF66j02h9FEKz6JvFvwAYwolVEpXZmpL1Jhmlrx+/sJyc2GHgkFHsA
C9zHDkj7eijH+mhXdX0zHP/JCzZq1NPXQjnho08UK/FmiI6EDA5hZWUvjdYE+7LLfiKASVYInMIj
qSmM5wi5VrFxHie+3dQkjDs6WptUOPlbqa7LaQghL+dYR2yHQmTP8BRwicxFY2dCIYLQN+4bu/sG
tzC+NDTz1gqQ1q4ERLtmp3D3pUBnX2fAv5MuIfylKi4VIspD148n5msF4XU8lPLRgolQNn2zxg7p
cPMw5TY4INVCVPulxnN9s3l0bO3Eu8zoNGgzPgmke/R3y0PtRdjvlvMZrHQkBOU4PsbC+VkPPb+h
JcfHgvCbx0lXdCFomF0KpDTrlMjUB7jMcquP46+pt2nD1jHAPyJzH76qvsxNOHP1Vbdp4EfyIDwq
ZM6yVeljbuovFL2vjk8dWJWFeKvKVzT8M+yrTG+tJw4tXOG6JhAscAL1zCyfqWRwrhAM7qq5m8RB
Ozi1HUEjGsQHwKRhdfm61UtA3Dcfe/FL3cIKaI0XW7nGSx+VTyghj7KoNWJeywJ1n8ImBXIcu0BI
bSzrfs/BLDoXhtau/Vq410j3yISxDE5XKdp/VYV0nKTr4Cb1Gvsy1tgY5z1POuK1SSYg7/NX9uAN
Z4i7x6gsWzqucsT9XKO1jfnpiKiMj6UhFpT84qTHnKsCCk0QYSiwevjnX82nwkOTK/ghXw0puCu2
m8b3RM1nC/hLN9U74JEURgcnhPq1XF2hwlFankcTlq1uhdO9DCiIwR/2B81rpnvfpJTFSJqBgfMl
NkULpW4Tbg16Afk2TrN9oJ0d51sAEGfbh1oI8D8osM3MT6Fu8XRwcDz1IQyG1hkOGLet9yhM4X4h
3x0GpofLxwzNoNh5ab0xCkJn6OCEiDvSEG2uhmt5xwAqXIUipuYfE1gXXun+aFw3O/hhduiL0cPX
nkh7vhkom+pW5BuOj8HRdGbFuK84Ccxdr07Zb45oSGa2GvHeG4N+wniC+cFKHqKmcFd6xQllER4Z
eEf2Kh66h2TgMwx97yZJ4QbwkBSEx+HiyQaoWGGdjshbmHRMXKGMO8Vw090heE5AxxCDRfWblOQy
2WGzS6qweizA7WxGL29fmeJCWOmt6DeZh9BMe9yAYd6eq8rOnqqq+y69JD01EU7J3grFnQJpRusF
gFbm96FM+dkpkMo8pxxCfAuGYvBfddWDte69u46IOFknDWxhJS4pC+ducBNkq6lZPDYEW9pdPD59
FQFWZZP0lcG8UM4PNAPjdxPXzMog1G1l2DhYiQOXd+SnSGVy41vjZ3jfEphybJEJiayZdZEB5rta
cMEWScX5KtR+Bl54VYFWvtDfzk5+MFxHh6bwJkVT+dAaDi/CQ3K2oh19p9As11HiZi9OR/u88vCM
xH2NsZaU9Q2dsPhmY1B6qGVV8ad8WXmI2JwJd4KmUwOISLos/Bile/KqPtyBpbFGznicYKatlElw
gx1A1RIW11dDSeNavf3HqKkbP1GHGGhhlQkzaiufdkxgT5ty8Me1nPz+0aK94lZ2G658dpt1Ow42
R7Ziky2H0OWvzF8ms2/TzCN/488TCDA8/gmCLNiJObtWkWQWocnc9rVW/JAsiLKZfmhj9uLpKFPp
8MkyRWo9P6NIz9/cJE8O2cjLn1ylVsSPWhdziO1LW3fWJSL/FVJT+aMyenESvhCn5Rm69hRBnl6t
yn6sn5c3uEk1fxt3jdwgVsRSmHv6eXkoXLn3o2o6elV4NPo0hYXZFwMnwV3u4FBdGuvQhrM9gMBu
LXKdIappFH8eKHJ7YHjmPgx1Ml4s6UDGRU7/YFlWtOmUSa9m5CJbpQpVC9xrnfHUExKAAYeUR5s5
JqsYrd/w6EVTccuUeh1cYlCW4mWc3OGjAoEJSit8S+jyAtwm8Vp5uvbBGWzjoHIJTRfvey5rEj9S
ymo/j84kWWWXAdfNVuZ1CM4k/PMhMWALpUVwRczwXYuF/8mWC7zen56+JgNI3CN0Uv2m7wL9FxqV
nFGvVb8xGGKmLOabzBubB9xFBZgnwSW0PEUYdRv2GGCNByv045+u2+xbik0QzkO3brwkQTLpg+9U
cbvNEcKhc3JIWlo6ykFAxEowPBdyRIXCk9ik5URJ9xz3RXjUBVB+PhsQvi4dvJM3P4xfZWBC3pKL
5EojevPJNOP0pDBjbhoAaceJDw7xdRIffQVXalk+CK6lK41bhHMO3jXNci/BW/7uT2J4aidtU8o5
kVwk4xOk+N9fR5LAsN6wanG1yIyKzGwx7wKBODYjLbiu54RCFOqRXMg3N0dqu6wcrvnDQ8j64SRT
DkGMbxNy7DyMftf7RPsK72TRbY2GuP20jewUGm7/Le2dbF1DODzYs2UN+fdKZ6d7tOzWPqmRk76k
GXnIAsNAARJVt7Rm9xOkxP02tFsk5dZoQzwQc6fzq90ZEsiXVWBhwt51L9FEqEqo9Hi9fGmMxTlG
NQGAVqPm7tJwWjvaqNYmii+62vWpF1xY81CnKJ37V1exn+hOw59L90UlVuF8jhm5YIaeXnZugj/O
iKzeujRqLzWsu7lQZUYar5Os7la4DpOzDFwkG8a01mKMD0uDhpFPeonb5s70GYeCGxYMdGhdL4Mj
zKOgL5cpmoVz4MFJccNkiYBqM/cflKQdVHPY7dVzUHfhRsK4+HrWJFKsLEZ35yzZU/fbrxnK/xup
lztzyIe3ps51QAnOr8GnCUwP0Ngvg8vlAawfPjgDyZcWedYun6PLlvYANobubAnjwzNH7RZsUr3O
Lp3J4XLswvK9zKpX0oHbz5jPI+rJ+1723LIxzM2ya47VuWzq5O508hsVFCXqULe3sDJWQWkaLxiX
/unZMEhsF3Wy9pVuXQx4dRNGFtjBHe/S8j3NO0bDfKjM2/7JGgjPpMl5LVSRXs2OKBrZPreW1sKP
mJvhYnRPjOwLLO54w8a4Aszr50RTjOhAJssv9y5C5ofl8BHNJ5Bc03+5HrYaOozZSwV6H757b55C
PXa3ttuCA7Tt5lBjXnioc7t+zrAQAGOYx1iy1/gPMxR/FGsHmAuK4jnXnvvAHomfIFEcdZz/zGA9
vnx1Z0ozwV3Poc+gtF6DllPX5UF3R3+fjjgRtXru7Xn506JtsbP+0UHcds36Sb3GkfmcSF+/Lr2d
+auxTabz16Ur7bvjtKcEwvUtDMt9T5t8syzmw8CRl/HP8/It1zK8o0gSwnXmvraX2qgJ6/ToNpc4
EzAXB2QNrOxoOobRjw6Z0E66sHbNABhjabUSDTGtAzvxtiTZizsZJtzXTXiKoFEAZfX/9yRtqT1G
knroJ9Skbykk+Fbb6NuALG6RKHJ/aufTTl4GFbKS8klcJXJ3lLx4DpbJhTJRvcVDnqyyNv40tKB7
RDWvHfIBpHmJhu4bKrdvpcytEx2XDxXk/jn3iBDuEST/wE5+7pJ8eA1SqzqkjJO3BSLg0Ml2U1SX
mIy85J2ib21iSF5VUA32LiJdfed7gJbNeo60bG56guVg8ruryXly0/XQbCWIc1y4sTqLTMHAWgYS
kcI8OMHmUw+SYIE/d8+vFTH3tHE3pn5yxoabnIOGsEvOnrRW5o/AJS4ZWw4wuQrdvXywcYEvY+xY
s7lwS7411fKaOZq6y57+KPd8tu9wOaH7QGsTJyI8F5EmiG3pxZtw8GWJ1giRLlvJ3ZjkHPXiPaZz
h19G2ilrh+ZW6B3ldANIdmMVQlEbFf4zDpfhyRmCHxHE552YJyu0qcMrDR2shGRcjnm6Dui5dEKj
+xpTho+mPVx9jLq0p5ldKFluzawAYxgIRovLKfLr0oeMDZN9btNRuacPWt+A4MwQuVJmP2djam3J
WRq2UagfmH+OH3qg1F7OMUbhwM6qQRJcu5CMgHl14bYg4PcJsnOzheWXXjjv6TstdsR5yqC/i8p4
iGelhvCN7uBGI75tmZBHozWU2No47DApUMeMzadG0MFvbfCgeg0vKqT75jDTJ+AeXBwv5DGbIwCS
pADvOcuu4Dx86kHpgomtHXTWoXfoEewAwwKaIvShXJNTMW1Zcr4xRXVXyeyV+YdCIBvqbV5K7xyX
5g+/N1nDIFswRyONJtGk/9yb9daesrOW28Hn/ASxtfEOt+3uY/2+LA9u2f35bPhmVEf8YNGxLpR6
HmVyCx2VJ5BqFNdF4ZsHp+0AkDrikBndfrn6CA777N162i5feaX3ZzuM8f+wNTXLoLg/Lpc+Ro8Z
69zDyIcAuAU0la/dHteC35W/kD19iDFAqNL0dx8hB8Prgqkf4U9IAs5fH/oYhuaXcMK3ZptG4JRb
FDmEUmikyGWVX+Fd5HNquwhEx1giLM4N/2L3hPj845kdK1qUidWjoX5bTu/LQ5QhWmLgfs0M29kk
MixxfJMohI4uvVs9d2bjd68CwtwmrWr7Fk/NHzml4EsmoD7OKTei0YevNc1rdqOHWcZuI+1Yze3Y
tK8uNJOMK+bJC9xPZ4W5acISqsl3UTJyQWMdHLSeb32NHHTCk6NMRbsAJ8pa1PpbkYcuLWTkL3iZ
4msfYRSiC0sfMVYcTmeRxdRlrIA464vKHL+zmCE3Dr8FZgnPWth/wNFu2fQy5siZrO9tHGyLWaHX
MXtemQY4GKfQjr0JBCu2sgqkNSayXYBchMbuUDzWk7C2sd9r69ZQyFMqJpFliDghSht1cUflUjm0
2RE/kHNqI/iddWvulupkUbSEIN/W4GowJrk+Xno/woblPTsFurBK7wHFKZfoc63dy/mi1OZrVKYT
JGYDmvxgGunRSSpro3o/uJdd9SrmO5D+dnUtBuPYQ1BzprG/+LMwAId8/mT6oNdjwjn2o6iL3cCC
R/RvBrFZM+pNBTqPbXcyTmJIaCtWnvr0crxZqvA6emPdcMsVyc8+MpZTFAecB5dmQdE3n0VkpidC
1crD8mwyqvlZE+2HEIF4hoVT6yI8KmP9EBLbxdjWN8jk0ut17Jn6san7c5ChC2mKrsq2LbIyZGbf
cFN9NjAv2ap+OymNGsxmx84k3Pmr5/XVFlMADKEXD+epqs3NEFfWc2pS3HpVeTXhkrnMNLtyDEF8
E8ud6IG75wCa00SX7bqUVbzzBo/WsxHXlwyk5K5vYT5NTX1RMF/oHE8hB8W5IZz6dvGwKLByWVYr
t89JopobUPSZSIWeF/g+nGVJ895mT5gDtX7UAFGJj6Xl2aZsa4Cn1MNcMSy9aD0xx4sW6wxZe+8R
jyZV6iJ7WToKDQnh64pD/0rkpA9Kn5m2F8vqMBpD+qi5AYwEIpM/Ony21JBd/RC08lTrGIHshGbh
vPwDAvePAUNUInnYIIr+dy/b7MX48wuvi7IXc57C8Cc2w/k97BrWkLkLOLBMbAsSz6gIvWPeM6VY
NpnemobT8mWZ0wxuO9Toy0k34WXr4CzyXvyWjX9OON+ehcyKUxVA4Omb6XWaDIsybfpfdJ3XbuPA
tm2/iEAxk68SlYPl7PYLYXdgzsVQ/PozqN739sYBzosgUZKDxFBrrTnHzPGumtEPAzbDGoBHv+Ly
Sb5iPBkntwN1mcysRmWOo6GNh+giGhqRfw/rZuhI4BRJHUJTNsZDRb5WchcIMVrpjn9FIff1Ud7O
H2n4p166Hc6cZ0/tbE0HWcbDKuyxFEWJJPAhrLWLLAZ/HUe4QyM/e7VHdin4Cvh6iAddiSGygTEy
2Z/AedysZInGasfyIZJddCb0IadKxgV2vyeWh3/v+a0I4hxoa9ZFE4OcOCDxUHz1vZgDuEPuprOj
fGdl7RCkNJPXA52hwoX3dS8WCzgJpasa8gSX+lHN4uwuxqbZn+ofo0PyjbEE11leiqMJQtNfEU41
1IC9wKmnWgRWnCK9mh4LkOhI7wAZa7PS4fpK8lInVCom9rH7PoLYY+01c7uJlZsSc0XD17DVWq+W
9lvjTmT70B2NLFN9lt20D524f8+d2VoDn9rHSaaOeuMr+EVAurM0X/LhQORh9ld2SogSbWhblH/+
s04fvPiRZvg3hTPsAQKdQK+L9rH28Vbzvk1WzMVjV87WM8qM1X1HHQAmMqVjpJyZbyrMy4/eFDpO
7MmBKNkAW1CoIZWlpU9Tz9oPlkm/uT+siepZocRvL1TmfaDKEMKlNU27TK/xzDMkASPndnQ8MLjc
j3L/dC82HdmwpMwBKdt1nK9iwh0IU1TTpQRCR/NO0fHUHKKXe/+JmJX0lGSavCXMVhG/klJkpITm
/X1I1xpxcfra2wmDDNm+5oZG0sGyzJoS8GH6skeNy74VJ0oPwloVGyXpNrkJyW6mbdrPUzwdMI2P
R63ILjLHJ8RwXV+PFbvN6HofCKtZ6pSTuiUJSZmNytqdk6vyRmRrtNNqPp3/tLn5pu9XOFbHxVpQ
a20Uc5xVpgSs2LCdT7buupuIj2xVaEtuewwJTc9lxUmH04kXyyaoPLjhlcAPHcVD8xmNBNlWStV/
7923/X12ZJ1Z1VYXpL0RPvaS8UGU6Trwl0TDqNmEj47nBVO6KY1VAw/qfbQhOmrgxwiUU7T6cGw+
MKSLICXo+gPqbDdwAE78+DvBNWpQbsu1uKjLlmKUqBot6rXHCeY8//ew4LmGF23Ozwqz2X1RkBu/
etvPA/OulRlTINuIUxys0/IZm17zwsm7X+UoHuUKfIkeEJnl7zPr9a5++9vtbaFVotOFhs2Xme+d
Vocj5aR/sim5JRB0HhAnlMduoCaLyAyD6JJ49SXKMB/ytzqdoTa4Xr3JTna5zTgaXD4pT7mzT/Qc
2jbqn02FCufFSsgDirTU35QIvZ7qnkWN0gYX3TZNkGb81k0HcxfED7zk5qHmH4XANsit7vjvclTE
mTpEnpH5hzISValgx+FEDTOrW3CJKEEYJ0/MVxY4P2RQIHGPNaOrQJMEmWD1UGmBAiW0mGcX1TN4
T/rhS04W+uBnfwbGg9Y0Wjswq1emjt3V7OZVWOjgGJzkO87MQI5Q9FwMcR2S3guYn6WlH260JIUh
Sa5F2OhPGoy6I/9PXGLpr1pKCS7+Mbgcvms9IiMFiQXAVh+s5pTIgw32knFwTYtncvaeSbKNL1d1
R9YZUUTQeXT7p5EX3naI7aCWXrg2apJ3fECZi9uY9jqZroswPQJQsiUddeDzv5hpz//WEcqb2xEQ
E0Zknn2X36htrFF95sueNCkasRGVixyiEUU9HGXH1TcgNs5Y3ztYKBZiPnyJDi6sB6dPfnDNBK1T
jiczbkiMQDtD0pj95c31lxXTiIpc6IFZ/isc5utcJmIzIZrkxHXCNbTK4BvuLJtPpBXuQZlauMFY
3V9E9Luzse0OE1UqfhHQze/UuMUWUPe46Rs0cD3sOYTY9EESNPMozPHmGCYAt3raFhZqQ8uEHDu3
b0OIVE15znGyjd9MmYob3X+bZCJuNMn4yJy0fG/M/mGezBiEOKAdck82YTR/My9Mrp6yH1q17QYK
t7kY5sA1iiVmEWzyXI3H3tJYPEZjt7XMGNQNtCY5XZuKNYatut9DSO9HmvLPWLokQHnDuJ4sOnlC
hyM0ZOPTNBMfonwqZnI01jJlpTbbnA+Swf6cFixEljkbkTJO0rr3KYrQj1XGF1QOzjTC3yNqLDZ2
Bymg0977Sd8PZZdsYqumFNTFLZZCgQcj/5mf8KIcZJeCyNc69La2hGY/ZWKtqqSgVTAO1zomlQZx
2gR34amacrIHNJeJ3MBiRnhvxJ5q60aSr+EXs0VB7P2Kitm9TvoGPUm3G4niPm2zWnuJJ77SPPID
XQw/wZyHqkB+7pY74Iv6Osx1faPG7MVH0bA7uLTUD63snhEwuI8pldgICLQuje1ko9HkfFWvVc3k
r08Te12BK+G9YkujDBSsxvq1zW5Szm/sIWqfIG5aGyYi7sU1+ND7WLLHHoKtLTjkMyKsDxD9zQ1X
NIKWhPscUfhTIyfmXk7aV0gflRN1CuOpnAlWKLqRIW1nrlqJv7N2YzQRqWJcaRjVYXQ47xBKkAwD
hk7lgkA1HepdYwtgxwjSzK02Q5jtVCG+aAT+HK1qR48xp2/YvkSCIe7UmJ9Czx7HiSgcQljHtdGI
iEjTBoRMGT+pUhBGkbVmUANSSeymO1TR9Gm4tbdt2vxPMRKUI8fpOBRVth7BZnKtccEXGtkfPYm4
4Ln9blqC4mEdTjA9WG8wiCg2EMwZLSpTBC7dZw755JfXsy/ktqsHuY4WNiJeKJ5xuxsDiEIzZumm
Tcami5p30ZODW8XNBtpsDNQIpzk84Ozox+6F3EGQ/xZTRZujJ2gBgYBHNuuLO/yMJss4MRrnX7XB
oiI4Ng5GeUZtCRsQXYwBUlN6bXaNmnCXD2gVPcc7lkV51FqUxmlOrWa2xqpwjPlaxcwyer/v1zjt
cbsijAU/XF86gDqb2Gf40ToQOHRUA6BWm31XiSv6QH0dWxxijgmk1wQiT94Qf7AWAWfK8KaZpnNz
oT31zskyXrgWhAFuqmGjhxle0wTUDLMqrp57fXARDoXhpy57fc9S1dgOBrKL0ep/Ky3huAW6GkCJ
katUvedpn27qBFpI26d4zcqtRx72CJvvFI4/KobrtF6moI/1hkyac1J8i7DTDiR7FsEAF2abKEOs
mzm6MSmyNkk1ANerjPPEX8ovqX5mlX7zOgQYssG95PV+sq8zCUxHa6ZtH071MYz2fRo+9QYRE1g2
Y0wWH1XfTtfOSnezq1e3vC7ftTxdl+C9X2Vq/q6a8FdEORNMnnf1Gt8/ciQFVd0WD1Us3FWjfLn3
tOmHsCFdOKwHQBEd/SouNwjU5KEYs20OAHrV1cByBAEyFsCHnWHXGcbJHMFUpw52GiUXd7mxku51
FsmnBNv9I6cV2oto19qdeMpEfkYnVhz6PPdPFYiAtd2lgHJRIq+MznSeFj2NuVQmdpdR+CfGR+xG
Xx65VRcuTjYxnvI9z3zvkrCQDmz/xQ3rg1MjwCzhvT42r7Wcx43d+D9U1f0s2/DRSCimsWJBJefy
PhZoCiKSVza4lW7p2CCS6Vp9I0t3PEvHv+R6354qfeTD6gqSENP4FiHX3+uzwXFEUTLEXnjrDFnt
Zo95c9aW2q2l5bQxWROvQiRCxA+He4jg2lZilYs6udjT+ZRoFNa7iJCLkxVy6e4JrYpyf9xFjT2f
Z40oXImS8UhYw5XkdQPrYWNDISVGNjF9RltM4TEJFad8yuONZu0qqxProWOR3+VkQEqVfZcOvk+3
dC+zvOEXMneTQe0jOKMGsm1eKztD7xqzmDXK8pJ0CaJUN/aQ9YfVRRzyPoeoJXGtDELb+mFPK2zM
z47pNfvBHTAu9VQirPDWxCmz21hQdnRGP8sV4aqNMOYZvm8hCTNGInvaVD16s9zO4EEJsW1rg4sV
JCyWd1N7Gyx4Lxg9jLXtQE32Ulbquu7Fm8ElPJmpTUKeaOc+OLQPVzPRXdtMIqUKZ52a2rhhSGYx
5FHEE5wZ6GVubfSGEIWCixdqzrGmD54pkPgjyAGwl27qp9tyHD76Poc7lIBegKV9mnPygDNtNyQC
dP6I+iyyJ7UrR/NiTvVM3LG7OP/9LYBq+tUpFikJxnvmz0PRKbS1ORs97VGPkOKox/VjPrmjbLYV
ff5Vb7KotY3sp2+R7aXhyF8xWvAD/LtE7EXNNwXHITJ6+zWuPHc9Ic3ajcVT1ZKLEY/oSGbcO+jK
bYAeEzuG7q2p+jMGN4a4DrbwVnarkwS+MHHKaFiUDvqwKRzpgevjSzJL61ji24J8AY6zp3mzTj2f
D4oVJqo2kjhYC+ckm2Mwa/+4lHphB8U2BUOv228AO4YS4dNgFdjCCtS1qTjWEEMCiiU6uJ0HH7rI
1wOxDBAcGc9gTju4BlNR06xOcf2sUc0eW0Jda4Vs3FP7KnJXNjvhiaa7cc4NJiTw/FuotAsSmTKI
ecgveNMx0qpQf/IWdTaapGA2SGbX1cwZyFBf7uDn+4SmWTw6Yj8O717T1XBwSjtIXJBgLXVCUNNS
2OQZCbl2QnZVle2jRv4ew/wB7ZG1rkwWrDGxuqE9/iDrKjn6IZIZhtgQgKTR7joaXivK1+ikWSMB
fQXUpLylUq4d6E9ELthMjFoaeP50BKrDaknP940oH6neYUFEuXdknrV3ujy7+MSHwMmgZJo6i1z6
zOO7jB9mCcTSheG/Ch2EL6VzqmM4OZEgIRb/BJBuT3zGk/zul+tb6dZip7TfY3rrksa9mHmKd33M
5BkiEYUu4gbOGWOp3ohtJbVPteUOGQxH+NyzcKsBLw3IsYiFd+CQQWEIKsw3m7aNiRrRZtC6Rr4n
kLXc1JnnBIy4VeAST690Q1LbgY8Qvn0uIASRIzvgmUxAkAGbTi+Wbb/KqpAPdPP7JfywccWhiydS
67jwIQFp6+P9Rjfldp7r5gBrhuGhRLUU9pRqro7sxtJgv6CgrrbF0D8TIctRXQzvDHsWLizXT8/2
6iNRzhxT97tmLmqivDll/Xt4v1egsMtX97v/9bi6b6XyrjdeOP7++5D2RnaUiSdeaLJrLxnCzwaS
/GO8PCqa8oNjMb3en0tzyhtNVNbRa+rolURToLpd5O/uz9bsaoyBWbvkphqe8rBBTmX0W6djtFaD
eGGvCRdKMqzVqALvOKgghRutI3W5SL2BwZXNB6/K5JHgOmJavSsEawwC4n2KOzIBq8p664GFGVH3
As/JuVY6wuUhJrXCTuQjaTbuZUgBX7Y4HEjHyR/MgoGJGJIWSkhlH4sFvlrLYCTV9eDRYd+ExUxS
AFPUIwFayUfrnFCrF1uznMad7UmHo5QkHtFXD74adALYRbTX4/izJqa2zbuL7aYIIpK6X0Qabw3L
hXPjif5Jo5qzUU50DXFnplde73yr+02vhPGQh7+R6KgNg0o6dzahIIMAT6tCnf/c1GEq04a4Nv0w
XMcafG6S2+Q1WokvVtLX3g3N+fbDW2RFxitzM/2FVoXmVG99pKg4UzE8lzN0EgBcKxpi1Y4SWDyG
scqO+AZi0vhAAikap4e5rBH+joyNrKlI96VB+3pGocxhWVzfZW2Mx7rQrjE9lh2sXuui97m/7SxY
OpNWLI6l0kD2qi6KLsRBN2dbrVzf0y/3J7qwFydzhFe1vOzfjZtMxuX+Mm1i3oX6cgQVyrZ/L7nf
u28jXjGk6u31zb9n708IpQEiNBB9ED88Hf/XD7g/1Fud87Wl7/7+uOUP+6+3ysIyN1OOqvzfe//9
8fdtJFXj4dHndnv/CSydpr2hmsc+EkSWtAt6JibDHLi/VTvH+2PYANLiBMxToclGK+5pZoQKIfay
7f7C+xOTSOINQLt0zey6ii3at0wF6OVAmVqTJkvLD3fVH2ImitNdaokHIqbVNp/KCZ+i7xfPAD9B
LJlOwOnGOwtj6cHW9tBc/t4tLMtAqpm5G8eXTb5LNbUZ7PEzZFnHCPX/3Qz1WF6Kkeg/2+ouZOFZ
wei7xOPFNWR8zv/tZpK2hR6wmgmXt23vUIXYC9pevxryWJcI61GQNd8KEr8ckDBw+YhfNbv/XRNk
da3S9mduJnYQJlX62CrfQPbRNQ+j4ZhbMQ36JYtLjwSvMj3bQ5YdmsoVx9FzkNIbfX3IZOKfIgRu
ewsb6yXVSQHuxxTsLa2Dg1w6k7XkFDgh/fSXZqVT6ibuOaiZdBSOqtX+yMIbHtrlZia4cePCVcJS
wkOHyf9Dwq78wICb7M+seufMTr4fkgAOKW5Cqs3r/WE8aU8gs/UgpQUPBUt118kqIV/9/3tj/HOU
Y3mwaPwOeRNfk7zL6eZ0Ir46bf8BRU/tYxObOtq4CeF3tcPvHb4sLbDUoJ8zYaIm8NndxiPSCnAI
LjF16prPNcKeWsfaNWFD6rzwOYF2Rk3g0+TlxoYvHCgDYt6/bV1n/RnjwTimhvRRyKSfnlWUp8Z/
AHTqP2U2AWtaXB+E7YabBJsdvotEITnnZtYIj2cCq++cqmXlV0D5KAjnfbjfNMu4zu6hiLvyOcE0
/8MykD7aEfouTTbFC+vf43072uZ5S+9P7Qovlz+sOd84Igtf82RwTpgNSfMmfnFUlf9Tc8FF2LTJ
B9IjqlRue5UUrxzBu8hFOteAHNkVOFNiD8Ve4i9YUuWHr5kBHhPLXLTAOrHEhS44pzBjlFq/1G4V
nUfXqtc2PTzd9NNnDx39HJO0Z6YsFoFW+ZuYXOtVaakUFK5jSDzDmlUTGpL8yDGtbFWoydP9RisZ
4FIZv/o1TC83navHAnD53hl7E/IlHG2RzCQoLbb2hvJfldFPApz2Gsrwj75V5VZDunMkVtB7TIBK
rcbJiH66KJEnhrpvaH6i3eRo8SEeq+oZcV3892eAX30VaZK/TnT7mYWM2b4ZXONFuvXH/ZeYvvdL
WI13SkklDAD8zae68zQWqMvdzDTibeEXh7yeCHFwC3OtExW2tfKhfOy0vHpMOgkVvK0eLCuft1Bm
uqcm7rsnYGJbgRfy4b6JVmF9Ev346/5I68GWG+kgKOoVjTwm24QsFMNLhvVzo6dujqF4Hrh+55KF
SE5OYz9UFD+u/VkbP8ApJCiXSvvBq8RTGEf6c9hOX7PGxL6EfH5zfFM7E79F6ZZY1VfR99doophv
Re8EdEhQnBqloDuoZ18+6RpOkxc/ajzmy9R/3mmG738k+rSau/QHk7wBcgAZWzCZkyejc5p9RpG8
T4Au71vdZa0Iy2IVhnbys+rEKVHur15l2pnBKLwJMPF5TEJHYstTb7v9M2U9ZnpKvm0zeE+0ZJrn
RFT9sfImMPrLw7oxmufQybdgnFjvE79KXkv4bIUh4bYmIh969/5zGAoq4YmlmqPr39ZsN4RwZ+U+
9YiZHDrzqtnmL4nvJNBqMopDPtprW4MKqyQGD9P3X5dv2eyJYsjc5qOfhl95EtGVjIZXLDGMkQt7
POR4i4gLwl2AiPEGE2Sd01QP+Haex2aubs1Sn0ypDgxzeXjf5lZVdYsJEGg4Ao+oRarbfROM/mjP
185lfnnFvzdMQHScqQhP97fft6PFZ4eOuLr1kunY6v5MVMdbt2XEcn8/Q1LwvhXA10GO4ni/EYUt
jmq5+ffwfq9GFMla/v962ifHIC6MaXt/cXt/8f3H3N9x33i/sQr3ax5keSpQmIo8ic8JOJWQr2BK
A0Jj7Y3WdvrtfuOrvDt0rNJX5GwTNuM0G22Q+W3WGdvSn7KOkZjU0XK58BJOYj26HGKjMZkPMYwp
QPqh/qNtHXdtC83g8IzINcpSj1BAKJ6R5vSvpr9w0CdiNhq7cSlyCzRmkSGAzCXeMnDOL/ebKdL/
c+/+kAjn4QQ3h2Z4l5zQzf/nph34WsgO4PGUO/HJrfXmgCL0U1ZpuRJTUb0UJjZxBsb3B26o2GLh
xoDE3J/Hj2aCkj93lfmED8skc6dFrOAZT/cbr2/5AFgdg2P38dy6ltqaKedeGZIn7nhde3NNlV9y
hcNZVbX8muscY1rUv/aN1hwm6WIPXLbrEKW68iubgUaRWJMdsrG3Xt2KmJJx9t+gI+4dv2A402bi
IYyqEF2miVCpBV0edepMI8T56Wf8aq8wNbA6prsTIMf2GDX8J99CsH5/yfKD+mT0P1qPiXnLSZrh
J51glQ3tRQPCs/gmug+Vl1dWI9FvN1IPWjsmH5GLWCgmLfuSOOCUXGHpm8EEfNZ65vv9pS0/Wo5+
9OkzeCaxOpyuvcvllsuH2jaCy1KfSjK/sG9ey4XNGHGwbgpvyahI3Ax3twsGEHnVbQJpdqromyif
th22Xp4oDNoREgnE/RX310Y9xF3omawhP5ssNs+4750LglyY6ve74G3qjZoYAdE7gNJC9inZGZAn
I6TZVZpHPX0nNsaVM5TB/S6fvzwPu/t9G69UUHqZtqYRGjjUR0Gqhvba+fmvliLzO2aUQjFv/LIL
EoegoeDhwaFfx4mFg6/cZI2gv16OX30Ml58UItzDg5O/DbI40WvUzqRK/edmXh7et1G27Uadlk6U
pj7pa73736/7+zbDfo1wYu1HVQzU+R5tuGyIkOZIRLn3m4hchzOn7+g8K9PeV6bNdIFRX5XNH9Gc
pLtJmslZE3QuH+9PANnVA6sYNAxuvK60axiqOhkaXGlWaPizLRpFV11LXPcq8ipO/mEd7+pNZQzm
g+O+jpzLb1mna7c6abRb0Uy71Namy7/tRbUwMPiQhJrlrlXpgpbsHg0RF4/eMxqVeWvZgpGZ0ZqX
uUH/aLqV/o2uhoKklZ8uYeEbzRvtI8Kr5tEb5YBaj1e4ec1xlnivhRqtXRpPt1KRczfirH0dHB2R
dCe/04FMTDVW4y2KK/NE09FdOoPyG9KbxszZyCtEphX280H3dsLs/XXZkECle2juRqSab1yhmBgV
+mKGanqI5LZ4tFpss43mbMHN6y+oXYpt2MTEZSxewskiu0Pjm8WyxrNmgmvU6D6p7Z9LWVcf5aDs
3ZgjOESvU37gXsPtFfv9VTqt8aDXvbGqmil5jKljtrT0mB7UYoSNwe5G+c2ausvarWQ0uKM0iZkw
6n0woT197tH4rON0at8KB5slBkSbolOqc6Hsq2mU2h9P2ky30+ZXFBf1SjSyO2eth4i+SrJN0qfj
zWWRsqXGQSGsFRoN4UJeksnicqcxsGJCbbKO4drJnnfMPGwaHd/bdU6qJe/Bky/aNNDcBEz0Fc/q
AtbZj1Zow5H7JBFowPZlrJMZXRoY4NqlVRKLtsOiAbonrYsXLanyUxj24yJdFJ9Gpl+Ac+sv+pg4
fKaMze7b+3Q6YXws16RcjhdEBDuvc8wbRAz5gjzQW4VNXh6FM8oXdya0Am+H3FhUDjQJhyngQuVv
iPnsd/1gze8eHbsVRMNh4fjlQNeA6ubi3ehq+1JFZGcrLZx3mEqIS/LtXWhE7idW45luquhuvsGk
MW+ACOhmpl26gn4Kip51KdLqW2j1qRjD+S0bpLWbpWTlahX9G+uH8/0FU4rCpkfY/GDnXXJhsBXz
54nyO2OwhUauONPoHLlwuu1Wn3My4JO0Amy8rH4MspsqmtU6VO+Ty79gRvMjOYHqMUtd59oIP/i3
CfcP+4FTPdxfcN+eRvZ4RERDXch77jduN+mEH8LblhPzmpivFZmVlmVnJH0PIxmGj/1yA3vDJrv2
89+WtHKixxLouYvU5nrf7rhJfOqMIg1ymPLbaK6Hdx1F60q5znBGgD68t93SHZLWC4No90a8zHO5
bJa4sA+m19bB/U2pX4zIAurycH8TQ9O3op+729g69atJUGjiVF6ABkfhPIBhD++MagVQDL5Qkr4J
Q6ixQixVDXLF37bLYrTFyLrlsjp9qv7WTI79heyeXTijXYtxRj0VdvTnvn2MyfvxZhE/JlmRnBtk
TkG3vKFpiVMZdfMD61eyC1O93Wvkz7+xEx1tr7W/NJfETrsjSxhaM9LfsLZfQSQVOLGS6CJj33od
fIhHxlA1FxuM6iudhT96W+h/n6yHBS9ZbVqFMc7tLWPL0D3ZyeUhOq4XR0+6C8u6ZAtLBECaH08b
v5PkM0E/cUSPf1ztNU35GLHbz9GF9lXr5OmRE0vhruc/cxgfi//cTYvNBGUnLtLvYjQ/4wqIOyT0
YmVgIV1Ou4HU1bcVym7VmjMs/DrdpLYgjAEd2lzE5YmOb0RxduojCn/sJPT0WsRaWeyue0teVCeN
vcE8DMCoNQcCF3HIPronPGE4DAPdfavxMVFpJxjN8fH+aDCbKBBmOgYh+vVrpHMjuBCsTV+lm4Wg
dhzm0ntaMDxGxprCSPogt3RtPRBGtMJX84MrLfU0mvJr6L/UZexzaKbV2Sumj0KBXKxR6MvQYqKU
Tc+kcm+I3vlmKWwbigmTEV6xfdarJkyNIDfHjW+bkHEgJdtV80lgxUzyVA0kQ3PPLafIdz2LHiNC
hLexoku+sC0+bWfAPIJpTPfC8lhmxXFwIidwjVR7hVxBgkFufBkktCHAscyDHUYXu49yhkHFk5ug
S+xIVDPzpNzlnfHiltMTxMa1JeNXJ50ullackB2cE9W9wF5e53n4PTviD65OfPxiPoWz+MaYcXG7
rL74yL9yh4/e07Nuv0yzbYQ8p9YQsFmS6qAJWDQqtPZjXyPNGxBoFIKvXFbItbw0ZZw90png3wW/
UeybijHnmDJagnrvrjrPJDx4amHlRwSlA5JdVxoKykq7AhHxN4Turhn8EUxI7FsgqRDaPkMWQtAa
Gl0FNQMb7bpI45Nnh95KaLRiQE96gUdIDNkOGb1vVoKwh8ydaPGaIAmZuVhHEmS8IFXQsQMsgQ7j
17pd9YUdxHqVrLtepmsPzECQqfF364/qQrH8swjhDEl72I1wdGouf2vS6kDH2+NLCm3wNZvTl/Ip
ZA5A8iCXDFcAX5hkVaJH8YYd7b13pnjGJXJpGqT8M7AI8x2ah5kUc7qdeaAijDduaoJEy8yXCs0j
SWI4wQgotVeGJxjzmTPJHiA4VvFXX90DZ1n0kDSqb+zmJ/kl2ioyk3FdKYjkdvEqQ7DnucNRIQ13
01oEGTtljYbS8IgmH88UTR6UeIIPJiIFoKLjJq2Y/dhPcWkioorslAEttbk+ztXRGNMn08d5IEJ1
mMpIBjVRnwlYroBrTT/EzBOEIIFyHM4oXmFkIP5DDXOcfPniGWRn2rEx72iAP2fAukhNJQJoyghu
c33nD4utclU6w+9i+ZdRqgdmnLUBK4d4YlToxP5H16R/LFvbizh9w3Wasd5k0lYn2pZpp4PsjtSZ
PH92dTK6ClG+eKKJ93GD7cyw8k3t1ugt6mLrNem72WTf9HWQGhNNWABPTaIr8z+q1Z9R3Zw6ZGAE
8RkbS0wxec/jeSBLTQEbNcHd4o4pMVqCLEj84o1rnVx1rlOS3zkeRA2nnCtWHGs7KZPfYh5RjAzj
qxhnQjgZ9G9As5Kl6BrtcQinU0H1vyaJZc3MOdl6dReuy0xemdwEkxY/+zopNENjXnwtYsosxQ8u
7JzBjJtSowflCzlG7aAULGpGjWkfwV4PrxZtc2tYlwSqol/A5xAKnH0CVr/1LSlV1nkhX5OE1J8p
m1Ae5PG6o8nGif4093W9IjrSWBsq+kme4ePyT6o8+XIIwVAxVZBa6fPYstg2yn3Vq0/dsNQOHyIx
VWnNSTvNMA4SPTAbgFMtm5xsapO0K1C7tat5dGjzE80BrqhYMReR65DwafrCYUhQOWero/DG93ac
f4X9zJq2BsKNJc8Z/T+eLsjh1KFmRAZk+s7iIHXZu7NZ/+LEihLQsOKDFk3lbmj0k5HnbZBLmAOE
tTUXl4gQu1CrvVnxd6jYf5HVeHYwhKM9LJ/lNbcACVZM2Q0vb5fOxc+GOFBiNu6wejJ4qiXTpzoA
gtqbqG0xSG1ymFtRV3x5LmLiSVrwpsoc20hcfJFj470kprzanvEeVuqxc+vLnPfMgBotXk2ly0eM
thRFPweVle1rvWL8P8Rv1siZhd5+SnqD++SI5tek+ecxJlEjz98d39gPshOkU+DoQEsdh3gTauLD
Ojz8mIHDVW3+MIEKAhwEHkYeKTIIC6GL6QwEZTm/tbmJybxhfIRTeJ2N4amR+RRgOPuhIZIwZHaI
MwVyi+A9bNDTwI+qiY3GuHKgaXjO5+JhZlwsme9asr8puoJrUC5ruitB4kDzryMNExtM0Bjjdh6d
J7e6xNn06FhyeOKYG5jHCYDZxS9Il+mOHShCXbIuEvWcItRAXCsSinOHTXEZBZZjHt155rwN77XR
wmk7l3De6iTfdg0QVh0oQeeHWBY7gYKt/YUKg36oj+5SdfUuGfvrWNhvbk+djSKYgxTiuLnIHmT4
xXL75Dk7xJB8MU8QtNZxq45knuiwKnD9TgOUZfSefTLltOTU2ijTl77/H9bObDeOZMuyv9Kod7/w
wcwHoKoeYp5JBilS5IuDlCifR/P563t5MBupzIvO6ofGvQiQKUqMwd3s2Dl7ry2QGxWcVYRWffQm
iSo826ew7o5+DP3FS/aDznEL2E6Q3FfzWKjsP51MO9da9W5M16ASdxIjhIz6XRaZpKgF93X9PpGj
BnLsU5bZHblg7ykqXlJfwg35YkitPxHBe7g1Ku5v4T9rtMgQM+95asQqqxqybnGsDdZe4BDBFml+
VKz0EYCOZiFHVsQiSz4HNCIdRhfSyhygdyg5vAChszXnE04W+nWCZqPNlBHHgS7DoP2DBIngCIzi
dDoifSA8W7XrqU7Yb1qSQhS74KLGtqWTv4qn/xNsBWgWm0iY1IsFqAKAulr92iWU9p5W/ipFunK6
aVjqrl4vPX1bVBXCC/pK65IAzY6e2h4866qkJtsph2lSyiovXO1DTR1qNi8/JVmAVpq2Txp3K3KW
0yPENwr5LhuXAtLSna0TnOLlrffii+w5VLX6lfTVQrZF+/ZlLG2dkbi4bYinOCU3s/aXfIQ73gtt
w3PL9pOL2EbLoJpZs4NMZFm5srH44njlmNlBMwpcl/nR7FbJew7lkUCRpgnX+RbMX+Um4Yk3L0um
WW+RYW5tW1i/przZmQig3qmxFqEqGDbqPvraUTtq8WC/9iZ6ITqwI59m+mnOviWSg7NTnnHtab37
kUdWDc+PlrnLOEJq/XksTX2vFNwKM8nvbw990C1N4/oHQqKUJIPb/nggrlhb1YOjdgaKlefABdgE
P/m96Ah7YUSjgnQVjtL5GH7FQZz98DWPMTJYvrdS+N9Hw7VWsWVjJZtpWl2QXb8ASWZUzrF9cKWT
rCt4VfDSbm6CL/sw7Ib85Gn5czz141ssJRkvAoJh3Y31iSCsbisGmsXCnoYzeMlio+rC5bLRsnsN
VPA5m1mfmT6sUbiM313W6EWKIwEMaR97qxzE39auiawfFN1jw2jtnyWRPJHXPbuVQzEDEurPh7p7
mCzQMXbqFMfchhvXja8h06Z5to+Rrhx0Psox6ZlrjVgkXKScmpYfW0JtEYzMNIiyAesz0rJufLmJ
WjW+5hSfbmpM70EDvLVjMrkq2yl4aBhjY6JptTOgN+JFKQ2GuLResD2xeQAowxYa3WVlnZw4SJkb
VXo/bsZakf0c8C5qivMe4NHxxEjYfhrayWYJh8hf9Eo+IUhSGyfvJLsiwnoyfAVP16kfpInyShIX
P7pzDCR4OfvekiBpgIurDXUdXB1VOOe6GZ7s3My+1XL63gf5eD9UEy4R1e4ja1TPOCGgZLo0Zvto
Ouh+XR4t2WuLFM9KE9hALWcIQkoEmMzpDTQu+NUmZfKBKm1P5NM14cWcbj9Uoydd4IsinGeEZ5W5
5qHUu43ulJd6pglRTugI4221HccYCSrXaSUd516Fsf7QCiDVy85CdkgCgfUyVOiIOrLajxmggQll
zGaA/rDT62TELYJn0Cpqtm4dwR4g+zeVY+z9ss2BHiLEKcTNMz+PLhoI7YnI9476uj+DLX5WeqEf
cqnqh9DFy33jzPq9+YbFtr03vLKGDgt2wj6D4tRP4DeZPsUksEaSU2Y0iiucZomBodaXvd+EH5My
tg6DTelfb1wxUqWtR4x9FPPc+DSWmATQj7NMtQriOUZW8Aw5zOQsKuF86f0qJvo7NU9ZFNr0M9Cv
Yyye87bpPxjnP2ud+I43r76CW7CXUAtSxq3z3ZUn5QDpyNV3TVX2Dybtq1h17TopMqRWt2sgCYj6
YUeSy5zUrjuf4f/NjOb5nzn5sk9ffsruk/4FOgDO7tXsm2srVrcgD/dpY2vnwJ7ViVnrQm4tl4bu
xtfbA2PgcE+29GcKE17vtf5xVLYJWLlsaItFxaVAMkd10hw6EoJfp9Cz0VqmFUZUDejqzXibJZ52
FoF8RyxHdrNL89lufpnF6CKhkCUiCj1Zt712cipHnlrHz3FHZWRY97uemICnrzci6DOB0ymXj1lK
NcHMM9pq2UTaHL7RGx8dJf6rkzbDvSCAY/0Fz6qRV8MrzBiOjA7AxbjnPcWGGhxKeEYMNsbHyWA4
anE6PpJLvWAFsl7ILch2zUQwZj+Mj7KGfOFXjD5M+z0rBXM4C5xUVU+024oJgiiR1Lkflw9jQ0CW
JtrvuW0PV+QQ4YLSZXy2CKZR5QzntPNxg6EgewISZB2w7l2gT7lPQxn1EHjdZG+jglr7UeDRWNXh
Hc1UjBv5tiuwxLQtLNcmwtTT2p22C8fCOH3tDiOGRL/IBTnWVrOumgHetqK7uXDMXJz025eD7fR0
0SsiUeabFYIlXa43oyL60vScZR4MwS4P2vioaTsAL959SQzGEq9NtsnTH1NSuRwyY3vYBi3XwAQk
E060/V6q1l96sjYvykWv00PcJAmtt5+1Vl67AlZryBXWNlFzdVk2cctevM6bzXXoAG5vJeS8Fu89
W7BuRClD4qJ+7Gdpm4vOXAuFe2gLZexGqtJli8n8UlX+yxc6OMiy5IrHlnxmBcNyTBOx4oXrS6fK
wnMzRfbONHJIW/1UAlHtISXpRbPJrB0RrXAPO4Js1wVM3S/bnQsPzBqq8EFTow0mwqXl3hJxXWSQ
I3SIjrTDmKXBNTN14XyfDJR7Kvzo6UcuXbfDYpWOe4bqwXOnD0i+5/wzX3sBuSZwo2KypqsENRYK
y1NpUAyGWYfCOkzY9NleAhovsIAF/fXbzW8z+9rO/v0L6gok/t9xUnyLXWPrwsc8yIEY6pK5xg6Q
IRP8sW2f4C4aay2Oy03A5DPB9w9eOogQINVGwXWRRiTSCatYt8GAv9tVGVFgvnzuTDYT6A/YAW6b
rBuIJ2vvch3tbkTvPx/A2citHtvvYYyyPbcsCHU5QFvwAdA6CVjKFv9M0jeNvyfeGA4jYce0hDv/
z/h7PozHlZeMpkNevO+Vh1Gj5TLitbjZ13Vsn0cG3j/ZItDkD6OGJ6OasCIYNOpCU4EWiuudp9OJ
yTyCYxCwGFDj0dfA2oEr0Pv1u5vUW108tXNY0u3BkvSnatMmw66Oo8cRLu9JjePrnz+hF/6w6Iw6
OPTEdLD9dqek88yT43CTKF+Ub4OvBwvbLK8j+oKLJ8hBJRP5ouXkfjTpBG1fft74Tn5iil3tl9Ma
UF/1ajjZc000NkgjK78z1RysN/9313fy1QSu+FBp6mDFswT5SnReStNDry4sFxu3M7qNrQ8mYxys
W45P96k04a/PD4kYNLyA7SZKmm6eia0CGR3LogPBz629QZFTHvpklo4y/VpWKgvePa1bF2gFfrrD
9BPCb/1NeiV0F9lGRzvW84uB0WelQ0p5TcxgD3LP/5n17Yscwv45iKA+JJPTY8lKN34qzfuS0VeL
HeGAeSe6BHqAxWeoLq0bgX0f1xmZ1p+Y199aoISNsL0dcFq0zjPDLCSspQ0oxDqVU1qPdvaJ/0MK
WWBJ0aed46BBt2Z8TEeGlZq39UI4pKcOL+itGr3L3n0W6rUbABv3bKzesKx4EX723rp+BPXjMY+y
FOiUnhwFzqOvh9t/sz2ivh1MmRdmytcvqbpVx6iQDH4z8RqmnUbPWY/YNhB2dO48PyPVXBu59Ui/
6MKUyqENmp+D9dRIOpxoZH/2A6cHT7rP7aDbBDmaKf1qFXKYjI0tgQTtwwTTY8npn749MaDrFvB0
142cp8k7ho04yZfByVBZ++NH4hHKXKZt9qCJAGbO5No7z4iKY1QMx6TVNKYFqdwNQu+eJtN5jhO7
/RgcTs+VltkPY1Tph6HV0OWRJzYXsORVsvcSzieNU+TTQ57C5pJMkI+GwjJ2cugiLE7sVRAj5NUq
rGZJRK6A41xpdDgCohxah/6ZSlsgrHSiQFasOJ53d/iGzF2pPnu4uUesuOGxnB80yBm8M/OXurD4
8vbnsOTDo+X1v/55TRF/X1J06TKpcFxd2MiunFuq2G+RU+EQ4xJIZbuy641ZTj8702BH6Wx0dtCZ
NlkRay+yYeiceRhNwtqOX9p4Twhi+Jwi7zTG8Sgsuowc48vxqOYGKGe8ZuWfbt6dtq3MLxdPN1t5
rKKhEA7yWQ2suTjNFfo7ZNmIXXz/HJZN8xJMF0NzyudEt80738JPOJr2c0CAHQCMsz5Zd6NVsDqZ
6Ws4qI8pw0dU2s6w8JhgfEscGZzbavvP75L97++Sw9tk65wIPV037L9lq7GqeYDDqmGlcgg9C1Kg
yh0CSHxUQTteROhqzxNqsGxIiYUVZr415sKodFS10XAyZDUzllhxedVZvRy6SoJAxDJdkFuJeXoa
3uIEW9mgdJPMNtcE7cCe7fcQHoXD4cwQRb2lFdoQ3s4+hd5vPAmn4SpRwDms+VA9hcMf38Yyowhz
cDXi+aNVfjbnh8TQq3XYJtS0hgaGEsTVtfCq6knq0jwOqE1IETGnp7ryOSqQUHT7jrx4/UnLnLWZ
pNWDB/HmqVNFzSiiNo5AcPSncPStVTjRVvAGtIq380xv1oTdTdZ0vn2rXlJRNV/hXf+/Myy3n8Xl
PftU/zn/wz8K3B6A7Jr//s+/fHeeY0VV8av5+0/95S+p/779cfBZrN6b9798s86p2caH9rMmdVLR
5b39gj9+8v/1D//X5+1fefrnDEtX/Hbpzk/kj782v8r/+o8NrZIfn79nXs4//5Vg6f1LCu5RzxaS
0ESCb0g76z9V81//ocl/GSwBlLYuOl/XvhUWf0RYSoN0Sx3sJkhZCZ7AIXZQFbc0S2H8y5JUpC4N
S8MSDnfN/3ndf8T38Zb9X+P8jPke+jMlSAr4LPSVLdu0hc53fw9jw+Tns/fn+iLNaEZ11mBzDRoF
bRUzPPVRE55SDiCbAn3VY+Guhz5/+zrFoOoAXDpN42UYy/4E/yb4Hyqvf39uklkI1jbTdChuyYrj
uf+2SuqANRpVKGzyWWnRJoT9habivgpHnUA1UiPws1Zz3lW8zc3JOXkVh5K8ZkTujUCLOr1xV00r
k1MQk6Hw2yf8xxv5eyCm/GvwI2+VbQref3w0fEqeY/OJ//7kotZ24rDW6Ph0UiuYULaMo4CfB6WY
zoVZi03puKtKd5vVV75XyqG6k8aAO5q+0JCOxuLGSIY4k60mxeo9DO14zJNRPuI4/SD84A4i3L0g
IHFfe6NzJk7wHrGAcfWscMuBdDyGMdLCZArUXU9MEqcgzPbI3pehmaNVjyfOd3Ogm27kh4nh1WJq
G3MPdLg+GYTVBVZqfFTh9E2FeXfXRNXa1a1o41smbdOZBkR4Osr/gElGyTQaP1X2ZNFTvfvnt3K+
Bf56DVImuQZGLeHN/3fmxNXfPueiklHh6+AgPRZlTu0WWNYJ9Zuf45QdX5lYhZfY8sh7KQfW9RI+
eaJJUle+dfNprK3fy3Qgu8kFHku4hC9tME04HlaOUVV7q4rR79LZ3A9lbYC2Duk7p4wisOaqbSqC
Jd5D+2ANYb3VyLWf5/trGyu8vjBK72QZfXh3e/C8wNtElk409uyN/ec3wZgv5r/ciNIzDLY5U3IA
cjjw//VNsIqW+OKASPivX60H+t7Ch8/U9CV0CueCMpJYdPF0Q0shLzgiunf3ek8s4O3VZAom9i0i
KYn9EJKhcf3nZyj/7WNCDeJxwduCRYvVar4jfvuYxIBPprfRuIYhsTYzvEth/lrPzKwCYNJhLOW9
nxs5Mwgosvg5grsyUb/wL/d3ra12adJAosgoFbd+7V1LvajPme298XftbTuO9Tlxwo8CKtDZGBQB
MB3h1kGP8a1whYbXKVj9edf0FleyF6f5Oq2G8HEwUVzh8zgJoWHx6k/4oeU99hlOOsWFruUcp/uU
I+94nZzRWtJvZY4IlnbTl2Yzk1qiTZLvb+0Ax6an14E+q7PsMZoYytkg2xin5j+9dEDNDjYuoJ4+
/Q/vr+f+dU1xTB1ggG7qDjQUV1pUPn99hzNaEt4g8SgbfYz3cbBnYoR3GQbzoUossdCMCR78KM1t
4So06WhLtOkCVABXeXOKCkC9mmFbJ+i/b27mcWDtcK7LH7UjojNtKHMpCsehRz2t48gDs8Cwc9Ea
GoV9ifoxMHHEDyPmktD8RfdzNUym/zqQpgZmuD1O1DALyM1gEefRLYfgVU6lfrKxAgL1Z+QeU5Hy
U6cCvsKxTdunEJSxU2NUngpJ98X91jHYMhPtrdIne1cWJlSjOv5WN/qWavZg0VjEJbeWEnRuLrNL
W65lP67rkL5vFNZXR0+Q97kltZlzFMpMlrhVJ6FQn/cPpQcujXS1k4nvdSUI0LES9yON4zm68DEJ
gxemfiuDroeWlgTLG7TbAuMbwkbm/Y/IpckJR0u8hCtCHQUSQprxQ2Z378V4VVmzxZ1F1kJiDKTd
/Or6SDwTIbRwMmOhs7gdJw94gqbFe4LPvCUGCyJUolmLW8jmXOfAxMLUSpj4qvwB/7s5Nzllcje4
WkOoYueiEYWoAO27s8u1QfjYgsXaWIHRQhdju0w05Yh9K+iLexOkQelq732mYwmsx7uEBsVdDOzk
60GaOm5igiKK0ix2TpdN301aF07VhivoGeJAaAV9LkyMV1rjMwAjLO+cMYi3VmXIk1EoD7lffi8l
+tQeHtdWtqV/TzK0Bjw6VS9GOP0KU9f92eOhM7BaANO4MP4P724PHvqm7TDyLgc+w2mj808d8kyg
fTl+R/6BbJkBh+JtnpMvCzJXyyERUChfSIzHcG+iOk3okv4s/fQ19triLZKqx0RRiGc/iwhWFLJ/
dDsscnlkn+jsq4vOAG7IDVqbNerboJybIf7BSIXzFOrdq0B3dTHmHMtMusgxrKPjDd09WSrtU4QJ
wrQr8ZJUGHeCZtpUkVVtKy1Q3zTHe4YM7mxFjYq9rCAQT2xSwOHkQy2b6a5rvC+4VtXmHEOk5XGo
Q9Rnme7e6yaXmFgU/ykHYeydpGC1DNoe6wYNbcg19A0Yw/vgmMWbX5kP6OPje8uSCoNC5x0KaF5r
0dS/bt8p+sP03Oc/QM7n06c7IBDU8kWhLO3w9WBql69h2jhIsQrne7xCZHogcPehLaJ7KMPw+BD/
niqO4gsC1rwXjzjKIaHZXDb+OvCmQ4Gl7Q6RP2hN6KsMl2gaW8rsuLCHoFxGHXGXjsD1+PUgbZxh
1rLCa9IRbdFUbXP+82FORNh1BXA0r+LD6ZS/Dcyk/w5Y297FPJVlRHPhgPlo5iCG1gYadHd0TOOU
hKEOMpIXaAZ48EyCWveOJ54j4wHdAXPwoN4MUfKQM4O5c4hPPcpEaAuTYZJBbuM7IjiY2N1HVLn+
wmzAIW0EN8D2NhorSyEJyp6lhdCQ87D1V+UMpmwtudFipOKuFRmnuEOMO494mgo+fNQ0+yjRaVRi
ftgkkoS1ui3MneHFv1Rmmt/YlaGJVPKliMLHcqQDmwsxfi8n3Via/ijhR9hUFbreqm1WNwwtDBzX
htuNOz3LVjmDOiK0p/5KHoiLQ12A9mkhnnk0ppv+06jVR2TCgw8tikpD5pQ8pp4eKpcLzy8zExVJ
fiiHurkmkV1t6SZ4g6muibYiJdW7pkF5zS1RrW+4PXzJzX09hry9M+o0hp+I0Ae6axlA1BOxcaB/
ky+nMftRsAmfCGuDs0Puql4cvnrXHph+FEzRdynp/mgoBr564k4fhN8RHIxv8H2b/El2jb4mIkNb
N/O3SZZQuk+uc/XG6LNr+fSyadoa2QC8JBSPt5bG7aF1HHOLoCV9thpvWuVZi5CkRu1Tt+i3A8er
IHWN+aobLAoL+tYN9o7Q2wrXf9ddwO8TJjNmS5FgFc3F2gZLteNTDgCsiu5qOmNxqEVTLgTuuasW
B9kp8NKXTtrttdDa9koXgJmc0Gcuq0aShgir/eTrEtcPLDdUdMDiOCMc+7obtmPIdu3hpD1GQM6Y
+s9f3r6/feXOcibGPOuhaAPoYchlby/NV0l6qsVLDaLtHXQgUY5uv1F8pH1QmyfJwIfg2wQpHcXL
yncNhENzjAp3hwcTzciXtTFom5LGOKLazNhksa8WPiSuUz3jDQOb2MPbEWHCD+GmpCNzH687c0Kh
CccezEf2XPm586ANk/OATkPOO93P2+uEM80IlnB6h41k6Sjmkd48G56QYaxEFW7BM6AT7EsLiEjJ
ITJv12hA1J3Xk4cmibdPU6zqjpufyKxn0Z+6g1ZlxYm4KRbYEffgLWLNr+aAqAgnK5hjfxM4AQGe
IeP0zLaqx4BBuWmBwJO5u6JNy9q+iFUdcWuHT1NdnNjSOtjKWD0ych0Xcew+MNeag40QBodVzklr
wp7YexMePr18aNzgqOy2BZFkr6c4KDFFAjbp1pbZfRuhYx/EQMgCsC78sLPVq3Wt9OIgHF6UWplv
wmZ89DjVnbkbi2uQfzalYb8kYiLKZBjS+9qEFD5lunrUQL4jLQl+6rKn1Tf/eFaTAQqgmepD9R+t
MaHvni2LUWK8FWPUnbwmqh/bLNhYrkeTXZCD0rrFg05Jihg2/nQnvUDgfBfHRBZW2Koi0tFydhWA
mOrHFJs/LUI9nhiyd5g0UaJXrTyosbvUXQ1RyijdM83q4oRxgRj4AFF8WG2C3nmNYkCvgAegRebd
fU434ziVurFAtLZNrZower07UKL0F1MVOGS75KR7JUY4VGZ48c3FAN7KjB7xh8eheBNDHOx70+V3
RpSIsIKjTefeWT1+l8KBRjnk3irOsuise5SmaX3uwzj5NjYd0o7iAX8PN0sPK7GYrA3jjGJVVMlz
bATypDgSLhoi2hdQjx/t2Hq2uOqPvHfdlG7swYc1A0e9EmN0KHsEjRt6zVD1R/Jj4qZYuxIQ0zB1
Hx7/ThB0a7CJizZAQTtlGrr0FnoSxET4WH3pa+fR1taeztHdabPuhEyEIT1ehfVUjne2S8EsUBpg
rbB3BInQeG5QHAEeQivkA12RB8tDrOe1Hja14BoR/bMxkTDBDUIohcKHDrQ7bIviTsexjnwzeEid
DP9FRYqewRnGah+HoCu4tn7BQLY2XcoUMTwZFiE7BcUdljp95U0Vu0CCq4oh3JsOFPFqZVtw2Ez8
r5xcnYOpWygyC55KGwKrmgDnlFZ5bJJy0xAsAvdirtn0rRcyXwz7/I6jCLthbQ6r+lhFeodSmdFt
KlaMm0iLG/xHO9e8HXq/TVAWzcr22jeZM8qVWfoJl/Qi0DhfBgqzemjzDdGKKEFygvJquYwaRhdD
+nPyYMMGISIIa3oKA8YpVeF2qwEHjN8Mwy4a0xN+4KUCA7ZwRq52d8YC+nH/ZLSqWEvv1WFvWdRR
aS5DRxA0ZAASSIHgdZ4WLROo6aDviAWv32o6+bwGP2Y/fKUBwiqJDqWLVLaZ0vHTGxO0DmhtM914
lpnTL8Ha10fCwc6t7j6Yva6tzDm/I40zMKXe2a+Nb04DHKgvpL+tVHwXG45cR6b9q2URWYcmZt2+
plobjdd8lv2yw38HZUtqXCGBUpbTwUKosBE+lMRcTIfKbvr5bNqdxrS/V8mP3q4vkZdmd+C1ND0G
xSTF8Jjl+pv+reW633k9ikKou3ByQV/rmCwQk0yns9+ZK+BY7qp1FKKP3L5rJZRp8n/yhYinDxcc
AmZsH26VgroWBfIwGDn5r8yK0pQjVNIs01ImDDErkHiNdQWTc7ASJlEEJcz1O3gkXtK+D0m/yRnV
L52UtJc4cc/KKJ8krpSNXVkXWbbVIUX20HZczlZNz7rsxnUKMn3tg0gPgmY4OSz1uk3SEMSvRT+O
n3GUbE1gWHvRCJ8w4oxNxKsRVVfWoqKYjC3ytOnygbsX9yOsrE0H6niVF95njHC5HSu50RkhbvMn
x0yt2VjyFkBvXVRVaK/8mOUUBubUQqtWKNIOaNqWSdc5O8TW3oI4N5t4EQc7T/kUkMyR+bjomRO5
J48cZc64cb3q8P9S6h8yiEHbrIy/5ZrvPcKygWGlq6uWBP1ytBtv7WYf/TRLI8hGRYROr2mAiqwD
sN3PZ6JYq5g26Q4fPhwEDsdkEiEf7InuXEygx2jxI8q3DKSUBpu3HfhXJD7T0UaFsJDlsMPoSeOf
VMqt42nveZDPuKaJ0KEKWpuy0MeQBwE9Lf8V0VtYlbosjs2goRZ3T4WWMqxOLWLTBDExpf1AUaWb
c3KYcB8GTnBmkb5MBURNZaP+HciMkQ5wJwKmq5VrMRLG53tWsKoWmcLbA+SMTBGJLAUaz95qjBPo
4x+F17M1cqDimkRq27YoGxGCLZyhiJeR0yZn23N77AUv6GGbFdnnYHb9dNiFzfCjYorGggC4yQnU
aiozsVLuRcYIcoIu/6kb8hqMhUSpTImNk1is3ILgGfLn0qU0KO7IAR8sEgC5QtSSpCyGib6JqKI4
FWpiicixhLhxtkfQ6q6AdterBJ55BBhmhdKBEJq8Ohuxr++mJDkmHbkcI/Bw8GejsUMFiCBUmgtR
B/nBauQrTYECD9ObMoZkm2ppu2kCbZ+azEor6e0D5cM2E1O7zqdsV0o/ueaFvS7bl8QmPBT4ptq4
k3xwfcrkgDpuCW1BgmfE2wIKmaNyZbA2GrPoGlfxiE5yQdMOguFglBgAeQ8yhXSwAZe9xgfHpI+1
NA/R8qcOrHQN7FHvEqnXEWw8GzIDjs+r2h3rZasDw4S9+73WUfd25UczC9vRLG7szqiYbhfehuiG
x2GYsr1mqb3r9a+dBntOfiJvRjDTLos4RFOa7gusIiRtPzpATEnsjoel0Rl7YWUjXgOwo2Fv7lv5
kppJtJSzmCxx1TbWqV9JYl72FdKhGTKysWOxNWksXJ1yfCDLlxI2MRKmwywJiKglfB/Wsh5YbRuf
A1ENyzCB1ev29IVx9aPh0Yt1EKM3xqRnwUNk7yaDZZ+oeWJdCPYxoSsubMDGRgkjN6+xRIx+uDN9
uTfoAtp2SAeScUPkVv4hnjNtZZh+6w1nUytyAYGHlFs9rJJVj4dtNTULWJDluVZb0zDUps9414fM
W3EoUEdaQ/aZ7j05Ws0iAv8KsISmvQAm1uDsWDvG8DJ6bPBlznvX1iHSMI5oURGtxtIBBapPbCmm
fZoEHjWsw826NqiMkhZatqSs7Q3uChewqwGKmfW0KNngug6PGleljQZ57YruDaDIUZjpG9jzZlPk
Gs9AFlwqFcNmAcawo1Hu2kCODLERULW44cBj+CFc9glp27ygMdsQyA2JnumWdYZwKH6xZfihg69Z
RVHzBMn2sWmrZ6Im/UXe5SWGdPwBI5+wBBSKYRCzixmwNRC2wv5AbMOwc5ve2Ym8Y8eUeTHb/T5M
Wl+rqjaCtbLnsk5nGkHy02PT+RuKU3sR2+j70JQAc6IOWuSpay2Qga9rchSgk7lIeqMR0SpvXFUF
nLWGgdYpw1hFiACesJzBal6d3Nj8pgGkWaQlLpukdwAz6aAUgCCuCF4F0eM42gEtRUX3yeAeGtuj
GkIizQNw4XmHPsi32FOzKFi7MVwmrlN9k+j8Ha37BgCnOYQB95WcjHVvKJwWGUfdqsNJK+2lw9/f
KSwtUdLnfMBxdyiIE11MlNUnBUpb6Q0lpLQ6JhD89gkV51oOE2a54EKlTzuQ+MyyJ6iwbTCWZSx8
PbEmi0buSosGTjnbDu1Q8Rsam6Msjt9yfK3c/l4vZ8IRPV06MfJBjcNd6CaHSBJuX6I4WFNvwuDZ
pmboLMpEnG2/PTIkkCxpidq6UQkMQETDwmacAlJ9Ehfa+GuOs08e2YP009hLuJSqStsyASKoA0rs
kvOeOmhWweGijkuWn8AmJhsEWoOcdKlqNz8a5ZQfASRB6Q5YAAn+2AWTqDEKNjUlTEsUDBSY0PSH
dQyYgMgScEkIRhc6PtuDaKrXis/nPFjtnnSqva/lxTbSQvM8JBMWV5yctcLra1SvzVCPB6PRkkVp
Z9z0OpIXzThwjEQ7WWPvB+VhATJqtiDM+4XqAu2e42W0S2QRboRK3UXnrB0tAMpFlmYBsA6CE2Ed
jPzuB/s+mZCEt6r5FdgY4RpSnaVJvKfsPzRZXzgcrPRyTdl78Vw2P3wV70o3CLp3rQuFxmIYi43X
nMNWYF8r350EcdiwsXvAUMSdx6HzYxj5T9ZssrTHvdv2e9I5wdwUSMrkD6oxJNScOKptl9qfPi5M
JgOvaKHOiqx2N+ieiXTXCfV1TlVWNVQKvEgCiJ4Y8RgLRzmEMWKVBGdusCk7r/GYOIva4Hws4882
i69jZZ6MmEjv/FLCcOlGBFChFzN+64iUoTdp/yh78YGnnllbECOvJ6VN1/Pr+MPB17HM0uHFyEZ7
Scnw1CiOLXLcm2NqLDnFjyuT0MaYumyBT31cJJ7xMxSIBz3jiRYY1x3reJdV66D382Wvhdk6tHmS
8RiCCmUTaip7NY74BDuHcCeaJlWiQ4zEPin1+caI7sR9V+Swjf1CLboU558Vp4irmjste4h9bKlO
X9cLcHFyE7ud3PuV/pgm+XPqaLSSB8TnCZjT2oUujUEWnouGpFcXSqwCv/mRVM2zE2W0fzOwi8CH
WFe6Rzic9VmaiGixGmxAM1lsJB0zFIOY7FZLTeInikOvwoAjnvHLi2yYGcxqF7qzcsDEJwzUVD3o
jL8ShprCael+BywdHZkLHmY4+Akf1DrEyIUfjJPWVu+KO+eHukVx243Yh7TlVyMIhoLxyzL430yd
2XLbSNptnwgRGBPALQDOgyhaoiTfICTbwjwlZjz9v6CKE31u2HaXqyyJROY37L22pC79ySBw0mtP
FXtIR3ZwJbeLN7khp31OaZ4job4mRfWvW8IDCT0XkBPbdLQeHfNzvh5MsHiWMeZlIVYQtP5+bHU+
6JvoCt+72qgcYM91E+KTvc1q1V8Ao1i7hn+3m/Ut3y0WlUoL1KT5PYZKgD2xfVJbuOuTmf8bCbsa
1ewzpD2lOJ/ea/pTNKSCKQbL5U24yqZHBuTkyhd+2iXTRUZF7EeCprwCkEiEx3wqWgSxoZFtbQMD
UhkqydES4xvMi5Nrz5CaKkL64pUW0hjdndCPeqvAbvZTRIdex6b83A6v3OURLHDkuYmX2d1X1yav
YjKzu1quRMIoezTtOO4W/YEDT31S4zmnVpVcki0/kzzGETrOU7KFHcjQTOsfcUP7Gg7zE9PsZLfE
n6ZkntrLLPNnELUGWwi7bOiJwjEBH8Xgowc5eDaEERRWsUH6K/DifampjiuXfAuo+SKA2/cLDxon
Vp0SiaFWzi9kin9bhwV4kxP6Q3AwVivHQ6foYM5lrAilxj5Pevo+zQbjYPmryy010LVsWyWNcjNh
bnhtTxluzuG91fvhJKvyXuksANzWWYHURGBhBiYDbDwCYSWFC76SbA1GBKTkbJUa62e5jHSCWX9E
PZLi0OCDZdhm4fOjP7qiYOqnjdcBEKHo4RJV41bLsC+bwuHwjFwmCw7F0tAFnYxQ1TZdum0YqTg9
UgFWxqS6DJ4Z1p/rnjE039HJJZilSFqdo3a7mMobST3EruorHW3UA3Q733ARqn0xK696aV/zfohO
aCNGryxpEcrceJLKxej7Y9OTHDk40PomNWglTjMSECDLezU7P0/YtB5ANl7CPnzPbbzMBPV+Y9ID
S8U9DwHLkwoni0WlqmrPxUDelblwFyGN9dtOBgjWiX7IUip1xmcEW25nTQK8fQ4rwI2wHvggDMt9
rhg+U8d+CJvan68YREqIxb25AzIi2sQK382WuaW4aInZeQJgkdcZTLEIyoUeOwbjPFqMJMat3jlv
mdrBZJCPzKlRfZC/0DI68uEikcSQ1LcyTwPyRIogCVM6i4HqZBqzEzT/FxGuYrvEDyci1hvVCrcd
+7rtUG9wH/OWAlfe6vpAFWew6RtHfVOmZUk5Qry5K1Gp6IY9BHpasvM0+2qD47/0rM4kcapGTNRn
xvgU1SXTMYISCQBb+ajMZEoO3WlJs7MBm6ECnOOrM752jBPkhtZNwLLXyxitevDqK7/ykFgPfmQP
+TZXG5x2b3FsP9uhq2E8HriXhz5lMFtRZKZi9FycnJCuME0b0bFQ2FTCWnoBz0x+qSXQDMwSbgRL
Pq3DVQFVEyuvATsJ9QjPL0lPamsHfJt5oHLMXzQGe0rMGDcDRInXrJpuQDvRIYb3xSZmziDHLa2h
Gq+R3ChmlzdlW7QIgpj5aS0gC9qRe6vYv4XefXM02D6HJNRrRlqeW2jvOXNl3+qgiBCtpNnslWGp
GInOKEl9mW2ciQqjADGbBDLm/Ue+DGcrb0KoKl6Rzu6ZQShsMhO4aMV1ZRLWFIbLMfnSkanvaqv6
FlAXudBUPBVThCYc0UfOftW1c8h33dq6CPUQO1SvbEQ9xGzOTmQJ52Zx1BTEyVbyHRncwirI9jHU
Rn9MOZ0SWrEp7mBx1AQh6BMPf4MVAZ553dN1sEsJb6Mefg2SfZldMUYrBZKAPFrmXdSOv9F+Y9lh
2+dYTXfMl+zUzkQ0CT4O6IinY7WYwDfNJNylkNCrWexsO6JImaESxvpnr/Q8aGr+CEUIXAKTVVQF
YmgPDXmgWHr+oIAjTBl5NGPf/jXmybA0qjxbn/WLbuRnHGiZ9TtnM/2AgXxDrN57o6ZChGJwuWnS
yQ16A5JKpIodcUesCG0OmszWr1GFGRYVimUo5WG4hV2W7mZmXN7UyRcqfpOLWkDaajFIChMRUG3a
Bgumif9YqaBZd58ya2p3xnK26SU3JCehE4q/KzZLrY5VOzIUr5Wd+as0m5NtAwVb/3eCjknZEAdS
yjelWZ3aZt3hzWVxNxTd0ZqlIAQw/2XF6XOWFWDayJNatyyb0am1jeZ2IBJOCyN5p3BYisE08+eU
VXqPLEe6Gby4iJStLkyyY1u8UUHhdhyHYwH+gIRIhg4E024XknOrZvm0QFMQPEPRjrOxYQRfmMV7
1rIHzvQrHX0zkIVA86iJ6E8M7WSO0YaHAvlBwr0X9FJLtmyxQ8+NHQRrtcknEonuZP6j5Q5ajQk+
o5BKeW7EexppAt0gKo+uX6ynKcp3grAKGETh1pU491zxKy4YCAm7rjar+MyFarxXe25yJOZ+6ygv
XRjmG8eths0MA9WnQy2DOpf/6rxhlIaNNonYKrpMpPnj77gSqo2WKcuudwYSzytEEGkyBvgjsoN8
qbO4vui1C4hcAhfoAUHxaeIw+Rzy8uZMJqFnK7kDtRq5r4KnjREmHBielKyNUWuUE1bzuAHCrinn
0Xlv2oaAvUwy+wijnCS6/mll6J9d8ZeELftoy/Yzcn/FFXx9ZKXOMZdCvWDtfCySzyW4b+AURTxc
TTd6xn7O7UI4y3uqQ6aw9H1e19XOJdrKr/G22czIcd1B7Kz+ZmUQN+KtVZCkdFQepmMdkbOf1Iw8
u54+Pe6/IiuikAvRKSYxv2rD5C/2agKKyKEXBMPxszxx/5zzUnQBgFqeu1b61mx+y9gByJovEY4i
Ykvc2lcseFlwh/ZTU+WbqB9vUg1TrBEF7NRJ0fYuybB1P8qDWU6sMlEAGCCjuln5BJwCTyainsqg
LD1P7i4B0OKxIFaPmUyGYyxJ3DKmaQMx86Tb7rHoNY+EFIQRZvtGsgXqyarzlaW7IoLD+FQZpK0l
RuBEjcpMulyTCZkIaw5Nr2riZ8octXzWkOh4moAtYoixY+KkbKVC25HlRrzB53HpbI5yQ4mWICkK
r23txutLJTmUzkfDihEeuH0wLNqrWo8nUIIVcaXKd54mN22Od0DGyLxo2n26sGergFn0EtIv4zPD
I5kJaINuNQf29f4y4pVvXPAmSxVtO3mq4VBxXDn+kOvPpdtwD2QZUSuVRXxg4+hA0LJrlnd8qRCB
rXQ/WklOX0sZYKiMe0XI1Z5S07Yd7I95ys7pigBlkhAG7eucipfZzb9mssk80VsXg0legMwJtRQz
Yn9Yp7L4mhaG+95kO90htuZXtdrOktVcFkE1VBwXrsimLZEc5qnyVRKHAvFQsImlpYtxoHjZ7LTM
o45TlqCIyO2aB316jpXuxt5Y3+lN+pkszpPL2IkRTcS0Vmf33CPCN/tLS5pAYKgN4hOyoVh3fk1T
epvJcQ5GOj6ExbSDKmSvmKwmeFD9ZTGpQyNXgoRST2raH8nNZn3l6qQlW+EVpdQdC9CuInIZ9sfy
3vNGV7Gqeu67vfayhE81Cvk1q6EITg0YXliTpLzQqnZt9iB+6trkRCNUzKT0Ub4qy7HtsXxIiVeO
1NaOFSJE2CSjTOrNzaRyWCW944/yYpruMZ9Y27YEgjblfOm0+iNRCBHNoQ2w8HsBmVEezUae+jl1
DzAJ/zYmeCVNo9AtmJV7Q2GrPgKRFmVY/ybIV7sUDfdvmjixX8kJSV6IvgZW2qFUGYsnmYJJWrg7
pJVoYhXzbllnEOog95aQ4W/d76u22KtZzZmEbGtP/+uHaM3INTHazSiQ9qhzAUdFkDFkJtXNUvO9
I91PijOM+aIGU+Fi3bApuryo4R7QFrUmmI1Q65jUWBPjkiznxQNT9i8XibJPJPpC6X6Mzao9Wyen
KL/LjUn31CPKK9HBcBlhSLeJkji2NuE5AtD2hAwyXgBOZdxjSAiOBmMkxo3KqTUlsV4uH1o3oky1
ncO8CMYn6GASa86RAoUH/LBBSXQs/QX1WeF2mEhiaw9+2smRKuJf+1PF9uRVer0DvXdiuBPSCXCj
NajqsYZWTxpjzzDBoEOCRY1rssxOiZM8ePNLpl8qUJIBT7glPK2cVJ8puelbSB9oP4IQywiiwhwq
Cck8O5ajgOJTyDITtvBpTHhISe0pRhBfyAHE8q9ItAvn8Rw0iDN5Bn5nrf3WWYtPepBxwKwCU5YM
nKglnSgeCyrA+JdjRnXg1OUfp7BuSW2awdCydGpmhEiZcW2U9HnolnrrjpjEUAHBe1CguDHiKVTl
O2xLcWMiqwGkK1iX5gqFdMdEWBsqtlP+0obW1VELQOcZu+aCm6OLQVwpaSh3c9lSIKKH0gn/o9nW
z6m1IuRFtKWDe9EK53Pp83+sYFKvU8oeBUkeFPAD6KNIWhkN21ej8m8jxQvpG+yQDT6ALD13cfzp
mkgRkl5lk587HcdQ1O9TYWwcjbHcUtRPjMEBZzY7mRdoe4wQoWtGAMu/HsyCXRKn0gmNbYXTm/AU
0wzAXccTsjCMgA7GVeOWGyDBUCmahreNkZog+QKXAHfogH0fIhuf+/ZVRKPc2DGnd8N2XRnD5xTP
2kFfi1PT+ZLGdI7XdtVFQb2x+2VfqfKULfk3Fkd7244Em3SnNib/q0YyjcTlb9lXxNQNHxRmSJTG
MRjMsqSCbJmmNc9Tmn5F66yA6wgzI4qmIJQNmxf3qif0rch+2PtkS7FxJwhPcqnfgOr9ITSs3FqS
8XhEbmwPEs8vOxONgl4Ve3N4C2USbtBrV15GwGKTuOU+J4tngv5ES9/w/apDEJKE4xW9fs7EeK9U
u9/UnZwJpGo+Zpd1VD0Txme43VlB8N8qzD0VgiCyQTwaluSsyN6z+Fvv8IqPI1f6EH/NOK/JhMIR
YNjhHx5EcJlQ6uG/SjIsUbp4hB99Q++FKlyJXWEOT5WzpncuJ7DcxXay+jtXBgddtr5dJnyA2vgz
24QS0NjQ86JAn0zAy/WBpDqK4n55LYByeHGDw96K4/fZBHRfS4xisbZhS//c6fG/HtLegocFJYr9
XRI9JPkg9B1m9dys0CrotPMTl0PA2tf1zHWIrJZ/zPIZkqr5DzHTqxzVsxiZcUy4JxGwR5+s9EY3
Rkeb9r/nzqVUnXKk9g0GaCHdNhjGjI1GCgXLNbKVsoKmNjsxgtpEIZiZDkCkG1NqYkfap6uV01GS
S7EOxLsy1bZj10vepek7w5zKDCV7d/JI7Lf2whdsTdKlUXI8DGxfjql+tDJSyCqcKC9qCBQTkrVK
iC/wztp2EMsbjJHCn5hyKYBokIAAfCC7+bNfIRFIETVpS2JKUV0xBsKQqMWPsAc4ivIpUHg+25D1
Sz9Pj35gjYYfot3ckTi/lxoAJxIGs20zod2zJ8aus2oemcUn1yRV7voEZJAH2lvcPnz72Ye3yvxL
66bfOFRt8sDsfKP28h/b/wc/tTzo0N/4ggKafwYrxcJdja2ByHt/etSG++SmGjkUmb0tXcZ3ZQ3h
2NAg5rJU84xKzWEw0NCy4gXbTFQW+AhtS90KO1NWrAMAxRTLEB/0LH1AY1T82K2BXDkmUGgqk13L
10NxGJP1Ld7dXCHTg9OvwgRYyuovIBjWFJHzLHXa9N4dH+tR680Xx8jWZYTFrchux7C7N53MvY3m
dDc19cDY3PWO+VoPk1IBrumFQ/93kTRdQNWqXcNRc6kaaG2LrXijYk5BDR8lixeIFVWPu7y/pk70
LSL5xbTwPpLHzXMPKhYaJ1EZsL/3zQVU5joaDrNgtgCPhsR32ROypKzDfd5V5pelvYyV4Oa222c2
Wr1f9OMdvLpliujsOIJQT5jL+Dw3YYaTMRzLV9uebnprxTsiAHwpk9PYo7gus5hHRc0J8F42mfJW
lOUvp9Jsps5AIlDXBkbYnNJlRiNjbEyb76ApOFYbSB4EcyK2hB6YQSqVUXZyJUVxbeh7vW5GZGX0
lBjdXc/VS+Dp1k2dkdawfj6q/OyXQhxVMUVbt0yYsmvMfI2meW2l8YUKjKM1drn7Zcn+tWBrJNhF
hC7nWpIWAasgRqeKTuhVWynAyZrzgFquG5L+oLjjuiJiBSM1QuSBS7hFnO5U+hAtTUhToPz3+0gA
H5qYW4T0EJWwbyXae9PU08B0VboKt3llAM/MdOGxHsRX0zX0E5NEltdoLzgFqDLSNJBZesdHdE/4
FFG/Q3qplpdQNzZDTZKvPjE9wUx2Gdkhe0NIfbFUjBqaLHpvllhsx2m5JnX6gLjMfjQ/4OfZLWzd
ThIGDwZeYhTwKVCrcLkKpzkVayiKQmZAOhFugM9thWIudaDbOQGHJfLYXhkw3SPKRjTO8acc24bq
yVLnF533BWQkYl7AYn4VldF11UNXNspXSYbK4igUMdyDAx3UHCPo59puTQPGJCRCwgWZ5Jc9qc+L
2I1OVvpQGa7NQBXK1Z6r6K7nSAVD4fxu4I/7qVIy9s6IDlNs5ACp1h8c5kxHYalgYwIG1uzuG7cI
xjT+EgbylnptrKTe3WCfAAJiPemFi14GRcvWqqvPtjF96PYEJQVz1gAL+1BazXsTFleRk/EFaZK6
eUuxZ8/apTaHfusoKe63VNukEER8pCITJhX5u16V/Wh8/T6OSMq1CL6r4AvHDsxZd97oSzEfl/Jh
GuW4HdYUCawGNyHFsMvsoQ2M8m+Luwf7UvEKy+RXOzYIAB3+4gVkWk0Th6DRPgzzuKeDfulM/dey
yAiUJIUOCblv3eySgimfkgY/B1fCJhy1R2wNb0MDi5zSzpsipT40gv3SMESBHdsPWy++Y3P5YEYe
+7Aernk1PjlhCvzGKbZYiELf4QPpKRNvQoPy3SLENaRo89WRQraRx1BCcIDRe0EV4fpLx9zDAZ6D
HXtfFYuxIXsRHsDSJn7cJvcB7TD/fCY8WKVOxSPqUEJ4s4m5npPeq6kOKMmmNyopDGNcZHXEbToQ
HsiF78a7ksRFpdW+WbxxTCWAiFrzbdKkpwgjRSQ13oHCmB7jIuh1hrsf3SsxBfBYekyS6lecl88i
M4H4jUwZhybz5CxXyJqUEHFI0Za58iZwN21Nu/pyY8prw0lXngRhS4Z5dhmmwDNg9b+YEB25jBkh
uYVvNy5FvnkZQ2T2newRCRYgLF1BpSH4ANVUsVBG4FHQqvYWD9hQkQUA+kdjkoWDs0NKRLm61PsS
IUGkjGyf0Jj4yGD+GJ1zTXs+0oA0mTIS8YQqFIklQjSkpwAxKZSrNhK7fL21MX9m8L9+slpgmCoj
EggD3Oi0EOCViOHG9iYhhpJIPsd1t66ikw2nFcxe+z8TxsttqdRfBhk2Xv4tbKCHaqvFvgxjc6XV
KzDH4p65PqXTWj4XCr2SMrHJIKn56NQue7B8Zu5r/sHGolyKdrrM9O979PqvLG5YLNmbrssQJ+a3
eGyvcWdRBap+XUxXzCn5c7Ykz3OZmkejTn8NCmSE6W73xHU2SnKCUgnirAx39Az2oa6Sd1g9zmHK
5KaQ2WXOFj6mMla36C3sk1ql4W4GLOVVq6RHMd4yPS6hJLa7uuw2GAzPMztlsqf8rLauOcLGjZXF
r4OAmAinqZush4UrbJfnnNduAug8GiOcc9MTFDF00/ykBhSaXcTjKJZAhggrLZESjawNgYlN0TOL
hgc9Ke5FbLELJsDRie3faW7szayYGQSt8HhnuUyjMfj9NH3Z9S4UznCKcmgxDNPXz/7dJNf5mUkQ
z59zKKdzAgIpt1O5DV0GNn36mJak3TgwLnWT4M/eOcMlwrvsVIdhQGbD0nITx0MP17rdKWmR7myc
bAhNbd8hTN0ztTxa6dY093OghnFAlnvL8D0mFax6TZZeYdUnAqeMm/OMCFDrYyNQ5I9h+6kOtXIH
9ZWfg3pC31NuhEhXBAp5AS2cZpDl+WaqiwP89D1/hiYyhcda2QZzmlVd3EyNuc01Lnt4X5eGan2V
xZjHel0L1EP/TOwZbMUQrvewQOrjDPAGBaOEAVl7xouDuEKndtUMr+/D3yX6H99UxEflE1b45U7u
t20VxqNjvWakdgA/1NrlQKKgxM4XpU9uhWoy3ZEJ2AgCzqYeNLgBixqo5crtjYCIZeJg1NQ3lfGZ
JQ7jBo3UW80koGzuk0OBV3STNhsd/HOwk/gGNmPZuDx3MCIVegyiy4soPSpdcssXN+F2TNd9JW+Y
I/hBYwfTrlX9qY7W39zAW54yIlVCE/J2oqKttODuCib4NPkYUhwGAZNKqgI8dpQnoNXKPw0W68Mk
DZAy2s8E8w/OiXtHhbcFf8HYjgLbUvrP2g5IfWK3Lu0WWTMp7oOroB2eKJA1ZiRgKF/Yo+HTX3eZ
zSy/ZAEEV3fRlhgN1YlR5JsuSUFkzF+ksaRegjfKa1AlsE2YP6xaAnXOJeFUeDTCvkZoYql7i0sb
CDsjWobgm9YijTtd2DOmFeWZlSfhCZwcDNMFCXCsBJUGb81ymcAiJjR25Qj1Ej+350ImA/4BwU6p
lu3ScjPUXYNdqc1J1YH45Vc2f5lBSaWjN9XV6pO/zYyIDYwWAkSjaa+6xIPW80i3yN/maUZywduS
12gadQJblKgBLBseSw4dPmvLTjVuFdM+5ks9xPypHbd1H7/2En511twQOKpTikheGeR1ibG8cyoo
IwJTdzo1Iz1EIjEimZu4Za0BugvU2Nhd1Fb/qAc+PCp/jAyCsxb251nR5VOuqCYDaEqxrJPvWuWQ
DOMmF0bKNrqpniBMJnnO9KJR6/nI+SHIOc1dZ92wC00b5UVmvuDO+5cacJFNfFP0wvpu1hmuM0zF
fTiOzlOaGSeX8f8ex8OHgnQMOZGjp9eMMYjvzFqzgcpPIrvGynbK4pumQOjZKyXWFrm6RkELC88V
TFUg0MZPJQiWOiPd1Boq3lc3K5/HAa9IN6hfA40mw6P4iNqkBpsEOykzm+cxdByqp+y5MrtLOM3N
qQ47ODduPb/0ZqOw3Wc+wqr2yBXb7JVQwVOCTmjWCG3I4+rolgobpEhfShx6nRvRsBYWlJH0X0He
9MFyF4CNi5vtDQt5QQmDmK5HIgsYSx/XfPK7ycbOW0ZzehKY069ZZ/w2WYuX+ZnPcn4A8vUHXWB0
mK3pDElMubHD+KrFhKVm/d1gDf5s6QSTZ7V6aRM32hJ8AkOYEAMyns7NNCKatGqkWZIxTozgdsME
BIVilpItuSjlsauqVkfJGeV7JPHuli0GEadZU12N9eXnV4OmRkc5hJf//f9SMYsdRvx8n17ostpf
jcDis6DgB1Uc+RoinLsJ5Bsx47T7jwzX6dGOeTJhHbEbgnCU8a5xqR5QoWNRhWMQFJre3xAUOlhf
+XM4j9i4ZOln61r6hpIfTBxDUg+7DUHOUxLu1Y6ae3KmAyCLgOeZ8PoaSr2CAC5TSvEyFwt6eWPt
v1vbetFL97ckS4/6R18eRs7CQNWy5GqW9fIoOd1ArHV3UvjEq+7sfqR8rDeTZwOWxM+/Ujmacx7J
nmcuC2AGpsFOr63yaFuoEDUJoOv/+y3X3lVp7Ifs9eG5kAcj0sq7tb4g6KgOiH2+VIQSP5njoepU
J2Med8MP405zob6K6NoXnX0dDAOSwxRuS1SYp7B0zQNp2i9Fthjw3gvnOELNJ0DBzi8uUaZJo1kn
bQmtE088P1jg/X6S2/bpfy/TkDmnIXWwz9kJJLCIk8JwzO6AKc+8l1kvrhqZFySA6H5ZSIL3RJm/
1rjbs3Ay7tOo5q8AVa5mNhpPLhT3q9CHB4EjZNiqvbaXnTLdLUgsz2X4ls3LdG9ni0SNYmq3s57a
F4i2WHoxc7Tk8dUWxGcq/fCvxtPrmHlxNMHLHLKFxAO7cfLtIuxuIyyHxNNVymSjG9l0VCd7Eo6b
jzrlInRk8YbB7FgNBN9kGD2CIk60jwSzuEc0K6cUeCY43hpZ5mHL7ippn3PD+fODOkGgt9p8Xwnp
xKgKpMDGSMzon+hTIO+6Ve6bWEv3fQeg7eel40P0369+fkscFrd4Uu81hmF7ZXRdpFAokd1ieHXn
OLo4LtsuC+lD0JuthXwPXhfWCBUxjRgfekO44sglfRBmt4l7MmAKw2ou/3uxQz7UZbN+v+UB8pWG
RuT/vUSrPHV01YtEN3wgPB2LPMrYltYImoEwgR1ipJppBbBY5mPXndEsbXqkJdcs6ddvtz6JiJWj
p1YYiSwXxTjSqDw+i6LdY0mP9qbRWEelhXe1+fnlkJR+gZ8W9jnACG2siLyIiGq8WDBE2rp9nnPk
d2U9F8cxdOWzIsIvKEL1TgOVeHLGRTulyrteQ07YuMMYvnKxKx7PcvdMw4aOJV2Rp0iq6rM1E+ZJ
XpuqMJyFEqj6lVVmT7bB7Gxh56Bx2/xsEpqkIw8nqrdqXp8R1vf/dMO62IUpnit1ea/0ufYZ6ah3
h/MNebqzKaZF2enW1cY/9OCb67FkTOPZYpZbpCYZKb2KZzXHLqH06I4bJqdO6X5OY5ycLGzjLBdm
VoWhvh3KZD4MWAgoG2LamKKuVhfLAT4NcrtJM5/qunT2ekElXmDr8+2yQH+3/hx+XiIVCU5PiFZr
qpQfq1l40MUFRb1+MFcPeBQyo00S7HmathD4gl9lm3Uf/x0WOe4BUoO54NP8wQaGOcEK62lQFAQq
UUYk2fDOq0vbe0OaEB1N1j2RWm7WnNhdyXavS43YJ4vdumMUNxaN5qZcIewWER5BBiD4mf3sJVXS
eONM8XRS8d344zpxbVnPIjVxT2h9w5Om43pd0nIKUpJalj7r7wjIY0RmVnRHMXeYpogL3F2KSxUr
mu8qdgJ6fDePvQ1jXu5qQeyuJp//exmr+imxK+TDJaFKYXMbmYHcUrmozLMTd9cuy4eohbHvrLDc
6ZR+TMrsW9ECvR/VfkQxvNRn8KkVJ9l0SGsjf/BGxcdIV+ItnoBiD076OBqG+iBarrNO0B8Xz6nC
9DxVskGuCCKyHhkQCjJ14EC8SBENr7Ut00As1JWdabxpicQryJVqltawAylQ/dIs1kZsFpJO6R82
MRDGOBRoXvLi3ZhIf27bOj9YXfpIjAUu7Kz/ksSGXXM+RBG8l68lN28p49pDpLHdcbIxezOpsTbK
3JZbZHJ+tCz5yVicnEbUwdYLYQelOb91GqfZLyM5bhOxW8BWDuNCD4TcnVO7wiPTl6RzhLMeZLZt
3aqG0KB5bCXD20buepTg1xyR5xUTCV9Lr/6Fu7RssCEgdKFFCFiZF2cZ1+iS7Fb3fhhCBFFFN8Z6
OEoZdO0Wa7ZeZDIJ2LLYtgqSoM7wGt2dTGxKpWI6mQC4NjyOLLVWHGvmPDAvEsuuWuQCjchEi0zR
zjyFrRs/OrVSLhSiw4uh9DTV9fMwO/qGgRG1iYgtTD3zmO2nvtX8n4+9li/w0Z3u01I665eZ/h17
il+LwXSN6AK6D145HSEk50SMTa5IaXSr9NKsSAd8qPrpv8MnA7/Qr7giBocvDF0ZJYZjixonJnZX
Q3VeGSpIwWr+LZB86Iabb+TaSkw9OK+F0u7IR5N0aOxWGvuY8RADUr2VSvdXy5Fl1ZGhnWVSqVSM
0vqlN9mF+JpVmAW2wcS6ajcWbg93yo5gA8rbksb5RkFhg9Ifo4Gldd92baDF4ru8zGpZXHqIEXtZ
GPdBx3bUyhK/UDWEp3g0DonIf2zIDPIGYCZizfQhfJAynkTAcymSzZhg/ScFafawkOnBzxsbOsPd
UEd88E1BQJOYjR3myYIqzSZPq1NCDEQuLXDcK+fYIPqHw4ExqErc52RSgaUiRDLR1n9anUs+ogn4
OaHIeSm3VMDfupa4QZw64EoWgnzQlYYHLS4VH8fRQlE8YoCYW4zYcfIRQbj4VUUMsCn+7INNf+Kr
g6Gdfl6UgkBU1IArfmxAlPTktC4NF0ef4ho5TnG4s1qegwvNmZDXoMCmGHCFxkjw5/Cf4yXzrZbn
wMmRWkRur51+XiZ9pv92C9D7nUuZnIGUxMGrWLvYHN/RcGAOkzFniGtBR4o7tMyOrh1jVombWUzL
eVxfps5pjx2jTkKzJJ51y56P6TrSy4z0KpjdCYWaKGIz9MRF33qwVeWxTov3HJTcBXcJeVxofbzW
ECoPaVwwq2sGLlkUFBZuPxK32uU6V2sZPUY3YD/uroo087/epwVb9loCv1hNjQ/gBtZl0ET7XC57
Kaj+fo6cKW6PVt81m1LLn8I57A6WMTIYjOV0VccUPTFH0a7rHIeo5hF9xzo9ZhzGKiYssqDPtHnf
R/W5QQ9wRwKu+DV/iqgldOiyLMWubISXxxQf7UDysDuJkV4s/1Vw8BDvMowPCppmm8slZjolYOkM
8xmzi7Krw9baYgCx7wMZCIyZ157eSmg2RRwIoSc7PRdBFw57Uw7xvQypH1rcxVVqE1iQyHMrwXca
K/3iv698Ssbf03oCIt+9LZZOjUlYJRCsOAa0s5Z4CvLgJsXkVsp6CtT1kdEwcuzz9bdGPsS7WUka
H6lJeOIXDZr1LJBNmYK9QNWsWW1PxVfBLoP4HFXAt4tE1ZFpRMtO1Ii+cT4T+MN46hA15Rt5FfNu
ih3jmBYiPfNfpP1tavOq2jkphSsdnq36w8Ept8ctmNP6g8FxSFjw63CJLikEL1fkREV9jEtvP1kV
8wuVSWWEUe/p55mz/4+5M1mOHNmu7a880/jhCnAHHMDgaRB9x2jYMyewbEj0fY+v10Kk7q1bJZOe
aSazMhgZmWRGRQTcj5+z99qiMFaR3diQSs3sEOjipYrEodcG/a1HUAUx3HzCRFtdTDrVQikwX1Sl
C57aQOZtmqzISZlVvHhFUhTIRup/S6cRhpObTDtHL7lTuWFpCEbD6f5VHZwG9WP2Ak3KDy+4vtSV
ACV1VTGqvpIcvsQzkPn8/WHkcYCZwK4lxFKhMrPWUVylhzbpSJ+SVr4adW2rh0qeVcNgjJOC3EWd
K68G4NaRw9kDXbRtXUbFKZrRhlgQvKNdtTuT6Iu1CdtilXVVDAXRjwkSDvYsZ6tJjupZzzvniOlH
LYm442zf2Sv2unXqZurm0JXetg1mAQIcC+aVoXcarbY8iqnqrk6Up3uHWn5hdH53vV9KQ4JETz/1
ZCJrwmbmTXHpGsOVdCHv2I01HCoLpY07FsdQNcc8srIjMQ7uzVL95r4Z9BO0+9+f1TY332GbXYTG
x4FExPi5tGzeDF84K7TA5hb+Z7yXrmWtBgBQ6JrJwqyqdukUvXUUbZLOGuFyPeF9OuaFwcjcrSn+
oOchlxTZY5RP2gfdT2YWlvJhgpP+7aWYqcoqmp1UlQ/sn4uShn9ufHM8VHG1Z+iqr/Kigu4S9XA/
Qzkg1hCRduPOo5aIvUfXQKJntGh9c3sqGRjimY5KY1ppvquttS6MH6X5nACMQ+Gt2A+hBTVMSbci
d2imFGVMCR2bxrE1GPlEBnt1RdNpjILcI7WQRFubRXsRzJ9pPLCAG0BgrBVlR+VX9WEiM+k0zBfV
Jh8sCgNbThgfCzsvN24xYe5Gh/E8UjW0VsuIdHDqTdG3LiFv403VhndsBSdA4N7GocZ7uviD6l3a
5bcM0NzRkm3wFOI2X5YiDXZdR8YFq2a3RTKEMle38bHTatrYIICQvsrk2iuT8JrEWluBO24qr06u
rqHOdxBU3A1wzjt9PIYtoq08NO1tEzMTUEkNY63KXsu27P29ZRVzKlKXL9MmyY+IxPxV5079UuPs
tCjaptsUdE7JYEvPaWp1N2xPxXZGwyAdEg9eaN1o8dRPcqKXQXDjJ6Vv/xHjTeq1JAGI57KzFuPx
DoymZVceDCLQolFWp4Z0UBwXzK2Y7077zENpllbkOBmjU17NWre3Ov7MQ6UCYBejL+m8Ez0aZekl
8yyCTyMBsKtynMX9qbc0tGlTJsHq/i0GG1a0LKDP2yCtQIAUr6yMg2Gr5mCprnjAc0y7XbhEuVjm
MTbsHP+0RAqrNLTTngT2aXvyzLIL+qEEttil2GyjQauvXQNRTPo4PYrGfZUmZUXDaW/1OydoVtQv
pajUiXJNnSzphfshSJ9Ume9izw2vU2b4z7InuXKqI21rJEgGc2OqjnrQlJsgsJjHO2rV6iJ8R0UK
mAKBJqGc2vdI1do6Jfb02tvB9r6gamAnY0P1NCBuhe/rR5IR4pMWqAek7nM/df6/DDGdWOwpK81A
GDK1sn6+05XKZN+7g3mGlGSe0ILBmbBN/8EUIbN9l2kxqtSmHK+miuUldj68e3BQ1S9toaldErZn
w0jpWDX8GxgIGbpweqGlQvjrWB+LNFKgI/UWk8VNb4lUEnNXi1PLgo6Jdjba5sktvJgF03qv1Tjt
rQDXMb+xY1C+51zrrX4ftEQGB55GAe4X199WTjJrNt203xnMLY+DcNjUWKdpJoNrlNO3cQKrccdA
tcK9FlL3j6lnBQeVUKr7tdrPoVRl25EAMIcIwT2t1xbhzgxsCcsRXhg9uCGBr/PRtxIdYAZz2tUu
qhyE8fmq5+hyuHPblLQ/SlIuFi1u7HVdOs0J4uhrgAHyHM0XVavLYFbZoYQnIv1+K+3EunAD9P+R
HoWPLz2UMORXdal+1YJM1CHug6fxR4udY3OPPtH0djoaql3bHXtMAYdzbAzttZT0yGA+kSE2Ga9e
k/pXIEnh21LSbz6WlUg2AtHBJo1AZ92tyNmYBQ8t61qSfbehezQG2splbYTO5Y9v09LsDiZopt/k
s1jv3G3BGBcnT+JtA7XM2qZ4MQTaWwvE/7oF0sIbahKsoTfOVrhsvnWMLDmfC4ouLn1QBERlwgF8
0f3poAURqrCEzOM6PGPwD6/3SzxSEKi4kEc8ydoL4iDyL69aYwdkueINx/P3KYiX3HZabO2MfKDN
Zm6D3qd/BOMKigC2v5WX4c1Umluuc63zeF8KGu7T2HYH77Ps8+5QlU3zzoSae9V5t2uMp0XipU+u
U5wUOQ7M/rNpQwKqifK7rHaW3lW3JFsNtjGfU0jYyXXJ++WGj07KkN+uu+c47nYkPQGzK5EEOIFV
H1oHSHxRWuMDxy5/45vg4TzVegdE4ZhxbKiGUqveK7/t9h76qkvI4ZggWxd62mBOxzj0vuhUoRl3
XUhrLJosxujPjC5w0A612VkbDlavl2BZoANrWsJsiGqY9EtTnEwNpkdqqO8ZYbGPVijPYFbNi4Gy
34CK+/u7BIOsJHNwo0MneJ+yR1qo9kdm6TRTh6TfyKG2P1p6Q7AnrRf6adhUzTcweCRijLZ8SiOo
hhrj8yMUAzCwzDzbMPmQ2ljuK0w8q4z1PYPy86Thg1rdvwojBoX3r3pafvhz+7XZIFOOrFDc7hcz
rFAM2qiY5ofawUnO81y2Ug5DyrI5Uiymj0066deQHbuNaoCm7OBUy9UIcKDT0YnNl8kFMEAvullS
U9x6leobM2b+D8cuR6KDJd9BM3BCYkREiAmiQRFGv0+DycBJw4mg6SXzX1LpcmcgCBZBpykoh4Z2
z+E0OppzNVH2HHvcKn5WEI8+YJC84TPWKAZAVIRG0jzEI9V3z3x+l8BK3lglCnYJJQUrhP1ZYrG5
dpTShf+L1mN4u18Y25q7YH5Cdibdq/412Fg+Q83vbpbEkxjQsb+hWuZ0OVdl8QBfJTeGxT3nLkYL
S4+9ji8lZoIV59qffa6K505r16jlYIQnngs9TKkN3sarhfLMJpsRUXO+mnT3c6jT7CRtv3hbmS3F
FIJV51E1vIjFANIhn28SksduHK/8H11HPVbBgUKfUG9tq0hfyojJPYoDAxl1iKgQXIU+Neth0DAt
1DZBfzxDCDCTxefUB1/QjMg/kg7cYIdycA151ToN5KuQEFW+x7jbljL4rFAzHysqBIs0s0zH/3uv
g7u8PkND5gCgta6JeKtQbJQcuHTnO7ZlZLs2qlN6b966G/ToWA5uhJreRmjcs0p3RXqk5jgyEtrA
iHX3hB/oP4wpyHf3jaMOkbh4VN7rRMsPXdKP76aeNcs6dRl3UFzEGlEP9UQ8ZGOh05tMF+E5xvID
FizBv/+pl4BC+sGtni3UkpBN0qMwUg1k+po0436R6OgBRhKsnm3MSeuoqY3N/dtOZDDUKuMJDBc8
RIdpuhUMzo+y6C6h7PLXvi6qbU2cwy4nkO45cMbvsjascx2TAYH/zDynI+6mDE3NLp+Q7K3afEjW
8ag/MAvGGTL3Rcu8rm8zSIZzI49pll/fBnJcDrCJAJOFNn/Fb7Rdl/J2plp7IgtjBCxILzRNGuu7
Ho0/qE/LR6I9AneqLyx3xQ6AZ4qUuKgvtc0Co01hsU0FvXEaUTiWZxa8WXMgA4aMC3Gk89xPzmuk
yYd2UunPGmqWT+Q7SCD9kbrdeERMgcxfR3ltukwUbBgDtyqfZZClG3838nbbzeGfumT64FTxdOpM
G9PR/LKm9nDsHCBDEgkdcthWbApZ/sAWgjMw9/csPc4hYMy78ie7e9Lp29zTzxjiImAxsMj7dSSO
tFjS9YQb9zoUnw4jMGLmVP9GEQCb2rZLc0s4ECtLnrebVuThA4Cj8MEheKpf/PG9bKOniqbF7v7Q
H4/fv8qDhpmKBlbJTb1+A8yGZEdPn85/XOwa0LZNvFCk+c3u/niguoEhgfGpE3ar7Uaa0McB9fJx
VLXYe61pPMIg7V7a75VAIYiDAKdm1YxXXmmmdY6eLFjVqouXgUxyGzd878AjrfzAjPf3AL2qqXeY
vnb6QGkBEcV69IhrYXMY3zsGodQZBvCx3H3KI6Q8Qv7KSdXEVdmaLyJigw+J5lLEbtN157yKJN/c
t4NNOnBUc7uhmqtdWob3pkSpw/0Y8cQ8llJrbrG3NV7hU7c/i9EgAzSim2Ao8lGRUvBxUHAhOxp2
90uvD3A2ENjygr/QFti7ees+2PNF6/RCXw21+OJzaZKOIHJ99ftPcEhv617HCP6Pvw3uawIXMFGG
dHVxHWxiccxI7O/f3S8l87Ad22HBTpMbBXYotFyVGo7KqPKVKXFddjh/kQ9U8kDb/FbHnnm5P3S/
JHlgcPOD2/nLH9he82Ko8lIVoLedJggetEn6EFeSN2cq20Ond+aaV3ei0BJf/RyHhXuJ7v/kq31p
penHuErm+WVuKmNvV8WVYpXOsC3Mx1p2nL4nw3xFMcMnTNOLl9DOHqfK2eRtMX7rlVuvsWoz2IbX
t4dNt7ln7Ux9zh7tjXJzr66j7IhKepmHvjw0SYnesUkI0Rwrz8ApypJOr+qX6QScwATpsP6ITAKO
3Bccq9l4V+XQbWT1pus66dbAs2ojf4LIQjBtwXcgRxl6A2pihD5hGVtElXmNI39Z6vJrUG+0/jma
CjvaJg0uQOpLpMlmRCpw1EUHKZBOa3p1sGf3MSMtFx1hMq+paFTtOWQ9+OBYoWPJt2gHm0TaYQFH
CeKtUnhoGEGnaqNFPyST4J0MHUB3TMYRrawCG5IqKVlr1JDc6WjmGG5j6CiAKYJmyY+6rK9e3yBp
qoOC1Hq01Q03SN57MzEQSbClycVYusOCIbJcopaM4SzM9jS6dMjem5vySobh8w9mID9pUcRrV3N+
ZnP302wR5TPiX7ZGBbeDg+G6rKnZgoAzcu//Guh/W9SZS/zBTGmAFFddVp5xXME0pr3nueQmaRFA
TMfZ6yrehybIEgagxSGx5NaBqbJ0qhJEyXCih9ldUsxreWQSt15MDcZUW6AjTIP1ZHG0bpGjuUYN
EBPDi4oooNjJvvsebRvidxqkELP10xw/PORvi0w3ClJ9kSr7JGbvGuzISY8tlAbkYajN9DY1LBch
81xieU/jbIF3zWjfeempbrNT6df9sqFOX0xSQsEI2SPpvxFZ+1l5xGRQUwPYzf1rq0n3pJOKUTgt
QJWOU35Y4NSmmqFjqQ+LsMXGGxDlyCaxjwySmgfSOkyn1ja5pYP1CYeSBR9TlwWNftmk5TddByCR
dCWgF1F4a/Ls+Bu0NjXjHNqkKQU+GlaFSnpQ0vym6d2S7LJoWU8R8GCj3qcoOXZ5iEOzk9eA2e2L
QwgkpWpLrw3purQRLVqNd0UrTPN7JoqSkzhLr9jROARt9Lh392UnLvRgki3DyIUGkn/v5WG470ri
jznTrBxyBjB6gV+bEiAgo+d8BFVKFBURmP1k2ruwWAXBp4dv/NGDcNm3RbifWlgBpsP/coM98JA1
eBT8yFgks+wbr4xFwBQekXTVZXZ86iEyVn5DuxTTUTm24F58ewDcyviZiMB8qFBPxI/QDZhcpd0v
MHbfgHCMIBRlsynK4TIUmOQwiCYzx9JAmbUa7eHDMQPIiLHtzCpnEonjFwR75hriGWtRR+HaW58c
otZCWL8UmoiVq4iazYaNOcXGRnZ1Mw9J45XiELwQbWFiJUs3uuy8g1cimkwAxjHpA7cIgpBR30QR
J9OXWGN0nEn/A4cqrcb8k9gcc2P3or1IdKS2CS1xKppPHOfWa8FCmbtyO03eW5RiFq1GBpUWRszD
EIoPzcZGlyvr6odGimkOAzZZnZ+hbfNKB9o3l0bpJhvanR10twKqMGVxsokrfBYHw3bji8sJqZjc
k8Gx/5sMmm3URPbagKYAKorPm1l+1k736cVMIckMISzYJxOjGMstaIHvgZ39GKxkBoHMYCSo68sA
NddDPt8Kji6NtQVPFtFLV+2BAb9NbMsdIRPr1n4u6B9cZASB3xegFqDYb0SQm6cw9OZQxwGACsFC
bAAsVaKAbCPhfZXotNWII0LvkmRR52RG9CZJBt2yVsUPEnzOoVTFFbI6PeMIwBFdDUCRVfyrnsE+
ijkiXVyjXBmVjQTb2je61h7aXl1GIloLAxk8M6KrI+CUm+4U7huhwlnePfuVKTmAgqI06B5asqkI
MkP6rXfpI0FHeN694ltXosMYS0yg3tSVq0AI0t0z8wD9ENFzdMxAj89qnvNgZ1eXONZ1ofxjXBpf
Gq2fddYXu7hPtEM1Ot5BcevR1CG+HQN/T2eHaLMy7xF+t6iRAa9/acAfQX+5x7JxQjTp+hufpLcy
hFuIdm7jKDgoZm3Y3Gp9Bp6VV6w2qlUuUPGZBK5SccMTadNfMNdgFYbLrPQxUxsC3O5rXQCUTdL2
KS4199B4l7LCaY1PpFiiKkWFZDHBcGOQg0NvX5ISIs3o92jgWHc28qrV7B30mPzHykUrKRjIU++J
vay1ZI/JEBd/UJ30JHPPpBSFa88hrMF8bH0SICCrP0yCe82oxuhBG7SvIWkuBe6zbaETHzH2xleR
ZW90XtBFefFX0XYvWTW9V5M4ywAvOxadwkT+TEU4k04l3BuXQ3YMybgqP4YGNE2r9+/lqOyDUeNN
63kcYy1c24SKcTK4d4J8PNzcKWcQ3xCJndrcH3azY8K+tvvQOHJrPQH04ZSR1ByyRgwFEOIQz2+j
UesPEZIwJ8rUHvz0Sdk9M4e0O6BTgAvuhYfUHYLV6OM0abQyO7Rh2G7SjM9SjBt1GDlneGV6jnu1
wcjwa/L1a9MVF8PPxYNTx4ey8ncqzIw3Z5aHINNJkEuH31w35EmF2iriz556z89oWrGso5kTtHAX
uRZGm0F6+lmML6MxIi4NTpatI07MWYOFxKIkTPQi8NM1/REfHt513NC7Icx+uHB8Iq2111aTLnVd
0G0WebN1BJVHqfX60ht99GWNtW5xNz+YBef3DByUqgRyESQjXZ5+0iLszl2DttUkQ4EG1tKd7fiI
LFfwWW+TIv5isqNbhwnMG05T8yMrCJFIlbmpU31bJP43Ty9+ZdaAmgksAq13uBBGdM50M94xUFjE
2lbTWhq8mp+sBf6LLZOWW6eJVyh1kZP/EFHxLRy6n8VgoazBkrOhWdsjZh4f+gpErJ0UXzjyviKZ
3XBD4URgJrBzBirCrnEZ77thcTCGqjhQMzFCfijxvywKF8KPrMgXQIhobRxmFc/FIN4M6MJYubNq
RXc58QBvZ3FOLnc4PSKuxUEdZzsSX9GNds4tShBFu7kLkgkYxVo4PSIwCwWZZbbLphj2aUd31jbI
h/EoBB8rk9mBocOzHFZxhK2c0dUtNMAhtLRPl5blH5uqNvc9+dKqtpeqcqZTlcaoqypXXayC7u10
CRDJ/up67YYBfN0TR/PSsHJVM4BSqGc+1vW5RGY/JVB+VUdM7VfjG81amEAdGlQkOUrhpnOLfSEw
q5hDcIpg45+i0t/a2GMn/FoPLsXVook78i0KtamsFECjpn93/MK4FKmnX8B3N47m71wYkgcjizeo
qSh9xuk1mCCMVmb8DcuP9mQadbP3EbssBk+9NYztVrFnPNJAUIjRrGSH0sTajbUDToFIHJu7ZMeg
FrpxAZnEk0N/SXG1pmkjDxyX/2/QkyRqxjNCpck2YC37fYkXNfJJ9Rl1umAw5kJM7RoNEatHqE5M
TOoXZ6x+8lnlxbGzoWENcoW6R0jkvINxIY8y2mWhvecsvckTl+EKo8ydH5OikE+PKvY4yJv0HMfN
f5+f9decZkGkhyBm2XYNW1iQ7+Y40X/KJ0N4ZYPfw6BdTSTNOC3gnCA27bVDos4Rraq/sNkREQ36
2brmpUbdjEIga50nMVo//HrpiFAyNEN5EofD+b9/duI/ZXs50tL5BwyJHVIxgv3zswMVw9lnbHh2
PvtGHA3Q+v2EmGVrg7mQl7K2w42V6us0NsdHQzYoG8I3ywge2HY0MnGh6tF9O2EdMECzsJJkgs5y
qu2I/9DfJnw8eJGL/08omWnMOYZ5Mvp5tv/1//6Frpvr6MoRtq2krtu00f78vKtagf5JWtB790xw
OLTxGb83+jN3VCd0Wukji9N3rKTZjoTp5LcmBl4OfDDNJDkI9xyDa6unD1eNG22s1KF33PpQDd0a
NVL8bIr42XfHdOOjG2Zo1W5YxVv0jqn+iMVRf2wxdmk1DLoJszYpFpARdGKCgzh57XSrO7VZ1OMl
rgXsBytYWQ1IUMxKwCBN4gzyHLyA54QnBN/p0c+nYVXioqBQkuvWK/Nr0xr1Ey+ACbiLBAitAPRV
RwWzcIMOZaJn4TGEe7hEP2dhnexDluwBJk0ThayK0Np2NVguGHJ4n8rCcXh3LahsJTZ0zlrNscsg
E8WhMQ944W7mbrsGwcbaIGL34GMIhDgL0pbfIfA5CW0b5bJ+mFQebM1g9JdBYpIYjyLzYBUaDP75
cv8WjPprhI5x88dDSZAFG3pnr7AamIs1MW00NgnyqOafuv/8/UftQJFjQG6M6U3BRc2XMsMCLIiH
n6oCC0bO0dQA071yxozxJmMm1gDxs+xr54rgf1HOzcTK750nukOEexjAzgWnn7hrRiDpXJIa7kRr
oczHwHa+t74KQ457o0NK4tPIWA9allCCt0SRhIKuQo43935RhnpBj2xu8UpFa9w8OaSV0t65tfaz
jroUHzKkD5Ia88P9WzMOLyPjGKfWh8OUpo9tY5U7erX0UbXz1JCLNUnx0LlIQSGIvRvUgvsxkBDb
jSIi0QDM/lCP6iaqAumGQ9ID2AnvdL9kZQKkwq7BmpqBdkr1nJpYb0iOoc66VX0hX0KAiq4WTU9T
lgkEhZNY+dRSRuDb33xX9Pi2QKBIn4weMTBqasp+qUKSaxI63sw4UfiTHE/VbV5F8RA7rnNpRG5e
6/Fsx6a2sdrGPTgDgoK+agDXSjVwpLbkgTQaKO9FNZ6uA5/KEx7lCpWz5cMPqKtmwwjEaxeTHZqn
hnOZNg9LsXolh7sOk82WDsx0HDQ/OxMoVjI+rD6BjhLAaacNnoxiKcreOAzSxUsqRu2RbgljUbqh
S4KhIxrVxClkpTEs4/k+aea7I1u7vkp2JPnlb12RxQuf8Zas0uLRBCsIJ2MiSmEGCTBRck8WBoh1
z3JOolYJGZ+MMcC6+rtjAL4wO4E9C471NfFxC+RZbq8CNZ9hwgRaX20jZJvSemnbQ3UQ2G0XJC/U
aQ1dtnIwUkfoKxjHhofR8X/V7BCoU8bTNJkoeWHVC1ESlKHyfeNE1V64BaU53a+dNob1OfRqvKQ5
SjKvdJmYzI9FrDfkl2E9qWqHowolNApQpyx5XzV5tDX3TNBczLMtghMaip+eFQ8Msx8oGsyTZ1rI
V5Psgzm8RZBz70M7qjAExnW6rkwskSNnT2+OMZWFyfFEz+p1SArXdkgzBBia8YmaYnwPZly6m6cm
bMGeAQ6M4NoasBqjBk+RUqHzdNzgC9eu2DG3LPYpFMlVz3KzrEcNpmevF9dITv4Oy+zRTtz6IsPK
olgt4pc24BbRmkNupskJcWG06WpHP2s2bQ6ncpODtFHxmnn/IHGBY0mVhLrkEWSb8RA7UfTRzgDn
MW5tYgwMuhroHbCjo+UQXvvj7gMipXRaRNobcQMDjKqDMyIKgh9rta+ofY803Nydmw72NtSbry7o
0luYDOU5M3R70UjZnlEwmuuxkeHJ6uNx14nuI+/ofHQ9ZuHBHlYpxszRU/Vbnb2HJpJdX3LGqPok
pz6BgJl058Zq5+mKlm+xa3QXR7kHLzAeQiJULp5navsxcyoCRYKF7klqB6hZZ2opJnITpw6jzzT8
b1VHVns7v6DzqFJiTNMIU6D/r34VsIVOUQ81qvH9/lDNF5MO2rLthLWGZsIOapfGjmFb+jxB597Z
HDjIBqJUlB5opkTAGAKNuQ/Jx1hptAt+aN0OxE52pFdTblPLm5b+iFqJHj9K6zR9MHkV3tLeA2jq
ecOBQa34HVP7r38KjP4dIP3z77ndf/n2357zlP/+mtrNb/jHT/zbf5nt/ae/9V/FhM/P5h+/639H
ALgwqdf+9e/B2v8pAfylav32+/jPEeD3n/idAU4r4W+6LV3hUGpSRDkGRdTfQ8CdvxF5rENGFPS0
XWG4//J//iMEXJM6KeBCCH7EtkDqmyTyogJsAsLDpfU3JQ3LsnkYv4XS3f9JDLgg6ftPdZ4iz5rn
IClPDWFati3/EsLMvidamRYmXRtTbkzW5rMZPN1niX9cWE2as2083h+ZPIGs+/6QX/5+6P54r3v1
pZr/ZuHd/vjZ+8OcL1HvZ78fxgY7K5f++aH7X7r/DGrr9uzZ1z9+5f0r13Xbs+z/+nAjyDeT6lK7
KAjUcer98mXWUGHES18RzZ18EffvnlHHu0xD8966CaISs3/WzYgDFn7gY657aP6kO2wMbkkiAg25
a3XnCclRwdIxILfTAwrV/MVs6I6NUf3QtLV71i216zQnO0T2CJECmcgwu7xDkrsuSiOXkL7EmZPw
MuvD5OCzdA9xpPZdAvTVDvthjQEWBlAujJ1tiB8iQY4XcobSIqvd9bFDW6Lp9n3jnxRujbmshI3n
ARXsOedssOwftAxdso42fMXZ5cv0HXed5FV3IlUh3dS0TBZZlEzHyLP3ilbaHs4PnUeNwQv9Vnpi
ZvFSs8ZT4Y94X9KR1EcgoHsVYVRpUmLDkd+IzQT+gOY5UtDIeXXYgzlH+RdUBnuU3sGaNhXNTkJq
PPoCOPk5ZNHOLBYxrO3cEkcXtBID6XQBz9NLXBdVvnpvAv0K05PpGfh/iGLDXna4Czv8NytMT+oc
fnV5pI44C9RxdFS/n5Bq3VVF1eiX67rFhV663awYV+aKNmMEnMa2xEsEk7EwKMa8ONprXi72hfet
bXqdPdbjradNYVbk6E0znakytejaWvIlSULItz6xWV0+oEEC975OE0SuBv2nmvj5SsfFXVnPJkKn
TVfo3a4oiEXhwOzuUC0/G3o0PZeqO6B8o5wuOVrrvLuN02sb15LDskPquvPSmoAACCN0XbcuL9q6
Gf0MYQFxJtOcMJNaoGhTZbpPtQ6jwucUaIt4O2ichGhaugvqg2g9ossbFUbLxsbLb7o2Qo0irsgK
GfUnW0PVoRH2HJjlAeP5+AwGDy6dHwIysvTnusYa2pAisYV4M9A/R8OdZXjWrNJRt5p+jZVGt7aA
F+5x2qHx2DYHrdeKhWoM89FAmAjyV++2oQlY1O8EpRiTO3ySMeIgy7iQTA4MMfkWjVWAb3/QUMnI
aiNt2u4UO+aiohWGIkgWu4GRy5J3tT1bEtd/+5rW7VMjiYsNAKcB/XGgAmpPmQjTXUDdubBiSHFu
V/2Ip76DEGcRJ7O1Qu+5TCUdp9CVzFkYSkqEt27d9C92kfGx88Gwg3iOqA9S+dE08HDdSGJBYtte
0tIRzy5PxKIT9QaOa4YcUk/Y+oh0sk3i16HvUHoX5A2UgXYOUjxIOH3KQ0bbYZnTcrvg4scyEbrn
ygX3JXtj20hFRM2UNatCWXLfJ+Vpqk0mUBooVs9GaafBbwl9iF2G63xVqTHfW6BBuoa55UOgehrh
esK0Xw0HOzf6XTceo7J9GNOifhril/uBnDTtYMkN+qs3gvplCFkbGJfqsgyODhRL4FvFz0n0P/BX
WUuQK+MDfaCbbVkQ06YK9eXPIpiSzyibZvDQWDxpsFG3pltUhxKnwF4m3lcctWJBeCfpjJR4dL/g
9w/DxrE4Y8dlxfSltq9NnH61SQSHEh164xTVDsoB7xe2KVIGtPzYoUdkUDaL1w1KJmFdR8+/0bWB
WRd2zAdHZKFoO+AzqRGiSRQubWwX/K7eBqDygvc3+LDCwl5kLdQryFrNPhxjtYUyAKMlqZ8rXaaH
IO36g44gd08UEBqVsd0PSMGoiyL7GlYT1Fta2eg68UKRPVtwvJlMELIFFiaUeDtf6LcBW/aeBne6
oi+OzCe2sBFil7RhNzn+VsxcjJCQi40o7Se6o/yKdPZkFgMmTkC3SzcYDJRdOmRoPziVuC53aU6y
iekc9EygnvScFxm0JT4ctoIyrPcKqRTv9ESdnoKqaLR5gm14NUZPcvk0L2qPfdS0x/tXY9X+9FWa
bkJiStko+nUjnHduUXWoA+YMaXbuxxiZBqQamY8WHzwcchEKoSCxLw4fEQzDJwejxaH0OhPVpKJF
EGw9uw63KkI1lrCCLmkpMgZA/gtPUIejOognlOHI88ovXur44sM42Bq+Ee9MY4sUJX8QDaie2IyB
kfaM3Ida7ZjV1eSSZMCNEJCeyhFiSBMoa114F2z8B01161iJ6pnOG+sct208CLmyNSP8MLX8hUPi
KtTTcs8H+Ga00DSVnKqtQ+af3dIP5QDJsVNzkl1fOAAyAkmYAeyFRa6vMa499KmOOqrIngAFdWQJ
9b+8WP+sY9U+175nzasl6hcyFvT4VjX4TVPO2iN3rY8GZVV3uK/lu4lma4Pt6xg3Rr9itE57w1GP
TQfdW8llikFzmWazkaot14WFIVWmzV4YmB0VXYapwCAVUmCg2qDx3lN4dFMHE9iCd/Lv7J3JcuRI
lmV/JaX3CFEoFIBi0Yu2mTQjaTTO3EA4uGOeZ3x9H7hXS0ZGVmdK1boW4RLOwY00AKpP37v3XCh4
rTCNqwZ7oajc69Ajz8kZ+r0StX6pDCoHNZdfVg7mTHbQX4QXPsjWwc2Q24TcqEMV5BWAwvirpr6J
ROft3AWpjwULorCNgcuZ+7vebK9lgdeOzpaHMZLIKP3i3GmlngxtPCk0eeskYNJnwrzvYyK56H5E
h0z241YgRNp10T60rIa0JfmiPUhNY0rfSOPLXmH+Z96CPWgVpUyDpGc8uCxp5pCZe5XpgRWwPeW5
uvJJcU2G8qUCx7sudH0b2356MBOVr7xo3HUWE/wJyCNaRHfV6PmVZ8NmXYLIP2IMaUvCjoLwKi0d
ekDpTOaXUx7jIDn1Ek/jbM4PQdmz0oNKyzNUCky+4boBKmbaM6zUt1uHLzWOFMolTlRmAbdJ1nta
ioQGhi5ZOP7iyOi3NcmUKW1hX5b0sXj92gHx46NuJprpguBsWJthuQ+Dpt/QYakQrOWbJNFn9Eck
3GSWBXiMqqTOPuLZdNeqBTjth9duaMqtjiwwyka+G6W501HyNvf9M2q7J1J+Vs2AxXIK+uOQ9q/1
ncEkEzTU5CIcXUU9Ga9ti7p8ZujP/h+vlUge02p+F6FNXloIaao1CQIdmhPQvPRAV/oLdrfPalWT
VZpSIlf6MxqIRoBS8DR7U84ryuvGyaN1Gd9XfbVvoh9e1Z2GuryfDYcxDUo5Lq66OE6peDf8Yw44
DJu9XmQViidnvB4Z2g7QKdpymI5OGgSrqJlWYplj0z99N2bvWZUQfxcs+3jVa98FRsaUoTDUNtXJ
D2aA8gTD8KPPi8PgxGBXBdDDMag+exrnRph8dwviyTCwAf+iFuV6GTpMTMGqtDmrFh6oP4xfsnsb
suYNCSrM56XbX1gPug8eRVf86GIQ+QsvlKQxZnddcg9J5zaue2LsmJxDZD6Zhn0OrfLZx1q6CS11
0GF/sExI4F3qLuWmDza6PMJe4k02anHF1OmGGJOvQOXUgoEXbOZSXrqGrJtY5w9x0nYbaaqjGTFt
LLGlalrSNeQYKCXXCnX8VIHl0huzY84Nbp8M2ToJdmFbfmXY0Y1kvviGYuCO9x1iM3JiH5UIveGT
Dr1XISB+9f3QrwiLYzkoCURmIu1rSGthPj25ELK1qh/nkdcrQTuKEMR6LZINWmh8IR8O07616yCv
ndH+I1JHlodJch0jokoLRPV+ywCL9gx4yAwwlA3BuzFIkutRVAPn6wYUOlOwoYGdXNdRSHYmrPNN
3sxvU0ynLSayhQRviT6siy7GZHgPaQh5qHIBFbgGdKp8ZmvRcNycuDk7YYw4pKch03qt3pYJtwzG
ZCaB+KEfy4lgYr+71JHHwMOQFPZIcE6ViKs1zoc5l09ZZu27iIQ/knAxsYN8rSQnmxmN4ESgy9RG
GCCiNz9r70ffB5Zhd9la5owWZNs9Qn0IFAQrvGzZBswviQj6tmZ0j8YU6Y7bruyFCyaHATxefxtK
UHl1EGJUTwSSRI9SbTw17vDmJki3LasOF0IoLm3IAruBJGlJIQWxe+iOeTy14CCH9WyMoHUClzGe
6+2qNEFkDxx0FJjz0oDkUgGY1FHk4mZWt6mK5BFJPsneCV3UvEGiW4uq35mRiXIOANeErJ4pJQhf
IvVWOOpwgQrurgyzbyrf8zly1mYZUJhy5yQp3im5QE6iKjl0/k9iGcmpNYhzh/uyZrqf7QuSQ3yX
prWXEQI3zdlHmbHUBjq7DX9GWOZpGWIF0GS8J2bwFiZdi1oH3Uxgn7UGGRtwsbRruetOpgiwW/Oa
ye0cAR6OR5meHR0S6MgqlTkfGXITln5Ci8A/TJshb3djxC2Z28QezT1vfVSrDymb4xypa7hFr4DY
4Wgz0JjnCpup9ZlPxIgtqb9W9tPO/bOFLmXVpo/SYZxZJbflhIgPIHy7o7/7FNTqnjUmB/FvWNvR
fwti7vA8nZGrjJtzGIlbIhcWrf6vIIaVq7tqnYoBk4uDoJPmAq3vAGp7nG0ZglN7LxNkhK2rWZTP
XQAKduzcA+IaBahxyg/1SxlC7MUf/owu29r68bbUBmQpZKkrHR81mQ+rAXFlEINTNDMyGvyGo5Ve
wmlyNmG062ga0NTDAWm7OthlHgZfzi4MkdgT2tjELjBSkAdyPQ1kXBcVGCRIvUWLXV1IVkWqRIzg
rCl58+C5cNFSJztWjGxhJnerbjDPbfGeiPQV2/ePIfMZHxvwKcFwQXoLzsAyQRFx0Y8oIO5ax/wh
bfM5qwFujrEEZR01p8hk6kJc7prZEKvKnJ2n0q/Wqh7uY8eEVsdzUmeB3gXWkG26uL+JovTdGdFW
+dAFmwT0v1OVd1cLvXCVEOe87Relk99yGwdoVozA+LK9bKI0IF2kmm/TCemIL37CdllysOwLCWF3
qD1ZcOOlUrJFxQJ/queAFkDgHLOeFdCvvVO7pHjTcCG+DkTNBi2qu7ElsHCz4haAErV1UsnPEIzP
lXERQRe+Bjd0uZSe8UzHGjEeMkFjhv/Gr4Z+FUax63pvTlvQmy/Zrtx0fHXq+sYI3sagPY7TUtlX
PEx6Ok+Kd8xtkcRXLNkcu4lo+/TIk1vpuZlXEoVF38ufFUMAHub6Az58PwYJVxNVAv8x0vaeLKwG
9ABita7mnd3aEKE7GOX4oqN1Nx5rdyQiuL7yJa32iqyeVdrezil2SNkeiLH5MVrj80yrYsTf1hTx
JrAsHxU70bF5Vx3Gsnu0aue99HrIEyDMNv40fBYo/jfj4N1Z9cLvow8QemRDtmWNyAqq97p+Nn0+
EBJuAaoEQrIVNWs8kZceIeU6mm/7mmM2YI2bNGHgKjsUZ5MH8T/pB+Je6vQ2hOjMACmVmxz2+6os
vhhDUfGYETUoKa27Nmkfhnr6KvUc7Qdp7cKsia47qFhhyfRn6KcX3jN8Q3CPSbOJtxoCeyymjKbO
5+jp58yispFWSw5xuu9KXzGiUfMi2Dm7Vn7yff3VGHRC6y3SJLniB36u4Q3ttNyRiaa2Djcktf/W
byEaMYXRHFQQ2CXDVufIA8OhOABBh+KAzQeQ3nlKp+bUx9MHS8idyEm6qLtzIjS6F+yBNkdVYk2Q
/ToTQWOe2vpZ/+4UpCsHPJ3cy9duknxbHG+jaho3buNdtRkpLC2YUUpevNUBBEQIzumO57QMZLjN
GtZLy7sQ9PARNnDrShcVSX3kV6EumZovW85He1GBkdr57dfMc0Xq3SKEecPo+m2S67KbQJ6OHqrc
JPG+rRRvDWdhimFsKAJxgJ1UN3yARqkx7BOhDGxHVBBq7PdZbwieOguCfIO+2pU4PrvuyhlshmZ2
s6Rr3Y1TB9k+oyKWPIgLNTe06H/UPjDaUGdXBDsHqF0h5uOaouJOmp/seoByTuY4fGqvu1LauSmM
4mSY7gmFTHHIRzKKCn2T130JL8Bbh3NMrTIHj3kZRZuZJcduq2eYVqjk8olfWShrFZYk6RVz/l0G
4Y7mqLkSbFpj0vorguoOwvxuR332ajpp2SLvpNOGv6uecd3237Isn61ZPjSI7qhDnUeZLV76qOEh
Nb6U452Ugqvvx94No9yXKn3vJT0O3b8UBnid0H+MKnznQYDMtS/7rR3Vj5rrs54syhc8H3ceTMVU
y2tjSu/zuPo0yq1oiPN10uoxGzbKGN9qaWxgrq28mXOEwCKgxPiiRyBeZgg/1QzGfR2oU5wTDeYm
D0WKQd3vk0vBXqIbxPS6fGXa8CNZm6lJ9R7m13U/vQZAEykiVgl9PggAOyfkTMUJwUaU/dYN8kTg
7UdMwduzDLWDByg15oRGgw0BWuz1Iydc440czGcZjm/AE2CZ2qm9atD87j3Wb7jQ5UhBzYbAStx/
T/OE8z0SD1ES/azk+KCWe2UaBEst6+kU6XsQOwdvVWvzJCplbmVFW0o3xSI0wg/Z1MndiHVvEyoo
/tNhikS1c5Llne6br85twXD4u3kOn8Yyuk2ydocMx98EIkUMmn0jTbhJ2JlWtVl+2rN/MHu9xdN3
cXtrviItsVzhbAxRmrkTKenMaTRrf3PUETsvoefnaKqvcKBfAtIf15JWRxSW36INEC2j0rh6TJjJ
bNIOU71vf09Nk6+kF77lIUtzVOKb6XX/VHy0/fhhyfxVsqtB4cPqARYaggyK0+JmkvWZ4/VEAoS6
ix38Inqwb/3Su3ST+iEyjcV/vo61e2gDTlN9LM9IG64GaH1WaL25nMzoTYI7VSCAtuXAs8fk5BQZ
+blIEB53sfsig6X5lnx6kAZXvTY6YrabH6WgtKDMY7uqgmxzSVHn5GnH40dMGGPWYuV1YLUHwkeN
Wt3aiQ5QYwbbKe1htBrOq8jVhBzZ4eFjAybFQUdbjujbxWAoAswCcV99DLxR9BZgknaFa68KE+o4
adtLzt9nrILtQPWf8DaXjb1nVANQSPDjLZ4CV4v3zE6t05BFLcISUvfiMDrX1uDBedG3PWWYdma0
nSCqWVQ3aQJqdlo5Qe5fIbLyCWGbpvY4f7oGCIBQdLvWmWCLB+k71slgLaV3co3kDCTo3mtJpqE7
NYP2LT7ZZ4UxIMg27/qwXqMduOB0ekqJx9CBd1sm9rgiveLTieVD4TAAMwlESbvhvXWKC7zoPeeE
HjUlwL0JAGZpOCf41iHBOhGNYQoA3AcOuHScMUgY4hndeTr7D+RHvya2jvc5qpNV2bqc6S3vzRCL
PVVoLraM+D3UtakA4+kKGLPpmZwtxY+cxIyVKMm2MuB5sbC3+d7wvYPOwzv1FSEcwPGOkIjExmpT
2uXaaTL44gOAdy38F5mb155BPS87bm7Z5p+W9m5qRl9oy5Ll0PrAoGRVtfk5MIcX34Z1lHnixqnD
L/UdJPV8bb04baUwcDJatxZnccCr1+gP3HLcSMl8AlRwu0mjaNjhzNq1tX9oNLGZdYTGt5HusUr8
N+hBL24oryMLr0oyPESK9j0ZE4DYR3mV4xpn4OasB/jKoZXgfKKr5LsEDfjjmdj2d9ROw3Zgr++H
6BI39V0YMv2I6lcZLd4SHhPLf5ZqyK5KWnEcZJ6i0cO/gkWWrgB9xbECtNMMOGDI08DhYr0aPX1m
tI8XDhovQc4038ijR0dUYtULugKpZ3wkpTJPzYVZWMUS0P5IO7/dojdbGjQ8gs/lHBtXbcDGJMgZ
BnTHETDDPwjwIjtqa6kBHZryCFdWWB2o0WHGRajj22L6Sgfb2M5665TBkdyS8QqJtbtXmGGLgqx7
pThbu8UEZs2yNiJkL4SKTKRa9aMY2VwY9bVbu6rcOxhQ7PJLUxhfIIMi1lXfIFtAIJXfkigcYX1n
AkjQir0R7XjtcMrA1aZu4mRa0nmSK7+WITMaWvXzkDyNzPhWgm4LUzSscmT+Gdc0VJi+pKrbx1UN
XIfOvTW19qV2fNS9RRZxxgZOgXo/vYtREPoVQrLOm3dx2HW7HsnPanAuY8f3erlEvpabTPVi3AZp
f2oyIIl+hLehyfGkjpjiY85jVsNKO+v5I3DeIUa8MYOo1sOc0AC0sLAzyl17REHCx7NpHWKU5SEo
dy4DtavZjIBLzyY0fDf5NgOL0w6wRDptw74kBqIiAuuWgy8h2FWGycf5MIPZOs0BhxDpV+B0IeyM
iK6FQeQH2wyOQecx7CHrVHSCtl21EDcqEnYzh2iMym1/+m5s7NoW+p+BUcectq0o8bXkEyjASm+J
Ug2n8mqSzWcZe5BHlbd1S2IO55Ywy4g3k9IfC0uIXkumdN3yMX9LKbUPyJmZgWeU5M8GE5HNhIpm
1wzmTBRiedPV6rmDffzQwQCKxw7nqJHtrV5xp8y2Q0nNgbeMxJNVTsUpN+jLos/b0GmkfJ0Z06Qz
J+om09hYJtzOJAgJbsLplUxC8y4wLGLMOmfY2NVZUrUnEMfiikkoszxvFFh6uBSezXiTwsa8tg15
E9STXLXoqHacK5iLFqio/OKrq8Wd3TGx7geOa3ZZD6zLPRTC7tWNEGY6An0D+sG1Xdf0IxUgNena
60SO/bnOGxiML23uWM9YUKLMaiDiewdZVeZ+tCdCSiymWH4yvFWS9qqAMcWvOV8S2qtMuQ/Ssj9b
ZuaHBIYYPK5hLTXGLtmKz8Qpb3VaDQxiTX8fxXQSY8t8K+rB2wfVNbm+BDfaT5h4HlBjoZfK4/th
iPVlyvIA/yPwEW0/43EarlGNv7q4qKw8e0/B/VyBTPfgl8YWyxMI/WbnWSN6ybIiMCChY4tB0Ug3
yD8aKkA0qRydO5rk6ivuQfHSf3J0d6hICeLU7/vbIuD42hG9FCDcZ6I+0sRpF6wYDcPdWBA9ELvJ
JmysXZcT4dbXKckdRfbGQ03MahaPawFAw2DcYR3RZ07Huhco/UkbGHv9yQkZGrkeovWsnAYYCU6Q
LPMs7igBHpsedRXH3YHhIr2mxukOCdSJ0VvsWK1nLF4ALGc8FmNPXuUMSnHlmMzY+2BCBuW2WE1b
JsMWASfX2bhcJAsrpoW+9caI2N2FV2z8NCDUtjY3qckPlU8d62cszp1qxaWa+xcrjPfVDAmqg/O+
KUdmFPUEeWYgYSAJwg+TeL7rkKmDkZWYsaSaNzoZzS1HrfdaOD/awFJXaCU8s+ZdazMOYz4WYGsi
OqdlbSsAmO0mAU2iUiIG00LHSFDqeYQjIRc0TlVKACmXMsnwXOKOUJuw6mNOuz47ZIG5XdJhRRw+
snzPM63XiBmqexiACO7qMs9uRadRN5R0M4ywuAHHXn4JG0OKo67aoke8F/5QefIeOE+cl3nzPIwb
JPnRCiEye8N+jSjXE/vKjm9NRL5xYlxn7vzM8WbrOrK9ovx41MAJVkkXfTQmWXGjxVSoGI++5xnr
ClkMtfyNQQtzraPsw4i5bVoUK3k33hVSFzfm9NgY4rMNkNfFNOIwNI6XKVZPnow+o7i4YsiPJykh
PyFiSIJQOHm0rQkDsSwQBgQXILYk1j27noLJED1yduXLEW53HA5W84ghp+zKE3KOzZSpp6z3orWh
Bu41Ze6KOmqZbQ+7VnIfaiu67QprY6tgPZnZoZ3DRwLS8YLzsykO8LpQPasPbZHKNXmiprUsu5s2
7dWODM+V4eb9LgTYCn6n3jpZ/GhP47STJuZayEebOCENIzctcn/HDt5rnBMxkTjjimbzp9EthX4G
rSczf/phxiJZOeZmqpjAld3k7SwBPqsPgQWNBcTQurLvRhRAKzEt6atcbaQ6HvMMA8L1gtRN0Xh6
5SIZyYprK3Kfxtb4YSzPfsi4gdRJ7+BgwNtzDLLXvbhyZnd4LmV11/eXTiG9wFzrQqfb6A6NUJhm
clsaJRvhHBwVoPVWm8/VUN8F8D47CAPckDn4B4UwyRDN2ZPsvXEs71iUZjwfeq8LwPGRhesGM8p9
blveV5GVhBjT5N9UBIESA0LsuNvjVSzTEvy3QRnMm7pJIOenpCT3XsAN4ATNbd+NkOe4G8cRYU/C
rOCO5hPcMYtzZuBj6XE6KLkIK6yW7my62FuTmTNptiA64YHfuW39OhfVK91WTihLnVwUwAyM7ggD
xL8DKtawvrigaIvsJTQVMRgRbAUEShUokWNObMBVlE3vtOJXDalI19NiG0M4xqDYz3tUDXTgtmGf
k7keKgt7RIirE4I/GFyKDUQC1OK8w1G0uDb7iPrGKR88j35vo913hs7+zs/s4K1OekAWbMhJzixN
F1NIszmUt4p9BmYG486uq24S08dmVsDBM6Zr5frOwzKSshb+x1gZzEDo04+U/cWcWTfDbHykTqw/
gP31K1JfBcTC7KZt3fiJBTgIhbjL4uwFpSk3MxDLrdsU2X0f5G+xRu2FleBlkKa4GeIRoMqCuqqx
03gmnMwGGPN7Q686duS+4kh6tInQzETiPGA2iYnXnF4M8NOEHwQfLWC9tdPmJFIPfI5SArf8WNl7
8syTozHGa50V6dpYQCHe8gcjy/z4668ZtK9VXM348PI6vElLqPhJRlyGQvc1YLBGiN330ErKXsE9
w6a/alHInnW15AHWCC85xOj68OuDwziGtPhkeOMQukojLdG/vxqY9byh1ieMZvnmX1/XLV9s1Yvv
r5tufn381x+kjzR07zFdzAnkQuFOD7/+yFrGSnPxoOAwPlRGy35qJ9HBWf5qh7lkFsiF+fXZWSlA
IgYmKz9sfpY21ZtbJ2c36MUPJ0NQ0oApZyZ1MHUe0bRh0Ge30UR4STpeETOYf4998xy3KvyY27BA
rVdGr4pJAHmfBVk7MSMp17TFhcNPtLVDlZ2zFEaigfXtZgpCb58ptpymnqarMoLc22aiPcqcs5hj
JLcG9hr4k0N8/PV/v/4YShIb+gr3+/LJv3/8P/taB6o0soco3WBI9ViHOvILHFDR0ZDfGYWM7nVY
t89o84Plo6bZl+emsx9+fc3Qcy9NHLnYPy33WfcCm4lJ/+LXZ2MTfHfd5APtXT5rEAZPY6jPbn99
thLtRhUMG7O8bR7Qevz+psHs1M2o4B324aSfK6yxV2oidvnXNyUMX9hSm27/66+msjDgzGr6/SPn
rnHO0eWBxnDVM7Ka5WVRD81nkTr3v/69PlHdER1P9Psn5kBW7xF9MpVbXs210IeDEISIuXxrgdoR
9hU+ytYa+//Rav/I26idHqfyx//+X19Fh651uvwIcED8WXltKvdfabVP3fgj+ywYi/3TN/2Wazt/
2FIrBxev7TKTRBT9/9Ta9h9cHxvdsOdJyxWO4DOsGYsg2xZ/mJp2vOvh7ZOe9PgZ/kOrrbw/EKvx
b2FNXBTeWv9XpNpIvP9Bqe0KQqBshcXHktoVMGkFn/+Tz3EqbfAXoOFWsgH6MSZOv5GLQi6DMkQH
4hjJpDgwX94SXItH2CTMtPBexnLAGwKndJuV0bxWYb9VNVG+8xLqm7AtG37NlreEVOFa2zY+aU1d
kxLz5/m3/lDvRp+YYFrzKS6iGIGiTD87t7kfknYzGzWFCJTPjW01q8ZfutDlvirFd1Difa9J3qGX
VpNTHC6BxdqOfuaiPjokGesl0hgVDYlPjAN70o5NUo8jSfyxz5yrJA/ZCUHn20tEMtOjpwZQJuMw
f23gx1/b5CmrbtrUqX92u+wWmh+Jp4W8Y4d+I/7iNkq9K7fL97FlH0DQ3Iy5g5vXy+9IstoGNoJQ
CZhmje0C40pCaGXGCDHfjrlFV3Vma6MIZzKeNxUKz4vX0S0nsW+jDeqOPABg1GcSd1jOmcSfmBSU
DT3awv02R49ZbmCiT5txbpIv8EkEr8RMIjyqgeKzG+gVEaOHkrImmi+wi0uwKCusn4A9dwQ8P3qT
+ER9MuwRpBETk9xbI01yk15NZSLEom5a98iOoF4U1goXN0DJJvhOO5R2HVOnlRgWhC4ueyTdT2wi
pzS+JeSJg1WuXlNSzKOMLJx6yUmAtLVR4U/XFZ/IV5inGnc97jSYf4+unc673Bwem9F5FhljxxLh
P1mZfcCkggR0yS86NM68QyB8Ssz5u/bzO3iUhxo2QDSPksj4LUUVb2Bmi5UDS7A2t/6314FhxNZa
blz30Rmtb6Mg2xw0QbUzhX6JVP0xeUgBGLCf4ZErTMwdpGODex6kGSEDdUYPs9LqogV2n7pr1Y6g
4ZXj2d2JYRwsPERDQQTdKBjcp1yQ6AV4e1XRal4VWgGCTgbkjTXkGonsci4ZgFUVXv2ZdCK4wSsk
1/fCeDeTV5nVORnb8zPsPeMQSsskdz3c1eoqGLythmkQTRPJFnZ56UaTTjWJ1QHJbWXuYP+fe3x1
KC0sMWAIZ6YU9G2H6PyJAT6tiLJ+ZjqJurUPUWR85eV070qCerzqySIPlMFJuEobFCais5+drngU
PWy3zPKvq8E76TG5pGGP/7oghkSBm64fhxJhULRVyZeNpnzd9yrYzWT8sZsRIAHMRknnps+bF91b
K3Iunj1JczWcEIYZ0yHyGbSSNonqxuxfbIPLJOgVKVk9NGblr6amv+Eg2+Ku7k45eceJ2UAq4BiI
oHZX0pOxlx871umHCVrbF6hriKl9a3yL6fKpqsLbVBA0WPVMTNLky8pmtP9Q2mkMtO+BGV/z9mxm
O/pIJGdMji4jQXlRBzf8gOLkumst7AvB1K5yz/yse0peTbrRmKgtPsYnSHoFR+4B6Wa1Z674USRd
Th6d/ZWnHJyBT5BeKKOa7qTDczd7d7AxXmuZSyQHyY1d9BRnQ3OFycNcK1AmTsv4a8CWgC75VODa
cBqlCAdMP9BZgLOKw5ewIaE3Jd5r69XdW1KI66W6Y0gK+r8/o9zc2UbVYxMxV07vil1nIL/wpvnE
6J9eApB6iyxIHH6wzdSgbgwVhHemUSeH2KXBV3H/cQA8tl7nbLxU1bwlOIy9FFEw6Px65NTj4HYf
s1fjJuJxWOnRJOwBNmAfQiwY8OF5gzJXnlM9tPM4bZTvb1IruqrL4DrwCdVscZ+34wJZiM9jzVSq
1iOd9cGRtzVOUHMu9hYwbgKp7zsYZ8rgetDJoEQufzIcIJZlSX4kyHvr4w2Nev3eCBsqZ/DJvnPy
3ei+GJH7t8P82DCb482c2Goav0RGZsEhBJe0tQT6qtYvD4Yg2SMBe0CXiB5g0biU/8XM8Ndhdk9z
7IQ2YMdrOXWvr0KAuEDpxEPuOd6mj8pm7RfixawtYBigzmkHWhkAEIOzsdm4zdXSRO49cXbiOFnp
CnlIKHz67yzI5vwxxeOjaaJ1byPTWo8dXQPsM6+RPaSINwlGJQVrxwrk77QPWSIBxbasXHQHSecl
ZnftR7QkDRPcErPA7pZF2TjYVXRSSddsDIzHPnhWMEKMUGbSlhFOYeTsSJKPumhXlaA2ylavpBsg
2BhpNaFWvrUyV19bViah8uqDRny1HjV9c+0wEWpyYGjZkN4ZKekYM9XJxjQnjmC0lnrSCgjpvqkF
HTXQ3tcdLOGVLOntEea97u9xxp8jb4ivGXa8Cc95iUMn2lRkxu6rIL2SpfeTreBWFI1GtPboZ2hc
ojxM1yP5mmsThy5K348gb+6cKEzurK4mJTqFuW50Z9v3v+dY37eJ3HozJXXkIRPp4tegGkK2Bb8F
DjY/kY3AQLe8GtS4JSTAIbyIndQlCtIura+oIT8mSvJtYCD8GezuMgsn2/ntfMy1QeNkvPPwigIH
hGnZ5D+LlLO9ThEykiyEarSO7L10/a94yfGpEqS97vRRdCbRB+0YHOLwpx0EryWHxrh3nmlGoxKw
+hsf/w7TmFMxGYicGQ3TtW7ePL+bIKsh6Yqd4ZJ28jdv4X/8lf+uZhdwJ/7//spDkQd/Ixc8+NvD
/7n8Q9m+fN/vst00FXW2tLBRCse1tMTh+NtkaZrWH9rSKCKxUwrLlH8v26X8wyYGTXvU57YH5AHb
43+U7XzKtG2LW97F3ob5x/qvlO3/aK90tcIO4iogHMqzhemKv9gr8yma2kW5xogBvhuPb5B/wixe
F86n2VwMy1z96f05/wZ0/C3vsnMRcXoF1PGPh4R/ej3epj8fEoiiUCZETnHUMcw0rQ4B6kQzcPaw
J1de+fnfeDXHlDhVPcv0xPLb/+lIMovYTIasEzD0+00Imahg3jQLf6vYKQmJ+je/nF6OOH+Ckvz+
7ZaehXY57QmTC/rn12uAgPaZzbsJXQTtK3Sz7Gck9mjv1tCukdt0q8hPN1NAucforQ/YeYx3xM2H
pFObCR0lx++NsiHiBfnGgL+T9rSAEZNn1alo3kuKi+Vvtn3yu5MpLskyU3Ru6C2wt0GA8vK1wfSY
yAAknWwHjjw2AAYRucL4rOSCLDQJqsSY4lCDQofw4/emNLY27emSkQAMQhjQm3i8dCkTQTJXWMMb
41LPfAsMFWLEAZKgnDbXvz7Ev5JO78tLGmT5DPk7jIblH3HL99kytoF1gSGySvx3UHbLpxrfRtnJ
wJ8f9l9favzI//Kt/wvHJnbA2s3uciPzmh44I+vTdLidvcug4Q5E7CmD/W9e0zT/8wvO+RoZDTZl
/ZdX9VDSDaU9iaPZ4gTxI9KErQ3pU1hFARQV741CPte/9QJmn9Hu6/EU+MmGaSgT0evlGhPRSmgJ
14EaW3ERRMr15wp7yW1MHxhbnu7b/ZSikkGDSCWC1AMqU0AbD+Te4LD3p8FueXBzEstHHz0iTpEi
lDDMYG2iGpzzJQb4EvdkbvG/nKoVE3mNvVSis4hCg/aTgTGXm4DXXb6TrIgdsbqo7hZhMHshVxvE
PjoXcZzRFDhs0Mv3pga0SvQvJEKtInSs5H6sEvUOxmMzgy1M6O6r6L3gnu05HJkFt9h0SdL3FiGg
11/miTR5qvMUm5FDEnXWAaRts4NiElubWACAmP96JPj7nBjbAni1gq61vBG+fF/uU4tqPxqmVbgP
zohfd9zNQlyW93OY1oNxcswWwVv0bx7zX57zf37M/37Vl0XuT8vKFOXEvTizOOJJvVp+P6estj5K
wuVqduiO8uVX4S7gx9S0DXggoKUinMDSSwOWp6Ja8o4IEoeCseWqvEiZ7UYTUBbmMoWxVxY1z+T7
8u4HU41P1zgwBT203E7L0jLk9fa/8/j8/Vf6y0oZ1FZKpS/EERbcRo8oxl25KolAixfBDkV1XYB+
8I1/87LLgvjP7ySboIAgBFr/Ly9LKB++2U6JY480K6RJXPreNhrV/l//dmrZVv76Op7m+bVMU6N5
+0tvqpKG39lJaR59OjrLs7pctWK6BPEDXRkSYt7tyd/+X8bOczluZMvWT4QIePOXZckS2RSlVqv5
p0LUOQIKruDd08+3oJkbajaDunOmQxRVBpm5c/u9lmfQ6FV86C/6Deoax/sJrPuqOiw0kvgE6VUL
01YLhxmUDJXr3uiaY14ZpCwBaXSA2Dj4FBVHGLhiorvMeElPEypUV8MkGUUf2haQFXx42k6HfHvR
3aACOjy3VH/fX7RjvVp0ZFJ3Jl9IVtB0A5IT/xTTrIuSuSlsyp8oQkSxzugPZJye6wfM3Q2Z53Ub
LsU2809QAG99Hof1p7D+yRgEtFJemmeZAZmLjvsoNUCdiTrAMRyYfOFqggEPncxWSwa3mS6Y8jda
9rVmX5cRupZnmbbl+aFk6JfbVhqNFXHbplPGPFhilpuEliMsFDCSUWxTbH5x59/4DdZrN2X9Tgik
aJfzI9u1tbW/fqeTdty5eTqVTJpe4BJxmUqJIXKr08fROEJXuMkxZ7rjHv9SYx5NDJ1PJzo1EXFW
63TfP0/flDX5VYr1VGEYefzPcR0LbI1/PNVcmzWTEuZIZRCEBdJFExh3FNt2gUXaABHV72SbZYlq
2PnkbNiweZm0XS0j9uKMh4H+kH6+0ROOoG5K1656FQkIiL8GYOZtFKuU2dWMb3PQ36sG/dwU6weB
3rI6GQ6dUucMNJfr3mhCBnsr2jkP+rSArk1PvdY2/QV83bQUNDVRVkJc0GpDSJ83t8O3q52MBQ1F
+CTPWfyhS9MbqX2/cLayOi5qsCHTZX8qwZ+RwdCDw9v+pI8m57vVSpO0l1DONIGFiCz0JYxqP+vV
Edftejb3dC5v5FU122AODuiAQznx8GhsGu43Ok0KIzeQnTVDBlkMLyRWXZJml164FUuxSVDd81Ie
mabc9X7NiDbmHsJThjVLikALYWdyuZuxr3qo0QY3la/Li+LoJ9bemBz62oIHQL0gV/zEnNYmZVPX
ExNup9/dyObHNcmAEkQLTkp2FpCd/7dtfoGJHhhphGYS9dU2H87x/XIhQzwZ8Kl4gKeDOynH43LX
MrbNlMqmioqNcQUWGV6IAQi0vG53cGFtGT7d1fQ4Mwq8m6PxryDlz/ZDwIkxi7cxyDsbxtPMU0h2
0E3arPb6o65nxkGKn64sLiqtR3I8cLNWj1buC1jluwYf7zzfpvmwqT2cXfNZBySNk5XxXov30DOL
/+Q4iEeGpWSGoW5hGiWtLQmOrlg5xwDq5KZyAZxmxM7sn/mcCwzyhtOQNHdxJTCN499L1N+UAIv4
jOYze0OmTcQetsBWyUNB6IOfEnZ/FLTuewhTyvN29plGRHwU9FqFtoLXBhrUXTc+zD/AdT9MZvME
9CGdlc8oTXsGt4yrhYB5rbMd8cTqpd5p4V7wpGNLIjJ+7Lzfp3yeQz74uaycLe56ON81ICslnbWB
PoGODZAA/KeEunDINuJ2HSW+ZwalJF+gr9zIPGkfdTd1VG7IsnAA8GoSCh8JPSftyOWCbBUs3oRL
xGDVXvEEN/agT41CTFm5uTI3prXnGe3zrrvFh5fJm4tPuspTgE9BMAI717bFI9FmRqa1d7k6l+nn
1ddyZAVDqHRrHyAd07lfHP/GG82/MtJj5KaOM7iE9chnxDmC39LI5AEUvWxupTKfa5gOkAWFNNIC
IUcEuaLX/3eYrf3Z5pZ2DrDoq22SozdX8a2WkrlorZrJtYjDX4HLeeLMJ6FWboCwupWMXMisZiME
6c9XpPgaGLsGieY3cr1k0oPgHnIdaSMpEuMMaNzjDI65a32RYypnc0hqOVnnOlHVE8A53oW3JgmV
DtR7V6vIxuCE3/BdNjGNtlHisd5Qszvo77KWRGj4CjrIHi9txOMdRudOQqbNGPmu8tzsrmgLCYtD
p3APzscF0jiTuy4H49YoLBg1uVHw2zc/dI/kONMLdawSEEFHG9qgZ6HWQU734DHf1KOyo8Km3YO7
2noPTmvvFTVWARoGd0TnJPUlm6AbL/PNCPBG561nTpnxvnK55cpI7RGn7KQNGQ+/b0IDsAAOiQfK
p20FZk7cWH/hYg++VFx61InrnbTGbisz+mM0awpW49ZQ3GVNn+Zre2CkfGsCRu3iKXsp/DQDVAAp
acSUuIPeGlDzTs5YPYUNvbzcKyO077UfobccKMIDTf50Lr2HdE5fDJN4AV/LY0Hyu+SP0D1OmQZI
T5xuEywjLqzZo+GGfQlnpgFqvgJY2+Ady9NqK2pkisiBwdtt2p+PTZ8fbXqhu9AkmqJb2H5efN17
HZCCHAXO54U3IMF0f21zw8bwsPArksVh48xLHY09Pj67O/On39B/13i3MV3m3fmvjIOYEG89uz7F
LcjAIsIK9fRfDMdRWP00ZZXzJ220GxyAo+J322x2Cx5xH2EPHepdxHbyuWCo2BmNd+edUdVoPEkV
Fc0b5otkuUpM3nJpDn5/OMtxo9Qvo0iXwC6HdPoK1zbeCv3Octcc9uMAyirjwbjHjMwDyazv7pFe
RXqKIbXNTGhvdWsKB4tCGNZA+ikrk1VYLOKRS46E82/XBasOs2fnoIXRJZe5PZAY8A5BB6gjPoQF
PCgGK8/jXY8i6Gl9u3gf8pleH3YiyQDN56R7mhg9kVx54Iiya9rc1d1kuTZhsLztdeMx3O/7WWvQ
8drNiuhgs+kaxOOyX7lZxTgEY987I3g2aHcT54QrYtp0MskYooqrudlJS0uVKhotz2CxZN9k4qoB
Dd180L9Kf9A3eGOEz3GG40OAcc0+SEfnLuwqrXxYbbB8MArL+6l7sgMGd4cnKyd05DpKUdE77Vk3
OlVdjwYzqRdJjrQjsj8LAr+0/W92wVLm751dcF6FTD29N05ReONJKjwBfSL91CV4RpRiB7qbmJdp
ppeRsC2jJFlCmA7FyvsH8a/sSmS6bhji+luuZYcYoH/6u3EFurR/DvH8sbbSZ5JFJvBIFxCKsDke
iEQSij77XdAh6LtXy+e7I3onSNn6ge2/EoL4DOblHBrTSfG8XOEJMIJYA5Djh2Ehp5U/O6gVXWaD
QcKRs39/9e5bTxCRV1IMQuj6Gpm5n8oGELh+PrUh+407GWXXD05ygslsjUiSExlaNwE/jSm18IlL
sVHgLiOEFxdU/dajB4JIE/bpl7HzNpxX0L50DXxmAKhbL11d7C6pt+E3EdnYgZfA2zGcn6rojn++
4uNm7S2IQQCnYMGwWvOMN/b9/XUqCv2nnLkeLS2hZzo+4NivQ60OgKQuy3w6+mkEHdynjF29DiQd
csZQiPiAtPzNzv47jOIbXd8l5WBGPxPyvwZ3lukWdP0yW2pNAHQFlnYvYAOMi79/f23BG2fomZHr
+QzBk7IPX0mw41zMKuholezZ6zJ6MQA4vjnvTKe9LZIYDnI6IaYXmiGp7QBu28f72YMfKfeO9dml
k82jNlbS2s7DeQS+pnuIC+o/zMd6vXeY64GhCe9IN8bBxlyHTvVYTcUj/LE7JuFvi4M20Acun467
NbWiv/dGB0VM+ciq/bbfap8XvhQK7scPVJtvowmR4HHHFjelh/zVRkfxs49ETYzBKY/atvcANm31
T+tDKlNAosjpfp4Xmo2w/MqyMquEnoVvKT0mbr1baqG3MUR5vzlS73UiCVXhMVvEsKolRfF6o0M6
Tqd4mKYTo5UihCaFpk2avEPlv5SZeUPsonukLSwj+6ZmErP3YSK8wsPpNJ/8imtS491VTFV7EAye
VJhoC4OJxPyxNuyPgGTTdc+g9fSSMWJGz0Z33VytrDqcR/pQK9O/zVFTV+dlQGHX4KiDiLPtQCFy
rH57Ge5GJsn1gei6Q0tbqUFp3Jl7RiDKx8vFPdoFaGGX4KFNgockdj8WJvFgUIeHIQ9/c+f+nVJx
PcFpeug1ooBVbH9JbwxAx4KfkoOFfb4bE1ZuvdTz1+LyRbJh9LRg278r/LxhT/SdHE9Ioizw3FdX
Yc5jBgjCAgQekl1ybTGc8k1LIhSiIuWeMoodCiXiktIBve8WbSjvX0jnrQtpS8+QrXe5/K+ewqVp
CzbZZCYe/14GgBJ04b7N7Rt5UNKqiemRRf55IyrA4zLiEO4t82pHgJ/pxgWFBfM3pe6x87yNVYz7
dj37mOJK3kOXGtyiPmGEuqnumY6k7QVpAjbXy5/eX4r35lLoA3ZBaYVg4LXizKxipvMINkM4Zzay
kNTD1Um0kQrRQ+r5kVZpDpqPiGu8w4I2GZNiV/f9dnSfQHXZMp7K66lLZWCePHkAPBnLvX4avzfW
N34YKFYzPCo1QsoN+GVcPfIMSuI4aBCwlaynIQME4/qiIqJbfwcL+AYmrqrd51z/6yXfjegNGNw3
E5iSUgtUHX+THbNfp3ilAexftkPb9YtMM63LyO98xlkgfGQom+HhD6RotDFE8opqwzDfDmTUFSlK
zBQpXAjA9XNDRCePwvLpX8S5wmPtsz9884ZKlnH59P7R/Tu7SJ+kGfgYmZXH4JUQJj7Mh3jD46km
qT4yv4kW0IHNoCDSGv34/re5b9m7X7/u1c7YUQldwzkcT/JG43ANk5XgUxqm9p6VhqGUqJphQWra
polSAY7KMtUEPw03I8fVHHDIVejzmuBWO2ST/uvaD278pICMEp8ipWX8ZBn7avozZ+BteI7pdipP
5Nln2jEUtithqSxg0jy3nIRjPXu0juu3vNqis+L9pTtvCQU3hLFqE6tAN98/hcL0md2y63o6zSN4
HgTTZRVu5jtF6W33nX5/paZUyVQB9PrhsjADiZgqvr8GZGxw1l3rWS8YevJObAlFPfl7Nkm4c8r8
GsFnjhX0KA5oP0FNTHbuwmTOlX1Oio/vLyh4U3SQHqWAHbzTV8nwuenrmS68ifnHfq3T0HOyiSvG
89yN56LJUZ11g7rhZzx23Tnpc93IgbGYHqoIvVMmEOwmXvYiOyfNobg/yY4jZ7H0590yuIcroz2T
5R6csw2j3ZNBKNTiTnKretuj/OfvpU9g/9yN+ATSj8Ch4uZgJOlTysn2SWnIwbim3+eSroIznWow
MEodyOVUfbj6skQPqBmpCuVS5W96gw+aE/hb/F2vHSr3CO0ChbQeTp2fFwW6901Mzxak3LRPPZUI
Ycfqar5Zby8BLnh/798KRzwXmjQK/BbG8zUUtaUJ3XBu55PbgcjhPEUUJWmXkD7NVTVL5fSUuK7v
f6/7usgszeZZgUUwYOMqr8WtXzSbCdEJoIUNgUDzwXHPO2XuVKdV6kySXC9/XpkokfmCg5eyjcOg
Lik/EnsSYF3mmUdFcvuOfB3nrDyd/lwi6zRX4UMKa8WSfwnb8zE/P0OKCtRFd/OxGz+u+WKDfJuy
8QSba7RFvl69BKquvr9U2qXfiAbwDWzccxdX4bVRqwqaxgyaKE/WbO/TgGQuX9bO5l6qJ1s8oNq8
NeqlYNA0HxJK14ZFOW8gwVdT+ODvUGttY+u6MYsMWCoqWiTpwaXom2JNQqtuY1TwE+aflBGWUtD9
3pfG3xafoMTiWvwiiWMFRNmyHwaXnMQJZ7sx0WQG0JrZlSyssVuTvxM1cZJz2h9VbCW1AXhssjeV
h8qtPjUkSZWOlXKRIh3C7Khqo9J+qo4odZBbkLZyKAMBp6/SCDkj1R9UyA9t0kohyJs5hWBqxjbg
IoDd7JRTVSJS5k1fJcdKT22n3l1zDW8nk5oOv3ftn+lxpaKp8BlVQfkZHV/8TKavlT7yN9oAj8FS
IJcfPSO7qZs/szuQmBmazurnufwAgeJOKcuA3dH3drgeKsUoQK4B4rBdCNvzo7KekUVOkaIjK1fH
h7JfDh2gNtUC9UBgm41DwA6BdL0xO/eDYomu06EqdaUGAqlQzILSc8r3qUdACWcSJKCTYcnJS91F
cmwoS5clrk7zt4oWqrUqMxPO7jY45mCI2bV9sg2bJLh7Y+SaESB7yEkow9qAXI1kqDtBlTSfc9PP
S/+s5BYKKmCL1W+h4qY0P1PfP0tEFwpd1E6l/cEhppmnWLOKCO7agzFTo5NIyjpqbWp/oTtipEWD
eywxFt0s/Z08iGPFNMKS+acQQ4EBvLLVPZbsyTY2C9s087PHSV9hebjUv6kVW2/ZFU8jJKZDZZ9e
tX8ayqzOqihOFaiOhD0gXaltQieLF0WdQ7cP/ZEaqzZR/qOGxyS8Yl2KF8U38Pv9Rhe8rQp8SKls
xl4i83Ua7rp0LnAGEPZk5JCnZqvaCGzWazuUUsT0lnA8qxuCwnpfETmRfLDXaQnCFIqwhJWo3Vc+
mpEXfhU6ZF+M5H8rcob7QWUCaVxlkvMGcPtrvVP5qKfspXI6JYKeni45mGvjVPNBNTxl4YlwlBP8
v6CHGLKx7tSPo7hHt8mn4qPaRdaRA0BrqeyyOvVes0Mn66+6ZP+rT/BK/YhiGm9KwcOQv6IrrueS
KqHYeDPPf+vUVHhQsjHLu4M0kLoYeiqYMWk05VGlyFWzlPJa65fAOCnVNoTu3UUQ+3gGqEdJ6Yii
sruTDwgdYE/g6qQ/M7JcCpVzbTLmTfu0WojRhxmAxXGb4tm/Addh7fbBWTozAKHv1dVAhyt56ZPF
89vzTjUg1dmVkx7JDKtulcsjhRPBC7niOaMygArC9Jqr6I1GkQ66coeuj83wJ06ESi/qtisMVhh1
B9lCmUmfEoXS/ir3ksAzz/Z+ykEPQ/3qWHSh4CHa2gScOgj5wmcgXg3cGe3p6M+bp4KJdxMXFaXW
oQu4DmtxB3uh8+5m7iZGEkxBsMXpVMIgKLsfUTsg01LMrJNSsPxNxh3WBykCjuLPhbxiCZ4yC+d1
PZ0+qjLJSDiYp8Q36Qs+Hym7rLq+Dh4qSIyGbP5k8ekLm6wHVyCtEmNDVbCbSIyyKC3knPBn9U06
SaZFJiWzvNtVzwdPcdXutJNKTZMS2Iaed2syhd1dmFmtsqMFSC+x6xbAr7WoWo18DPrcndKjykIO
8W6f7HDhStveqtSTN8HnhpRKWMDjSkmFTaotagG0nJQhbgnPcGZPCxffv3+ar/aH4gLeMYXaa5tv
CxrKACa4ZWgW2GhO0P5ZmqKiqgKcDQ7oWpyndVJOjRFAz9mva71K31fPAVKUmTEgR8FtiPVQmVeV
HpgsSF1Zu/Jy26fGkUGrIyzUu6K5j3rg3MoGZAUKlLzjypOpxyAng6RARUd4paoxe1RHY+euNthn
564bsqPgMmYGYlTuWS0JXkrSH2T9C3KlJQxKCUeinj0ZHlWP+yt8lHhTfexsZ9oLiuGs6YKt7TN7
wYnXgLozrrVuXdXa0DPRX5M71GHvleJG3eU4eD3FSY26WfwnCT6eveUuL8Nbrtshx4ffT41Nz3+9
UxVVJlp9HzKJa0GDq3pmDL20qJliAFXzU4tSQc1aHQJZ/vHqBXgT5xtEMYYnG0fdRzqrDDKyMLph
UB3AMYqEPLgKQ/8X/jQyiGNzoI6RI+1af4GLosYmdXloh+UISHAMeha9ZcGR28HJujvjjq2VYnwD
3RcyRHLi5JpJNdkTwyOQqNFYNSzNqgZlnVTQBIMSEvu7KX+wT5Bsb93gabE+m9fqJgTBXK5Fe7b2
KRmBCurHqWfZ83wP//VvzIXzlrWA7sYD4oROqzVs+8VFT0CjNZ18wlZhsolgaCp4JkJQV4v7jLKW
ExCTIQT/Zy/tqtZPaQwVjzEalo90o3t0uaTWVMosqdLp3tRUlBRvy/hLtyriLLL+Jkf9ypHR7+AE
+431Dd5KGmD8qH7R3BqEazrvlxWdnWG4OBWkDtLKTc7s20Ry5Of5kE+R2VLiQDV6tZcpn5BSPVCX
ArkT2WrW7wbPJdwh/KQn1X2ScxpYT2q3QdvRD9rk3+SUylQN2TfH3ejUKabJU5a9kgZXkqYOjCNw
aaeEliZqL6vvD64lgi09p8h8JiCsuOjLsvZm6e6rPnqlOKdCYf1ohv6NlBJ4GRuX24iY6dFJT/DE
2mJtt6rKMkjKUHBr4+k/bURSWwhUzV4uoRX8zvl6KxsLHzzt90z1uv+i4ExNz7Lbhi71LoPU5IeC
cbd6onPZgL/8alKZIaH8vsBab34nRC0uzer8n/+qNzC5zBf8PcB6e9P7SHoSNpjt6m7CbKszKuPm
IJsl7Y1dldWWs6t+XSnUC4wMfrt1wvzDxFDc+w/nvnWb/IAkvoPo+WT1/+mMXtLiYoJ0w4YQwui6
KECTGU8dQh7aZRTqThMQ7H6zBVNaKaq2QDYRsv9reVDrCo2byulJhKyAtDLlZUU96llQmqPLac0C
Bagff9jn1VeRPzU3uAxI5OoEoWmJSbR6dXhKfUEfu17HigD8XBW/WfpbxbDAIS3IqdiRGbwqugKI
waBRRGmKK2Pi1KVOzoXwBFcDODxzC9bL+3v9uy985ebGhUt+BQSV0wTdcRl/5/8l5KoaksxQTef9
73srzvh1gfY/j9ax/avfwVi6FjXJCrlcc2WClK65kq9+/9vWdMFrL/7Xr5Ok/aLF4nH2ztbFg0+F
Tg34GeSZ9RcPwBp7X9FrLbeCFlf9mrBYSk26Jsp+xBGQt2qTeJJulSFRZC+n9f0nXMse/3pCBkaY
AYIwzX594oExFrZ5AdDMc1+WOd+plufY8WkV8VlVNxv+FqwcmwOr6U3s/VX1kNqETy5QU5KRslML
IckcXoVN1nVd+LXf8Gs+UPmzeYF1/rwO9vjOf/t+3gxWQIsMFTL7fCcD7rY+gHIUNni1pn6UTpMg
KFn//ortN0UAdjhK6yR6+O+fZ0JpJjddYPAZxaP0ineiekXlvFzb77CN4a6SPjSynZbDKCCEFKj1
7I9xCumu67b21WMSmPr15O9jUAKz4OulGtYyC/goeyU84/roYlCpxL3/5NYbDbjk/VBItqkc4L8a
cJe2EMoX0isLscA7BVqj4oQ1p+T9wSSOmUBKwhmgtFSElFejk1TLl0JBk1lTWTYlYDB+tDVS0QR2
c3Vil4bYB79WjoGiTDrKyMvLb2tmgMh5m9wFfis7pfBTf1VEoxBFcSPeNrZVmk8d2RlxUEm/jRoY
JOeyk2rsYW5pr7ZLF69fTtlS5Ue1MfA86ivysvx4HkAhJiCUtpRhTOfdyFi986S5Haw/OXFyGNKU
6vWCxnYnL0Q5Q/nK+lLlx/VO/U7/5tC/oLyKCRAizuDguWuTLx/J1P5+zY1kxBPUyniT/nqO2GEc
cS1fIRJRGz6VFPM18bBDzzZLuFyc3yjgtSLwr/vI9JbHwH8YueuI1y8aA0jgMi4EMChHVFZRWSjb
IYWodBcno+549Top7neogazngi8GcIFOFZLiTQG+cjozEoLd0IEqOvKTHtvBx3BeuIVqAFNPlsJu
clz6bRyydQQHChP74tYKvmAEHDDB3pfiNzX+Lwt8df3iqR88G3K0U97k9Hohm/H3S4WJKSgJUsn7
ra/xZmUuhGSD8q9JH4stV/OXLbWgzS17+HIYl5k3GaBupXOlxY10bNhtPd+gMy7ZqGqgOsMQ9pvu
enTRXsrw0+zSUWsoL+5hLRrQmwCbDFggxQ6v6UYGSoWC97fIemuPQstGApzAjcLoldnISyqNrhEt
pw6UT66IInH1tCnPY+KHT4TdSrUrHSn/gOuiE1QTkG68kuaSW/Vkv/9kb+0lXjl8mC7QLea/fEXu
9BlSloluGRDa0k/GH27SMGkNN2R0M5w4SpfLOHnd2gCdkiuUbwTn8E4V6dnNd+reiBP7cFRZqM4p
lKRQkA/f339O9kqW/NVF8k3meiLgHV3bi16fesbE9CWAxXmI2v0E6J/v0QbSfb+M/wkNTg9g6wZU
SNuCDfryklG4NbCuddXss+K71bf7avyrAwijSGEHrHZjZaLN5i/ZpdsZyXhgZhy4036fwxJFCmbk
dCKn3fvxx1bV1BjetgDcO6BA4XzYRSDvLRGkl2DhQ3d0112ue6m39M5V9grQUpvcp3Ut79lCG6DU
JjW40f3pFrSQfQZCTFQPn7WKzP7ZMpNCDB674UbVLf1nEpkyCAhcBzYKir8zaLhwE27B/X4c2ka+
VQeTm790+yWBVIWHbIFdi+p23/OnWC8Ni0iciZb6+jmIxoMEzqZOr5ekzmMG94UeZAEH14cbTyvW
u84kcVx3OJRDtzvz92j5K7cCUh5cZ14yZNld5KEq6epv+oYgC4psPnEqx8O6pySYXO9yd5aLM+RP
gEBtIuqX6i2yrfmQgdluQAfZEpZay1/x/OdMso3dgdlof4keo0uzbc8fiZUAugQAOOn2YFcwA8rI
GIgvMfnb2ZmZfGSLweDPE2A02JbAmQ6M4m/Na3o30W8hcrmRgwrq4v7sQd3sDHCugQIKPk41Twf9
HJbZfdmPnwMiA8/jWDiKchmfPOK5gQkYyz6tHRd5fqePbozpIDLTegZTbPxYhvPGYaF+fyYKbfcA
8B0SNoV64pGxiqMLnQ3NWSBQ790M22oDEco7z4X56LGY8Vu2OLu0/PnYI4igUD7dAbnyoIZN0HnS
sNlf0m5fZuHXeVweHaJheM1vlg5E3NIA8OhyX1yzO71NEgYFOmc3Pl3z6eDSGV4/UkMmE4PstfNB
j9Ca55vJjagnNTiv7b7sSGewz+DVQPzTAaWJ64AkAICxQ18dtQdX+Lyybl8H3T6M+71V0pqIzDtX
87EmeBr4mXwMM3J7vZPJiRt9m4+4WYhamoJfiQzpxPQn/CzHbl4eF0D88U9jANJLm57oaaLa+6RL
hstF48XJ5xZ5FsBBZAqDz14DDFJ8pLH1vp+Dh7rOfzQNYtYHDxLJxHWPSfE1zz67enL2R/+S+eNB
ApeeWRW3BBqafQOGSjeRNA7Gg84O+JYAXGX7OmzN/zYkrNIe/lK//QTn5s4r87tQp+Vnd/W130vf
+PNXx6A7HS7DhBmf664HF6eEgqkJLvdAteyHFCm+tlzdZi+ZtdP5VEDAc+ly0PSWR+2IDd9UxKZm
T2W1fNRFcZsXp8rvDPoH9Vj9nd2mgHqozQD/BGgkGOpOs3cLfl+TMXSDGATTIyChVMXExMV8Dvdf
6k8l9rJkpdOLLvIwZXfSW0Ni3OQQeFvZHSxi9Hk3azFAaHWe4YBzzTuW7E5PnfaPlcdgbuA8mKiG
CcmMCjA+EbFkaEj/jQe9vEc4XERSi7RIoOpCDZi1VdEBSpEth855jL94/rzqRXuyHvW+8/QxAE83
AHrH9Q7ShoTNG4NkiGSJYG6biHSDT17r/FQKtTTDS+4lwpeEJ+OAC+YmM+7i5WJS88ru8248mDyF
PdYMIdBuhW6W1iwQ9RA13sIhfkZn67t02m6a33sABy/V/Eg6g+Hz78BJ7uawXXXe5IJNjJlmzXoK
fcq57tcnc2ZEG8WkbSvs4CE10Qp702yPXtntpGfjHE3HK6QYdIVsH6Cqot+7aHPpX6mjsBhWFZXB
GQk68uEPKCZobSEQiD/qvCdUmtSa632N5myjj6zYGjVnXidUT7N1qO3IBqTTwXHTk2dABGEyrXUP
2OSm9MktEQgQcusqAulyr90t8SH9wjtKzc8oSelvaA/pLuu3PS+XULrRfHK86SB1HHLu04hQLR6I
nOx+Oh9i2iAhVsNJfzFr3NLC3edVcsh8ANkxqVk2nYIUgaXD4szGA5V/qpHLdqn3vecdx/SClEEU
qceqiwON4CMpIq/4If2wFP9d6ChNEtwj2mfrRz/ncpwZzGq3WkCB/K6WAFk1m+x+7qdD1w+nlm/o
YO4o+jt9McsubX+3YKe5x6syAohJJkPyNTkdJFbTSUpBtvxSXr55Ufe09M6HKv+0cD8A1D5owSVl
H4kJ/b0buRA6TukyGbMshLZ5ye5lmPVMeTA+NuTB4wiq66kkz5rdgz56kBgOkAQ4S3q3XpSUZh66
hmLzfjV7Pb25MEA32ENtYOOC+EPF5ex8uyL8ad19cNZFBYhTHo+HCIy6NhtBh+k/x83yWMN4aoY4
vJy5iR3qBlKnEDRsXOfk+AfXug2yYq8rXdv5vT/4x8W7nwKuqOFfMuAW3E3jxT+Ca/gwguQ/QBY7
e6QnIWjfa216yC7gqmA5fYQeNvTHsYyPKACSiQbAA4BuGFhppNdJlseS98lMattl5Kdl2Jw3412R
0MITelvvsy6ndjh2vIcJt2t9NZ+cF6gbJkCxDFn/CELQfWniiaIYcwN6pik8znSB4W1pn4idb/P4
q1bdj9PB4il0CldOSuIjWy7NKkscLZd7qTKJr14jr8flSkjc4Qg6VhxBCjuI3UJJ18KVht5E2KRP
SqjMdRe1QCkHaP7uZNhyYZ1peGV5MavvFSROzH0Et+nkCHtwXd10jR6kZgqU3truadyNFlrdfJgo
G4Em/cMqogevcMnDZN/DLgUb8zFYPPoxuIFVdm/TMu0Mn/TXeZ5PsmUuMlSPDWR1dC2wSJi4/WrT
O9cvTjsdBt0vtobPMfBZ9KVyYZN6epRBlAmCxAlBNE+xP5+iy+W2pUlKgSkzhMBJp/cgW5HinE9S
OLL3uul4ZDsT708CXI3DKWmCh8H8uxnnvVwAqXBw9e51b1IMRJHN8CmMG90dp4Qr5PJHg+VBYfu4
6DoXnYVuUA1rkj54vZD4IyCO38iMTJF7HK3+YETOMQGxSeYnHct7n2Zi84IxHpeTjOMVEJai7vdt
CTIfB6bPJEQG+PFH2nofJBIzTZHr2y/O8Y9zDNvbjF/DbeyABJZaB2x7E9boUCO/x2bO9vyoC6+P
gvjjING4Vnz8AAXApV899sVAuLlGTgMOe5EcXezKJaOjLf2zBXZSL6fwfVON/7mWDJU/J9fzyeuC
26s6Wu7zS/5Ni9STWcQqA6SquVwVrJKM94helqUacHQmSgPm5Vs9hkejdo/9mSm9yPojf1hQZ8Hk
PmhpXURdjtOXtw+o1n1tpfcZRkmad90RREBOu+vbR3LkDwqfcgJleU5yvuSNlGfIoaNvim70bJXr
wCaLpy0TpjFlkzpjhGg26B0j9P4eWflotw9OjLeDWbpOMNR2S7vp4UBNvAU3Dp64KQf1NSCfOBQn
Hwpdy7sCQtM49SZtIT8JkvNAzxnc7Z1Huw3UKlB9haTS4fsQbfaPsf3jDIiX4UOKHGa+WBGvuzQF
lwQe6+WmhSXaGECV7xk2O98UXRxC7ToTlLm0gJrN1iN9QjMUSaL4pHsvsw0X46pNlfbDub+XaQtZ
mbR9UlR77/p9xkXW5sBMfAcx0lMT9VSVWkAXccyNjnzT/MWKyG/1Oa5neIo6SlJ+RMIZ7E64z8Lh
a4KNGAzitJa6f+V8jWrvqxmPT31HOzEG98x5+UYMNtjF3M81KqB0gTf3w2mXleUJcNiMM5m+6InX
T7aN7lSfCc7876kPC08RJ3+2S3EgQeB77jHVaDPCJbdIt8nFZe1R5GDR+9n8KJuvcALaszt5IGk3
fwEn72u2YCp8mLgvsJHyMZX3mCXOF2OiKBtlp8i4BRW0vOnM9Idd0PKB0ewl4VMy7+aMaIBEeDwl
T615ey3gW4XgjIi2wdeS2o1nFJY5PU0haWYThrj5CzCFMxnnyx99ef2ucMSnb1sGw0MvMQZ65yPU
+ZTdX6iydgWyOh0UQA1FT8/ms7SXtLNefTXdY070JC0ljaVP0oWO8HozTKyMSuLSxVhYkG+R4yzp
szT6zxb4FU5hfjGn/luUwN+HZrSu42egAW4UsxcerOhov2nwYE9i4HmAzgCuU9zyJYBTjBBORqD3
oONAWcwXpivB3M6ahNTIfxwjO7X9/L2LZSfsw2LszXR+WqNLqLL6xypWNr2+aT24oZSUwA7KkZX+
6rPkh26zvI2sDr7ajvk4Xqtd6trzpoAWcrKWvbxfaEo/9M3XMsUtTeNP6NCj5djjjQLixkgutAR+
rxf4kNK/5DjL3+qD/unqMhJrHnI+vrqm91ZQ3Mv/Kdv0W1UujzpROoUPsbdX9BzeCk5zKucvjrju
+nA72V+ywX+A3uSpi41DXMbsaLwLg/qvZDYf05rsKQwtbQ9jnWIlTkn2Z7BosAPrVRma8RxrXBGP
Dhutf5RRipP8h9MMBycegCc1slWpF0VwVCClqEtqjMLayZ7nL13k2V+WKT4ojklC/CGSC6tfZRwI
BMeT/JUpwbQo4i7/2zewo0dV9zlKiruKXwf+AKUH4QF6ryZqawgvtB3+9CjHVbsjOVIxI6l6RpBq
AAKdo7wAeebXfj54i/klKcKvS7o8RlA0zATZstyFRoKApvJor5kfrcE61W16pyOFeyvfSOArmKKN
gkTjhQC3Wzad6z8oX1E7/tEL4PoUJyBiK9+vwPvxe8arJXRdbZ7OS7V/kdXzwKLVpoQGjiMBYYPz
HjPk1RN9youi3HmSLhjqbv9+Iu6NYVYgYEIShT49ofSMv0plTmqsC4YE3QLCtwZZNeOvqv1IQ0nS
kL8EikboC5bfYP+pPKgaz0Uy/e4gTDH1JajBSa1rAWNgKgGoRq+ZVvURKS8+WH9W1i786gMUrM5k
jahqVtPymddURwB2S1VXNRqpsmwa0ee1k6ex9tTe1VxGM/AtBfmQgE/foFkxiz6o93fjrRZuyFTA
prZtAKwD81V9NaCl/rrMDUww4c9qytp3sDyp0BFRyhCKTU5HEvWF979ZWH7/SocyWQj2kCpHlPr/
mQQ/z8uQWAUKmKR+CgYWgM2alsn7fGcUUJh3AyPNFuRn+juN+nTBqwKWRh+9c7gPKIr1MW2uFGiU
B78O8WmdMaKJR+U69d/9tjb81vSE/+szK03+S+K+hM/u4oUUh/Hw5yneN8wkQ5C1UeGucrgUjGrS
3KwiAvVI1SC92d+4OBdhuNGEncYDNF2U8sIWl7VOPzQjyRfzRb+lv/Lws6OCwDl4CYYXc6ROOf+c
KLq+/H/Ug99opfdRrbbj0PnAUO2rU1j8oAajG0trO8x7UTdkcgDAHQYfYDfkIfXAebzO/10HBtIZ
ylFdRIiIEBpsLN6lWqrJoI6qpr+vj69P8DptbtGOCiSjyk/eq/vq5lWcTTYgotaZ6bR1kuMlgell
AIhInQDkEIR/NCXGpnzSbCy+nPD65Hq4EN1TUXtfct9oBEJko+B/KDuv5biRLV2/ynkB7IA3ERNz
QZb3RVKU1DcISa1GwmbCm6c/H8A+syX2jDTnBlFFihQLJnOtf/3GNBBXObr77pExc92wyGZ5kyHP
almvXgbJs7rx1/+T+d9enUBnNmwHHjqLd5+9HJVX9IriYL7BLKqszra3vk5fpa9V6+/nUXCEXbAa
0MuyCM8DovkpSOaqhCejlLNshKcBIzGHAZLFLOTXf6Jh/zePMXaSc66O4UPWeTfVaHNnlDoY2eIo
mYIKjQWtrusuk/cJRQ0ewevZK21+zUZaoS3UtS+le1j+kP8vQ9Zz/K2S+O40/zH/2DeJ7UAcieY/
/+Ond5cvXYy77C//zf/4m376xfV/Lr8k+i5XX5ovP71ZLwEI9/b7HHxQt9nbH/H3v/zffvP/fP9f
xSjMS+f/bMl6AX77Mv7kxTr/wJsXq2X8C6oTDIOARx8HLZfL++bFav/LM7nruLKWiROrPrPR/45Q
8AwiFHggA+b+6FKQc/+XF6vj/YvwBB/KHeocc5GSL2efD357e6g5Z1yNf7//0RsVT4Of7i4XC1b0
uDr3jzf/JWQ2/Lzgevi55KFU5ioPCFeeMgbs5pap6oOl6u5aFXZ1H6oquU4Rwdxpk0MGjPINnur1
SZR+sR/c6YrNnPXBHV0yZ8uyPRqda769nTIANVzcKav6sbrXZZpu0pEp9mQ7N6u0h1vgFhe4QJFF
3xKuYuH6TEnkJzOt7QNRPY9tHBsnzNfxKKqa6ebX0Uz2K9v98tO+HhPgnmfJ66wa7+zCpgOhsLDj
uD6mNCV7Hx3XNs6rFygWAdzZWt81HZbdD3kusrVuJPUdu8RDEpONFMUWAU22Lp51dBJmQJRSW1ri
OUZC/OgQOrYy7BAZVjLl3yoNo5NOtR8z64uaqvzsV0ZykvowkFH3NR6FvBQJ0e2m75aPjpnLSxtM
T0MV0Tbn9gkHT/3ZzrWTT72uwik6LwetjQ5W0vPnjRu7cNsPPQlOjeFPHdI22WxcW3rnhoyk84Sy
4jjkRIQP6rMt6kdUxcWligScCaF2Q5F0j+Z8HWxvgJhs4PPdBMO1kn11CUKmjLqc/ipIdYBcKENM
rrnOSYu1RVelMzlWPEdlcfYz0hZV1zKjNOS0RWxscmvuJpX066rWsO2eyzrTNLVbKYW+SfrSJHTE
M/dt5Iu91Jro8Ycn6+8b+Kcb9p2oe75hYbtCH3ThrCO+fV9P6ZNO/u4onJXSCufclkISKSHqY5K7
8mPmBweBDtHwbfX57UIjfdWxfpqGswOld2WntnFcDlMtsLdPTXNd6eO4C8bqFW1zcsryODkRR2R/
GCyy9r4PJIj2D109NwQmaAZW9+Ic+qH72AgSOtnAA+8YdHgAELc0PDQq9UO20sxHcl/V1+6bymrj
1GmutfdEdTfEFNxqphBrzs5M8+zK/fJWZs2wjwiIx9Ff0knkVbifCOdmhBElwWG5QUJ9JMvbzcvP
jLk1sOhS7lpyNXcqrCwAFlkRyxbVVyk7Y2VYU78KgtpZtV7vr435KYVkJ3xFPkKquKmqtEBxNV97
GRDN5bRV9ZCbUlgPprKSjcdfdBtrsSJQQj/V80GbSpIAu0zfDoZ1AcqPXodK87ZpqrytjCvxKl3j
EnXBhsgJiP+eTFfS9w+dtE6GNkXspC3xvzap1ytkGkx1EudCoi9FRGvtyCFLXwozuEZpHYMxjcOt
Xp5W1dBJGoQPvoSOeCzzBPcmHA9iFSOWMMpLW8lgZ8XISsfB2Ye2/vzr286fKSr/rpHcAEaGyQZs
4RsauAZEnZ+Xyagheq1XVG81T97RTL0OxpJh7kgZ+0Y3/zLgKnpeFr781U56D5O8zrlPnrnzlavf
RGraWFrpB0srxautTxG5Ab7adAGGVXrlkgLnJ9ojAWTxNvC8/ikigPepxK8/Djv/trxLRuLfO+yZ
Gku8Jn1onctJkio7v3KiEhgd55ZVL/zy1E9nkmdJtIGzD3Bi1tfaIGkkxV5mNfQ2QaW4BjfJKvEa
jwa/yo+B3+4xKZBPRaSOkmrnVrfDF8ePiQG2LPNs+dq0R+KIO1oZANsp8AnZ70ewqNvQuKtc0cqO
ZuKdvdF3IT40X4LJrJ+85o+OKDdAtlq7RNL+ViQOWWb6ECkMfvNpT3Txoe/M9Noq/XX5dY4101zK
eBsFgdwj44ZGLcvs9ddXdKEA/XhFHcuw2ZgtF0o3dpvLxvhDp+ElGKMAoThvt1k/N+dDIYbzyFrC
Iu6F5fcpfmLFtf9y7Px1UNZdJGrr1Kq+u4k1J0cPN8vaG86oPQGKOM9jbe3cMu3JH/eGQ+NOX8fM
109VlrJaViW3fmT9jtzqz+3Djx+DtFKMoyw8i9Bn+xQMP9+YtimKylCm2GA+Irdkh8qQARGsgrac
xpWX1Cvf19NjPOYkZHgAlGcC9spObAPlWpvASLIDg31/ZbaTO6uHgpfA0h57xHlPxlAGL0nofXKV
Hp6X7xVivITpuEWaug/iqfmjTujboQflx8Fr0wfVmHg6tPH4qYU8H4XWROw6HMPcqItbP8TYpXUe
e1uY1ddEq6Ey1r6+HtLSdw8SkPO5NfOTP3bikJIRse+MNhcr4Ybiko6KValutW09r1ejbmLeESV3
HxTm+LZIDLbHYml3HXKyqW2ReiTm2fNSe08y35wu4xxh5nb7IgHE6UP9BUbeoZ/Un0ZvB0fLl6dI
F6hQ44sV3hqyzXem1I82UM7Gce3kM5umA5pR56b5IX/W0O2sNU10t9FpID9ZROYMlfNsGKLYKlvW
K2RBf/36pl209j9ebbxM6Igsw4OrbplLMflje+yYRkHIlT6RddmSp1Q03mE5MFj++9Xy1i56bHEa
mZOhONi3sAshM8zllhkRIhIb47hhF2Ux1TOmQ3hDkAIEoFu7ci8SLQOxjdV+0guWDYVlxFxavNUX
05kMdKiVS41CU6g/dTmpt9hakTS5fFGaltp1JRvAUNswNYDOeHwe4yH0/IfasD8U0SG3go+m0M0P
ImMTIdf5oxVmv+O1O/9YslmXbGSlhjt33Zy1n5+MFDTAIb6OddHGK3t5thvH1B+AoiNPqKuv/ILB
kKWuvaNGiCjVhz7RQ/gYeT8jtQEbdwq6NwRqhdkDE6SCZnUV9cQTxlF36MOguiunGlYp4/VN0Plw
Fqjad7rm9p9iT2fcr03rJE8rKAIO+58X26dpPhiKwivqWsAAS5XHvCFJdS7WpiHLSEi1nysVDJ9k
6B6A8AJcP7X/qmYag+hIF6PTSLfClWbr6yLDASMV/DO9q+5lDJT+m7vuZ+UGm9+iFKHkcnzXxZ7u
XY/gd0R4ZUVJXnzffMvbIXy27TrYh8BdhAyW2nPUWM1z7rG36C6jx84cHoo4FFhU6NYB0q+/hfUq
H2gt67tXGdXdFUxOB8ahlczzp0rGBtwZSWpyjGw+9MtqF8ZedbfVRIhjWKrPWab7K/qMB2U49Uej
drejJcWzX4p8F1TAPykpRPJRK/yDQwQZup1WwOa0p4OfRChDMRlUQMf2snoPJawYMtP2kZN0lBMB
EWF5Ek5rr7H+TKvYuv36BM7n56enlvOHoJhkYVBAOJTv1miz1ISWux7bImjOagonMl4K0KgyJ3o2
D779+n/7R0s3Xy6UHJhIUyzTW86X84edzZ16s5Cm8B7DYWbxtJn8Fo8qJ3vexmnIsqdrP16LUXPh
/MX3ibHZKkyqbEvlpmEtRAwQy2gdh8ekS9Qplfl3YKNkVxV+f/Zq/2Xq6/HtnRm1e8cXE6xUa4Cy
FY+3ihJ5nZVe+5vC/x2qzE3oGKx7+DPoNqI3yrGfP5VowrHN7LiBqouDbiyr4VxMLpva8mQHWu1s
Sa/5JpykBZGxy0Pja87eR64HTxHRXyXVClsr44AlQHuIGEIR3t1anveBT1Ce6zBAb5X12oeBPf+Y
pr73uckUNiJmjBaQysqd7E0fSazIBbzHYUysfc0ugXxLRGdNMeFzUtejirILaPJAZMsJM4tCPpoA
O7vC67Nbm1V/DkjDOmYxWlKGL3pMVpw5zlmC89s4S8ztr++Hf9au2JT5+ND7hgsQrL8383AV7DKy
5OtHX2/iZ5WHFQi7KK7tlGjHBCMuLRu1jRkycO1bHzdXOR1t1Fq7ofM+VVajjlhYS+i/TfMIidLc
lXURXLwke2imor4FtKudD/1g6dWdiOznxr+6pZ9fFdP/rcy08CiRBR8GSosddWl+JsOPqOg+rk5R
md7EiGNCPDj5t4bNpZeh9oe0xDe7iqKdHqTlUfpDuEZP9VfkhfKQebSgkPYv6dCbL2YWlmDByIYb
qe5umD5nQ95iltmIPYVufzbpCArZ2V96cH8yhJurlysk83neY7AeuwCcDB2PnQLK82VTroywsPCU
sqEP6MHXkdX9sSNreY0O03/oSVe6qEGKy/LKHEkmZ1tocQ/t5MUsw9tod9Vh6oKOFKURQTEzaisv
f9OQOO9xGx4HTFp40D3ApX+q6aw68MZkkpw3c/JwzfCZ00K2jldJb697D6q26Zb2R5jq4MiG3a5L
UXdwwBrnOYWGmqZGfOst4TwXWTOtvKzrsMQogsckq+JN5bTaq8CJGKII4I0tfO219fvPvj+CIczf
rKNDK7TkNbGniNjFiSxmbTbmFJbH0prKizU8ZkL/lOXfl8qhbWTDULLVocx2qEgD4ssqO06IyGln
CbQYtzRAioBjq30gnwo3c6KsPjm5QeRzyj+1POLNd3E3+Rdp5fjxJI31R0GuXcxs7Lv0phc11fI3
j4738wiFRcf2kcb5Bmu2x973ftGJZO0H/Jc9LjeG3PEMbbt66j4YWqQ9OdFMpivSlWUO8XaBkpJq
6ved52aIGx+tQM9fGD+Gd82Fujvhha8ZAGmNEZDYjjmAkTaHvGqaw/JqOdhVaGy7NkGJUNTGPgqn
/LwclBv8/Sp2TbnSUzTHUbJNMoHruadOTiNJYOwCgX9CXt6MvG3RZkNvYTOGFRHEMKNKhKi1bwVv
EEGji7NGUiqtfpXC2SQgLLLF64JVeTNghRnLjFlFXa0OFDc4KBcDtVvd7yZvCiGDkEqohlFufZqb
7RvY0g0oJAbazrUTxQNDuV7f6E7bPmZ1EqxHU2qPLZY/lJujdmVOerdyEBuM4NRvahbrH88HNScb
IeIpIFZcuGZU/YdNsM3tQY2tPcfMW/ZJdwL2XPGXHtvtRinPX8dpEh1lbvUQO1Om0EXYXa1hzPGR
Txlcd6h7W38YP7kCVEELpL9b3prUtIJyc+00fXjE1+Qs7HhjpKW85J4GAgcz1Y905+ir3jlGUsiX
KcniDU3taSoCnwXUgx+VjhuzKpubSMihVm6Nfj3SuZPwB//NiYAr+K76YMnH0XXxFaEq4EH5+UwU
0i80Txbaqk3tbwug60IlYzsTxSZSOoQww0F5wBp4I7vqas4w0UhkIHPtXO8eZFMwfpthWIJL/R1S
EcRgIEHLl1KUnNs8sLIHp9CtDyRIFuxELwsQQkwkTYgXYCFdOvcOxspT4xP0Lr3RbB9pzC14YxR5
VhY76yRwPhrSGM5WgJ9ZmeTHIitjwg9qhc20bJ7chhlpPvjiJCkx8MZPprOHRUCTa4BERbxE+o2b
VuhAVtr0xH4eIEYM7l1tWh9wHXJwAJ9RQeaaLstfyTOKufaHJoXiA2t89IaJASLeM1MUGk/h5F4S
h3Gc8LNvQuufp0H1GLTNf7p0qv5xrigzx56M1QLBDnWpUOD/FSUigHvgqce3nlQjqWiu9KvD2Dvi
QL+4UTXsC1IBbrWbkw4RRGoNrv76N+6b1fauwlvqqOaDlzTehixVc2crUycbIrkaRqzfGb7ezDy1
PlaZunhAvDZ7XRztF/BvzLLuaCXTUzzEw5NViZ3XCHFeDmXO47uAivPvWn6FFmvFOnercpdWxYUu
5k/XdwLChSbvonWW7m6TYTC2uj0pngtPP+vslw+Na7ykqZetfb+asPHQ6I90pFGDoz9oY+rBtMF0
dOlq2CjcVWHkhyadgOtJEmDFDyLIpv2wGSs0gkZoiqs2dvJoxK9LFw1yaq37paEX4+QT1BvoJyba
+mkmiIIrzpYx4LBZC63OZEa2bqpSnl27jAdSO/qZgtTHK5zmtiIN3T+NqWfUC+0A7usnYY4EKuqj
eVMJuV1pHKLaJoO0e0id6CXv4569VJs6YGMfVu6Mn3nxKUz96UKEIvPP3h530wx92W4XrLOgfHWU
d83sICKLNxn2MeKPt+eot0n+TXrqnD4R63Dw0ItOaBXcuPe2jrKmw9vCudxE0QD81+Yh0xC97P/M
CsvfEDGSU6p21kcrStLtNK5lBpgfK8WG77kg/wSo9jvbKKuNiTRlZyVFsRY8bWt+vj8z9R0fZOox
YPayLWrCQkCXrz52CiqJMT8B1mi8tqB2F9NprA8O71JDtfytc/NQGA3Gzv1kHJcDvqDGMapY9H9d
o9rzIvRji8QiRSGDHcKifftHdW+bLeYk9oAmPjcaynIpN96oJ5tlJdEKtFPL2+WkeiaAb5buZNTG
J23ovU02lF9C31NoH+evgV7wcmis+CSmND4h1B8Pba0/qEAp9dBFbXlsqgkyuUaF38xvaZqSx6wp
tVXkfi2LLD4bUA876a11Lxr/aJG/0cdb17EUUISq5snvsg+dSqFes6KvqroPHs0q04tNOGLeoHk5
Vj8qhFzmi2yre+SGhlNr/GY2/I+myMGDFQTTwzLDIQL9/Wy4saPS0SOZrccmfNI61rGSgvmMojQ7
x3X7PTMiVtP5S8s32QUthjS2ePj3JV1e1UHp7lMnRO/dgNgXYbhfUMGWvHI4MfXTcoCetWbklj22
OlZNbpFrZ4tueVuTDktfLs8a6pM6DDPo7DiJsycE4yHt5zasNcLHsTEoI8PIWZc1pm5M2/eFL/R7
Ng4+0cLwTlJV2ITNFPlT0TJd6r2me+oFqe4G8UO/2RgRGL275zzqO/yxicjk3vPdef76Y4lAtGmT
F6OrNm/AYcJ9sBH6N0vpchuUrO9G696DzEoel10zGlDwe+D6q8gHA1a4GNp7qyLDWFlEkRsVk6Sl
F4WOCDZJHjdU5CLdLBtl6ZdApMt6VqKWXguv9YEWISoFWijPcibdzOvMstiMIyE6Opl7MlAXvTbH
s2q0HbXgQ9XmD3qcAx0McblZJjLLbGawW3bkeVtWYb2rPS/g0AhI6C6MPdMmTGPpEFSW4bNEru0b
BKv7sroU5hd/DPMN842BJOgaFVw7RcSj2cNDV6F9ovY1V5Zmeed4nhfIKbaPuYpXcf30ViJEGvqa
wvfaG0Nt+YA2wEIQNGUzIAoZ1huKjZ4xGW0HoLPRlawrfexLyJksUGa5IoodocYMvrdTtVtmd9JN
h9vbUMuZzJzTyVSLzGp6hoqMs3o4AXX7W+hW7DtmYY4P7UykciW2ds1crCwnI3bys5HEn/Oq9e6h
pl2cOLU/lka+dY00PDdkwtgLAqRwXoLvFPa1toXPaKBp6dmlVG18f9uX3c8CO4Sz35PwInob9Wfr
IsGoEsA9i8U/ZEGJyVXgM1R+VxxG4l+WjwcIMOyHOv0rG6uSKe9fvuhYfUZT36XzfuH5wnoD+MRY
11uVTcbOgRtIKqr1VmhpmjLXk+EQxhuN2McG3Fir5aZaDksxNliVcaLr69bG5AOZE/PKxFCLtrpP
mDU5dCetri4yU8/LiIV0MzzW+sDc5XmyGqLEuxRODZppIKZxi9jfxPty1y/nYHICMmw6SQR90SCY
hDhXJX2+j+bGdiy1L4gH8s0UMIeGdjysrIztK8glmmCyXHBGaPz1GKfbiBn7CZGxuTUmoiPMcfXr
LWQmUvy0hXjwhXTwIccmsgzY6z1KmVeULaURYGSG582ubMdDXg7iubM/MIj2VlpZuIc6ITA+bFr1
oc+keJz60PtYAHQHo3xkqGUck/nQJo1RPkxPZFtr2zJO2CT1xH3Etna5pkk6ekenNtpw47lj8Bid
hoypsu53kO070Q0PeZhY21bPmicia/uHCO3f38OMNsJXMwpagxxvNjKoX7gaDjocPI9leqWy0dwt
G3E9uFerSIOVUrRmtT+6lzGeWCmTsNygYQkRDSY8aMt3wrxj8B8w+7Hj6bXpZLb1C8gnuwojg42h
1d9zz47OS8m0vMIggezrzHPXpd9+/fWVsN93HPBrIZQwJmVlcfiz3y2s2ggwbPG8PE4F9dWBArE8
e22ApdxU0/t8cZrCviyHGM4Bk3s+UBBV3QOT9ANWnIhc+WzYTWnD1TfwlmgMx1pbRpft+ikA9a7B
KKKq0DGXsM1T1uTZRfNrqLIjw61wOKduUl8b5h9nYQX7eblANeTqH4IqEUw+Kb26WtIDErbxSAQ5
e/s0vXqT1V5COV6U4YuvRV0imGrGz42YppVVO8GDHkbJWkTCODnRx3qS0Y2hbXL/9cmz/gE5zLdw
gFv93LGRQvJubJFp5WgImY+rAG/Voa2vkUhxHDApObv5htKz6U+zY6iVN6TxQHndBbE2bdtuatcS
vcyDZ4fFJXaSr2/EkbiWZK+qFpKHZEfocQuwUIRQErx1KEOODDo30OjVcH+yJnNA8sWXtPNfaU3G
/ShwI+g9y7oth3j0qxsIovu753dJd/mxBAz44GzJbPvEy7Avv7trAKTwCe30YZW41fflozqJ+ZxL
fzqVWVsiQSNAyFOIYpzqxfbgxaTZxsV9ZSPd1kBlDqMZECXbVKrKN6YYsntOuvo66cn1skKSu2Kx
K0TTXgMjdg9e3yYbVabeaxcPdzvM74GKtmZfSEEfDmP419eVh+vd+kSJGzhUarAM4XRhsvKu3BDu
UDhB5+GTwP34tp+Wmr72BuKXhOuU5wihmt9DNsEj7bNbpNDF0zq8uJW/quO4OynTDGnQ8K/MeytZ
vYF+oWzch77u/ZU2NM6+U+VKB5aqHswg/O51NrSQRCv0Z8MmG4ppsvEcydjbAo5Yu0mXV92UwS23
81PqFuatFwMpcIICo/L+GMBA9zJu1HUUUclgqkZjGaY5AmnuS7vxHNQvynkr0o2InBhtCm9LjT6/
Y0YU3MxpP4guxdtX1UdmjaQCB9ZtORjK+zMpOrlJPJs8X2PUPy9tkCX6G6QW/zzIzkWyD3FmoJ1d
LR9/OSPLQfjdNY8hPPltGT8mQGJ/tIjFnU4dDbdkcDdXLMZ80KQbHfrKP/ZW+amEW3Z3VQYwncOH
D6K6eZ7SP1Ipbpxs8q3nA6xpVoYkd7adLEEDaNn1toqvWTDe2VrN4+C3gCZjXVLqJj6RH5kMgSHs
r61SCRLvRscR1UJem+uUwIUDb8WRz4HPDmzZ+HVXQRbhEMXXjHqW1wqGKMt3sc4RuHpmCSVg8lq0
ZXV5W0V1hWqh9TOocDG7HLmu2ueIRZBudKzuesoMurT4YWwYjBY3FwUVyUdanFbldelV3UkduLku
yyC4K+P2aqE/1IOpe/EKptVBUe/7NrQeo6nUbnIm37yVd2x907X08njVo3G5tZ1VIJiU116ZFQYO
0535G8VZn3bXIgiGW5zDZ1EjgK/vIdUQwhJ4Noi/Dyl0uxIToJMzsls6STrs0iGv71iM5Pj70c3P
AJQIUwbHDkXi0gFOvvhSadq5T/LgCaiVlJJGnioCtT7UrWNuoqCjWmst5F5DBBHc1aMNK3x+04zX
BZltPH82JgFrYXzkHl1OPRXu/3u1fA0Fq7YRsfHx7Zu1dRgqBAy6Gc45rHOxkzTtnoRWrg+I+lPm
fOtLUbzoYZUdZJd8ywRb3MTGVeY8tYTA+KEmKKHj6CpcOSc51kl3cCJWp6nuEyQaVr6BCNVwLdsO
MRP0mqiPKQLCVG4r2xXPo/VRFR1Dh1c5dd55uXSJHz0nifAg8wNsIEKl9ngwQudPTyEh1C3361KG
0nj6GwdZ1CF3oJO91dJBJr4oFSHKNtPi1hZVRNnRf28nkyEVvME2bouXOtPXvlDWPc7kbSFzQIbp
NrnvTejBu+5SFWl/CaPxELg9faDr8KX567adORu0WsmxcVGWMh0CHaNK7p3avDXDkO+9SKswKK9R
iqVe/tKXbDB65SSPUuuL/VupXZOVAkpEOTp2pBN1Rj6ss9pxXlSQrciDHm5tUwXo/aP6LswAYw+v
u3fzMJ7tAyvBkHo1SfXkkBo+Hmtz97q8otc0DyaGeo9s7WCAjYunuu4nI2Zrk2Zuqwrq46RPw5oV
0RsfqzyLPviRdlfymzWzBpeqbTmYypwObUOJOBNIl78VzqBhjv28BlT3UJTxSUdpnbrpFfpB/uf8
QsKr3Im8B1RNKrbisgjb9SAx9sHQsIFcIu8w9sJ7YTNPMIreeuylH96roNDujepq+IarKtbNUxgj
b/WzstxEFOYrHiH1OM7D1zaozFOqudjZevop0mpuVZgrOz9xnrQZPJvQ5eAvX5cPtp5Phz7oafv5
08Kc4XlaV+L674NwoNq5+NZvlq91qbEVuTxZg1XvXDcc1vAEx09Z5OYPXIrkWhml+2y6w74rPXUZ
3SEk7qhlSvu5t2CsdBm6SrI2y0MAF2qLl1Z4c/yvdGdApDHpoVP7+vbKJf1rTHPoORMOzSUGJ0HV
1PumwGZz6QOXQ+tNW4W9hZnVxX4hR7qWVaMNmhmTKtNgW870RWfKLBBuy705DmdpJg0EYsLt3Rqp
77pC7ZvJh8YQcFUy10tviL+ojEVuX2yZHewpjja9mZnXlAUXyiYFpO6qe9KTG2Zwe40Gg3WTeVVe
KXwmppBNLghJOeKVHDEDfQOJ6aXYtecJQc4YK2B9wo4Qh/nac8YLXIUJqbP96MkufZYw0zae44mV
HRvs4yhBETp5WHROavYeHgPvQ2m10akF5QOwcbt13apgI6tKgdqM0UrETr8phpJKYL77GXI8N15v
p2ddw0+4KYxtM1X2nXg5klqjKt7HSdUdbCSOJfDc1SzAj9/OY4CrzToRo7EtVGevczRCN2XQXQS9
L9Daq3tkT9XJKZ2zF0Yv9nz7Loece3aM6u5kzl/qOujZJuI9nFv6tUjgNr4Vp0478Gtm2qA5b9R9
CWF4iqFzeO5w9UobEkfQUGHkhnEpWvnVLon9IPMVe3NkEZnAl9VNH98oq5XnuauQEUO4yW2dQKQZ
BjDAanCfoAejGZ1x58g5afTFrKT+bO9gflBt+Zf4An6q7WwC+AxET2BVC7srVsZzn9ry4DbYhy30
GisqD7EfFytQVmCbkaglmQbVzitmpbkKKsDGMCHmbU4Kz0eSy75qkwU/YD54uvWSVYm9V7OYfhmy
2QZkEPiqzqlN/4iDOPocNz3efAlJGvCg3V2CevBuxdUnzWiYguTCpVlBISn7WP9NB/0PxpRjAiLO
HZvnQypEgfBzhQruXJtFGXVrrUYfrbdIBq1ozL9FKO1aLy4/a4YgOkjXNaTiGY9lknZrYssj7HlE
vzG8MrvGRZRdmRRl1zTF+yvM+3D2r/37a4aKWiToPJylNhFkPTelvhp01sLqmFt/pVo1Pfi1SM/C
EXCyhthYEXPdrSOjJDRjZqCEkLjWb61LH3c4t02YtXdBkGwqOWRIsOfbAimseuwtnoq81u11rEXF
HBjjrHNMgtqKqA4xyojZObtgqWROKDX4xa8rfvc9vggd0whcDOgQf8EeXngZP4wgrSJ3cgtvi7/r
MqHaGL7jpD+Mld09LQdtMLSHKmrN3fIWcSbuGOZrP+0XHYJhRxA2+jRdW2GDHzeeIUXtPzS1Li7L
oQ8qe8vMK1/ZMItPckDO7edegHei7Z7fDvQcmFhPxWqAUX5/Oz+qC6e3RdNzUDRVKR4JBuZg69pE
H+umIG1pbOGtWCaoE/Wx+iPVy7OMh2Mh7fpSDYViXHfx9Cl/dadbjryVamL+fHpob6eyt6/UNPJY
zE/EwLzkaLoKCKYyK6CrgdkXRHey2Cq1W5ac2KH04sk4jWldn4CgWbjbemc0cv/ri2K8s7NDP2AY
LkQsDx0BeS//YHJrQlIKdnjIo34FIWoHZq8DRGPhmre2Vd9LG/i5xmd3RzRV+iDKbkKuklfH2tDT
ve911VGPaKDgdZ9jC0WecGp0e4OM/cs0H466EXtvL+180tdvVbmTOK/cyeHWdNg6y3mgI4phZyr5
Wc+j/tIMUXkLw7jknJvjH7l5n8YJ78IE3kGZUKOb/WzTmiu1ahNTA3SskR7MMyi3LYm9nc0Ag9bU
sFEdyv9L2Jktt220W/SJUIV5uOU8idRo2b7p8ogZaIwN4OnPAui/kqNUJTeMpCS2SIKN7m/vvTbn
WiRTqo+s4+Q5clW55Y+ytuyjXfvGbUiLfSAYdy6CldCAccZDYVOWLJ2n2Ol+Q+qRm7spd7R4PxnW
rmrXaR9R24Ynpc5+4+AOazPI5+x/GnPKr2lZnjyfcG7IGn1NFOGZZanrR6ZkwdSA3C+N7O2+/I3R
Q1RJDfiQVWyXezdx5I1tsB+/hwSasMfYNRv/LJgzPUPdxGnFbrlWlgffALUi9OQ5dFNzpzIPrI9e
Z4eB5WiVJXUAnEai24w8+zKUiL1dFL+EzaGYX92Ic6WjTIOGJ7wa4NiKU5gF5S6aqttiveyL7RAH
8ktpxsUnrWjDZ5G+1dxoteYsGi+7LSJlI8lw/vv1+c81mCRYsIQxZ5Ov/3H8Y2uZl1WNk6L1YpjS
0hpXIu6CUwxfb5avG7aDZw673yedltqRPNGD00SfC4bJV5PhgpdUt+UVXR4U/ga7z/2LT9fK3h+Y
k9iGim7LQyS9iAkuQQ+SUxNrBBIFMlx+lpN0y9XyZSnMdD/O22NgIWzlXcuE1WO2PUqBeVq0MRkp
yA2e6HCJGOG2Lm2x06A3rLv6jC6vbx2b1FIzp5Zwd/eXiKmnjpnuGtRxzPl09Ljl+/X5319I76P9
13O5kc1c/Nn7gPnygwEkdQbZlkpLdndl18tS/ZYMSCfJQPVB04fl6a8H0ZpgfsU3aShxcXrbezUa
wYkAM/AmNxLvs802ZGV0VrLHYD1Ksv9vQ2/1J13jilA2J/3Fyd4nrnHQqL87YC4eryZlcPj+smjl
ynG8Kuznp7Gu2SOSFsHCMxwmH1FiNqUuAbnKaDbMaoyjScDfX0tz8DaUVzBAjlMq8EBCRVp6sFH8
bn3aKxTGZqLpOpMY5+pppw0uM5i4M0+E7IP5m6Tzg7URS3te/B/CLA0uy5ZQCUmOSGTuxlNEntrc
u9x16NJnEqjrgJs80/xhjkg3Y+PH69oUNo6QJk+v//4+Wf9w6ji4tI3Zzw6P2uWt+rDraHCjQ2WN
fOAqzd6dnUcOsIaNA6dxE842T83uEQsjMlijT2bJ7p+qeSPAyhyu9SKfKQlhvO0b0T6VaR5v4TNP
ncORorOL/WCX047N+sgVeF1GC3hs5KOMC96dxGUUDwp88e/wUf9VVUl65GbINrvr/wTIFiFUH2ls
tKuM22ttcI41bXsn05GEZO08x7ZlbO6vn5UMfxI3+ClZ1Q2x78aAeIUNyUzgRz/V3qGvPXlg7Wg3
YuCta1ybS3EOJbrkmeyq5UQKJqs/pM50sbL8QOywPhptz+gngZU3jzFuRWvnT/YTy8L9/qJyVX6W
MqcgZB412I2GU8UIc2LCoYU2HLq/G1XlP3QO15pAIappJYxL600mRrYj+cSmKYMpoyV985RSSXYo
BvZZeehehsC/6IUv6PAqHpI6iV+8Yki3Gea9Oec4ciLZAmGaufX/8wUVev7kVfG0MUYCaqV2XvQh
WeTdOrf93V8jqz7IEfCM0XnIbSSMPlMj9gxt22kMqMPG5YDTyughhNMl+9xgwh3oINrY9Jc4MXaG
0ThbL28VRpA4RgQcg0M5628DTO01gBN9oxPXeFwerBDANUGa618/iszEWPm9lR7aNrLu/5mfDP3O
rhJ9nTDa2GRN/4ubzPDgV9TGR0MxrFK9n65wa1aIdxFMTEncpS3OdWmJV8eZmoPmBMiu1bjR4il+
MWI6vOMu645MrZeNZuSM0zGaAbotwdVXlApuvA/LeXWZu9FMbvw5jTB5SmmnD7GbQrZo5zEH4le/
qevRgrxI9C8YTDrOmonsvstet6rT4CQS3n3NUHtTS6lETKxy41uKCfIIZKRWKd6d2HscZOYeKr1I
DpXC/iPK+JeXD8ODPjKOnWbLbdFaJzFbb+I+6XeNl3NsHbzfRej4ODwbLoL5nCtKtzn0dnKJMzc+
T/bXaM7RiNHMH8d2/OYLYmcqoqhmMTYtD9ZYpweCo4+Go550hWemawW/Mn6nPUQ1xqf5oMH0yvF0
IoyH37VkoLcIbC8nzxVR5vGL76kHrdDYcZQTDdfz37b8vcuDqfNkkWj293Om6gvtyLzvaOEJvMpY
5ld87/ZVZDQka72qvrhZ1IAdq3oIDFp48szQvpVuxLTkrWrdBioelB7ObFNxJuOPkcYbPntm98vh
/17jxLeO5CJOdMfA6yb3EazTrhi3sqlOoTlI1GoRHiPOVZvA1fZObGZv8zPqhde/iCD8podp/L1O
+gctkurEK/udIJ+7k6FCug2AkPZOEOyXGJU+md2uyvgoOcrYodInD3luTZcii2jIGszodJfYWytz
T8sJC5Mlee4lnlM4LWjaeRTkkdg8tZ3BG2dH7wz/Af2nub0iKfA6gINSNGBFlBBltC3p7JSblrKt
MgaoLuq+OyLQwX81FJmXwptTUS2W40hZ03pkaLE2bB0t0grJCeq9HM/S+R7zgSEmKnd6SLNYMpT5
a5376mJNYgesXn0ChD5sdVRXIJTrv4YC91RhHxwT24aPqOufDYLkWzux/EtiAnfP6/GlL7q5O6tu
DiS2i//YSywO+b9LU46JO2RWNbFPuiTyP+wlssxJfYRjtb3rKTUa/rFNOSN3XRBgYnG/E8fF89mN
xrGdWWM11vI6KJn+sDE/EtErV7pjK0LGcYwKMf5yJIFcL/ZJZEM/djlWbIM0iYYV4+sORJ/7okbG
PpmbtK+uUuuUqE3A+RWEZH+ea1EWWcTIQptPdxF2K9EKtlYel31VCR0/WOycZDcx4EkGf+/qk41X
cpDmLR/zfcHFcMlMSgD+/WZuOB9FeF4p8hNYalDyyan5H3KyrmOULqGkZSSFNzLR+Gvz7luY+fHW
0Fz7tjzoXubcODN/NhS3w1j/EvUGspuReu5BF/GLn5XNcWpGYzv4efuUBFROmfqwtoqo+JL49rhD
Po2OjevhKZfdU2S0L+yS4+8p1PYVMZHDfVIubHcXF8QuV0VbPBe2ggHfT4cll42Vhn2YVj7hRZJr
YXnNk5kFPnbBwN6E+mQ8VIkRXU1telJug5+x8gEAMIa72unAZHPUn8ucQyxD9JPdA3OyTels+pyJ
+PLQRI59osnvKzDX8Zg3clhrlU5VJ760vcX2eLESBAQZVsOoCtC8wQ+l1+pqqlo+1jKpVqH78/6p
xeO+zqy+e675zJUVh3WqAPxTqTKssk2y7rLj4NfBpXFCA2CtNjU4XfAV/OUNClN6d8aoQiIv6uPY
xlwEs1ajMHiJSQcDME8Kl4c054VeFosSu89l6MISDuZ8bcYNfPQ2lRsc190u8b30zSds7wuwEEKL
gweMOPnZ1Yv07AdJuEXlpgcCe8zxvgqThE3vL2HYAr9pNffC3tQ66FOkrwYNm0+bW9VL1evpwa3d
6iAjPz0UVkHTm69GACeasxemCMmpeJzPJbhGiLQ+XfdNGaNb7qPYkg9/nTeKRqxTaZhXniv4nM6c
dotQoOcrIvbJM1MjLEW4OU8BZ5q9RtfDrlCY5ain+hyhK9H8A5+bP5ANDFbJ5dvKlj///WOzSL8f
1hfLcRa0AY27CP//f/A2VuPYjz2jUU/v8PZ6RIJcr/gygAaBDI70kNUMsPoo71fLtxH5jvWA02ZT
Sl/2K0u67qUZFXu1GRAwecRbjLDTrjSH4GH2rOTmpyHOZaPd244sH5mKyTVxh5lIVeiHYR6LK479
bI0gDnYyWlFIe7SgQTn1OG3bXmT7KZ7eghQT1CLdNDU3oHt2dHD61XI/BIQ2HDR4Wzp/8HJ591qp
NppvkoPxbKJCcnpYhq7Kc8+VM3aQ+s0aBSj/JHBmXVUA4b7HSA6uwcWCa/iXdND8d7CPveG9mWQQ
WlGN57KmRYBJmvxSAX1btRoNGGM/PbamJf5jSTNnv8Xf3xuWfaoGmLWi3PsMjGa/xt+meDrb51Hr
HFxnVYRNfgaf1E1d4KYnRVsGPvwLFXq7EV7RMW5Sbud5TSBH74y9Q1nDPneno2702OyHAuyab52H
dBSneNRJCuRp/tQ1DP974gfBbHXJS8v8ryPWcv38/Tkw2CX/6mI9mFsT7hXIf3sO+D7KckBI2/6x
9Hvh136xGWNppQPJrHaVNV9GtjI8kICBftZ7danI0606vHkbW2ndqcMYdjPTjpxQtkJ7YLgb0gtp
+bp8H6inWKlp6E6T1u0WF+TysFj6aUuu91kbgGoHa7hMlKlcPLnSd98TFSfbUiXQeY1pu7g+2BlY
T/fTVKhp8TutfdbODcr4wHyp/MK8LseJ88Wa+ZN3pwO+UrZZ7Z95mN63+77ygwsNs29uxjnemRWZ
YazEmZNaubWq7GgR0Gn98GypdK5lS05dXzgcy3l38yQqzySjV1rkITZwu6u2XUo6HlSOd10eJot7
s5JltzZR23BeTNi9BoxuU9ERS9C/LduuJurDh8wL37RO3DSge+dSddFrmjSPQpu+3t+LiTDJWzjk
25IzYdZqcMEc8QsOxZuRJfrVlx57W72IVtrU9m90usV7LxUJhP5WpetgoG5JdO2P+3kPz3a9HowB
FkEip0s/WKhMfv51IAQLwzYIdoZojYs9Gv3azg0d/mkBE3Je2obkdayFujrK/mmBNDhMNXbXQMOD
PehCX3XNoH0vB0gPQMuuzuhg53S7bxYTxSc7naab63nTvBAZYJ9dUrVGaQNmzblF6ULbDaX3ppTl
/ok5GJk5vqBLPyReyFoVdcZRwxW0aorOPLbKGLahA04Sy8xtiUrcwRBBgFvNAANqmsVhWUdqEwaj
Nkha87L4ZthtucWTlu2xXz/GSFM4kunnlEqNp7sOVwUN/rF6Mi7M+X6ayZC/ZmFZbkMusFWZt9OV
X/JzVhnZ2YWJfl7+AhH3xcHL/XLlDkN6nhG6fkWeuZXN8JrZ4aV1JY6phTbvN9bZj5NPVR5aV3AK
78uru3zHm/BZEpih58ecVp42pceOA8AanVaetCTHXJDEYCXtYNZE469eiYlljt65ShO70RyiXTVn
7+Af2esxrD41OWuz9GiIXzNgPRciZNzR6ZdF+Yrn9glSHf6e0bQ4VrrjbxiL6F8sx/3MSMd7Shn6
NY7ZXoxONQ/2Y15jRYB2a+yCJc6B++fnPfECKPZLkff9d0+tOjeOvzc+h/XWrtAJ3WTY3lU3DLLj
ZZidYqVRc4SXSJHLt75dJuuepOS+jvMTvhj3ZzpE756B5Gt50t2OejsQ05/xDf7gXcZ5l6WnPi2k
DWjs+5Qhhc1WgNPF4HQum7A6a93/vlp+5iUyXN+BERYox5Uby2hrugJiN4aY5/u/cQr2DWI+0OZT
hPt1EYvs1oAnk/a0apXmxpCrKA68v+0imnaK/6yckIXhOHbrZZRC+/BTGxt7Kk39k1amK2cZ3RTk
6S5Y6NLL8lVdobJqqU5vC6XPWzgbzd7yQvkueH2pdrKwEfEIDHs+OnoUjtxfiNZxnuXgMP7l3Loy
LNjvi+XY+hqKTJy7qD7djcdjpyqAK3yG01jDc+6U+n6hK5DmCojkR/reBw78aHYZry9+fapOkE0O
IodVO4eMwCO4OHH84ofPJenkfb5dtMkluMlspNjft4PTGLFoKis8q654RoQYHqq8Izlt2qeAEOXV
S8eQFRESbUXlCwEg/WiOsFXvSCRn5IKsYgBeQHMgAs1mRku1X+/WYWgMtCU64WrxdZQK/MHsQPr3
jZY9J+0/3Agt9m4Wh2UHBejjQS4dxq6M+7FgbuGW+qoPqicHgDOdOIH1ngbdcYBnsh2qCK/T7O2J
R94dUyXnYqqbi/2gZPiueocPwCQ+e05S7Tgft8f5O4yqkEpDzL+TnjFcq+YiiTCj+9oHZlvWXQk/
qmOmKTspOP525GpN2v90MbxEnRfNVXzPVsQNWbO7z1rvtydVTjYqiisuIfZY5JXyP8ym/sfj2qKG
ebptgpRDpbQ/ei4L125tQ7br+80IUTfjzdPSC67Y/u7Equx6XEVO268cJqePdjMCwgjVtp2y4pQP
jCBdjDh0ebCHDOzjItpwOlOHsjaIyPkZc0aMs+u48tk+4LF9cDSP6A22F2o8wk/I/SAWUxuQ1PxV
YrLjjoom3S3mbbtwqPLlMKhi8ah8D3ea1IO9iRORdH68d3osIH1mBAf8ZljzOxHvmkRuwxGXQ9qa
+s3Nn3pgHM9N1FFMYLhXlTPU00xMXeI5TjkvNNh9mzAgwzqYDnXZrGwqyF9HWRANp+lwOTKwSxzX
0u01bLR8ZsAjXKYM06VfVg+91tUXIbTvZKkHxsfsoZfDFUWL3VmFOU4LzjtpUpAJmOX/mhUcRJlb
3hpt4xnia1yF/hWd19/8+/X+oXOVfAsbV8B+TCy42jlffDiOB3nCMhJD4lo+ZI6n1ApwTHkl/QVj
LivEp1ZBYBcsvbdJH9S2on/uEA7NeKlzHex6HrNktL61JoleHXytco5dUxkPRlD0W986/Pvva/7D
/Mzv63ug3TBoMPT4+PvWCVLoNJAzyAtpXuIWDzxpaTWYGt0EfDOo3L3VY4vRpQBL0VbjVgeofOb0
wH4tKNmf5da+DER6nJxInJYHn57kU8QWakkjOnHOjqof3a0WF+4uG+MEPU38V8vmhx7Q+0sfmPrM
ngGuaH80wQfCkh5T94ZmYOvJ48JcVbNfyurNb04a3vxYnoSYb6lSyFVq6OotNPB4JUQWfwAeRdHM
v0/MIzddhzkwSQPjmLSBe138/pprPMSVSP8DsgEU4h8LJJkoz7MCy4cg8o/5TTtC2sKPQcoQ2CPU
BsiEi0qcEs950Jt42hIW1nFKjcQPA0tUG/QTCv0YcVf3UFmYY16MOaVfXMGGJHIbMlB1jEc2jW3v
4nakVKMp3NeFk7BwUjfq0THD3OY1y3P9vOhgWuBMezxJIDXqMd6kqBCUpwiAc3EEymfWhYEq+2dT
nyRezuY99csTJLnLIvBkY/tSheLKLtfaWZiZ1lHV2Y/LVqRTQXeZhHP2qCBYZmiNgXLRVTgN7SWA
BVxnDw+3hqM4538ZWGLuxbDCwJf3AlfEQUQZ/nKvwkHBs0YoQ7JqSMov+qzuXfhBciNEkDE4qp7Q
KZvn5aEekMcz8V65Vrpnj+u8AOoqT1pz8XPwk90UuW+MwdS58Uwwk2EeM/FgUu8Fol+N+qBdtNbT
mAxAygf1YZlbT5hy37nVsybYhXUt/Vax08LJIs75zc3SY663pyFtD7o32a8wU6CHJ5B7Fbv5zfJV
4Zu7f/8M+x8/w5grGJK61hytI8LwUXj1GJLUuYZWcz+TNFynzPGBMwqD0JydfGLRZRWZTMIUsVY/
wWnhJhsghtg+LXtLlGlRkqZcL/ktcUEsP3NTDjfLa+9kzGiAtvSMmcua4x2IQllX6blMrOC7qdc+
qU2j37Gt0TaYbLtDriWY/1SeX7RUzI4NA8NMx8yjzZubO+j7AhvdhSMLc7NuPCs//fuDNgEIIjPk
HTVsS0f80KOx6aPP+GpJ7N3n6rH9w83zXzXB5Vs7P2i49tEP0tsIJ0yf6U4JlTl3nQ/AtbWnUV29
wNYkHdSeefrx2UCA248JhdNxrM04TvHkjVjwsXRQ1u413QNp8fNi+iDmKrlicuNQ1+2xxfiNc9Oq
H5tp3E1EKTa9PWGYKin50bKpfdKLwt+3bfNfK8Y/6QIWbzILNXtXC9fYksr622ghCF0xQajHoTiy
T8hoUrWl023dwn7px6w+d3P31t1eYnTBDfLA71wT1iWpnf6VBk76WGTUryqs7ED/kmsxcfrW+y4m
yQNx5qHViw2XlLv14qx7tuS33Ii0z5ExPhh0GayWqNToBPa27Mz/AKj/I7EBDRcwD3kNHHGuZ318
buSEklIYCQFPR3nHxRZ+HzgMk12uGglS8e4VT0Znk9gCEmk2Ac8ctUtgjJxQJlucTeBPZ5zuek5s
YPlJU871OulRJ8P2ottRuOFstevoFKlnk8TCd021jv8GukayKzsyAFE7jqt7wMzXq+TIZXFoBl+h
6yiVXkupFxQ9sBro3VxeacORUIgZ76q26gvhku5hWewGqjuN3AhxSdvdd4GcXRgYDwdrcrYATtV/
hF7+memxLMNAkoGhQiYvWPbjf7s6wt6Cf97V9hoQ5Vz7QlfO4OJUcsN8n2G4eOxLzGltXO1dUloQ
df8HBwxstRNt0D4tB/Ck7XUKn0R40uahgV5lxcUQZfMgctO+pk1+hf15irPEurgjAHWr50apFbt4
tu37QXvB+eIfq4HakX9f7LiZmx/PFNwudfoOfMek1uCfkoeZj65KO6ard6NJD26RVHoID0molQG5
emWaU/weuckhB2kMIygioxoO7MKy4C2x1r4DlilPK2dHWhNrZcURKVKudljuvEmQDev7CQpU7BfD
Dw/9/D/nbfBdOkXyZNtAXJqpka9D1/Z7UabpsXGSX/og2kPKeWenuvJH4ZnOTRTpD6tE1YA8y2Yu
Sp6cur9OsR4hYNGIq7r0xITv1atTMtez+bDdNHzud7ARoiez7LT1EJnynRUmZA/QFkd6F+HgYhqA
26Tl9BA3oXcunezcuHnwaFd0viFoET3tv6We7ryRk1GPvae/dl74ZPSlfJN2Za6SqGhPmfAE5g25
UnHu3NHTjs+His14sUXzflvu7phF0rVfwy1Bul3se/jN7RvUBuAfrb92y1ReoDz5z3YWvsMYlS+Y
AB/DqsMcGpfcued8SakQpODMrTOIO1sgV8Vr7hjauZJQsAT5lHVXivyMS2j8qtncggKPXZgrajqo
qsg/0a9M/07Q+atxhDK36crgpg8MBG1ieZt0TtENnhax8BOXKmbnAg248pF7o7GVWlTt/RRuotV7
5qYLQueVwfVc2x2UX4Xrv0ym2/y2yhtWAmOsve8Gz2ydIZ1tRB9XB27aDYQ7AD3Bor2Opv8YUPVw
HrLicTnKFjZaoaznoaxJxryUEZVTc1DpQODtEBNv3VZabsHa9vTb4Ov0ZgCmXlyJMs6HizMxERhs
KmK48GkbwSA9e1903oVLyQ7pMLUdI6uGsQesRFdSkMNkBY1Kb07GfK9bvuVFPmf0jEG45SVffqRa
sfFaLT4FXlW9FHHzugS3PKyRG0lL19mjiYcuc29c2cNoHAyTs+ISI68TX62izP8VzKvqspAuDwCE
vpHkOCuznwsWEQ/oe+Ype2jplFk+eHHLs/bmpD1k+/uZ1pW2sS3ayGNXmYvrXw+pFr2y5jYb4ZNG
ugtMAEf8S6CHqz95O8qLjvcRTZH4eAZtNW7trHFZdUlxFGnNK9+q5Nkbg3OSKvkeU0+1Bert36IJ
X2zEYDCZ0y++ka1G0StBOVrsbBZelyatdVx41s0uUU7wOoQPTlv3e9uWCS4YR/sO0oCJymIXSsz6
04TD62nZeQb+kK1LUYhLmk3xms8QobvSvS0AnCG3HoNWnPGbgUevgugl0hAVra402S/EL6LlZmEM
ChO8+ycY6up1eFukUgiuCBNeOR6MKtFQBKNqFxtO/mhTDHTgFIUqqXCGNmOT3mCHkrCZ7BcNg8Yn
gni3BZhe5RYp/nGyVovNhZmIe3U8QIztVGFwT8J+JTpZfsp1iak/rb4kVRdtSoohiaIREIqiWP5B
B2XpGO2Z7iWXZJhQxDkXgI38qaWJ9SKwipEziBjCjMfJd7ofjqX9ZLTmfQZzE65hP2lnDBn5JSFn
sc8GDi9Q79PnVFbheQza1+V4/9edOwMrSZSvwyPbd+mT8QV4Cp1wCxop0gLu2Xg9XIOPfzuBP1q+
orb36HhA5EArjzvP5LLI+2QQOyet2OqFqr+aJb01Pt3eGu6Yr7WVGFjcmAd2YQUOoFXaJ8G/VI0X
nIop4MBlVMYlqy39Uonq5T41TxrfOiKpnuk5ap7GjC1u3Lvt3m20+Nz6+ZcySbtT1aXWSllt96bM
9odVB+AZYxH+maoSuyRIRJFgqS6jT188CG6S6QncLOr2irBQr5rNNQnHSFtZZMU2dp2GP3H+V4c2
9yf8TBkJxXkS0iWhsW5sh8jc1ES7hfPJJdBtUx3nx0JLTfnooDFJ+oPzr8rWBIVgXfJQu4Ryh5bB
kvTykzc13qtO+eEw+liHh07SZkt6onATtesZNq3RAK130dNJMvNoLoIJRqo7wPmaZEft1Jtxn3Ry
UP3RE2g4p0XF4iodSg4G02fjHV6TxggPmoI1AwKa2tIakLmfWL/sNGV0XLBwhaWO52yeQbpDFR6W
qADYV8mtW3ujxh2kG4Oeh8zKkpMGLcq0nOQpxyopYWic7y4+dN0f4aDwEc9/juItOjPwB+MRtCHV
uVO8CQQdRI3p/vSH/n1ITD455Mqnok+eYggh7hKB6dhCnrRMhadQ5e/30AJhH/aDkNWWroGsPGG2
eTBtyotjyswnvWOwGHBqsIOXO+VHKy85OlTRTOoBpF17rc3guQdLtvz1sZ6/apVJB8pyZePivC6L
T2qNIQNpe70sMSoyfhdEGGArs89c6fPbDrHAWGMb+yT0zn5Ngt+ONuE4nx2aWgzWoFXNuPblGF0g
wpWM9Zjpz0trAZNT2DelSLEBcdpVjAIi30rXWflauK1/9v1wnU/yopfmsFND/CNPJHxSc7oaeKsO
Am+fx9HhaJjRykhqb2vDPdhIfyYf1Os+tIc1BD5cTM3vLgVzMWn1F5VVqzRI7FXp6py4/XYE2jn9
QkleVZONPOGA5Wx1k4hGipW+6bbwxCZGOBHNAUNxqShyWzeGZ2zHfB7bKEAEo4VRzRRZTpbKAKFZ
GdFmQDvchH0J155zbew8zJXXslMJPEsTEbmJMOSpMNxXhquwaZbnBD5HGw9z6bV2FK63tmzxaeor
tSITRln7zzo1OVxB+NsNcb8iIvMty8tbofJfWscQvv4WuuFjEYPX6IZDQKZYk/YNN1WlVd9cSD26
VL+kR71TmD4aXngOvD3n9GNH1UdApr5zo1fbH52tmtrvUwrXNJ/YaJlt9poXNCMXRsYBGpG4qHDk
Gvkmb3CusL6dMmoJx+rZRcIJ3D2hyQu1hd8LgUtad3CNEDQoOoBb5eBxO1BXKurk3qsJlNeZvRrc
nwLD0LoNBHLNnEKkYBSfXZkBHcEPrGfjbvSYQhbM6+3GOYEvDTfeAF3Yty3IozbekZx8e0SDV2eH
WxM1Z4/M+3NozCP2Us6WE7WMWTY9GRMEFje6xMP4RSsqEoXhPiHsgjGq53ACryKlb81pu8eIeg9t
0D8NfXkbCD0SBD4GfQAeQTI3LSuMlN0lTsdXq02PoW6c3NT7MloVLGievxDOuh7nWSsbN1hvwS84
YWvWKmCLHfemxKL4oS74o9rsq01BLu+mthaySTEE84qJyUSqW9cRx7uKVs9eFe8DT3PUgounVz8n
QtABI40VYi01RX30qTLKamfb6WFCyltbYxOux8LjbSGArGedWreeJAY/PkEKfE+s9lolof/qRPk3
uu/SzdiimdKPFKyiJgfo0j9ZCHiAm8GBmoeGFI5OL6eap3AuQ7namsKV53KW8MEdygxGSW6nF/lo
2fLFE8QaO24nUxRQmdjXq+PgkITz7WsyxdVD3jKqtbKsRmEhU4uhdt+adgSiWYbwioxvPg0Tra2q
TWSKbsUcLVzTYMNyq4LffecSCOy4+pTx1BfmT2pM3jOSB86zycyEcQDbaEkQep32VE9rlguJSiNY
iQTXzNQF+aB6uvV6qx6wNUIJMHWZbo2YIFITtpdI08Z9qelf+8XDHxDOQ11lNcPbKq+VlfJRkp9o
yXnqiuSHaTgmkmMjqYM6pxpAABYF0OFROawq9ixD17/JJswogHG/J4lOCFs/M3KggNy1TrgDVY4l
chJXK+l4QXOZY+GVN8/ueP9HRQCgNR+xtT+HgfmFaox0NSXOgzBCqv00emkaAP+iuzYZUVsmVvFO
T+lSdVFRFD2cwjNxpgWDvguimMJdNWl4MdUbKDzKHtv4Vxxpe6N2V4YUxzAcjq3nFihWlOzNT9JN
RuKpDqyCMHVb3gdGMITx5HhRgx6taqcymb0nlwgVdr4WKL/yveiaj9uC8aasMVCYVfrdqxJYc/nO
wOK/NvARbbMyeUyzMTp0rny10pho5vBi8HS3YzdLsLFG3heqn6ZbPOGIbh9HO9RV8tuJgs84JcDN
AzCO0noTEM2gxRO90cWjXVKugHb+u3Umc03ttUH9CF0VQSJf+Oe0T6cyWtHF8DoR7c8ckK0Ta+8U
YYsm0njJnaxCpN5VKFabjB0Luwiw/oKOisls1wJ1jmaX8uSXBm5LSyRQjoNhF2Yvuir3kVlHp5b/
VneykQXd86EFjZc+4osxwWBojdUVnsFWwhbZQETw1lUk38qp3JZ5oaA9oTQGzg/TTs2tE9MjA5lJ
Oxk/qhoLbet4yVEYjkdJp4klRaCk2hX6jFU7r5oesB3nAHUoRbYptJPuUs8CcQiLHyPSUqicCzi2
HiYrfndHug/YgRYHyhW7/2PrvJYjVbYt+kVE4M1reW+kkn0hpDZ4n0DC198Bvc/tHSfOC1FQyJUg
yVxrzjG3baXJFVqX8FA/Eit94I7KX2xleMQhIwu2sYhUEX6gsLotD/69pSU/Gq8fzunQ//JsblKB
3X8ZaZzY0Vczof5wqeT2urfs1TB4kJC1GCur6MYlhUS4nzESPpYqyzim5u2GLBYcciQJVkNe4eoR
RhotwsSS+zxzyAHWvWTg55dgqvhjMpjQK4rgOWm6YNlwA6yVGDuTWf3WfKLaSLmg+tMCMedfNfGu
nUXhd+YBGTPls7jYyYgw4a4nupc6+LRqh7evCvhKXQqQnhLvcoSoE2jk+oA4K0jmUbd2mKRH+tYr
T0uaXWbjyPDpGbtNUp6pueHtVb/DKU4zJQOZUtFvywp+jJ6yHMz20VfqyVIySJ6SlVz4MqQObF/5
lDX6A1wzg58ZbhGMoGzQsye6IymFRqzCvWnsWZ0Ny7hP9S+dGqKrx8pLbzMI43I56K6fHxod57xN
Wmk45tZnNIhsHUJl3uhJcG+kGbxhJacWAvrbs+NxYxfVZ8YvswEB9I0rfF3z669GAAWk/sCZ0Qf6
T+EJGfN3KOBHJvK59XFzdaUsV/lAKH0m31k2FqcqD/nkvYcHUerCrMJZDRk+fyCAi8zUyAnUI9LA
k5KVcP7ej7n71HVdfKg1M6YkEsqlyV9z0adNguB9NarcFYyO3tkr3fDQVSEgO/ZG2nRdHPX7Noyd
ncplG7D8RoPEbMTOyd/x+w5jD5+p5zAAsd5ZCy7uvRJF6REw5JAhBned5pz7NjxRhnqoOuoK0h18
yFL77qZIqBYwptaD2RQtpck2tInKTL+F15NTU4L8Cp0NjnS9Kn6McRIgnuiThelNzBllUi/o3kIm
6m4I+l2f5dEKCc7O9HL4CBZrIQI4o02lNs25DpuHNXlFKItH2zxX9I0x7Y5juYa9sgz90nph6aed
TRGyLjNi+6UVQ3Wu3QyJ1PRubTXUAwIggDYQpZeEqC1We4ZxCFxboiKvrS9b9w+B31WvSqzVu84J
yNEhqum9rokXkrb1RfeUYQ2f1Mkb1fAumfcs6umN3Ap+52k2PJkJ2uLIzEkVnI6P7Y16oPxsYtpe
Ns4nGpnyl4sd/dj7hE53gW0urZREi9TWxdEgUYsHou9NIKfCxYnEJK+2yxekcWRIV80ryqjuTURl
vk88ckfDsezeTLfG2MrTZV9M72ZN9Vz3inMTlTAfTUNMwnR4dOjS6A7PrPmLQCm0kKuZ2w92HcLn
6MN7N2b1JVaVFd2H8I5mP7zPx8f4S9FHSqD/fwQhzNUVbXLydD+hMuBqDANlBo0FwPMiNILxPm9s
kf7ujFACvGz+OaTr1dUZw/H054TpeERyiDumzuXvIYXsikgUR4VeKrPg9gPGhbEkXazY6WMq9rbq
1Pz6A+hiXJes7jVAgGr+rePyXyFcjM6d6+ZgZyYvG4PXd+4Ep9TM2ldVYJOBBGTSt/LHVw1w+nyC
IttkKbJyrRuJcs4qVUXyQMey69TmFnbKuFT0wPksPGsLibbdDkWmsgrAb9b2o3UekdS+IXjACpO9
4UXsKK2bqAO8VH1zYJFtKfJ4SOVgdFmlRj6A5cP4GUW5YRUjWD+iCLHyzMUjl4iH19jGLVDTbeur
/ZkrHIy0MRxDz1M/GQ0N6n01cDjP0R66B0d7Ok7gDoNBLNNj3mvZwxPKlW/dsEgnLyDzyQWWZTR+
jHH9aIogogjtbWIYbwFInoGbPEi+gqEzF2bpCqIVimSNMRIdntt3sLS6gIki+SRTY9dQqNvEjJGU
MTJxpmGpbMBkexfXSuGFtXF/c4oIg1Pt1vuEguvJzGHHxtlY/Wxim86sofzWhXOpVH04CZUkD7+n
0iJSv6Z2g2Uj1YT3bNU2qfKVHlJKMLWt44HpjWqFsqTalnQk3H7fF5ZzSkMpN4XmRndLkQTv2rV+
laHXXgKjrRboafJ3mYItL7rB2haiLN5brXq29Oazbttd6bTaY1RhCaTVkBzMZvpMRQ5brHayzfxu
lLkbUwOjVg6Jdg+9jizTLvSeecTLZYAa4dVShbkY4b3smmH0lj5Oua3dUjVvq3IzkMrwxuqucsR3
3VTONIQax4i55M1IcFDObyD9I3lOs15Yr1mrPBhvOri3bad17kuX1Dfe174Tpe8WShXV95oi9YGC
jlzntSU+cw1D3XQGxTBnmRAHcu5xjIALGcdN8uoHIrsPg91Aw0iJh6LQhS+MpR9O80QPgnsRga1S
rHI4ZyMJVY2m3JpE+Gi2i1dT2sZVbIY4q0PWlHG5G836ofeZN1xaK0g3Jdrlxei6yjazGKpor55Q
ESpMFVyNv4RdXw2B8fQTVFhBM7LNk/F9fiOnmz0MBigxCNwnZdqYwlKO80Zw0RFM7brT3JLsVmUQ
QOgYu/upn587+T+bubOvRFigFjDskoMBY2U+Ze77/z1vPtaK7AjPN3utgdTCZBnh+fpfDWzXmGXO
2tMHk2o38eFNXtAb8tRqjy1A/ymM/KnL1erbHYufimvVlwG7+Crxh1VtlgozCcocXLXdqd+y4EMY
Or2OCrvjOTa9LOM0IJ4hGIDP5SgS54OGYVBXlumuix2EV71qA+8o4XjML2siIU6h+WlV2M3CFllY
4VQ3J+2rmyum3rZe/66mQ6NnAVMrE+NpcPXwOJ8xn4tTMdlClw2XyAaVcl0IlqWo8y5Q1twFF5K+
KjQF9Ltm6oeSJ+pFFk2+KrU6/Oz4T+tMVn4ZBVpzJ+hfKavQ+yAA5JSqYEbMTkeCBTLqXfHG63wq
nqBLXqbifWy5zu3Iqs/ws52VYeBJ6CyqhRkamvecb53wQPohgUgvGs3zwEzhf0gEcYiNjINHGdAl
m0+B1XJKnch4I9vQXdMXRP+fdep1KOtmOX0jOCj+K03Lo9o45kuH/G2fIDreiNjJv8qTaxniK7XC
aOMDVt43PdXcLszPgC7El8xzY2mMLgx7BQWA1ajwpXCM0jbhUwE/NiwdU8h1gv5kPTQFH/C0aSkE
J6lnXI1SNZ6iypG74MtXow7MOhdN3ijFg9p08RAGfCPPep53ZIODHlT3p1tq1X5I8ZiPSRyRwFaA
lJ1fzhsAnNERlOrCkja9mUBLoZGwEa7/z6t512y8rZl7ySEtbb0HnDbwXDPoY8TwQhe9mXcvLCK8
ZRFUBNPk5MeDaTCYYyjIpplCf7AWKBbB4BpXZVrr4De701WQC8p2IL8pnhxUrWAJ24v05lRrFqrc
IIJ2KobRtNkHTaPd5k0f+ziJNUkoopfoWJLTKDzlFXWzDmuvaXlfY2aph3lD55SKz7QxLAmVeT4o
HFducKI//z1lfjWfN38FCN//nDzv/9fb8+68aakjrksdyFFHxOON5TNsSBFtisYvbn4vY491LFjq
KkBHBWuOZOBpU3kIEzWrPc178/H561sc9gtbh34578YgCm92S9EqjeqX+dDfL0hjXI2VwAU/H1MM
+QzVCLuxW/OBq/VtLCg8Z6GxVrGI7sFDo9gNupcsovjfye5nmzjVu9macK2JtzQ876UUmIZLZj4K
0uBLUKnGCmn4AGjd+Fl3DaIud/hqULUg6bcqdKLmdz/WKSO7rx/TJPWfZd8YeManUIEpfCw1Ox7p
DaotljKeiOrnqtKrZ1YfLeUyPCjzbjT6Tx7M4U1ZT3RoP++e7YboDZ8mKEGE2ioxla1et8oJTvvP
PtCPul/EPzyaoIvcUljUjqBXGgyXCL6iekcSRfxEaCrNFNbPL1AdPqKSSqWs/XcTX/BW+H67jYox
+yAxFgJykn4JS6hrfMMBElWVdVumhy9+0V9UutJfjt5g2TZCFntABG5KPlb8muMXugbtOWn0J1EP
zFcFMQYi+dTiyv6MfK2AKYfQvSxKQc6C0j0sGWYb1UAJOWNixsryDzXMcKZ0qrqqUx6es9R64sZm
pVke571EhWZpUXbH4t48zYcIehmBJlbXqqNiQLWsuPeDnd9hF2obFyHJMjTgnOdetid2OdxEBp5C
UYRTM3B6SZ0NC6dZuUcgYj/bgdj41infa3rcj5Q1027QHGcLjjt9AQ7+Mp/gTs6WqC+K54H7ZA9s
PdgOJdBGN/POUurBj7i2mwVlI/ce6Piyu3ogtQQ703trUEGafoidVFze1gbnBZDY1LJvQ6Oj0gOZ
RIfHL+7YA9Jlk8bJi1PBgorL9jhvQt0YNppIP3IpwcTIaTFTU+MDK5AquACg1K4dEuIXuY43p4mG
F55rybOXNvhZvXKp5QMQNv0RK20/3Z85t/9AMnU4DfsJj6VGVsrLEPZcDXEQ/WyJVxr0EfCoi7Qg
JB6D1NTspS9gBXiUyBKwMNSjWDca3g+YOjymGnSAjWkfI9z4TBkyMFyj+AjtkDBmg8DlyDOaj0RT
DiPgjIdwy/Rc2CPX7nScFemzhxqBfPrymhHs+mcjybxaROngbRDFAXYTSotZQgzXeYMSGWkTPge4
uQQTk7LzFFu991QV5JV0OWrL9LOrLO/eOwYAmMz5negCcv+0oUHeb5Avxau/x2C1HVBtPpCB0QEq
bNr8tmz3PlkaMB1Z4OkoFZwkdzYenX5Fhw0VCo8rqlQeFCa2tWpiBjLMasmqdNhZdfteT/irMAVT
idWXeYCRJedOsOrvwh88MhrKqUNzmV9p0yviPALsDVJbBVJ5ChwhL56I5cWnZXGZdyMCWihXkB9N
ZuiCsL7+atETuDYZjFkbe9pq6LqU/we78zFZK79hf6E5oqRl5ZqBnhfJniMb64wO/dBYFagto7b3
dFbNJZch0AvFbc8F2EHA77U3iTzLfTBCBB3CRDt4eP73itPHJ7Vt6WFhw6FUHUIZKVmnKnpsMNMb
43uZF9aqN8UPLwmySz3IX2kcRy8Ux1gD5QJh11h9ayAelmBgyrrVLqVvPTPTdvnuxehT67fMpVEF
oGFDcBAr6dEUgtplrlLZnvUuVXaoNfNzW/b/3tTV+NlBf6s0jahAxawcrCyuvmiGoJaL1LCq85+X
w+i7J7iiZavyBqiFZ0gO1pFf/thkCv+tzpJPatLDGlLd34TN5RnudpRZbVeP2zw0C8p4AEEFBT5B
qvhapwgEh5GNgr3sgEOsX5g021fzG/MxwUKUT3l6ez5RBGpJCMe07xtplaOUbO6IcOSuDHL9rAPd
ow9pSK57qZ/nYzZy1n9eTcf6tPFIejWN9TgoJuPLdPDvOQVrObXW1MPfb/Dnu0yn4VmSBy2jGfP3
S+d3500yEAPidRhV/+tr/34DGrf9wpdRi+2R3+p/naeTN1L7aAT/fNV0moqID2iWwG+aF8OfvwVN
Vk9QM0s8q2q8jdlU5llANN8yu7lagdIfMtol4LuU3jg6PmKrgKXvTjN8e53LtgcuY4p9rVPMp42F
gn60k4MMGkI7mgKZN8mx4zjx/wrGGl9xUKgm9SuLKicsqG/OfMXqnhGj13rKW2dGSBniFL+wLGN/
U7dAY4EgXExNRofR13wN1WIe08bJoi03w8Ai2hrWmf+rG1T9qgKuuc8bk0RaUbXVya4smjvhatAD
kHpGlYOX8l5rV22fPAcsjOEJEiD6H5aMPxVwVbvSsrVbUgPJMkkn0DLDPjqtieyYqOGNEZ8Y66L3
ti3dg56Z8codkmptemMExKFdQY9BSiGtQ9MU9ZrRzlhqepNeJ8pBXYYWa5PO4ed197quqiWmH51Z
eGtfsrx9+CCl21YzX9NxgpvVQntz4pcYkgruA8RJiTiURjLuWdjjbxlIU9EokZrqsBJjUMCUJjxM
Ip/CrtUsnIb71wQEkpF+mBlD94TwEa5cSp0k0V3l4eBo2aat2ay8qgzwFhTmAV2NzVqZd8u6QGpb
5e/RtFcnONlSL1jP77WRizxPWlMdQcKOb4zxl24YRGTMu/q8TRh5D/PmX/vAnRjsp3e6qK0Of3dt
J3Zgt07v+KbMVgbcjGVHKuUTdsPwqSQkiWJLcwOiET6lYypPLG//vDefFdar0YUy7KN3+7MJfL1d
+S3Qzb/H5ldkz/WnvO7/ddxrB+fizBvFJ9mp0GtaEP/5TpEMMmZmFtBcMK50YYPqHnQoT6I+17DP
qlAM3wxsxOv5yuuqKgKBB94yk1c0Sv5X2LyNhtkxD6F8PhqOtbJg+U3472JNDYQWpjFgNjLKp4iq
6H6Q8S/DgVkBuvTuw6S8xzJAYmynG59J1iJohuFOa2+gbtmGW5yvySLrh23jljnqde5J/AATirtz
4S5G7rksYRC1dXasivw6Rn5xcqK6OGmxxHtiILt1ikKkq/mgOqj/vG2nMeYzJQwtUkx91NV8yd/N
/G2Q7McANR4qJG/sxBB3eOJtSUCLgB+G4weCA9ajDrUMG+NGHYQuOg+OxzFNX8VHWY9bGQUiEeqn
2ESjFWgvGQCiLVJknmFkVwo9TRZBRfdX74duoZZpD7KaxoSXVyMMnhDMU3tr9VxfDxqV7CLQhjdJ
MQ77WG/QhMqHty7eTsj9V93B/TOQeQjvj7PALdhb4pjlOpt2I8IxllrS9TDq/W8t0ZuN5yvNqyIp
Pgp3wyJPnptvaajyHTV0cLR6jAKZo9nvwjYCOC4lom684C+E9qxyBCo7KiblFnGut/O9WC4KXFIh
vSy32fWFg8Ik6YC5xYPBDEujATFtsipYNwkGSr9W/jnk9hpe5PzkWVmpLvqRqPNq7J8Fqo99S9AW
0i/Py+n9QxZbpqytEWhwzt9NWiX1OpmSQEqr0g6Or0K38OatKjON8X06PC84542lMcUEwk4j3SBw
wIK5vDWSVn+DylMiQSVLw9Tj+o0O13yYvCbmDFieZ7JrZCv2BnIKeqoJ9IpEM7lqE97VoltKG6K5
/dfxPDMJLvn36QmKE8ql9SGP0/GILnc8zq+8IYSo3aZonYbs6AOv+XO8jw15BG5XRso35cjFyP/j
F8DCbxwyqG2y5NXuYJKEpWus4zj2eXDEO91t47cm7d/jhlggtxzFmXFQgBTjg59fqXYhqStLSgod
pNJMCtyEQUBjzlAOQo+Qxrc4/1HSE7zZM/CbzI+o8Q0dJlaXTmzgcSwsQnTL/OfiUE2PWqZiR5xf
jrF9waKRMVzsBqYelDYL0IBACxaxxkjeld1RtRnEGOr3jVKS7mPb6VUnWpBZvHuHOf3lR1pLulzz
kD3mQ+gUdPcpix8yO9swodP2pB/IU6eW8jS/mjdy2v1zrOhhgvpwdq1aUhQqROydWNv/szFAMpxS
A/0ZFJRN1VWnNENXP0Wo2L5DNGXl3hzMO3tSRX7H0958PM8wPmlE+voxj9YBHzn5j2fVGb1125Kk
WVSFv2PmC0giozOgJnV/wO0NoUwuDBLqbnnZ/g4rzSIOiw/ZqEcP/vTwqIbMPRLC/sFUkFQUg7X+
F1SRZB9b+juxQ+nJsoRCzXfgcvK6fYa6vlIVdV+n0TYpkBxTQj8Umu0eStN/A+BDsLtraOuocek9
93YB+6alAe8JiDugPDSk7IuJaZmbNCvrOkfnEcGgUfBX70OiKbTgOaxVuc8UKn2xPuwcfVEQ3rGK
Qy1aWq3+3Xfxcx+7GMYIUxwbZW80Rbk0S/XEdUGMo37JXJ5t2cWjx42kh0uxU2skOYA/N6NNAg2o
2NtoEK+gKRMtSV6UDOJu7Xv6crB1Dcned8E8kNDku8DJdgQqWcSQH3viR+G9his9YYKQu/shqZuV
LB59iS17tBvSaq3gV1IXYk9YQLMAF9ssRACUS5fgOzDXLWI3/4LFvhpQ4Q/cT3HgZIswtB9qIJ11
G/TblozxVapDoMt6bx/2PLUVMGPLgAnxkFB77mmiuNJ9Ta2iWapZdsP2jqU5auylEcXRqmF2RMQR
JDQgQ6cxBjDguTGPRN87Qr2hxKf1JsMaH0ABAdaL8nMTG9ZCL14hs/UbHcxAllN8jTOY23apvYMf
ovVexx9tZAdLOA1PBTrlFRv+RovMBtkR3zoE9pqMEes1B1GkTjVwVNznLIAVJYOWfDxznRi48Vxg
gZdCe3cbkb+VdB2ZqWUJrX12xWA8CbTx5/An8bn6Hm0S2BNzj7HhWXqkGvT9Oqq89i1u8KvS9lxm
GaLIzFEl/WL1bHl5sC+xORsQVu2RgoHMdabKdSB2QQjWI26YusL0bMkMXYPIxcFDoAWNBRSuKaWZ
IQdR7Tm6wOYAgVNDHJf2Ji7yHKkrPtqnNGpPakz1v6uzlahY1rsET7aieTGColpWicQ7mdALoOOF
lpVWxBHfz3KAwZZFTXqoQvOnE0B0YUqeU2skswut8rYJMfG3vyiB7yVpboFUz3nh/1Zp0iwK2v8k
J8h1o1HVwXUIX4lGcQR9Bzlfoi0RS+PXRvgOh6vCGdBTs+hRfZcFMnzVHB5CGjXhpuXCxBtrM5kl
nbiEp14i8fKK/rUOPWUl/XhHprxyiQ0qb9Zigj9UDqbkBlhO6/JAjhRCxMxOiZEXB/fa9ZSNgXwQ
lhZPpNbodoYQtMNcMMHIGoonfo/Iey4Gz16WVTesuoj1kOOiCYubnR6M9XWwcUfCQpS0GfZa56U7
LDHPlMno/ZqbIkQK0wGCGhS6kACH0kVsis+JsGbI+GKPtnVUIJr1iPZOeT4lwvToUkoUgb4F5xUc
NvBvxV8xEXyw/L341oCNq2/bU6tWw8GPvGVT5KzAY7c6YV2BahR7e4xLX1CA0xtZxEDPEDnGESt9
oJRwQP0236Sq020tU/vOaa6cvZ4/aARus0nMLn0ws41UZFwe6EZ4YmHVKEdn1C4jg/E1og3opwuv
pZoqlLS4p3GdX+kCLklMX+c0Iq4pLOqFVo/K2afLlpfCo4TSWitXMMOrhT4SPxB/0S4UZ6uSzcZU
SAJOwuFF2FR1jIzQHvlscFlMgs3hFGXFeJJxWLeUTf+zP7/qxkRZEZOj/HmjV9AvCyOuIJsJbQq9
gJY5NnvNiLZNTd4s2g9wdg25JwhvLz5DxcmFLWRT6joorY1FyjO3GiWcfYZYAN0tOMmko2BMO1QP
tMeATrls3WjBGJ+l4FTazkQ/mjp7P1Fpz/OsXw88jEhIrbBG0ViFtrUpIm9q0NiIlTAuNM7G7Xrv
YJIgOTsK8tr9UTWY7W2yVxZ+mWBzI04pLX2FMcD3l6IYEGH0U30sgdld1FG89EHW1Hmck59Y1zdP
T42V75MOrpAZB+M0vRWInJBTNM1l1MZrHdXWIpB1Ai9EMU+6C/BPCSjz1uG+iRgDVRt6DMP7lphZ
bDwatzqhR53K/UGfCmF6S6cMHffWDMUOl2J5Tjui1QGUYNRCltVk3MnVZGD1Ha2++nFzHjhrl0za
jiyNDFwV3apk3B+pgy9bpYEMhjeLGCOPITJg8EUZmZogYzXk2nZrvTdoB9HWtMXG65D5tHQQ/tRq
YON367pijQAYrzqRBVSddNX/gWkKnYQRsFYLzUdIcMOWVhIKUJ6m9PVsBhPGkAT5tsI8aEQEJLID
KP1LkjB+dujRMyX/QeaHStiuXayHAB0odXKEvu05ged1KLzPklbjhgoFH1mqo7NluXRolfKn72cO
axJP0N3yvMto5b9arT8PFPbvVOsRcSJuWrTkJ6wyX6afQlhPbjXEO4BF/GuM2nhiUKuXua+lu9AZ
rbvBui3w7FtklXczrIkX9HUFLDQyHgIXqbersBqHBi7ptGfXfXUVEv8ric8t4QD48DulQRceOqiX
qjFYOo75CZOc5VAabit9uLZFapznTV13xlmpy3LZal62xjr0zxs2rTZ6AtOJg1lufIdZ7nzy36+d
XxkVhdTYgKX2v740hF+BcD0voBJYxhk/E+rYvz/Y6fRLZQvgmNMX/+tHcrfr5GbYq6YKfkV53q+Z
MKwDuEJfADGShY5A4114BTU3IjQnEoK7lHpvPmFwBBwZmtlN73SxaUeV+kpAKqPqyUmW1bwgiZdH
ldDplKP4fN76yHEZ7zJqOoO68HN6ffgkLuiBmHxoYX0NuQ2EqYaHysxI9UvT7CPLTYTfaBCPehVT
wOocGgYbzQrH50FNqc6I3jpUpXrEBeddy17VHzRpVYSytXKYd0uIECsckOF23q1sBUBhjasN7YDc
qZPgM8A8erLr7Bf9+f5BFV5/srJtET4NiZs+oH+kj9JOfruN0pGDwF5jqGINGiLdOFZwr8hezewm
o8TX/TbCeN8C4VymVZAuSvGTiCZaauXkK4hy4GSiV1dKK25N1TsHgBtLAx7LXYmVY4pTek1EVLqw
qya7xed4bPOV60VyCy3YvYcBGfdVrky8JSxSIUxVUC/fQY8NIYnLblt0TM66ejulaQWV/tlrdcE6
ndumF+YlLcUmdbrwQEhLswiycou5WQNu5Tb2l4tdcGE7wavjM6eE7oWc0ac9jVayKgFkZ471Ab1j
GdbuztDD9poGon+xAgTLDk1M9P3hNnXG3dgm8FOLXl9VJeaBumfq7zPpfQMPfTMVi9hXHRl6cc7N
7IlO0TVr660cK9bN3S5uq1WMQ6lISN/Wwje78T81jRmQVij7ovCWpOldEmUN9x0NM4kUixpvSGYU
G1y9t5i8HDrB98q0XyqvuNXB00jxtAEGsByJbWudqFhwdV/dIL3r+gE607UZnN9ED+359323TJCz
2qgXhcdY0hB25JBKQAUo7Q3MDTdsuxu1VA5pDSJ6fNLyEVpNuXd8gqrlRs0k7rOB5njio5QKuzvK
EeYDlOoF/8RRPylPKF5R7OE9STLAyE2fnoyBpYF6jrKQNAS33MW6/VUJ2uKd+lz0ZbagrYQYt7PB
ieYbA5STbLpbRUXSS8fPQMC6+ZH1JasF68Mynggy3NmRjsi9sLnlNBZW2tKU6IgcsVF6u15knfdD
Hc/I1fdVqr8gNX5rI6KTMLdsigzxXJt+BJZ50zp5oL39ajJgTosTRD6nKJr6dtUGZOu6wlfnKs0N
fq5NaFjpPRHNHrT5qVScu+14N0dX9tRSJk4I9UnrqsIJ7sqhoI4s6cLZ4orPw5XlPYeI4fXyOTIp
UagD3jyfqXwF/0W59Qz9prqlLo030hlxLqSHPipfeuZcfu2vj3lq/gKuf+AmP3QALoGIXNWYLlUI
1xfnE43qKHsvmDgjrnru0oopV8dK39V41PTq3k0oBTSK9VmZtBZMcJloxVZSq3i80K6cpM8h5TKn
Ul+dnJaxmIqB0+dFFahZpNxWi0I1f2J4hiv5lWewmqsc0Rt8iwON5bUyRa9IgSKfaW4vmh4QQ/M1
qN4+06K1xQwQfNKKyGH4XNJGrcXMJmZMTOzmUGK1zVi3B6m2ZShdx55+6wF2Ws6wJ7AgX4gE90ng
H9zPXtp7mgCKPT6NXvbdmPJVBtYeFdwyIUBaDuYZw+K6pAUetLS+wNfzz1x5VrtFvruJBgK/wd/R
GFpBgN9lAw7mXiX8Wt5Vh+p6H1IyMbBxtw8eIsDRfAKXP+nQjrDTWLVGOunSybhzu/gbC+CaaKaL
0/CuU1oIVii8YnliOB9XRWiv6za9cpv/yFoGrpR2WhTSqovPqRrdHS4Xx4aO1kJgDrz3TkLTiFi+
5sVt16oLy6j30uhObWXuNU3ZFXp8clwy4UlJ6UWxdJKJTyq+cjszjpr+s1Q+LZSCu1JjbKw7baXr
JHtqP4SufVduwtoJb+WYblCIPlkW8WvOgOmy647kj3zQrUBkaQQI98OztNUH8+yNrZE83BB02Gso
/iNFfowt3i4drRFF43eERwE3bP6NHH1f2ty0VY320qE3biCIBhc4CQ0xgS4c69XRUWoEhHr20fho
3eIbZZiGR2VkRpAl4gOCP7EEwbHwiqP1AxvRJij7i8aDCedXloY4KbgvpSJQHp2KXNJSUFawFslJ
S/r3oRrRhBYwjb0LPpqbRQAmV+skOYm3uoyOyFk2LmlzQbDJ+vFi+2aElSzhHxEecmGd1Ao3ghPw
kAB7ELULGhkPAPqsPOlW9u6PcAzfjCC+jB6VV/k7Z6Y0gk0U9RuyivaYB8Ev3fc3iUxITtUCstvl
xQKoAaQ1lzbaCK43QWmjq1oMAtXZZPnqKhpG/mw9XsoOVbiNSgJ5MAx1bhWLAoWVkK3GQvCodf0X
SxaEJpqAeeYXKxHGN7NQDr0BLo6Ayulpoyb+u6aIlZthjXHU18HEceRQubNTo1jwbNlCvLgEeoIN
TqnfuyZdDc4DudZdlZoHffWadNa3Afbe6oAlCK7YMkzwfdQfRerfY5spBLy8tdHA+fAQ/Y86OiYz
az7JML6UKOLw9adrHY+0wtOu9OSCwsE+J2JrNL5MwiHtvsZO2ThPhDEtNYnyThXRu55Kgg55vAM6
o3BlWjdp9h+IAagWUjoL9eZpMLV3Kz+xCHYXWLoD3CfZzhi5mjqKIhHNbqdILqZt3RBGrIu8PyJc
w74uYI5R6dULCoNgcb/jLWyFbc3MlnlV+am4yfsdngyEYUVj2fV/VJ3XcttKtG2/CFVIjfBKgiSY
qWz7BWXZ2sg54+vvQOuc47ov2CLlLVEk0Fi91pxjIj+0B9X0WpMbl+Nkv9M1u6GJbthT35ui+G8J
4ocTZ7STFtpPvWG9mQ0254JIm7o1m40Nz6GIb7HK1HBgn9iU7q6ZJs0nWtqbodUfROYc2KYEntvp
N71YWXUipdeYfhVR+6bae+gcEZ0aCiqcNDc1NmKcFMvBstTfahXuikzfoTbcxthlBMV4yLQiSDeW
osMLxzb6U0CTFigUjZFGSoo0GsLCPNQ7jYSNYRy2GBKMUN0FaQWCX921U3Ro43bfJwxbMUaldkjq
T7pHOmxm+5Qfm/CDFmXZGU3kRW226/V0nzbJEUSsl5u0xOdtG6Hm1xiGQ49uGbunwmbi0RzaNkcF
3iFlKQ50q1Pyv3qTG2xbeaj/yOvQPCy8B8OEj5l1fm8buxbwY5uekkU/oHXda2VwiOzPgr0T8TxH
C1k0SV5HvQAwaiz7KH7jd1/SlhdNNoSqzLt5Cp9YGU9zyd9dkv0+WodAMw5gy1gx9X07zvvJQWwb
2/sqKfdQwHcVRGqd21nreEY579JyOhJL7mc4dwfaGHmiPfX8ds0wCQhbAHzPZIDiXm8UvxXId9rX
gl7uzO0jQJtOU/gYpgNjfpo7nXqGIbEvDXtH4sXBnGKfWcJOLU0Eo/EurG4DU5BgTI6d6u6nRTsG
a6MB70CIe4Nt3j4jPQe5AXoLFQ04HyDjxpCfAMxMg49dWOM+1uNjBYFutCokYsNBszvPTOa9Elvb
ApZIVBDvzgk+04hq6BrY9R0K9mGqlz2dwh32pv2M9kKwV4Z37bWtTVPYJsPa2k3N5IPP2Dc6gorS
OZRAO5XA2SX5thLL0SWP0oT7ndBisZNbnLe7BVBKqVuojG1f6UGHJjr/xZhszZsCiRTtaQzNy85U
2YBl6SEMY2r1NTtnRO+hvjhE067fL23Fe1bi0lOLLdacY6ZgeM5mr1KyaxrYRzZwh9Ky8VYvr2Hv
rVZuzTirneGvJtxVNTV46+uxo8RnqEiUyexFvXlIq/JoAjVJO4T5i/BDUPts0E+DnREzFEPH3haG
7ndwNcuhZMfQnsM1mXowz2UV+yHOlbAw/pTsrTRO3kidD70QByubPGrGFVQ+B3u7dXaponpxGN1a
erXQHQDrqr7jGl6tHHNCslTxJ01nL63gdyriRPQxXT/nyPXrjarfKs0pBlqX8u44E2Wds0mNv9Oq
acn6fUHVWY6Wl2LU1UX50ZbtBXdzWP+arJ4embUzVG2XLwqhtRqOKYVgKcFn6jaH1bBBj3wR0C3J
IVFw1SJ+kAdclL5SZgy6BnSzK28u6fLoKPM/nDwKD8y4fq2cK3gTlbqDFGOzvyZXq2OGeu2Q5Mkg
25yMWZ9h+7UR8/PYDj8ZGuGwWVOUJI9dHhpN7CWEo1OW6JLhFCHWqfoxjn7T0+XPUPtL0mzHpOa8
CHQefZXZuzbQ0nOEowp/QEFrlcRM9rpz82RiUdvEQaOdGqNYblNx1vPf6PYwlZXQsIY5SE8iWz5l
9BrNeuXuRG7paSoQBJD7+E3oARzzSGGj042fJVCMJCRtIHRvEQkEMKI5yBQQvCZYX9eoRrcMatZ7
V72oAAYuZAd91GNlvAna2giVHU/TQ8jVJjRkGYIgkcjyoYmUcS0U/3Stom0ktz7T5ldBjiljq0wt
9lZ3ZRRKrJd8FyTEl+7rsqdg/Cu5vuFkpZxDLtGItP3Z8Qz5xYwj9aSZi8vtoqcjk0cHis1pr7BK
eRJLA0gt8lmgdjKboiiK8ATSgQK8jIstq4+xaTXoBWaQsROAU0Jrf+XMIVjilmM+JLVYcXKNP6jd
kkEH+3+l+rSRmqJVDdIDW/B7pbC/wY3QHzAjmiwVDPEDWvbfPyvTE4Jq3ZqQPkCCRTcRU70ecByj
wx4YxrNUZ4BszG5b0a2+/jsUI1y8wM6m9CMb2cQTWyzN2elLmMOQmXu/C/v6bBpDtt7sWobV0DE9
JeidbaZEFCvr3zV2dnsvVO763y9oHijFo+4UaPNXlFfilmC8HGTIOT2b6NgRzSCD7FLTDXk14Cjl
oSOTh0FwO8GDgIC6GQdAkGB3j7rb9PfvN2ZqnC9hvzl9aoJLUxIqGQ7mE7v64apnoQ+NJDjLg2TD
F3b8e4oXse+0lX4Ur9/VbyrNvJtYI67loTNZJpi9nOSjehUwVYV1AybIFAFMxzeYqELXeQja8HeX
6bXhPX2TL6JZ+1m7NoHNWhxdtUVVGIalJnsnflMjf+m/l/T92OnVNZJrCvfyO/I1TYH9BAc1pp/B
mOcxzFQdYdU6kGu7+Yah9mtw7MafR2OdlKqo5Y1WoJB0VWVnraxKiQ+r6+y5maLhKB9ZofknqusR
R183YRg0aq9ZmViDab41cx34cTy7l8Gq/+YQnQ/ykTwIDdihJ7/EUk7gcEkkvDNjDUgq42M2B2Cb
k35wRDg8mfrT2Ez6zRWMWoERDRdU+mwo9KrGaRlugpA2vnye135UA6yCE21rbU7mezQ0SFDRtyv/
x9Tj3GQXqyNExN2AjdfSm/0cQCjE726iIFoPoxkyo+gSgdILGQyu4aDzohq8ZjLhWpCHesSqoKMu
9fIkg9gGarvYBzW98HzpEs8C8ALziqDfkH/4XKbha1pEr0oX7Qni0v2BXvgB+S3+y2pl+qyLT5Mi
vrIH+nBk5XKhKpPprz8bhc5wDNyBwY87+bQY4rcGEDmLR/v4ztIg8q3BukN7qOfNeTAVTfYm5C9Q
jvzxcYCW3kk+4/WTXsgVuwHAK28Ytg9VqeXPxYJooBpCBXdD2XpGoMEK67Ntv7Zj9Skxr0xvjKup
Tn9XBz59s/E16jCiWpTqfj/CEWh0m8ZyJc9K0hMCMgD6gRY+PLu5NcZDRZhBdzS4U6w+KjJoovcg
Mh2E78mzpg+nXlvmU2zknPZ1kaOfT0gjG9J7zIb9KFbDr7Eexjpkm53UgPBFVOZeptEfNtfKxlUL
WAUlru9p4ZcYKblhZLtpl46e7WXMTab9iIlaIzpLtL5TbJHlRNNBW1OCRrvaIqmzz9+ELEvP4h3z
JvYcTUFfTR2D17YHZ8DkY0JMHMN+k8GU82D5hOJ8uAiU1ZWHZ+iMYck0y95B8N/oMDXWEl+xSdfX
gpP82mK7Oqcd0pS2VMsrPRdC92iobnK3utQRuDwY+uph1dFdqn6fxp1OawXJqR1xqZpG09Ej0qdo
h9/AxV6R5XzkyP9OVq046x6//tN6vYH+wZYMICdF8O805n/1DD5lbglcT7oQ9FSz2Pesn/jTc962
g1qYxblqK/etd6qLpRnuq80WKTTU4aDbhup3CCC90QUWBSI99ZohM9CaWs5B1bRuW0x4VSVuEe/G
g7crofeGMlhJHzGEwyVs767ZPoWq6E9ItgakRCZ6ufVhwS36qtMis6mA1Ooxj5N9XF8xOO5obiLE
aPAP9NqkL2kkL9xuUNu1nVIyc2rJ0/VKvbSPEHada7ze8Y01ETynNkMR7eB1z7rwlELlkXBW8M+e
wfZo7WxxlmTOb8cuv+bWbQ/y8+izrPQHeFm0NpPoCGKx95OWj0BH3tIGKJPlpxhpDUOYtTk1J5/a
2FHHrz8uTIAhGlU0XDkbwaiaZXXSVdweCB6yy/eHRXpXcaqDsDouwbifxvQUpk5wFK1G4K1VEYE1
A4UgMWKdXS//G60qv2rdjrEgA0ddH8aN2ioQlZs0r08lcXuyXJGHah3TQQH+MPv1zHZjuOdD91Ii
McO5X9AArR3rKc4DYyPyvvMLhF8BcxkYf8V8tFWmiLJcMTMXNyYjjYxicCsh2NqgmYxU54Od2Qna
MuJ/tNpKMUwCqSRy5CvBpYilDZyWYIK41gijFTgncwzBhM3PQaV9zFOT3NWKLFVnJjY9NFxBD3cm
sTQcfAm8ckpb+6XSB70Zhl7/KhQ72lcdnSRYvae+JwXOtMtxh6UXBaOjw/6Jgvi5M6krmVGg38Zd
t6Q+iaQyBEQeZBLIKlnoQIK6evwn0zS0BMbQH7B+zrc6c/KjXIS/F1Q1dQEsZehF5Ho6AetT9BFZ
3diQrryez6Nw80NbuHi+9bG9f9dfdf2ldDimlFY1ru56QIBYXOxBGR6jhshMLg3fHLbKQliG2sR4
zHnMn1PCDan10nzI5/J81o8pUPvKgZ6/rn0t8iVYRuuXSiWGq2b5atukN60RBlG4WJbyLLOeXdMG
UkDK5akhsvY5CBAHsMY9IiZsHobSzNeyXL+FWKfw07rGRzj3EdPtHzUXx8sASCInrmmfZUj9BfOe
XZ8A50jpsnoLMr6DNqckTJX9ke9N15S5tD9ti9n9RBMWvqjFGD9ZSYn8MMAN6gCo6fPOmDchmWZX
QIHWeSZ3gqw5F1gFLUrEA/FeJIp7lc+5QAavU5IZfhmJV1m+ReQisRmnsAZU4CcsI/Uakis/tibO
0KJbtAXZ1pfNKU/b4GatgTvY9VbcaeToP4gxNHxZwoQgetQgyY+CFtVdpazcm0mDONscxmgnlqLF
As6AYgB7/L9PNnR49EM8pABA5Mol1mcaBRC4wNjxJMPPuoQhpYiQZjESRLqSlaH3XXmvmYlT4Ghn
23r9x4fuY8vdTjUDsHiGg7uFmHDsLN0+NYoWgWRuaMbZNFLsvEE6gmfztRF/cPR0u2FZ1RlF4t4h
+qnXIU23kj0NMTbdGMto7sRqjDrK3yW/k0NBQM546nVsWZsaOh432jo4aTGjt6lKkzWu50WthvKs
x4n5sDvtK4oZIfijuUarsMV4oCHGoU9wx8pno7QBx+gE7UF0+jNE8uBgzgjqZagnnKaeUM6WeKMx
JwzVYD9xpC/0JIuPWGClGgjT20W1OIX44n6lpdIz/RqLp5yGx34hauOsrqh15LlMJdblqxvHZh+i
DcLzV/fIluDzLDNCHscNZ89Ks9rLKYBoPdXZez/hHK6r0n7oAq2ZPrmE5Dm9BewEHgthfDBpI5gt
JEuuMbQdo4UjNtE7QuD4JpcHs4r+yA8vamj9dpEZ7ilE3YeS/mjSksGnRTHcZd2Zqfw7MBt2EGH9
ELpiPnT9v3gBpLKyTGda8iIbuEHLF1zomXauAYaACKQPZ40FXa7hXVL27EQ7z/qY4eGKSb9Wg1dj
fbeB+24rKm8rDrWHtVSfRBM1F0t1Sd5dEz84OSDm/B90nLyuZtO1SUzIpNUT1Wo8LVHVH8zanB4w
ffZ6qT3sBCft9+czNQikc6t5SitoT0KLYL2ukRRRDBBP79COFrYZXoFqb6jKs3ei7+K3sV6WTaoM
7+SLJK/kD/DPiVjUR2wERVp6uEmUpzD6E60vtWbQcYqS6owDQr2ZS6Z4BHYFV1SWYCHJuyA4RLxM
domzSguv5dAmjDuE8x6m4xMKluU5SoSXh278m0WjL9UXuQmOjMShy7NGOFdoFFEbzb8sVctozMXF
ue3XkDsz9WxzzN5Dc0an/051q/00MFBhUmFSppB/a6WCXr7TXCareVMNt7wtgBd9HGEfRp1/GLHr
9SsxUkGASboZQZ1ByEy9XetJeaN1ao27p9E+xevaJhc43BjNrqObsNXQkF5DSOX+NE40vRU983JK
YZCe+b5h39tqXAWkJUQeGvITtzwxYhQZfi3oEHxd05I7eFeUfkGJ8YhHRd9EJwPrbQaD4OYkHa0y
YT8mt7MfQ0K0l1IG6mcembg/xvzSUve+dK9DNkHtzuviYVfJNu0g1egvMpuxpa14HQaWYPk/trkN
13VdFnMrAuig81HU0aLeghoYfOYMaPQgP3ihrvxU1AFqSfgjUjU+cA1fTg6Ox4+Q/x+tKtCOZNAW
/LWERMqDVjCVK+YsrEALEMAJOOUlLwgqQj1jPbclyZGkjTqHYr1/oWg9BY7FjMCp/5R1HL85buo8
qsT0EUXHbwmBOVR1lGjcBJntReIdPOc6LBc/5aPCqQxooE67lQ+FRhp0XdFrc80C9wuio7DGwfRv
pVUxwmNUJoJlqR3PbZbPHrRXZnxlUf9c9qiOiNs2V/41dQcMHYYpl2GBXsPWFWsYZm6/mgEb06ej
j0/VHM3YyCS7f2Ec5BI7UsejjrSwTzwxdMRwikh5drlaZb3Thc0vd3aN5xYwxs5lxraTDzO9aOGe
MuUD6OQeYjf/yFTnUef1fOW6EK/T4n4mc9pc+5TQqhny9MFqHD48nBTnGbWwb3ZJsQ2G0DiJYX5F
UpIztWZnhPd1xQjFDMDD7NLGU7uzwgK7zDKUh2Z4a6asuoAvOMOTaQ7p2g6axR+WBO49GY6nPFSy
W4y+YpiU4daQoyNErvncvRn6CZrvIo5eg0TkT2lm/BAj0UXBYodHVbHnDydi7uQwdQ70udnK2M3A
7PQLImBwq8rgk9Grb5ZgRg0nZv6nxG/0bsdMBp1+dBjHIds4S/vFC3aeMFDmhzpKy10skLzKBTy0
dfWTCa09GKg02MCVNG8TFXR3puf1kcWZJuOcp5cFmxApVR1q5ZbwykTTy71O/83PdaWkP922qEVQ
zQIEjk8shjWgCCIIKYUmWgb3RCQ5uzNsqT2KHauJjQ/0xrhR10JxcGIyZ1p0wGsyX1kNftZ2w2NJ
c4DGPfMUtlX2tlGy+qiPCZOdzLj1UXQ2FmpseV5oFljiYG3dAbndNYsQZ412NkLn6DmMvhIr0Q+l
GhQHnTcP/x54GgjV8TbXxX9tOZfnaikafwlUcdaL+d0k2fmpABOz16DzgN8xz1M4DNRuVD2hzu0h
ACfZBznqFsN8Mio7RQ8F3S42zN8UFs1FplnJrxQrGRg0qPrWJqXYSzKMje5qK0d0ix9avfP/LhpV
chSAvo2qheDz7mIqH1D2ds5S6VdZCFv2gAWPvrO+btqMdTvqTGkCCZh+kGoXy1urU559Lx2m4E0N
oc8xOwk/HLoIBErpzNJy9Us2LK229nv8vfSTa+aNXefcRyqcjlTy79yuViiHcYIL0YwLgVoxIKAp
UYgSyIzWOWHh6TO3/gDaapzgcz2MDri5xL6PKyQ81/QGVfvkbKkT3Y2DhOg2AlLfDWoebAvRgqYp
+3GndVG/HdnXtPtRH9W93FUYRGrsydFLUFKSC6b0RcJ2m8kinVGUwiy7U5oOO66RL8Lo/0gSvNEC
GctVCsnFvplu8F46Jlx81U5IwbFvMajvHWE8xEfMU3RGaPI/B2J/Y6Yq4WdRpJAqob09CvwqeBGG
FHYk9UGc08MuGBh5okZlK2tjNjH0GypQ+LDo/XTExehqLUy0ZOAO12XPcWSBDgaxL++3U978Rao/
3Mm0RCPdmsGhX3M9RdOjrW5gFyQ9YfJ5QEHnjQoxzS7DqK1eGM09Aw2yBqpnqeNeEKByn9OrJGl3
TolygazTlgqGBbtpy8EP++nSKeLCCIGy2xiew9p+bRCNw8dzLgP+y8hjeyyQc1q+Wf9JTRtIplvi
CWXV1JDDT6hXcvayqiXgEAz6BNLjKRon5nTN8ETt9yF7Bha+W98chxcHMdDIp/swKmd8ToltXwjL
eqeIX9PDRvasbg+CdD1glHUgDxJrbDnGwcwS7ZV0N/1kruVbU5S+Zbrlrl4wb2h6/KJTsx/rDhcq
NqXu+xrg7GFtVw1rK3+ikZLb68z613e7QJ/KH1k8UEdPxQTYdykAKiKz0TtrfC/q6FEx2D3pZQoL
kjJvFyQqk4wqxlu4lOfMzn4P9gq4rPN1ktkHx1i0QLP05jnpuvgRNpif1i1oldH06+gwbJSxgU3r
YAeuFYUpqsVGPFDC+ES/QXvSOpXnquZKBop6gjW3lYXeUDrd0YLy30yNeMHbi2IzNjYTYfZ7vWk/
3YL8gAb7RTuo4zYBXMEAtRqvrUEqYmqbwofWybghb3bMRoJfQCw/IyofTWNE4oblB5vNr4xb7WZe
FuM0x5NxCxPjYXZxe0q1xNnVJjsDGG+Ic9dyd6n7C61i460OFOuWZE8ojvtN3mXKg1wbcW4UhLha
hZWnqGawiP2k3Kw09BxLvHWaswxYP4oXLddTL7KH+Edqs8kGGOicnA6n7wwCNLKrcvvdTIpytODC
oVmlN0rgB6ULsTlLwqPrMs+Ohn51ceDKWEbtD8PV/FVTlPLah8I5hHUxHkWBSCRdMvgzUfEAioNU
hOjypdNwTZvcVwNUe45W/tKLPH7+/p0I8XZq6cJBhe97jmBN3Km/07cVlaiXxVVWylqagYucitQb
Mi+eEC8oKlZOubspi6bbKYZKOPLay7RjBTUe2zJPPmx785726V8rB9Tp2Ip17Za2e0JK+Z97rD1l
6Eoq7Kx71yX5G0IR9gbzA7A0KIT1C1DQBE4sly41lKtWGu6CPILZUBdZkOfYMYaf9jpWkJdDmNcZ
/IW1MWeUBTaL1LXfilz9hR3W+ov+BUqUcF7tuRV7ZJPz7Xs3mdDPbsBgw5QkYvQ7lrMHg/uxFAT1
LiArnvNsOvYh1ZkIxh/y7NQigtizwpkOcs1Ou7ahtJ2r74dwR+lTVuCxS5LXzQrDDu/Oq5EEO7PH
pJ464wc/Mzkl9Ev2AevlKYqT32RTdFvCLrR9tO7N1bR3SZ0jf4n47vIAb3Npb6YZs6cmHcEtomvD
nvReGzEdNGv6m1S6OCMNjV5StxrJn4NhqyjPMXGdf2CHPSvD2PyZ+WIk6nXbxgBOZD49dF/Gnla3
d62FrsVElK7ojDcGt+jlLJXnlG4C3DR6Ws++DEmWbFeIjp3fgu9+64yLdtZM+hPyK95CUlvi4rNm
FaADgiLk38x4TIsKCxYEILUWkzeLHMt/Q0RHFEq0X/SYhVIyagEp35CKuSlSHLKJkz9k9y2ZUOVs
WnOZsL3kA2Zy4lKcorV8BczreSayCcy9oPk80zkvFfOlB6O7a7CjInJVahpe43O4XiCVqDsGHVnj
J3OFxZK8umCT2sbZDKbcn7ELQFJnNmuxfZeXZlU1xapVcfHRieECMwoeGbfg8VJBBtcs69wSi9aH
qnb+d3bJQcnSUsRVTgwqsgxYnMyM0xzW+BYfWOzFVUWeXZxMX6PFyiN3z9SKzoa9VX3oU63Yq1h8
vMh9Aahl/IlfESyJvw5mqZgUA6En1sFJhfliwfc4k1sFN3rdEUMhLveoyF08bpi5sWsgVZUzOHBM
Ry2pvrB+Nq+qqm2ZJTlP8hG3G4J5oYeyUvPNpaWtB8BK3SGCG4Bv0/wBRtQ+YR0RvrBoS4ciIXEZ
8qoFEaY3AFJZhIX8771NfsWMHTuAXBAnFfLX2pmSOycqyu7Sj9X3U/L5FBHVtiObeFNZin3+d7DS
CoV8W39QVkf8wTyS3+zV32L5KQsXtQjBo7tKglPIDE5yh4o/Oj43KEHlVhUkHh5Z6nRPh8J8KYK8
3qdDWrxU5UAznhPBPBpaPGzlyOvfIU5bL4sA/wuVeg0K76ZX9fhHVYM8aFVM6cR9mvep1QX+hfgP
Xj/C0bgASWE2Dt8JxQoGQ3Ym62cNtDmC7RHpu8hS7yk4xw91dNojAEUPufaMbtqBdtVNzSOJpu4+
xI9/z8inlxGrVDlxY+xnOARGzByt0dhyMBFB1GwI07fGXt2blWv6LtosLxUdiAgbQYCBj8eD8wPl
sUwgyvWjlt+1J2apLa+FcrtZv2rsOr9bL2lh2tcCSeAIVMMrMB6jeEF5TJPMvEYKcJvEspZfpUV9
HJJ3fTIU4izlrUEqJMibSbklZHlN/8bual9j5+27sd084ZAu9lMeJh6nGiKWJOwOS+bQF+lD6oYo
AKu0ntZNGZmk2VnGni6heGlNzpnaDD/dN3mpmESRaHsW8RCd+hARvZWXT46otqWAiC7vmJ3DhLe0
wcsRM4Ivc0yuyki+l6aU9Xu2Ajzog00tnQBTGOKlEnTzgPQA+bJUwSC+nCrGh4Nz0dPcAcZIJs+/
h3EFPZa4AG0Le4lQHXmJd2TVHGU3v+avPsGQuoEyay5tMlUXRP4LqfNlAkKylMnLysiHHkWZRj+V
WD+5cbPdafhtlyqlfOfeJqPHGb4uNv26+PQWatihrRifBRbI1drCqypKmxGmSJ7xcEEQJfZVPrLq
AJxneJZLVSt/xHrIaAHiZYMzKb9BTi4QBKaPX5PB8kRvofO6skj4scBsvQJTJKs2V/rgBBjeRYF9
zOneHb3PmZ1g22pK4xkmMI2gZEEP3gTpbmqBxFpLf0kFTZ/MZjq30LWitGBgqQ1s89u2T24ls0vc
nXiDYQNRdgGaiO56kLPli1oo2Og+/7XBs3j5WXY/a5N3sFkbyepc/UKlNJ2zRHTXoA9ow6VIyWgO
kK3VqBQSc/ceRrSSwuGWTGX+quqEO8ICA6/N7igDd3SPYzV5rlGKuPn81Cdz5hP+xPg71lG1se26
lnabnLTQqndu2Op3Ux8+ojHB8ZIP1bXP0xfLNhY0gGRTM8ihj1jfizviaJc/mR4ACu/zt2ZqLZNK
uNeXxf7Z6Yi5REfmUyRXUWHUv20c702kW3RnVf1tSpDHG3qL07wq39Z2YmmH0yvjwWE7t9onChH0
InKhmpAITYjWiW3i2o2udf9CfQWrcTGPyRB8pXMQf+8wA8J0gNihyg+5uUjFV5igPoawY16XbgD8
ljJOUGYHExnT0MJCvuB0SXwwlzrkpZgv/1NwMTfL2xXRsf4zbrfdvmiYnoPgnK7fC36h2enTlCzV
US9pyARZmR3NlWEge9YVJmvydtN4K5/T1z95Xhh7jppw9rKDr+QYyiJlpoZejfsuS2zTWeohafrv
MDq58aTWz7FNVcrOVRHHjej9n7WQpgQ4FogdNmj3Ws8/s1KBkN/T7ArQicpw5WUhILrO425nrrum
pY30s/wqy/qFaVWhejXTlcvQtJfY6PxOs7gKNBFr/oA0usiqe7DOZ2SPhX/pMIVPCKWCBhowK9fT
W15WL/K80wGzb8Jw7DfZGv3FxtLnShjZYfEoiHqiPSogqFIEEgZOSWrt8q7aayC90eLuKasKMXma
gSNLGWhojC0SMLCbQOpZbOyY8qvKwC8cGO6B5BALd2ll+k6hUjUO4lbW9vKMJmFX6fMVsnG8hZNS
fTT4+/eBmSOWD3LACXYxE8iHXEMeYkvToNsthvfvuQgnsm3OnpxSkCdps8SqCzx5LVCTMxzj3GsX
hQ5H0CQEsRF0LL8hH7oBTRJqIqngcyEXsw7g4RgEebQZ7KH14DBK+v5KPrSM/CcIBffw7/kgstJt
sijZYe4wseNYDg5Udydq8eBkApQ6w31mF0A6wVUbMjJYRfqLxObuJq+s9ZEgMO9sG/331GlGbHS2
KpcVXwFgq0xRChd+TSFultCHBvnazaKIvCBCsLzgTokHdPkWg7ILY5r6LJftloiZrQaKEC/MugYO
+vjGJVX5IUNUpJf8xsOIzX4vhYdtzZV+APVS7+rCbJ4m7dQGsbmVPypImT6HbYoA0Q7v9kTECJ9n
PGf9O6aA6uwUji93H7bzYiZDRfyeeIE6bJyFnYUPq+ujC5Jnc1NV5gBNKEjwrxFYVhkID9qmh1GT
pn+HBIQygBsBAxbG8zoGiUMsKsA7xmNPW/1cafhfI9jmm1nUoy8zYOWhKF3tNNBOz53pWS4jgGie
EzTPMbzOq1MHTP5CI4XcEJfh3lbVgkRvJyZCSEfNWrF76eiqda8xCbQXWbSGMxiFxNW2MmhZcfHB
VJwXM4rUa2UMhzCqHDDO11Bv3FeZC2Wm6n994DYUMAVBFc2AWNssOj+xzPQg9Nh57uzRTK+LSSk7
TVV11U0Ii0Qv2r+mKvyA+nyXJ7HSuXckQ+lmGq9BlM4/nKLQj8mCCXQMbfUnr+od/c7fJnZwuP9/
ksDvsySxRvwXJtFqEY3kPp5/zHH2JT9Kqy7pq2Zm66txYN0VoWYw/2rnBPpbbGkczGdmMLgRPRAU
5VNRNiuHSMNLOfZEoVHXENlRf+rBUvwexle6g9onJnk2z6mV0iNKlpvIIyC0bMduZKsEvry2VAPr
gNOShCUfirVyhyz2NAc6EBkSUTamNkb3KSeBczOQInPOuGXXSmMfIljiGwhZ3DGz6u/6RQti4sFq
Em/sPq39diI3gGyhBQce0XtlHB9bNVS+nD+OmaB3GZWv9TmB8mZjmSJ+Qcvsp9wjnkxAmmvI+hpr
QEpD0HAByo+yN4hpSEzzPyq8AlzLVwgmaFM8goje+DaLJ0oS0AZeaUV/JjsXP4Oi4B4HIgByxnD4
jg9rRX6vLQ33csc77VQ98yMn3cd1Cg/GwFGlRU/LMnJmgjPGEKWMVz1YJUjhCEuQSc0JHV8M1GOi
YZNHKOmVUpyS0e5PlVvjXgIs4+q8yFokJLvX9Xugd4gU8JIyC0mvLdfdXVRBwFjc+GJd6P24tLF4
rWPATNdsLOERl5OZHNlJOTfMdKonlLR4HnAx9qveQN5cZV+jgmC008AP8fErzXExxyeFzJ/+ezcD
0anOEvVXoBvKvVWMu6Kl7k53GmZy7Myych5+V/lc6PRDuuL3mIs180cV5TPrg/5dhdtAIy6aJciQ
C/6GVfIe4kw5RQY9Qkqw7gkZYrFe/MtvMpKKTW4yeovj4L8IE/NLMK0zCotbspTxsK+QAukFH9xV
VSYseC3ZZzNqP1rexkfpuPNutGDVLauOmnoZDwh3H1OUW5IlrNeArvfje7tkDsn8cJgzh0igZnMD
n9Q6LCGjWScyjB2ZYAU84ADBUQljsdOwy4YVIyRF0917v2wTl61VzRq2GZ1h/hi6sDpAWsUb3036
Vt6GSFRNmOX/70HepGxkZGrUXpWaFq3SR+NeU2CHbXQndM/fSziMofhbGAxPGN/cDEY/rcPrPMVk
xYUky8h2xf/j6jyW3Fa2JfpFiIA3U3rbXupWTxCy8B4omK9/qwq6Vy/uhEFSOjrdJFC1a+/MlQDE
vLtvYSWRzQs1NUMM+hlktXNcVcZuUZ0DDQiwEYNlYQKYHd0kidEs2L/EPPSXgoTTTQAYr2YcQ96I
nTiHsKKooWk9PMEdwmrKoOxhvZxBGCTHJUPZVKa+87Ud0dp5ejyf1KGnYNXfVAM27ZIUjYo02q84
MLJtnGTWc6aRk4MEl4QgcrEMWXE0PTA3F7W3zLzlRArFaVc2qbFN/W44c2xwN4GvQ8wuAyyd0fN6
TOBHIl+Pjv8T+pboKf6uVlbCx+sLDRUEiChMnsYlDne5JJuJYvEuyNdY+DSUAq7Aj9YqRVdTAHde
SpxzekDL3nOd7gUfqf8YkrhhoZkSNm0+xqAL6bY1MwIi2TsYSqn1hRSEp5jTLvwIj2STYpT4KQ90
HBIvOk7q68DobB8rQkpWKbhoxF7Tq/7QLp3+kspfl7l20aJPZg6aeTez2TU+zlPsGVenb7KbDgEL
YGt4cgzrZ7/EDZa8CW83HQBx02POaC9+nD3VidESNhFjiiUpx6or/5bOQ34Pk17nDJ7VnwmJGblf
kkUaj5/q15RG/kcSdA5Z38zb9btlHGLXCzLrWNAKlu2rfubs7dekVYSJ/xH0dvGR6uXJs8mLasJB
362f0Kr+toMc/JivYVS0B2R+Gr2oSelyzLLdqmGSKSdK6tn/vAx6fnICSz8BRIL68Z0UW4VplXs1
w8tj8pM8m27VP4W0JmXSZE2eIzE294ljI3l+ZgO8w9e4DPhOtSR2Hk2XWGdZ8LsZcWQimLG6lGG9
L4Bu7ByZaurJhzod3rumwR5uEW6NX6G8MKTZ0kbEJ4CPYy3R/mdDnmpAFfuh19uDZ+TDUZSJc14/
kXWXmDpqCfk5Uis8D06bX/Gi3zVtyt6iOXkBdj2/j2P9s2AaHMTitZIjiWYMpTuXsBkbC56SB4FV
957CBf8ypBrSgqVkKLLDCCNp/k0JPP65P5hiZ8eGOLYyHdq1WlykQ2u0XIRD1pOSFOvIT+D3YMIZ
g3zY1otjozV+UQfgNGhOngM7A/bEYwbm/tHunWBbEmHAGKJ5NsM0vZG/RyxyUlfE0QBs6GwsKqrs
MywSawHeA4xS3hjNxJBc++0PM2sqMKgDkzk76HbVki0UY4PH5aX5KCva87jkxVE4OLg8HwxxbiIz
lgMo00Vg6lpUr2llabjegOiAJiYcrLJfoCT3D/NAb6CjdiuJiEuzAqOwngHZlev/2qqvI3/v6IL6
jdC+2+x0ZEbU37U6LF5CW3duo2STj8xz//bOkpYh0FAvIFCahAhc1q6t0mjbRegdWZes8zTxtS1e
6bxi6wh2RW6Nh63mT2Q4T07xMyUbuwVd2led/mDhKAcpF9Ex09qm36m+JOyCfciuxLAa0fdGNSbF
cvdRB2R3uoyoppoAnf6Yc3yXyk8GcVs65ftSsP8aTf1SNZZ5b9z8G7E29TfmaCh6XNR/XYd+NMsp
Xj2/f+H4q38Gyx2tu5RtAb5V+6ibDt0Li1yWjz+rEN9uVA71ezF13NVGGZyy0giv68qFYPEjyZYn
V6P0ot0BVsrUrv0AUxr4Acq0qThOFJruxRrJDuGcqmw8QmDGmWaz2IqMFfzQWUzY7Uo3iUzFM8Dg
9o+nwSpz+vmZxFFC/eb4SzzOxgV9e3YvNen7MFpQm7LF3gjX5nwxfbPLCf95UNGGK9AtbxaI5ujT
HJDZbtbtRyxRW1fe1Jo7zceF7gqmaV5mXXEDjIwLHTzNbcIwv7WZVTJYZhrpgtp80kMIAkR2829m
Zfk0yD31w2sXYlE9H8ZNQ1DmsCQ/mVECEPnvW6CariN8TVRubUE+SDjSv2qITCV367yeP2JIQqlg
Cpx7UJbVTCFd0CAwaSttWuu1CBDEMQDuIJCUYPYw/tVa69+6OPkTsMC/LSGZai044gq1+1uV5RdK
huii7v50lNQQQaSA0XpvHdriy3qDIOpBac+xCwzgZaly7001RGBSEMyWvI4xa6VBsguRdh3dc0eH
gT8l43Hp7eRJ8/TwcZ1aT3bqnJRFYqHmA2Jo2wTx6MwlSz06uFqbru0BX/YI/qdRwDHkee1Xxpbn
n5EhPNrLGD6rB/6+d2wIgQIzPGJPU3M1wXW/UZY+7p1kUwC+uQTFHzVI7gTbc4s9vBFcL2PZX4DA
w5CfxnbfyOUzS4zXWK+yk5+mJdxRYmnLfj6rcsPGkwBnFyVmmBKTUwasAyXH7JwqCrzc2K5bsmrp
qweutIb8aIpCVW44pJxxUzJpWzvbkzY+iQhqF5ZkZ5RGBB2VOg79aa9sd1vB0Y/xy/CDcOivOonP
i52JWz4VHfmj4xGy4maV/rglO7HAoz/XhGBCMfjKlA6vkxwb4lWzAJJVTHbkPDFavH7T6Xi+cIF9
lLEr7mOD7FarSB22O40SBLA2wIFpnpCNJ/Fel9+Zeugyak166ZBx5PUealbyBJw2phPG1ApAFGOn
0Eo3uTx5GkKrb1p4ZonyLhhBvYt6ph4CY/r70gg0mOTyT9V7dUWgr1d3wa5s4xzLOwzry9qr8gRo
X1svScmSNxYyMszdJZ5m4jndS1rH16W28XuMzDvTHsGONXvGsTP8FHI2Cqt1BuQUOdJ6z4Cyk+o/
8R6uhwQtz5uHMu9vam3LvR1iOJJTTJJRy57yT4TQB5MM3fL6tE85VPSwZnYi1k7OAEjo3wN0Gg7o
OtYUqxAN24uHP5GTyGT5n/D4WQ4iI/lEYDKcuz4n2jd0jB1cnak6lt7ZMd8CU8w/WB3TKGUnoCPH
kcsgJS7Qs0Pl9endI5lkR/E6/7DGndtN3yO21pNSVPwbay0e0pAkQO4f9oCb9YD7Gq2WeO+I1FjQ
rb10lJ2vbVwQMJsGp7X+dMkZwjQvyBOXmlir6l6riD09k568AgDDesAg6AjXgRTRBpGn7ZsB7sZo
Ds+tOeKP0znRBBWK2JBm4WYRVnqsgdmrkayw+UaGjNSupUppzdKz3i+mGV0TG/OWejbJlzPt1FMc
WCf1Pt7/kLhONn8yyi3jiFJqpAkC/aWuzO6mSviqoIftlt1urW3TamkI1cEYz3/h4cEL/mMJlu1t
ozhrhdjXfpEh5aSfpkTdpc3AIV2w9/HtULtDZwVDgsY5rdzP9e7IA+yk5CSom0vdZqltkeGcJ4xK
+MhPFOk0t+nkbMtstG5UyPcicVumpBOdOHL8nLubfhhIODBvox2O4MH6AKL/ncFMUJB56IhzMre/
MTfMB2WyxeoA2EEWD8Kq0q2av9eJEzwm5HkwzDazrV47rxDmExy1aE1VbEkPbedGzvwDPa4hAngD
dhtxqnbSOTbvM4E8yCQHHNMeZxA6ieTIgWtSPTvXz39gt6rPNnOQI/FOzFDVpKXzCC60wmkz5eP8
wZr8HvhMNHNtIQsuJ8VGF4W7W7yY39qQ6qh1H0A//apKTbXt4A2l6KYgcS2Sd9WEUc0bw9kRhGu0
I2N1WOhua7TPdWJ+xUienbulMc/jhGEtirryUbVkEIo1VO/z3QIn92nZqKy00o9fBVPEQ9o6AgSC
1HYUE0ZXrxNvRQAYPrA5BYqueYocoir5brp76Mck5GQNDKXMq/Yogrqto4mKCHPAnATCItDDcgJV
b/Cn+SMln1N+MxuWZ0aFg09wZhcT7mmIc5eL+TMy459BGhQ3q8zWtvG/zrDTC5pqbtgQxYpniwP3
Avv7DWHYqZlEfIdhheyfCe62ncr6HYgn4EpcP8fJg9SLIwpVl27jA4HP5HcLaepZyn5f+edIa+qn
zJ7gY5d48oO2X1D74Lf6e/ylEXDQdEMcFwcNHNUHk0G/3ZRF2r+VhbkzUqO+4PMonqqc4/law83F
wpfIaLO0gubozna9C7vse0XgLRxArXiyXYtvLekpFH2NfOGOatwDLfDiwJOgIKFVoW4kO62a3WSV
xKRhgHjri46AdAYzYDxoYUTN+KuxwEGoXmCtux9NyikIhcBSHtANbjXoBbfOQMYbmYM4OC5KD/Wy
6g0bMVS66RNKezWUXfLKe5Z59Oocjs4Hs6RpPKh9fsngODM0RbfAyd0gKCKXOtk+LqYdqy7EMaQj
hEeIQ98MkBwah0TqLkpvttTzFXY3nIyFkd7OiHZKVDc2zoBfoLJu3TwhDLDn6Skxa6KAyk8t0KpT
I1cdGIPeXQmBY7kcaQMMRPyd39X7wQ3eUAvjFt2gi2VAuv45C+Tb0ncuVoEySX2gJIl1eJTbk40c
52+FPUevZgQaO87xczbxrN3npEeI1JMWeve8yYPL1HFygLe/r0lWu6n5uRqnN9Xcbz3OGmA2GVV2
PtBppIzibNY2BkQnd8B0GSC55I+uxoNqJc287l0vvTc3TrqbXgwxw40Ko3kw9YfKdaeXatZrcsWi
+tvkWH+fre9NdnyITdMBtLvM15KiyksDHGYIRpgofXLTRzugl951nBDPRHr0sRZ2U1V2Mvtt2sVs
FTeyEMQ+iZk/dHIs4ZPRckxZ7LYT5E+6bVLbVgWFtVUdC19EC0VNHKHCC9/Jicq/CDT5nl34H9hs
ALA4YJDHtrPuDql/G6Mpolcph4YmV3+H5xM/MibRv0b4htFCmkgcp+bNz1I86jVQGBqM1z5gTAco
exNWhHsFkr4g4ja88P0dNZr0d40mBGCMHkRLjWjxvw914v99GaHPOSB5MHc6fWVC1IhEEh4MPLWh
YJ2c9jQMy22A/WzfZJCy8Jsv3smL0Eoqw4wPiJNFwAO327ov+GXbQn9Vc4s0wnSPemQ3GJBhZWbi
vasGT9/R45Zh5DZGL2uIXxczCjarKb4z0VBOM8211AJIW/ivCH9Huq4JBVURYGscW2+4Qy2fvNQ6
ajmpa3kp5CgAht+xwSO0naXQbGyCYOV2VG37iuGesLW64ZAtmQOcPbKXYkJshMQhWEawnLS21EMn
zcOz6WIXkG5c+rUNbtw+2q+tIWrYC1hzCuEpdXCsWMhs1Uvf6ebTVytBqank6kjSNo0NqmM9S3jx
2B59jq18S2N1bYbyM2jcu9qChQh+IB53zj3HIqyd2YHPFV3hFI+oDYg5UoWRqofUM69gXx8nX2ys
rt/05jefzv5nQCtrP2uDcx70gjyXBLQgiSvtgZuGXk8AhG3B54hgF+LJPL6rDVddyF7sFXsyZJJN
RogkM03T/l77HErT5Xm0zCunjeKtnhfv5njFT7ft4zsz8Xjf+A7MSKsXAKDzLaOjiJBIwaJUSZRN
SBhti0LKYZAs7/Oy7n5omk/LSr5q/QZFfJ4OhwGUJ3b+kINLEFlfWMv2Ve2clfKBeUny1aJZtY00
uN2dj66SE8R1ISFm7QzlvMJua8LyO62wEDqALtkdpPn4LUkssu2aub7/0A+/VY9QPVROdE9JXENT
WBfnSk/qayqWFkSG+K6KxsC1ums9Oj9DbsLtWoKy/jKkxpmyJZDZfaD9vycZUfpIowpsBTeYevbv
wcQuTjIS1iatnK2nHnrYlkxA/5BIYXBnMLDHgTvR7PpPWeksvfnFWjgFT3/GsJyfNbgxp8TXSV3q
ynddCNihnI9vlgMAZimM6ton3pexFeYlL4huD01ON0h/v2E64pSpG7/imI540jGmsAgiO3tEx79E
RLtpks6JfZsUjiahBQeEYRNlC1+InLZEOi1Y5dpxPRBrTAv0FzFX1ZMf2Fv1qqDTdAsNsz6pdcct
aYPbDUAlfMkPfODHpanNs2pCTVb7lxagXg6X9dow0Lgpu2hDwMKun+lATTO38l4EQ76LfAfjaBI3
ZDBr9TfCHexdwM54FgWRxFGAeWfdZ1DDf/131ifip2o2id38EkjNjq2FIa0wo9+NdLaqhzid9Isa
QGK1R5oEQTNttS9TLuLDYAKD7Z1pPxqd/6wjCqYrUud/hcuVrm20wA2+1XZCqyepw2+jp5+NqgOH
1yW3Flr8l2H6vk7vdEQI1eL2fzrg43pA21qra+1OJA9yZWN2H7vkqyrkII3HJ49Mpk0zugGO/ezU
2ghWG1pXMCxguRXFVnXuWD1pUMlQbc7owcjaPOh5/1IWESiFlF2sGPK9PqKhlAQTR54yFEllmeAG
LjbYgz5DaxjZGZIEdbc1/t42gm9JNtZwekdjP03tdBzRnt2jsAjuRE0zqQT35DVmg+Gmja45QhAO
5ehRIrMYz8qtwaJJxolF48GiBAnG4qMda+uL19RnLTLd98TzblFoOb+wM9/KbiCXyfR2Ikrb3VS8
Q53e2fjI7rr8mWIPxIqT+Qyd5MtMF1LztFNDyaDvkfJhr7z52tLDncjnM/13p3GrL63FhK8bhyeT
RDJ8Y66/NmX6DNVRYtBVQ7YKRec/yBrVHVdDKnrC+zjWz8Ry1aDEDTACWlAf1zOEa3KlJaSrnxrT
tFC/SVs2R56NMrkSb2GSvMInW8QI4/8OJmhb4J/LyidhB+0+dsjaXC/5qlqOKEfh+EhJWuJY5YPb
MpeeA2IWZfuXPZhft8K0NLaPEARB6RAH95DrdX/ypKK4uEaWB19ZCovdTGMHTTDKhFId4pAtT2rJ
TEc7H31zD4yUkrM10d+KhvnNYkFgjQMgdyQsNYLjMHSDCUCxbbbuzWj7i0H76aTkyv/Uy1mj05fx
7YRN0kojPuvQ360fjTaOiKy9lEz5eByuQd0bh7UMcmcwKUyl8lPlyICkaS5x0QW99kop023/3yyX
5GzS+GiyoCuOruZk2I/qoXFmFN8GzHb1UuDtKly3vs2KREKVR55G6r2HS43duUc8eirtp1o37eO/
hoR6VmOR2xgzmjLV6VUzA50TUDPx/1NyzImzzX6t+DRXT7f//l6ewboIveKsrpU440fvDCJgWjA6
XYjs27ay7K3R3F2fUGN2bPLQ7miO63Ti3tWzrBctnkICjEZpCJ91A6WjZ1lP6sESoFrzMgydj8TI
o52WuznTw/odNTCoG9tI45tI+vg2ZvafHCSWsRtyvb3q+Bq2AfXWMxmW1psae/gN+hyWkmvj59Wh
ckrzmvYyooF+HK0S892J4/5LliUcWabEfMu66W2QGkTaUGKfRSPHGELo462vAeOruqi5+k0c+Nsi
8yGQ+whvjTp6kX7wB8Z/xVtavpQd6PXSDMXHaKEUnSFvrc/Ue3RqxWaU763P9Gw3GuCLYbumpMfe
1ikqolaiNumQcYhOQ44hpiD4PgnvrXDsDbllZJhr0XDrJv+tg/Rz7s3YgDQeVfdOlm3qmUNQK2Ul
QFmT9KUoHsRrRzjqk5M06yvXKpstJ6V5RubCXof4IwNPqjqHbYdtfDaR4KgjUNNz3zBCCXfqOrXn
irJT/p1bZUylliNT1x6CtAGH2aMQQjj+W++98muHqpoz0jAzDZ1/G2UDd0tayIcQJke/UNk3AuMj
PI+UVtBS7+pseV8C9OwI5OoXPUYeEafElHp0O5i6opRmKhwd2gl1m2dFzM/kEuF11mevLg92fXBx
C6TiTdJHHU4EqraWFAKrYyCoJIBphGBJ7eOdZZeXEnQ/ZN6lKk4Y77DSsgXbAHLOll243opFwfJF
FKRlfvSjUzM7l3RuSJT8xZlyhiXpZPqTdVk/lmhgUkAFPB+KBjah0TfmYYnsxt+kju08tPVP/EAJ
k5guearlsy4gWMItNk5kmAc1wpmBxGykDu5mGaG161MEF3+aViB/dBriU+XBFr0jYTRKKmUssK5T
TxzzgvzYLgHJ/48q12qTh98CpyF5m0w9orOQOcPtnGbXEtkqjeOBn6pbfjB3paPUxtNHRjRCPKXn
dQVYyQwmDnKKWtETOw3rKxkAYDLl+8IWNu+qutcexGQ4x8zz92yTkreFUlY9FCl+kQ6O+9luP7qK
E58tm11+5JIfrI6I1DmcTOKaEO5q/pQcvpZIwm0++8XO/O+kIc7iartksXesGxNjbOPYkLubicnN
8CW2jG9a6k1P7uj+Yg3b8MfTK8dChnMxoTAd0S2RFk2verTYF8IpXmr6FlfhiWc1jG1knpR6ljVH
ZgM4o7CbC19H5PcfZFoyO/E2Ja1o7WaQw3qq0tGBhwKMaSw7Co5xgaeeNVDDmBlLdZZpDf1dvQrI
FkQbLVVMmD6t7RiUJWwwj/JVnvjK3ie8IpoPzGWfxtmrvyV25JKdRHCSY7NOKs1zZAiYSMTMZUVG
eokatvheENxMy78Bg6k+Xd0mmycCPd3YJrh1+pvnSMIxXb19N11s1CtlMdU+Veeuo6cP1krbqkLb
nJ30qRroN4zDQznE3a/a7B50Bmwfho9A10+3alJZ61l9apjqsc/SD55SY9qFUq2feom9MUrr3lgR
rRnbTmtAtGb3aBX+afIdjnxR+mtVnoDhgjmQdpdVbh80PwfSNx+m9pxoWnz7x1oDizPeuIWCY7BM
r9S5HdF8hKpXTsVwqTPw2ZlRRHEKqWY2PPLGeevf+5l5m5OgOdAsmvaOScStRtt85yOh/FX3enZm
wjuejDR/r6LFfUlIGtqbQ470i/oh5HajtO3M0P9GzxXurkj8b/h4kX+1lKdz+tpl43I0euC6JsNt
IDP+uVpQHBipfmWYD2p+mPoX1QlO4YAxf9omzHfuiw9KIPEofjWXL6HOqQ09Q8LjvelrGUO+kUiU
wagF81w4oBgcItxn/fIq+JKfYsPdE9qwvMYhb9VSBBQtmM+9hsmlXrbJLWI9P/3Ps3EiRWCsJWms
j3XGjXiqBszo1zQmrDh3abR1uvBuskTvGnf4w7T3SCuRFDishgd78vBUgvJ7102kNw0eiJ9j4B+s
NNE+vTKdIeJwNQcz/eSh4lA1D4BZXMO1LyNWpg1Kp+ZxcHRn24wV6etqrLzoNkZEqdTpDTpAcZg5
J9UyiCfvrUa9txVmO5wXxx3vHiC5sfd/WCV9Pe47OwrCXQYz+xq3cGhrDQdeE6Kw14uvJC18dKP3
4Ivppzo/DBX51kU5SzkhRS8iC8ngbhmucvs95DM88v8uW4PLxUVaRbP1DZIx+jSsX7tWdNtUQ7+u
IVdXgz/8EcV59H442GqJLDHtS9TQBfbM0gH+6VrgZkBRqOFlwS7PwOWKgfzFp+BaJSlQshw02704
ajHMqTqo9V00js03m5qFocQX3c/bq1oy0SilxKr5Yh9/Dzx03KqJn4FQ2dcxYlh8RsxKbO1OGHyY
bWeaAweR9s3OQsD/YthWj269Mr6U84BUHOkx/Lg6MkkPTyf70W5pWpfCyTbZmGM6oP+MQYMmVpu/
ckk4Z7zB3dO8I2EmAN4AzjrH7c+8NDgCC1+5jVEEV4E79aOdMwuTdoI1iW0VmZ34OlqL9eQPFjSN
KsO+w3+zVr2kzJFSyK+mXg5+Iy5Izq6anYQY4d1vavlUbQtLpiQ1zXEB8o0BD1pn2HBOsGyzPvRE
Dm5s2z1nc00QhRHQA5TtP1XQOh6nw4FmkpqXFYbxawoq5zCE/oNSECfV/IHRw3uOE7y5Eq4g5p7z
Rzyv83l36hDZFP2XIYtkfzuRiFPYLKI1/hahiYBvHBXTe3VT1wUg9cfa98qdhy37zdTalzgSv7PU
kRBJajGKoR7MQ/GTVvAwfS7FCBL4TzGGh94dPNby6qGNSQiiw7MJugwcw2A0kODlojoE7utoVs+O
qsMgLBCjFMtVH/ZLUoYPTGcTPAUWRpnEy465rZ3818XLNMDsU/drakYsLb3BzLbKrAxklPbFEcNb
kpvh2e8HYGBOCjNb1Rl2xpmas0Z45USGfy817urBGLqQLnBOeGgWLb9q/r27nXvjOR6iX/MwOyTY
cfy2orn4CfrcaQviDhImKAaODGCkEQJkvyhPrWX+Rsw0PPx7X73E3Pul1DJgIlI6pR7sbPk6V7a2
vhW6vbWte/KporHMSbQu84Md9XTJR81JjsAAUP3T8Yy9Cog7BYcascXfib2/FIlPL0tVflT1zs3O
HBqlkBmj6sMiAewo+22j6/SgzG3JlePZCA7iTPGJ2RrzGYEYaGTaXuBqTSBTlMMPs8i4bCojOpnz
/LGee9WmXdlWtYui+b0yveYHGY+q6DFqm/iIZYaBLg/1XQxcw+0AepEdYh64/PrVpP/v8JamXnjo
uvLeLFN9dUvvikH9LAYgkIZGkwheAFM0oRG9OLLMY7mjx9E2ebUL6vgFdX9712Xj3UazZWQ0ToQf
WSwzJvkApfurz6Zv7B3YZQLYuuqm051kuRvkukBhRgOn/LDQsjI0eXz1UvseAG7Kgj8d4zc51elf
AsgnKNLjk+WnmgyZSd+0JnnS43bC1tYhHdC1+SZI7dyoikMItLeg4uhQDVS9+MOKM+O2aku32ziU
pqHv3ID2E7icdKvPmnNMvWK+IcXauXATHlCQfOWkiVg2kkGZHH4RTmHrOEFqa7a6S1k8dM43uxlH
ucwTKeHptM+Vg1Efzf6h0jGx9wbp4SxsrwjEGYvVBV1KiVXwsT5vON5/oBbFiC8eZwmiywUYWXB4
/p4Anem1EsE6WMOocE4J6DzjPU92UO1cqWipoIuglF1sDcP1zETECaIHQevwbDUte+voGSd85dFp
lfvStDoNM7l6aotKFk6BBlDWUw5LF2Zqlr8M5fJsDSZGvxxTX1qajybd8SujYnwpDolimeH+6BIz
wUHHzqUGcWOom9fezq9ja+9XRdNY08ERiTM9lEbr7kIXdWxNPIcq8JLW3zbu1H8N8/xixrV3DMZ6
3qkCnfPndrSwoHN9/fKN6V6W1vKLtm/1o4usPz2Dt6uaYiDpsC715FYbjWiwTZeMP4NBMm7M+rmh
XX9XgsMQbDNyin56Sg2S3NUAYCoBExkIJne2BVs17qtTyBWozC8+xo8LbALoHZY7gudOrUMkn5U6
97CSjOdobLdD4AWnycmT59KlkyUPTSi73xQrqWV8UTplfgUv52z0LLEJdnLyc9La9SmvPWJ/WqJU
1wYNZca2MmwCcCq9OKh1f05RbOPhsSEERDoLUuru9A7vqZ8gHIgKYJmEVz+x98T4s3VxUX4sVI7o
zBIo8rbvHeEYxz9Eqi+o3sfuOIeCxd8zh9+sCdC1K8RicVnuCw0S579FAOkpspdlCXcVZp69TzLG
KbEgxWNJmD9nem+2g+cIbYa5z7ha72XQ1htH0PLmOk3PurD6TYi47WRiL2KmJDG4I+LyhuKZ2jzm
VAFgSMnnKjfqrqsQdkYzP/SEj9E8sl86jiCcEPvPZWZN2Ooh0vMWwv+Rq5UzjRbT+EC5c8tlAGBM
btzNbXImGBNZXfKVFcKqcj3S7TETPVVWF/+Ye+FvsJL1l6Ba7qszPSo+AV3gpyXT6K80u83Mx6Il
i3Dy5ouZEQJnKcGUNk7Nq5ZaJmq8dnha0bqqd2EgKm/xMh8tUQw09Y38FTv3c1UaZC+15utg9xRD
0joxAllOJc+G84rOnVvxu6iX8kE9G8BU7RMNjV1cGtmzVlr+ht8g/VX0P8yuia9sHggq6pZOTh5m
N68dWuwbUtFFPM5XB73wPrH0aP14rTLarp9uE4TTQxQ+NILxRFrVI+BwhCqGmFArVumXMtbBZUC8
MSKBpkSOIxRxEs0hxWdEFpE07Lcx4+eknrxVC8ksuLqIsv9Q36VhNDIMGuHjxuP+P0XszngeJN3Q
X9xxlyL45nLDCc2+uF3fs9EjtkhRHl0gGgoQn59ps4YHUdfx25hbxWYO099k5CVvYtDpPusI9/dN
FH+uxz8ifMM9/9bJrjID/xEzYhGNOHrU6Upzb1hbQGyOxPJ4gjt9m+rNse5J2+scM7zShinfgK4S
rR5iQSyT9BYPZJiZWHcZpjTzlRiGR/RUC1MocNh/XdUDEa1LHVgX2hV4jG3a+36f/dURZ0Z2VE2y
CKfaziH+a6vaZWvPDDoXABDGyCYewkGLik3fpj1BgzxoaRHeEPGdXKk1U28t6fILKIKBNCt7VNsZ
09b0Sb3KIcmuYzdUPuM616yjiMGzjMBQRo+mYhpa5nPFbYB10BnopqZdqL+ocZLuRr+tWEtObVi5
D3kRmRi++EULV7wGHmJzU3z1Myt4UNpYloTgMRfje13jtsXkG2xWPRvdI+fWabcwrJdVUP23JR8s
w7VCLUGPcsl/9rVxZPSV37UpHG5COC8T6Sq/bSg5YS/euMORSTTiG+Si8riMELrirDxq7cSmwLe7
MUcze55rdyZLyz2p7VU9jEmKoqbG9ZlV3+feaDeqjEBwhOpS6alTrjIlStVz7PDk7frjtu3R3im5
A98h81NKv02cGFDEZJNTPagv0TDoAda60ZAXh59aJAbAGQ5I4SEf0MQpoK56MKcAO3pafRvtDOaq
lNZ4iCgeYgxQHqLZnaYXWJ3SBO6/liSHqaQ7pAy7UOrIOVFHcU9Pmx09uiSbL+ukjRYxcTHIrCuI
QKsQJO5zvMOA5jlVSfS2xJKrB494KyjmtANF3f+JJOknjVONhLZ5PgSS9FMt/c/Y2jmV0+HsQLzv
ADTee+yFINf8eO83dISKHpwHzER+0DbwbolD9lxflxzloyz5sXTLl+YYZV3+vRq6nwwh6u9LWD8M
wW+lLRn7JL/aRSJBg4FxS72I84wWYCJeBT71XO4sPCrXSCucu/ZFSRTUg5K0EHiKuNUj+q4Cr7tL
58h/plmP1Zicbyxh7O2ool+JqlzYKWZu9yq4VlOekHKt38hWsb82efRzdKNHK/H7m04b+5ws0y8l
N1fntZi4tI2JluGsRCOdVbmYagaxa2HVK/0SgoXwmAJV2iRelP6ICJpF0ishNnDGmhxphDPsMpck
S0tbbmOaWU+R0BeMOMVPlIrOtYqKu3J1LMWLaiBnjPX08J3FdT528lxneOyKtVWUax/TCEmqyRx6
4qo/EKCZQT4gXapTCYqKtbeD9LNT1b6V1fqxOtLOn19N0wOHlngvQyFOQx1EL0ZjhJdxiAtoSFWy
t4K55eIiAqQYOcVF8/gdsT+YGa35PmXRNR0b0ApyYl/NjkEcJBW+KppKurUbVPQ94iniolZdmVn7
L2ouY9sYbyAEMZx16o2B2vsWDUuOF1wqcjqcFWVm27eaTsnRTxucKmqQEun91ewFPV4wGWRE5cmp
HBt3S8vIIK5sci7TQh4ZZgdgAwXLVjMjvEdBJ4OA5vR5YciG07vzzp0M2mgCzO0b9TSSQTOFsOnk
FMQTbfQi/cHGQq+H2KI2JFWIpUH7atsDR/eR3qJ6mfh8wh5Riq6sxakY0I7f1C+I0OlXHs7pXqD2
Wq13tqTLrR1RsqvFbnSIufL0+TEMbfkbxWlIGDLQMVVb5AZw6rlB2weFTGIPI60DAWnG1gENb7ZX
9WhPVOr/EXZmu3EkW5b9lcJ9bkf7PDS6+sFjHkkGSVHUi0NDps/z7F/fy8xVrapbwG0gMxARUkrM
CHezY+fsvXYAusj3aK8f5eVYTjRb1r9lcRpt55KXKzrUiZIGL9qCBNq27Z85GRIvkbK0wrrhbUna
83ZDmy587gZ6v7p6mrMSq4y5HGPEX8fWU0uwfgRehTqKM2/ARSgfXHSx67M/7zniV9MRU0YFSWr7
5xfAVx3Jabx001ziFbAfo9QOxBl1gHgp12OgmAZBtDaLI9b5O9C+0sVPzlLfuMb3wSiUhwY3yi80
lWGjlT9DlgIBmlOrKLZFrTrhPy5JWr0WiYoQI67fF3F+RaykCvwoQn3xUuOw0LhJQze3nukoE7oD
PXQT9qQp6Ev1k3J83Id5m35BKZcCRUyBDpS6wmALpPi8H4/23NS/UqFx0dDR+Og395DirK+FDj9R
NnWcPm/2S4ZIpZpNFLVUFseo65b3DDftz6HraKUEHtZWjE5JpLWPZYgZKoNGP+so4zeRzljdIwMB
Q5aNIpLi6lZPZ9kpBE6tX8vc/iLbmUHb/ioDxxFpVEzPqiF4Ll22sqHhZGFOjXPK55wQI/p3kRsC
eVis6RkyZH1u4zTzFQMKPa2YlzTn4wV/c9I63WeoNnxaKsjsYG4GlLMA7uQKQsFoXAO0Qi89PEW/
6TuXgzRjULk0dSWjqiyNHn9mPNXIljMq6bQP7XS6WRGKn0FPV0GTSFB5UqGQmt3UI1v2psPSO++1
q/SH1faHx/02IOB9Gs3qklVN8CofwOs8kB5Hd/lKgSUAbhIQUuclymsNbuW3qtNOkt7XOsd5qbC+
K5lXfeZ4bH7fiyXY0Ja4rpptKhzRPnLpKOQliX2nYQCZuKC4NIB52wxv37epBtnYEWqd985e6sH/
4BaaDiHmKh4Dq/AtAe/1phME3Jrq/HtVykl5/aNnkM/oBNSld7UsYlbUBHJ92MfNa6vB2GtmRDlN
rdeviYcVufKUN9U13UcOS1Lo4eqaDEcTE83aFkbw2e4HqtMtAWSCKNtphyVOjkure99CBSwix+3C
r/RmBPgpHJ1NHC/7pkaTQFwh9mq1djByq9oxL4qeE1NQMNAuooPXe9PdpUGJ+jumzhJesaUQUVvk
YGXm2C1+zL3oG02bHYoIwW1ObYxASNiNaN2NaC2i2QcNXT0hZaGmBG4sgceTwxS4b3F8oTQti838
06ya+ZEF04PgmtdVyNaTBlzV4wOAAxFpIyNqEpkfNo2uF6Wjd7X25lOzI2U6sLqLGhZfdMWls2I5
xSYf0bs5eWjuIs6LL7CRQ0hkCiGsbpeTocXfd42c5rs1N8VBvlI9lQ5OntGBla8HghO3PbTMDT26
+Sp/2cRWbglZ/Hx1Fsc6xMw2kzw/VrF5HJYTEZHgpTVPd/dL0KRbWTb3rbKNCmsP2huulj6H2wi8
7Cn1iHqajSdnYOzBiTerLz2eN3k6ltPuPw/yvRE6Amju5iHfL8WkoK0W5ay3nLuynhFL7Q7prjWZ
BPhRb2Pr96Cdrq/zZPw5tenfQUFa21oR8VO+2U6vn6PSbs5FXUdXkj04z/SViUPciLet0X9hudNf
LTv91uA/83Nsc1cpyDcMlPXJfxAHrYgulr0AsBWWWN1yf5X6QkI3Q4xtFBgQdikS39bidKi4SpfA
Pqh2DvAbV/bZCIz2nmEO2QIliohnUnsyFkNruyBrvcR9RvBuShbq2vgIlYYDu57aPlv5z94bPuc6
S3eWEXgAa7t7SJTXq7PE7mFUyRggBPgcapr9QZDHKTFz4zaCY/ljZFEVuNJT/hhFlsfCSI9/qzsj
R3wosqYIEqysLoYpSxg9PQUUqa4hx5C6opAwuik2NmZWEYjhOh9smcrKFPyjz0F8zDbRLzkyBnHX
OD1pK2YI39V26l/Q4Ch/TGXRNxJYtP6eDqQhZrJqN9YgsRkoGB+GE+GzCJ195xrGU1ZfoT74MNwT
imOS1Tp/MKr+uj5VYVL62il0OXGtCgDdzgO+VzHpVXGDy3lrMCjOmXYMiFgaiI6heHuCtWgTiZAU
D5resU1je31pi8wUWLY4vrHq7pw8+cw6tJEHAxLPUUIjEbTSU5c5LlZtvLrKrFwnaA0P+A8/Gml8
EKnm2BlOzjRsVhEqOQkL8b6I8BgzoH4i0K3aJyrnIUarVCndFG2kyUw3QjxD8mlSKduecK/7PIAe
B28OxFSKi4Nva8OqaYgSgfnzFEwDAB0zLB9I28o7PcOTfLWIt5KQqy0MyktpDX9F7MGdSctPnOwq
p8r8Wpt0fhybaWVFFko+RBaULfwahJrIh8DFOk6MlbX78x496ZR0Crwhg2uV2x6B2LGlR7Bbz2F1
yFRxtJBq1hroqTL9Jh19Y53Zm9YB310gFLoV+YKjAUnxe4H4I7Gj50l7WndRdCKHVE+n+zL1TN3r
PLunCcB5PqazNnfuvliW/Gyh9jsZJD5LHy2yCPIZAcxDOxFr85wo8YGAbCalpuc+eQYCzMgLuTCF
n7XI4I94VmCezcVimVZbmgBC7xqFyrK1UgLguDJ+mQFZJPIqQvpzyfrW3pXBRA6t8AxrpcjgtrMe
t3OK7LfQvbOucUAzG68lszVVdwKPSmtMQ5cknpWLeU3ySttlFdQMetP6M+JfsITAGv2Z2exnXOTP
uTMd5H1VxrOOElmo69SAkwIyD7ZLuDCJMr4Zdq6+xCG9Jy7lRUu/EUjpbKPZBkNv/JKCakRc+77G
hFcZoQEfTRAWJnN8ThwsJxLI7XkYdRPlmrU4n9d7lC+j92WlHxBDfbFnsrDrKSc5m17sYMXxj2Tq
UIGme3IpnkIgIIdVnt9kmMqK8T65jXdjkF/eAdXeAX+WzwoN792fZ8rYIaA3IVitshZPZ07r9TUh
4JWhHiabbFEp6qp1dLzrApVlIoPejqyr2ztwLj3DPs+cmp4tdGlMZKxH4pXdMy3h7jkAFHLKWOt8
h2JPKjoc4F1H9DbOrii7aS32aGiCEV68mJgXlYhey/oFPo4dZ+yD594o35SktjjQ5/OxVJevgA3q
fY1QiwTdIty5AUuKogGhkKawoM0RxnmQU6q82IcZjngy++7eknyEY6y8YGzOD1GlzndDgzaMheCH
g+3VR+DMxYpTA78ky9mAhXmOntU6/cVGhVDBmq03kOvjhuZvBkNbsd5G3/hul8W7HMpbqtsdWCuD
Q1e3rJTwxY85U6T92uFBhs7sJvOO8DanTy02X1u7qlJyVdGn1DGNQfTvabGQp6RNyg7K4XQBWg3X
Z2mf8vAbzZjmICcKnv6KXww6ms65Q7Z3HRJjOnNgqtYMxq2hXiHHldvzoiMHqH8fbUIn/Ltw8/yp
xOhnjxoBhxi88EybY7yaRFxuUa8J93nvWbcONMJLZUKbhAH8ZV1O4pCEE2GjkBf1WCMaYGhVH2uX
gEIUqwb/eTReiC3JN6nIMBg5XpGlPD8qQ2FWIiaQGpPxc8dnSJgMp3GGENnBs9sUP4zXXeKxRt4w
OLTSFxhNXADJYYT2iA6UWOVIBNpzsIoU8qD75jmMlU9XKG4KBmN7ZwmrY5rknKzHZbjII1j9owJD
tvHESsy6Y70qKbIVrTE9ck9qspwXnXml3TcbPcMw05ZLj9k3w3PsdmN7Y9TcQikqaB0YJ/lCvs1p
UNvXA5A/R/Q95Mhe0xTkt9iE5VuxUb9MCwanifSIUxdAibCtS1HAnrQrlLOjUAD+edABlfmM3vKD
aQo5D9SKk2zZ5WDB9m09GpuQUAkfaRj5ZUEVPFGW9deoy/eMxTWySXVrawUkhqqiAZaK/IkOnCrC
VVACw0LIKYlY+1VtbGqIoGb3m2rH43HdrcntwZwbPFmRCumQc/JW/u3E5KA1kHeVbBEpFqo3iTEo
dIJ96m7WYIGWb2VfjyGfL4nN0hf62xjRJOFGsxeTcj8E4uoRMcoZA4fWYKj2f2BpTDAQOGB0zOzW
W1GyzMqLi9aWIAsjbCQ2ad6wSmcv5uQ+6FYob6K2pCT1K8GwIU60op/K/7syTNWTfFYvCI/M8dCl
WrN6e6TBp4PcAVu7/rpiXynKE4r+av6qp2jKaHnsQQxqzyGEC5//cv4ZYcRc+/R8KfUUvVZLr+xJ
wvSxhi+Kwf3LTOc1DAfK6emK+WF66UItwFq9cM2XIjSbOCT5kXkumXcSxsFMmkxHuChwPofwMAkv
qIOn5cSqQLk0B7kveBNnleJ9yFrlvlYbE+3FCZ/F0BH0KcEx8kGDT7+Hh4UbplXtc69ooABmO/qs
mwoxQO39FpnnbdQ85Zk6b0HLOTtaxSc0wzD6euAHwAEyji4KgSfiLceLe+YNYhinTMbwXObcHChw
4xPIIegjtNmriORk+lg32XmPLOAH6+UVK/YsQMXFdplUmxRWKAa0qsAseLS2b6Q6G0r7oMhvzrY9
/L32wjTF9PbZFVqN6oM8nUm16JO/rKLR/a5zzTsuSPNuBBWxbROxiNLk6JjZj1TrEnSfY8DRf/yh
QQZ+FESkhD5WnBmJLP3joiaLQYsXGDclgnutx48kXWyGMvw2BDNCg39leL/5U8HA9gIEaiO7twSj
Uo0hrT1IJtxs2x7tuaKkF8uKDT44Rmg2FAc5K6feAmop7xiFumn9E1IR9zTUDG1cPMqcXXT3WVPA
L0r1juTfwnh8j0T3XiUHZWWn5A3SwMklZK0Z5rfacAQhMXVJhZPnBKHRnRcDVZSc6s+07e/JQvk2
QgAuS/dJzk/sBslpbCcIIcRMJXaGR8Hh66J1rn6oPVP3eTveJpTr6T4h43eTe9qbUVvBrTP6/I1w
RcDj3vgY4KXhNmGGL2VcC8csUoOW5zbpKC7bfDoG6pzcw9R8yOVQd3FV0CUBdyNqnF5RySwlb3cb
cEC/kRrYc8+9UPs5+6iytUuGQ+dClwCzivz08CgddRGj5HFoYIHQoKBW+sVV6spHMtiIaDsm/eX4
fWoJhOd2eZYt4hYwMK5MADS1sksnq8Rq0NTnWBuoq4lnICBpABXotsZjCrMR6ddwcyKcvoGpY6oe
cwwsq8rUK6cnogKUUHOe9QDhRE+o+zlOSmjhQ3ZXHfg9jW4szKCncqsofysIv4iBs36sK0YHJUl8
6+m+66vwynnzOIdmeBotBmEyRYNU8WFVcKVCpcInbK7xy4Hys2e2/940zg3Zc/8Suov6XntfAvpI
p/X7J+o7OKxt3WHMjnLd1QB1XohGjraN49hbufbKgO+hGi+yEWTjW/WH8bPUs2jvxXZ7XtQQDgm4
vo1C0/8B+QgUSl44W/nSm0hnZ2Re81kmAKzFdymPjXBJ5kNOUXTLNhX+2U/0wvGpQoOzswIjf1WX
BYyOpxPgYblbOWjACHxCQY3duCrgNkGG39jCmd0s5nSSjDNtUQH5pM1bP9lQNSaGeLHbfCy1Ztxm
qiCkoHcLHcgBkvLky5fyQTGB7yWIIfRsnk8OuKtDVLvzHgwvCI16zv2y0pJfNsfBcO7GT5X0I6YY
T8VMjPQkCtVBPDh2Mp31aviIRQG7FFFwHfBvWP/PMCX9U6YTM6tE1BhXRfbC8OK7bPdpSyfA7d6V
JqF9LNTROcaMCfdFSe53M+MsiZ3l4RgV+wxYEukwsivnKdY44y4ex2DZW1fNiehOue91KT1Oe4b7
2dXsElA+/PCTPqtn+3akxiJ/BdYfysqPfAJXVkPO3usxgnxCQUPTNu8l/Yx9S8daKJmrTdwo15L+
+K++L1+nyAMyVsXQ/00ibnIdDlWM5yAOiureRSEtLcO1r56uBw8ImA+So/Kf2lJ+xNt1lk9oDI7M
8tNDOv+Ccs+467E9+5XIfVtUa9iAyfmWhHO9lVN6V8E+3xnho2u58DJt+Y6psNpOkUtQ65Tp23VL
1rU42MnJZDqQUNHH6LrEnNKbjekJeqzfkMSzqYWjjnzw/NTJl+H0YUR0iWexPmUAkLHA9sohNBOY
115zktbfFJ+vX+fecleWakcG8mde4hIlLejbgvI57uKH2g9PAGt0ZH4UHjZjWxFCFd7ylmkjidvt
XgYrDEZKKnmYA5vygPczK9EuUZ9UR8csL4Md6iezxgcrqF91BuSJVBb9bM2Lb9um8XeaNC9SIwsn
BK5l4XinwrFBeWW6+oQxm5w5bKQpa+1RRr0UDcDzLirUPfJizTcIRPU1qR0gub06lE5IJmJVs93P
y65pB3s/xsZW1sm1SYMaZLmFeolOGTjcdw/ahm8rec10p6cyCZFgAayCKxZaM1l5Ka1/i/ctuph2
ozUvYwtJp7USCDrgs7dkXXUng0o9SVO0ITnN4NKi1e4p+YtnKKR2GS6jXzUipdEh604X2uppGIh9
Fy/nIEgJAKPYofXQNKcmKcutFdsI5N23Js7oImpo8kRyq9K76CaqIGJg4kQ/bAI9qgAYcN/RMZdu
YYsooU2J9184QQ0zKB/kgKKdDwFcaoSwfWQU00c1oH+EECz8sCMqScHoDFu4o8VMZtZkgymFG5sc
U9PCzwMxUtkMZa+xT3FmruLuJK7+MkmZ+syGds+UhrC6EGN8Eo7eHpJyt5+V6teomfdgIPkIngZW
oADypa85ZMMUDqaEfJgovXoobc1r03budp01rsBFHFYZcu6pOIOwmfemUz2U0Yz5iZaE3nPUbdKZ
vA+bH3hrYgzZDfW0cBeiGvEIld2u242jFdW72wTXwmJeZGcLVAoBbMVsHvnmkiqfUV7uk8V03oAL
TadgQgTXm1wDmqsTs5uINmTy2vSOccK/dWiFvtc1A1CWpRFta5XzAQ0c8qEQ9dwivLvnMMy/StzQ
VPA7GqcgC1XIQurZohswsZCxDF3VBoLIQNGx0pAzp0v3heeRkGmryPfG98Ayxaytr5+wnOTfUvAX
ckQbmcm8lyRDlYEYMDNk+bZX0YrXY9wlWtVvPJs/X3BxsLr5C1koXgGdTM6n27oZznlmigPM1JzL
oUr2Rb3Q2y9zJLzopG3kXs+0s7Mrp6zvkriEbtT07bihFi2MkTjJ8UeU5IdlSdxbAyjmMpRcQrM6
9g+zhnkEDTA4tjF5lUMWBr68y6woNDadFVe+Wtof+ALtX5RyJ0VZvjOpR21BQPmpqQ13VwiAtJKm
W6tZbpWlEhbkTvopQqS8qZ38r8Ec9HfEJ9hVGiaiQ0iMnN1kFI9CoJ4XLPEY8r+tSsah5yBFdsRT
2023deiJRrTfBZO3bfMgOhfx3G8QU+zl6pln+g9nie7l2FpvMNWKQweweStfJv0I1hb8kN+5zF+8
xOXzEFgSOfLEvxkCNzc5zFlxctAnBohlE5rAYKLuQkORdCASXV9CI78Uo4KURLyKq67kf5iUStB1
hq6KeEGBcXGD8W6XDsIvz3qdjVB9kba0VOG0GydL/lNB+j0A9CD5/SYjacHtLjdm59jKuTXcrG/f
5bN2MpfnaGHtMp2595WiUzax/TMxlvBg23NFSpaY2c8FCe+ykGWmLqOrOhA+R+BthL+htt/paUua
sqnTSGmdcRemnXP0tGR5RSD7MKJxuo96hkclN88Ow/FbpboahZGY5U047o9rTDPzjbj0uVpRvJGa
t9UniPIBl8ohoo8zJhFhUuLCRT5Z0WIjAFaxMCKIOUvREgwXDn16QUuA01u3ro7qPYUYW57DZKmZ
sBkwuy3oIvIqTci62HGWf6/JEzhnGRphcojbm6Mab9yTjE268QcJf9qjitD6I5e1iUsGAwDfMeY7
mBpVfQdx0O+kdgF+Sbg3umLcxmXl3gLqZwhIQ3JxyNdKWgbhcl+olOBsLUBfwxETtUPg2KbIjGcD
HvrX3rmo0Qh3ApjKOYjrH7mgJI6oLa3hzFxugMJ3d52Rc66h61zdi7J1aNPuV8li07RsjENySlvI
2OJJqJaMTebxmTrOpII2SVDsnXs6wdvuau9e4ircKtFEsV0x4rvgtGPAwIHAbyW1SHFrWpbLtC0z
MnukCwn6WAf4xr0CJBWxx3iVpEawbpgxyP6fouX52bTVyHcUdXnX2oxQSOWm9k+uPZTnmi7HvZyR
3gPJ2CR6Mb7LZyjOkMhMAIlSTYuvYzO9rDoZJVHza5FHGGxUN3lSlOIQdsbA+lqkT2LOoy6C5DM7
dr3PMAFtBiVHVVltG6sYf7plRPBHIFjo7cQN504vyYJ5KTBCe0ObLj3E9Ry8AgfYraPKAMX5MNzS
Wus/WUqVA2OcDPave2eVRdU9FtUR8gZjyzA8yRK2VWkUBez1h3j2LmB/dSaGjKmMgsYghaNCWdvg
EBgJe5c+1Am4KfWLvjLDoGK/Dnon9M/as55SwIs8OBViJjoVb+g4tgP4q3qSTHsnfqVxmO7MElNV
31WvxHgbfyv0vvi3IEItY8CspOazQsq4r7tm9VlFTrZzYRefZJOfzQeSiQUBx+koRU2rfrGJGN7m
cjLDEjBx5A2fAzv8Mgk6GJTkZtOAhx3BypxamwwipdY1v0JCJRFms4gQM0y7RTugb9u5CbbVUCBv
753HWrGUgOUUckJSpMg31/3sE/7IoZljOJV0JZceMAMbauzHOacrB+fg60wdSUm3fKczZOEpItFD
NF2vgefEfqvk87kWln9RE5zVdv5uVTbuOdItZGtg7Jz2KWs58AytCXVeVMJuUhZ3GMVbiGD0oq1Y
vyjOUiHIRI2dkMDIvbi8drbZPBWMxLYE4S67eqCDVlafloV2Kdc1cxt3XfZstW8YNcF61O2MG4yh
hKc37wpjt0NDEk7qDkjAh+LqzGpwjkhB83XTbbgygIxLw0bhZu36MlkeCZkmzyu6ogi9XR8kCIta
bdcL+L1YFqKhpIid3c94dltEtdq4VYY8RO/dXOhMKLes6LtH6aCks4fwiv9EPQzL/IuWipphGRBT
odU0IQq+tCvy85QawdPYNGfX2DBrylMfgWfbd/r3Oq6/9IKAVQ/jpbU057UOKtTK9nGcK4bxYkyf
adkhwFG4aY2hvqZuU12YmLp74g3UXQeNB3nC1F6Dfuw2g7CjanChwXVttblIPjRb++IxfvrZTx4S
DvCBRWZdY9HFCcWDO5PYqBT6tozQ0FZuaz41EX/rkobfoBLZh3W1w2zfHeoRcgFtiExQGJMHBUDe
t+oxR5+Ap5zmrpPHxrsZ0P1AMX4dBH3PqWg0yivPMT4Wp3gJ3KyGfC76GJgt6ajnFQQD4RALG9U6
x45yT7V32hjOswRNjCoWlTanHpqUpj3QTUROJ8fkag71eig2ZLSkh1RoUpK/HJzi+2nAErz+FXZM
pNa0FLRQzdK5DYXZH9Og+SoBYwMNYWisxbSrRqNGpDkAJbMrpG+CUVfHkQpXyTiiD2xeFNi0O6Vq
ZzRAQHdXXlWZIVOvswvW+v4YNgBJPLP5QI6OpA7jPcjNnk5DPbJpmWZ6bC3vS9jnf0nbmaYbJDO4
pUUDyqPFHyIijfRHHRCt7Cgo1JlU9UBF0cG5FmkaQZUWt0xzP3TF/iHVlU3u7mvUfzViuFPNJIRW
s+U9yXUCtWy3RaGWM1kpaB+jGWEtLd4MkyTqpGY4LQ6PC+KMlauY2WFFvw1eVKfgvkA/Iq2w4ygi
53IERU3XfYfVR/Ifafcr7gjVCSMHLKy5MTGFFEdQ8aAp0cbmXvwSmI6f3cJWc747CjtonzbIAPG0
+zqOVMPPQhYuVYcHW0fG/LXptI+Fn65QMKJpe1w0y21tRTuWGz64RPLfjHPm5a7A5Jg/VOSmHGaE
IVVvnU1IxOFNb2omuUZ/VWPtUOP06ZAm6jFjrtbbRFSL0/xVsybD/8e//c//879/Tv8r/KuE3jeH
ZfFvRQ/ILy669t//oVn2P/6tWt8//fr3f9ie4+iaYXiqq5owRTRV49d/fn/ERSh++/8w4tHFgmsG
uxSCiS+hyRKV7ApeMgyEJyYr+km+T1Z9TNBtCzIVi+E+9RoUd2z7p5nR7MWwgvQopRRamP8dcQQ/
huGEak2l/GPENt2a2WtAtaXdNikyAkqzJVR3M73KgFGOb+cMTiRyvDW/AX2gUV0VVE5TriHVKiOa
tRUEMDUf/x46Nb8QSt/fjZBKzUuzLfLv5RANjftFj2hvAfToRcJ3aI0ekCXlIhuPS8XwCfbbnRHr
jqwfThmK4Z5q0nIJJmQj5BtH1+5+HZoeipwWBNsorsqzSccD5P3RIxFQOxY24Et0lurwa7DG+erR
jDD6bKCxQOb6esDKu8+Czt8WlxjfZGXZf8lfBIExrrIzqT1LpiI/SYNon8/pdbAYKXl2BxomBoQY
VA2GsTTP/FSZ7qam25c8YsYjS+Pazm3cQEHJLCFQcaUQfBiII2uLMX5XVAGoRWdMS84ehHFoXdCi
nTGXTdRiZXYzgr1MA9e/bnrGackrd9tWds9BkI2aZFnyQ4Z5F4v4z2imBVEP4M5huZIIXY77tiUc
UW4ZNBMavNmi5+C5w9GjFUh7kFqpGOgFtP10GJoxe3ZtOzxz61afGazNqyzFFS9M/WIkUVkhB9QH
HK59Xe+JdgHmv0zztMsZ3z7NjjOSUNrqaAnC+Zs+9ZxchfmfjMKHoo0EeSmT+WJHKR2cuFV+ZqSd
IhuhZ9XMJT8OcV1glMa9FRq/1lm8qnrL7l/fSLrh/PON5Nqu6ZiGpauuw+ImbrT/dCP1A7HDTtnN
e3LCEXtS/ecs65ugXKJTERlfdcWwTwHwENYQFiOyqDYFlf6zbONQF+zJGstPVjUkm26Jp9tgcKM1
bmR/1/8O8nTr6aS9cNS4NYi7vi1cov4ypBeLgN4TSVmMyjSl30WDY15l55ZpbQnkdLQIdqK5q7Rs
cAQkEuItbMs08sfzeq26UzQd5x4PMqRdi+u+sby9ZeZkA8ZZtpV1ak/9fFp7Km3kIvHEabgve4YN
eUtrMghD7WFVHVsGwO+LZjjmBcEpG30XXQY5/XdT+w7wcAuZWIE6cerbuH3WKC+dTh0OdpvU+0os
qObIsClLu2e6ix+pt9BYEVwndbLSo22pb5KNrk7g9jVvMU5davdvdU+ThNyJ/h6VcbpbwMwISLCS
VP1BEgiUAeMZ5bq5l3fbkMIP7/6fy1otrLtcHxQcW+dG5E4iTgrP8ghbNYLbXpkFFQNUbn2Z3WcA
bSggTAhIYuv4wwnsIOnuu8iZcfuOrr/eGF2Po0icR5us4RPW8fM7U35VHC19BYSZ+O5i/u2FWn2w
RjXb9HVfoqpzPlDbK3e9QT7jlP0u0adsG3mFTWjH93aJqreCphckB4g66fiXhNEGVdJtyNmJfdkI
G8Ku2/ZNiesVMhsfI4WTrH3jivSF9bu3B3J94zEj3HbyMKWKikb1kEytP7tlJ9W1D3pmakhGpcjA
TIpnp2ivSawRP1pQW61u4DY13GNtFnx0LSPYpDPwliXLfjAiNKVyix2h/bOx19BSzA57f2m+l1Kv
AzG22uBXLIh4sMcX1+iAfCx98ith8TQte4cq0u9lkBmbROIPTmgeE8rG83qchJeOGcOw8YqZ1Q+9
qgqfjoaEV+ZhpV9lj2eCpyHT8WQVRKEO2bueUV6J26HUugE1TXxSGP3EYX+THQSsx8oNi11r4+ro
RHmVxTO+hiq9JQAVVteOFTcnq1MP5hxx1yaMdLWMKKZk6MsLS+nvBxq84CFBy6PqKfEPLTnYAok5
r1vsE0nTkuoqpOKtEb2oMMkuzhyf8nAixY7z/haz7OM382TSn5bSzM5QTo17HpXm9V8vZbb1TyuZ
Z+iGbeCP9BzbYMqq/teVDLFIbbFwuCjyT4nrDIDbf62w9hocIiMCzPu2iMKZmnRgfzaL3RQrx3X1
Nq1mGyCEfzbsSTQY5udBt6qz6bbezlCROs1B/5prBZwv5FNP3TifvHSkM6ya6JCE4jNPu6exz4KT
JPzrA8NYmWY69gt4QTHwW6+aalY53+KmkQ96R8AbMigNIm7yKTNaw7oor5ppfgwJKnijIaFpaCaH
8piHtindAyI6YDEaxDi9g4BQo6TSCpjZAVltGzp3yz1bpuUeo/ewUSqD4qkfjQtTeSUDZ73e3+TX
gMAt2KN1af4/9Znp/rfvwlAtR7Usk4arqtnmf/0uEhdSke2CuOU04NnnFkiClA3/k7q4mPktidLP
vg7cU1aUsuSSDwYQHd+hRN9J1+hI0s3WU4onT4R0LjjISXKKPBQd4T6IUzqflm2c1wXAWLqH7LqB
U9nmrencPC1+0ggHvHS0FP3CA6IRLXRAghnu7WCnX9QAbIdbjSAl3PRFm+L6kyURiwHKfSJncYyX
pm6+9LbegcLw9vLVbGv507++jDXN+2+fna15rqd6nqN7zlr6/qcduSZ2WE0J3gbmPo+kYWMqhMnO
kbXLNnlSfRmUACyBaZwdvJfb1TyfMDJYHbDSd4XDkmzKmsDM3BhfGikrSzxkVMJNasXfDInIcPHt
XlnDfLsPHtUwZccctGPns6vR9KGTI4UcRWZOG+Q6KTvw0B4n7M++K3Fas0bs6WIH6lGfI4UTuTWz
fnjGs3wYK2JbglDfyIhWKZwwGqjBeVa7h8xY3uzJyZ+kYLsdpzeQHPneNZrfJAKyTyY84uxp8rSm
hniEi6XJ905K9ptj95SM/YR5zhvLg2fEAbSm4G1t6Crp8NYwZ2fXCgnuFC0Tc8iYX0odQTEyk+EE
a3DyAs/bD7A6JGeVOav1+x5t7O4XvDwcmJzPV85+Jl6mmvHk0DE4RZndvje6itnAmb62WtixmGb+
ujuVtNDsQlV0TAjufK5SSskQRxdHHTIkxAo0oIzayj1dc/rlFNHl2EDor54rDbxNNFg32tZf5FlY
Zq1aor2xrtsEqBqnwSzPnjRwtUGhHrQg+hE72Ue/zGjNBY8iMT7+9WX53+9orkgLQLBrO4bqqJr+
X+/oeCF0rx7zjm4jkYFhlE0vdRi+S7GUa5FftOyjJFoOVaWlH6qJL74yhhe7yB7r5afnF3NAzkno
GFQmPb7kRp1tar35/MPv9gZyyT2j2cpIyiw23xDUcNjHUisJNUhL4rNBk9BQm/S4LqejIDxJ85qO
b+dWK+mrhBoAJRvKLvno+pBarVo+vCa41Rmxe+J8MlHfopxmFzmOFcGtiom75V9/Yo74RP7zERWZ
q8o/nE81Q2OW+U9r4EJYxtLmRrCB2GqepW6cnLb5Ip+56E23tgVrXPq/3f/L2HksOa5sWfZX2u4c
r+HQMKtXA2pNho7MCSwiMxJaC4fj63sReV/duq/L2noCI0iGJODinL3XzlYGY8ItGzDSsbJtVuA4
gwu1Jmj4UcVe7H5aChJE8wwE+3xn/lsOkN/E5NBVtcaAOVKE+SuwaLSMX4ik26OWFQ03T2Eta9lh
U9eE/3uRg/mMMHpT2//WoZjlVtzLgFIzj83YsP+qnRcbzfK9KwgOSPOzhRXirZmv5vmQhh+/PxDf
fyNUJVtCb0+27ozik3VM22usd6HziaIj1bd1kcVEHv+IUgQeja3VG2RSAvTeXVXtgf5fipSQ9tkl
2Yfou9FD1Mf5dH6k2tv8af3vv5UU2rnE8KOsFEydqPu30/98Jr26zP/j/jX/9Z6/f8V/nuMfTdmW
v7r/57u2X+XlI/9q//1Nf/vO/PQ/f7vVR/fxt5M1aHmyofovPEdfbZ91/yqN3N/5//vi//qav8uz
qr7++ccPvITd/buFcVn88edL90oKCvX/dlnfv/+fL97/gH/+cYo/1cf/9f6vj7b75x+G/Q8ubNZZ
XJkWU5bgAmfJziv+P0zP1Q2dOFDdM3mVV0hd7aJ//mGa/xCOr1OwcYy7vFaw34RGfH9J+P9AEa2b
PttRSB8sIP7419/9Z0no9wf2P5eI7nfa325Al99NCNdkGuWn6RBe7gvG/zaRelaKM8HpwJWjmKYI
EILWi/SnqTI60r1GrCtfadl1B80X3SE270Rl17+iW22hfuy8YKST49v5U3w/DN6AxyGWKzF69Mt6
P31LQB4rS9iXcSyflBOOD1BEL8y4/kpvRnODQtU+QIKha2pfVaqyq4idgV2ZLU/S9j51LOVPfpme
rHZoNlKvvuiRZM9OmtPF1NPX0R7uJKh8OrwH6PyWnpFdIj0NCQyxVmrsdIAUtXi2h4bdtdN/K4lo
eE4MDJN5EISU5SCko3fdYa6pVyKPPGAN4mQ5LGKNtP/wHZfA5JbkreqO/o6mKTu2ltg5vjAOjvLV
pjJRqFco1le2jL1130/Dw+QH3T7XCDapGuceFFIaG80Phge9q+WDbtOlwrmub/VpdBEsKLHSGqRE
XWKU7xMRL5D8nek7jeurWxj5JRmouDuMOmjT0hHFMrFTPdPvPs0HB1tRvgmRAL4W/qCzj8wFbfCB
+jIycPB2HuDUxnFuuSVZZoDvyEDBXjAu015IGv2Tpt1aiPK7SvL6ndkH5BDtMlW52bGAL7ofyXVN
ZfBTpjrwd4brRdcaazp1wQ+AnPggHIjyJqPkgVibGoU1hUPbqh/SRgc9oOF1gahUWKO9iuu0WjpY
QNcy7+0VWVNbhWD0kZ5Icei8aVrkWSjxkxHAWwsXz1BqfhSZQZyXpX1hxxmeJTQIL9P8x84qr0mJ
3FbryR/zh6B+kLnXUEwctWWSNCQDV+oQZXa8ISMCU7zWawug5Cbg1dZa0wZ2FkIWp0Q6w4cT7usy
/O5JezrpqqQm0Bn5LqFQu1cxEzVS6bWOM2Bdlo752Op6cmmkdymunW2oN09t8ShH19G2n3rBXZAT
iig8tzv7vUVEgGXEq84K3VUFvXUBUsA+kYcEwKRUMTvd4OYBViL+1+zxa9nTopdttimDylkbo0dK
cm+s0Df5K1wF3q5V4fNIkOeeqXGHRw6mqhMAgTLyfmNp4ERYqhVvmgExzcvd7+FjCodwpUEvJMsW
FAAlnE1JQWgVSTiBrQHJxR2z/pZErrgRzP6lFSS8TAUWlRFZO+gy/6kcKZerbo8MC0owtFZ9hHmk
055vcAWYhvcIsLndwTkKsKPCJsz1x77GZuy10ffBI+RB9uVwcR01XASKLy4UcelD66djtvHjVKEI
SbzAvaDobvdpNdQ73c3rW5ppW3+QHwPzwKNBeftWpl9GDlIVMsSzZY6U/kusXinqh8FtkgONS8KC
Cta/mhLjOm4tEuFzd0fNoaWkzMF0jZbIEhoqPeatNWuh7tp7r5GdqttsvNYsHqEHAM+ZqnKjS2cd
DkVynA8BmrCjnpcaReieqJAhYIHmtDmyDhzBFuif3+vwOEJDM5X8YTraljTeONiST8RKs480ypDd
KJKp+Tk7yEAY+ePJmTmuAeBBXfn2b6xrY6fFosyFvWgSOF+jZhX0dVMsWzH/Cj2ynolS15dR5MdL
n4CZ3QyPJ5uA0BG9eOkjysRyLElWF3ZBDb/NEYjeT1kTm2fLx/dm+zk4Xu9nP5pw/gfsPxvXbwRR
K7E8mpWRnb2uzc7zI3TEfz5qMaUkEDjKifX0hZJYEN910nF3LMsBFHJWnHx9AMsGajnZJEEef5TK
/FniuV+avZPgrzAD4HocWjU9JZXVXkUoABABCzyZonJWI5ADVA4kHdTdlLGUR4hJXKD5EtYlUqPk
tbRH/zmFtL+Ikct/ttawwTT54oZmAxfBT0+ViP296dYXSxfdCtUkQQ2s1hCGUL3SXVkupcXamlrH
cLlrlC5hKHNEwuHrfGZRmNt5LvSA+eLQOk/taJZ3C50xceXG3QgRomyeQAiEy3LgS1mzNU++jKZj
gwf0Hv60mATft1V5dOvvB1P5bxKQ2iEbC+9sAEPo0tJ+GKj5rkbHHDb66FkP80EOIALgmql97N8L
R4UebPPIBU0LymQhe7/e9WIMH+bn7NgkyWDs1FoAWaFyrPIDW1311IyIa3wZPs5nEPlK/hGIHy2D
/JJK65mkJsM45B6r9IXLHXpXLrr3ZvqY8y0NSR5wF9ASxWlCZAwCyXfiGtdtJqtH3NX+qu6lWkP2
dXaqsn5hE//zDkgLnDgySp89UEYnhN7Eo8LDAy7kJagRnAA3uZHRl6rNATJdT9sGhkYA8bV8VHkC
N3X+gdZEM7KFt4BqayCVxsuEti51k1aqKDYDDvRbOKbTyjGa9NkHh4HDl01dXCDoT0dLfZhoPhGm
+C67hvlAR4vo5vKmUx+4zs8Y1VkNhHyiwPFOZHf1266qPmAgjixCZDCcaseJ2pucEp/FguleYtEZ
uymyfvR55158w+xNhMLiE+Iz9Hcuyd88EoygfB5WLLczjwSyt7uIW9qm82lmqKOv7HVoev7JzRlk
VUI93suHaTufok+ldtGzF0Z/iBunN06xY2mPGGPCpZ054wGF0XPcdyPkJi199Q0sclPmPMxnDUou
u3aK50TkwwudtfnZLE+0oxarR10mj8i37M+4zKnYuqX2QOBXfgAvF25s002/gSlc4921Pq2sRjmF
AvlKOMl0YnjvUSbzpRibHRIMB+g4K0oZ9UnDLNHcFftY2zddN2a3AkDsKqLB9azTv16Uri6/ZYb9
jr47+nK8cTUi7o4WoE8XcZyMO5fAib3M5KMl/fa58wJ/j71BX0f1RJBMxqZ9Gr5jD4D+0XTODki9
PMUMCtC5x9UslRBe1e3pMDirpvLvJQdGYI+ywplOUfdS+WpVTahnunI6xHhCT6UlQYbMD+dDXpJR
0FAQP0QgH8j5AITolI21tIU9rX+fT6JmrTqOxTYNdHktUyDlC5mFX4XVdAvE1vXaCfLwfZLeQ2f3
6iG3hvFxKpyT3draW0MJaZ/7qbUiUCZ8T+yW/687GsfJ07NXN/p1FzNpuq/d8AWNT0ZbuisfP/sm
QaH4ZI6sPSaVIhjDiIeGKvty+4rRLp1IcI/9Afwo1OLYJ6k88PvbfGjiarjVQzYtwtEkoO7+gpnb
5G1pEf4J3fphhtl0tYO+f+GuXsw0UoeUqFPo5fFyPu0FMq7CbP1tZozoJqrph+4M/+MXuXhsmR/e
3YRIFycUqOl07YdVBce697NfuoL2EFs4aO9BXUPUY5ZjAVBnEs8kgu7IV1m0EEazqbESfLmjedJC
0FZaNrgkHTH7B2n32pGlsO1cTWy1erBfy348CKvPP1PUE8u4tXGuqlSeHTiXy/kFMAtrRvzmrQrP
dudCrFM0igwZ1i+JL4ZTYiE8nE8JKmwugSzf5zNfms2NsInTfBbT5H1MwSIjzUvXzR3VDVts6u6E
MY5OEHGs+nzBlZOCigjak5uKPw+/3/PfzkUxHhx/4ubmfVrWvSTKVmtdFC/0GitslnoFtVvF3SpE
QE6Dp3Gu8yNo/T/zOmn3TRw51+p+wMQClXDyCerL04IxmgRD38h2jazDV1314QHdd7GGh6O+e1Gx
k2hkXoaYlDKgMvl6Jqikbboz44S/qXaMne1iTZmarNhUsF0/RrRSTfahdQVAENv0dx4t0dc0Hffz
y+wEs1UKUOIkKiEeCtzrqBz4ukblNBGxhdxci3xB4du3Wgtekz5W73amEDvBrT5y26v39MVo4uGp
MsOTZ47lbqzASKXEqz1BFgwXHfK+HyLUzpbIyzfMBSz0gpCUeMy33MfsDhyhtiouO8qeEbehSEBZ
SS+CuGPJTSQjhGb300QW8W1+pA/lox9gUJrP5kPT6NreTuPvfz0Fdm7rNDI6NOKuJBqE/eoYTPlN
hAwf8r/9GsOuWJcyoZhzf1Vngl4SoOEe2CxjgxrKM6aDam9TJgZY1KQgP8zWXeWREOspLqNHNBTt
tQYapsoaLx/69V2HBt5f9DqoJEsb4G26fdms9Rr/D7NBqwlgxDPQrfEzE4MDqqTf55qgVRmL3qIk
n6ULYRaMOKpiFyRSkgXzFrcn5c/5IFJRrFNNtau2aIhRLYK9Jr1eLvpqTM5D6ibnIhNA9fzsOD/1
1/PzI7qvCxk21T3CY2HoWnUxrbJ2F4mWm3vlWN8B7LpX537l0tlb52VdtnRwTJIbmU/ufKrpOD+i
wDkdk6C24ExjxPi3F+a3zAdb1GJhJcT0/A48iVPaa1U0vc6+wtlNOD+auV/zaUZOwM5oxO93zO9H
kBMS+WqOTyF8myXIXaQf91OjtPMjeyk49xaozyXNhQM4ofTa0qx50uPyFqajwmuJZ7oC6Q9JREd8
1DbO2aYT9TakPkJ4lqaaiNQDMQyX+V1m22bHWt0XNvbSKkDgE1MaLaMgNp7xDXO9NkDhXdWkm7iQ
wZneOciyidW9mxUROpq+eB992MuN1ganxhbdm4x28v50Z0/OcTTtejmf0qVoV2McOHvXcov3Gh4h
A2S6qliyklE6WM9t971Nhvw11qf0sZ287Xwm0si4OlX4PJ8NntMh6SmyxRgK4rhJp92wDWKPhTEH
/N9EQ2zeJ7QDORVhML1R4q9WMkYonfQNPYm0XBYOi62FGwXJtWGMT8i/vdnsf25O8Tj0PZA8Aysq
etGpypzPGC3CymY/ejaY9y7KARkQFiztazzGmkzw5nSQcs2gJrO7KD265vS8o/9qfAMRUwjpIFXM
je6omoj3Hkpz3aGRt3YQQ4KDnhEWBrfzluea/ag5iUV1F5hklZK1WIRygLRs0IrgrIobsSBSy2VX
naZnaVjpmVr9hzvYExjpPj3/9XzU4y5piylA9U43I1bxogoTFqpq+Oq16El6HhmU1j1GU6unZ0sP
SZZT5rqJdHfbmyp8zyfjDUGLfivgJz4hH9zlk6m9pYXh7ushrFcVRGjyCDpjCbQjOGBFE2z87oSo
e65n2SKBER55Vc5dUzj3CuYX/uoaqMY9yKrKD8J1vupoBGxbp+JxIB5kiVdG0Z3Sk1PuTA/z3zX/
hXhRyMkiQnr+6/96fn6UexmfPKKlE3rIcTfGUFZRVaa7gvmKuF4zejKKoD+kJBnLfFSPqqviS+6M
dDjs8XE+VIhW1zJAxxjWtbG1epIrfXVHIBeV66yrGrMoes7oMh8yo8kXAQ3zTc7lfp4PmhnZK3Jn
SHwBAn/OfLtfhjVkQeE7JDCBkFUiZGC9E1RmbgoMWG3bktG0mOZ3uH6bLQnhxELKnuVsn9NIVecU
FcW5K4v+7E21PdJ25qER2vsCn+dhfmclDMbyutuGLoUFN6UpUzua+/swn2K2IFSevc4HnVGTntzf
3jK/ue0JKLMkM4ElZHSNrTE+GOyB5rMRbY+1mB/2xD/g91TMfLyNEoLcJoYBiBP/6rJzow4f2DC9
RU51BBYlHw1DikenFBRe4uktCBjFcHHYWLY4RYSJvRPOxcpK/ffZr+yOI6CyQbNW82kZaQCd4/A9
vidTpfdDB1hq6vvk0WjNnZW72hVxP1D/2tP3eiHCZ00bk90YekDDh+peecXvje4EU2HfUG4Y1Cfj
33Tq5A/bxyE9Rq2zr5oRTBNGs9chM+pd00SKG7xJX1Wbaxu9B0AjWy3cF3gwN4YBtqgjFB2pQLVp
8oPCg30pvJR14ui/u+47LSEEwxWpfXnhfOP/VW9cBRGUPW99DB0bbEoOzK73UrKpgogNPHhs9qzO
Bjk4qq2aNnfjJPfic1iiH51g14yJgXtDBvvUoOk7OQuFXBkkm0a2kg4Iyfar5sEr2MKkmZSHgF9S
U6VzTnYdYspznbAUhHCFec94zS0bHoJbuTs0/8WCeNBiDdjhnkfun9Ap8oMnWyx7S73rVvDLaTB/
21X2PSfjNQXVH4ee2NVYkdFf5QRPleYWD3gDQL7q10RmE0oZgOSQd85HS5brcYTasebj20LS8Dap
k73ESYUJh82HaJLg5HfmN3wyOepTOn1T4E9n6X8WkxnRsvyq4zZ/H+O2PrIZJ26nZX9dB3p76MDs
bvTOElvsPC7ZFvl4zKn7Jelbh6hg0ZAatm1C8snKxDninEgLXCcsRH+B3WMWAumzniK2sK00+aL+
zRHWi2ujicmogdp926H1+hl7NPMinyyDodWHDQXU7MYHnN/CLtQ3E+m57O0DMjIg5rVNfZ3tawne
fAjGxivuGn/dNc3KrbTh4ptedoASXkFjODTFACHAgp7a9kvuuO5Swstb+CFrF8K/BA6LE7TZJ7sy
pm0es78Eg5muDfC3fGbVk9Z2rz78gltz7+j6cPl6goyINc2THZXcFLFFcC5II9OM0TlNVUsVsBfe
Vq/HDxEm9oNtJckSdtVDzC2Z5f5bnVH8kulwIsjVuiWa/4nE4BXZq05xLFCHtPPYbOhjQM0g/VXV
Y3Yir55SFE7vPnHrZYDrGMqJjwoP76QnkQWkk3OTfkXPJvgypRHv6Siugs6E6+r2aulN7OzKlhnU
hWORt3xrn/DNwez2KNUYYfF8Wbp5LCeo4RUQhkVJrIyLKc+sqkOZJTvkJGRbjsC1JJWgPDDkXaRa
LVT93Egup9jR8wug74e8jfEC6i7Zwk33miIedQwUgYZD0IHTYjqdWG3smR4WUeebV638qsfWu7uC
X6kiLmSFalsyUbEfR2Q3+O63vOt0vOcx7DloVnAb8DyzV8EkDnhBbHMzoccCxH8S19bK0uugH2KH
zMNOTHKF8YR4WsyVmoyyDU2ugoqZmbOCKchC66I128h2ZWROcAw9oFcY4lty6xdDmly7Ihwo0pTY
jqu4fJGW/AwkHV4/mSAjeyEdoaBZxom+a3EMn6aoIAggdr6FWLqWIgqbpSjklvwTokEjJ12YuVsu
WyRgjSmLZemx7qHoe6b6sksLrHpFWC96J45uIiEMsrCPMfnV0vCBUxQBPxY9Pr4wrD18SLUbyt0Q
8R/za7Q5uq1t4FctMcqEm4qyxNKDIIS/16I9XX+2A4vCpmin51JOL1TD0wtY3+lZi+84rgKWuR6n
u1Tg29MT42blPkqAvjyhaKB4ujVhtVv48uDWltESwKrYWQg/WR3CCezqs2fX+s3Obfs6+uQR0xaz
O64s2prUGzpt7yblORnbb9pkx9wKub8ZKWLHnnvLEX0UotK2ZDBwDTnagYXmYzfu9SrZ5X1Xbppm
YjVlTRsxOr8yXR+uus6SyrX0Zu/RhhuaEqSBw80Wy2WAMnQ7hJtWJ6ZjlCH5etEdyQGz95CzKOZ2
b9EvTeaG/pi5TqwBT7ozPNoJPPcud/u9l+vYxdvMW4+G9QRDZ7xOvqWWUeoT1uXnyPe8lBomOViN
GT5Y7ksWkd5B0fC5iahb0CQE/kMgSVap8FsXgik3qEmwXvyIRo1Fqlmrp9yol74UWPnKkXiHeDHY
CEPMQOKNYHlRJdmbH+vyqDmhucKas3dw/pwTmqAbNjTBta+/6TE0LmcC6Tdaz4Rl2wfQy2hvIAu8
kfeAjXjXmmRZuwBWVl4mxc6swxcZRujjJwc6jCBU1ykq/ZC2vlr3AP96zQi+sSxaBEH9U6Er4Y+J
H9CtakcEQzROVbPTnf6BzHL0l1mOXRf2zlSHNstgtLAmagX+q1fd0iHC9WQ/eRpRO0wpwTno/E1S
NN+z6T5jkN9ysFDFbKu2npZy06eFc5XudDVsGvZVxtI0jgNCCIWx7fV+WtUjpjVh6w/O2GR7Uo3K
dfqsF/mnYN5ddAMjM3Eql7yzv00UNPKGIMEurILtfc4JM32dpVW+k2GuLdICSgpeMICc6CkWsIZ/
WT67nkAaX1LCf258z1mGTdhAfQm/+YjtYBMMu6IZ432ciM8goJnolfJlUFa4jNWvwemqjeln7iLM
zJ0+YOc2xLCK7TA/2l62j/TOxyRTWRhw4vpM91BuQBGpm7JMHT+FwMpHZ6NptVeaKl6o6itYNLVE
wX0CZpD+SkYmN9fqj4idnVWbRePG0RjGMxA+hlG8N6MVIuoxP5ssePSjr3ayvSU8nSecAIfaML1b
odn12iBLcwuoznhV6LbJhv2SqQvYQEuMZ6CzxK5IHK/CIW09TML41dTYqmp4dHbx/TTokeWrmqQa
pnUuhOKaBTFx6K4e42FNjW0p3eF5SEiwUDVGOHEkAdW8B2ZC28agXEVR+tpUgvwe9erTPD+2RHm9
2tTOaL8l+pkwSHtb1iGLj7SvLo4GbsyDVEyZjBZtLy4VyC5G2CkD1x2Z+nJ+Umb4IUXtx7vy/h4R
JBDIK3OvD3p87BktNct+KNqm30QdPeK0FCcKrN6FXVF9ystiHchRR8iv2ec4HBXTOWW6kCC4w/wo
cHkU04gHvk6KhWzHApVVdECSb+wzFFJ+Fj95Ku8PmNG9pcrp8xh98uB1Vb5UDQ1ed8KZl7Y2M439
ilmbaI2FzjC9z8hfTP0Eqs8Tgj5jJ1t0rNVgvtJ6j4+1V0EqCcsccJJwr6XX/Wq8FJdiadPhM4h1
qmtYuCVAO9LTwlNdDrDVwr7bjGL6oYyVV3nvVl/fDCJot6YeEPWnNMhZFkNjWBr9cT7YrdYfEzMh
9GWs2p0facsg0ZyrIigST6QMMz50PwsOReiTrdLy8ZrtmK/iwFVnr7GqRZCmV1YJ1P5NTV7nKvn8
qKNwykU2FZugQh3itObVqhCbVfV0QeYPvA5O2Kp1g+5amp9amvvXVMUTBuN7693wXqjIqVOYXeN7
KaGkdEXjxYx2zbi/p1Q/8Ey7AnacbHeup9TJc8onKrJvljUMG4XCtulVgFYAhmHlVta2yL1y2UQQ
pfwwMDAH+9rKG1nCsFzrN8pOwk1qul9hCxIplMmldrejMX2V1DzpteLuMjRhrZvMiDeBarfdIL63
LTmm8VgtuavGXdaf7DxMdrZurXQ8VHSoySA3AIg6RNE95VmKErx8oCef7eV7ReJbMRIlTdg3QXF4
SYJYy6nFMueP1UPf+PkxEeElsc3bpMEGj3HZeeE9YmuMwa8Gn0lq91tPc/NlnQQQPDFgr1wgw8yG
P4AL5mfcfaixo2Zcdlr3w5R6uwzC+pyG7lN5r9vgMli6YqTqGE7eMmC+OHYZPHxAUTcVu6z8NX8f
Gs1rFEjoXk1ZrchvIsdi1HjKes8BAu9iV3swJ/isfZS8taI7m7F5KvH/LWsP+hbxYec675/MXHcv
ADZeFcaeBZkZwFScbG82Znas3PRxaBhZYPMVTDNyKUaXmGKa0QypcX7JB20XE520qkLNXoZR1dzS
0dkMVfGtVHq2Tgbz2bab/GJmznbASrGnK4o1WhXMKO4uLCpab+74ApjSxu7gpsssKP0tHCtSMuru
KG2b/YxhJZtcul+jIYOrGHP0AMNqsPEgWWk9XaWGHdJIF33AIGSVYbICsfGiUj2/0di8oeFx9m3J
4mQBixEvZEnlEkNquXB8D+L2ZO4c3Ws3rcEEBSJ+BH29l7l887X+Sc9UsgrhvS7HEAVtmRKaa4/q
VebD8Mgg8pMN3Inr1zw6kvWxK2JkPnbyCQ4H25AlHv3+kV9ALiiuE9sw3BkjZXVm62tSp8bzrBFE
gZvXPKM/2zhYDR4zd2qXrgcot1PZUfe2ZWCrl8kgxC8z7S/XwENI/kO8BGf4gFsf7XXuiJuZWD8w
9toLyXANPzAzL8F9aqXyjUkwpWzfxDRvvI2LcHqlxdJlJ+S6T65hvI4DW6wpt360AYhmHz/bKkDI
QNjHIbR1/fHeItt6hI2g38cBkLdvqSCPtnAYQT3VQd/AfGYQTsVSWXsrufBi29M3ba8fcYyGIIFI
MU3UvRJkgkzTM426V4RmKgX8sPSDPl/SoQUQYLK+HbvposICRlnKBVkHKC2SCA1nUtTYSdJS7u/u
XBY23sYDC/5su+rD75v+B96C80hstTFqV6f0XuLhooGOYVos5KI2IlIfYLyeMJZtg35oVhkqwZex
LL4Bi+lYqY8exYOUBpDRvCuXZgxlTOTsQm/ObtKyS/BwTXd2jUUwOhns4cCZdMs80v11hI1yr+kS
ibsI4wsVUh+li9Ouu6As31lEHfMsiZ5z1/hedwS95BNKNq9yL4Ym1YHwAH2jOaX5rBIPJVeh2ldC
Zs5drBZW1j/oKP8fwRcqMEfjiz2m7lJ64mtqK/mQtbZOVnSo/wDmtoYOZz47BJ8YQ7c0QgNZXKEY
Ck0lnvicqJhEafZzmIatHlfi1LosN6JYS0lxTZt9Go71MsqBhcL+uRqe0E9OgPjF1bsvArSeJlgq
K0kWDRp0ytgxg/de5QGlZwKHFqNWvccW/ADyQ0VZe9/qHpcSH4LfQMon5hbf7UiWnEuQRhy+Dq5a
O2S3Hdt4WNbaWFMa64B9GE2/8t121Uh2SAw9JIHYW/Zz5YGVH1t/gpDLQ3E/dNFzneFhBvnVFHq+
8ov4ibKrS3Ch40I+UoUg9j0n5MAZqgNqMWyeTW/96yG1zZhFbLrw9LGGXx1iw6DZo1fHimpNA53M
kPrPZFDJeTLlwrcifwPHF5/ZuDFdqZ41hetZh+mPsRkYZiUUHnhWlIECPtDVAD7NXm5Li+xfVWto
bP516NywWZEkqS8BzvvL3tkycJdrGwQfEE1CsFpZDA/3At43Bx7kXWjfbwkrpPSX1zTxakkTI+ue
whpTT9mUrMtK2tcT8v7XrnTXY9XX34Vt+2vgr/6uhCVQ9Ul5k5oGMSde2LTr9kRTrxtMq1AdYxqw
eBTY1mcnMbkwNSqHqiSVzRPbC8qZxrQnuJK+1d1jp5Y5CZVr2lQV7lHPeCCdkKUSayYNz5Ik9czu
/XJvEYW0cJ1hfPA0Uy25N7A+u7Rkg4kB3vaTTSfNn77Sd25jA1BPcH1FfOQZRa990AjvpjwzZ66B
UpokBaxXi5tmqsf00btz9xhpnGVKB2jbB1a9HEYwP78d7iBAKddC+OlzmO9C5s5tPpT58IwYFKWD
7d8sTT22kQagLR4fydSe9n7unCAtFOs4xa8e7wYd0GRMI9djr7lsI9SokJMWOiVDzBE5pjakJHXX
bCDONMeWMoFFxZxFh8SNHy5BU7zYvSYfiiFDpseGahtb/OXpSN5ZnT4hxOTPTdBt7KjyI1OglRBT
AF2JQtMPiZd+xy3RXKwKFdj984xMU64TXd9Sds22g69bLyAoDnlbRR9aMtDsKTqcxIVxjIVuIAW0
vxMzguTLgpsiooqiVncMfU0iw/lMEkOxzfKnrapwMEiaMkVIud4r3V9m6l+GoImo1UTWqqq8ZuWx
1cKlPa2jrj4OCt9LEQqm7vZO3ARuT1c2+Szczt0KLdCgJwoSq0oPy5/SniaKBGvUqya5eZ7OYiwc
l3YRaKfQHb8PgeFBIfmKpmSZV+TWO6l5zFhzLuXYfo+RJqxAm6J+ZptrWfz7CYqQvshX3L0KmZjz
ani1uSvGnMpYJVIAoioh7LrDBgp22pjiHoJTYJO2UT+4bVe8dbX5ox3ylaXDag5VcaqgGj4250S/
36xGwY6wQsknwaGss+8i0/mZWRdQ68U5OposRaKJd1qaGax04Zi7wbK+YnuIjmEiTlgf0hcts5hg
vdXYlhq41IH9SNj769hAVtEpm10HG3V0M8wPum6na8iO6WLsexePeYovEjfo/2HvzLpVVZJ9/1Xu
uO/WsBdfExBpBGlsXxzOZYeiYov46c8vWPve2ruqxtnjvJ+5ZrNUSDIjI6PLyH+o9u32w742O54c
t86/3Y+Pm6Yan3C1x38hoL9gD/wFyGjh9punA5u32qD7zSkP3bre/VqOULk86rCqVJ4qajdiNojI
O0c0apduQmWabnCkuD0R/UmmnZuDbiu/+Ze0fvMbtYzaYO6b0JWq3/fPLtHF7vzQerEB8N03/FOL
/Z9e532iyjcpN4fmpQyQBWxYdzp2v9bALuk9/U/3/PTZdHr6tfMdKPQMUyJt3rHgAWa4AG+MVwmW
SR8rn5qcVDlGFtxe5QjUL6NfFRzX7m+jnaFPABRfpK1eT0+1vOWn3VqfSgOnJgdoO/vu4PWaflCf
j8/3BXRKo08NJp3c2580Z9fsA1D3vWxxPBUZ5nMA7j4AHV9TkmKPp7Gqr9NTzhQ273VSyL7LNxLu
96u7lDSt5/GtnssxxVpqyi5w0Ty4XwpInmZlMy39Zvfb9r+3Vdvv3fK2/3nhItRPh8LIWPiq0Mis
PneOArtMhLvg5OK9U+QOCCbhk/Mw4J2BnEDckJhA9/kw33L4C+yil11vtWeN6/nk9x4fMIoQNs3s
Wrdab5IO2QYdnNmkJd/vcEQXvBb7w2NXP+dv69BqPtSJU0s26XfI5XvjZZKRU5htQPFqbJzn7dPd
xAXYo7Zy98hxlu/pMcnIpxyS/fmcansKiZed2xww7o5zL+kZR2dbOBdUun7lHBp7PW6XsNakKOzj
etOpQnciZaVdsqv8Ic/mllFS/M52K0Zp+3FuWNoe5EEKIGY6AJXLU+10iznjd+kBInYWNK13r8d5
3geJMrjl2iTXVgf17RzzXcFuCvWd2mi9AbD+wHCm3V2PM3bT17OmGSDRq9Nzf9aPjdbBzNrghVzP
zfBZbz0tzLQXW0Ef/9GorcvO67zMGk1iwKSLUf6mESL61ocWJuT+cir92+2TAxh9fI2ux+Ogda+3
rcMKB6DzOH45w8RO2LNZa89qq8/wiZnKyZ8jm1ZAhHW1ks1LDkaBdgMyUmoytW2nph02tZJIWAt4
yKK/33MqD/TIA3pCEkCKh260L6tj0kqbF6PfRgCTSfxQLMELQEifY/Lp9D+Dg1ZjVDlAGWBv3YGM
yGrG+dXIne9bi063bAxyMnFf6k+A6wCs2epJcvGHsoNpqx3mvVcjaRdZpjiTdzE77ecS6AM3XVGg
qPsph/v81TbPlCdm36X1jF8XN69fASHusKPUaS0bt7D+ysuYk5CN8ADudTPNPgmJMCUI3cRQ85Om
LqvuuEl0p3V/Hv1nO+3FlNd7G60O9WPxBFMnhRZsvndb7uuMOfhhnL0zQAxA5xbhfk8qUxOcTVJS
/CuBYeO2P1u3ejFG2rTZZVTvskMRpuJiHlvp2a09mrUY4wSuJf1N7+zJyfneNRzEbG/1iOaan/fl
rDQM8lIQvr5HoofZMYv21+szIZOhe7i+449GRYNXXixLwQPLuuyItVPqu3Yfg8b75Z+01XXMloOX
17PFh0JfhRCvlQI4SVWEE0cLNAA8wOhI+r1a4VC0yqzXsnnZeDhiggcdqk8mL3LzBJGw7NfaSed1
8D4Z0HfvXjbo3dvlYNUv7voV+Br9/jjcLCAqBjmppTGYo32LNVCsmthvBYIVnovP7fvZfZBVpdj2
W9yOTYAdGvhHBIDLCWl5dQ0ELQKgdSqmcTlhW8DnhdnOGq5mhjpx+p2Us45AVYO8OWd/kOSNevdh
YKQa3Xu35Z/T3oTDunlBKETLj6shluF11F2V5Efjs35XoI2XWOTJk/pYJjCMhFlq+T3p5mewpu4Y
eNcv8WVkL64TO/LF+fq0722glq+ceyX/mgLo9Ro+1rtJqO4y7Jy1lp3uwSgDaurbLPFRAEA9NfHh
AO2/l23Qw96E6dtgBhz7+TcpX8eL/82P5AbyilRI9rZbxL9XZn+V1pPqF1VkCS+dCr8kkfvRb7Bh
qAF88yZVuwkqoVnvcSj99LodCPa1gbW7Pr5Gs9OPLyDyjZqXArzc7GQhhEanzqE0b6B0DHoYQvGz
tiHN/RE1rnc2C3qto12+b6zw6ReUHR+slSwh4pAZaJ5ddgXCq3FZP4jZJ80+hRLatw/g4NLt9NTu
DikxirnPqfCyd+0MqSJ/Uav3dI+PNvjW286dPbxLT6rQY9wV9TQz+s/PM/6mv5rFBWr0bpSv7+TU
5gLu1E9rj1H7EDTJsGAX6XkbHD4kWd/Sc4Iv18H2gIi3VSNLtL2kv5/aUoD8RHZkn2ArWiPdd4Fj
euXseqwOHftc/9bIAP10sXo6reGzf2mOyuy92Xdvadipp3aHc13jWu08fDauAuoP5BAg5T7Jjefk
3asNG9nXA1Xi5aPfFugOULbTt9MCE2ncLb7l5P4M8juDJB83KJ6XV3K6YQWQ74y/o31fyeXTOCKE
ObDV7gNtLedHOhnOM7NpNMAsQALXjO6x8Y0oHWicr63asFMS/uEE1nu8unyH5+L68Mu0EXOk4ZMA
KsS+0DXfHS7U6AIkwX3czndANzrADB3YfS9PSG1OnzR7D8qRZS/eys5jMhNeQbfH9nwdHaKuJ1Cs
qg/vnO1/Pamp9tCoxvSRUirgPT3Ju+G4AzVJOkm3rZVDcIh7OoCLdQMxhzZu3D5A0JJOWxVfWVFT
ISsuP9fana3SLwmMqJha0vk8usEDvUtCKPghWi2pgaUUH9r+gxSbpPpFYr9Zu+SNcN+hyN6RnBqr
18YmSq8AXN7y/SRDebJBxbTsr5+PIiP+OwFv6gHCLEUcyvxrVW99WxR47H7Ytmo8v/N2s9C8Rzft
IrMA+HmyCU5G+HnS7h7eRr1AmnYuHAes3jtdOsRWrun20D3EwIYSHKVK0SDXgHxL368Uba75JP7X
xwB02M3Hvh63tQUHYfaTqoMAxBsnDutE1Qjb3SwELE9RbBFpfT4Bq9cEher+aqTW/Ul91BP10x1M
yf3kk3MoT/t+gMPJ9m1V33+pV9DYr6gyoGE/frC1Oi9cofuj2A/rL62lrpfCvRy0etLGJiMWjwt4
Lz+U/znswVc6v29uWc85E05a4JmV88w/RD/Saz88UqWNoDCn2HIKR5LP3g1uzWbQ/Hjl61Qm1wux
l2uLIjEpubE3LE3jAu8COd4ye+97Gh05QT15HCgqVvvc4cr9c8J5uEnGOXy/t38+J4ecZOsDVWRG
1aWvs1YowJDbLnkrzwmn2UnXbveeTvXpCbgL/ZaBuFjdu5eRrrROzaoapto4mPb5tT+oPiWgTqGa
Eoe/uvddXHPrdTsfzKrl46X3oBorJS2qT7Py9rXPWc6mrDw3bTw15/HJNFW91DiD6NW6VNapLr6h
JkY9rfnrd6cavTwAePj3WPs59Y2yVdP+3aUzXuenfzCqV5y8LBI2aGrZsQ5U1JGUjvyRVB89WcIr
4qpR9epAYOdwuHTBYYB859Uxbn96WVC9alGAavUCbK96xdGIh6q9ntTZkH6373VJkQcdvCIBh3dJ
kMgpeVBdvGqAPHohzjisSPBOM4rwUurKqj4ld4gyAVdOqFWfFsdebbB6UYC0avlGBUeqmKUvsEWZ
tuYzJ5rRvjZ1ckimpJcAndJv7Yf323llIBkLTgtQlgrb4WR9isd7+mG7jCJ+Zccm//NC5KB2d8gV
yNgEv99Il/q+JhoFKfRMo7wgR+EGT9K/p3fwH/VuSuGB6uUHD1uRT6O5qxX5nof6hz0CSMSpz/2Z
osuP96SBFlWv24ogsbwEQgP7lAJ3Tv4pzZKcw+ha1NbP3sc9PI5H57coa/TJXOhd98OPrPUnZg0H
TJLLkQKft/ydXPNzFuQ18hhXICsQ8r+0J0V2fFEpDe667yl+yrlQsNmIe5yvQO22qQ0XfrLusK/d
D2bjeXeLK57xgeCBcfieSDZ4klx4OD+uVv1ONm0BTryjEdoyQTg+WqdbtzEh0Rc0/ubB+hJpJ1Lb
n7VEK1A46WiS8gEUtUbpzQ529bTTJdS231PUsHrJ9cBfkrJMfOoYXgiFBceM9awROe1/SQ3/zQwF
i6dBshgIczDZ9Z6iW+qZ96wRxKBwXdtsvMttrQs5SdbFrbl/2FFrt3puu/fe1j8oTHKe9fr7cP4N
Rd8geACgenZyvllBoPrJue0XEFGX+oXtOkl57TQo8XDJL2d3X1BmiPztg/59tm9AfBOkIySzBtSX
M7T908Mqei/VSx91+3w5chzuxvXv21I738ki7H2PivhJ3y1rRC+fbc7ZEZAmm7F9HRB96UwETyfX
KEGRFtQofcHAKn2XK//lNppHA56k4EiuJZdOq22e3m1EbXEn6ZsqbWhv9nOfDbv57Q3PGqh0rxvh
RJTatH+ud3yqS/zSQPS2yr1UfclK59tepaP0wfPPzTqo/nn75pWX/tPuZ3D885avJmkXP7XMcGvu
nREJTqNT2dovUvCiKQeeKeJ6dcxZ0vUP1zK3qW4JSG+bpL0XxhK1rIG/kAWF5fihLvSKpOmMbdZH
MXx8emR9NoDi2nfINrt0c6rTlMeddnm19M8Tf/T1efTVuYbMB3AwnTbaXXZAV6i4w/u4679h+++7
S05Drf/igHfrhRPddMouJ+uunWKu3fekZYA/X9a/Sc6zSnI1QgDKCh41YUH1/UezpKQ7cdEGgFm1
4yXqkSJrH8miIHmMtL0U/PDjSfuCBd9u61i6oFed3sMWG3OTLnkrYaOfWvmlZ9Y+3Xecpfd0lHVv
BXun1G/ol+m4dv2UxrcLcNiZlKpDv7PjpMlpCjTBlTpEYHOAonKaUpnmaALE555aTzCralk2pSbX
ndoOnBBpyRq5l8XRfF27X6qRYCFwYJTayx8yQjQilPaBsltTdqIpDUVtEjiaqmurYe9ZO4TnznOY
gzdGCcGz1KOrF9b9m7bURxMIJ7eX1sGramjr1f3DJqI8GS93dLuX3XH1YIAEjPORoyQH8lGtBxjH
0+tTrQRnmAPAQPH3OkfQiqktUnRXTAX73Zp/vzfy6fWsHTkclnpH2Oz4ft+mt0ebArqH1k+33TCB
H5odON46ep4JM3SOErj+qnrvW0yLT5tK6EVdkmeORlPeerabX6rWoNcfJCo63xbgHK9Myks8P9hr
F3I7UhHgJL51zb6mdQd7NvantbT/JOWJOpCX7HCdtvr3BdUT3eOD8K1WnKMzZUImrc/n1/fR6I7u
gMxwILgElJbNyNXj4HRX2jvo72tFUsIh7Bh0ScWddls99sifq+AtquFMTsboeAOQIH3WXtMV5xTR
KrgXJHS2CN103skXCLcxOVRW2Xk8fkNd/S9wyN8Ah3Qa4Kv9f8zWfwMOidcgt/4ftQb0Y5ttz+Wf
MUSqW39jiNS6zX9w1KcugEJ9UuQ6LYBcf4OIyEf9ZpctFdBAmu1mQwOp5A8UkUbvH32S3uCjLrsh
LT79J4pI7x9ar97r9tlE7cknzf8Jigiwan8BEekAedRhF1Z6Vq8DWdIStK4/gYgUFH09XJ6rpjG/
qmC0XCZJpMaeFdhRwt60Is5kPPSvsvcquKqfyF4GXxV91ShVtrmwkiQgL9qyvHE0BodNJdFHRWPL
4Q9mOi+3fLbYkutr5sOnUwyO/sdsKuoBKIDrrZqdWWlwMFGUapgaheoYm9iZht7Mc+LpdBjHZ3VW
4XB61MP4pYw5Z2PVUt7bnNUUcHu1G22GcTgcxlM3HP5pQv9AXPkLCG//r0hl/0ab9r8g7gHRcCkv
AE8Y7lXdlDt/GyRy8fAzveipujOfu5vRfGPMR8vAXTb1h7LH0XIeDPbqZxBlyvN1x188FWUZuP7X
1n4ao2gc2akK5qMwNOa29VFBlGzHF7XwL2rW0yM7ualEWb9uajl3z+pHRXV9Pm0plyOg5nZMJST1
NN/KGo8BtVXj8Xgb2T9BZJEiqVvepK4cvuJQuuiGZlfNbsavvb7bue58lyt/oal1Q1+pvT5x3IOK
481JuVNIG258H1dDFSrEvGOI0/1ADcM7k7JxQ/dvSPsv4FF/kLbZ1DStr8HI9X+BZW1/wQptXPDc
R9SMUMvlcmPQizDWdxv3qE/PasSPy7Qe2WxWTWu+nLIhrI+WXyNVexXNjfmc9A2V24XZUTvhj+Hu
DIecFGOHO5YjzEKIMDT6CpaVCSDVU5+Gu0x3R8GFZpK9Um8+gYlrKtlSUlUfq7GdRFFkbeHgvm4B
9qKiKNV9p6uiXx817hptldptA8g4RfVRlers8xn7BMBFnfJ75tmuG1n0MYFhV3c1mThhuNsbww2T
6RaKOfY83l6p9d8xa6fzV3zI/0fSfq9b7zd7vXa10v+0knu1b3NfkbRp1ek2OYWKoQqnXlVrAFC2
zkFuNe95N1XXP0ZPTQPbvim2KtTXeBvLn8QaB4O73WfRQzPXXZ7UnF1uRc6tCtq6BeCwzNVN2Sc9
+gmCBEUJdfbqPoSUy45ChIyQEuGkUHEYBjAy7aTqp69/wr2CsZm9qetP9FJtrkx6U5+7xnKJ4Im+
+lf3bNraRqzvqcsSGrXUfLlXj8Gvq340PoiTr7rpAeWVzZ+gq99kMKmBO8MsU0rC/Nkrk8C3Pq7p
nGRRvoeYonR9Ndhoy0TxqgkPXViGIP6ojr7BM1eNQWPA2SX1gVG+g8Jk693kLBiXRqnzQz02NcfY
VH2jVBT70o+KybxCogYDos2qxx9jmuubcIl8nE/nbD8N5jIFy8LsWqwvA+wYPdMf5u5Ab28qKOjG
W7qgNiyvxV3Fu3Ba0H7BoK7KZWuCO1qKB7mlCl8KUqVqQzELfUryM/dNJ5v9oK5vpvOmHiw3oXNX
86b1NG7qaBwN4HhUapTDQuEkqafRNyYH1VI38zmoO0sIdWbASVJTD53CkUxs0IJNOgySw3k8l/Jx
akDqLcxBrFKNt9mgNTw5QV2nCK9aUGQElgkoLgaVWoOv9/a+Rt1M/V7wGZzX1BDOVJ5cfdZO0qEp
rDt9S6lBq6tfDJlMwJuGml3qHRrCozFWXt1mY9sg9wMGlQEjcHX7R2aibm3CDyPa2j81OIDIveI0
j97Q11byc5PLQRLi3qRmasbsPsr12XGQZEZiXdz6uBjnatE1+rr3VL9S3TwMMlUOKE6pz7rBU80Q
JczH1loxzFkkKwHRQEeMk5Wbb7OttjU9EYLO6Oh7+KuvX/XBT+RZKct/ZYy3Z/2torbyzrotmtF6
qtJw/Lc6sOJkLuHzQeR5COeavr6rtfPrrK9NPK4wM7YPvTVcGW/3ZP066dtbRfdAeGq+0lfmzg3h
pUNQ09/DgzG+DMFepfuTi75Z6a/hSnfQLNz66zV4GFjggx4zOduyf0QLEUU+rPDImi/NL4N7qtfA
+in06abHMlQfdUB9cDqRi7djtlfVi/8Pw9i8qLYag4ZAazlvWgcjujLoj7K9xbma/6sejUUuBElX
LYLghpQcRw+dLDb6MwiQqnf3rVYGLkR0MNBVfcabXHWObRlvXd45ccvZukKSGRvTDFvT2z5JhKyO
ow7coX4fcFRQ2H8eWNF4/Gs5St6qb3YN761mTyQzo+wYL51dZdi70F8i6FAaUfQYbJFOHwS7dTMS
5BKkiCxr7Du+4/nm4qNrBvPx1oHzGFCcFUlx8J9mOXBWfqHWXfUwfj0GZ683ynZaQLoZ/buySpYj
RJKVwPRP42fMAQNTU5nyJ+WA49F6B7KZJDgqGU7wZuiMCs4g94h/FxUso6/fG1F40F4fGJ/02Q1z
XZ89jJ5ucXyM+6KfJYUjrdUwNxdctUINmz10zB7ebdqPQUrX36wWa6wpROgBdRnvjaN+Qo07C2v2
tWZd9ctjA18tLkz4W/d2J7WJd5sXhH2pDYdszMLoWy0MsZWafXV/5lDdQ01yZTdQhKKy/Fx5ory2
GjbCXh8fDI/T8nwQ08pRR17l1tFZ960jwjD2eeLBXROtUQAzqekmRvaHRyVmxk7fsVaFEm+1nVmx
zCs60DjQMU4eGT2L+KGi1ptx0fei/ZFYXMLRejXlu1Qu6qLU78hj8EkQfWKc9IzU2JT6KEGgWqyA
E9OxzI35w0Q6CgsUOvg6kITNJD7K7ZP/tJ8eqqygh3vdy1QHvv6aeJWmBv+g49wpspdy6CaRAsgp
ekbmHF2z2RusRJG3c6p+snJQGBhE0yY6szEI3OmJDm0KJDuIqI5Ix9MQUV2a85f5HoA3b3Cwxs69
wunFhUNlViQ75YBRasPwoIY9NWcSsfIyff4TYQlNpyEt8q/kAW6MWYPh91JxU52MePc0XBKU1Gi+
HzDv0FlIBYafsZmapu+wcArlMp7awM3nz8FF91I9Uz3T8529gYYP49nEoWiy4cI4IR04WJreg2Zi
IVTqVOgrdELCwGD6BFG8MD1n42Y6k3SxHGt2UO4mNc5B2+26+mv8smtWOi6N+gCuY39KNZDM2Pik
XSFhlYlEGvsa/LQW5sK+cxYLD2mAucRK5P3F21y09B2jCbEanPpAxJjYp6WdV0xeV3edm534qNZn
Iz4oP95RR2pQqLqamOh1VuH6qFx3OoTr0HO7XO/oNOz9yvBkYNyQx/orZZIprH6JeKM3NOONLd9v
Dlp6c0BGCU98GfRkpfzCY2U0aOJh0zCcbWJWZ2Y8mfgaj4WBcTmgIQA/Snpera1QTyFRpvft0J27
zmSzQ0nrfgzbhBd9sYbqMDWLUGPVTHJ9R921UT+GcTG9Mms4POpYB2uMxb8Dam30cCT/hNT6h2XY
arHJAzJlh3D8X328y/XaKL6tLj6eOx/NsdKWdhQs+a+LaR+GG3e4mcJ9c95a9tQIsYuZV1lyfGxM
sfh+kOr2Nops5G6U2Lh43kytRbBa0TZikY+V5SFevaiynuV9HD9xGm1cykGyFRE88z0vsmaeeI00
ww060wkrxvGujvGDCR/vEGUi2Pg1dNbi2u2wjXZhuNLDIbZ0+H//6bT/Bx+vLU72f0ubf8H9PR1q
WeuhQZvpfDkKoU0yoh/h1J0vUzWYx+GG/oV4T/P5MuAXxipWLp6fsICLsrZ/EiHVSCgZurHLpe48
dPwJzgtNLhOoYC+5fwkDjM6IGxfVGexCdwRhhVwRxFji+AXJkgfMZSZGyzmzsOR2MY9Zhljj2MJJ
NEa9uMyYS2O4v3js9FgewdxY0XweJEmCxmRmmInfrowtj/goq7KuLc+KrESeOI6SH5tpQRmO+fG2
PJfvwLa8LS3wge/75iwJlknwsxy5m+VSGpdnJRHuZ7Bd0Bbjr/rP87gHz9/zYAKa9cyFb65N33cm
tKNPZHmzVuIQB49BhvHEMf21r/sL3+F/EwdWCJliRFjoTt0F3OTH4QStGHmy+mPehsZD7oGVxrCR
xzUL7o7jubsL1zzmqHYIzTiOh0fFQ53JjrnbTdEmSAcIJr478nG6kG5xge9Z1sI0YVX4GYHhLzyT
m6fL0IldjOf/ntcanb4w0z8hk/9YiNQiIeWn2cJN+5eFeC363fvt02warviDOKpLJpLgwihgquEu
xi+MAs9sMMXCcCr88HtaRvACQ3CZb2EMYSEmhD/LH/66c7yPJIC93DiGbrQ5D2EeWC+haeG6SqvS
nHyEu6QLY4lDyIdLPBz6g+9Mp9xwGm7gf5iVK/kj99CuEI6YAsTkLYpxyp8pHD/lRiHsksuXS5bO
MggdnRCEu+wjUrDcoG8ULZdMXihtBfT8qjbDdcwMD1logdwacDXXwsR82fDbVETSEvEx30EVxsKt
7nSJval+EhaL9A424iNZk6xVPmIdsm5lIbuGXMg1snKXECmQ50Y4sox4ziqFyAG+5HLEVSMuGqEP
MREnOmSnZW6hu3D8gOfS3cFVIQhZ0MkSP1aIyChokZ5AKNofJazecMQaxs1NAq6vJC2D5zk3epf8
sHwYPzMvUxiyepcsLOlAEMgk4yvTOs3SGW74Gf3gQQY/PIYmGf/PMhjRUlQNjPu4RbiEaI8z5LcT
w9amRH4qlpDFSls8jrZp1f4hViU95gOWe7KkdRatxeMgCd2SSF4SuEYodLd5EVQ/wiIM8/c37MSU
I52E85AFXEQEIRBxsvWshfKsGWspwBH6IcIF0zC7qJm9Qu4jEcTRnDMYG6khAgbG+BXZ0idkXzDa
RpPIL9XQcxBKYyRjJbK4bMY690wTy9TjKSZPMfntRbNfM09TJmofUWDOFmuPwKG38HlMlMisIZ63
LO0F1gB30z8RKp718yOykcUR/PDD8BkwYoYWMfEjdNOHf4xJtBQCTwi2cCb02E+qbkdj3woQdzMk
IE3SqGPOkImef1LYN4ux56kZVy6EvX2PFYlelAsX/tpEZHnCavILQ92J0ZozkaHQLiOuh0xilGMh
zsxCpV6UtbQtBoigQxA6EhpFMNOA48hQ4TB+0dOIoW4ZQ8QQEefcjBcgUk7kHH2U61iPQQTxZjzv
j8AbpOBmnoaOlj455noR2fAM/fBRBWNvYYYb1LCzxjby8Q/oNh5L5NE1psVhWnx5CxotLIR+ruDC
nT826TDtiX53HOkojyFaoiJktmiDcDf0FzM6ZRH59OQ2b4uCo9/I4sWCB8+YamgGNXgG0UshzcKf
oGCA4lLIfz92CD17zIO5ZhJYGixpZk0owpW7mA4xHXCPTBIyPw5l8cZEOtfOYs3bE5a846zXE2eH
2oeB/MXaCYeEUwg+h0PIPvMmTCAPn+yQDnjwa1FVODwsuR1mir++Y28STqVRtBgScUKc1fMhAV8T
M/ISewspIQSW326I4vEs+CqAvxE4jjfhLSjG8+IpZKehoVhFXI8uwkyQte0wZ7DfEAtJniBfO1QV
8lMGxdzENIXQjUPDnQ/nmC2s+oHIOhYcA94Z86m7jB0TQRrGvoOUFGUb+wuaww5ETnLzUBSSgwZx
EdYIcRGuU+e3Rkb9iLSlO9KzcB6EMU9C+Ipq5U0it7yZjHjcFK2Gze37cv3f6dD2Xwt6/aFDKTlA
mjtFvTBp/2rM9mvnfvFoNtChBCcxo1AMYgyJdod6lRydExQSORM0qyhhZUOhi9BsaNhKckO/ytAS
LSArXFQuspDRIP5YI/KzTMS4GizdZeCZokV/v//bMBOBjdgUISzPrJ68lMfy84fQRdaT/i3qU/om
l4olhzjExJb427zUl5UqEPU84pUhahgtN0cHD3fMNFO2dEfhkM5CYabdKVU8xDaR+eEq3sZekK7O
w51MFzbmTo8d7nVFlyKhEe9L5pOHo6rmTF+ItMUoTZi/mPmr1Ij4ftgX8ouZ23HzAH0qRJFr0Tys
qwAtXBFL5CXdlX5O8SRRyfwfU0XMhuEOzpLR0haMwF+4A2MVVmO9oKWGO5SzkIJBQmw2bSrVi721
EcuCNl1hJMhC02Iv0OFKxWH5V8sBRbUMRGCxzVLZzmgmUWv2yIAtxfYThTiBFdHAzArsLwYxNi+d
OUM95M5QTILKGuEzGpHv0TQcovTlJeOrmL3SXQw8iYIfPrLl/YC9m4R9LWJBmCnWL1xZNDRkwnzD
exIPANMOkjF2HlgRNrEWYgChSZIE6cScsRlDn5FRyVSaF+HrbcUWx2gW4xlBbiFhx5Y9MzGohAbm
WJpAP8hYPB8DHRvWxAv7w3on6oOi863FDEGKyiRKC7GHCDDEnmMibkRZY/5IL6TzsAP6Ha0H2WLZ
pht7jo9bKJOzHE0xZKKxXCnrA7kqq8m2Z07ye+iOg7vBQ0RvVaqS0OcCaQyTxPIXkYZ+WOieKb1F
W8XCz7t4otN17sGHxJCybW4SRRgPF5YdEKMbMtQQjYLzAMECnm8hG2EchKvYEPRnNIfcCE9UMTOC
CYMxUc3GVnR+ZV3xOe+gayyUo79wQh+dgminG76/sBDFFbPC6WjRhdg2W/SEqJChNXMQ9zGaDjFH
eMFOMDaqEUzQAVgB4iSIHrK+wy3KDw9nscUYwgsTA2KBQthNfGYLO4J3xMJFzzF/M3SYiaPD7bIJ
hMAXw0y+CZfh4YiykE9NO7HHKBZvG81mYjbjATGYGTdh6siE79wNcV03RHXRJW4T60haKJUPO5hi
7TDpQjUHbwmdtHbYeFqMCcPZMqM/P5VlJHOLrSrO/UEXgmFb4sgTqsTOFZte3mMYP1cdAstk35SE
UyUSIF4/ut5hjsSQYBTMglhNWEVrk8lhfxhbZDxjX3hsmU9R10IecxdvQgKlM/hNVeEf6AGvmhP4
D86NJygnVDECxSGOhPpnFuSbQUANLAXaMAnyLBayniIJIMEaGI0MecEKYXw45AFrVJgC+2cRIzRh
P5hs7a+d4WQBqdaYBms/jsVG2+EYbYY0WVlUa9Q7LdFpC7OBRpk/gppwZUwoLGbjKnQB+STyE8Mo
GA8TcUEnzCayh4fIhM5b+OsLzJOFvnaOEq/f7eILwawNzCESakc8Y8Ni2BF3mf+Nhmx1ZVf635xM
al62up16v4GO/KuCZMe1qOf1OgoSmTRa/tjYkb7E3FjFqEpiBMg5kQPMkqgQhJf4BawC3hVhKAYh
ugMTOUEEI4vRAUgn/BsJb8gAEYeQmgYJIKFHyQWAUbAgZV0glSwCD6hPkebiTyITsSp4MZ8Pqifg
1CH/0LsiyzwxDUk3wLInuC9tsJAw66TXxH9QDaGPnOHSyDLFXEEvIFV4g082U8xaC0knj4d7bQ8L
C3uRuAITytokeimLykemiBnFQ9Ym6xOD3BIBiXXGshEpIE2LR47zhTbFKIQVQ2FFDDN5Jn5PyGix
dUShTdElSywpXe5wXXIQHCd0h9Ph38xmt/OfzZ1/zmbrr7N5SIvD6/FgNuf4NFAKksZT0dXs5+OK
ocFYm1ADY0XcKLEKCJNhHmDwyWSzjEWFM+c/KOog2GLsyD2whohXInqQWtZm5Z8QE42qmJIocO41
GCpNzl1sFjQANFgiuP9QXtydVCoF9oEXYIgtMUIJM531aIs4SOjLHPMpsVGZyzkBaJYNlr/jE+Ze
YrJg1BBrqL5G8x8bFZXYy58BqU78RyQ9Y8MlruyPShrJDg5BKYtPcUAZ9m9jgCGICjNl0rEkmDLs
cqZfBDf5FtYYjk5sz+QP4SncG+HyiqOE0ytxjmeB6KQhRCzGNhKV/wqDEiRGZ4nqkW/E2Zh4WcWu
VRQJkYyGw+rwYuQyUWExW4gLO2yEuMQuUYR0DSVl+vpuweLHYiKOtcGSE+ufOWTPTSQXji0rAeL9
/icxOsJ4OLAIVUwYLqUl1gnGBEqJ1BI/tnyMKj10d3RZ9Ee8Q+wbuljmoykG/Q7hNZ9PHHqCZyE8
wxYNphvBFTF/MKyIGOATDYmFKyy30UscRDQCZuAGpoaOLA2fjUi+pOewwHIw3/lxn/wMXJnqC8dQ
VgY/WIBk6xCdFBpwuXgEQWCIUUBPKtflb9IeWv8h66FLHSaq2Tf6dbKbJL/qz/lLJeDfrzYpVJKj
Q6xGFqvLWoG77QTbGFZFh0YJ1iyiZwkFWTTz/6LszJJcR9LsvJU2vaOMIAGSMGv1A+aRMxmMeIHF
iIEYiIkk+KRtaB/agXailejzyJJ1VZZUrc6bGTcjghPg7v94/nMoM7EVpkZEDHqmKsPPORFsbH7D
fqUIRYyxI99c7RwOEFGFqNDxEuudqHFjIcNQfEttRxwCh5/vdi/gF743ojjOG4jNhftz+AwYFI4n
JUZ2CpVTUScItxgpTh23/sdnQ66I3XA4ZMGkeey8DdUN9i7vJXahSHrZ9a+WCE2wh0REJIZcKbuN
oFrUq/4494Ev3oSwAGOE+yfUFQuHLxUJZbgK9tjBYGt8/UbVwQ/3SZxxotbzdkWesfd/12vLbRB2
Owjc4AdkQcgR5SrO5Jg4PLGDf/55UreY/aORYxFVDS0tdY7mlvYnNJB6axnjHO4YOUwOLoUskjMv
wmi+SITd1MnIK/74Q1xOcVCYOUyTqCeLIyQSI5Hl8O8facRJGELRESNz+PlNo39tOAZJlNT4/6+9
2Jy8CpfP8/jvTDwZrenwns4kD6RqWD0eY4oMj+sX9lQ4w0DYLd/9rY+KImo0AigSjxDmNqDyT9i1
cgOOyK9jPfBa54hQnH4o13A+i8Jf9MZnEkaaKxAVSyoNfyzaz2kLtInfU078TTk/hGkVnlnsYLF3
LLaPiIPEBvrNWMXasGI4ooiepOd8H6LDh3iScJK4cWwpT8dsi2P5G31wIL+4Ety2cPvrD+61eATm
zSJAJ9Za8TzelK1HEUrYN6zYB7tf5F6kEeQN4vVFxixKuX+kiKSMv9ElgQWvSaWTy6TywbM5LsS0
Oyqg4iOJH/z6atzFrzEXmxzbxyb//YfXF4kWr07RRvgqboTI+ISFJ04nYuP+hhbBE1dDSLCjerJJ
WCwRUYiHETj82m/h/R0AdjyX08l7EnSLp4o3exXxHaHBb12I8hFFJNEEIZbm83HsKOVZoubDI99/
63mfOlUmquKi/oG9Jq4Q0SFWl0t4IW8RtThc1W9h8pX1tyhxsRWINXgQJ8d6oWLHCf7iE4hQNccJ
cqcp9vCVR7giHiXoEOUoPiXNI44sJt7Hl//z06Ys/u82c4k+CYrfS3mx+JPNfKpFeqkKjhvAKUdI
URDAbxf6dmoEmqfq0l4679r1wk3t3ETCjE66fBit/PX2clnd9l00WN1WTBrpE6sBypDQpcd1p051
fpqy/sBNAOrRSx/FF32ykqj/5qZsj05uuG+2nUVv6marvQ7uw16S0Vq74QirIvCriy4BG9Hossu0
zjvn4s7sDHBPaX3XxtRqzSefOPcDyjrRnNd82tfDuKpKA0oOnrB4ke08lA9dVPujBe9LZRQWbDBB
ccz5zIWJjJgJGb/ReozmW4k1OLmdBQubTx0j76rD34Ns1xTVpvtLwaz/j7xumMF4hSsYkMLxBhIY
YIEhb1Y3o7dgm9up5v2lDh7m3RHwhdcp/XMksHQlmvpIywBHU+wSmMPTuqwrUK6pQ+bAfwiYGfsm
aPWRjr4LkGT3eEMU77Kv7WILJsKZAGdh2A0wVvpdu0U4X+ipf/XnH4VxdbTXhVOaoDEseI540RWf
BKrDoyTxlskObh/eGAxNoy88EG3UoCpQFDErBWWz9QiYh8sAIPn8XbpI/LkLFr33KlvSg8p4S1y1
1z8UkAL1WsNYFT3dom3hZzbdM7d7691mpXLXZmbpX4w1EKX76anPT2P0CC9W4o4rdCV4NeYon/rF
gu5utNrPO3JMil5sBxcpWLNme5gT/WruEw/wgMvEvrc0fpRt9zIBdfaGfLmvueiCRQA3ohKlG168
dDU4MDN9eZJv+iRi6vQ0t59WbN534wl4WQSh7OSUXvUHTLBGvkGsDaTG9N0uLYYtDjNnNzNnoTxl
btW6AkaGRE/wUjsMJDLPk2tr5u+ra8TGqaG+VvULd5sbajdB8XYHaGY/THnNsCXjMdzS7fNqP79n
xhg8LIiNbO4Sxyj9Ls2Ho7joQb+DYNhOJ3qyvtngtcAbavT2J7skIOiEKrO1QSJy51Nntl7uWIzm
By0cf+bJV136qpgFspSg8WC9NlsWlomi1+sxowfA0PmZuXyb2aNmXTn1XjJ7p9wjterEK+WNLWIW
x9sxsSGezrf9YEreJEj201KXPOkAJ9xLbikvk3ASohls1qkeLY3Cr4DP3CULaUTWR3Ov4phdQ8Vg
Bvcs20t2EAcFI9/a9wL00tSa05US0lLb2RquHmuh6b0tcSYhPzGHVWy+occNB4MOL4gJz4C+vljn
xATI+AuU4sgCZJ4FYt89waqo5rqJOl79LbMUvwzWc+/iQ6EL9kbepwiA28NPc5r70CyCwXQS/xY0
hnjf1OSs64lzB1sGnx4mBBiaNTdA4Bx68+kRw1WmfCgt1QWPBdTz4UEdxtn/fOrx1i0wK3fQa6UD
e6o1GODMgG2qYNk+ZsHMXnL/Ncfh2IDJ4Y2MzqmNpw11uy15mLvDw1jf3MyrTEa9reCrMS5hYrV7
VS+wAWvAhtgv6hCZsR54z9iRD83b1W5W+Wti8aMR6Fsblnb9Au6wPH6AbbroVyL2hVkA44WSJhyg
GAPE2jlPDFViaUbsCxjgzS8Q5gIanb11PtbXXi/MnsuD3BIMW2l1OjmG/Drsrt7AJy/90ri+lMeo
C4Ji3QbM0qqQWp6QZbEZnmMYrTSTqT9F83adQOl1yFNzuX10llJvUngItph76FJqkJ0gWZ9eL5u3
xmxKa/424h2AlvFLpqNKKwbZZ80EKObmuOwYF0vF8mVW54KwBWgEuYMAJN501b0smfiD2cGUQG+Z
0PN+Nu+T6GGyVS4n9dBZiEJoz40sMbRqQrpR6UgozNhWcHa01uLAcBDM9xVc+xNduxtsx+zCHBU4
rtSqmK1UdPXEuJQ+tScQPGBY4z1WR9/39qijgXjKxRQBuGyI6ajPpNbl5C/1/c08Vd7oXnkGm5ms
iHhrfzeuHqZdIHRl80xwHX/8gBt+OQm/MliPjWxgh43RzOzR4sVaD9LB4CyQshiXI9zelI14uePU
mTH1WLNNn878PIuiEpMBSrrQd3frDuhPgV/VZheEwhsSgz51KQE2S6XVPiQcgCocV/WqMQZn9qK6
MEaC5sbrgKxUTPFhsJMSe3S9MNZIm198KBrNrrAeHid2+T059puni/KXrV2MRzhF61fWvyf2TuLK
vvINc6zRnfr2ufIyV3aXZtSb0/fJ8bPBBEwsCD6NOWCpypgZ1XphdwAXG0fSr2uYVYhcc3tyYkpw
vgW/h0SsMY9kXNXEWEOcZs+ceBsLMF9mDy4O0tkpFvtK1rfnuS+ihNg4H1TbvegfwRuaRCcJS5OD
SZ/4fRhHtT19CUbeGs0h9jnEx+CD2Yfm7mHY1WH0E/eyewJLf1g4JKNcdZyvWo/95yG31UADhhw7
S/DTElCtxvNl6+oE8AnrS18xpg5Q2WhqfP0ErBcA4Q43DTYcTJ+VmKXJPsJ8xc7pA0uow47AEtEc
5+9DDa4gP8CzY9SrEzEIwOzCjH1gcUu30g/9V24vLE4vMPzSQHoaoBygXP0zie5UsN+yVezU/gLM
bA8+0ZwCrk3cw4Xz3hlPD+OxKzal3zgT2043ElMo8Mf7dK8re/M0SiDVWPwwNR4uGN/3CxdcABOV
+VsLz7XxgTUL4fOhFfbDArJbAGRbd/fhBCVZb++dr+yft8Xa+766bbi7GG8z/e5/UIZwZFNMEWTr
q9cZ8nn9DDNr5ntTcHRrdqxm75afqVmverPYeEBq7+ZowwFoTE+wCXoCDvm04dzTD5dVbjPGbG0h
uLM3K4Ig95vJWnPhVJvhNLF2hAMGQr4nFhL1GT22EUCqQA1rCXfq4DTANhdYsWiTHYu1bFy8KWBv
8PdJ+HoP64n+nm00A0a4p5FtHNlCkg2A4cVQ9Pcemg7eLvPuJirrJ621b+/p6nLoPLgt2MilAUt8
/j6H80vIsOnFz/BZvc/AyF5PJUd9BQz8pceffEqAlkeiwkrXNrnVvxe6r90tYgcb6t79PGNVn+8w
sgRMbutqYTYMUryOE7uC2Oh1RsSQ2d3ls4Wl5qAB6NwhpLWJIzZSGDszihFNJOngReHAnvgKwNbl
Dzyeu9JNX9tXOMtOTC8coZjDBML88HLZViYD4SOB7Hxpzcx6m/larwfQ7GMAaqYxJP07X2OaviEC
P+WcFYieoulXYiXfD2OyTnCaU0j89EcLKjmbgsiFR2ClrKudEL0AyogxXaOXGM2DbK3scjZLgSGt
rCFUpnp5mLg86D0/XTaV0+r9iZjYuJ1kzGjllAer/5FUQKAIR73xkd/uDMEyA+ug9jab+w8pyAif
AFm2DmO5+Zr97y7savDR2YCJY4qzgTbexmJNZg7RmwIPo6mJ0OjuvsfWY12f4rf6pTX7UMZOXvwx
Uj862GxiMz5IRjIz6nDByY5NZf0ery7n+KOCW8xQ4d7TIvVttnoEo6LfAtUqw+Hz1hgGAilL5zI1
40+Uf4NdzDI/TuqpO5Q4go5IfnVxIONz7wc82w520cpqDqXZvy8HnZspndqXG+Tq5v11uinPTa4j
myDlRjM6RarX0Vgbi4/5N8qS5DEzY+Y1lqRYs0+Qw0w9wONGBsPR/o59fEMCLWqrZ6rd8+Bw6ZRu
BT/yTsNxtcidfJarFkN/HsDQX6zrBKD9gUh5La005uzA2O8z6+KkNnNlhZkEmaWtUoYIQEFLVm8d
QwL8SdTt1KXebt5ig/srkiDoK7mDkMlZbTi1cuHW3KDE7U627CWiK6zo3Mj30420ffozY+IqNrO6
Ordq0Itw/z4h8EhtwLRuvan3i03yOXvX2A+rKSE+MxG3YPI6cxZY12Wqw7m7NGV8CdKbZCwL/GNt
P++QUetLu3iHZDz5ylcyoizHeZiKN8aFhI2xlojC0HYM81W8r0PcvTGQZm4WGMT9JRhP3ETrhqVi
qInMsfmOPQJ6B5y9k3CIV9XH9OZeMJOEIPtyd9sPp9S4RypeuzIvq9LKaYfd0FHWb57M28I5hTNF
RILdf6VJ+TQW/ouUmlDA6fMzzEh2YecbDiPu4rqDoiVkEkbHs78y6fK6sD9KbypG9oJD5sIzYzfG
91KfGXqGvVdA8zP3siqmzs1q36tOd54MN6ymIcMe6ykpgZdz6hhqSM3PdrVwxNDC+Hk9Tb2Fg3qP
rf7c3dH8hjseCBPkg6va3OyaUJ3bCkTu+HeirRms6Pa9grPUXJwG7xb1BrSlsV73lkR2y+TNp3Rs
39sVQrgEfg+zWJoLP10pg1HNtsgOzJ+rx0n6KXaL0uc0zK1x8JefcBtJW2U9FgZEkhfIHlHVTE01
ZeO6Kkj8s/QO+9ZmyK3bYCPV2UNqhxH8iB9Oe7ORC62N29XN4Sqwp87ChFa5swqvDRsYSPU4uvsD
DkImXy/WmnG4bNnrCEAQSEPYb4b4LEL2xtnBncKkDgoBLiwa+jSxdnPyH8b6nV2NB+hH/ZvIpC10
abuU9XfRfXjRILc05ELn2hIH2vLN1Hz+PI0523a0la86kl3GosK5XhH+XBh0WMWELhN7Yi7ButHF
Q79btfAF80DaXn9gKZ0RWRCI6CVuJnOqkwY2qjdeuXf4HkQq8GspDv8619sdk9wFo3QXY9LrauJr
X9qrwrBG1MIp6mCIlJmxIBVrPWhsZrI/+RwSc3LV0YQB7I7AeXSxLm4v8g3YHdZ81KNm6J6Yyfp8
96Es2KGX6E5A99NPRWh0jktTEBkKrlgBGZElqyRcfjhQZE5yZ4nneThq5erolZT4XshxOwgldPxM
cjW0zhgeOhI23VuCsPZTF+aZ5MiUmWsoNueemFA6t9gvYqKrcbeWhII3MxgZ2Rii6usWdtaVQa/B
2Wmcnou1u+7TfWNszuQrO6aL1kxp4qblF6hK0OjxCwoO7e9pagwJbWqzW5F16/xaDNFy2FnqjrNG
yEoKxCQJZqUwe+5xyQBShuWDS5bBs4FlQO5W92OiIva6rTD9NTlDSsKLJIflYDxX1c9jmzOmhCbC
24LIntGLj4XiNYwmvKiKx2an7oAm8FGd6NOGyCWP7Xt0RQvOfXrwQtQwz+rZO2f3FWp1G0tlk8kb
26gwzxQqMIpPcotypZDSERYmVrZD2MBIvIXdHi4RY0xiEosJxECNKMNRZeMUD/ygELYI9BZRIcbO
qn1ch16/PcBaithSuPYdvDafC5sBJS1i1oo7y3wQZa3OoSwS0HAXT1lPvzKDWJwE6KaDPWEG1L6Y
PzFRaIJGN98/jddCf68JuiyfvTN4mlFz1zkaqdmQc4Q5sQHUxFwqWkrfcwbRUhbsFtg4HU/WP1k6
8pKPhWaXbrYVaQvRoS0mA2H1ce6MCxBN4lTe1KDEYKLwZBOOmbsDbBDG5VgbZK0Xy5th4GSm7kQw
PzcSn9R3TXhodwTlFyJInvehGD/G18cp9Qun4/JmzJRzSvkz7MRdkV0C69ZrmMVizIfg3TwkLvUs
iEJZOm5U50jWaGzPDwbIEoZ1cqfjVhL3caTEpoJZx4rdnOvbFrweKbguuxqxJkNZVuZbtcNFEZKn
1Cs6N92OzjmzMkcO2o/ZyiegtiQrNd7S9QgNFml66yzdDptQG59llDikv2mj74kpb2SgFcMv2PrE
G8x3xHo3GUvQsY/pRleYHdUhM1C3/DR84nf8zCE9Y25p5hSGr4mUi75tjiG8Gt93VioV4+Yiq07C
0fyEFZhhZMogUWIgfRE8/KfhzABJoKasGeo3vLPYMuGncxfdBFs9yT+drTmIqG9l3rLH6Cj6Ynvf
MBx3KmAUX4/rQoTDMILUn/HEHAZ9WcK9/CYzPbRjSppbgyzatqbWMvfxKuaFHrXL9l6zDXfQ9m+T
kfVJ1zITnCFBD0t40WHReSFEmr0EokDmjTmhypzjjhoi51k7jiaiC5/+NyqmTrXqjecJxYBX2Lmo
gcJMS00UlT5d8geywJFcUDOvPq5rV5yuBKdILTmfBcPyn4mJRYXdciAwF7eNa+OeEZiIpYiJLjRD
23XsgrP9xuCcMDai+ERc+SbyEpHoUTDVd/SXP+tvhmaJpQv9cPPS9RmMcbRmEfqAZEVkXvmSsVko
W8iSGFJ08SbB0mt8zvF2WA0CVUPSqpNJUdo6lFGkvJ45A/phvqHe8bGho36xJmIKjarh29MdrWI9
GH0wcKCvHxUZnDen0MVNslE4FxPaD53Ajst3KFwhr8PNp45mlds7pSneCSfHVsY7+C9Pn4k0ivqD
vRZxmqPaEhYjTM0Jw8JX41Wy3nKTJ+UYhtyOiKiEjWAp5uHVjs1Zqc+2R2KwT3jt9J2xDz8T62bI
3IubO8UcpMSD/CKzrvbnYcpdnLPNMSnUmer3IpzwfH1NIn3Rny7NBslek+RjTktL48QJEzizOQfc
7tQik2Fsn+c+qB+QsNJisILp7inmqDqHs3NeMn6u6QcxGf5gOpRXovpnvdUka43D5LIOdyWRX+Yo
GNGLUQWZX9GqYIKYm0BZwIiI2ow1JRfAdqwiJT0255TC5Do2w3y7UnhlTVTvDlfv5i6iypCo5l2Y
op4b0nGtbLHd+sQj4eCDUg7hRhO3G1dK0mSWwZxp7JRJ8BXFOyMLOvzcDtTYwJGGkYbwMrPOGG9c
4BqeULMgl2zBO8QHFtCZrYhY6TMs8Qir1nm5EYo8/YszPcjOAFDmZomBXWjwKQhPDw9M4JJybqiY
QLFHES5itbzudaCkUuk/o/46e3v4sHJwdTBN4xNabtCeDKmnem32xtVoDuwURkxr7ziYCfQSQ9iF
+6efbKjiUHBkvxAe8j9Mg1qKOXO6qf4z1YeQXxrpltO4JUQLKyf9rkIEyNjiZ0Q8qZhJezYk5y0g
sYV+gRRJf19QCZ6Cl08pvCi0ZBxpQ+lt21jc07UWVhTkogXlF7c1VylnJda3lJCfLuXt1IcEjIuf
6T5kC0R7ij/45Qs9jFcE2LiLDJabd1wgCfl3541E2xLsBdwJ6tjWjLHuFREVJXWZcf9pot+Di02B
zk+Mcv/4fn5fXsdQeiBC514QOaS8Aske7p03m5/R1kNeZcpYPWsFWX10DZ4A+gZe7+oS+eHbErpK
FRuxM3dvCBXamUO2076sEuyMTNAPGT43UjNeoBOgQ8MKl8a3H2LTuUXhw+3Yi68V6zSaJC7G5z5c
kiElJr6GPzi4kVllBiy3c2sKJpBukk20YyxG3AK8mzuFNYxtzXwvIkt+G03vJhyb1+ErUIQ2drh0
52FI5oNF7FgkfAVT4lQ+2PyQrWGWnOMroojWyEavmX5d8IvYZhKSoWeKyGDfSiLrGJYN7i32U3dh
lravXoDKsg5Rkq0dciyH38PvwkQmp2SruVCUslYR4ikYm8xLDMVDYZg63NuSmWQ+jUnvUdkVuEda
BlTuIDjDTX9OjMTdFx5jrsbP+57mmT3jPNCVmTiy7SnG41MzG8aKe6MgWsMTUMiwqxXEcHbq7a8r
yowzRjNJ2RntZVDPle0TpckLBxlZhK2GMW1qk7ypOpJBU0R1xP1N7GuomXQGer1U3NqutjeaV9bD
erxzUFx26qfMlCpdH0qIqhFMjIDwzxwd1YTkjDOVGLWX6x2nQBE776XS21XqL92C5sXDuFm9IXmk
fEw1T3WO2ZKuSWZyi31GV7m1yJA4xAt6WBhHUQOtHIkNT6HkRzbo9dBLuuzldWGsVGexOb/vc0fz
8mjqEBpuRJ/JRyUm1zFQr2SA2l62F175ku0lt3Ohs3Ier5UzGsGzMuYcF+KKH7qEh58lBp+wKB39
MbPnVBO97564gjBdphi0euBCCE/eqDFw5RoHeAx64qS37ZJbm9kkLXr8JjIBVsGIyQYCDRE8LPNg
Fu4NAk39S6Ldh+y421h+uae3Z1zsgsw/MxqOPPUki45jQDXZOLZReuSUO4OLijYj3QQSNEucdMv0
dsOagu2wthVrtnVbQjzGpzp9Wzl5JOt0OXobkBK+Ep+xHliHLzJMPQ5u1vsS+zFfVR6RoTuzRo4m
wsFUOjLsJiXCM0dTn69u2LQ2wgjRNMV8GlskftyvCUQD8BURc3Se8jI6rXNm/JcVgfLPrPmwFEX0
hplf6EOi2qNlceQKzdPonukvGMEYwOGrgQmdGHuJOvRo3bdPe7sIE4IZenR84MSNN3KgYTPXqacQ
3L5MwJ1NjXtw95fMbqvwAhCcEm8izooJxI0mdiTRrEOr3ShgbwnysBsZGJ8YrmhzPGw+IrrnVsni
9qZMrLTp9FMT5PCBCOYEwbqkvpY3u+aiFXZxwhln24z0xrobpTR6Fvf9FAY/XCbkBZThb+yJ+gCg
lTJlZgaUrLzc3awqhw5ecDHnqxFrDLXQCoUGfXHVI0KU2p3S6mRXIsRAh5F42dgLdqEc7mJdA2OQ
7RsrXj0XlrLQBWF4dBx7eOSsAYmAq134yMcpknGHQ3dNkRaKlqAxbxBoiPRI0V/RjQ5ptprionKr
bp2eY9++cUjNGwtVRHMnTQxONl851nR43eI4Ci2XKREKlYJvUvLqdAhnjy2WEiOEThaKoPZY61cS
r+aU29MmknctukJ2faKEtFgr0yDs59HlfagpLepqTRvmlNEPLS7YdZClxFEmHPiJNSd9vlj5fDcn
rrQuJFsozZiCiI5eARUp+qLVjlIxY/IslmTfz+mOugktXm8C/4Pk017iw1BKXbUr+XvYM4Q2olRs
QkRNHIAdzta5j6LK3FFeWuIQf3gpLOQif+1Ju+235fqLFp/NcqR+5YP/WdCOR0nUZGMcewcU2YSs
PWYHTzjczPADPaBzpMDVVdovd1elYunXh96AFAq4VQZnTBzBQUDsDhFNakHm5WIWQr97SX1XSvxs
XThKkNmJMflYEa1Ep9PTzlkc7BolnMK/E8rJdhXS6/QWdCkLD06PjwdAiQbiHJierMprbXa2yw3X
59vkNAcsADXK1WqCTkY8TF/u7rWXYqFn7/GMXOFhaZsnbqzx6DZZ4AsmONXkjJSUTnOwWyeV3n1I
5lGG8+NOW7y1M4rQDobsKFvDulwv7kgj6UPQWXmNUjKlGuP5LZRC6HSbuQPmYn0P+Lpf7kosyxOr
lx/7owhkcEAM/IRIz9nFUYkmbozEq174KWwFc/r3d/d4ga1c1ygVWlca0XdImqSwOA6opvuprwTF
Vt5SVsK6TzilFX35NOS46/LPs6VGOtD86sk9c+KhIhLdMZxHe0Lc0qXI7Cxfsi8lLNeNoP54Wnrh
CqMzs4VlFkQVyKC42Ua2ZKCp6nrpDztNIBmo3hE6Pyx+OsGszB31tf1OWa/vdnun/UhI9joGCF3Q
yT08qbGZTfg81fjsdqttSJfNDqIJ4fKkDVaC/qVzxHiG29L8At1ApIpOAd5/HiyoBI3sgeooMDhP
nNKEx3sx3cIBYTeu+7qjjTo1qxV0GdKX5MIc/kk8IBHxiCxE969mF6TC+4MtmBMUfNHW9XtzHxuS
u9zGlmTSlB++gyE4YtAJ8HG4Fk31gWRDWtc46oJqDNGc2Uz+g/nu5T9Od4NiXELKtwB0DxhVEHT9
DQFXInfQ0Wc9VAIyo9Hnm03JC+9REVNcTRAtLAaJozMLKiqSRUBQRX7SYAU03BQAF1dbKdC8wCHM
iYZmzFB3FPBFHFHaJE2ZTWt6AWMegTDdVY4bZlRgFjX2ZWG8FDqcEppJ/gib2pcLTI5Y+59jx+T5
Pw4X/P01/gmpCfkpWsMF1wi0giwFpSwgYoa0kj/iTbvEBQuQ0cSicfkyRHdQMKKwQ17W7NBNI7B9
uhnplgzFEuab0j0tPH56oYEluiCU3BwRxDqgZUHoOeBwQbjDetRTxVtwz74pmTDSu9Q3I0Im4WA/
DcmRfErty83d7LBAvdPtS5NwnmUWBhMVRovjalfR3Y1XMR49fAHsRahyB5gACRoG+ye1BiKj6S6N
oJRBPdDRALUd4YvhyZweryQgUeyprdgTnT4nBec51mCkdIN9FTit0lSNI84ZyUd9rM26J4kpP5a7
39v/n+LijLLPtu7qn/5fxdM+6+vYZkna/9u//t13h7rk3z8/5O+e0f3b76+T71qQW/7dN1bVZ/24
Hb4R6P3uhuKPV//rI/9/f/kv37+v8h/QbMoy85v/b5pN43/+j/77X77+13/7796tztrvv6XZ/H3q
X2k2p39RNGWpaVCvylDfzZacvb/SbC7/omraVNPQ32UoRp5DAPJ/WDYnf2FIZj7T4MxTOa9zntTV
Q5/+1/+i/AXhkcmC15su1IU6Xyr/GZZNRVUFpPJvhnIg5Vto6D0stOVCm6ES/SfI5aK4q71cjkbe
quSs80ePthZx9v1GDpaO+bappLdh8qBmkTcNiriZIJeXUJCseveJJKrxkMlw4hoI1GwCta+00Lk2
Otpd75XDo9+hmmrfhJy1Mn/Q70Ol24qn1WOXkKvGQz+urykmBSnmUCtvm2oey5am3Mhbk0Vu55P7
y1xpIIrrJpj6HKWHLrt7Y4ygR6neIgXpyiiZxYPQKqSthbJfkCFfyhMBBGk5VLaJ9JSNrjGa5Nm/
xjMN0sZBpa9+eZki8T7Pku6jauROb2R1jRLg1X8UeXtqJtEwGe37455az2Tx1NNkcy+UuddPFTzk
PacvH48qIVyCXMi1vYTFIv3rl7pX8vD3Zx0hWYLouRNL5cIYmsRW4K22J7dSBWgjP6JHlT6QiSpd
aQ58shpL9MY67vzyFmUztNWLRTkJp73sxk86zJdRnUfKRKLdcU9LOeiVh9mmQ2nH94yWbjyZOknW
DiYaft6oNEtrLi0Ht1qqbVjd0d5RJs/CeyTZEe2MZtXf02VY4De7JMs2aXObrRT6P7/fzaQu28Bt
TX87VnovV/ugzzUojReDM2aXyctyPnNqtmlQLZtP+Z40x3aW6j1yEmZRpBNruCWT7bQBpzarWPq2
nYbZkEr67HIroz7ZIaO3yR9zyU0VBF+RXZtZT/EqzxsMd7cynC4vixAG8Nu+ysEDj1l5nt6uJABF
jfKO+JKqxdw635OMLLpubquL+KK1seK013miS215QzBv3UuZFDbyPJxe5jevUbWSsnS1oJm8LM7L
+/S0GG4QCsp5G7UDpM/6rVx2lKvTxU8xG2RDGtpdu1wiM4r2cSyktuNgHGfE1EvlGUrp8+bGUl6G
yJKWYYxMO8iBYmYOBVI15nQ2+i0KHs4tV2IfqU3Jz6DQpXj5799XCFhKZb6Cl4VkSXxR81gK6nIW
xnLSur8/GooSrFG6tDtJvtF7QlMp7G/TNJwtGzocff49POPMHRPlcyHNUCFKsiJdLepbukpOT5QL
HfX+fCt6aMIzRJzMe3OlXojAC9yOiLnCjd9P9eX8qgXaLfnbL8O1FNCIbP3vP0d/fBm0Vf7WojDl
TB6zNvr9It3SLppeFpIVX56EhoipOp1WfV6UWUW+hNhOOC3amdFdtZsx9PeJX42Lm6WOSWb111dN
RptyUGSvTLvESpsrUAT1fkRYETBCPeGeIUIMHkCCjL3IO2spX6ikN3dUlYv+YbeNKjSN7hpabErY
XsqZJdUIvGRXFKZ13kiLJgVaG8UTFMdNue9us0vsKL0qBZKaJeHv/y27uWqipQC+bXxOQq3SSHFK
pTYmSVfQflYvHGIuZl6pe0mZX9Bk5UudFgXyaUlnJ9cJ8L3rtIjueQO2YnbNncX0GmfONNdIOZOO
xH5Ay2SCfI9VVc0UmaepulFhv/dm9WIazSTnV72u1BaU9uMsQGKP9vVzNK9ynRu3J1vbvV1UbT3K
TrUcnMtDWl2XGX49R7u9VIkI1II0uKG5XQ3jeYlWtCYBZUnHOe3re0tbvyEYyNM5eu+thJJhr1JH
SpB7q+sXKIJK4xlznG8PyUYtUp83yHOU4y0oc/AfiCfvh4HKoiJLVjNRrVZpE2cKfbqKaprB3CdF
DS3+1NT2O0mi56Qg7K4unRuThJQ5ioQxnxjxMkr2DcpqFfTuy77+kJCS9a9j3P5vls5jR25cC8NP
JEAUFbeVY+fojdCRylmixKe/Xw/uxhgYsKddJZHn/HHd1y8ivNUqeyvHl8xPQB2dHKDJCT+WJL4W
8GGVKDZNbbOP9NmDXdNm0ZTIY7pBcJIQ8RhOf8W+9qWhMnQVLNV1KJoD/Vkn7Xn3bmGSTarlNXCy
B+qBjk0RP3ZJD6/oOpdaDud07M55QkVB5qmCnhwYmL0termJm/zVS8b7oLgmqt8XgKjTYG3HsTg6
ufdCKdmm8Og7DKRkl1Uk8gWsYot7p7J6plHMupq03weeq1buuEmS8dBVy6Pfu0B0SkL/zu5dEEds
7BRH0uAA/Dj4m0Xml7qDrvbcfNeNLeluZXUVczWdLAGm0dfn2Na8zn7+THdwTPNm9lmQmxrX5ugk
6GYDpHIx5cE1pT6rImgQg2bgaoWhLif+JzTReKOu9tGUXy16g2j2mzd0HtwYynpWM4cwtQ2wN378
6y5ptF1kgoanct5cHiPl8gwEAW9sMg/rpB/aPbbQrVvaBPotYbdLgmm8jr43XlWpL56I9EnQwH3s
HfU2UT5shWGzyfL5M9X2x9R6/SEoZmaEOQR1Y4UuKL6L2m3XjVDXuj15dQDfVAj4gIn9vHQgzh2E
TG1LM1Sp/7Ry8/sMaTMN7F5j83cFuUDJNKyfaAGx1l7mMulQVkGZRAkenBCRvKjXMPReO+tiV6U5
UciDGSAG0GvU0crUoRX2exZHqBVasVVjJdddWTy4fBFrfxjTzZhzIrJ6B5pWeEtaKypzUY4E5OCb
YDWEMSeCEsW1oEbvKPPBX9Vez+MTIm4YPdDzcaHGPmqYw7JDE0p6DwxnTeg8uHUPwB8Kmuyd8u8f
OFBEP8/nIkzTzVxHCVKIazlatHEEv/liqlNa62BHo8y/Op/qpzwcPjhoOFvdmU3cb3792Lmxp6De
Dx4db/Pi7xx3QBNpp1QFU6dyF/T9rhuQ7iRxPhz8OhXXqOfxXLQDXBSgt5rHchsMBqpPaXOtEwmf
uIzjvmxS5qda3cYi9ykh4GvROo12+SB5jRcx0u7k3LsVubtERa9m6aM6c5Di0xtBbmbVnmraC9aB
5SNVsi30LO3inzx7RO2xVAS0LhkM3ZR/DzSmb+lmWQ+NPCnf7dZK+0gRQEimwe82jkFvlw2mvC3+
frEZrGQYpqf/fit1a7CINC5vow4A0qGIeF9gSNrSc+OgIvHV2bhZcq6T+DYJHbOJqWTbDrV/P9N3
pCRiHJl9xma41HOHkLBzHMrqOC6F32erKeTAVSDB+Uupq/Ccp860S8rU3edlso/zV7+RFznlYJ4y
eunc+qCWFlg0rV9SexrX6n52I39TaLOp6Pd89Jb6kdr6s7XUh27WzTHrx/zopSPPYfyF/dS70Oc7
PRW5vXebVL654zgeGjnz0XLMvdGViDeCjvVznXl3U/t3XLT8Qfe37pgnnBR7jdslh8AN1SHq/W5r
Ojm+tow2ax2I5JTAGxvqSvaz2oaTnG9F09Frp3l3Irs7TY12L1rm28n3hlNquemJQri7Nii9R9Hk
OLksDQDpZc5D5zEiDkXxobX9o+cGFK/PpqMrbELrtSNv5sTaBAxyW48aFBDhYJ9rcxNSK3qgfKm9
aKdvL5Nl0v3QAJDnunsb0yE8hkMBU+tNEFNGMJAFDei5bfknyTtRDtE+jh8HFcMRwFu2iYWWtfkU
Oo1hDOuJOmvbtc7//Zfswo/OGQ9RUEy4ekL5NEe1uxtnr9iWXSdPYWtxu+qm3CxFgtipM/e2vSTr
KprKXWv1J8+avPsuxstic/ZafdbuZR0DnMnk1kdToLkOV3Fy7as4XdF+0Gwm2z41vsivJiKBlWv+
r8LoJ5OcwqXMrUOTEiOdjIhwKqpSe9qgLq2OBf16XrQelL2hBcfel37f7ibRb/zEwSmjOZoEh8Bc
OD49gNO2paLrkMmqo1538lZ++UdNL874QJuWOcQyRPsxVvmmzpqznh19w0JAufkqqkILzka3O6uG
J4zd7C6Lkl9nNvku7pp4RZvrc73QfjzVu4QZY4xKWG1xa1OzvfLmLtrIEpGDcPdUNKK/HKqV9hd1
l1WUEeXZtxwXf+PnQJoU+P7YXrjS8fI1KKc4ce3gpOGlsDufE2aC3xRH2QzONnDoJxlbSMJs4KK5
CZdbAinql9AovFS9Wdap2zyYjLbZ0bE2iRrPKnYQEJjxrhxUfZZZ+BDY8KiFGe992srXUagCjl87
OiUxTXA0Z53o3fmd0IMOhTXu7FpNF9W12zGwcI8VAbuCla5Hyq5Xy2yA/vTkXfuRzjirovzGRjno
DFF07c1JtMFwDdqMXp4J5V5alZuys86hSvS2bh+aPnmpmz64enn6/1/qoluPzFZbd/JRPfgzEeBp
0zFiltum95JjGPK+qzLapCrDIVGc2SWpYBBVs1MmiGca77KJXtEateyMBN5Obqc++kzDqN37S/EV
JCOIspyBiV3nMUUK0LQQoMnACZv368HqfsZIlnvd3Piaaa2qNL4pESZYbebnSIcUuqrpIaMGZu2b
/M448cEfkmhVzeN+SC346KzCrEfrWykRwrp2Zq9ivrKVSLlZw2nIznTb/5stWo4yRSS+6N9cw5mU
uuhCZdZA6PfBVzyG72JOT35r/3Nx61jTfdfyo6tu4DQJBljJMNgAr6Aanexv/nnr3pruyqmZmUun
5NQj/J8Hi3zlnlLKUnsP1J4jcE146qpM7rygA3tHYj17yU/bD9MhcxQNtzmR+7Uhh5eHqYxx+DlL
F7KTxNugde4qIQImPyff0nab681oO9l1EctB5ALCjb7krWtZ53Kq9KldNG21NS+Cq7mk6m5eMw3Y
G1MCBi7hvA8GZr12SgAi30TJSk4NPWnAtsRdmiDvE+1LX3goR6oUSjHo+fKXdWOsN3pgd1PvhutW
m3wTTSOIeRbZGydCyRqI5y5tUbuwH65U6MDE2A0FZLU9nRwrXju/zqD4kKpcHbuo2Ttz4K6jEtTU
VGDv7cDpm6Ae8c1ZTDaZ/KUX86q8qJAhyJTVzzBH2N1qe13HLfnf44BQJhNEVReSAP0KkIZKNDqv
lpqfBAPCvFwo7IPv7gXaVSGmnV/G1sqeFmc32CAqYxZ8RUP7KkqwiyX58oJq4VZtXxdrqraFGJE9
lBK6AwGxcet7yrUFu6Mhvtzrip315/0oA28XxRTJ9Yk6zYNu9mLI7WMfl+1d5RVgVXm70mNFXeIs
8r0MrHZrU5u1avLGWXWBaJ+dMObT7x7SNN1mtkn2JSNTFJcMrNVbvOzTpdcPgzbPbdk452n0XrVJ
vXVd92irgpHSGCi6cxeFT+3Qfy0mvB0kW1oyLkfXn55FHoV7aYXQjmX+LrV4c5slQORaeTu/4VWZ
FT9JPyoItDI7GJ1/B06Rs5/Irwo4ZDNF1oxKOrrOAp6OJ2+b0Fe+DyrUxYA6NJvGq7nmJVMznttq
mLahbx5oeTzVqRftnJj2zhrwXo5o8pOFleujMsicfSpKwdAfqsnj7w/Aobxk3jdBRLloCE6Ul+3W
WZrnrsv52Kf6xSTZY+3r89Kx3HW8NH6IW2/p3ufYnvatsZ9qO/lIKvGvDJDJDnm3HjzvjcEFJYEa
1nK2sFX3cli7pr6lthOlRA3lqSbcl4UAoRezWsePfuYhtJI/ypJ3We69WtOv16bQL/3BLbw7Pwow
y6Y1/il1nkqU6W078aJIvevbcjf4bnbiaiMb1o/v+rD7UnOfbBkQkCb6ELZpNWLEqaebkgNnz1+M
OxJlacKlf8iLmu6O0P+p2gE7sujoSQx7TKI9zgjZ4IUQLvQ8286U+vY6TzwcHkKVK1+W4Cqt9ze1
9pA9GoTF83RIoy06yd6jNi6UX6CcnIUiRdySuy9Tv8x7UQYVbeRhsQl7fHcZ2GVclD8LPNRoqVt3
gd0dOVqWTn2bskEd4Et3vdKT9va58ClGh+iosf3kisO2CMJmTVlZcNxaTQPBzy13jBuDzEvjKrdd
5horv0i/Tc6JNfGJifHeExyr+dwl27hwqnUzz/D89MxvXMv8xj2+5KZBm2D7GRu8J+Q6j5x03Vlg
JC6bapYF1koDH2PkUUzEYG4rRyjWNheTz4BfmUc6rrOt46FkTif/VAVkm4//emMOPcWw68mjCbxO
rjYdxVpjjdfbLJ+O9RweLM7YRYAnV24asRHWL5T7ZXiPaPmse72xXR6sRYnT5A4IdVSIvLixMLRK
pqIaw1gDYha1l3bjZizLc5bcFdbwFErUm/KDD3bjTR6ixbayN25A82EuW3O2aaGbOBldlZ4tk/+I
7NWy3A+pbH9tY/0OErFsVDNzCJdjsPOa+n0qnfLYCAyhQ/3OEXyXcnecgaMLNi8DwwmGqLkeV3U/
/Dre8BhqhDpF+hoVtK3q5lMXdk0z/G0oXspYnW33ix7VneeZpy4bDmIC8+mG5dQ4yAjKRq4sOe1a
hdCAvXXU3Ilu9hGb5MfoFnW0fmtbyFpn1q/piCEibbFn1tJdtTpCl8b5rgI3X5PSvuqq6be25V9f
bv+eRP7VskasfU08nWj33vXuZG8iUN4TbXuoDKyHvNc0ZDqp/26rn2pGcFxviuavJTTD5lo5R7dN
f1u3+zTpvHHc/DQa1su8/JcXfAO2/y+rEjQ3NnCDpCx2xbFVpTlTjVpQO/eROYyeugM6cC5Rnmw5
S8TfERhWU7capfPKl4yOamgvZfQRiWbeFXYfUs8JD5+0LnRZKz6TaUBM+PfMNK6+M0l/priTIZU3
t67werYd3HbSgBkn4nssg2SVOTkiVTbsLNf5bnQN6o3F4xRJ4i+/EfbWoKdz5a+Z0c9bJSVcZfVr
dTkamAQCn1tyPdXNOfa8x9SJq82U8H02ErtcN936iUIdgds+lJeqKNVhSdMWxQmBE8XwPjcvanRx
Qan8sbd+0tECxoksf0U8BsAOW3nGulup9hxb9VNQtj+yEI+iL6/WwrYX/NnxsKqMnJHZjDjDhGdh
fNYRiX1GJ4dpnmccy2sxpUD8yfQ7AY4DKVxsG++R8Ncm7Ldlrm6GuUKqOkx0jjrzuhnJZKDflfrj
zRI/ZwmbL38t7fOa+AJxW2sWGD+s9v/9rN0U/lpmFXb0EYZ6H7lAopXsSjSM6ZOX9uwfwKW0jme0
92KBsyN1zfLkw09S1PrJ9K808kOJ6bJ4XFRxKQ9lId6pv9TUZnvv1mR9eIvBcFuBrnnM5HKGSt2I
jFVGF+NJNw89VAllmnIFsfXa1DnZCiRYZOLQJX/3Epa1sHWtVSfaI+jDY1bnB7/vzKFDDZHqdEtD
JG3VaJaz+d3xavxk/muVZRDbKbfMIKKbtuflX3jQ3NZ8hpm6r4npsHF0C81+3MTDts+bTRy5R3fy
Dj7UWZlijVVosgM73ha59Bg/BhQ+rT6LyuzbOr8JDM2tTqx+Fh+Z1uBeSyxXo08pxkjd6BzIYrvM
aA25n/+Q6reBOY8+UhVjR+y5TIvPdpbBum4atbLL4hR448fsNqesaJ5pfEx4sYfnpdagOerGLdV9
ZWXHjtLYbeIsnPdR8x2o6gjWjmNOoPpub0bdw/R3+aobPLEeJdtjGk67qiuilZUblkdreihmJo/a
mpBpMWklrgE4dqiqcSoui1SmK6nmR1/jdizNi2tl9q7lRkW/aVQDlpc3qJMX774G7fDnDfuzvmVc
W1eNQz87YQLZ/Jwv7mORWKyReDracl9EDvXmifySqn33g+Gd73FVzKg7LAd1XyfCldXY16WN4AJG
/ExJvOFT5UAuvuruoDR2jWt3jub8k+WGjSguz2kef0JuoFn02mMUzwSKTJwSMs82XU5CSV9d7LrH
aN6OH0HUvnmWw33PcmB76nZ0EoYuY65DY39kMGtTFN11FrMwa8PaiqyPft7EhfsKQFnsy6J2cWix
agzU9QiA06X4FkqOK38ghnKur15QvDnyYWBOs5blKMMC0KLV6Knm9EZQwar4v65bh2CXLmXOV/65
VvbFS85Qyi8Lk9CqLBfUKOZvfGloCvexmuoKiDyvvpNu5N8DlNXTNFEGy7UoWDpolwXaHbG1ywz5
YlttwvaNGmoM6yZGbMY9MU2EMzgE5FTVYenMJ/g4/kmPgnNrwk/u2bg83NBbl8UINiuz9cgmtCm9
+q0u2JorC6LMCpeTryq1zfvoavIqZduJ8RAEQXzoJ0REubMN8wJBrCguicPEYdnOCPIIaAtz0tnm
Qf6tKmny1pX4UGOn/hJl5N7mI5jACPoaxWz4qtAs/umS7foi+0h758YAMIcT123m2/IIO7+v3OiQ
LBYGCDv416ZfOtR8QFN+mMWnlNg+xuC5KLEgNdmpldM2St3sWruWBmSpICqz/FA0ZPCUBRImN0nW
VHfgYLbdQ5NMT03RHLuhxV4938O82ZgEVJS+OEP9puLohQprsWKTvdSqf5DFCcJ+PaoUkl1c5sy+
idrw3dbdgX/aPlDFsgv9EqIAAyB91Aie7Zmd3TNbtt2dtjFqATerwrsEMb63v3ummwRhNDp7qAf5
Yaem3g0LZvaaoa2MhxpFITRNy1QbRwO0UsBvR/yx2lIkE8V87oK7LPDruwkiAgu5OQRC8yd4oM0Y
P2aKY7/UiOPNcEp67v0yUDR8deIRHnLt+ujgSvponeDj71FP3Oqh7RezqTX7QF/v4tTctLrc6dJ7
j7Ls22pKuULNc3Rs8w2oUlFerh6VTrs9WOspcgae/jzeqcXWq7ZR31XMxeqprRcH3y4EB5Np+zJ7
E2YCmpqCGLTHe210RyZAWpS7RRABJMs346EmjQQkT96jtc5Guc2h1Ow8YVII/oMkpg/haCCSxkbW
xd0vlzI5zG0J4J1zhA8pB0MzlYjVQusGFOksQ/uumaPbbGEQbkVFYsBU1Ou0qx7i3vCdQL4Gn4Xt
49DvYVXm5MnWbrmtgTxhzrK7RSEFyxE5Fy3qzkFbtIFl8insmaQTN75JM2SopkmexspeWT5VhxRP
/8kQXgc3zNcalHen/Pa9akHCLG0+dIqLVInHvOpoi3Y87oWuPkWhRe38xhHJUYr+vTSPaUM6R+GQ
jVD0SOgCKKU5vPOr3NmxUqB+K5Yf37mz/eE4pmjqfOMcBG94bEVPwYgqv632VSYI70pGuFuZdAxW
yDz4lMqKyTQ0B90ixHcXKKze97/qFu6o9qotZeRyNTn7sB6Cg/BXaeQxr9sSvxIHBmFIC4dG5pxn
SyLPoh+8c1wXyz1csSzyVWF5WEZb78bJi/HghNWHcnnB5wquM7G7ehcNbg9nXu0bQ6+9Cdw/zKs5
xhYhLs1Sy63CXd/OEMhws9UpxEMKprBpTXqE7wQxnl/ScdqPohh3mYMUxqgPs4TbPEbEqoMKRgd9
qKMkR9qst8Poj5syP7TG4vstHFzb+tGo7iVPfZAKu+xXspquGsDM8/AY4eFXLLBp0Qr0xTULtMjA
IHgvo7bfSR0+dyY+LCFJAp76Vkt/rWIuuKTgw+jbY9rY/RmcNA8ZOxT7RuzAX0reaN+Dym24z6Xe
j5NBNJYkL82U3jl/t0LHiJsvc38Y42Rem56grMI8DGLg8q1+U9WeImndjgFf4JzxrDkKmqJSJTrn
P4iMySrzgss0GBJtDISWzwgftCIgf02ITTfkMMHDQ5JMCPWTGqOmqT6laR/iYX7Kqwj9MgA36qh9
EIbvs8jmVeB0K1mA+5nE/+oYzF0XG9+Y+4cmsN6SYjh7UfHPzi2x9cLq3UVm1PYRZzFiHYHpZ1qS
I7QM54mAttPjTZjG286XtylPkbGDbE/O47BTNTTolEGS+X9ZE7pSrGDBxyjMa9Ho2+kPt8+K7lL4
SAI9dDMzUJeZjlk2xJsQCU4lAFEYPPBC74KxuzgmLjfFWP8bXXXy4CHAG72XylkADspzlIhLsqS3
SJtuZMy0YqvarO0c2W87FufG03uTNdswso4JQMNKNipeT4l40b6tN0PWBCt0JPk5XP4uwghtSgnA
jmzmLBvuajm/0Pr+muLacqrldoErizVq6Hq85Al3UJHnlM/pyt1ViwXmOHwYL3hvcwRDAwiZyIZ3
Lw3IARiir6RJ7vrMSjcNFdB7y+XsWvCexO6PADteCa/w1m0y3bhu0q2CCRiu64dTkVu7LnbC+3zE
v9P/Uc5t5oKaQTwN9WCOSGDMyScNFbFJceN5w5/538ftZyABx/DaN+WzGNx24wnDNRzFoGiYjwJP
P4VgRSvnywpAyyAN0h16rfVseSjQmoL0AD8oNjJtXJBsBNWtQdazl6ou1yWqvF3kpdkh/bvhvAh7
QUeA0MLHM9n5hsEHl7s/DJu/ZWPKfgNpnhjZqpNfL9fYrvPLFIc89WmLV3bibrer6Gj+wDZrnJpt
rfGVDkuJWdqgt1kQEhigGSCNDCF/t6ly4GUQy9VszZ+dFv8i0Hnf6p4qp7nYjJ1/SHS1En72TpAy
orSIn3RKwk3p62MZN8cg6r5yp/+XogcGiJxPZS1PS51NqOb610ygummKYlul+qTmBr+7aGGu0KJO
yAuQxd37FdtfXnpMY1nzWQcPaR1l+zJz7mLHPXQFQue2A/3GGNsj5+8MBF1VnEsLRMlMjx63Pyxf
uC9UwNvNw1cX4t/I31N19q+pylPmW5j7RXuCg2MJipJjLfmkS/cUpfrSQ6F3dhCvZQXfOy/xJVJv
ualmcMEFhCb23v0mP+b+QxsEH1AqyLmRJWyVhxgvrTg1G9f7I38ITmH/5O4Ld7nPTryEbXliWf4X
wE4JY3ePoxsF18Ti3qxIdor93yhoZgAShCa6roodSNx0dZT6Sq2ZJESlnH3sv0xVwEU6TMU2Defs
Rra7ApwAocmQbSRPx9Y2lYJLIJItEQ/oHaqVFLK9h8HElvEctZM5yoHAL9OH7+yU+TFS+afjVts0
0c5uzJDhxI7Zts2AYnp5QrnlE6NAu6DIg91S+daGYfVYhz7i38AAssQfdOWhb3eRDQrHOuWwlb4k
UKPwo3d+ryujZr2wdaJZUau4VcVaIhZYdXFprcNh5r1LFcYLa6l2aA++k0TOa2WwG7oxvvmAiD/V
eRu3B9XqTNhdWfr9uo9PcVA9K7+8aeIYD+QM1RgsOQBa4W16UcvN0IpfRF3FfjH6nT2ObzbpAQnK
Zm+i9yzCMS10QuDLEn8GUs/wm6gSLdHlaymst6iS8mxX9T2U4CqArA/QyZ1yx33mnuaa7ccb5Egf
VWt/L21p7VrbOlZt+zqFQDZjYI5qEnQA8yPZ6r6c04Mf1v2jrYi1yk17hUikONkLnbW7jMEGtD/d
Om1GpuRdFSEuRG3JmNklfBTgRyaNz4hTyFmRwS4vqoO0AMy8qdQ7R3k/xRDqm/9+CcaRgRZvRle/
ioVtrCptULs0f/LdgeVv8AiKc7zvPuv0bl76YZVFHgl8E9RKb9R3WFivvsmGGwNSSFu0DqzPNpbm
Ik3xLKzlnaVXbp2ge5rDmnNaAzkvavgqoyzYxs3wqpf20ZWSGJPkNYFR25Tp8rZsxgFSXRMqV03a
bFU7W7CnoHaW65JgUFrztqt5qVugpKULbhFmuDeJhhqRVVFv0Oye3Vpdk8DclIyajbROvZn7Yxfg
N5fOxZbmx3ZsDtCPqIp/LF+9oSp5dV3mfNd8mMi7QkbsJ8fe5iigvC6/SVsuxrmIHivwVcjDo0mG
gxfV58iJcRxneJY6sZ84BL3aaTesHihi3qKsOfoLn+Ss3Uf4q99ymN/6PEY/OKO4ifW+QGe3shOE
P2hw2MYTD+E8WO9UtrckxPSLAwpcWD8kN4uNqfurwvHSDijyFZ6rEMzRj7qHuQ5xvXbBU1PBkgKx
0wVqH2vouh4o5mB3iYPgauoAoD+8mcyUySMCDIDntnLUppxdvc9N/ZYYFlkZuh92YvP8T0i8lgzE
pVuSdMW3zzVVJwCEYtPEhA5Wqbvp6g7hURd8SbigoxNmLjldGLKcyEXUHx5iPU9bR7q/dtGTprCQ
OVPXRXoWMn5A3uzdLCiR5SIkbDM3iS4lIWGCSxyqcMdg99EnkuCucXivG+tgJuSD4/BSltqs3S5/
K8Mq2w05fI0eb1tRP6r4Xob+vC4n9VH0GlynIzIuwVtaOa8hz/Xfm1BMisSlVr7ZM0F7zgDMKhGz
pdhM0yDZOeN4DuyBM6EYP8u4OIRJRIACeYkq4BaPGWDG5smdu2/0Awnbr/VS4aOTY3Wsm28fm4UV
IV9OUWgotN6QSu41mu2fZeP7eN6ioSSXrOlXJRqnxtcOr1L5aXXdumLkCLsIzQ08cps2h0bP7VZN
6laXIybnJX9rfQyaTHooJ7VPLMjovLiJebYnf4fW+EYvrIlz/Tn0L7HuQUz1ZTHzbgh5PnQ1nJOO
ERg+spnjp0QlbE1EDtZIZBOhfxvDArsQNLlA1q/moDhqpwhXU2DfCkduRyilrUaEutYcelXU8QKU
zTEJWhJGc+9ukPXD5Gavwi2elmLGJWq8Ye0l5cbN3X9uFzZHu/VPkC8nx9hn7Yx3c6jI5mnULo2f
/EZ/5Hb0r8lMsxYtXc/N7wh2XsvxLrVv4EY2FtPgKuzXfdC8V0Fx02TjQyoBJmPouIXPZAobe5Mz
/K7Q/fIybERLLEDyZrk39QAJmo/9zgfpZ3iLAOMR267zUd/WExgHQvZ110Voyf9DysM3zp7L2HqX
PLK/UoT6qPzXhNx5NQtRpvaF9be7pgeVkCE1gRpmE4LcUnefSpDWAZqqgwDfUdIfOMBw20R6n/T9
l4z4kn3xgT6NhVKDTTWogeLR/+7a/MblzhkUsVsuU3Top95Kgvs7CIJu03K8C7zwdkJ+XFmju07C
2DvlcwQD715ma6y2s7Pc+8UUn6YZetMvW3s7czUiYCApQvfffpCVQN1gRb1lk21cTOEqE9lbZhVi
a7vpchnm/F8eDcveCYg7G2GMLG7ySUDsF95v4/uPnZ/odQG2vTLxTwClsGrnMNmUNtGfQ7ocx/Zd
qeF21l9s81UVPWrh38tm/ESycgl19yyjii2twNHakAOVj5VCz1P96KhfCTRR+wCGdeW1fFqq6da5
9g2Qur/v+Crn4kVb6iIrdzPOlntYquCkOkEUaBrP66yV18Ypt47rjMwK6jsuapa8JmRJ93kcoRvY
F8mDnG0iTZb+f8ydyXIjSbJl/6X3XmJu5pNtMY8ESBAMBjcuDJLh8zz71/dBVkt3l0i/xdv1olKy
JDMjGIC7merVe4+WSzfIoHUZ8VOXcGLjXvyZs2HaqCg+zF29b63kxW0LRPx8PrWt5V7qcNr6VgIj
g4dn2c4jM1E5fXixN+zzpgfCNoRnZsDAi9XwQ/0+LRztPEZJ5YGBmL1MnceTMoWU2N9+Pz8PJi9s
7uL9dvn4eendldLBE5Nxfehq0F5m/+zLyV26XvODUXqFp3RYFmG8drQ3bfvJyPl/akc7id9kUgc1
Cf4byj5tMytL26s/ZZymjv6xrfqvQLlXkXEOC/iFQoaonsaQrOLYbFeOTn/jgCm2DEyiZflwiXRc
tw7WrpfJR1XODdyQIjd3QrbMwSdIzfnEd+U4uNWMCTwMqZdjo4jCR/g7LeIGU/2h+RSOuWOFl1hF
mzEc46s5Zx8lJoMknKoNNsn2PPE2rRhKw6TzDvXIa5V1Mzi42TrEDX8i153xPJVMUHwLAmRGBCfo
SS+3Ep85z4wTEEWIXJBzhpevtJ1juXDydxW7Sz3C0nRnf9vI6lQiVzR/gto6OUMHfqeUGMpGepMS
98faaT6jSX81Hny6lJqjdPKnmpPdIM3h4INehMn4e07cZZuKv00cUVPJbyvv34rwVI+1t23J53RI
CEabbAZN9ngyE0IRY4TbNEFsU+Z0drtLFrgG7ogxZh5Ubyd7KJ87bXtLevVtPetPT3h3u0rFrnHS
e9RWz/noMjAuyUckHY2Y2dkbRGPQGFaPl95708akdlNT3MKRke7kykspGJ5UY7uO0K/wWKe/HE5M
Jvn1qZ2SN8oyWkPO8TWp+WLqMErwTwfMPYve8i4oOsCOrUJu6m2nTcKpXT/sMhRtJu7Zrvaar6R1
f5IJFcyOrC+dx3/MFJN60cbvlYvjdMjQRpDt//bdp9d7J8/QzDgAfJkJbGxfvFQib7aWcgDiSQOk
C+r2Rnn9fixkdypV/iGqUt4T5i8yqd7LcGoOYdS/lZHPV2/gjLQLZ62ShgGzxvsj5w7/ljVdAi7K
jgGk7+8sa8SGgHF/oeqhWlTGxR/U46g1i2WL1+Fpnr1Flaqr5YfTrqrF3dDW55zMePuyFEZBEsWY
h+VznoXEobk7rMA+mf30WhhWvCvQPHmDoDb012pCC1YeWRpzfitzoCpxmp5MVW5zs/g0MmJjiSAX
gXCdtLdCl+02FJh0GI3hIOhZrpEQmhcRppVAbXtf/+rlYCylXV2LienB2JZnUaf73Jh/7LbxF00f
76q+B3ghpp2eEGrk4P1Uavzmf+MSAVTMV39IUOHbmpImSI+OZRBZqWaUSRk/G7LcB2Pnrr2uuYct
LM2gurectWhIAQLNW5kohnja/W3F/kdnMsN6/E0lk4swLqmIUoy1JDUGpknbKObK9p9pm0ApCOPK
IOIjsFbjIC9Zx7Qulfraj+jqqEcXmdGUUPnlcXXP5+pqd/YpyMqDIaZLndo00qYC9YqVu3HYZ1D6
v/sheqq7GAdqy3WOu3CeoDMYjqEPtbGODY9vp1cb1Qd7yxif8G6eRWb11B7LptMbO5oxSJiw6Ki8
asd6nRVWvFRDCGphXDlgExmCDY+rWDn6Evokb+bwFCs6UDOv1PKepKR4Ro//QHTf/kzsgSjjstBG
8NwyhV6ZbfFWqvLHjBBYqsJ8qg9pRqBw7MZyF2I1wKrnEQQZfwu3OrgBcnsb0wbbEb7XarLWicIR
F3dRSLOUHMwmHZaVNV5FQ5AmsmtuSGl9WgHgtsAw1mnqASNq3J/W9bBuZ8wXjIAflg6PXyXI8I1b
ZXWIzXFnVB8povfeDoZr4pbfXYBBwnP5LJMcW4ctma04VBFVCt26BMBmOF9KwZksCgpTomTT3qRR
w8AWgEyljhXDvdGKlofaYJWXmrwcNJKZa6Br2VZgtIdOpi9Fqe5O99SX5tF03JvbwmVzCuoymfKV
qlOSNHDbhz5kG4L4bYcVaDdV8Vl49u/JaaExD+m7S9e5yAQH8BCFTAbokJcF3zp5i+zLHMk5pzYE
Hq+C6qBwZ7QCmrcI5VYov923XiyXOf8KTeGqr1FJU5SajquX7ie/qXI4t2Z9lCaOLNmLV7C4doOx
LQnKeZNp8Vo9ZG3+mxVxsmHhiP7NQbvCTrIyo7gm4QlsJCFoQi5mw/WzLyunWDnWWC69nhv8MYqw
234l4sJcpilI22JGYbMHG0EqOqac4igP87wPyXkEfTVcY0/Ua3MCt2ulGU9KCC57sGmKgkbuw4bn
NaeloEZKdkUXYmg23W8/AVfmYWGvU2sbZeAHwiHLNmP8VTZDsdSmI7+oWdJouOZJqQ9eh+9Op1dZ
0F0SJ2FgoaMAaA9dqrOu2+676LBzN9PQr3TAj8ihRm3iYu8qEZZx9EBXJi+Z70UGv7Ov01PlSgAv
IQbcWqgn7vS1bcs3vJjhq4dNbJFq29gEdSX2HhaPkEfb9QUEocZmVwK5xoNjO4c+x2aqXLrKKJNL
LwleIzhJTReeLQ0ScbK6v+ZUIiGEjrUvO+ghgWivRjBgkCUDtyjDhxQVRQRoTPUuR4o2swGxqdNx
O9czT585yFshqn3tz6feGf0FoVmueOHuCtFRM0zYr8kqb4fB/pjS4s0wQjqOdFsOBqCOwQ9Wjwyu
dud5qZIBvaFzPtBLBd+2K85+apAlw96Hs7Htz167KNuKT8Tt3hm5x8Rui2tLYdf5nvFeDQ6H55dh
6bXJv9w1GRPDqv9UPbQ2ykjCJETJVOJsXZPPJ/Hw6Hl5fsmr8Y4pNMQnGKO6DsFGW52NkyysVnK0
3gQX2tZqqmGpnRjzXTY/OWXmnyeHI7qk0OxVDZE3Jcvi+swsHApEso+qoTSRWfchupm+tX0dLH8b
0zBjMPCp6jTzFRw+18j801tRsSvsDh5QR/KlCUHU2d3NC+TVwyWJKGbeWjk3Kz22/BDQe0fsTbEF
8jJKrE1sj6+Pk6nRxOG+8KGptnmRR1+7H0gn6QoDILQyJ4TN1TMjDeMYPw6nH4O6Q5Hmd6et6m1R
mviWpH9Gj0yY/gwfM8oc0R1xlpzRSyviAwhiPgqjLVjnEWLKaOLx5kLTyRL9e1bpZRThi5bd+zCi
+0IAFo8ushnqYTnXgE0qXFqB9Rehbs23WC4yGYjdHM+7PBBnph8/FFPgXD391eZ/JqfDVzeLm5NG
eM7w/A0mEALbYlwdjX/5Cqe1G9S3JkKBjNwvI7uaFrIAcYRD5fNMOx6/pzEGew69v4wlVlhdt17C
Vxx3nX1mjQiJMyS/pZbcz1LPpyDnjjYSbphi8tRqyKN8JR25k5rESlOW0K7cg8zhDvnqnezBsPIk
cW2Fmov4U6XJu51mL1kxt2td+UDP5fSeZfpMM3wVU78JTG753+7kkv4drwxe33TJM9IyeDdsUBOu
GvOFFMjBijlTJmKkGnGv7eEaPNyQjZ/8CezybtWvesSSxbd6b6zuPXeSnR/k92TGjq68MVjESmSb
ZrTfcIcv5kLRh7vxn3wOQhLP9bWAEN4V7yW95cqddrh5t+bAbz2bwGLqMttEiQ2wtzy0Y72VQ31O
5y/tNPvHb2RohWdw/mUW5rvroso6k/1mxnuMaL9wXSXcwNXC9FtaEo1NLZdoASbEOO/herGdexXe
wzl8aWh9+466JnyYy3FPgQ52V6Ir9kMXPkesGZDdMfTnn3ou1m5j7qaWBib+pnbJGOA0D0mbypWI
uxFe7Hk+Fo+hWZ3cJiK3CmBmEzxKUxw9Y69/S4kxV6lq5+QtZCQoP2lvr8lSPAQX7iZZ2AfCkntS
tQzz22voxtEy4c52HRzGCDgb3w6REZHZmphiwgYYXNQO2J+ZEtHj5X84PXoTTkbMbRQQinNgE8zG
fEqhknexPluGubWqgD0txFXm1OVy9b0ztaa7yiQY6Nr95eKDRj48Bi3D3qGPul01NR9dWf2RvY3F
iyswaaQ6NUykPLfBq98lLBfw+cnaNDz26kQFPD7iEtzqqXtQAzq3kYQ3NWvI5BkaIpfO2A3jMorT
RzSBNH2CWCaiQ1bX+a6ps1UzJVzrsb3No7Td94zNvWKlZFDf7f0slb/wTUBrafjbNtQ2SJoLWAb2
CfnityPCu/t4gd2J1E5nhSwsUps6d9CL5DGeneyoeO5JEsufwWdoqo7FRIdn8SXHINK1Kewnt/eY
83MyJlpvzbj5HtL0F9ESd2G4HK3M8OCx1LiJp0Pv5XeyqdjGvGpnKt7htsx25BB3EY4o31KsE6nz
G9rtYrDUIm6taVEOzDXRtd+pFelT6+yl4wulPmKGTJAfwZxJeFjqcyzBqU3q3bdGd2V0YldyiS96
J720kXibMKN1yIxm1RzjzvtVYAonwQXJOjO+RsE/mH1uMDIVvjPwHPQIEWUq3nwmDUY4WC+Vni5O
RTss1NWu8l9Rrl4p9o4B9ykT5GxnIqM+MtSjZBqhHWYwPX4KdPOK/PKf0mwcPMvJS+t0ZO0ywjk0
r+R2omEpUn1UnBdc7tW7E/I2uj2iCh8PVS1vJHHjrI1YleKM3wXzP/RSwP6miY2ll/ilCwwCTctd
5uWE69qswJ/prHuhmmUdGCRJmjLZDiEZgWqoL3nvPXNFwQwdGhKUfCWCcfkitfL73GE9zAyqRRer
so0mTJNKJ184e8Z/xKMt+da5zdpJHLzFlc/uiuAPpTveJAqgReygCPBD+Z34bt3SWIpxeiPb+1bH
MXlvQafKiEAN5Y7Ja97UcKqq9vb4hiYshjs5vbnjBDg/n1cGcxTmuHyImOfaQvB7RvMLp4NYJpFl
7Orgb4mfAct7MC08D/R2MV1HK7pUdrbqywywpqoP/5zBVT4NNK+YjApsEhN26Ie75ZY7NsDUR7Bx
hhjCgxrOcDqL6SeaZXWskrxZ43+49AaNrmGvcqdf5oCirIKWNlj227ooX0eMWCvTFoKOPnga/fEm
oSeYxBmH2r5pqt/l5NT9opDpeWyGt763zl49b5WcPqOelLgVeDuOmKewShlPBvpmDDSjLtbECuYH
VoHV9Dgo++hD9Qo428hCABEZxbKKHoskNko2zAYFAo7yAbtRFX8YhXl1fJuOVc3E8QfvlVwtcFwz
//FF/uFIW67iMf+OAR/Yebf3lBvehNt/1nYAZy9gZFPyhg5hTwaedSeDCvQ2J3e/ahp3HxolRofG
YoDJ+2RzshXFM94ySeE/fNQtpX4aqiu1crwxaF5jw8bUwZ0UGA9TNKEWxRKZzBlJUlnn2VRXYSED
ZxN7/kJ69VzQ0U/jKbKCjwEMzMJKHs51iIAmmSomy8RreeaQX12avIuPj7ZKny14tBWeeyvolhX6
AVNoDuu8fwoKhtXtWMCzahQMMh/9sNMFoBDxKcqaj9fgQXeIRY+2uyk6QowVUrLt/019ZCPcSyOW
lHj3zweaUkLUhbpSjH/4AwILPtzGnr+a1LR35Th9+j6Hp8lpmAh5a4lTKxIONmfMY+AQDJpmgpuk
9qcbBIDxwEB4V/TWK2U16fdsph4xHIetZc1sYQ7K0mdl699e2nKwD+jp7Sm17F3cyh/TJ3ss9XAt
nJmYONfoWMtT1jDUS9JbZSAxKZq3peybWyXdU9JNm1oRSiyc944pw6LV7UvRjThjwuR3LbPsxETb
8NlmRryUI9EWm6lnvAmwZqq4lsvSsrbG7CDRsZhr4nlzfI/R7tB/wEep12Ps/cKmCrovNY5t8gYU
gbi2heOHqKRE28frNK9p0vtlSW+wbpBNNYWmZ9GxT375exDsPEzDGp222pKqhoQ6x/aqwibPQ/LV
5Vmx5fTE/uGeSC5Rs5gKlcvicnbYathSYjW9t7az/iYbqjwnKtql7wfrPMaJGkTBJSBxOKX+Gxn5
I3NMIisZzUQV3c05eOkdzYWMqcA1vS9CfdfeAQzKP7QV1YI2kvvj3ug2svGsFQqpi+zEFDaYj2hE
QFNrycgh7W9WFPMEln68KvJy5zXFwTPqu5mF+3IaEHDtW9oqsS5d+YbtDXtCeq3MlPkGqblDZnRv
dVAB9W5GthZK/JgtOj3Sx6py8wQjXAOpgZWQ+GB2PObMP9rjxFTJY1686OJmJEkUf4uA+OoAxgNN
c5Lr0nJew7rHAKXCO8bD9Yx9GFWBIV6E8bA3cCsjtPMdw9/pSmTGTLfrusLe8qivMMwMFUhWAhEf
SDdA4sgu0Jlgu4+sDtB0Z/wiZnofmuJURvJvio8ck1byrfN8r3GP0IDkHc1L+mPW9lsxRBc/8z/R
7uGH1uYRc/QqMrxz52L7YMDcvZY9IyalR72A8vIx9vc56ssVeCrWIrIH1PXTjT3HGNELfeViuDxe
Fm/gxU4lXXOaAGjvk58cxsbaUAlmTfdY8Wt3FWPXYqaXQK94lA7Bcz+rnRkyCNAPSMRjMih1vbNM
aw/R0s6LnzSIug2jBjMKppU/Dos0iwg1qdXIuIHNF+zkcepn7Y71pkj0h8DevHpUgpY1AXBiQkCd
7K/KZO4fkf+l6YjT0HLhhyp9rbNhmyk9LEuMxoafpIz4C2LclP1L2z16DZzw3HzHqfWZJU24fNw3
BN9qE8fpyAa0StUrlchjqamasH7iM8K6XdWk8+KxY1kQmUrgCv2tKcajGwh/9/iljGFMqV7zjVl3
cl1wtOHDO5Ymn+HDxC28xfhh4GisMp+4qsZw3BbzTbXRhZcinyrk9I5dNKIkxsr4JfBAN3QfRpbt
yWTsEFaOYmTKqgi8klEnAlJMw3L00m3sFMehSp1lHaWMt7r4u51mlmZV9hpnOFyF4a0oBH8+Iiht
mO7GlLRSw8MVAhAhUEa9YjQFF6v013LuVw8dRkXiszUeErdXfCQGelZOaLofxM2aSxvbMiBRmqet
mZv3QaX3gT1MSfUY6O3jbGKCZH7pohz20glJFcXpypUVo2l+lDybEJIMQNahG2LFd0653z/1ksKz
nbGJhM4TiTVGzx6mYjqQS277S02ZV5jeD5fZM7XnTrYhOnJIAMO0PqaA2UHvAoWZNH6ojdmX2IZK
CyRzW1P5JWN1wE68rOPyiJFiDTTi11RPNLj+G7Y07JUK0xvjW1zIH95MnEyQuV16IrrWAWIP9ytU
9fZEBv9jktSIK/dqxNW6iN2tX1ZiW9QD8mKfbrU/M1OfxkPsWjdiMgTttflJ+vwnLdj2F+PLlDHL
cVqmg/Q0NYhDJ36JENHWee1M21zxYLURzsj+o2NWvcTTg4AqTVZL0n8zbnP0shfeV1xDkv3vswdf
/59Uwf8AD/6XeML/H9mDLsC//5o9+BQFP3X0+R/Iwcd/8W/koGn9y/GEcGALKksIsH7/438RB+W/
HHiBUnu2aSsTgqD1f4iD6l+elkJoV9kkHCwJQpR4yL+Jg9JxhdIu43OL3cye+98hDtqoAf9BHHSV
kI6nHc9jxupRCFv8FP83jXSyyYAlNVElCGe1n7AzAKLP0a12UQYdTCZJvu0we+zywmquR7vr2iv4
t+zqAUVOHyEbvGn7bgxjiCSJz3Pb4GvwxhBecNL4TxBV2BBW2DCr59JvNgjyDmFl67G0p6BHCwZ6
Ke7xP6Yvr6Cy8PcS8IT3OxegN6M2PP3zl/ZBV0vaiTU98YzhPTJPTq4126Q0y0JHOWzjrK03aNxk
N0b6jzXL4seFHidIPI+/eCNk3gC8yus0fySJ29zVY2oRBPP3P9S/2ZspSnqnto6g6cKTQJA7m72R
HtqOWInygQK6hflMckk8cwdfg06RbvYUpIvED84SLF7kw8iRNTHliG5DUdZKH0+iFbMoetwYhqNe
xyZHuU50g9SBeaVPIlogOJQE5Z1o4xe08h2esattwGdzmuwk7EWh6/nfkL1/SHu2ip5FNPgHZ7w4
saHPpS808abSP//zfxNQyESIzqZM573rjtjnTDzq//svGv7SudQYUYzmXLjOXanGTs7EIt5xcxnM
95zUo7SIHXUANPLNgxmxicwGKChSqAmW4defpkvvGBZslZJ4+OVk/DiJxS6uiHAf+W1jXw2MGo0a
lbHXZOqCirWIOAuP2nGWo4t9X0Xpb1tyFya2S3OIif9KFpkkk85y/wH8K855ITwwJ3Hx9M/fTVNb
PBlxGC/zyfrJO90fCygFxAnEixNmZ2AG3anFGdVTOq3rDm/57HIV0Pd81k0zkqRRN0BKw9aQw92o
424tpuoUzNMDNmbxWOJlerNlN65aXpeVH1b1rffVWRtVtm+U9dzXw3DIKx2h2uBhzyc2ZXUtMHlh
7+Y5Qp/FOI/zAyfxLChGAGMyKWVeVJnM4+YSsnLhUR1mPCYzze3MOBjr8kDAHBtGPgp9jGtWG0wD
Bn2tgX4GdswyjbAFiOmpzyhGWTXNQCz+1AUruFxByF+1zLwizD5iACaumZlC32XBZYmWXENd2CQa
uJY9preehJ9QNm7U0Tm1dvxk07WE40BpiLxZutEmSWBdaVTLtudnHIAfjT6sfTc5Jcp/TFXFTXXm
qXaKD6uPL774CBp2eFcFUnYPqg6Z9tT67cEIOpbFZLQkjYIzyIKvYr4yJiZzHzJzosFZysI/z8pD
+7KRKWLrr89IgR1yKYohdAUnYzNSI3NqM9hMpm7DJdSY96zocD5lz6qtDx37g4rEegocdpUMnreq
2hS/vMmz5aWUwYbaR0b5y2umF34muGjC/9t6GTHgAdefGh7/jj4GY8Jc3pmiNWctqfkEpF054U2K
sVXiZcB9DwJwOdtRj6eveRWhTq6aeNNlNO4ySzVZTNxYBXMvsBg0b+6b61e4Pl3jKw++pilj1RQZ
LepZdcGbb63LIJ+XlxABYxmH8J9CQ7995HZDaNMN461gA4NilFJ3SAnSrDBZJazYcMvu0IcBf1SF
X1zIeqNTYEeKN6DtgwQ+wHjHpuUujXRg7GezyY7WbpE6/N0MNO5QCXfDq4Jxp0u32CM0yiyGSVTC
G80RM7OWP2bvOQxQTEiN8wA6ryP1hRbqbEy7XU2F+ztsNbxyrZYM2L+CKQLGPiS70CYl5yaXanQ+
tBl294T45UMD45MtGZWGznQiJbvAm8lTlfo/phXdIye7GN498lFrMVVtRmGTFAvYtmlP1V1NGAz+
ND4BLUL+S4fpx3KeBShpFMUOmuDQ4OQaHWwFpAqHlSynlyJtrYMxhtZWPlSXoq44PhyfejIgvjr4
7PhR82eGS21jh7padXaycR0Jv772PytKu7KXFIqqZ3G0LVnzyztuDZrU45zrKzptuhI4oyA98aaJ
mKGzmJM7Bpr4KnsN1pYU50jSiuk2OmwGLXBBZOBQ1Tbimh2zItMxvW0UTtCwQxPiZFrCWkugT0V5
4kGOM9MtA04saeN+plVbtq7CMDz8qVXTXuqhJ+nrQdNNWMAtzOeRKfMKSiV71hqTrQGy2oaFZNem
KhnRRdFr4Dv7QGMcCQfoAkWA7gayimWjaf0GqwPTAJsgRpeuosnuLr1fEphrP6g+mJQS/cBBAEqh
JkpBePOtNlPMsRE4Ah3+wpfHSsD5PJUeu5qwONrWZwpvl7NsIUyWXyRFsdMOHEwIFGus+esucrdt
QJtKOgd2ncno1fCbS2X4J8fO26UoJQCKct7mtdk8J+SRcD2wvM6FiuiNqrz2kTaIDJMOVGm1pbd6
j0OxGT6HxqUZEPYqIG2hfYEWk+ofz9dEWdR3G9iIh0H6UsPNtbJfRo1jokqBTPDrTmpiswogliWq
8HQWYs3xzCSih3IyeBAstNs0J8sFWYCTwz0q8xFkxsecWM5fry/uXghJv2AVQDR4V9nlO2cy5pWg
GV0j4G0fmE6tgY9jnHFGTtUmtF4DYjnTWM4kKBYWXEHyaTDKpxkpoc3uMH2W82A+NQzaR92+Ewoq
aWiS10nicHYgGi5r+KXB9MV5JFZ+FbIBaNKoyzPUzXbTOfw2Yhhu5oB4k6qJIEr8IsqIuiL0yDj2
zJA8uBdeyQHd9buJPPuKwH4MzrQd2+Ds+cYIFMXl1eXmXeRe368CnX/bI+YG8IS/ACTS6/KryhrR
3NvVldzEIEXTNnk3reajTy13YU4CUkwDgWfM03ER2sbMqzGeXs95IEOmzwNXZMSNobwBEIlmWgNz
4vHiRPfG6I4qo6GuAgKlosFIAGUN2gmd9UhRwpvMNmWvZXSswz8GaJJ+AuTLkrIk2oZWuety9rRL
1lgRHXHc8TrZvHQQNcp6fG1pvBw5Ml3Cy7dOeTeXU2YQIDeX42hH64HkKClIslK4hqOVqLm+594f
N2H/oGiA0oMO8x6MRkKgynrkAW22vFiJu7Joh3Xiqg3Zh/nFGetbNH+0Qz5/A+EjI/1QoXy0eng1
8b7SaBnjxCZ4y5O32WnENqqIv9kFeLeyMIhuJfIWcieEYvw0cgAxrXxAZKoEtiWQmwWQX2+DAYwx
Avt5ZsU/fByvPD0YtPHcbhl2s6FmLr7L3oAu5JjzcprrQ27an34jrwNZGF24B9g0F/5Yqyyt9o1X
ieXkDUuIGjFWBsdQ99h4S4fm4D1yksM83FS4T/CVrQvtvTHfvFqatjOzH01ojN+f5Ix2i7UpzOR3
9TBHGQVhYTVAjcEFGi9gOLc4PY4Ds/94BbMycYV1zFJhb+cg/+W02aWIWrkFfpCCZz00XNz/4Jmn
Pg8285j/LYovKSp5tJohZ4gGf6axYiK9AyCFpJ7PMqudJWcs63fodaMw/Ah1bD8AY4AgArZGzibR
fkbReUvFUwPs8xgU72GL485PPswRNR9nV57yAVixc3FVxDoKm8q3tHr9ZNf4SyvYIevQJSNrsWuG
XAHJU58nfiQAalUCaDuGSkciC6YYIuIgOZei8LZN1z5H4QOfOEzvvk/XRSiVWdPo7txE/LVl7K0I
7jUul2xC0KepAw8jAnEUTcXS5I5zJWK7qMvZ3JVaDxeiW5+0WnsfOSywgv6Ip+8RP4GQyAhYxoWH
w3c+Wbn1Rkbp7zAMb5GER9iNOTx5jt0qgbASuSjKatil3cgZ7NkKIYqsqjuVqzKK/ujIWwHfRiRP
KnuREx9emmUHxiUJ733jpZzd+tAY881KyMDbXfvXZv3r43R4vHwhu2VCd4Vp9E+Xuudhhv88e3pl
xKO9Tu+1WbL6j/c4bcn2am2+coGXK8AqMdbU+RZ0RKDtuo9u5eDepTm4p7AkVwkhdAEBByd0DcEw
pwdJEmY5XXQfWlAwvsV20X7eGWP/ISwEv9JA5gl7Vy6sHgBXkr4Ql3f5I6UbnZ0evOVF143VpUjk
s9FgojJmr7+J8mDTdawS95BJ5uIepWp76sP82S2dN3PY01JXy9Zn1jF7ZB2Cbi4WKcL4Nuu03BiE
rm3srm0lsWCYlfWEUoslN0LX7wb8q0aKO02X1hIS3RuV4o5gxFtstJD782tgiKueu3fZVsbGzuUG
qlFKtNNN1g2gzkWVUYG4Fm7wtHPeqOHYjOIQ17WG4G9WI4Qhuu1NwJlTUdy4u+xd6nE4egQ1jZ5J
g2I/aVptpmHeBDyVxyntOgLSE8hio3qM/yLotSb4p1zFDUHTSeyynjElDC68hr5aRVOLiFxcOJh4
iGecyFbOgj6gWUaFxUp2jbmuptBcYIHANBquBrMuj2h8jOoXU52d+e5ZRGmKjBuIPAccMk4f5Lyx
c2gFCHyvPCujJYrvccNROEAtsKYPEocW91KRHzQrAZyKDOJoJasxmG9u11brtO1pEmIQcMzrcJ2x
iSzH2Fl6SOg1rMkwYD1p2elVlx1Qwc5hh8ZX1SpZmXl9wPi6rKHKtyYIoRF1PKY9M5yEwR8c+Ki1
mOaM7aE1WffRgrCkLnqb4+GlL0J3YXnHmADFqZqDe+E7LFvTAVlzdoCYPDmOyX2GF+wbafu7xtUN
7g5nY+5JbPIdb2PvcYxS7ZZTThJo5AuNyiZZWm2xNkbGdEUwvzLjohG3zWoZdYApKgtCZFxR35nY
FR91tWek+OzsP21VbRgroez09fsksQ/AAXwyJXKEq6qe47Z8R5HBQVKzE12wvDrD5VY3ilVeuFG1
nzOQ/Z8cncdy3MgWRL8IETAFU9v2luxukiLFDUIURXhT8IWvn4PZMN6b0Yiuu1A3b+bJnoyavzwK
ZFx9KCN75Ulnn/MITHh1ic36NxPSZ5bCTh1gdRPB6h/Krb6n2UvPWFhZn6fyMqbhMfKMYFuHgqbe
d5HWeisz4yrT8hjwCu88RKEwMU4kHp8BljAJzSrbR7BVPD2i5Yw8Y4Tj/yJsBxhQtts2dj0wosGw
rZuyXcvMPBA+LE9ZX59THRysSn7adTqt4ZQsWYze3cqYgZE58LnNg1MlLR5peFjR5r9slf3REauW
pCKL2l00PKNt1Ts7jEHzJh06rkrZCxiF5zwwr6QRq2ODoEuQ9Aem87QBZr1phPOpY7RWcoP4K4Lf
dVnn2B1rtqAa03foddNTD80F6K1ZwsqxflTdfLZAyFaFq8G6OK/aJfbjiq+hxEI66OWwHcqPiGdY
fYIOPLzEKgX+6gFd6bAJIxCCLhn5Y0lXqXMT0h3Nkv2smhieX5J/wQN0UT96Muo9jKIxlX+9PKZb
q/NvXWP1Z4Y4rhy8go798pYMlP6FoLUr46DlzR2zE5Rptofrg1VzDvHpKINVnTD8/WDF7NOWKFlV
z3JX1j3gZPJwnPrfYxbB4Qawjyu+PiHIDZDecbZ3KZcjES4Da/5JA1L5qmr3DGr7ZzSSFyJ744aJ
jdOVZOscmHj8u5pWq9n5RXqPfik6AJAkgpjJCuSJ6bebMUaiD1L3n2G58ZEZ8Qi1AWDQ8qHCdLVt
yd6vM1x5rhaXnIWNn4w48zC/pj2+ghrCTDcpGuBsC/er2W9jPZF7FzY4HBc9sGkcLGGBPJoDDE1n
nmtiLETgx+h5kBk+3WWzyq0Buww7+wQnz2jAt61CrB7NSMBwakaQ836NP7y0Qal79MGn080T1IrM
uh8xf6c80NpNYxliXxFk2zW1fQyddK95jJztavzRwruGtdHs5tgFtML02JrqRy2TaO3IXwW+n3Lo
sVD7vN2q8TffFQdPyL16rliBeibPCju2qCs3FQXHxWOwi4PP63QN8/jDRArxJ+gRPAKxoOfvU+X+
mF3NkNGWh96A+977eD4Khwo96EdnN5xgKMYcqFUWbkxVcNqYCCl1/ZvAD6JmDgnDr31zrwCTDk5w
KAqfN+sQc5lXAMTr3v4n48bZYQ5Kr54y62NnmldFLuKpSSZ3bZA5AQ5IamDtEVF5noqc00FmtAKi
DPswUhCrjGPB7XcrZo8wIgbvnWbVhoWYtWNzFC1Tr5k6aqPaJ+XhI4tGLTdWXt54KN4bmNd9H+7y
HvlAeyhUZvoviLyE3alPTsEyWi6d5LnN5uJX4HhFT52qj0SYWCCl4c1rtF2y/XrGmDpc9dKwoeLm
wwyrJ3chLhgOylzEGbrlkcxRqGz6xByQka679YCnb4KMTZ5BWhWZ4hGFmWRpGX4khbkQbpw1vpF+
ny687nRgK2rFlyTzCUrF3XKtmy5pNG4tMX6VcqboHXO3ePSKQTZNYnCqo4qfOh5dhPB53DqvrHIR
PYdC07+B8yBqYZcXLZJAm3crEc1fLT/JFgbBvjBjXpi29TdkYXETBcGzrrW3zWgrPh+Xd+bgja1B
0vEcKVaxT0CxJJ9INOyTEx47k021aYfCJJggVl2LRQoXdzPyzgH0AMQJirthwzc2a9LkfiswkhUF
BtzOJryryqcx+oj8GLytJuAb6+EtaN0PA/ZlY5CFCdMAJjuOk1Szu53wuvCog2Ij4/LqBxBM3KLA
iZINi+q4lSWFsUDODnWmNjINqmvaW3/GSZw8K8aarCtWsQLSQFl/Nj5S3MxvByMDIQHzcwDgtp1Z
aI+YkHeEuL/KzovIT3gvdccsmDhxvSW2/xgknBuB+lv3abCznMLZiBq3BvtbotfFjjyY3GLlQp1V
9fy0jI7YuN9bdauZQFYBOgy35gLcafgPBJSZBJDgsG/ZXc4vBeuB7+PiTC2Kob2nvshp1WWNt7KX
6LSDwdgMUxygIW8WN/yD5vYHUfI4iNqF2WFfWpuyAtUHu9qxYgZezVafU8i256snnHnfFfkzyb51
P++NLH9uugKBnrKYdeHJQ5KAmsYdH+ynFxZY884e658k+4mmOdmNbvC7iCC6NhCzCCrbtPW53gxQ
aSCoRY1NrIjpODH5RVrIhtjdE9GgxC+1udtoCMV59512iaLOJXhJLFyqYSq3hS/zNZ+SpsQwehYT
uGgvScZd7we3JIl9vsrkR1aVQjQkQoGzFpeEM2Ef+ppDC3sktj9uxbyHBEyATdBzd+lRFiNsGU3H
U8UM5dYw5asDKX2FxfGGGs4OKfeso/IN0tRzzWg4Ahar8Pm1Y3sMOSXiCNJQbVT1jng0+WJC6Y6R
f2UwXBd1l+OqqRfYGsuHkRvBPJzNhDeArXq6gNwPwKge4uFJSeDzvhW+zEUDO6g42ZX3kOUQ7Vwn
/WzTykX8p862zAWHe/jidizryWa9zGIC1xJ+zCM8g4qJcb3UuPRe+gXmgvvzHM6rYbK3LJaftY/L
zzbRTfjxnEYKrMv+Zk2ERyB0fQrX+1Xq4Qsq8s0ooyev1eRjEyxybQpWFDqwwbVqNsoH6qvGgv+s
Uu7ktcTRlDoZThHvaDtEjXIDwn9i6+V3L6jZ1mCEcx5R4RDxIAK7Hfuaor1meSy1gtgtKapVh5sT
qnB98b0rmuBjcsFQQhVhkIsB/Dg2uIC+oE4vSmBa0hQCfAzCvys4MlsyGZ5ffM/nqQAgxu93V5TT
m5vp9Zi0Nz99ZTPJDk8dQYpx+PDe4AQga7er2NCucWfUdOCUOR73LDwTWg8JYLPO1KSjc1G3+0SA
y7ZsGFg+6JOGQ9kzCE81jvsLAN6vMEqJTXbX6o3ikO4oK5MAqjcioVRXXXUP2ROFaOrmjrQyWUa/
bpshxZNhcz8wcoVy19HpUHIltJirdx2rT6VYq8g8sO5SUiAbxc4Vy2SVTdYxIMkHJAeMcB/nT/mo
nqxJ6ifP+l0AMzmWQcw+IPg3QExplnq1RrXjear6jSj6RwcQa62TCK3cxmETp9hGqG0iHMn1C4sP
IIScoY1N0TlpKsYPmxJdaHMbOxl87rDWx9i6f9hqJ0TP+Tl6jigu9A3ZAQlvO3+AreSPtYQaJvoF
WHBoTX7LABejcNSZ9bqOFJo///mUkumF1m1xyaIetZhuCugxBU844UdZbyfFI6DryUEktL9t2tEl
AEdwZGNE1UO1020aS3pcM0NvMmIIsFP8mfSNirdLhnFILOIEVgxyHaGud0NkmdHxdkGt30doNQsH
86uoAnIH4aZFx947Xktaa8fWYcRV1ALEkc2lsnqP8ajDYZ9VrxLt9Orlq0IGN/ihH04QfUUi/Udo
OrkAK3mEWM2ahbFc9yHBINwBSzyJ9U0Ha7c2biR7QQVTnoPzBB8UN4OI/y7YMBCBhEMownnvv2HZ
XJU2gjWb+WtcxsUqJyLI8vQ9waOOJ5O+N7+uRxg+017G/l8PU/jEVWtTIT7jEGQfwH6BQNHUt5eK
PRjQHJx518T9baU4abHS2aw9W2pPlMLDGY+Ju50KukJnGZzYE22jxvoMgxxCrCHPgtfoyWm6o1+T
scxG56kY2KoFQ2pResfLUpe3wLAeWs+nPgI25PvNAcB4F1J+myfM8DarywBLtyiLPZo8/p7F94zr
kD86ww4J0t856oxdEqZLx/rF7JZCk0xwp+MPRlBQiRYDT/QKjLjREl/OV+QCPnI1nbmDFrsg+ujh
dG5T/OcmOK21GkKWGv7N7pojsA+BYFCDo/U+RN5/67T4MFq568BgnJYnKQo724ABJosW7p8pjC91
hIg2j191Nz5P0qORexpuwmewjtr5C8LdZ0Osifvu+F0lRbmfGpb/zYFxhgoPS400NIijFKJ6rvsI
IYjjUYptQ8SKSWDRJxff3mD8RUzyHzFOiSSIkOIt1YPiLNc59Sx937DPkFFH9qTi7lTT1ljgUk8a
ddPLq2aU0a9UoXOmM+gsn5ys00G2UAMFYEXj855mhmwC/VO2JYtKVFQ25eVVKHg25gLbtVKW9crb
p4HzObk95WVxHuA+pMnY5CSoJyhQPvgDjhAGn3lKXyE6LJ03CLmT7C+SjNk64yF/6VNo2gJeC3Ig
HPOJKzKZAB+c+7kNKf5NMosVr4khC9zLpqBsCFui3vlyBjvrz/DtKZUwTYpTc3AEEQMSGA3EfK39
o5f6Bztjz6bpJAAzQGVywovYbMefFprQSgNi3xAq5mDOkUBSYN0rIJgdmR7SAC7nQEDD5wYJtlhb
NFgdKVagZL4DsW91ob92UtwpyPswJoZWnCe7ee9088iyF6xtCUbTHGxJ4X+5wZKyxNjXRL0i1fbk
ZKqiUJBWzLG90XS0EV33bKA7rK0YdIWBAmKlFilVbC1r0BMrL/5JXPOn8qiqm8krbZg36Fj4cQP5
bpRHkq/pEq/vDsTQ3tLGqU417ZBNCCDTE2QpQs+R+8SEb4yvlbdNFebcEuFckUU6V5axj8LFPZrC
nSt8iwBaWl0afu7aX7Z8ydPssQjhLn2t0uLsZra1N+fuRrwUJ30ZEaMunWPPhm5r07tTIUHCWry0
rtBrv/fvSRDvVEz7A84lnsz2TYtXc4w/4VDO7DNTRS6qO7UihNMxOQdBoJYUO31GXrbzovEnJcdi
RWcAj5uxHj55vQJNdvSbQoVFa4gOoMk0aNNlRL4QYTplXXdIckxtvv5WC3l6NAAUpzn9JkQWkFDS
a1/LbzdFFirljzVApCsEMInl4h8YaK8B7EoCQsnfjra2UgwlUjYhpMSBysDrjCcpoJLsyepIb3oQ
S+LJvpPkAG6gn1mp10f10Ca0ml7Z1Pe49w4YiQ7qd24z6Yev7to7OzPZESJYiHHkwTQdFykr8QEH
4lYgv7Fi79ttgYiiBr22iu4w+FZOUGiiCLvMLwN3DWortqHrfzg88ApC+YIn0dQEL6kBaTJQ1Vsv
x0cmx2Oc8KOaoUwIu9549J7GdvdJM8lZYk44uA4jO+aW/dj/ra3m5HdL4UxIPDno+y1+gDde6fcc
bz+R0JKHXD6+CSt+suv+nYjHWUXgETOWsFBmqJojJriKO/ujccK7HXKqTybQRSd5Ilx8Un77YKzE
W1iScvO4AuP+fMMAhrupj/V5AFm/4tg5ttTZ9fLDMIH49gN9F+lbS7jBd4xNVvNaFcBChpKrSjsQ
wyyDJxKrz3GTsdFe0uC2YW95Fk+rVk5n19rWFt8dYqUKTmXh3gGMkV2R4zUz3J/IghOaxclRJ+W1
mMK9iuOXZWMT4pONDORT06B7oomG72J4JVpdrHRuNWs77bnOh3BMvPa1gRe4U5L7WqStb70oK8vr
Pu4tH8a/9UVq9f4wes+5eqP8FQm2tAGb9aTklAnTs5/vx3w4VTZTJOYHqN7le1q0x3zOevDJoFJj
r8vPgjS77MNDX4Vvrp17Kwk2zinFVxvxtJ8bFBO00w08Dk2URn8nfHuB4AVNEw/SLzFebC8dEv46
Hme5pfdBrjO6BOFSqk04Gj/+bHKvtjuMb72BieivcOmusIsRbKL8Qp+5OEPwQeXt325gSUgNd9l1
57Rk+dV2V+HwyCqrk0162EqMG2jBj8DGwN1dwmYK1s2MSw/iBYqIsXgQop1j8hgfxVismHA/OYzz
gx8U92Ts3qAKNnAnaKtp3mJDPZyQI2DG0tf+cJUEdAEx5TAjOhQDJpCh5hyHf8HzcKKF1TAPeHSx
HWHY4c5b3MlBy2tV1ITGYrzncOPsaKBhT6g36lr+5nWnN2rM+aWD1PMXJmx4UPnDa6xnDxQzM+uM
1ynQzjXugujqOWegNNbBGOwPtAGSMk6+z6gGwq1AKWJgpO9JER0x25xSDNpQm3inZ724zRDwjoXQ
AJw8t8AOTF468F7Blt1qsPDIy8Sn//8QpVgA3AU1CcmE1z0BAEkNmClIWzUTQyqklGthLSCCEqtR
sxpMVh7ebFycorgGhDRFkr2nWBJWVhc7dBTH37ZhwDAyv/w8b/je699Nltn7dAKansQV7cJ8laYp
/ilzEUQjUH6FUXCcWyyZ1KSb57Yh0pydPJp9QxZ2PB93wsgwofuCTs9WbHMzGE+JSqLDyD2QUwyd
wGDu8BKr+zImE9Rn0b1MKdgnnFWA20CoE8p9+DJ9lhAtr6mB5p0PxnrmUK8s+x0vSbDOwkZsveBS
5MmCKFIbwobTjqhP/Q6ceo84OP0BobOuxzLd2Hw+oNn4amaYe7BUcCJkNtzdkAfWJOsnE6QJxVn+
NbAlAb7koqDjehN7wyXOXM26Ojp5419C7TE2zGZxx3TwlTACeAlTijHfbJCza6t3IUon+n1qSJhR
BBhtK6/9qsegOZKuBCdnENvMEow4GxV1G6fy5S+/VF8qCkpMI4/QE+Ea0AB9UbXzGXf5K7b/v7PR
kEb3sLZ39Z9aUmgfmxtakLK9D1MkpE5i5kbqPztBwpALJRSp1a5OqZtVDHAq2Tki/xRSADhlPVQh
fET0D+N/eqGu94IQq7BjdG/CkxR2YZZfyVa9tzCpAGNn1BdoVj+UI2XjK4EfYHwkqbR9GeuKHVta
nYuA7U7UhD+0e8Kxrbn9R2jgXvOlBP4mMuubMtIP2gH4qmEAxvmLUwEFbf8Nk1wIwbAKWiLcQuJJ
IHsyzuaVCeAA5IQdnen9ZmlfsayJk5bwj0rprCgBaBJoOESd+ddEQCfb8rpULYzWgCk2wc9uqduQ
0Vkw1Ww+dHOfR8rtUgSUML5zat1K0b1mtDvKnORUmzvQuTTzW9mQsONpM8f9A3HhNEBSpvom4nS2
3/za/qE/8Ye+ZhbnYMlybB3mSGDKveiF02GG8z4PxM1M3ddUYAcGbkJIEy5T4/PCK0DcJ5Y1HJT/
rbuB2S2eeOwv5KTSvaW6eyYzgUCMFMLQ4WTynI/lpZ2j/dBhg7GT6onqDCoXrqnZLs+H8klanF8j
XJtwVY7Gv7QSt8Bm6R7tA663E1dRyH7fnaIvWnmXSuRqG4joI5ULb92ktC70sRKYu1Si9fNKWNEn
g/EH0c4U703h3mDrrunxoHaKdufQ6o5WTGxMSNC99X2A3riClGafSDvhx0w8Sb+HBtxRD8Wnp4OL
iCVbjTy8TFPx6ixdCrbprDsTlGYbOLSDlQUpTbAh6FrUXRhLwmC5L/oy2g4NeeDlhyFdspCt6W3C
ajwOdfPsjf4pBd6eRxkvtoT/Y4RL18UjrYZ3jTK4x04zOsZVWbXzUgkPn6y605Me8dSn9Da0SG/a
9m8Pq2gqPG50bLFyiWlO6ZuRvwaucXMDVmJLYNp3uCJmME7VLLgv8ytaOTEEdsqd/whjfiSjzz0o
kAc3Q9dte3ElzThtpVlghBziQ1MHr+zRfw+lpu8MW5tAKpGOPNS1D2+0OBpK3Jy4ulOB/RP1xtUU
6VPjZdz65kX5G7dofdE6iedPS7i7MoEwG4lPyYuZQMvKT/wtjqOCklAe6M0h55Jg1gaMtLj5GSza
sOSliTmcKjBrA5c60qtI8v1WyvSvargMV05yZ5T85qbpIKWrQ7Sgcjz8L4Tq4RbN1mdaAwWsuq01
4dpPpl3EwLvxDeNm1RV/KaTxirVBm5U0zVMebNIMY2ZPmeme898sYh4mUdWa9NbYhmeE13ej75+D
ANOpw+i56lv8aeP0EvKSrUfuOssGmQpUQrf6nLORIUnHOSLNGwIAzdqc3vZgr72CSb6c6xNY//89
/ZRVJta+coAuEIy4TKo+pqU+9yz8VyE6ZGUx1ckR7x1daTZNWcAeLA5qwqRRAXGsJGZJW9i7a07H
1OLXV+NoXPdWdiG4jS9gelfB+DWPelpUAf4WV119r3EvYducMJac6xS3L67KHimvrwg7G5P9HLjJ
ne44nD7ZNUun536BXaL647tiL+d89pF91NIhWaefYbbPu7KACY5jf2t1SCo1US+sIvU1KCsOOKem
GAjJnKbLjaumx9S8MXO8so66daAsWQTQnEVvUxnSXy1o/CXTeKKBNN70+XBTxbRLBnlGmGTzz3bH
xplOiL/q7WBjjB4/nsgVGyIbuDGMFyvq9zZktbnub2ThSNUl5QUL7J8WLrirqUEezH7tVM4XDpKT
hZG7jsUDedmFjECR3MhV3IldezfMxslu25iNNhIdczDnADfYwUcwbtG+28GhpZTfTh9vZ/b2tCTW
WyKTLJruE5SJeVZfuFtejSz7Y5Wwy3mVr9I2aegewPbQuKDLHOfkSwSJUeGgyMJPv2D9NhNmH9Xw
nEkg58tZjZH5nme4vpxC4gWedpQDvJkFgi7djDw/8w1D+LHrv0wSFMuRbAzhU2eL05zIcrUtdf1O
c9pflWfYvQ3eKw4kRifnyVfU+tNi5YflvFrjNiMaKssnyld+06y7G4gCc1wyKXT9M9ycdx4PF0UY
bpsyUlKOBxmIlicz/xkZKq1qfitbfZx62qdn2DI87XG6hu45KZPfqeiojyv756Fg52pKgBPOuSEk
nhRfuUyeUq/7UWXwheh7cJvu5PozPn2MAXXooxo11lvb31nmou3MuEHs5WXFj7OkCbKz0P1UZ56N
3LvQcxd5hMIh/y+PrtCXaMP6pQ0NKCiol7FMfiCru/jcsYJX3M58/c8JHSCssb+tbXkgTpF7Klmy
iSdcCRlvr2xdBckfv5meXMO5Fir4agZYYoA7fKZW18zvhJIZQNgjjPQLw6k8TCzpdhxw/MIyUPKT
Gf3hIpVM0aOfSPP0aI5ZleqVZWCM3lY4rKsY6SbvPym10vmwa5uS+bc0d6RlHdC03idVEO+hZ/C5
XikjYSYxXowYwXQMbcB/5qExA1xSlbjYmN/YU0ON45ITjGFzSbk9WKH5MiyGyx7LLyXt5UiTkhcy
tAwkAjO//4HuHx1xWJyyhu+GFK25bRO+xnauhr9l1e895MkbQdkfU/hny7anDeEMn0lNsBOO5jd+
VUfd/gmnFrKA2kcQhVlajT1TNh8WZ52Rw7luGB/oIdPh1lgEWNoCkizgMZ7+KpcbXAuBfm1axk10
ghBi7Px0tUECVL5rJ4yAsQfxoYhj7iamnvd2UMJkcu4pJ023eCnL0LLIZbIIHVo6T8Z+YuahghRM
NqbGPnybB6SBDKKXICxI0Gyb6GA4J46HBxY9AYkweLZGXe8SdtBWfy/AsSYytS/4mb9ZJX/M0rOB
JL+zkWULz0UzaIdt60yHNJkFFwWcW8Cl62vjMJXS77ZwsaqeVH5PyUGcOYQY4EH0aEFrM/QJZo98
2cvUIlJmz8SIXK6CqEn/fyj9lpyDcU/q8scB6TVF1YnhbU/TLZYlA6CP55U34AouDaDlhXc0EV7K
Greh6Q+n/z80wI49rgfGhFwduO1PWLrRPrXMmxjFG383+7hu9/9n6+0nM2tYt8luQg6pq7Nhi+kw
jcZeNyiKdTwbKzZcexzj0DLN8NpWKsY9bXyCIX23i87c2bOH4pbHjKGzAZYxxfPNX0eCLGY/51OZ
QYzrhzQmjOuhfo1Lpzgs7qE4NSzmwBFaK/sFDllahENnYkpy5FNbtAYVvN777Ju3bNbGWtK1gzAc
PCouk4fYqq7wEuibC9t8OyXzV5EDKewGEs4x+XjPbVlQmGIbNHx73MFuTmWQmTN88LcRp7gyTdzK
abnJhvZRxhUtRvjYBjY/OLYrupZt+jIlgyiCg6C4NSpdWkGxLytuWILJ7ji6E0YymhjiubqP/Aub
MnI7wa8f5NXRh5uyYl8Dr2ewkjN0WQa9jF2sN7NaHmzvxUowyUyz2nbLt2AKln50aIWnygtf/Fg/
lwkbRNMoA7gffYJjVw9HdygI3Xn9vuoA5rEg28cxPp547vaRJbw1V6VCNdExNLPnDjI14aL61KPp
9g5cFkldmusRO4JPcnEDcviWB1xI+z/cHn2WD6I3zxC11RP/Eg+LRIdw8tb6lbXle7GgtFMr2Uk9
+vumU9R66HWSVOaTNTv7we//MWyTorHLF1zy/1oDWblt0X2ysUJL5VU+Nt4AeRojFbuVo47Ziich
SzvQJ9TI4XIKhge1Ee21KSAKCeQqNzcvuhkjur7Y+NjU50B08JsXKWIi7BPuKbJhh1Jh7qnoNqAZ
K1n2xvE+Mv3vOimm19J1mJQoNOsZ5reoTdcORZtoJ2TKUSrui3AY1qTE+YzyxK0YGwI/PTZY4yUA
Okq51owXMnDvKgywFINmMfGLtkP9adZApRNgVmbrtVeryXnoOwxTMaK20eBrHhTCVO/IbCttBH46
tkb8Jwf4QTfijz8RuwW+7B6cV+67OO8JKmDaIq7e09CKHZAdkfEc+3RXKR7vK5j1804B/F2n9buS
mGyxE7n4Nb01v1XSDNVPwN6PssGxP7lMy10FbsDycBax+fHGZ7wavId9HPxedfcjUBp0+6WskA/5
vNz8s/kDB9zDmQXFYSGdyAapsISWgcDJ6CRJOWN5ihhUaVDr7rj1W5U8db3Ls5mf8hqU7aGFI0xb
u/lrVhBN+hTIIwwRQFZjwga6mS50PkCWq6J4m44CY1PdcEbTnU4vVnJiSuMw8Dmu0+XHx9IJo+NU
7vyiRc8kJrqDaHyY+uEDFRanNs+hdGr7a2OwBHEAxSh+V3Qj6D8NGBAHWx+jbH9ko2s/FYm7E4qO
bT0Nv0DUgzowcK7M9T0GdchE+KAisN8qjrHGgK+C0mdtXNv7QBxKsOdGNyfzP9J5YNVU8AAFzHtm
8UEwlTJLhHzL2gaawSDRTbrrrbDcm+YCo57PuuhYzRvLP9CshAMeS0Uluw3nH5KPIDFWWflFsNKm
5x2BGD7rijoFSNJsB3ZW7N0zIautY433BJoRaGqAizFw1lPXdL9sEymgcdRn9MlrukA6N6GkJRA3
AgGayv8D2m7xWFVgnbTBhIhqpMPyWmNWpPqH4TSVtBbiVUr6JH3L5U5Rn7aGSw+7szT4KuqWhxTm
kDC5xYXZ7ITpNGtSoUSWow65REQeGxIUNN7nqykuilU9q5OG8npQNTSqFOYNHqkk2EfIBMAC9yCf
V6ZmvWGAPdxowc1FwrjOxwjlJk72E9alVT+LMx44xqeIYCXtNl1aVCeCcjeJj4ThDRJ9QR1QWM18
awVfhJgIs7Z2flp2rdotxsPo41Mwjgj1L1U4vinFM9/SyVNbt4fAMq2tYZDwcut9neJeJSLsAZHi
BQXiAvInbKVdbzbWjqPvu6v3aVr/LoSJYJYGB2lrMgH8/h0JM1xLb9yPUPOU69xEw6exy0sslhgf
WTaxkK/ACiKDkNykWPBttjv3EY04pgLeOfO4ofKluEzaf82THAk6PhWLQDnCwPFTFl/MTAcNWu4s
TcIblZqPNpevzYirb5clpfHRDfJZ4L6l5piXUFTvJ1GxUh9Our7GBXHgMMyyrfc38CmFmHqYvXT0
QITc1RO39jKx0n2dHQKGrzWX4iM1iADbCuMetYSnVC/vasIPQqCEvV7bPI+lMT7ZlUn8Het2V08g
H0yyJjEjjKLEI57djT8IYHNhdwUI+4uJ5/+qz39hkL0w6cEgZWeUs6SyspOPpfJGtvSlAjR9KLyD
boZoQ1cmpX0CH2jSNgeGvnxV9u5i1cdJ7Oio3XVGGF3M/m55XX/OXe/fNNZL7OFjDLXiGNS/+47I
CJyzkjqEuAxOgzGclszrziGcS/QIJ7UsjKcp089UUnWsE4J0vxyx28AtmnPaxR9jhZNRo9BORvKt
uPtuBoWnSUY6v442mWBku43FqC0V6p5KGy6YtajXtvb3o8VCtsxYB0dJdWrkYBy94Do6MSkcgR7F
IrE5eXYHN1TXJ4sK23UQA1ijMNciJW2gtavh4ButQqcnY2Lg12DXDKE85N1TN1AKgyg6xc0of5x+
2Hqx5X31mElXenDT19bezXwz+4k+uMWL/N4op2WtLc69DevdeqSYxm4N0PY7jfOP3tbsUx3rNWeW
lpbLNsuSiOzJxHskRXOvDeN7UnBba3NIAFxKmOpy3vjK6I8ji4NmwuJlNveiCz/DoQq2bZ7AGupr
VAqwVo2muyeYeOE7fPVFFts3emXR3t1tqIz21mmv3dZyyO6yp2rBpzFmrTMYSynnSRtWhBlHutfG
os+vjsD4ZeiiPY90Eh9TgkLHzmkwUSj8O4Xvtwfb6OVlZtmyx4s774C6UlplZyb/ywAo1NblMfc+
tR//pp17xezQvboIGUCGaRyBERf8Ch3wzAb5MNghE8lWNRgHe46xoc2vkcFanSsaDhf2v7VPOqmo
iDrh/W3t/jNiH6PtQBznvF5cENWLpAiczzraWwu9ZFNpcmt9Q3T+TyUi5zQLGMqB/doXAbZk/1PC
GF3HXRxvat+P1kEaTpeqx81KtdebjMrtWPjV84TWDOReuUe/JxEb+ydtxrhpHeja5dhFG0nRXOzj
o2SWwp8dES4WTXf//wNvKSgRDqE7U42Mon12h9V44gi/xtJxILufVFcW9wcZzPpuMz5TdH9vk180
MoU3U03Zg/jWzdMZKRJtumuJF7SSs3+r61beEolQIrqAvk0veIkj7JFVYHZHszHpOKJiJcrklbRR
Cnws8VehEe4le9gXr+3G29xP20AKylQKKlET9IV1RFZpi/OPhxmrt//YO4/lypE0S79KWa0HaXAH
HKKtqxZXS2oyGNzAIkgGtHJoPP18YJZVZ86UlXVvZjWbaxRBxuUV8F+c852xcvtDVgS4ACz+Hst5
73Y5wZ20LGYEMyYju6X3dmWyfMkOAw9BAc27bydE9g7tHXFsvSA8Fw97+t0lr6QpVLVmGEYmJpeG
wfIuThIj0+Gx2XsQNlbSMb8HXl3xfqxRwKfWBYP6dFK4XmOgvbuofE9k+NKHNiJEArMRZ7zXKnR2
bg19hzqdJKSY8dVUEOFF58GbbYTOEY5y4Iybza2NAv2SvwYLqSMtSL2prPoksc12tsHSds6sbdxd
HdftNlJ3iwc5t8+UsdTj+my7IWvyoou3i7TU4A1sue27RW700HZbLkbETZgUxkWXkNOBoQWcCeOt
OItuwF+EN4y5D8iwwG/U+Yv2RnmUuf0AQ+RaFEhV3mditjOUGDdmZ528wGFtE8BAMpVDqBaTn6vu
lhgxRg0sn6Azu+FTETAUcApg9mnhrVKbXz7iuMY8ozdNhV3XprdxSKkDfOG+Loucm7ZiOgCo2tz5
wt2aIrlJRr+AIoWJHqYqLzPR4XFZ9BNO9xmODU81Bkl8h+j7bNFBwq1oaYLAfMoojn8lmKnqcbZ+
9mgatUtEalvn8iVSwCCGajzh33CmRAIG+enPaXbk/6G65bAIvMG6rbC+bBrRuTe19IAuMkoym/5D
Fy3mLYOmxMz7qzP/qP1rxrx751IvoaEVPLs1qY9LQ55ANGrMA7y17eCUcp9b4SFXkCzKnm4RY/9I
VqrNHcn0IjJnkevFCdwn4XHmmyhRqf65Vkxsc9kfP+TNWO4isq9OlYyDXR7pKyhWMrxLd6nPfZbI
MMLY8eCUVU9BXrj0UhKaXc5UwalKTbIgLvEyTL7xwkYHKOBHG7nGlEO4KKRnoKzo5rfLL93xR4AO
jbunwq27jeFStcUy1lvD8j0C5qytN47T1lYf7Qxe2/SQQLpi/rAdVOByJlbH4BRONahjywjcbQbI
zqqMG5vr1PdJligJAqvBTGBvxVx0CJrC9sDg6MkXjX7AErRDqdrtxDJy60YIqoXvwNIq010jbfd1
0nLrD7AOxlCjryi/eyVCOYcpV5La+q4hS+PoqPcJ5ftWpggI7diqb/0o2LqFkJ/SCIgGg22nmNVc
y65KWPxhb2lrSqGktx85fpJdTk7CQGO5LRG0BMqIT7iajjrxvgfKBxldVHdm6SR3fJslWsR6C8sr
yXjjKoJetLN73IBOFm4jxgcrYZoSOTB+MCb6w5aE+IaKhiACgYEOm+eWkM+a3cOwkxQe+Ex8ctDN
5FDFCTzFITuDwBEnY7nJvG8qVsT1LvS0NhiLc2CZEOhoxboGfjhorWOdkxM0jJg5vZq9OK2sRQXL
2mtQFJWRwdmA3yduvGpjjoa+o8ACKmOaNWHD66R5zrUybySMvEPvMCR3yiq8n8rol2ZLgkXIQxcD
1SAt/XeFG0KTJw9ilSM62qLwxoOK/hzeX2W5nDmenM84fefDHCdHaHW0QP7ABB4RdHwfAh7Z5qkb
nwhchbSxseZA35B6BSSlmR/GfRoat4OSBPB5hcKfnD+0KvlUGX+7X4/VjV5cQE75vWCFeRdanrFu
SudbaWXTkfUEPVk0wFaP9rrr8FaXF7Q5/Um3hEoQDUs6uC8YvDfmQ+PCmXP8+N4CkrOip5UHNigj
9iG/o5bKSz2R50uMbzxCOvYquMIsbfAaldJaL0k8BN93nbfxzYDK3lq2sKjgC4FZ1h/tm1nb874O
EL1AbWJ/zBHEcdOQwsmmJQ47/ezJCgMHaWiOh/ArT4xm3U5AZYXBAe2Z7Hh1CV3NjfvH2GcMnEgj
eW+HYG2ou0YZ04eHMKll/Qi/MT2EyIg3UWOKq188YNAqd9U833GWXZA5gNu1wQJl0TFPzGqrZIGA
JIIeMZQpkJHqQYDkZWwEX88d9asbQolw/YFSKJmu7Mm/mXlH8BA0HxcyFquxd3Sl/lkSn8lEal47
RLuLACv1EOUTfnHWQfE8o+XBqSo6f9qU/RJoQHx102TTCTlz3mbZaUyrn5MiftZOY9xEPQYGM9Yn
Pdh3JB1/5qNqNpYdUYLOzRrItgxUi+F58IA4Fu/0vsTXMyXGfnoTj7G3DT2D+UGPIIllERIAxwoO
Fgdu4sbx1sVqSiQN3wy9GJKDS5s0g1gXaX6hqzq3E++CARKA1zEZ1Qlhp9iuQgsRrRPon8T66rUl
HXQ07seYz5QhBFpmjnnvBc9t6JJyZROMbvflqUlMeU+7ySbnmDu/9BKTkDLKjJkeImPa0uduIiu4
MKnCGYEjaZX6hXMP/6HcaH/GIp+0T9DSyJSlqzf0l//HZggO3FCggMFvjwBmCZVFy5tt0evTndXy
lsnrXZ/Hd7Wdt/e13T8TQzsfbZoyBJuoew0HsXplbGXLJonUp7mLD1ABLigFdlS4cK4HE6glkZ2G
hzgMU8u1GjBZBJFt3Fl0p7gEQpnKBwAt8oHBwM/Zxm4dNnJfOiwmhSyARmhyxEDmriZmaUfLdFKm
IKhawta7KVBBP+XS6hGxx2sE8Ax6A1zJqgz3vo0ZnnHl45SaJysp2l1WWjc9hWbXhx5kDqT23lxv
MjN/i4dBwLHdDpJxWsaUhqb6jbbbRPtuvBjBcF979b27MJ6omuB4p+d24Jxv0BvtbJ81wizCPZ6R
UyxLiWPZXuEgJlu95Upts1kvyy6EUCh/5iEfEI/7KLrpxWoRSduq9Rgz5PecFAIQNOdGmKrvQy4C
TPvV82QNP50QdHM5gswhLuIM9wKDgtfvFT2nGLInw0wASwksfoat1lCJX13F/jIneGQV9+TDpBXC
JATCe4Ll+l0hmJprWKPI+CZoCKQcmcVtahA4BLwMYAyDHZIqK+weyFe6DPjIQEQkk805YfCms0Np
FmveeN5NxcDTqwgxrlP9mTk2V0LirfZ1bsO9k/FdknzOcVdvUeZV67zhLUJHxY3dfRMOgfGNNp+7
Urg7X5IKLzN9V83lM3yXaTfJ5N6SYJK6Crn9WDOqCL10y8gbfkCwsJGYjO0scDlbmHYXJok/JuPq
ZpxmRhdScWC+INv+4liYZOfQOdaBeJe2Qfb7j05JPOiRHB8i3oRBbhGLzR2Og18h0VPnAANjrCs8
TM17L5BFIgJOD6kVXawgIg8EFdce5BZ2h7ItduF7pmfvPs7sbZzO6e3EqQLrNAAnMU83vlWGrC1v
OzeWRD3nL2bLaoDLqovsBrpWjNIzbHAoGYtSmFy23p6LvV2juoKFx5o4tQBXaUhChYcBpS9YF7Vj
xyw6+cCMwAum3Tvk+nwbLCbUYQc0QM3dk6ubhisUNlJrrJisKobxTlc8WFFyASOrrm0p9q7qr8JH
rmI1PI9aWxffzHrS1rGtV9X73OMYb0dB0lr9ATHsFgn0uMItrbctmbbjUIbHGje6rX2iQhOG7R5j
VspXaqZMtA+yJTcmi6tzlvc1+aF3TbuE11ok5LoNRBzy43aDkewSAqJPdjdyA3dkca7YGxNb4ejQ
2vTesNGQgNiAFc9jF24nJvprF72aIRGMIfE+tBoMmi+CreLJqSnjEpfDIXG7szJqeKdW+tBH6G5n
s7pdWigKorVDojDbjPChwLQEPy1+aApUyeP4A4Ea0S4V4LAuRpjgeDRkpiZ3IBLmYxfnu97OTxff
mR9hkMGN8NwXm+4aBTa1P8TnrGQbsVTcRAQ/ts4wHweFx5ul+2aqdcAFN9+McPekN/4iknq47xJ7
OgYhYNnCo4oPmHojS18X+NLaFrfO7ODyBN5L3h6WQm1Gb71AwwXzcEchw9hsYhLMMJGxWJrZuygf
b21lrdIyrNepLeONH8WvbY7IPWHI3Un03UDQqKrsGd0njjQz5OFC080O3PS3KgVoWnbTjYXhcakV
ZFTB27h2pSbm0sofBzLF6KTzbLVGuYka3GSXkObhz6zjNZ+k2NokgiY2YnvSBgamYvPdbGMPw9q3
FV71GqpcrOKhwDwZ3LdFdWRImRzG1ryUU4okZyKMgAXb1izNHIk4aj52AmynFcFLE8B9JlrLEYDF
FIKAN/iEwfg4v7vSfVV24K0HXpCbRDi/zNz3D7NIt3jfkV65DMhUjhYh0wHrmyoxCdYMj1BniEzO
ueZHHeelcMu9C8x3XSSJv+OFtsLPifC3inoMX/RISY4Z1GjrnVgsJnPC/xjQCTRJsfiY8rdE4Czt
bUHiTPEdAyZO/AUOGtf9nYl8e9UiRSXNhX/kzDj82I0yOTDytUSNtmnqAlLbyBJVMzPuLMrXKTtJ
/b0yYY3XIOg1DqNqzp4E+LoGMljv4oqlTBIbhP/dbegqY1E8rvuHPmPACS4BB1fOs1XWGimUDR6y
VswjU7pFOqBVU5MCZNSRQxGd3CcJQPJKL4okVIIs1vHvYiu+dILpG5XyvBeKrQXr3W092k/kjHVr
YZLbmozZa13ZL7aMcBfPYIMyJgVLyISqgZUFlUuv53yg7h72MVwoLlzYbavCA05ioSaW5IDgXpAo
U0dtntgJcQ1V0bUekVxyTGxsE8TImITmGYOBrol2ikqo52ZRP+eVTa+FwNKNrGeQaLw6p41vTGsH
WeY6S8iZKd0IAnaMLhaWTO3MS2XeeacutX4BSD2VZQUcY0KJ7ti8EBaLfZ8Oej06ekabA8Up/Glr
cAcEq7zTmQQ7sy5eMs5GVgUNLZlRxOwykKMiiO5QD4wPczQkZ5o6btzwdeA6u1PdeyY92oqwoIAm
d8HCRLluzqQ4oklZ1iECIy3rIFKLhl5dv25Er3aVGkmD6LMzmWKgQwIoZdPgMF5qcILwbXZZt8t5
uqIS2y924DTW1zGLrnCArH0d8yadwnrXheIxIoYpsgq0b949h128L8b0qtr6oAzUFWYAulFqWtLZ
/ag9En8y5hrEF5fkXg1PM9NxZjPdyUdwzayB96e7SCotBuOj6PJzk2V7NYOoU3OKeqB1j+5o+8cl
sN2sQ+xuI77zYGYGpVM/37Keg25FCMF6inpqi+J9LJhYFVwVk9r5haPuvYAqqRVtkoDLzV9PJFFE
QtfoXzIncjaFZye7cgoPUZ386lgJ80zxmvZpqVCL/fQtkyLbApiqvQBYXBEhEujfa+xp+zLeUMrW
JzBJn8pV/mOT7TpgmiNEffqurNkJp2PBVBoINafgiX+8bCGj6Dj77jeQav4JxRz4tT69q62q3bX9
pWpKcAXFhE6tlw99OpN4n49wdjFj2vkuOWCQnE4zLmbHHuJTJN/yecgYc5TZtifVlg3peC8jQloG
YhoYqTiw/0vY6bSy9jaMpxyFN/hvIt/t89cNxZw618ZEBWhhVx96eEtf36imO6cJh7MbvRXeXALb
ZtZ4wtxRWYevD6XT60M4qx1SAu6nMt865TSoMyJx/rpRw/yPj/Cf/OMjnTDgXoVuYe5Nb1kE4oxg
USNatznPy41dTc3561MiwKGAf33+9Z0gUQbBMpiSIV6JU5ln8tSOTMlxtPLh1xe5TsmTtCxCLjVD
aqm809cNKBPWx06SkyawbJMXSffON+X7lGPTx3qFGmy4ft2MI7JLRAF8bnXHOhy8i1XkI8rEib2X
MC+dTjnNvm4qm4+mJfkj1acWXcuVbRXdDVZbgkCgvf3XryVb6hVMc35Qyy/7r6/L7qXUWXbPxkBb
7QOXgIlFSwjsVtJikwcUXZSVA1ufxUtVwRsjKmc1Ypa57cd0zk8qTaOrrMOz6xsGPkPSAMxxvLRu
SLMhUXWAwQg/sWlg7uwjrq9G0mzAZbq3/IXhgZEmmKmsji59d4txLQVJGVfHzDbnW1ng8gK4rL63
ujzDc7U+nZSVU5NP35FHRDi35w7kPXL9EAgsxgQ7Ohee2RzjJIrPoWz+8dHX18Lla18fIci6a0qF
TRhl5wu8k12p+EvsJq+J2C2NU++g1mbuZD1/fWrBqWVDIuWzKnCqfH3369OubZ3jkN3PrkXOvN3b
d2Ni21sVoPxDwzvuql5Np1BAqJCNzaOZx+ZO8MDeJVzkuzHE62UVr501pbfC8mipVYQX1h3XgWf6
37Tf/UqKLP1olbk9M4LgMQdzcs/VCKKMgYClRF9WCaGP3oDDpe2MpzJWzZ60NPsc+p51pvdY+2YK
kaR2ahpc8QD9R9wZuiF/5usjUIfaqfVGy4AYvHiyH4J4nM5jO318fTbDxd9QtizB096LUHZ5o4PA
eCLXiLdNYnsnL6rNvaoVpBscR1fN2RUGur37urEwegPydprTnGHJSRCZs67LnzKv/VFYTcw/5zMK
g3Br9wSagFzbB/5cPfnTCBzNMvRNneb146zUVacy/W54ghrCFy9DWhjrGGvD93bhFlGfflN00Scm
Bx6JMYbz3U/K5xR1zUPczvIKHSpDCzuQrfw29OGBgl3SKRnBzptTaA1h/5M9CfRfa/RolQdzb03S
5d0Jsg1sQbtpcIi/xgZPd4uim5xb1sszuw1P6XAnjTZFzDbFrLDoO7NpH46MIvLcIZ1Szu41wufp
Vcpv1iaeZaIqOOMSYpfLwr+xYFgjuUjtPacvcb7l9MDfg/lg2jS2Wx/+3+L538f/eC+rScdh1P59
/1ne/Mg/m//8E7T/73/+tPn98/Cz3Pxof/zpk23Rxu10333q6eGTt1r79//k9//jX/53v/mXz6/f
8jRVn3/76/uCSVt+G0vl4o9Eflf6HJfWv+P4P8VMMY3LZ9N+/suf/AfPX7q/WbYQApqMh9XLBc0/
8DN/+yvktN9McP5c4U1LQlGEtI8OfIH2G95vlhQ+5YyUrqlM1xP/BPob/m+2D36C+EHI68zMxP+I
6M//+iegv+f4uNNZZCuH3+V5wuIO/hHoP7oB7pmqzs5hiw/QRzhAtIeBHDE2HgpGhiKb+m8ugw8G
/iaj/Rw2bDnmR0bxrMPruzn5oRr2JlMS3w6wqTfDUH3OTFQRujoFcr4IWlV3wuh8GUksdlNMxhgs
0KRA8A8y91K5Q3gu2ugRgMqIQakBU9C309kcHua+cm6nIPk5RK91rP01C+GdySXr1DGpRGjeEwPj
hyTOQ/dzuiPG7OhYkSC7pWZY2PBUCoGJa1UX1jN4x7pP4j1Begvww1vD9N1QWjJzxO+EMU4DL2CZ
yL5pvjaGeGyRs8Vmli3GTprJaEKgbtNkGwDnazYYu6FD+NmSoMh+3bszMQ6QxcPIxk7ily6ef4nK
QwrqqzN1YbUaw5FlVKoBU/DIrNRiIDf7b1WW/gBUZaMv1keI5KnOo11nJ7Tj9tRuvVb88Caj3hbI
CN4BvbAckcE9gLLbMDDLqymLeMfDhVKyxxPTo0NvzOzoAW4j+3dxucbpmTDyQ2NaAhElqO7aB30a
RawvyhRvfgWqOO3Ym3YAO68oTWDdl/VuxL0UmOpb3QT5tvWCJ1e54zbpv//hTXNXZlNYFn8puvyu
jIu2+dtf3X/1AuTN5rAUFjb5Fbb55xdgKQLidLyqOhtBQt2ezvWh6mdE5LMm9iDrZy6dAA0BQK0D
C2ih8uoXA+/83oqRB0XTQDWC/biOMf/rumRQiXaUDKjwwe3Dd9EOT0UH3mdC+QxzIoAshuTG88z7
vit+xRXL5iph2NYIHyQTpX4bMk+fSx19M26b0dnMSS+eJtFO7HmjPTg/Y4OowBeG+Thl7WHK8iMv
d/PeNBxAL6bcG2PJJDhhpubPOf7LpMRH1SXbLvOs16jAYORbaEHIBdx6lAsblwAn8Ek1Jn5CJVYE
zUeHYske57U5H6YIbyFMkwGLzhs0WUQTyTLlBpgHQCbfeyRQ4n+tMf+3GNnb5GqYcj4WDn+zE1jf
EPJSNAdAHlvSU7f0BsyMarZKWEPazDlkLpJhLyzNA8QrNF/Iyy2zXXcG0qfEjEAicwZhYEesiyQc
yF6ECyVBaMr+NNs5kwWba4xpZsr0YKK4vg3H8NI06ArDVEJmCNABEbyZno1IvaDDeZjNUd7P2AMF
l5FDzijhnCqn201KAgcfh35NAJT5FGaMudkI0SmzFzmmQz8fy/LX3AQSM6E94OWARy6o4l1RT3dW
1utjh6UqasbPUUcsmpsav1E2n8OCaIOUUfsuCSpsOstNXYrPUs5sSAcG9R3cbrefzIfOiR8TnaIm
tyA0+IW7yBYjPGPmkFVrfxEgMOiMj4S5vwVWjJS1G88e8zFT8+pJq0KeZm0cvGX949h5eRyxXqzN
CgQ/88lFr8r2j/HGz5RGeyQJ4FUyVPAxTgMnFMa9jkZjUyQXnYe4z5zlFVuUWJCSJdBtp5ErsLB8
aX0X/2NtstVMLh4/fQodXnvO2F7wAhJH2vMzs+Hs+nBKnqzKSTemA9QmrB+DBHLYkNpqL0b08B1b
8ntTG8EGteutE2pvy8Ct2lWlj53L72JEF060xe007ZKxpiLyARE0XsBg3bsYRm/dDuiy50TKLRKT
56m14ssQgldVzMVxo4iekolLEaEdOeG/rFRSct8dXdTHOXXGS2hjGQtjJD2GXxePeU9kfQJn8BLQ
56/SzBw3QWvLk3Dz/CUeGL4r2BctaebHQUbhtplM4yQ8781dRsJFY0AqaqBdOCOsxiZl/g7HaANU
qt/L1LIvfpXj5+kUgA5IztUyZfcmsCNR4Oxa7vxBiXZG0e97l0HZJ43pdZWiQbwI3qmUY26CEjYJ
dp0GDexg1F9pNoQPvKasXYbaZcXexNyHIamhXqAeycR+a0HkrowY2FZeOOwuxkAdbSc/JEujmS03
PpaicpAO/Rm62FR7txiu8zND1efCLfqLCmjPVLaMoqPyHDtFcgbNaDgsoVWj7xUAZ8iw+sjD/V6n
zUg4B9nffVpN7My4wKDACNmf4wFQsKG2MATKY2w19pr033UfpOHBs7mM9kq1/LEKWWoDxzOCSuFh
l7OLZNq30fgL1duNPY8DzksbwB3qMV21giB6YDhK1FsfLDdaUDc6sjX2t8BPxabDh79LRHXKUp/V
WMtTE/uet+UR5m3sdzig+2s6VxCwBh4Fz1zUkurBXRYAtf1NEeJ1DaIs39ld+LOJ4RxETXERACyp
D6wfk5O3N9aD1xXpJTDqnWuFvJHp5SqAQFuhyLsrkqcq+VbXOBkCv1X37my0aGmw8TYzeLfUTR+5
3ExnL3Z3TgnSx23yt4p+44jY6771B+vsoWnsOJz13HzLbPsud5N5Mwu8CD1Ze/AkpmdmXVx5bFIB
8E3DP6AO6Tz9hCbABEkxQd2fQb/FEPSgfCXXwLXeIOHc9gljd9cbXk35UqdqD3XdXBsRsmXMAcdR
yn6bYDzbRKmB+B9NNYNbjohZjrwy8NCIvsAOy1hub0URRCAjvPYs8jregJ4i1UgEM+JrImE5GnuM
xzLbYPAMVtS/j6kM/VUeuuYuSgWIaI3r1vze5jgqDQUAMSC26VynnAVxaTS7GuYuhhNv6/hsdQef
+XzaOdAokNBB7REfnaxdUKOutelgeezwWQPpLdnhD3oiLt6C9iib16psL2k5HqeObL++NDghOspH
8gM6C+65MbgPQzyY5w75B4b0CHdtEtzSd6cJL+xKuesqFe3OaLr9YDNKbHmOCYzCK1/TyTI2Il8n
LDqkv0SB6IrRKsN8ojH0/J0ChvU75Sz3Y9jYvfzGgcg0KB/oNpe0QiPPY0g7UnKJI6azc05YC57I
E6TvdYE/aw8Xja1fHUT6K4b/zD4nkjrRiZF5Ap1hIF1vtuJ1OUzDdUS6GHOhA49lPIP8naE3YE72
2vI2SMrsWhXs9ZIisrdGDPe0gI1mBTdFMxyYWJJ3GaU7CUio8Yz66AYoQ+UyuvIRzW2EhYgShUp3
npPaYIxPnZey0iZ3uHEORuA3+yYcGRyiUjuTyVKhysjZUyVhcAotJallO+McdGO3J6VTrklRSFal
mII9dDVGnII82tYtWZKUdX+xhDCxEshzioAUTrtDmUloyaaoxuEBu34pmcqN2roZuBogNw7sKzyM
fA+TXB+dHiWVE/sPJSLjg5R3fi3TLbIuySXLfqyUBp7QM5glX7CMqHtEQEhpdFvn07Wa5HOA9c8E
Hm9an3BD7zMslLFwHgliuqoGlGwzuRu8Qkzdbd2tIsM5LMqXlWMO3R7V73YEcwymtj1DzJqwTRQb
VUhIvj1GQg4glIst4ei5cwbIcx37zrtVyO1qIdhfGB/GbBOSxTWLqepptrqOppAwiUGiU9aubx/T
np1KRKU3h/KxCNSMR2/RmAjCAlPyGeIs+CgKFkR510LLEMWF3Vzr1EAbonsj/gHbZ9j2kfshBnlo
iaoS4PcrZS6s1ea1Hcqjmadi1XmcoEkxskdEuwyy1RocFlrEBG6UAyse+dpTmxbjKfSQyUnsOSks
Mq4DaParNPYviCmGkG29rhHQ9HNz8YscOFxePUTzdMpBEbF7xnwiqZoZ+9M1jXq62KwiMRiz3eub
fYFXuetztHwBuhgLmMumSZ5die9rxjKysAaAbvY3tqhZ1mNOqXbZBLtEFPBoQqdJ8Ev1bAIu2Ljr
09j6jzSdz0JOybraGjWxniPsfy4ky5E6nUqDXJgCzPbWFbAKAAWFSVhBA10CYkoGZOMg471d+ScW
uqisamsvqQ5ChFVx2Rh0VjwKgCZYoCeYbZ3oIwexsDNMwaWMhPBchRdebzGhEyvROEdYES8Bmhyi
28E0BTE6gvwHHvqtEj7uog5qfFczplXuWxqGQN1rTDmD8T6M0TEr01+4QNDbmPMnGOGzD1UxjHJs
14Wihu2ZxsM5TfkGgX9cge3u9xjF38cb/6KLkkuX/ntzdfz421/p4j3hMiiwhOvTQaGP+3MTxZRd
Z1rV/TlMkkdMF26tNoRLI2SosovW3Vva4wqGEW5sm/AxoioMbXM39lm7Rgm77htg7MJLN/mUeyvW
CGR8xhG98Eh7FFYcJ/9/rvTfmStJ+W+zIZ+QeMYfPz7+8qP4+MtT+fNHWP5xtvT107/PlQzHZA4k
XMu1HOUyPVKMj34fLBmO+I3hlbBMWD6eJxly/nOyJMRvlqKzWyZLlu+zNfjnYEmYv+Gc9D16B9Oz
bN8R/5OkSGIq//B6VMqXGEdd+nqfOEupHP7sP06VRBja4NaARzse9jg47WtGn2BB45csz9/MEiEc
VL2DdFWz+vcDBeZf//d/zXhsGWcJEo7M5a69/3iIi5Dxg/hf2omb0bAtCCjNQcM9iF2XdGDiLOyx
fsQX8lQs3XKWTi+ZXZKzOggIok4GRw/dHqro/pjDOlzl3d2/v2Ou+POoTTmmxfsTINeSxGm60vw/
HhQNGDcDIkYL32l2/8Z0H9YwOn0F99bPza2IqVRKpdZpRbuNue5VdfIHwQuPIsIJ5C/G1ypmcoUw
PFnR324cq/81pLRQrZPg7XIn9ubsIw6Yq3A0yBLMO6FDkcwZ2ldXnB/Yvx60aM8tgScRG2YCdomZ
9dsM8wPGMNUdm/K9VZjnmI7duWwKSmBSpL41HDrxzTJsowgb4fjXQ7jNMAqnqeY896+urxlOKzSD
wSmok5/CLx9HssfL2rtJI9B1o/ni+vI+SCuSphN/D7REQELG/Pezp9ig67efJWnTW7+SJGJMt14N
6zd1Qw7ozt44RvE+o4VmFtJe68q5Rz39keaUtnrA5uSGHNAov2CJeVyHg5cAEgWy+RHtjD6UjXUZ
6MUpv9ix5wMiCBWciKaCSSSyNxyM7xVROABMeTAseR8l9j2F8iEPQiLWqHddxKhrX3R6VYIqKptN
XrHh62d3T0rZROG1pE710Y3fWucWsxAzwGwbOnWzTtKEhIyYXi1EEJOrjh9toXGHv0oE+yv5s87q
jzyvbwMNX2+eLWNFvC9Sl6AFOaJxfEahbyx4AnnIWw8yD1pabXbX1OfHGXttXYXKinUhwGnHf3ID
1D488yQDWAhj6d4RG5NKykuLdVFKauVZYdnk6NQYrrHc6BBVY6PTm/AF1R18uBDueiNpVzyzTuHM
V8G+M4Hdm6bxnDAjGqKIFoHROrqbGTI9UEu1ZGzVhn3ftuS/pO2PJsp++XH5mNdlv+koVPCK8w7r
EeX2jWMdy645UfczOe3Dq+wbeQHHcM3TwdunXPM4tOlwucLEG9UGLAaVxfPurOpJtY+qLU954lLz
wtMQGSXXubLlAYHfS6MBmBLK9kvx7Hc6u7XGJdimRNIdZHG9rQwSUaB+1zT2m9SeQAOwuGfQhmy7
SI2Nu0i3HZ/FXBWxvFVVnpynuLlJWMvgC2s2PKMwTN1qOmmUetOIZCLMHtUg92HOo5LFA9h1N3tb
Qgvb8Z2MsMs0TA8Vclo8VLSbM+FJIKWZDWbdI0pceODIo3fB9L1yinmrm1msTCdsbqblppXeDYP7
/GDR7nscxTaCeW9KgGfE1hXgHjnV2GZk9t7ONwnGKe4yIJ7MMNaEPoXYnvkhGeVvyws6rInXIHKp
ZKBeZ+qevSYK0ND6pKLGAAtVaGQMHQZo8oA9V7BMCCYF9Ldqe/Xc5PqVXRZkkcyFDR+ee4y5bQXV
xRAoeyD/F0AM3dewQ1WJN5vFedITSwIoekv3cqcZLKw2XvkhFxZxLu9LBn88pLx105b8wOh77mA/
tAgLI1CSS3KJEyxkZ63ntlmmiC9AE6GTGK+B5u1QWdx3UAGrPmnP89xf84XQY8bcY5f4ogE6ScRK
HFuyBwUpataZ123MHqiOad6FvUFkYA4Fh+rG7HIgbeneowQujPZJK+sGrfu9CdxuZVq/ajSVrQ2D
sO7/N3dnstw4srbnW1F4ZS+gH/Ow8IkoUhQ1S6WpqrRhQBIFgJiImeQfjvBteO2VF975Ds6d+Er8
JFXsQ1DqUncBdpf7LLpPqVWJRCLzy294v/floAO7Hc1MiNkkeFy0xIYGi1bhFYhNK9cGmKVbCeiW
2vArttibftJcZKvZoVponyc1lO0NtrMJ6iszmZw2dFzBNTuqg7oc0T+GmACWI468KwTlDuuE2Ejz
yTsqswTm5vTrXF/cU129oA0SoYclhoG7Igpmz4E815DpPmlm0DotydMPFta3RJ6fpgUvkZbe44wc
WtTY96VOTlHy7buSNr5B7IPBLyrjejX3TmVpaodciGbJewbyE1Em6m/510nIR7bNa4P+oeECLuth
WmqXEMmdcbfQZ0XLNt1XlFNB1NCgHXxJYjYpmDeq+Jp5sYzNCxK+OqUVStVA12CFGVhl/tW2VxD3
JJdBmNApujKuLLU5tBwLvnfZupVACGBueY4s04Ce3sxD/8FSZ4/LKDvAXI0scizkBqgy2XdhCcMK
MMSw8p/h2zTJWvqPhI8BuZWzpcD95ZSSuOuUh4jgJQm5KC3ycwM9mz0QFMMG/LB+spkm1WGRTTgO
MZJj9BQGCw3pyxi2QT2vSWXMHoAtwGCbFpeOB6GErd4bdAdCuMB8rcX1MiK76RhDOREozEqjYxay
/tQ44bqCe5jTKk/iqwVqMXQS3HKrgNH0IPmz6+BuYXGl1yV0eoTgJHiBlEAN/RgU6aFdmZDni5rz
Kosf1rf9HFIiZ1nBcexD1sdy0Q9/q5JDX6mQPmnIR+jOnV1X53DaApJIb8M5ZwuImjrU4a2hc34O
YVNiw7g6DEHYzlg88Iv2AOtxSNIPNjU1eMyq5CELDBDb9sUSPTyOBCplgUdELUiQsvNliasSXHiL
2aVZwkeeplexr3sjdA1ekIiCEAxmYII76ba2/OfQSa/qNDkInMyF400Z5SoWYFVXaFrq6JAZNTj/
2UWRlepBI/5iAwvCTEmvihorCWj4BCeZlo7P0PYifje3MQW2PAY2sRrScKqNUtv5pgXAbhWAV15U
n4GEJeVewcMJAbsPwGQIK9hZUaFCqaVXEoQCATm1gZXMbtJYgE2BsZGOggUvqE7nWOjRMmyc4bc0
QvONbncAkeQhgaAT/yky3IRSfNYAfacupCCO4j8Xpf8yN6vzuM5HOiJLoSY9qbY42F6B4GtuP8LL
MojVUWiGyFnjGjUlBF5YQWxpsLxdeCaql/V5gKIeiUpsnAU/ugTrF9uPFbGK6GFSQdNiQDcifIAs
+azTa5kol4TZLqQrRj0pxnk6v1BRZZib3Dgri4ZT9HfHZlCPF0uyR8tEHtFwC/bcuWxoDD0BdRJS
aDhbFclNqmRg8BqhAIk6hR9ig2j0ouvFF/+HbpzZ/MQppecZSSarWkFFB+fjMKCWjbKLSsiL5vGs
pEbRRNdelNCto7MUDdifBBDYNWJDnI3VkjZ1aiJFeIZWFhC7lEa3Qih12H5xCyr5OEMo8bhZkhq0
g+UYywAgdQJ5oXZI9ZXgvoGwXiWEl6mQrDxt4BsleZmYdte5HDxps9V5hJ4qSdD6wovnBXncAfog
CfU+Nne1oP1RkRy38pwLp6C4vCiCm5NiGT0aS+VzpKoQvuCMRcbkGYRTFFUoSpjJeIUSEUpjtqB7
4KbD9pGDxBes4hj7cOUA9BnOSk4j7R1xEOHvICI2pI3tgD4uWDpq6HwRbwD4iqsU59aDqWW3P440
dkMgE5YpQzU0y1I129RkfSfQAJ5jKU6VS8MJrwqPr3kB7gVFTY2zBjKIuhe5YnDMmCgli66QjqNr
Np+PoQU6+WyhKj0g9LxFI6b+IDhT7XZw9n1mxD62Juq9ChCL7eAMOfe8NFLIh2f1F4QkvuQr79m0
ls4oSVB7gBGABtgFuqi3lT97mYWAaARCsTE9dwlpoZqmMNI2IaU2zPjcgmfLroqjVck9HuBFVNXs
gRK9NiiEY1KkoJcdWx6q4J8PFNjVfrzM774MyRYyQMAwVJIw7ZeRKtk2lIjQRYW6gn5r8tOyDadm
7IN4wH3lzK8oApmBcano8VUS00aX+yeYjtM8M0/lyRLYBA1UGVdluOCWMgrUjaHTo/OWF7LTr4vJ
BS3N9Co51VUla8eAjc9qjTzYj99EEemhf6WPiEzZMBTfbcsmKWCSH2i/SVMvA7lewftvLTQZqQho
aRQu+tpE9sGE8mAOXHfFdOFFojQqffvx49/ExeunU1LVST6Q1RCbZitit4OizJzKR/xXgmWawGwu
aRc/foTY8bsvSHZMs1RLpDYckTTYesSymi/LRvckBBuMcZTrNEdJJ0WNTf3xc1RtJ/0glpJH6LJq
aSrLKaA7rSfFSowxnE2Gfk7MDDININxdulx8C1H+ohn6JEF+Qa+4py14vwaNqtMHmxVgTwKI7zMn
HiA7RrthSce3j4REYcFjYmXKvelPbqIlfeI5hiPK/Wcp0j/PBa9imhqncL4Dm6HJGu+XltNikE3i
EzAG9LvQkVFZ4UtUXFayceVX5oVVytBMN7PLxJygfMetPtNJA5i5ebiqiGu4kL4GFmXRABYGlF3p
vrWg51zk2bHswC4u+qhJmkM5NPMPJpryIkH3KZqwTJriZ4+mPLtXwMuW6Y0pmohAQkIF7aVzKtPx
ZVHZBA+kkOXsZllD7uT5L8kyOdYhlgWK9DWc2MfhtLHr83WiRjNW94BtocxfgUHR5uxKLcKpW96B
J1eC6qtPeWDuEN5CCnNoc0lk/uxUr7Ibb0JYEEonpqbRTQ79MG14L2ZEZwXk1nS3+oS+tBBVWYzc
VvZQ2PMrYMPHsROfwZ55MddZ2tJPb4qKoFIEKUYEYSHN91eriYmUL6D7UllB1OrDRrrK4K0g3+rb
Oa29KCJpVUkWHl6ICEQURCVhOmo0PR6EtX0bogojLgzBKQzr9uKrQyWNGsfQtu6bWXgrzkBJzhcG
u+VFYIenNAwTxsa8ZBIkN0gp6JY/nWXJ2SrjA01ilA0aBXVamzKBg15VqiNYEI2M2HuZpDHgVSQH
nEn21cuqc38uTRPIJAalt7zTqffYSnUOSetpHaJnopvH5Wx1P18Fz74EI21pHUSBfQH3++MEN74O
zGOt5F6AdaOGLPSFQN6lb1iffInpgAQeX51PCgmHby2WWJx58+QqDAgBZrMzzyAaCVcO3Bw1rLUl
WQi/sm4Rxfy6mimftXr2mAR4guA5iJxEQBWky9HKR2Ym48ZOPAh/pNlLWExuExvkSimwAx4XiDFW
ZaUZ5KZ1O1P4a37EyVJj0e9jEEESuiLuW0OMh7eUZ8EzUnGenTxUcvkQxPl9LuMiaciqGFlKSYfo
Jc2si6U3e1QXUFosgEvZaficy3OSBv6FFGp3ke4MMljjX82HADyCU7x6tUhAHPnzb7jInT/+4zZF
3ixuoyLbf+Mf58FTnhbpS/nD3/r/CG9pqltmVgA/v8M0BV70P/8HpDAf06oMtnPh4m+8psJ1bV9X
bKAXJOa4hR35t0y4ruxbXCiaxW3wHVqpqPuWbNqaY5iKbqqY6e0EuCND7MsdZNO7bmh/KgHevgYs
Mr2mo2iapptA2gxN37nTFNT5JAtRDaE4cmGssLcgaS6MlEyL5QtGKOMVqtvaOdtAOlVcLP+64r4/
kbZoy1Zl2SD93r54ROfHzKYcCBcjuYG15SasiqGOm70kGoJLkoN4N1FRiPiLLHHEVjFmoZbol6K9
8RroOuSdpBeK1QLOYmWJ5K8ID9DgkxXvRZrhV219xe+bfXvK7UtZzBixdkoEjgoSw5EtPtz2VQnY
I4MVoWE2jnWhxfqF5+gXC2bw48c4a393e2l0HiVrBt9VVaiPOTteZxE6gU/hejmgRurBAR2gmDiu
JtJdqaMpJEsy8ZgHywKahAewHtC8Ox81FhxCwMJPgEaOgb7AU61Fz5KJXqXhT2CIXiEYjfj4AAWl
chwsnRD0fHopLakfp34aH1ECR9+6GJVNfhYbeFMOja8keiFeqrLjpPpsiDzBsiYPM9eqcQZmHt6A
0hlmcPtZUjoDg5ei8DT7pvoleQ70t9XULMdqsmowjPjoiVqe6A3UMSuasAZpFM7OPUSXB34ajLMG
/qTYDxFpncyeCKKUUQipdeLjChdm9rCMJ4I8j7SBTggKMk6WhlqefglyjXt9lR420So4Mufwfvlg
mAehfDxDJO4EaPLxKo8Xw5xa0gjg5GpgU7R/ksz4IJuEn+OSd3Hq5YOppM4lzenxZa6eOSn6f/6k
uaqUUqIpnZ7EmQN41vO4SiSZZjOPvp0TVXJGhY8LNNPBYCaqMkPZCUKHYoXYTB2h55w8lEvkpbOM
Ir5s4436ZLiBKj06M+8qKSD01G14lcHboXPr0Vzqy6h9PMWqPzs0g0Zwk6G3GxcIVGXwdMFLMzlP
mjqnh32OFpSlkkAgoWEkMDA0cQHNgTG/0FFto4WeKxtJiPMcByBA+gbsmXbvTQyXMsaznJDhx8dH
JAedcXRnjiq6WOEH1rlv4R1EWeIcAOS1rc7GUixL33wi7BlSn+OZT9uqPFsq41DC54PG9GgCAZQh
zaXPRSJZl57PHa2Vofctgkl2pE0cwtGlKn314E2tFXtyHxmReWqCIhsa4tcMiUg+DgsDLYlavvNp
9QOj731DsqQ8AsFDL7/467PIeSCt732WDc24CpPqcf1j2K1krEe+OFo/0/QWB7m8gjpSh0NdD8Nm
UMoL8HUNrahCEBVqqFGeZc9LpFlGzgqoE37fEQXLC8IvspJUcSDbX9yWRvYFluKRJi3hKZPUxWhl
XsLSSmYA7qsBMuC3JHHuowMUHyE/DKnRqRoSPLVEliQO7NOiAlW3NmvC/1Sd2YsXkuxP45schZqB
WVQHeERCnWGmiUoDtNOpfK8Kq8YKQuvsncUax28iBS9wq10oC/Jf6KJoAzuGXjRMyOUAdQbXM3Ay
W7TPei8GDexDCKwOAMIlBwXVmGHu4/JJUdEMFgXOa0zojPYTzwci5lsHxVLRaDCjl62UyUYEtPDQ
7SoPl6B/hkFeG0dLkwqVDHX7KlxQQSk44iInt16tcq7fIPQhyDKYNuk+N4XMYe2+qUk5PzTsJj1A
YuCogrLdWsQDMckUAeqBElv367UWzhatnoiTNXClLIIX8b6Ocmz4HBkjYMm80j+jqeqzltY8G3O7
fnSTshJh1BQHCPiNFdtXBmXuXEoWfKy0E7HyAWJEGmtWGbR1iVFBqVIUA6VysP75rHycl9J0PdvX
HyDdDIsDfrIk2KczOhgruMytC+FeAwpEtiLnMy/k5b0eTu5hpaKBhx+kK2N9QRbzhXrEvoaggHWD
E5Vlr+EQERP15fvIUi51s76bL+Rj27dpPRIfI83uvPnkgbd59AzS29oqsQ5MBy74cCIdr8CFUtWL
qcyktjjKZyoEiSBj2bxU9FCyQYzSaUjvzHX2qR0DraLlveGPkov5YS+b3IOJ2NqRTjeCM2NPKCaz
zvzy1KZFbWSLLQ9pNvYCRi9FAEZylxQ2pPwSDLTUpoclod0w0HFVaY2EklWKr+QoZtv6PFStaAEK
AAPBBPe5kRv7IB2nDRIO4aw+UCd1OQ4jyJNSTssiMW8XWELuz4gVgYz4ixmqn+HXPIznjB4dFFR+
jkzw3zA9X1exD2Q6UJphHeefrYWEex5crsim42mc1blDmSk6Sy3FOAqLxhIoeqBAsQZDh12DrAIp
DkPdwJQUGkWWZzUyGwi5GChp1qS9FcIkfRG9zOfIAjqwmExgGilX6KcGkVfTZA3mcJ4Rfs2NE4zA
/BCYNmk/scT+XH2OmuZYzxsIg+N6jIg6Xel5/Q3w9tm6+gzdAo59TmNAWZHSatSDCayd48ViXAmo
utdQ3Z3c6ZNUIY1iP/pQUwyjNDjzKrSDLT8AjaNJsKRk80Oi8OO1IZmYRE+qXX9NacwdOT5Eo4yy
fpw/k68DkyZHYQEgmQXXxDyXxVkQ2DSZm4EOPSbf3wiJCSVDhimNjNrcpF9AXwTjKqwek/BuntSH
IeH4wWoROuMsbchUI4u3SmZgHzPnTNKzY7oTpzQLwOCpxJckCsBpe8mJHlZPkJVzy5T+9fqnVUUT
L8q0KIhQ/dci2zuUra/RCmuiwta/yNQD3eebewAPTRjD12F66skQzxrLz01Of4FjcI6aqDls5vXp
YkHdbiGD5A/L5mGWy9/qgrYcNRIEzLP6CPoWDZnUao5qrgx6YrZEY9iDF3HGF6XGE10VXvUERVl1
aJFhGsnygxlK3g3yAMdUMtITeYaKSZoo2uHCu8ryixyGG1DDsGapCniEgmI23shy5DXAKVNVPSsR
OjqYJYhJSKFzaHL6h7PKo16mwb+UVDBpwlZyD7MvJwtLeKCm1mpom/blvIics+qhmaRfAMWAgZCD
sRpTg9D4BUXWgWOZNcZySfdhhZBrWqxmlwpkjLXt6yexP0U2hl0BEBEHSx3K1ozSOw4U4HGUMGxx
BxT1NenT/KyJgVdbUYMRCdAUEfVUCiKU/oThssQ5g6P4aeHo66hXRQmLXcH+XM0VMuR3k8xxJ6ks
qCih215GeTOAt5OrTlFIIwoTryiisalxjqqgHKegWUb1YikMPa+v+tJtVavUfWyEBOfzQiXZ4R3n
CEcuFDU7j+UCqquqBGOA1tl6OKiovyorPTy0YMM4yBbfdI17krmPlg3TkhTE51XPOFxfy0u1GGYO
y+tU6kFI9vpICtVrL0BD2opQY8mqormhuXxxtpzErrXSmxsdIutDTZnQyIkzqiPQ5+ffVkVt0Bns
K2gKRwE+JdX4SFuYZ4FW6mckN79gxM/KGjbOsqiPQe4clomRnyPFAzEyPNiUSdJzZ1V+U6p0DHNJ
U5ce0gX+C/XHCFmFBQrmFnDpsjlOoySlAglNsnEbk3Me0Ot95xlU2LMGuu/5BGAysr2L7BnS0PA0
gi+eoBHyJMEwVljU8ZF9hHoGn9JDsgMrjaQE/4C1uiqMGy1DkcArE2TWKv/WLkPkUHV8WCfHo6wk
TRnSH7MAinDggHw/nJnaWBY4z+zWwPmFUMuj0yeVaFaFSFGW6bXKg/PSbsg5eZMLH00/yfbALlrc
DMBjgOML9QlVg0GwYjc7CFnHAEWGGobrOCT4gCgbp2e5vIZ7HSYA+DDiGawuHppnURqdaEZZHqRQ
/zkLHzlDVUaLY7oymvg0pjtf0FiO8L0SgkSZcMjyzmUkpQ8QHYtuaPf4ypvCViOj/yOoiidNzu80
ZKpXdxQV0CqE1wqs0Tw+UpO8uUChpxnZqWlfK2QrI2hBk6D2D2XVX43tGbBeqPxNyEtQ4kpPzELY
Gy9Q4HWx/IvGiqzz1YqWomwuD4BMZecAcg/NhfNQlUpz7Jgg4AH20+tP8Rsp7Sonn2OKph9LJdGW
+MCPGxhVqchAZS+pc4X+8Sg5dhwcn5qaxokCfpw3zhYHNYKIx2jdQACAOjx0SPm3QtaCb06gf7Gr
4IUmEetSX10QNSkHk1rOQVoQUllVbI20dAE3vAYOwqvKF9QIrxMzPDIjFf7aQps2oM2v4L64kWbW
EYxKlIFzA1LxlUmnXaFpg3iuRIcSnOhHXtJkJ6C6HOHWq5pHicJW7BsM3mlITnmYyivtJFrNaI1Z
qheYZxrCqgucFBOVciqJEyGpNnFOqcssDhS1ROc6I4JwjLk+SJTlkR7DvxB4hXm41FMOYBydz5BS
vZ1lT9B7wtioO59rdDfPnfEk90tUIqFCwm4dOtYkvdI9qhgBRSyMI8yCiEtNFK1ElDm89yhuQHQF
U2wc4jdAhDSKJykIU5BJRwZJhkEWQFebSbBxF5N7eG5tgMtZckXf2jBKrDNaFunQtmGRrZXZN2ki
xafKhIYQe2IjK9s0l/q8KQ6jcnG8mEkVbRH8Q6OUewI9DO1KIJqsDKa0GW06p1GKdtiqsM6W8rw+
0YGh0IdUnWSqXp3YjQyRiWQB/6/QGl+p4XGhQZqnoBAVrBzvxISJ81SJJIFPseqUPrsaXtplijQp
9FsU72qIHee05BQyxCwB7LkRAPJEM77GmXeeGwqtD3N7UC+li6aJsJbNveZxCJFQrA5WYXaUKosD
atNgi2kWx206mgGpnjvp8nhlrZTLaIGkT1a8AFSyT4riRUpppwmzCY2Oi/NiRV9otVrERAtoupU1
946T3K2zIX+bFOP3FxFJwNFuw/drqvR7x/e6o/Q2/blf2m4dfzvQH2sSByG7929vBlr3p/9ogMil
jb16Jq9pmPsymUGFBmzFIUdlUHaL0oQelfV/dvY1mHIshWQkWFLNMMif8bytBXo787eN8T/3Oz96
gen6swjcuUMlr9sKKPsyaVtb5mpTNZBspEm3VgBMsgZ82CGrKzrU5V9vBVR9N3O9Xu8/swk00No4
yDpwHCQMDIUs6NYSSOq+oVCVtUR+VKNpy2GJfq1dIHDOnXaBbu1TepZJBlPdFjVoDtbWEij6Pj0N
tEYAJhcZe+31eb/QOdA4uJ1WwOQrA9ZQDFVBA1WnYNBaAdQ99g0TMLti6ppsmrqocfxim6DrOZBU
gzXQHbo/sXQORMetJVA0ndYFHQgRbeZUIe1f7hioetdzoDn7BmUKCkY2W4FmDIpKW+dAcpx99KUh
Mwd9o9ucltdt9wsdBFGU6nQQDHnfpN0WIk4CkO8bfWsJ9H0TUB3pLDaJorEWv9w5IJ/XcQl0Lj1H
VlTKhmBxuB7bd6Kk7RtgdQROBxAXKCrtl3MLFKvrGmAPBTgMe6DiOfOCW3vA2SeKx1VQFBusJ3vh
9WG/0ilQMd+djoFu7tMdz9tRzuXaNwVt0NYS2PvcFSCM+PhUM8GLvR67X2gJFL3rFtAdivemzWfW
4KHUOQitJcB1htgQ3njhGjicll9uCeyu1wGbwARfBq4Qdt9XQML2JlD3dS5KA+SDgqEA3PbLuUVk
VjueA1XdB0Mhixjg9cpjV22dA0W4hnx8ToPwmTgw6+f9QufAfHVTXlEcIqb9ifAAc2qbsmqSuoas
ayc8sDGUwmNSuSgMnCMRQ/5inqHAc3azhlx5KlsdmmZV5eIXva7bu4DLgsUB4cFhUZ1fcAXER+u0
AqoIEhWsAfyeNv8SraNbKyBxGeA6WqYKmubXPAhAfDqugYL/T+QjgxEnQlIJhlprwOfnzqTZ2ebX
aP/99baB2tk7xi2yNRt1QvIFAtC0kytQzH2L+BCHgVjEJGnyy92J5LI67gJD3ecuhP8Q75fWhrW9
2zoJxr7JpSCr5NWgMSac/uVuBIKWjksAQGCfVBGd/UQBJv8WRJVbawCqbp/w0IEWAKZIYonXNf9D
t+If+KXfkrBDikXP6/RrMC22aDk//IVNzvTtAN/TjiK3KACB8m8UBOtfFaSdr4O/piDFn//xBAIm
SPjBOjG69R8EyHbrj+nT1E0++J0WH+grT+nWCJvM6/Zcvq/X2zd59x03PzwKprmbP/nUyQWl6fe3
fgW7fnrJgyd3G+pKELT544a29Psrb22kHw6ZlDyt3BkWgCq+wr/eT9Ch/slxi6A1UeC3HUccVbSl
TTezEttAJHswY12meSFYVfc+xdPdhVXpeOk49qeqKHM32lkHS7Y7LsQNeOd350wPi8N57rIeLLK7
8+VoyIL5lWAalDCNTFgNTEr7GdW/mHKL9b57b+v/Vp14eyDalYk//9+/T0fsCRjrCfc2h2n7OLaP
fOs4vzn62/P/blm2fzQSR3Nj2FrP2vyXzQ9/dPQGrp+7QYtbWCSIfndp/+CJBoedV3yG13HEmgh3
p+uoY3fl7t2UeTDfjPV6At+Yn+pfe+EPTvg4d9uLIFyXrvM9LnJ3Gm3GWc+1j8VlrllrUOG3dZ3r
SZo/7yyB2sMSnFaNG5Sb6a2XQOREu872bProJmn7i4kiR9dxL+OdNTDJEHQd9DNhdb4ZZr0EInHe
ddQbt3oO9j7l7uOOcRexV+fBoUR3N8OIKUMAvvnj5o6v/vQhu0uCcvq8nvPeKA5yt5y2bIQquJe7
Tv3LtCj3Bm4SboZaT19UZruO/G0aT1tbjq7a7qOO08hN9o6mgoK+tRo6BEw9bOnbKnnco/8byq7W
8Ap5OcHG1v0NPj1We+e00W1GWm/x19F72DT/fj26GV3fjw7+y574tNM82bvZ3Z2WCLk0wegF1yOR
Ff/bTOb3dut7V+n/G+/g1UPaXM4/6x38wJP4qwKD3BMnLGnvgx72F51BQb1jjnq4Qwa5uwpat7PW
w3YV37MVIOg9THUIeUe8Y+eNHlZ29FS5z2nrbhKpwK6G8jCfJk/+3rgK3PZuENmVzoO7yFxhzN6z
aVYP9nJcLXdmTQ2n+7RvKrgT6RbdjLQ2km+ju+pPX6pXbu56lbtsD9zDdXc1zav2oB8a1dcywo/i
jbu82p2s2scJuZ8m01U1jVrGRxU8ET/eb3/dNfCaOPgbXgMRrnnbWvdw6j8l2Km89XWp2vz42368
G9fZkfZcRZWy67CDaYTyebwZaO2A9mBCaPtgYdfcq0fTfDX10nrnthX1xR4m7+7E7m+zZtWfNlOD
KvLcnaBCIEO6TvdgmsRu3nL2+/DKj5FI5pLZzE98QlEq7TrbUVGmO4eDJHLnYYer6ZPf3scClNJ1
todBsrsIHzvWH5+6QzdPp+9d331ch4ckcp6mm3cX303gHLquxDh4JIu6E8Y7PXy5MWphSTFt3d5O
D27oeJqTymgP28c65NNpe3UF3Lfr6g7zFMx5y7grcg/jHlUJNqe1CED3us/3+OmNcSDu7GHc0o3a
sxXQhK6rezLNdzaYIvBfnYcla3HuLtsZkTXCpevIZ265E+5RMe0+4TPEg6td12QNTes64Zsord1w
ZwPrPazxWYBdL6cJaY+dHL2gEOk67bNqMY0hrsm9zVjroEQg47oODev2M2uyGWg9rtGDWTtPE/ep
xTkPm+nmKb+X6vn4RjoXtn0zzHqyZg9f72Ja+tP8beKtjyiYmmGzE/P1cTVDirPj9QBf2yzMz6/v
FRXOynNbyRawwd0Hvk655doHD3Kh7uOKEz3dHVjpYQPfrK0mqYDWJgZL3cOc5zuFvDXUu+tJvqld
Arq85Qmrah9L3Eyf25fHGn/Ueb4NCrivp26zpOJAA8Hc/PHnt/FdKGqlLedSfVv8r/50bPS9LnKK
BMRz2g4b30Ir/vzw9zhXT+y7IVCOzSKs10R08XRdbywyF9TUy9sbuo+o5maa7+Q8VYGp6zpjaiHT
vfQF56VVzIEmtY+C5yuY49x9mj7vRnoIdPbhz0GKDvHNZh3EhwRfTsPRh47tX5frQiWY6f0Nc13v
oWs+vib+2g+hdv4Q2/MX1hTM2/aPRv0gU6aIOOzY2s2m/3kTji4Z5I3XO1Azo4frdxTt3bhRvVtP
EZ0xXS3WuKJSHrvt5PZbcFz1py+eozR5FmCrzRTXrq+AY3ad8QULvC5LbIZajyxaJruOfEVxJm77
6h/nS97bnT/Ysz1CwWgG1OgY/WNA0a0P+NegwT7l1WN7bbt/sE9YA0o+67T1wM0fq+fWE3rYEp/Q
Fgqi9ukQuOquW03MluPcPh09RJu3/hSAis82bg3dB8Lmwq3donC/J1c3SyAOH2yxnRdk6C4Jt97L
3PaRMxju7D3RRdP1E0KViWJdG67cR2i/GTfZu57Oq8coeNrMVay1oLbtOvMxNXS3fVT6iMRfS/MS
N8rzNEqrNpb5LXB3yyL9QSDlEXC/YPP6r/eJtvnjz1/bJxyWnc+o9AEW+74c524OcCXIqpa/oRg9
hLkiPiqmlC7LzSqsF6UPPNoVtYMyFc5MKxpQ5R5s6k25dxoghrY22xfTOmibKrmHHCGPOKuedpI3
fQRIf0ilUvioy5/fkLdVHr4uzpCNmRbvGUXaWzbf/OcfxCrdB1S0knL9Kcgo7r2aBhIR7W8iKLy7
Wh2UkMqg8Hlk7gXvWnpA+N0fc3fzwyf0sH/hbXSDvHWc1T5c8SHu8pPbPm9WDwbuxm07XsiAdF/m
G7JV5d6IIJUMUBuOj3BpX+PjJrEro2ncSi4ZfRTE2PzCNLfThBodlv2Yn1ezv1mHVy8J9v3ND37v
0P510cRrQ9DfL48yJKhr+zp9gPmxk9M3AIY+qg7n08XOnav0AZt8Pa5X9N7l07WxPxceCY2Tmw0p
dqj68f78uN71PeF8g13YvUR6MDtDbiHQEu92tJEI/JF150b7rQ/9RzDCIVCix0caJreX5rdY+/ev
wdfx/8IDLDoQ/37n99OL51OH455pfZAe7sVP1HIe3WDWHriHu+tTTjNH2/ns4VKh78SLCK0Kf3tj
9lF7OgeVHLfbiNQ+JuxXux+tBwswyKtk2ooChQxZV+d06IJWeG5/sz6AITd5sHdGw1ArL9VH4Y1e
gDb+vQ/UBjlbb+9U/OPm0/VmUV8D7R6+3DE4WwKL9iIrgryo69dj5N1Re7APJ+68bRog2+k+19Nl
7i1Xu+ZM0XoIfV7rg6dpPm1tN8jiuk/7tSn7nbF72Bin9N4itLNjLBAs7D7tM3cnxyoY5bpuNyqw
bvrmiPTRNENGx6Mjqf35+qgggUJ6Duq2Q6b0kUtkYHe5e6b7iKEupvMdUI/Vw6cTHS0gLN9LqSiC
VrPr1rgCq/dmI/cB5r2i9yuYz99kZnrpHwIc4s4xG5v3XwcDfZQ5bn032EV9qX34FrfuLHi70jBk
bV7h9wLsjwOYWzdo2nZ/LXTadWeIrJ5wC3d3BzLF3ed8t3qcvrMcfZRO7oNpSVl0M8f11ujD1B2X
VV7N36kmQQTcRwr4tErcwg/y954ApWIP/sHNnMx7tHzPlsBX1odfcx48PwMoGrlFub3+rxwgv2+r
XiPRj3f6jR+EKbfuO0sEPw5KID3kmNf3g7t3Soti9L//638rQncpMBLPXsvYELqbyEVuXrLD4Q3i
NJfORDP3ZjCxYy3VgVO3j28+xZcPq803/7cDVMiWhDnB3ucqeW4nbx0LXus+ErgHCKyme/+2d+uG
RH9BG6IALSJcmD18qVO3ClAL2V42ulOFtmgPLt6VK0WB9EQjkVQU1TvP6OHbg3/13hm5Fy9yXvo7
3sjr0nxou/+6fNCa4+pvmA96l9DL+Dh1+dd9CUFi9jf8EJEHq1grVOnBUAC4oU9g+xj3YNoGaVng
07WGVfoYF3+ulZXsw/8c4BeRz9hegj5cxKHvPm+P2Qe4fANQEZBnUT0eivC19ZAertz1oHv/8eB6
+J9aQ/ew2cj6TfO0XQT5uK//Y8cKwdIUkfLt6fZR2v6t+LGmSXwfH9QH+GPozqd799P8ueVDGT1c
pL+rZt4RMjHylvNye7n7yECMMrCxKSYuEnQjSTupJvQnuoaEIxARO7m6PpoQRqUfpPO2Ze7DDRXY
wjF58vbIdg+e29h9bB9Cu4e9NqZs1LL4H3cxfHyy324EKoPdd8Lwn/+rnO49EyAd1+kOtkTp46Y6
nSbL1mK8Q1da/WmM91nwuOsCKH0UN4jf0tJv3SR0oXRfZua7swp9AJvOwRd4bgEqfTPDdcmkj4uE
Jui0bIeySi+dVWRtm5aLsSaW72rQCPZ3Bu3hHJ9zlT61YYiIPmyW+udTBecuOQmyH21zBtF8D0On
K2EndzGffbB8XAR43ZsZrvdZH6Z9PerOQvSB4no1lxIC6YXbjvr7wANf49O3oT2qUN3ouou/8w+/
4aJGZqKHwUVDYzuVoPYCZxPQHnfvbEqJdTPLda5W6cEFv6EVeqcqhVjb5jE/fwRvaNhox0993HW3
aTsIUfvg3rv5539P927T+J//Yw2fusr/+T+Tp6CNcVd/yBz9B+FHcGoGO/W0tepf11196yarXWOH
iFD3j3jnvTmFfSAnCINDIA57h27RcgQQw+w+Z+jmgx0/Vu2jzDoizSDQ/psZrk+g2YOD+PDG71b7
KGE8BPGj+9i0LUYfvMSvNvTt+e6Dn2JAUecW96VF+WB8TP38FyYA36GY75oQ3H4bYYH/rzTKjqcp
YP1W4NBHlfy6KnZNXB/FGVFibdNdAWreHMXfu6W213H0vbv4D/RvvvfX2jog4jeeoqmb/+P/AAAA
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1</xdr:row>
      <xdr:rowOff>19050</xdr:rowOff>
    </xdr:from>
    <xdr:to>
      <xdr:col>17</xdr:col>
      <xdr:colOff>12700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4C1A1-BADD-8345-963A-43BE2552F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133350</xdr:rowOff>
    </xdr:from>
    <xdr:to>
      <xdr:col>16</xdr:col>
      <xdr:colOff>330200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4EF86-172D-6B44-B4EB-9C3A5F148D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2</xdr:row>
      <xdr:rowOff>177800</xdr:rowOff>
    </xdr:from>
    <xdr:to>
      <xdr:col>16</xdr:col>
      <xdr:colOff>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FE291-E690-DC45-AF25-E64F37F85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218440</xdr:colOff>
      <xdr:row>1</xdr:row>
      <xdr:rowOff>182880</xdr:rowOff>
    </xdr:from>
    <xdr:to>
      <xdr:col>14</xdr:col>
      <xdr:colOff>675640</xdr:colOff>
      <xdr:row>16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5CFDEC8-4E90-9449-9A5C-650657DB0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75320" y="3759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27534722224" createdVersion="6" refreshedVersion="6" minRefreshableVersion="3" recordCount="4114" xr:uid="{FFB912E7-F809-8049-9159-65E2D176F527}">
  <cacheSource type="worksheet">
    <worksheetSource ref="A1:T4115" sheet="Full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lando Ramos" refreshedDate="44095.757865740743" createdVersion="6" refreshedVersion="6" minRefreshableVersion="3" recordCount="4114" xr:uid="{83424F6C-6E67-F541-BCA2-335AF220F08E}">
  <cacheSource type="worksheet">
    <worksheetSource ref="A1:T4115" sheet="FullTable_value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FA0AB-97F3-8044-ABE6-426519FAEC1B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F548E-9719-654B-A5C9-BA4EB9A1F2B3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2CBD5F-4ACA-3149-B76D-C8075DB0E6DC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A091E-CC7E-C744-B0E2-FF38A5179E11}" name="PivotTable1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untry">
  <location ref="D3:E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B7B3C-186E-9742-8B7E-8738F118A90C}" name="PivotTable1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93266F-9B8E-234E-AE8F-DA246DB3DE0E}" name="Table1" displayName="Table1" ref="R2:U14" totalsRowShown="0" headerRowDxfId="5" dataDxfId="1">
  <tableColumns count="4">
    <tableColumn id="1" xr3:uid="{598AE25D-A5D4-D341-90A2-DAC69E5309DC}" name="Month" dataDxfId="4"/>
    <tableColumn id="2" xr3:uid="{9AA736F1-FAC0-6947-BA4D-CAC4448EE46F}" name="Successful Projects" dataDxfId="3"/>
    <tableColumn id="3" xr3:uid="{9324FEE6-FE45-E747-93DA-3EB6C0EC863F}" name="Total Projects" dataDxfId="2"/>
    <tableColumn id="4" xr3:uid="{B59AB9BD-C767-9A4E-8A0F-6A59E27C6ACB}" name="Success Rate" dataDxfId="0">
      <calculatedColumnFormula>Table1[[#This Row],[Successful Projects]]/Table1[[#This Row],[Total Projects]]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30" customWidth="1"/>
    <col min="11" max="11" width="17.83203125" customWidth="1"/>
    <col min="12" max="12" width="24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2.83203125" customWidth="1"/>
    <col min="18" max="18" width="15" bestFit="1" customWidth="1"/>
    <col min="19" max="20" width="1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</f>
        <v>1.3685882352941177</v>
      </c>
      <c r="R2" s="6">
        <f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>(((I3/60)/60)/24)+DATE(1970,1,1)</f>
        <v>42796.600497685184</v>
      </c>
      <c r="K3">
        <v>1485872683</v>
      </c>
      <c r="L3" s="10">
        <f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>(E3/D3)</f>
        <v>1.4260827250608272</v>
      </c>
      <c r="R3" s="6">
        <f>E3/N3</f>
        <v>185.48101265822785</v>
      </c>
      <c r="S3" t="str">
        <f>LEFT(P3,SEARCH("/",P3)-1)</f>
        <v>film &amp; video</v>
      </c>
      <c r="T3" t="str">
        <f>RIGHT(P3,LEN(P3)-SEARCH("/",P3))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>(((I4/60)/60)/24)+DATE(1970,1,1)</f>
        <v>42415.702349537038</v>
      </c>
      <c r="K4">
        <v>1454691083</v>
      </c>
      <c r="L4" s="10">
        <f>(((K4/60)/60)/24)+DATE(1970,1,1)</f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>(E4/D4)</f>
        <v>1.05</v>
      </c>
      <c r="R4" s="6">
        <f>E4/N4</f>
        <v>15</v>
      </c>
      <c r="S4" t="str">
        <f>LEFT(P4,SEARCH("/",P4)-1)</f>
        <v>film &amp; video</v>
      </c>
      <c r="T4" t="str">
        <f>RIGHT(P4,LEN(P4)-SEARCH("/",P4))</f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>(((I5/60)/60)/24)+DATE(1970,1,1)</f>
        <v>41858.515127314815</v>
      </c>
      <c r="K5">
        <v>1404822107</v>
      </c>
      <c r="L5" s="10">
        <f>(((K5/60)/60)/24)+DATE(1970,1,1)</f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>(E5/D5)</f>
        <v>1.0389999999999999</v>
      </c>
      <c r="R5" s="6">
        <f>E5/N5</f>
        <v>69.266666666666666</v>
      </c>
      <c r="S5" t="str">
        <f>LEFT(P5,SEARCH("/",P5)-1)</f>
        <v>film &amp; video</v>
      </c>
      <c r="T5" t="str">
        <f>RIGHT(P5,LEN(P5)-SEARCH("/",P5))</f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>(((I6/60)/60)/24)+DATE(1970,1,1)</f>
        <v>42357.834247685183</v>
      </c>
      <c r="K6">
        <v>1447963279</v>
      </c>
      <c r="L6" s="10">
        <f>(((K6/60)/60)/24)+DATE(1970,1,1)</f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>(E6/D6)</f>
        <v>1.2299154545454545</v>
      </c>
      <c r="R6" s="6">
        <f>E6/N6</f>
        <v>190.55028169014085</v>
      </c>
      <c r="S6" t="str">
        <f>LEFT(P6,SEARCH("/",P6)-1)</f>
        <v>film &amp; video</v>
      </c>
      <c r="T6" t="str">
        <f>RIGHT(P6,LEN(P6)-SEARCH("/",P6))</f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>(((I7/60)/60)/24)+DATE(1970,1,1)</f>
        <v>42580.232638888891</v>
      </c>
      <c r="K7">
        <v>1468362207</v>
      </c>
      <c r="L7" s="10">
        <f>(((K7/60)/60)/24)+DATE(1970,1,1)</f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>(E7/D7)</f>
        <v>1.0977744436109027</v>
      </c>
      <c r="R7" s="6">
        <f>E7/N7</f>
        <v>93.40425531914893</v>
      </c>
      <c r="S7" t="str">
        <f>LEFT(P7,SEARCH("/",P7)-1)</f>
        <v>film &amp; video</v>
      </c>
      <c r="T7" t="str">
        <f>RIGHT(P7,LEN(P7)-SEARCH("/",P7))</f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>(((I8/60)/60)/24)+DATE(1970,1,1)</f>
        <v>41804.072337962964</v>
      </c>
      <c r="K8">
        <v>1401846250</v>
      </c>
      <c r="L8" s="10">
        <f>(((K8/60)/60)/24)+DATE(1970,1,1)</f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>(E8/D8)</f>
        <v>1.064875</v>
      </c>
      <c r="R8" s="6">
        <f>E8/N8</f>
        <v>146.87931034482759</v>
      </c>
      <c r="S8" t="str">
        <f>LEFT(P8,SEARCH("/",P8)-1)</f>
        <v>film &amp; video</v>
      </c>
      <c r="T8" t="str">
        <f>RIGHT(P8,LEN(P8)-SEARCH("/",P8))</f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>(((I9/60)/60)/24)+DATE(1970,1,1)</f>
        <v>42556.047071759262</v>
      </c>
      <c r="K9">
        <v>1464224867</v>
      </c>
      <c r="L9" s="10">
        <f>(((K9/60)/60)/24)+DATE(1970,1,1)</f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>(E9/D9)</f>
        <v>1.0122222222222221</v>
      </c>
      <c r="R9" s="6">
        <f>E9/N9</f>
        <v>159.82456140350877</v>
      </c>
      <c r="S9" t="str">
        <f>LEFT(P9,SEARCH("/",P9)-1)</f>
        <v>film &amp; video</v>
      </c>
      <c r="T9" t="str">
        <f>RIGHT(P9,LEN(P9)-SEARCH("/",P9))</f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>(((I10/60)/60)/24)+DATE(1970,1,1)</f>
        <v>42475.875</v>
      </c>
      <c r="K10">
        <v>1460155212</v>
      </c>
      <c r="L10" s="10">
        <f>(((K10/60)/60)/24)+DATE(1970,1,1)</f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>(E10/D10)</f>
        <v>1.0004342857142856</v>
      </c>
      <c r="R10" s="6">
        <f>E10/N10</f>
        <v>291.79333333333335</v>
      </c>
      <c r="S10" t="str">
        <f>LEFT(P10,SEARCH("/",P10)-1)</f>
        <v>film &amp; video</v>
      </c>
      <c r="T10" t="str">
        <f>RIGHT(P10,LEN(P10)-SEARCH("/",P10))</f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>(((I11/60)/60)/24)+DATE(1970,1,1)</f>
        <v>42477.103518518517</v>
      </c>
      <c r="K11">
        <v>1458268144</v>
      </c>
      <c r="L11" s="10">
        <f>(((K11/60)/60)/24)+DATE(1970,1,1)</f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>(E11/D11)</f>
        <v>1.2599800000000001</v>
      </c>
      <c r="R11" s="6">
        <f>E11/N11</f>
        <v>31.499500000000001</v>
      </c>
      <c r="S11" t="str">
        <f>LEFT(P11,SEARCH("/",P11)-1)</f>
        <v>film &amp; video</v>
      </c>
      <c r="T11" t="str">
        <f>RIGHT(P11,LEN(P11)-SEARCH("/",P11))</f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>(((I12/60)/60)/24)+DATE(1970,1,1)</f>
        <v>41815.068043981482</v>
      </c>
      <c r="K12">
        <v>1400636279</v>
      </c>
      <c r="L12" s="10">
        <f>(((K12/60)/60)/24)+DATE(1970,1,1)</f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>(E12/D12)</f>
        <v>1.0049999999999999</v>
      </c>
      <c r="R12" s="6">
        <f>E12/N12</f>
        <v>158.68421052631578</v>
      </c>
      <c r="S12" t="str">
        <f>LEFT(P12,SEARCH("/",P12)-1)</f>
        <v>film &amp; video</v>
      </c>
      <c r="T12" t="str">
        <f>RIGHT(P12,LEN(P12)-SEARCH("/",P12))</f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>(((I13/60)/60)/24)+DATE(1970,1,1)</f>
        <v>42604.125</v>
      </c>
      <c r="K13">
        <v>1469126462</v>
      </c>
      <c r="L13" s="10">
        <f>(((K13/60)/60)/24)+DATE(1970,1,1)</f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>(E13/D13)</f>
        <v>1.2050000000000001</v>
      </c>
      <c r="R13" s="6">
        <f>E13/N13</f>
        <v>80.333333333333329</v>
      </c>
      <c r="S13" t="str">
        <f>LEFT(P13,SEARCH("/",P13)-1)</f>
        <v>film &amp; video</v>
      </c>
      <c r="T13" t="str">
        <f>RIGHT(P13,LEN(P13)-SEARCH("/",P13))</f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>(((I14/60)/60)/24)+DATE(1970,1,1)</f>
        <v>41836.125</v>
      </c>
      <c r="K14">
        <v>1401642425</v>
      </c>
      <c r="L14" s="10">
        <f>(((K14/60)/60)/24)+DATE(1970,1,1)</f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>(E14/D14)</f>
        <v>1.6529333333333334</v>
      </c>
      <c r="R14" s="6">
        <f>E14/N14</f>
        <v>59.961305925030231</v>
      </c>
      <c r="S14" t="str">
        <f>LEFT(P14,SEARCH("/",P14)-1)</f>
        <v>film &amp; video</v>
      </c>
      <c r="T14" t="str">
        <f>RIGHT(P14,LEN(P14)-SEARCH("/",P14))</f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>(((I15/60)/60)/24)+DATE(1970,1,1)</f>
        <v>42544.852083333331</v>
      </c>
      <c r="K15">
        <v>1463588109</v>
      </c>
      <c r="L15" s="10">
        <f>(((K15/60)/60)/24)+DATE(1970,1,1)</f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>(E15/D15)</f>
        <v>1.5997142857142856</v>
      </c>
      <c r="R15" s="6">
        <f>E15/N15</f>
        <v>109.78431372549019</v>
      </c>
      <c r="S15" t="str">
        <f>LEFT(P15,SEARCH("/",P15)-1)</f>
        <v>film &amp; video</v>
      </c>
      <c r="T15" t="str">
        <f>RIGHT(P15,LEN(P15)-SEARCH("/",P15))</f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>(((I16/60)/60)/24)+DATE(1970,1,1)</f>
        <v>41833.582638888889</v>
      </c>
      <c r="K16">
        <v>1403051888</v>
      </c>
      <c r="L16" s="10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>(E16/D16)</f>
        <v>1.0093333333333334</v>
      </c>
      <c r="R16" s="6">
        <f>E16/N16</f>
        <v>147.70731707317074</v>
      </c>
      <c r="S16" t="str">
        <f>LEFT(P16,SEARCH("/",P16)-1)</f>
        <v>film &amp; video</v>
      </c>
      <c r="T16" t="str">
        <f>RIGHT(P16,LEN(P16)-SEARCH("/",P16))</f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>(((I17/60)/60)/24)+DATE(1970,1,1)</f>
        <v>42274.843055555553</v>
      </c>
      <c r="K17">
        <v>1441790658</v>
      </c>
      <c r="L17" s="10">
        <f>(((K17/60)/60)/24)+DATE(1970,1,1)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>(E17/D17)</f>
        <v>1.0660000000000001</v>
      </c>
      <c r="R17" s="6">
        <f>E17/N17</f>
        <v>21.755102040816325</v>
      </c>
      <c r="S17" t="str">
        <f>LEFT(P17,SEARCH("/",P17)-1)</f>
        <v>film &amp; video</v>
      </c>
      <c r="T17" t="str">
        <f>RIGHT(P17,LEN(P17)-SEARCH("/",P17))</f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>(((I18/60)/60)/24)+DATE(1970,1,1)</f>
        <v>41806.229166666664</v>
      </c>
      <c r="K18">
        <v>1398971211</v>
      </c>
      <c r="L18" s="10">
        <f>(((K18/60)/60)/24)+DATE(1970,1,1)</f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>(E18/D18)</f>
        <v>1.0024166666666667</v>
      </c>
      <c r="R18" s="6">
        <f>E18/N18</f>
        <v>171.84285714285716</v>
      </c>
      <c r="S18" t="str">
        <f>LEFT(P18,SEARCH("/",P18)-1)</f>
        <v>film &amp; video</v>
      </c>
      <c r="T18" t="str">
        <f>RIGHT(P18,LEN(P18)-SEARCH("/",P18))</f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>(((I19/60)/60)/24)+DATE(1970,1,1)</f>
        <v>41947.773402777777</v>
      </c>
      <c r="K19">
        <v>1412530422</v>
      </c>
      <c r="L19" s="10">
        <f>(((K19/60)/60)/24)+DATE(1970,1,1)</f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>(E19/D19)</f>
        <v>1.0066666666666666</v>
      </c>
      <c r="R19" s="6">
        <f>E19/N19</f>
        <v>41.944444444444443</v>
      </c>
      <c r="S19" t="str">
        <f>LEFT(P19,SEARCH("/",P19)-1)</f>
        <v>film &amp; video</v>
      </c>
      <c r="T19" t="str">
        <f>RIGHT(P19,LEN(P19)-SEARCH("/",P19))</f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>(((I20/60)/60)/24)+DATE(1970,1,1)</f>
        <v>41899.542314814818</v>
      </c>
      <c r="K20">
        <v>1408366856</v>
      </c>
      <c r="L20" s="10">
        <f>(((K20/60)/60)/24)+DATE(1970,1,1)</f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>(E20/D20)</f>
        <v>1.0632110000000001</v>
      </c>
      <c r="R20" s="6">
        <f>E20/N20</f>
        <v>93.264122807017543</v>
      </c>
      <c r="S20" t="str">
        <f>LEFT(P20,SEARCH("/",P20)-1)</f>
        <v>film &amp; video</v>
      </c>
      <c r="T20" t="str">
        <f>RIGHT(P20,LEN(P20)-SEARCH("/",P20))</f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>(((I21/60)/60)/24)+DATE(1970,1,1)</f>
        <v>42205.816365740742</v>
      </c>
      <c r="K21">
        <v>1434828934</v>
      </c>
      <c r="L21" s="10">
        <f>(((K21/60)/60)/24)+DATE(1970,1,1)</f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>(E21/D21)</f>
        <v>1.4529411764705882</v>
      </c>
      <c r="R21" s="6">
        <f>E21/N21</f>
        <v>56.136363636363633</v>
      </c>
      <c r="S21" t="str">
        <f>LEFT(P21,SEARCH("/",P21)-1)</f>
        <v>film &amp; video</v>
      </c>
      <c r="T21" t="str">
        <f>RIGHT(P21,LEN(P21)-SEARCH("/",P21))</f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>(((I22/60)/60)/24)+DATE(1970,1,1)</f>
        <v>42260.758240740746</v>
      </c>
      <c r="K22">
        <v>1436983912</v>
      </c>
      <c r="L22" s="10">
        <f>(((K22/60)/60)/24)+DATE(1970,1,1)</f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>(E22/D22)</f>
        <v>1.002</v>
      </c>
      <c r="R22" s="6">
        <f>E22/N22</f>
        <v>80.16</v>
      </c>
      <c r="S22" t="str">
        <f>LEFT(P22,SEARCH("/",P22)-1)</f>
        <v>film &amp; video</v>
      </c>
      <c r="T22" t="str">
        <f>RIGHT(P22,LEN(P22)-SEARCH("/",P22))</f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>(((I23/60)/60)/24)+DATE(1970,1,1)</f>
        <v>41908.627187500002</v>
      </c>
      <c r="K23">
        <v>1409151789</v>
      </c>
      <c r="L23" s="10">
        <f>(((K23/60)/60)/24)+DATE(1970,1,1)</f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>(E23/D23)</f>
        <v>1.0913513513513513</v>
      </c>
      <c r="R23" s="6">
        <f>E23/N23</f>
        <v>199.9009900990099</v>
      </c>
      <c r="S23" t="str">
        <f>LEFT(P23,SEARCH("/",P23)-1)</f>
        <v>film &amp; video</v>
      </c>
      <c r="T23" t="str">
        <f>RIGHT(P23,LEN(P23)-SEARCH("/",P23))</f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>(((I24/60)/60)/24)+DATE(1970,1,1)</f>
        <v>42005.332638888889</v>
      </c>
      <c r="K24">
        <v>1418766740</v>
      </c>
      <c r="L24" s="10">
        <f>(((K24/60)/60)/24)+DATE(1970,1,1)</f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>(E24/D24)</f>
        <v>1.1714285714285715</v>
      </c>
      <c r="R24" s="6">
        <f>E24/N24</f>
        <v>51.25</v>
      </c>
      <c r="S24" t="str">
        <f>LEFT(P24,SEARCH("/",P24)-1)</f>
        <v>film &amp; video</v>
      </c>
      <c r="T24" t="str">
        <f>RIGHT(P24,LEN(P24)-SEARCH("/",P24))</f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>(((I25/60)/60)/24)+DATE(1970,1,1)</f>
        <v>42124.638888888891</v>
      </c>
      <c r="K25">
        <v>1428086501</v>
      </c>
      <c r="L25" s="10">
        <f>(((K25/60)/60)/24)+DATE(1970,1,1)</f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>(E25/D25)</f>
        <v>1.1850000000000001</v>
      </c>
      <c r="R25" s="6">
        <f>E25/N25</f>
        <v>103.04347826086956</v>
      </c>
      <c r="S25" t="str">
        <f>LEFT(P25,SEARCH("/",P25)-1)</f>
        <v>film &amp; video</v>
      </c>
      <c r="T25" t="str">
        <f>RIGHT(P25,LEN(P25)-SEARCH("/",P25))</f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>(((I26/60)/60)/24)+DATE(1970,1,1)</f>
        <v>42262.818750000006</v>
      </c>
      <c r="K26">
        <v>1439494863</v>
      </c>
      <c r="L26" s="10">
        <f>(((K26/60)/60)/24)+DATE(1970,1,1)</f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>(E26/D26)</f>
        <v>1.0880768571428572</v>
      </c>
      <c r="R26" s="6">
        <f>E26/N26</f>
        <v>66.346149825783982</v>
      </c>
      <c r="S26" t="str">
        <f>LEFT(P26,SEARCH("/",P26)-1)</f>
        <v>film &amp; video</v>
      </c>
      <c r="T26" t="str">
        <f>RIGHT(P26,LEN(P26)-SEARCH("/",P26))</f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>(((I27/60)/60)/24)+DATE(1970,1,1)</f>
        <v>42378.025011574078</v>
      </c>
      <c r="K27">
        <v>1447115761</v>
      </c>
      <c r="L27" s="10">
        <f>(((K27/60)/60)/24)+DATE(1970,1,1)</f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>(E27/D27)</f>
        <v>1.3333333333333333</v>
      </c>
      <c r="R27" s="6">
        <f>E27/N27</f>
        <v>57.142857142857146</v>
      </c>
      <c r="S27" t="str">
        <f>LEFT(P27,SEARCH("/",P27)-1)</f>
        <v>film &amp; video</v>
      </c>
      <c r="T27" t="str">
        <f>RIGHT(P27,LEN(P27)-SEARCH("/",P27))</f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>(((I28/60)/60)/24)+DATE(1970,1,1)</f>
        <v>41868.515555555554</v>
      </c>
      <c r="K28">
        <v>1404822144</v>
      </c>
      <c r="L28" s="10">
        <f>(((K28/60)/60)/24)+DATE(1970,1,1)</f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>(E28/D28)</f>
        <v>1.552</v>
      </c>
      <c r="R28" s="6">
        <f>E28/N28</f>
        <v>102.10526315789474</v>
      </c>
      <c r="S28" t="str">
        <f>LEFT(P28,SEARCH("/",P28)-1)</f>
        <v>film &amp; video</v>
      </c>
      <c r="T28" t="str">
        <f>RIGHT(P28,LEN(P28)-SEARCH("/",P28))</f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>(((I29/60)/60)/24)+DATE(1970,1,1)</f>
        <v>41959.206400462965</v>
      </c>
      <c r="K29">
        <v>1413518233</v>
      </c>
      <c r="L29" s="10">
        <f>(((K29/60)/60)/24)+DATE(1970,1,1)</f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>(E29/D29)</f>
        <v>1.1172500000000001</v>
      </c>
      <c r="R29" s="6">
        <f>E29/N29</f>
        <v>148.96666666666667</v>
      </c>
      <c r="S29" t="str">
        <f>LEFT(P29,SEARCH("/",P29)-1)</f>
        <v>film &amp; video</v>
      </c>
      <c r="T29" t="str">
        <f>RIGHT(P29,LEN(P29)-SEARCH("/",P29))</f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>(((I30/60)/60)/24)+DATE(1970,1,1)</f>
        <v>42354.96393518518</v>
      </c>
      <c r="K30">
        <v>1447715284</v>
      </c>
      <c r="L30" s="10">
        <f>(((K30/60)/60)/24)+DATE(1970,1,1)</f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>(E30/D30)</f>
        <v>1.0035000000000001</v>
      </c>
      <c r="R30" s="6">
        <f>E30/N30</f>
        <v>169.6056338028169</v>
      </c>
      <c r="S30" t="str">
        <f>LEFT(P30,SEARCH("/",P30)-1)</f>
        <v>film &amp; video</v>
      </c>
      <c r="T30" t="str">
        <f>RIGHT(P30,LEN(P30)-SEARCH("/",P30))</f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>(((I31/60)/60)/24)+DATE(1970,1,1)</f>
        <v>41842.67324074074</v>
      </c>
      <c r="K31">
        <v>1403453368</v>
      </c>
      <c r="L31" s="10">
        <f>(((K31/60)/60)/24)+DATE(1970,1,1)</f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>(E31/D31)</f>
        <v>1.2333333333333334</v>
      </c>
      <c r="R31" s="6">
        <f>E31/N31</f>
        <v>31.623931623931625</v>
      </c>
      <c r="S31" t="str">
        <f>LEFT(P31,SEARCH("/",P31)-1)</f>
        <v>film &amp; video</v>
      </c>
      <c r="T31" t="str">
        <f>RIGHT(P31,LEN(P31)-SEARCH("/",P31))</f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>(((I32/60)/60)/24)+DATE(1970,1,1)</f>
        <v>41872.292997685188</v>
      </c>
      <c r="K32">
        <v>1406012515</v>
      </c>
      <c r="L32" s="10">
        <f>(((K32/60)/60)/24)+DATE(1970,1,1)</f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>(E32/D32)</f>
        <v>1.0129975</v>
      </c>
      <c r="R32" s="6">
        <f>E32/N32</f>
        <v>76.45264150943396</v>
      </c>
      <c r="S32" t="str">
        <f>LEFT(P32,SEARCH("/",P32)-1)</f>
        <v>film &amp; video</v>
      </c>
      <c r="T32" t="str">
        <f>RIGHT(P32,LEN(P32)-SEARCH("/",P32))</f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>(((I33/60)/60)/24)+DATE(1970,1,1)</f>
        <v>42394.79206018518</v>
      </c>
      <c r="K33">
        <v>1452193234</v>
      </c>
      <c r="L33" s="10">
        <f>(((K33/60)/60)/24)+DATE(1970,1,1)</f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>(E33/D33)</f>
        <v>1</v>
      </c>
      <c r="R33" s="6">
        <f>E33/N33</f>
        <v>13</v>
      </c>
      <c r="S33" t="str">
        <f>LEFT(P33,SEARCH("/",P33)-1)</f>
        <v>film &amp; video</v>
      </c>
      <c r="T33" t="str">
        <f>RIGHT(P33,LEN(P33)-SEARCH("/",P33))</f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>(((I34/60)/60)/24)+DATE(1970,1,1)</f>
        <v>42503.165972222225</v>
      </c>
      <c r="K34">
        <v>1459523017</v>
      </c>
      <c r="L34" s="10">
        <f>(((K34/60)/60)/24)+DATE(1970,1,1)</f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>(E34/D34)</f>
        <v>1.0024604569420035</v>
      </c>
      <c r="R34" s="6">
        <f>E34/N34</f>
        <v>320.44943820224717</v>
      </c>
      <c r="S34" t="str">
        <f>LEFT(P34,SEARCH("/",P34)-1)</f>
        <v>film &amp; video</v>
      </c>
      <c r="T34" t="str">
        <f>RIGHT(P34,LEN(P34)-SEARCH("/",P34))</f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>(((I35/60)/60)/24)+DATE(1970,1,1)</f>
        <v>42316.702557870376</v>
      </c>
      <c r="K35">
        <v>1444405901</v>
      </c>
      <c r="L35" s="10">
        <f>(((K35/60)/60)/24)+DATE(1970,1,1)</f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>(E35/D35)</f>
        <v>1.0209523809523811</v>
      </c>
      <c r="R35" s="6">
        <f>E35/N35</f>
        <v>83.75</v>
      </c>
      <c r="S35" t="str">
        <f>LEFT(P35,SEARCH("/",P35)-1)</f>
        <v>film &amp; video</v>
      </c>
      <c r="T35" t="str">
        <f>RIGHT(P35,LEN(P35)-SEARCH("/",P35))</f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>(((I36/60)/60)/24)+DATE(1970,1,1)</f>
        <v>41856.321770833332</v>
      </c>
      <c r="K36">
        <v>1405928601</v>
      </c>
      <c r="L36" s="10">
        <f>(((K36/60)/60)/24)+DATE(1970,1,1)</f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>(E36/D36)</f>
        <v>1.3046153846153845</v>
      </c>
      <c r="R36" s="6">
        <f>E36/N36</f>
        <v>49.882352941176471</v>
      </c>
      <c r="S36" t="str">
        <f>LEFT(P36,SEARCH("/",P36)-1)</f>
        <v>film &amp; video</v>
      </c>
      <c r="T36" t="str">
        <f>RIGHT(P36,LEN(P36)-SEARCH("/",P36))</f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>(((I37/60)/60)/24)+DATE(1970,1,1)</f>
        <v>42122</v>
      </c>
      <c r="K37">
        <v>1428130814</v>
      </c>
      <c r="L37" s="10">
        <f>(((K37/60)/60)/24)+DATE(1970,1,1)</f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>(E37/D37)</f>
        <v>1.665</v>
      </c>
      <c r="R37" s="6">
        <f>E37/N37</f>
        <v>59.464285714285715</v>
      </c>
      <c r="S37" t="str">
        <f>LEFT(P37,SEARCH("/",P37)-1)</f>
        <v>film &amp; video</v>
      </c>
      <c r="T37" t="str">
        <f>RIGHT(P37,LEN(P37)-SEARCH("/",P37))</f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>(((I38/60)/60)/24)+DATE(1970,1,1)</f>
        <v>42098.265335648146</v>
      </c>
      <c r="K38">
        <v>1425540125</v>
      </c>
      <c r="L38" s="10">
        <f>(((K38/60)/60)/24)+DATE(1970,1,1)</f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>(E38/D38)</f>
        <v>1.4215</v>
      </c>
      <c r="R38" s="6">
        <f>E38/N38</f>
        <v>193.84090909090909</v>
      </c>
      <c r="S38" t="str">
        <f>LEFT(P38,SEARCH("/",P38)-1)</f>
        <v>film &amp; video</v>
      </c>
      <c r="T38" t="str">
        <f>RIGHT(P38,LEN(P38)-SEARCH("/",P38))</f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>(((I39/60)/60)/24)+DATE(1970,1,1)</f>
        <v>42062.693043981482</v>
      </c>
      <c r="K39">
        <v>1422463079</v>
      </c>
      <c r="L39" s="10">
        <f>(((K39/60)/60)/24)+DATE(1970,1,1)</f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>(E39/D39)</f>
        <v>1.8344090909090909</v>
      </c>
      <c r="R39" s="6">
        <f>E39/N39</f>
        <v>159.51383399209487</v>
      </c>
      <c r="S39" t="str">
        <f>LEFT(P39,SEARCH("/",P39)-1)</f>
        <v>film &amp; video</v>
      </c>
      <c r="T39" t="str">
        <f>RIGHT(P39,LEN(P39)-SEARCH("/",P39))</f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>(((I40/60)/60)/24)+DATE(1970,1,1)</f>
        <v>41405.057222222218</v>
      </c>
      <c r="K40">
        <v>1365643344</v>
      </c>
      <c r="L40" s="10">
        <f>(((K40/60)/60)/24)+DATE(1970,1,1)</f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>(E40/D40)</f>
        <v>1.1004</v>
      </c>
      <c r="R40" s="6">
        <f>E40/N40</f>
        <v>41.68181818181818</v>
      </c>
      <c r="S40" t="str">
        <f>LEFT(P40,SEARCH("/",P40)-1)</f>
        <v>film &amp; video</v>
      </c>
      <c r="T40" t="str">
        <f>RIGHT(P40,LEN(P40)-SEARCH("/",P40))</f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>(((I41/60)/60)/24)+DATE(1970,1,1)</f>
        <v>41784.957638888889</v>
      </c>
      <c r="K41">
        <v>1398388068</v>
      </c>
      <c r="L41" s="10">
        <f>(((K41/60)/60)/24)+DATE(1970,1,1)</f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>(E41/D41)</f>
        <v>1.3098000000000001</v>
      </c>
      <c r="R41" s="6">
        <f>E41/N41</f>
        <v>150.89861751152074</v>
      </c>
      <c r="S41" t="str">
        <f>LEFT(P41,SEARCH("/",P41)-1)</f>
        <v>film &amp; video</v>
      </c>
      <c r="T41" t="str">
        <f>RIGHT(P41,LEN(P41)-SEARCH("/",P41))</f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>(((I42/60)/60)/24)+DATE(1970,1,1)</f>
        <v>41809.166666666664</v>
      </c>
      <c r="K42">
        <v>1401426488</v>
      </c>
      <c r="L42" s="10">
        <f>(((K42/60)/60)/24)+DATE(1970,1,1)</f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>(E42/D42)</f>
        <v>1.0135000000000001</v>
      </c>
      <c r="R42" s="6">
        <f>E42/N42</f>
        <v>126.6875</v>
      </c>
      <c r="S42" t="str">
        <f>LEFT(P42,SEARCH("/",P42)-1)</f>
        <v>film &amp; video</v>
      </c>
      <c r="T42" t="str">
        <f>RIGHT(P42,LEN(P42)-SEARCH("/",P42))</f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>(((I43/60)/60)/24)+DATE(1970,1,1)</f>
        <v>41917.568912037037</v>
      </c>
      <c r="K43">
        <v>1409924354</v>
      </c>
      <c r="L43" s="10">
        <f>(((K43/60)/60)/24)+DATE(1970,1,1)</f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>(E43/D43)</f>
        <v>1</v>
      </c>
      <c r="R43" s="6">
        <f>E43/N43</f>
        <v>105.26315789473684</v>
      </c>
      <c r="S43" t="str">
        <f>LEFT(P43,SEARCH("/",P43)-1)</f>
        <v>film &amp; video</v>
      </c>
      <c r="T43" t="str">
        <f>RIGHT(P43,LEN(P43)-SEARCH("/",P43))</f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>(((I44/60)/60)/24)+DATE(1970,1,1)</f>
        <v>42001.639189814814</v>
      </c>
      <c r="K44">
        <v>1417188026</v>
      </c>
      <c r="L44" s="10">
        <f>(((K44/60)/60)/24)+DATE(1970,1,1)</f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>(E44/D44)</f>
        <v>1.4185714285714286</v>
      </c>
      <c r="R44" s="6">
        <f>E44/N44</f>
        <v>117.51479289940828</v>
      </c>
      <c r="S44" t="str">
        <f>LEFT(P44,SEARCH("/",P44)-1)</f>
        <v>film &amp; video</v>
      </c>
      <c r="T44" t="str">
        <f>RIGHT(P44,LEN(P44)-SEARCH("/",P44))</f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>(((I45/60)/60)/24)+DATE(1970,1,1)</f>
        <v>41833</v>
      </c>
      <c r="K45">
        <v>1402599486</v>
      </c>
      <c r="L45" s="10">
        <f>(((K45/60)/60)/24)+DATE(1970,1,1)</f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>(E45/D45)</f>
        <v>3.0865999999999998</v>
      </c>
      <c r="R45" s="6">
        <f>E45/N45</f>
        <v>117.36121673003802</v>
      </c>
      <c r="S45" t="str">
        <f>LEFT(P45,SEARCH("/",P45)-1)</f>
        <v>film &amp; video</v>
      </c>
      <c r="T45" t="str">
        <f>RIGHT(P45,LEN(P45)-SEARCH("/",P45))</f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>(((I46/60)/60)/24)+DATE(1970,1,1)</f>
        <v>41919.098807870374</v>
      </c>
      <c r="K46">
        <v>1408760537</v>
      </c>
      <c r="L46" s="10">
        <f>(((K46/60)/60)/24)+DATE(1970,1,1)</f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>(E46/D46)</f>
        <v>1</v>
      </c>
      <c r="R46" s="6">
        <f>E46/N46</f>
        <v>133.33333333333334</v>
      </c>
      <c r="S46" t="str">
        <f>LEFT(P46,SEARCH("/",P46)-1)</f>
        <v>film &amp; video</v>
      </c>
      <c r="T46" t="str">
        <f>RIGHT(P46,LEN(P46)-SEARCH("/",P46))</f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>(((I47/60)/60)/24)+DATE(1970,1,1)</f>
        <v>42487.623923611114</v>
      </c>
      <c r="K47">
        <v>1459177107</v>
      </c>
      <c r="L47" s="10">
        <f>(((K47/60)/60)/24)+DATE(1970,1,1)</f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>(E47/D47)</f>
        <v>1.2</v>
      </c>
      <c r="R47" s="6">
        <f>E47/N47</f>
        <v>98.360655737704917</v>
      </c>
      <c r="S47" t="str">
        <f>LEFT(P47,SEARCH("/",P47)-1)</f>
        <v>film &amp; video</v>
      </c>
      <c r="T47" t="str">
        <f>RIGHT(P47,LEN(P47)-SEARCH("/",P47))</f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>(((I48/60)/60)/24)+DATE(1970,1,1)</f>
        <v>42353.964976851858</v>
      </c>
      <c r="K48">
        <v>1447628974</v>
      </c>
      <c r="L48" s="10">
        <f>(((K48/60)/60)/24)+DATE(1970,1,1)</f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>(E48/D48)</f>
        <v>1.0416666666666667</v>
      </c>
      <c r="R48" s="6">
        <f>E48/N48</f>
        <v>194.44444444444446</v>
      </c>
      <c r="S48" t="str">
        <f>LEFT(P48,SEARCH("/",P48)-1)</f>
        <v>film &amp; video</v>
      </c>
      <c r="T48" t="str">
        <f>RIGHT(P48,LEN(P48)-SEARCH("/",P48))</f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>(((I49/60)/60)/24)+DATE(1970,1,1)</f>
        <v>41992.861192129625</v>
      </c>
      <c r="K49">
        <v>1413834007</v>
      </c>
      <c r="L49" s="10">
        <f>(((K49/60)/60)/24)+DATE(1970,1,1)</f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>(E49/D49)</f>
        <v>1.0761100000000001</v>
      </c>
      <c r="R49" s="6">
        <f>E49/N49</f>
        <v>76.865000000000009</v>
      </c>
      <c r="S49" t="str">
        <f>LEFT(P49,SEARCH("/",P49)-1)</f>
        <v>film &amp; video</v>
      </c>
      <c r="T49" t="str">
        <f>RIGHT(P49,LEN(P49)-SEARCH("/",P49))</f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>(((I50/60)/60)/24)+DATE(1970,1,1)</f>
        <v>42064.5</v>
      </c>
      <c r="K50">
        <v>1422534260</v>
      </c>
      <c r="L50" s="10">
        <f>(((K50/60)/60)/24)+DATE(1970,1,1)</f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>(E50/D50)</f>
        <v>1.0794999999999999</v>
      </c>
      <c r="R50" s="6">
        <f>E50/N50</f>
        <v>56.815789473684212</v>
      </c>
      <c r="S50" t="str">
        <f>LEFT(P50,SEARCH("/",P50)-1)</f>
        <v>film &amp; video</v>
      </c>
      <c r="T50" t="str">
        <f>RIGHT(P50,LEN(P50)-SEARCH("/",P50))</f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>(((I51/60)/60)/24)+DATE(1970,1,1)</f>
        <v>42301.176446759258</v>
      </c>
      <c r="K51">
        <v>1443068045</v>
      </c>
      <c r="L51" s="10">
        <f>(((K51/60)/60)/24)+DATE(1970,1,1)</f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>(E51/D51)</f>
        <v>1</v>
      </c>
      <c r="R51" s="6">
        <f>E51/N51</f>
        <v>137.93103448275863</v>
      </c>
      <c r="S51" t="str">
        <f>LEFT(P51,SEARCH("/",P51)-1)</f>
        <v>film &amp; video</v>
      </c>
      <c r="T51" t="str">
        <f>RIGHT(P51,LEN(P51)-SEARCH("/",P51))</f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>(((I52/60)/60)/24)+DATE(1970,1,1)</f>
        <v>42034.708333333328</v>
      </c>
      <c r="K52">
        <v>1419271458</v>
      </c>
      <c r="L52" s="10">
        <f>(((K52/60)/60)/24)+DATE(1970,1,1)</f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>(E52/D52)</f>
        <v>1</v>
      </c>
      <c r="R52" s="6">
        <f>E52/N52</f>
        <v>27.272727272727273</v>
      </c>
      <c r="S52" t="str">
        <f>LEFT(P52,SEARCH("/",P52)-1)</f>
        <v>film &amp; video</v>
      </c>
      <c r="T52" t="str">
        <f>RIGHT(P52,LEN(P52)-SEARCH("/",P52))</f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>(((I53/60)/60)/24)+DATE(1970,1,1)</f>
        <v>42226.928668981483</v>
      </c>
      <c r="K53">
        <v>1436653037</v>
      </c>
      <c r="L53" s="10">
        <f>(((K53/60)/60)/24)+DATE(1970,1,1)</f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>(E53/D53)</f>
        <v>1.2801818181818181</v>
      </c>
      <c r="R53" s="6">
        <f>E53/N53</f>
        <v>118.33613445378151</v>
      </c>
      <c r="S53" t="str">
        <f>LEFT(P53,SEARCH("/",P53)-1)</f>
        <v>film &amp; video</v>
      </c>
      <c r="T53" t="str">
        <f>RIGHT(P53,LEN(P53)-SEARCH("/",P53))</f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>(((I54/60)/60)/24)+DATE(1970,1,1)</f>
        <v>41837.701921296299</v>
      </c>
      <c r="K54">
        <v>1403023846</v>
      </c>
      <c r="L54" s="10">
        <f>(((K54/60)/60)/24)+DATE(1970,1,1)</f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>(E54/D54)</f>
        <v>1.1620999999999999</v>
      </c>
      <c r="R54" s="6">
        <f>E54/N54</f>
        <v>223.48076923076923</v>
      </c>
      <c r="S54" t="str">
        <f>LEFT(P54,SEARCH("/",P54)-1)</f>
        <v>film &amp; video</v>
      </c>
      <c r="T54" t="str">
        <f>RIGHT(P54,LEN(P54)-SEARCH("/",P54))</f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>(((I55/60)/60)/24)+DATE(1970,1,1)</f>
        <v>41733.916666666664</v>
      </c>
      <c r="K55">
        <v>1395407445</v>
      </c>
      <c r="L55" s="10">
        <f>(((K55/60)/60)/24)+DATE(1970,1,1)</f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>(E55/D55)</f>
        <v>1.0963333333333334</v>
      </c>
      <c r="R55" s="6">
        <f>E55/N55</f>
        <v>28.111111111111111</v>
      </c>
      <c r="S55" t="str">
        <f>LEFT(P55,SEARCH("/",P55)-1)</f>
        <v>film &amp; video</v>
      </c>
      <c r="T55" t="str">
        <f>RIGHT(P55,LEN(P55)-SEARCH("/",P55))</f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>(((I56/60)/60)/24)+DATE(1970,1,1)</f>
        <v>42363.713206018518</v>
      </c>
      <c r="K56">
        <v>1448471221</v>
      </c>
      <c r="L56" s="10">
        <f>(((K56/60)/60)/24)+DATE(1970,1,1)</f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>(E56/D56)</f>
        <v>1.01</v>
      </c>
      <c r="R56" s="6">
        <f>E56/N56</f>
        <v>194.23076923076923</v>
      </c>
      <c r="S56" t="str">
        <f>LEFT(P56,SEARCH("/",P56)-1)</f>
        <v>film &amp; video</v>
      </c>
      <c r="T56" t="str">
        <f>RIGHT(P56,LEN(P56)-SEARCH("/",P56))</f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>(((I57/60)/60)/24)+DATE(1970,1,1)</f>
        <v>42517.968935185185</v>
      </c>
      <c r="K57">
        <v>1462576516</v>
      </c>
      <c r="L57" s="10">
        <f>(((K57/60)/60)/24)+DATE(1970,1,1)</f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>(E57/D57)</f>
        <v>1.2895348837209302</v>
      </c>
      <c r="R57" s="6">
        <f>E57/N57</f>
        <v>128.95348837209303</v>
      </c>
      <c r="S57" t="str">
        <f>LEFT(P57,SEARCH("/",P57)-1)</f>
        <v>film &amp; video</v>
      </c>
      <c r="T57" t="str">
        <f>RIGHT(P57,LEN(P57)-SEARCH("/",P57))</f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>(((I58/60)/60)/24)+DATE(1970,1,1)</f>
        <v>42163.666666666672</v>
      </c>
      <c r="K58">
        <v>1432559424</v>
      </c>
      <c r="L58" s="10">
        <f>(((K58/60)/60)/24)+DATE(1970,1,1)</f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>(E58/D58)</f>
        <v>1.0726249999999999</v>
      </c>
      <c r="R58" s="6">
        <f>E58/N58</f>
        <v>49.316091954022987</v>
      </c>
      <c r="S58" t="str">
        <f>LEFT(P58,SEARCH("/",P58)-1)</f>
        <v>film &amp; video</v>
      </c>
      <c r="T58" t="str">
        <f>RIGHT(P58,LEN(P58)-SEARCH("/",P58))</f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>(((I59/60)/60)/24)+DATE(1970,1,1)</f>
        <v>42119.83289351852</v>
      </c>
      <c r="K59">
        <v>1427399962</v>
      </c>
      <c r="L59" s="10">
        <f>(((K59/60)/60)/24)+DATE(1970,1,1)</f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>(E59/D59)</f>
        <v>1.0189999999999999</v>
      </c>
      <c r="R59" s="6">
        <f>E59/N59</f>
        <v>221.52173913043478</v>
      </c>
      <c r="S59" t="str">
        <f>LEFT(P59,SEARCH("/",P59)-1)</f>
        <v>film &amp; video</v>
      </c>
      <c r="T59" t="str">
        <f>RIGHT(P59,LEN(P59)-SEARCH("/",P59))</f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>(((I60/60)/60)/24)+DATE(1970,1,1)</f>
        <v>41962.786712962959</v>
      </c>
      <c r="K60">
        <v>1413827572</v>
      </c>
      <c r="L60" s="10">
        <f>(((K60/60)/60)/24)+DATE(1970,1,1)</f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>(E60/D60)</f>
        <v>1.0290999999999999</v>
      </c>
      <c r="R60" s="6">
        <f>E60/N60</f>
        <v>137.21333333333334</v>
      </c>
      <c r="S60" t="str">
        <f>LEFT(P60,SEARCH("/",P60)-1)</f>
        <v>film &amp; video</v>
      </c>
      <c r="T60" t="str">
        <f>RIGHT(P60,LEN(P60)-SEARCH("/",P60))</f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>(((I61/60)/60)/24)+DATE(1970,1,1)</f>
        <v>42261.875</v>
      </c>
      <c r="K61">
        <v>1439530776</v>
      </c>
      <c r="L61" s="10">
        <f>(((K61/60)/60)/24)+DATE(1970,1,1)</f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>(E61/D61)</f>
        <v>1.0012570000000001</v>
      </c>
      <c r="R61" s="6">
        <f>E61/N61</f>
        <v>606.82242424242418</v>
      </c>
      <c r="S61" t="str">
        <f>LEFT(P61,SEARCH("/",P61)-1)</f>
        <v>film &amp; video</v>
      </c>
      <c r="T61" t="str">
        <f>RIGHT(P61,LEN(P61)-SEARCH("/",P61))</f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>(((I62/60)/60)/24)+DATE(1970,1,1)</f>
        <v>41721</v>
      </c>
      <c r="K62">
        <v>1393882717</v>
      </c>
      <c r="L62" s="10">
        <f>(((K62/60)/60)/24)+DATE(1970,1,1)</f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>(E62/D62)</f>
        <v>1.0329622222222221</v>
      </c>
      <c r="R62" s="6">
        <f>E62/N62</f>
        <v>43.040092592592593</v>
      </c>
      <c r="S62" t="str">
        <f>LEFT(P62,SEARCH("/",P62)-1)</f>
        <v>film &amp; video</v>
      </c>
      <c r="T62" t="str">
        <f>RIGHT(P62,LEN(P62)-SEARCH("/",P62))</f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>(((I63/60)/60)/24)+DATE(1970,1,1)</f>
        <v>41431.814317129632</v>
      </c>
      <c r="K63">
        <v>1368646357</v>
      </c>
      <c r="L63" s="10">
        <f>(((K63/60)/60)/24)+DATE(1970,1,1)</f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>(E63/D63)</f>
        <v>1.4830000000000001</v>
      </c>
      <c r="R63" s="6">
        <f>E63/N63</f>
        <v>322.39130434782606</v>
      </c>
      <c r="S63" t="str">
        <f>LEFT(P63,SEARCH("/",P63)-1)</f>
        <v>film &amp; video</v>
      </c>
      <c r="T63" t="str">
        <f>RIGHT(P63,LEN(P63)-SEARCH("/",P63))</f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>(((I64/60)/60)/24)+DATE(1970,1,1)</f>
        <v>41336.799513888887</v>
      </c>
      <c r="K64">
        <v>1360177878</v>
      </c>
      <c r="L64" s="10">
        <f>(((K64/60)/60)/24)+DATE(1970,1,1)</f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>(E64/D64)</f>
        <v>1.5473333333333332</v>
      </c>
      <c r="R64" s="6">
        <f>E64/N64</f>
        <v>96.708333333333329</v>
      </c>
      <c r="S64" t="str">
        <f>LEFT(P64,SEARCH("/",P64)-1)</f>
        <v>film &amp; video</v>
      </c>
      <c r="T64" t="str">
        <f>RIGHT(P64,LEN(P64)-SEARCH("/",P64))</f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>(((I65/60)/60)/24)+DATE(1970,1,1)</f>
        <v>41636.207638888889</v>
      </c>
      <c r="K65">
        <v>1386194013</v>
      </c>
      <c r="L65" s="10">
        <f>(((K65/60)/60)/24)+DATE(1970,1,1)</f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>(E65/D65)</f>
        <v>1.1351849999999999</v>
      </c>
      <c r="R65" s="6">
        <f>E65/N65</f>
        <v>35.474531249999998</v>
      </c>
      <c r="S65" t="str">
        <f>LEFT(P65,SEARCH("/",P65)-1)</f>
        <v>film &amp; video</v>
      </c>
      <c r="T65" t="str">
        <f>RIGHT(P65,LEN(P65)-SEARCH("/",P65))</f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>(((I66/60)/60)/24)+DATE(1970,1,1)</f>
        <v>41463.01829861111</v>
      </c>
      <c r="K66">
        <v>1370651181</v>
      </c>
      <c r="L66" s="10">
        <f>(((K66/60)/60)/24)+DATE(1970,1,1)</f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>(E66/D66)</f>
        <v>1.7333333333333334</v>
      </c>
      <c r="R66" s="6">
        <f>E66/N66</f>
        <v>86.666666666666671</v>
      </c>
      <c r="S66" t="str">
        <f>LEFT(P66,SEARCH("/",P66)-1)</f>
        <v>film &amp; video</v>
      </c>
      <c r="T66" t="str">
        <f>RIGHT(P66,LEN(P66)-SEARCH("/",P66))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>(((I67/60)/60)/24)+DATE(1970,1,1)</f>
        <v>41862.249305555553</v>
      </c>
      <c r="K67">
        <v>1405453354</v>
      </c>
      <c r="L67" s="10">
        <f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>(E67/D67)</f>
        <v>1.0752857142857142</v>
      </c>
      <c r="R67" s="6">
        <f>E67/N67</f>
        <v>132.05263157894737</v>
      </c>
      <c r="S67" t="str">
        <f>LEFT(P67,SEARCH("/",P67)-1)</f>
        <v>film &amp; video</v>
      </c>
      <c r="T67" t="str">
        <f>RIGHT(P67,LEN(P67)-SEARCH("/",P67))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>(((I68/60)/60)/24)+DATE(1970,1,1)</f>
        <v>42569.849768518514</v>
      </c>
      <c r="K68">
        <v>1466281420</v>
      </c>
      <c r="L68" s="10">
        <f>(((K68/60)/60)/24)+DATE(1970,1,1)</f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>(E68/D68)</f>
        <v>1.1859999999999999</v>
      </c>
      <c r="R68" s="6">
        <f>E68/N68</f>
        <v>91.230769230769226</v>
      </c>
      <c r="S68" t="str">
        <f>LEFT(P68,SEARCH("/",P68)-1)</f>
        <v>film &amp; video</v>
      </c>
      <c r="T68" t="str">
        <f>RIGHT(P68,LEN(P68)-SEARCH("/",P68))</f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>(((I69/60)/60)/24)+DATE(1970,1,1)</f>
        <v>41105.583379629628</v>
      </c>
      <c r="K69">
        <v>1339768804</v>
      </c>
      <c r="L69" s="10">
        <f>(((K69/60)/60)/24)+DATE(1970,1,1)</f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>(E69/D69)</f>
        <v>1.1625000000000001</v>
      </c>
      <c r="R69" s="6">
        <f>E69/N69</f>
        <v>116.25</v>
      </c>
      <c r="S69" t="str">
        <f>LEFT(P69,SEARCH("/",P69)-1)</f>
        <v>film &amp; video</v>
      </c>
      <c r="T69" t="str">
        <f>RIGHT(P69,LEN(P69)-SEARCH("/",P69))</f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>(((I70/60)/60)/24)+DATE(1970,1,1)</f>
        <v>41693.569340277776</v>
      </c>
      <c r="K70">
        <v>1390570791</v>
      </c>
      <c r="L70" s="10">
        <f>(((K70/60)/60)/24)+DATE(1970,1,1)</f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>(E70/D70)</f>
        <v>1.2716666666666667</v>
      </c>
      <c r="R70" s="6">
        <f>E70/N70</f>
        <v>21.194444444444443</v>
      </c>
      <c r="S70" t="str">
        <f>LEFT(P70,SEARCH("/",P70)-1)</f>
        <v>film &amp; video</v>
      </c>
      <c r="T70" t="str">
        <f>RIGHT(P70,LEN(P70)-SEARCH("/",P70))</f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>(((I71/60)/60)/24)+DATE(1970,1,1)</f>
        <v>40818.290972222225</v>
      </c>
      <c r="K71">
        <v>1314765025</v>
      </c>
      <c r="L71" s="10">
        <f>(((K71/60)/60)/24)+DATE(1970,1,1)</f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>(E71/D71)</f>
        <v>1.109423</v>
      </c>
      <c r="R71" s="6">
        <f>E71/N71</f>
        <v>62.327134831460668</v>
      </c>
      <c r="S71" t="str">
        <f>LEFT(P71,SEARCH("/",P71)-1)</f>
        <v>film &amp; video</v>
      </c>
      <c r="T71" t="str">
        <f>RIGHT(P71,LEN(P71)-SEARCH("/",P71))</f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>(((I72/60)/60)/24)+DATE(1970,1,1)</f>
        <v>40790.896354166667</v>
      </c>
      <c r="K72">
        <v>1309987845</v>
      </c>
      <c r="L72" s="10">
        <f>(((K72/60)/60)/24)+DATE(1970,1,1)</f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>(E72/D72)</f>
        <v>1.272</v>
      </c>
      <c r="R72" s="6">
        <f>E72/N72</f>
        <v>37.411764705882355</v>
      </c>
      <c r="S72" t="str">
        <f>LEFT(P72,SEARCH("/",P72)-1)</f>
        <v>film &amp; video</v>
      </c>
      <c r="T72" t="str">
        <f>RIGHT(P72,LEN(P72)-SEARCH("/",P72))</f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>(((I73/60)/60)/24)+DATE(1970,1,1)</f>
        <v>41057.271493055552</v>
      </c>
      <c r="K73">
        <v>1333002657</v>
      </c>
      <c r="L73" s="10">
        <f>(((K73/60)/60)/24)+DATE(1970,1,1)</f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>(E73/D73)</f>
        <v>1.2394444444444443</v>
      </c>
      <c r="R73" s="6">
        <f>E73/N73</f>
        <v>69.71875</v>
      </c>
      <c r="S73" t="str">
        <f>LEFT(P73,SEARCH("/",P73)-1)</f>
        <v>film &amp; video</v>
      </c>
      <c r="T73" t="str">
        <f>RIGHT(P73,LEN(P73)-SEARCH("/",P73))</f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>(((I74/60)/60)/24)+DATE(1970,1,1)</f>
        <v>41228</v>
      </c>
      <c r="K74">
        <v>1351210481</v>
      </c>
      <c r="L74" s="10">
        <f>(((K74/60)/60)/24)+DATE(1970,1,1)</f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>(E74/D74)</f>
        <v>1.084090909090909</v>
      </c>
      <c r="R74" s="6">
        <f>E74/N74</f>
        <v>58.170731707317074</v>
      </c>
      <c r="S74" t="str">
        <f>LEFT(P74,SEARCH("/",P74)-1)</f>
        <v>film &amp; video</v>
      </c>
      <c r="T74" t="str">
        <f>RIGHT(P74,LEN(P74)-SEARCH("/",P74))</f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>(((I75/60)/60)/24)+DATE(1970,1,1)</f>
        <v>40666.165972222225</v>
      </c>
      <c r="K75">
        <v>1297620584</v>
      </c>
      <c r="L75" s="10">
        <f>(((K75/60)/60)/24)+DATE(1970,1,1)</f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>(E75/D75)</f>
        <v>1</v>
      </c>
      <c r="R75" s="6">
        <f>E75/N75</f>
        <v>50</v>
      </c>
      <c r="S75" t="str">
        <f>LEFT(P75,SEARCH("/",P75)-1)</f>
        <v>film &amp; video</v>
      </c>
      <c r="T75" t="str">
        <f>RIGHT(P75,LEN(P75)-SEARCH("/",P75))</f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>(((I76/60)/60)/24)+DATE(1970,1,1)</f>
        <v>42390.487210648149</v>
      </c>
      <c r="K76">
        <v>1450784495</v>
      </c>
      <c r="L76" s="10">
        <f>(((K76/60)/60)/24)+DATE(1970,1,1)</f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>(E76/D76)</f>
        <v>1.1293199999999999</v>
      </c>
      <c r="R76" s="6">
        <f>E76/N76</f>
        <v>19.471034482758618</v>
      </c>
      <c r="S76" t="str">
        <f>LEFT(P76,SEARCH("/",P76)-1)</f>
        <v>film &amp; video</v>
      </c>
      <c r="T76" t="str">
        <f>RIGHT(P76,LEN(P76)-SEARCH("/",P76))</f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>(((I77/60)/60)/24)+DATE(1970,1,1)</f>
        <v>41387.209166666667</v>
      </c>
      <c r="K77">
        <v>1364101272</v>
      </c>
      <c r="L77" s="10">
        <f>(((K77/60)/60)/24)+DATE(1970,1,1)</f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>(E77/D77)</f>
        <v>1.1542857142857144</v>
      </c>
      <c r="R77" s="6">
        <f>E77/N77</f>
        <v>85.957446808510639</v>
      </c>
      <c r="S77" t="str">
        <f>LEFT(P77,SEARCH("/",P77)-1)</f>
        <v>film &amp; video</v>
      </c>
      <c r="T77" t="str">
        <f>RIGHT(P77,LEN(P77)-SEARCH("/",P77))</f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>(((I78/60)/60)/24)+DATE(1970,1,1)</f>
        <v>40904.733310185184</v>
      </c>
      <c r="K78">
        <v>1319819758</v>
      </c>
      <c r="L78" s="10">
        <f>(((K78/60)/60)/24)+DATE(1970,1,1)</f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>(E78/D78)</f>
        <v>1.5333333333333334</v>
      </c>
      <c r="R78" s="6">
        <f>E78/N78</f>
        <v>30.666666666666668</v>
      </c>
      <c r="S78" t="str">
        <f>LEFT(P78,SEARCH("/",P78)-1)</f>
        <v>film &amp; video</v>
      </c>
      <c r="T78" t="str">
        <f>RIGHT(P78,LEN(P78)-SEARCH("/",P78))</f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>(((I79/60)/60)/24)+DATE(1970,1,1)</f>
        <v>41050.124305555553</v>
      </c>
      <c r="K79">
        <v>1332991717</v>
      </c>
      <c r="L79" s="10">
        <f>(((K79/60)/60)/24)+DATE(1970,1,1)</f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>(E79/D79)</f>
        <v>3.9249999999999998</v>
      </c>
      <c r="R79" s="6">
        <f>E79/N79</f>
        <v>60.384615384615387</v>
      </c>
      <c r="S79" t="str">
        <f>LEFT(P79,SEARCH("/",P79)-1)</f>
        <v>film &amp; video</v>
      </c>
      <c r="T79" t="str">
        <f>RIGHT(P79,LEN(P79)-SEARCH("/",P79))</f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>(((I80/60)/60)/24)+DATE(1970,1,1)</f>
        <v>42614.730567129634</v>
      </c>
      <c r="K80">
        <v>1471887121</v>
      </c>
      <c r="L80" s="10">
        <f>(((K80/60)/60)/24)+DATE(1970,1,1)</f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>(E80/D80)</f>
        <v>27.02</v>
      </c>
      <c r="R80" s="6">
        <f>E80/N80</f>
        <v>38.6</v>
      </c>
      <c r="S80" t="str">
        <f>LEFT(P80,SEARCH("/",P80)-1)</f>
        <v>film &amp; video</v>
      </c>
      <c r="T80" t="str">
        <f>RIGHT(P80,LEN(P80)-SEARCH("/",P80))</f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>(((I81/60)/60)/24)+DATE(1970,1,1)</f>
        <v>41754.776539351849</v>
      </c>
      <c r="K81">
        <v>1395859093</v>
      </c>
      <c r="L81" s="10">
        <f>(((K81/60)/60)/24)+DATE(1970,1,1)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>(E81/D81)</f>
        <v>1.27</v>
      </c>
      <c r="R81" s="6">
        <f>E81/N81</f>
        <v>40.268292682926827</v>
      </c>
      <c r="S81" t="str">
        <f>LEFT(P81,SEARCH("/",P81)-1)</f>
        <v>film &amp; video</v>
      </c>
      <c r="T81" t="str">
        <f>RIGHT(P81,LEN(P81)-SEARCH("/",P81))</f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>(((I82/60)/60)/24)+DATE(1970,1,1)</f>
        <v>41618.083981481483</v>
      </c>
      <c r="K82">
        <v>1383616856</v>
      </c>
      <c r="L82" s="10">
        <f>(((K82/60)/60)/24)+DATE(1970,1,1)</f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>(E82/D82)</f>
        <v>1.0725</v>
      </c>
      <c r="R82" s="6">
        <f>E82/N82</f>
        <v>273.82978723404256</v>
      </c>
      <c r="S82" t="str">
        <f>LEFT(P82,SEARCH("/",P82)-1)</f>
        <v>film &amp; video</v>
      </c>
      <c r="T82" t="str">
        <f>RIGHT(P82,LEN(P82)-SEARCH("/",P82))</f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>(((I83/60)/60)/24)+DATE(1970,1,1)</f>
        <v>41104.126388888886</v>
      </c>
      <c r="K83">
        <v>1341892127</v>
      </c>
      <c r="L83" s="10">
        <f>(((K83/60)/60)/24)+DATE(1970,1,1)</f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>(E83/D83)</f>
        <v>1.98</v>
      </c>
      <c r="R83" s="6">
        <f>E83/N83</f>
        <v>53.035714285714285</v>
      </c>
      <c r="S83" t="str">
        <f>LEFT(P83,SEARCH("/",P83)-1)</f>
        <v>film &amp; video</v>
      </c>
      <c r="T83" t="str">
        <f>RIGHT(P83,LEN(P83)-SEARCH("/",P83))</f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>(((I84/60)/60)/24)+DATE(1970,1,1)</f>
        <v>40825.820150462961</v>
      </c>
      <c r="K84">
        <v>1315597261</v>
      </c>
      <c r="L84" s="10">
        <f>(((K84/60)/60)/24)+DATE(1970,1,1)</f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>(E84/D84)</f>
        <v>1.0001249999999999</v>
      </c>
      <c r="R84" s="6">
        <f>E84/N84</f>
        <v>40.005000000000003</v>
      </c>
      <c r="S84" t="str">
        <f>LEFT(P84,SEARCH("/",P84)-1)</f>
        <v>film &amp; video</v>
      </c>
      <c r="T84" t="str">
        <f>RIGHT(P84,LEN(P84)-SEARCH("/",P84))</f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>(((I85/60)/60)/24)+DATE(1970,1,1)</f>
        <v>42057.479166666672</v>
      </c>
      <c r="K85">
        <v>1423320389</v>
      </c>
      <c r="L85" s="10">
        <f>(((K85/60)/60)/24)+DATE(1970,1,1)</f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>(E85/D85)</f>
        <v>1.0249999999999999</v>
      </c>
      <c r="R85" s="6">
        <f>E85/N85</f>
        <v>15.76923076923077</v>
      </c>
      <c r="S85" t="str">
        <f>LEFT(P85,SEARCH("/",P85)-1)</f>
        <v>film &amp; video</v>
      </c>
      <c r="T85" t="str">
        <f>RIGHT(P85,LEN(P85)-SEARCH("/",P85))</f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>(((I86/60)/60)/24)+DATE(1970,1,1)</f>
        <v>40678.757939814815</v>
      </c>
      <c r="K86">
        <v>1302891086</v>
      </c>
      <c r="L86" s="10">
        <f>(((K86/60)/60)/24)+DATE(1970,1,1)</f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>(E86/D86)</f>
        <v>1</v>
      </c>
      <c r="R86" s="6">
        <f>E86/N86</f>
        <v>71.428571428571431</v>
      </c>
      <c r="S86" t="str">
        <f>LEFT(P86,SEARCH("/",P86)-1)</f>
        <v>film &amp; video</v>
      </c>
      <c r="T86" t="str">
        <f>RIGHT(P86,LEN(P86)-SEARCH("/",P86))</f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>(((I87/60)/60)/24)+DATE(1970,1,1)</f>
        <v>40809.125428240739</v>
      </c>
      <c r="K87">
        <v>1314154837</v>
      </c>
      <c r="L87" s="10">
        <f>(((K87/60)/60)/24)+DATE(1970,1,1)</f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>(E87/D87)</f>
        <v>1.2549999999999999</v>
      </c>
      <c r="R87" s="6">
        <f>E87/N87</f>
        <v>71.714285714285708</v>
      </c>
      <c r="S87" t="str">
        <f>LEFT(P87,SEARCH("/",P87)-1)</f>
        <v>film &amp; video</v>
      </c>
      <c r="T87" t="str">
        <f>RIGHT(P87,LEN(P87)-SEARCH("/",P87))</f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>(((I88/60)/60)/24)+DATE(1970,1,1)</f>
        <v>42365.59774305555</v>
      </c>
      <c r="K88">
        <v>1444828845</v>
      </c>
      <c r="L88" s="10">
        <f>(((K88/60)/60)/24)+DATE(1970,1,1)</f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>(E88/D88)</f>
        <v>1.0646666666666667</v>
      </c>
      <c r="R88" s="6">
        <f>E88/N88</f>
        <v>375.76470588235293</v>
      </c>
      <c r="S88" t="str">
        <f>LEFT(P88,SEARCH("/",P88)-1)</f>
        <v>film &amp; video</v>
      </c>
      <c r="T88" t="str">
        <f>RIGHT(P88,LEN(P88)-SEARCH("/",P88))</f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>(((I89/60)/60)/24)+DATE(1970,1,1)</f>
        <v>40332.070138888892</v>
      </c>
      <c r="K89">
        <v>1274705803</v>
      </c>
      <c r="L89" s="10">
        <f>(((K89/60)/60)/24)+DATE(1970,1,1)</f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>(E89/D89)</f>
        <v>1.046</v>
      </c>
      <c r="R89" s="6">
        <f>E89/N89</f>
        <v>104.6</v>
      </c>
      <c r="S89" t="str">
        <f>LEFT(P89,SEARCH("/",P89)-1)</f>
        <v>film &amp; video</v>
      </c>
      <c r="T89" t="str">
        <f>RIGHT(P89,LEN(P89)-SEARCH("/",P89))</f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>(((I90/60)/60)/24)+DATE(1970,1,1)</f>
        <v>41812.65892361111</v>
      </c>
      <c r="K90">
        <v>1401205731</v>
      </c>
      <c r="L90" s="10">
        <f>(((K90/60)/60)/24)+DATE(1970,1,1)</f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>(E90/D90)</f>
        <v>1.0285714285714285</v>
      </c>
      <c r="R90" s="6">
        <f>E90/N90</f>
        <v>60</v>
      </c>
      <c r="S90" t="str">
        <f>LEFT(P90,SEARCH("/",P90)-1)</f>
        <v>film &amp; video</v>
      </c>
      <c r="T90" t="str">
        <f>RIGHT(P90,LEN(P90)-SEARCH("/",P90))</f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>(((I91/60)/60)/24)+DATE(1970,1,1)</f>
        <v>41427.752222222225</v>
      </c>
      <c r="K91">
        <v>1368036192</v>
      </c>
      <c r="L91" s="10">
        <f>(((K91/60)/60)/24)+DATE(1970,1,1)</f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>(E91/D91)</f>
        <v>1.1506666666666667</v>
      </c>
      <c r="R91" s="6">
        <f>E91/N91</f>
        <v>123.28571428571429</v>
      </c>
      <c r="S91" t="str">
        <f>LEFT(P91,SEARCH("/",P91)-1)</f>
        <v>film &amp; video</v>
      </c>
      <c r="T91" t="str">
        <f>RIGHT(P91,LEN(P91)-SEARCH("/",P91))</f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>(((I92/60)/60)/24)+DATE(1970,1,1)</f>
        <v>40736.297442129631</v>
      </c>
      <c r="K92">
        <v>1307862499</v>
      </c>
      <c r="L92" s="10">
        <f>(((K92/60)/60)/24)+DATE(1970,1,1)</f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>(E92/D92)</f>
        <v>1.004</v>
      </c>
      <c r="R92" s="6">
        <f>E92/N92</f>
        <v>31.375</v>
      </c>
      <c r="S92" t="str">
        <f>LEFT(P92,SEARCH("/",P92)-1)</f>
        <v>film &amp; video</v>
      </c>
      <c r="T92" t="str">
        <f>RIGHT(P92,LEN(P92)-SEARCH("/",P92))</f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>(((I93/60)/60)/24)+DATE(1970,1,1)</f>
        <v>40680.402361111112</v>
      </c>
      <c r="K93">
        <v>1300354764</v>
      </c>
      <c r="L93" s="10">
        <f>(((K93/60)/60)/24)+DATE(1970,1,1)</f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>(E93/D93)</f>
        <v>1.2</v>
      </c>
      <c r="R93" s="6">
        <f>E93/N93</f>
        <v>78.260869565217391</v>
      </c>
      <c r="S93" t="str">
        <f>LEFT(P93,SEARCH("/",P93)-1)</f>
        <v>film &amp; video</v>
      </c>
      <c r="T93" t="str">
        <f>RIGHT(P93,LEN(P93)-SEARCH("/",P93))</f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>(((I94/60)/60)/24)+DATE(1970,1,1)</f>
        <v>42767.333333333328</v>
      </c>
      <c r="K94">
        <v>1481949983</v>
      </c>
      <c r="L94" s="10">
        <f>(((K94/60)/60)/24)+DATE(1970,1,1)</f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>(E94/D94)</f>
        <v>1.052</v>
      </c>
      <c r="R94" s="6">
        <f>E94/N94</f>
        <v>122.32558139534883</v>
      </c>
      <c r="S94" t="str">
        <f>LEFT(P94,SEARCH("/",P94)-1)</f>
        <v>film &amp; video</v>
      </c>
      <c r="T94" t="str">
        <f>RIGHT(P94,LEN(P94)-SEARCH("/",P94))</f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>(((I95/60)/60)/24)+DATE(1970,1,1)</f>
        <v>41093.875</v>
      </c>
      <c r="K95">
        <v>1338928537</v>
      </c>
      <c r="L95" s="10">
        <f>(((K95/60)/60)/24)+DATE(1970,1,1)</f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>(E95/D95)</f>
        <v>1.1060000000000001</v>
      </c>
      <c r="R95" s="6">
        <f>E95/N95</f>
        <v>73.733333333333334</v>
      </c>
      <c r="S95" t="str">
        <f>LEFT(P95,SEARCH("/",P95)-1)</f>
        <v>film &amp; video</v>
      </c>
      <c r="T95" t="str">
        <f>RIGHT(P95,LEN(P95)-SEARCH("/",P95))</f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>(((I96/60)/60)/24)+DATE(1970,1,1)</f>
        <v>41736.717847222222</v>
      </c>
      <c r="K96">
        <v>1395162822</v>
      </c>
      <c r="L96" s="10">
        <f>(((K96/60)/60)/24)+DATE(1970,1,1)</f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>(E96/D96)</f>
        <v>1.04</v>
      </c>
      <c r="R96" s="6">
        <f>E96/N96</f>
        <v>21.666666666666668</v>
      </c>
      <c r="S96" t="str">
        <f>LEFT(P96,SEARCH("/",P96)-1)</f>
        <v>film &amp; video</v>
      </c>
      <c r="T96" t="str">
        <f>RIGHT(P96,LEN(P96)-SEARCH("/",P96))</f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>(((I97/60)/60)/24)+DATE(1970,1,1)</f>
        <v>40965.005104166667</v>
      </c>
      <c r="K97">
        <v>1327622841</v>
      </c>
      <c r="L97" s="10">
        <f>(((K97/60)/60)/24)+DATE(1970,1,1)</f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>(E97/D97)</f>
        <v>1.3142857142857143</v>
      </c>
      <c r="R97" s="6">
        <f>E97/N97</f>
        <v>21.904761904761905</v>
      </c>
      <c r="S97" t="str">
        <f>LEFT(P97,SEARCH("/",P97)-1)</f>
        <v>film &amp; video</v>
      </c>
      <c r="T97" t="str">
        <f>RIGHT(P97,LEN(P97)-SEARCH("/",P97))</f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>(((I98/60)/60)/24)+DATE(1970,1,1)</f>
        <v>40391.125</v>
      </c>
      <c r="K98">
        <v>1274889241</v>
      </c>
      <c r="L98" s="10">
        <f>(((K98/60)/60)/24)+DATE(1970,1,1)</f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>(E98/D98)</f>
        <v>1.1466666666666667</v>
      </c>
      <c r="R98" s="6">
        <f>E98/N98</f>
        <v>50.588235294117645</v>
      </c>
      <c r="S98" t="str">
        <f>LEFT(P98,SEARCH("/",P98)-1)</f>
        <v>film &amp; video</v>
      </c>
      <c r="T98" t="str">
        <f>RIGHT(P98,LEN(P98)-SEARCH("/",P98))</f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>(((I99/60)/60)/24)+DATE(1970,1,1)</f>
        <v>40736.135208333333</v>
      </c>
      <c r="K99">
        <v>1307848482</v>
      </c>
      <c r="L99" s="10">
        <f>(((K99/60)/60)/24)+DATE(1970,1,1)</f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>(E99/D99)</f>
        <v>1.0625</v>
      </c>
      <c r="R99" s="6">
        <f>E99/N99</f>
        <v>53.125</v>
      </c>
      <c r="S99" t="str">
        <f>LEFT(P99,SEARCH("/",P99)-1)</f>
        <v>film &amp; video</v>
      </c>
      <c r="T99" t="str">
        <f>RIGHT(P99,LEN(P99)-SEARCH("/",P99))</f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>(((I100/60)/60)/24)+DATE(1970,1,1)</f>
        <v>41250.979166666664</v>
      </c>
      <c r="K100">
        <v>1351796674</v>
      </c>
      <c r="L100" s="10">
        <f>(((K100/60)/60)/24)+DATE(1970,1,1)</f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>(E100/D100)</f>
        <v>1.0625</v>
      </c>
      <c r="R100" s="6">
        <f>E100/N100</f>
        <v>56.666666666666664</v>
      </c>
      <c r="S100" t="str">
        <f>LEFT(P100,SEARCH("/",P100)-1)</f>
        <v>film &amp; video</v>
      </c>
      <c r="T100" t="str">
        <f>RIGHT(P100,LEN(P100)-SEARCH("/",P100))</f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>(((I101/60)/60)/24)+DATE(1970,1,1)</f>
        <v>41661.902766203704</v>
      </c>
      <c r="K101">
        <v>1387834799</v>
      </c>
      <c r="L101" s="10">
        <f>(((K101/60)/60)/24)+DATE(1970,1,1)</f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>(E101/D101)</f>
        <v>1.0601933333333333</v>
      </c>
      <c r="R101" s="6">
        <f>E101/N101</f>
        <v>40.776666666666664</v>
      </c>
      <c r="S101" t="str">
        <f>LEFT(P101,SEARCH("/",P101)-1)</f>
        <v>film &amp; video</v>
      </c>
      <c r="T101" t="str">
        <f>RIGHT(P101,LEN(P101)-SEARCH("/",P101))</f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>(((I102/60)/60)/24)+DATE(1970,1,1)</f>
        <v>41217.794976851852</v>
      </c>
      <c r="K102">
        <v>1350324286</v>
      </c>
      <c r="L102" s="10">
        <f>(((K102/60)/60)/24)+DATE(1970,1,1)</f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>(E102/D102)</f>
        <v>1</v>
      </c>
      <c r="R102" s="6">
        <f>E102/N102</f>
        <v>192.30769230769232</v>
      </c>
      <c r="S102" t="str">
        <f>LEFT(P102,SEARCH("/",P102)-1)</f>
        <v>film &amp; video</v>
      </c>
      <c r="T102" t="str">
        <f>RIGHT(P102,LEN(P102)-SEARCH("/",P102))</f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>(((I103/60)/60)/24)+DATE(1970,1,1)</f>
        <v>41298.776736111111</v>
      </c>
      <c r="K103">
        <v>1356979110</v>
      </c>
      <c r="L103" s="10">
        <f>(((K103/60)/60)/24)+DATE(1970,1,1)</f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>(E103/D103)</f>
        <v>1</v>
      </c>
      <c r="R103" s="6">
        <f>E103/N103</f>
        <v>100</v>
      </c>
      <c r="S103" t="str">
        <f>LEFT(P103,SEARCH("/",P103)-1)</f>
        <v>film &amp; video</v>
      </c>
      <c r="T103" t="str">
        <f>RIGHT(P103,LEN(P103)-SEARCH("/",P103))</f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>(((I104/60)/60)/24)+DATE(1970,1,1)</f>
        <v>40535.131168981483</v>
      </c>
      <c r="K104">
        <v>1290481733</v>
      </c>
      <c r="L104" s="10">
        <f>(((K104/60)/60)/24)+DATE(1970,1,1)</f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>(E104/D104)</f>
        <v>1.2775000000000001</v>
      </c>
      <c r="R104" s="6">
        <f>E104/N104</f>
        <v>117.92307692307692</v>
      </c>
      <c r="S104" t="str">
        <f>LEFT(P104,SEARCH("/",P104)-1)</f>
        <v>film &amp; video</v>
      </c>
      <c r="T104" t="str">
        <f>RIGHT(P104,LEN(P104)-SEARCH("/",P104))</f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>(((I105/60)/60)/24)+DATE(1970,1,1)</f>
        <v>41705.805902777778</v>
      </c>
      <c r="K105">
        <v>1392232830</v>
      </c>
      <c r="L105" s="10">
        <f>(((K105/60)/60)/24)+DATE(1970,1,1)</f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>(E105/D105)</f>
        <v>1.0515384615384615</v>
      </c>
      <c r="R105" s="6">
        <f>E105/N105</f>
        <v>27.897959183673468</v>
      </c>
      <c r="S105" t="str">
        <f>LEFT(P105,SEARCH("/",P105)-1)</f>
        <v>film &amp; video</v>
      </c>
      <c r="T105" t="str">
        <f>RIGHT(P105,LEN(P105)-SEARCH("/",P105))</f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>(((I106/60)/60)/24)+DATE(1970,1,1)</f>
        <v>40636.041666666664</v>
      </c>
      <c r="K106">
        <v>1299775266</v>
      </c>
      <c r="L106" s="10">
        <f>(((K106/60)/60)/24)+DATE(1970,1,1)</f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>(E106/D106)</f>
        <v>1.2</v>
      </c>
      <c r="R106" s="6">
        <f>E106/N106</f>
        <v>60</v>
      </c>
      <c r="S106" t="str">
        <f>LEFT(P106,SEARCH("/",P106)-1)</f>
        <v>film &amp; video</v>
      </c>
      <c r="T106" t="str">
        <f>RIGHT(P106,LEN(P106)-SEARCH("/",P106))</f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>(((I107/60)/60)/24)+DATE(1970,1,1)</f>
        <v>42504</v>
      </c>
      <c r="K107">
        <v>1461605020</v>
      </c>
      <c r="L107" s="10">
        <f>(((K107/60)/60)/24)+DATE(1970,1,1)</f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>(E107/D107)</f>
        <v>1.074090909090909</v>
      </c>
      <c r="R107" s="6">
        <f>E107/N107</f>
        <v>39.383333333333333</v>
      </c>
      <c r="S107" t="str">
        <f>LEFT(P107,SEARCH("/",P107)-1)</f>
        <v>film &amp; video</v>
      </c>
      <c r="T107" t="str">
        <f>RIGHT(P107,LEN(P107)-SEARCH("/",P107))</f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>(((I108/60)/60)/24)+DATE(1970,1,1)</f>
        <v>41001.776631944449</v>
      </c>
      <c r="K108">
        <v>1332182301</v>
      </c>
      <c r="L108" s="10">
        <f>(((K108/60)/60)/24)+DATE(1970,1,1)</f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>(E108/D108)</f>
        <v>1.0049999999999999</v>
      </c>
      <c r="R108" s="6">
        <f>E108/N108</f>
        <v>186.11111111111111</v>
      </c>
      <c r="S108" t="str">
        <f>LEFT(P108,SEARCH("/",P108)-1)</f>
        <v>film &amp; video</v>
      </c>
      <c r="T108" t="str">
        <f>RIGHT(P108,LEN(P108)-SEARCH("/",P108))</f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>(((I109/60)/60)/24)+DATE(1970,1,1)</f>
        <v>40657.982488425929</v>
      </c>
      <c r="K109">
        <v>1301787287</v>
      </c>
      <c r="L109" s="10">
        <f>(((K109/60)/60)/24)+DATE(1970,1,1)</f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>(E109/D109)</f>
        <v>1.0246666666666666</v>
      </c>
      <c r="R109" s="6">
        <f>E109/N109</f>
        <v>111.37681159420291</v>
      </c>
      <c r="S109" t="str">
        <f>LEFT(P109,SEARCH("/",P109)-1)</f>
        <v>film &amp; video</v>
      </c>
      <c r="T109" t="str">
        <f>RIGHT(P109,LEN(P109)-SEARCH("/",P109))</f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>(((I110/60)/60)/24)+DATE(1970,1,1)</f>
        <v>41425.613078703704</v>
      </c>
      <c r="K110">
        <v>1364827370</v>
      </c>
      <c r="L110" s="10">
        <f>(((K110/60)/60)/24)+DATE(1970,1,1)</f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>(E110/D110)</f>
        <v>2.4666666666666668</v>
      </c>
      <c r="R110" s="6">
        <f>E110/N110</f>
        <v>78.723404255319153</v>
      </c>
      <c r="S110" t="str">
        <f>LEFT(P110,SEARCH("/",P110)-1)</f>
        <v>film &amp; video</v>
      </c>
      <c r="T110" t="str">
        <f>RIGHT(P110,LEN(P110)-SEARCH("/",P110))</f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>(((I111/60)/60)/24)+DATE(1970,1,1)</f>
        <v>40600.025810185187</v>
      </c>
      <c r="K111">
        <v>1296088630</v>
      </c>
      <c r="L111" s="10">
        <f>(((K111/60)/60)/24)+DATE(1970,1,1)</f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>(E111/D111)</f>
        <v>2.1949999999999998</v>
      </c>
      <c r="R111" s="6">
        <f>E111/N111</f>
        <v>46.702127659574465</v>
      </c>
      <c r="S111" t="str">
        <f>LEFT(P111,SEARCH("/",P111)-1)</f>
        <v>film &amp; video</v>
      </c>
      <c r="T111" t="str">
        <f>RIGHT(P111,LEN(P111)-SEARCH("/",P111))</f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>(((I112/60)/60)/24)+DATE(1970,1,1)</f>
        <v>41592.249305555553</v>
      </c>
      <c r="K112">
        <v>1381445253</v>
      </c>
      <c r="L112" s="10">
        <f>(((K112/60)/60)/24)+DATE(1970,1,1)</f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>(E112/D112)</f>
        <v>1.3076923076923077</v>
      </c>
      <c r="R112" s="6">
        <f>E112/N112</f>
        <v>65.384615384615387</v>
      </c>
      <c r="S112" t="str">
        <f>LEFT(P112,SEARCH("/",P112)-1)</f>
        <v>film &amp; video</v>
      </c>
      <c r="T112" t="str">
        <f>RIGHT(P112,LEN(P112)-SEARCH("/",P112))</f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>(((I113/60)/60)/24)+DATE(1970,1,1)</f>
        <v>42155.333182870367</v>
      </c>
      <c r="K113">
        <v>1430467187</v>
      </c>
      <c r="L113" s="10">
        <f>(((K113/60)/60)/24)+DATE(1970,1,1)</f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>(E113/D113)</f>
        <v>1.5457142857142858</v>
      </c>
      <c r="R113" s="6">
        <f>E113/N113</f>
        <v>102.0754716981132</v>
      </c>
      <c r="S113" t="str">
        <f>LEFT(P113,SEARCH("/",P113)-1)</f>
        <v>film &amp; video</v>
      </c>
      <c r="T113" t="str">
        <f>RIGHT(P113,LEN(P113)-SEARCH("/",P113))</f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>(((I114/60)/60)/24)+DATE(1970,1,1)</f>
        <v>41742.083333333336</v>
      </c>
      <c r="K114">
        <v>1395277318</v>
      </c>
      <c r="L114" s="10">
        <f>(((K114/60)/60)/24)+DATE(1970,1,1)</f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>(E114/D114)</f>
        <v>1.04</v>
      </c>
      <c r="R114" s="6">
        <f>E114/N114</f>
        <v>64.197530864197532</v>
      </c>
      <c r="S114" t="str">
        <f>LEFT(P114,SEARCH("/",P114)-1)</f>
        <v>film &amp; video</v>
      </c>
      <c r="T114" t="str">
        <f>RIGHT(P114,LEN(P114)-SEARCH("/",P114))</f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>(((I115/60)/60)/24)+DATE(1970,1,1)</f>
        <v>40761.625</v>
      </c>
      <c r="K115">
        <v>1311963128</v>
      </c>
      <c r="L115" s="10">
        <f>(((K115/60)/60)/24)+DATE(1970,1,1)</f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>(E115/D115)</f>
        <v>1.41</v>
      </c>
      <c r="R115" s="6">
        <f>E115/N115</f>
        <v>90.384615384615387</v>
      </c>
      <c r="S115" t="str">
        <f>LEFT(P115,SEARCH("/",P115)-1)</f>
        <v>film &amp; video</v>
      </c>
      <c r="T115" t="str">
        <f>RIGHT(P115,LEN(P115)-SEARCH("/",P115))</f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>(((I116/60)/60)/24)+DATE(1970,1,1)</f>
        <v>40921.27416666667</v>
      </c>
      <c r="K116">
        <v>1321252488</v>
      </c>
      <c r="L116" s="10">
        <f>(((K116/60)/60)/24)+DATE(1970,1,1)</f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>(E116/D116)</f>
        <v>1.0333333333333334</v>
      </c>
      <c r="R116" s="6">
        <f>E116/N116</f>
        <v>88.571428571428569</v>
      </c>
      <c r="S116" t="str">
        <f>LEFT(P116,SEARCH("/",P116)-1)</f>
        <v>film &amp; video</v>
      </c>
      <c r="T116" t="str">
        <f>RIGHT(P116,LEN(P116)-SEARCH("/",P116))</f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>(((I117/60)/60)/24)+DATE(1970,1,1)</f>
        <v>40943.738935185182</v>
      </c>
      <c r="K117">
        <v>1326217444</v>
      </c>
      <c r="L117" s="10">
        <f>(((K117/60)/60)/24)+DATE(1970,1,1)</f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>(E117/D117)</f>
        <v>1.4044444444444444</v>
      </c>
      <c r="R117" s="6">
        <f>E117/N117</f>
        <v>28.727272727272727</v>
      </c>
      <c r="S117" t="str">
        <f>LEFT(P117,SEARCH("/",P117)-1)</f>
        <v>film &amp; video</v>
      </c>
      <c r="T117" t="str">
        <f>RIGHT(P117,LEN(P117)-SEARCH("/",P117))</f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>(((I118/60)/60)/24)+DATE(1970,1,1)</f>
        <v>40641.455497685187</v>
      </c>
      <c r="K118">
        <v>1298289355</v>
      </c>
      <c r="L118" s="10">
        <f>(((K118/60)/60)/24)+DATE(1970,1,1)</f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>(E118/D118)</f>
        <v>1.1365714285714286</v>
      </c>
      <c r="R118" s="6">
        <f>E118/N118</f>
        <v>69.78947368421052</v>
      </c>
      <c r="S118" t="str">
        <f>LEFT(P118,SEARCH("/",P118)-1)</f>
        <v>film &amp; video</v>
      </c>
      <c r="T118" t="str">
        <f>RIGHT(P118,LEN(P118)-SEARCH("/",P118))</f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>(((I119/60)/60)/24)+DATE(1970,1,1)</f>
        <v>40338.791666666664</v>
      </c>
      <c r="K119">
        <v>1268337744</v>
      </c>
      <c r="L119" s="10">
        <f>(((K119/60)/60)/24)+DATE(1970,1,1)</f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>(E119/D119)</f>
        <v>1.0049377777777779</v>
      </c>
      <c r="R119" s="6">
        <f>E119/N119</f>
        <v>167.48962962962963</v>
      </c>
      <c r="S119" t="str">
        <f>LEFT(P119,SEARCH("/",P119)-1)</f>
        <v>film &amp; video</v>
      </c>
      <c r="T119" t="str">
        <f>RIGHT(P119,LEN(P119)-SEARCH("/",P119))</f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>(((I120/60)/60)/24)+DATE(1970,1,1)</f>
        <v>40753.053657407407</v>
      </c>
      <c r="K120">
        <v>1309310236</v>
      </c>
      <c r="L120" s="10">
        <f>(((K120/60)/60)/24)+DATE(1970,1,1)</f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>(E120/D120)</f>
        <v>1.1303159999999999</v>
      </c>
      <c r="R120" s="6">
        <f>E120/N120</f>
        <v>144.91230769230768</v>
      </c>
      <c r="S120" t="str">
        <f>LEFT(P120,SEARCH("/",P120)-1)</f>
        <v>film &amp; video</v>
      </c>
      <c r="T120" t="str">
        <f>RIGHT(P120,LEN(P120)-SEARCH("/",P120))</f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>(((I121/60)/60)/24)+DATE(1970,1,1)</f>
        <v>40768.958333333336</v>
      </c>
      <c r="K121">
        <v>1310693986</v>
      </c>
      <c r="L121" s="10">
        <f>(((K121/60)/60)/24)+DATE(1970,1,1)</f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>(E121/D121)</f>
        <v>1.0455692307692308</v>
      </c>
      <c r="R121" s="6">
        <f>E121/N121</f>
        <v>91.840540540540545</v>
      </c>
      <c r="S121" t="str">
        <f>LEFT(P121,SEARCH("/",P121)-1)</f>
        <v>film &amp; video</v>
      </c>
      <c r="T121" t="str">
        <f>RIGHT(P121,LEN(P121)-SEARCH("/",P121))</f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>(((I122/60)/60)/24)+DATE(1970,1,1)</f>
        <v>42646.049849537041</v>
      </c>
      <c r="K122">
        <v>1472865107</v>
      </c>
      <c r="L122" s="10">
        <f>(((K122/60)/60)/24)+DATE(1970,1,1)</f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>(E122/D122)</f>
        <v>1.4285714285714287E-4</v>
      </c>
      <c r="R122" s="6">
        <f>E122/N122</f>
        <v>10</v>
      </c>
      <c r="S122" t="str">
        <f>LEFT(P122,SEARCH("/",P122)-1)</f>
        <v>film &amp; video</v>
      </c>
      <c r="T122" t="str">
        <f>RIGHT(P122,LEN(P122)-SEARCH("/",P122))</f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>(((I123/60)/60)/24)+DATE(1970,1,1)</f>
        <v>42112.427777777775</v>
      </c>
      <c r="K123">
        <v>1427993710</v>
      </c>
      <c r="L123" s="10">
        <f>(((K123/60)/60)/24)+DATE(1970,1,1)</f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>(E123/D123)</f>
        <v>3.3333333333333332E-4</v>
      </c>
      <c r="R123" s="6">
        <f>E123/N123</f>
        <v>1</v>
      </c>
      <c r="S123" t="str">
        <f>LEFT(P123,SEARCH("/",P123)-1)</f>
        <v>film &amp; video</v>
      </c>
      <c r="T123" t="str">
        <f>RIGHT(P123,LEN(P123)-SEARCH("/",P123))</f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>(((I124/60)/60)/24)+DATE(1970,1,1)</f>
        <v>42653.431793981479</v>
      </c>
      <c r="K124">
        <v>1470910907</v>
      </c>
      <c r="L124" s="10">
        <f>(((K124/60)/60)/24)+DATE(1970,1,1)</f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>(E124/D124)</f>
        <v>0</v>
      </c>
      <c r="R124" s="6" t="e">
        <f>E124/N124</f>
        <v>#DIV/0!</v>
      </c>
      <c r="S124" t="str">
        <f>LEFT(P124,SEARCH("/",P124)-1)</f>
        <v>film &amp; video</v>
      </c>
      <c r="T124" t="str">
        <f>RIGHT(P124,LEN(P124)-SEARCH("/",P124))</f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>(((I125/60)/60)/24)+DATE(1970,1,1)</f>
        <v>41940.916666666664</v>
      </c>
      <c r="K125">
        <v>1411411564</v>
      </c>
      <c r="L125" s="10">
        <f>(((K125/60)/60)/24)+DATE(1970,1,1)</f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>(E125/D125)</f>
        <v>2.7454545454545453E-3</v>
      </c>
      <c r="R125" s="6">
        <f>E125/N125</f>
        <v>25.166666666666668</v>
      </c>
      <c r="S125" t="str">
        <f>LEFT(P125,SEARCH("/",P125)-1)</f>
        <v>film &amp; video</v>
      </c>
      <c r="T125" t="str">
        <f>RIGHT(P125,LEN(P125)-SEARCH("/",P125))</f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>(((I126/60)/60)/24)+DATE(1970,1,1)</f>
        <v>42139.928726851853</v>
      </c>
      <c r="K126">
        <v>1429568242</v>
      </c>
      <c r="L126" s="10">
        <f>(((K126/60)/60)/24)+DATE(1970,1,1)</f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>(E126/D126)</f>
        <v>0</v>
      </c>
      <c r="R126" s="6" t="e">
        <f>E126/N126</f>
        <v>#DIV/0!</v>
      </c>
      <c r="S126" t="str">
        <f>LEFT(P126,SEARCH("/",P126)-1)</f>
        <v>film &amp; video</v>
      </c>
      <c r="T126" t="str">
        <f>RIGHT(P126,LEN(P126)-SEARCH("/",P126))</f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>(((I127/60)/60)/24)+DATE(1970,1,1)</f>
        <v>42769.993981481486</v>
      </c>
      <c r="K127">
        <v>1480981880</v>
      </c>
      <c r="L127" s="10">
        <f>(((K127/60)/60)/24)+DATE(1970,1,1)</f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>(E127/D127)</f>
        <v>0.14000000000000001</v>
      </c>
      <c r="R127" s="6">
        <f>E127/N127</f>
        <v>11.666666666666666</v>
      </c>
      <c r="S127" t="str">
        <f>LEFT(P127,SEARCH("/",P127)-1)</f>
        <v>film &amp; video</v>
      </c>
      <c r="T127" t="str">
        <f>RIGHT(P127,LEN(P127)-SEARCH("/",P127))</f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>(((I128/60)/60)/24)+DATE(1970,1,1)</f>
        <v>42166.083333333328</v>
      </c>
      <c r="K128">
        <v>1431353337</v>
      </c>
      <c r="L128" s="10">
        <f>(((K128/60)/60)/24)+DATE(1970,1,1)</f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>(E128/D128)</f>
        <v>5.5480000000000002E-2</v>
      </c>
      <c r="R128" s="6">
        <f>E128/N128</f>
        <v>106.69230769230769</v>
      </c>
      <c r="S128" t="str">
        <f>LEFT(P128,SEARCH("/",P128)-1)</f>
        <v>film &amp; video</v>
      </c>
      <c r="T128" t="str">
        <f>RIGHT(P128,LEN(P128)-SEARCH("/",P128))</f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>(((I129/60)/60)/24)+DATE(1970,1,1)</f>
        <v>42097.582650462966</v>
      </c>
      <c r="K129">
        <v>1425481141</v>
      </c>
      <c r="L129" s="10">
        <f>(((K129/60)/60)/24)+DATE(1970,1,1)</f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>(E129/D129)</f>
        <v>2.375E-2</v>
      </c>
      <c r="R129" s="6">
        <f>E129/N129</f>
        <v>47.5</v>
      </c>
      <c r="S129" t="str">
        <f>LEFT(P129,SEARCH("/",P129)-1)</f>
        <v>film &amp; video</v>
      </c>
      <c r="T129" t="str">
        <f>RIGHT(P129,LEN(P129)-SEARCH("/",P129))</f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>(((I130/60)/60)/24)+DATE(1970,1,1)</f>
        <v>42663.22792824074</v>
      </c>
      <c r="K130">
        <v>1473917293</v>
      </c>
      <c r="L130" s="10">
        <f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>(E130/D130)</f>
        <v>1.8669999999999999E-2</v>
      </c>
      <c r="R130" s="6">
        <f>E130/N130</f>
        <v>311.16666666666669</v>
      </c>
      <c r="S130" t="str">
        <f>LEFT(P130,SEARCH("/",P130)-1)</f>
        <v>film &amp; video</v>
      </c>
      <c r="T130" t="str">
        <f>RIGHT(P130,LEN(P130)-SEARCH("/",P130))</f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>(((I131/60)/60)/24)+DATE(1970,1,1)</f>
        <v>41942.937303240738</v>
      </c>
      <c r="K131">
        <v>1409524183</v>
      </c>
      <c r="L131" s="10">
        <f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>(E131/D131)</f>
        <v>0</v>
      </c>
      <c r="R131" s="6" t="e">
        <f>E131/N131</f>
        <v>#DIV/0!</v>
      </c>
      <c r="S131" t="str">
        <f>LEFT(P131,SEARCH("/",P131)-1)</f>
        <v>film &amp; video</v>
      </c>
      <c r="T131" t="str">
        <f>RIGHT(P131,LEN(P131)-SEARCH("/",P131))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>(((I132/60)/60)/24)+DATE(1970,1,1)</f>
        <v>41806.844444444447</v>
      </c>
      <c r="K132">
        <v>1400536692</v>
      </c>
      <c r="L132" s="10">
        <f>(((K132/60)/60)/24)+DATE(1970,1,1)</f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>(E132/D132)</f>
        <v>0</v>
      </c>
      <c r="R132" s="6" t="e">
        <f>E132/N132</f>
        <v>#DIV/0!</v>
      </c>
      <c r="S132" t="str">
        <f>LEFT(P132,SEARCH("/",P132)-1)</f>
        <v>film &amp; video</v>
      </c>
      <c r="T132" t="str">
        <f>RIGHT(P132,LEN(P132)-SEARCH("/",P132))</f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>(((I133/60)/60)/24)+DATE(1970,1,1)</f>
        <v>42557</v>
      </c>
      <c r="K133">
        <v>1466453161</v>
      </c>
      <c r="L133" s="10">
        <f>(((K133/60)/60)/24)+DATE(1970,1,1)</f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>(E133/D133)</f>
        <v>0</v>
      </c>
      <c r="R133" s="6" t="e">
        <f>E133/N133</f>
        <v>#DIV/0!</v>
      </c>
      <c r="S133" t="str">
        <f>LEFT(P133,SEARCH("/",P133)-1)</f>
        <v>film &amp; video</v>
      </c>
      <c r="T133" t="str">
        <f>RIGHT(P133,LEN(P133)-SEARCH("/",P133))</f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>(((I134/60)/60)/24)+DATE(1970,1,1)</f>
        <v>41950.854247685187</v>
      </c>
      <c r="K134">
        <v>1411500607</v>
      </c>
      <c r="L134" s="10">
        <f>(((K134/60)/60)/24)+DATE(1970,1,1)</f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>(E134/D134)</f>
        <v>9.5687499999999995E-2</v>
      </c>
      <c r="R134" s="6">
        <f>E134/N134</f>
        <v>94.506172839506178</v>
      </c>
      <c r="S134" t="str">
        <f>LEFT(P134,SEARCH("/",P134)-1)</f>
        <v>film &amp; video</v>
      </c>
      <c r="T134" t="str">
        <f>RIGHT(P134,LEN(P134)-SEARCH("/",P134))</f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>(((I135/60)/60)/24)+DATE(1970,1,1)</f>
        <v>42521.729861111111</v>
      </c>
      <c r="K135">
        <v>1462130584</v>
      </c>
      <c r="L135" s="10">
        <f>(((K135/60)/60)/24)+DATE(1970,1,1)</f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>(E135/D135)</f>
        <v>0</v>
      </c>
      <c r="R135" s="6" t="e">
        <f>E135/N135</f>
        <v>#DIV/0!</v>
      </c>
      <c r="S135" t="str">
        <f>LEFT(P135,SEARCH("/",P135)-1)</f>
        <v>film &amp; video</v>
      </c>
      <c r="T135" t="str">
        <f>RIGHT(P135,LEN(P135)-SEARCH("/",P135))</f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>(((I136/60)/60)/24)+DATE(1970,1,1)</f>
        <v>42251.708333333328</v>
      </c>
      <c r="K136">
        <v>1438811418</v>
      </c>
      <c r="L136" s="10">
        <f>(((K136/60)/60)/24)+DATE(1970,1,1)</f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>(E136/D136)</f>
        <v>0</v>
      </c>
      <c r="R136" s="6" t="e">
        <f>E136/N136</f>
        <v>#DIV/0!</v>
      </c>
      <c r="S136" t="str">
        <f>LEFT(P136,SEARCH("/",P136)-1)</f>
        <v>film &amp; video</v>
      </c>
      <c r="T136" t="str">
        <f>RIGHT(P136,LEN(P136)-SEARCH("/",P136))</f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>(((I137/60)/60)/24)+DATE(1970,1,1)</f>
        <v>41821.791666666664</v>
      </c>
      <c r="K137">
        <v>1401354597</v>
      </c>
      <c r="L137" s="10">
        <f>(((K137/60)/60)/24)+DATE(1970,1,1)</f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>(E137/D137)</f>
        <v>0.13433333333333333</v>
      </c>
      <c r="R137" s="6">
        <f>E137/N137</f>
        <v>80.599999999999994</v>
      </c>
      <c r="S137" t="str">
        <f>LEFT(P137,SEARCH("/",P137)-1)</f>
        <v>film &amp; video</v>
      </c>
      <c r="T137" t="str">
        <f>RIGHT(P137,LEN(P137)-SEARCH("/",P137))</f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>(((I138/60)/60)/24)+DATE(1970,1,1)</f>
        <v>42140.427777777775</v>
      </c>
      <c r="K138">
        <v>1427968234</v>
      </c>
      <c r="L138" s="10">
        <f>(((K138/60)/60)/24)+DATE(1970,1,1)</f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>(E138/D138)</f>
        <v>0</v>
      </c>
      <c r="R138" s="6" t="e">
        <f>E138/N138</f>
        <v>#DIV/0!</v>
      </c>
      <c r="S138" t="str">
        <f>LEFT(P138,SEARCH("/",P138)-1)</f>
        <v>film &amp; video</v>
      </c>
      <c r="T138" t="str">
        <f>RIGHT(P138,LEN(P138)-SEARCH("/",P138))</f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>(((I139/60)/60)/24)+DATE(1970,1,1)</f>
        <v>42289.573993055557</v>
      </c>
      <c r="K139">
        <v>1440337593</v>
      </c>
      <c r="L139" s="10">
        <f>(((K139/60)/60)/24)+DATE(1970,1,1)</f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>(E139/D139)</f>
        <v>0</v>
      </c>
      <c r="R139" s="6" t="e">
        <f>E139/N139</f>
        <v>#DIV/0!</v>
      </c>
      <c r="S139" t="str">
        <f>LEFT(P139,SEARCH("/",P139)-1)</f>
        <v>film &amp; video</v>
      </c>
      <c r="T139" t="str">
        <f>RIGHT(P139,LEN(P139)-SEARCH("/",P139))</f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>(((I140/60)/60)/24)+DATE(1970,1,1)</f>
        <v>42217.207638888889</v>
      </c>
      <c r="K140">
        <v>1435731041</v>
      </c>
      <c r="L140" s="10">
        <f>(((K140/60)/60)/24)+DATE(1970,1,1)</f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>(E140/D140)</f>
        <v>3.1413333333333335E-2</v>
      </c>
      <c r="R140" s="6">
        <f>E140/N140</f>
        <v>81.241379310344826</v>
      </c>
      <c r="S140" t="str">
        <f>LEFT(P140,SEARCH("/",P140)-1)</f>
        <v>film &amp; video</v>
      </c>
      <c r="T140" t="str">
        <f>RIGHT(P140,LEN(P140)-SEARCH("/",P140))</f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>(((I141/60)/60)/24)+DATE(1970,1,1)</f>
        <v>42197.920972222222</v>
      </c>
      <c r="K141">
        <v>1435874772</v>
      </c>
      <c r="L141" s="10">
        <f>(((K141/60)/60)/24)+DATE(1970,1,1)</f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>(E141/D141)</f>
        <v>1</v>
      </c>
      <c r="R141" s="6">
        <f>E141/N141</f>
        <v>500</v>
      </c>
      <c r="S141" t="str">
        <f>LEFT(P141,SEARCH("/",P141)-1)</f>
        <v>film &amp; video</v>
      </c>
      <c r="T141" t="str">
        <f>RIGHT(P141,LEN(P141)-SEARCH("/",P141))</f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>(((I142/60)/60)/24)+DATE(1970,1,1)</f>
        <v>42083.15662037037</v>
      </c>
      <c r="K142">
        <v>1424234732</v>
      </c>
      <c r="L142" s="10">
        <f>(((K142/60)/60)/24)+DATE(1970,1,1)</f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>(E142/D142)</f>
        <v>0</v>
      </c>
      <c r="R142" s="6" t="e">
        <f>E142/N142</f>
        <v>#DIV/0!</v>
      </c>
      <c r="S142" t="str">
        <f>LEFT(P142,SEARCH("/",P142)-1)</f>
        <v>film &amp; video</v>
      </c>
      <c r="T142" t="str">
        <f>RIGHT(P142,LEN(P142)-SEARCH("/",P142))</f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>(((I143/60)/60)/24)+DATE(1970,1,1)</f>
        <v>42155.153043981481</v>
      </c>
      <c r="K143">
        <v>1429155623</v>
      </c>
      <c r="L143" s="10">
        <f>(((K143/60)/60)/24)+DATE(1970,1,1)</f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>(E143/D143)</f>
        <v>0.10775</v>
      </c>
      <c r="R143" s="6">
        <f>E143/N143</f>
        <v>46.178571428571431</v>
      </c>
      <c r="S143" t="str">
        <f>LEFT(P143,SEARCH("/",P143)-1)</f>
        <v>film &amp; video</v>
      </c>
      <c r="T143" t="str">
        <f>RIGHT(P143,LEN(P143)-SEARCH("/",P143))</f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>(((I144/60)/60)/24)+DATE(1970,1,1)</f>
        <v>41959.934930555552</v>
      </c>
      <c r="K144">
        <v>1414358778</v>
      </c>
      <c r="L144" s="10">
        <f>(((K144/60)/60)/24)+DATE(1970,1,1)</f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>(E144/D144)</f>
        <v>3.3333333333333335E-3</v>
      </c>
      <c r="R144" s="6">
        <f>E144/N144</f>
        <v>10</v>
      </c>
      <c r="S144" t="str">
        <f>LEFT(P144,SEARCH("/",P144)-1)</f>
        <v>film &amp; video</v>
      </c>
      <c r="T144" t="str">
        <f>RIGHT(P144,LEN(P144)-SEARCH("/",P144))</f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>(((I145/60)/60)/24)+DATE(1970,1,1)</f>
        <v>42616.246527777781</v>
      </c>
      <c r="K145">
        <v>1467941542</v>
      </c>
      <c r="L145" s="10">
        <f>(((K145/60)/60)/24)+DATE(1970,1,1)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>(E145/D145)</f>
        <v>0</v>
      </c>
      <c r="R145" s="6" t="e">
        <f>E145/N145</f>
        <v>#DIV/0!</v>
      </c>
      <c r="S145" t="str">
        <f>LEFT(P145,SEARCH("/",P145)-1)</f>
        <v>film &amp; video</v>
      </c>
      <c r="T145" t="str">
        <f>RIGHT(P145,LEN(P145)-SEARCH("/",P145))</f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>(((I146/60)/60)/24)+DATE(1970,1,1)</f>
        <v>42107.72074074074</v>
      </c>
      <c r="K146">
        <v>1423765072</v>
      </c>
      <c r="L146" s="10">
        <f>(((K146/60)/60)/24)+DATE(1970,1,1)</f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>(E146/D146)</f>
        <v>0.27600000000000002</v>
      </c>
      <c r="R146" s="6">
        <f>E146/N146</f>
        <v>55.945945945945944</v>
      </c>
      <c r="S146" t="str">
        <f>LEFT(P146,SEARCH("/",P146)-1)</f>
        <v>film &amp; video</v>
      </c>
      <c r="T146" t="str">
        <f>RIGHT(P146,LEN(P146)-SEARCH("/",P146))</f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>(((I147/60)/60)/24)+DATE(1970,1,1)</f>
        <v>42227.542268518519</v>
      </c>
      <c r="K147">
        <v>1436965252</v>
      </c>
      <c r="L147" s="10">
        <f>(((K147/60)/60)/24)+DATE(1970,1,1)</f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>(E147/D147)</f>
        <v>7.5111111111111115E-2</v>
      </c>
      <c r="R147" s="6">
        <f>E147/N147</f>
        <v>37.555555555555557</v>
      </c>
      <c r="S147" t="str">
        <f>LEFT(P147,SEARCH("/",P147)-1)</f>
        <v>film &amp; video</v>
      </c>
      <c r="T147" t="str">
        <f>RIGHT(P147,LEN(P147)-SEARCH("/",P147))</f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>(((I148/60)/60)/24)+DATE(1970,1,1)</f>
        <v>42753.016180555554</v>
      </c>
      <c r="K148">
        <v>1479514998</v>
      </c>
      <c r="L148" s="10">
        <f>(((K148/60)/60)/24)+DATE(1970,1,1)</f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>(E148/D148)</f>
        <v>5.7499999999999999E-3</v>
      </c>
      <c r="R148" s="6">
        <f>E148/N148</f>
        <v>38.333333333333336</v>
      </c>
      <c r="S148" t="str">
        <f>LEFT(P148,SEARCH("/",P148)-1)</f>
        <v>film &amp; video</v>
      </c>
      <c r="T148" t="str">
        <f>RIGHT(P148,LEN(P148)-SEARCH("/",P148))</f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>(((I149/60)/60)/24)+DATE(1970,1,1)</f>
        <v>42012.762499999997</v>
      </c>
      <c r="K149">
        <v>1417026340</v>
      </c>
      <c r="L149" s="10">
        <f>(((K149/60)/60)/24)+DATE(1970,1,1)</f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>(E149/D149)</f>
        <v>0</v>
      </c>
      <c r="R149" s="6" t="e">
        <f>E149/N149</f>
        <v>#DIV/0!</v>
      </c>
      <c r="S149" t="str">
        <f>LEFT(P149,SEARCH("/",P149)-1)</f>
        <v>film &amp; video</v>
      </c>
      <c r="T149" t="str">
        <f>RIGHT(P149,LEN(P149)-SEARCH("/",P149))</f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>(((I150/60)/60)/24)+DATE(1970,1,1)</f>
        <v>42427.281666666662</v>
      </c>
      <c r="K150">
        <v>1453963536</v>
      </c>
      <c r="L150" s="10">
        <f>(((K150/60)/60)/24)+DATE(1970,1,1)</f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>(E150/D150)</f>
        <v>8.0000000000000004E-4</v>
      </c>
      <c r="R150" s="6">
        <f>E150/N150</f>
        <v>20</v>
      </c>
      <c r="S150" t="str">
        <f>LEFT(P150,SEARCH("/",P150)-1)</f>
        <v>film &amp; video</v>
      </c>
      <c r="T150" t="str">
        <f>RIGHT(P150,LEN(P150)-SEARCH("/",P150))</f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>(((I151/60)/60)/24)+DATE(1970,1,1)</f>
        <v>41998.333333333328</v>
      </c>
      <c r="K151">
        <v>1416888470</v>
      </c>
      <c r="L151" s="10">
        <f>(((K151/60)/60)/24)+DATE(1970,1,1)</f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>(E151/D151)</f>
        <v>9.1999999999999998E-3</v>
      </c>
      <c r="R151" s="6">
        <f>E151/N151</f>
        <v>15.333333333333334</v>
      </c>
      <c r="S151" t="str">
        <f>LEFT(P151,SEARCH("/",P151)-1)</f>
        <v>film &amp; video</v>
      </c>
      <c r="T151" t="str">
        <f>RIGHT(P151,LEN(P151)-SEARCH("/",P151))</f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>(((I152/60)/60)/24)+DATE(1970,1,1)</f>
        <v>42150.161828703705</v>
      </c>
      <c r="K152">
        <v>1427428382</v>
      </c>
      <c r="L152" s="10">
        <f>(((K152/60)/60)/24)+DATE(1970,1,1)</f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>(E152/D152)</f>
        <v>0.23163076923076922</v>
      </c>
      <c r="R152" s="6">
        <f>E152/N152</f>
        <v>449.43283582089555</v>
      </c>
      <c r="S152" t="str">
        <f>LEFT(P152,SEARCH("/",P152)-1)</f>
        <v>film &amp; video</v>
      </c>
      <c r="T152" t="str">
        <f>RIGHT(P152,LEN(P152)-SEARCH("/",P152))</f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>(((I153/60)/60)/24)+DATE(1970,1,1)</f>
        <v>42173.550821759258</v>
      </c>
      <c r="K153">
        <v>1429449191</v>
      </c>
      <c r="L153" s="10">
        <f>(((K153/60)/60)/24)+DATE(1970,1,1)</f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>(E153/D153)</f>
        <v>5.5999999999999995E-4</v>
      </c>
      <c r="R153" s="6">
        <f>E153/N153</f>
        <v>28</v>
      </c>
      <c r="S153" t="str">
        <f>LEFT(P153,SEARCH("/",P153)-1)</f>
        <v>film &amp; video</v>
      </c>
      <c r="T153" t="str">
        <f>RIGHT(P153,LEN(P153)-SEARCH("/",P153))</f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>(((I154/60)/60)/24)+DATE(1970,1,1)</f>
        <v>41905.077546296299</v>
      </c>
      <c r="K154">
        <v>1408845100</v>
      </c>
      <c r="L154" s="10">
        <f>(((K154/60)/60)/24)+DATE(1970,1,1)</f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>(E154/D154)</f>
        <v>7.8947368421052633E-5</v>
      </c>
      <c r="R154" s="6">
        <f>E154/N154</f>
        <v>15</v>
      </c>
      <c r="S154" t="str">
        <f>LEFT(P154,SEARCH("/",P154)-1)</f>
        <v>film &amp; video</v>
      </c>
      <c r="T154" t="str">
        <f>RIGHT(P154,LEN(P154)-SEARCH("/",P154))</f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>(((I155/60)/60)/24)+DATE(1970,1,1)</f>
        <v>41975.627824074079</v>
      </c>
      <c r="K155">
        <v>1413900244</v>
      </c>
      <c r="L155" s="10">
        <f>(((K155/60)/60)/24)+DATE(1970,1,1)</f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>(E155/D155)</f>
        <v>7.1799999999999998E-3</v>
      </c>
      <c r="R155" s="6">
        <f>E155/N155</f>
        <v>35.9</v>
      </c>
      <c r="S155" t="str">
        <f>LEFT(P155,SEARCH("/",P155)-1)</f>
        <v>film &amp; video</v>
      </c>
      <c r="T155" t="str">
        <f>RIGHT(P155,LEN(P155)-SEARCH("/",P155))</f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>(((I156/60)/60)/24)+DATE(1970,1,1)</f>
        <v>42158.547395833331</v>
      </c>
      <c r="K156">
        <v>1429621695</v>
      </c>
      <c r="L156" s="10">
        <f>(((K156/60)/60)/24)+DATE(1970,1,1)</f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>(E156/D156)</f>
        <v>2.6666666666666668E-2</v>
      </c>
      <c r="R156" s="6">
        <f>E156/N156</f>
        <v>13.333333333333334</v>
      </c>
      <c r="S156" t="str">
        <f>LEFT(P156,SEARCH("/",P156)-1)</f>
        <v>film &amp; video</v>
      </c>
      <c r="T156" t="str">
        <f>RIGHT(P156,LEN(P156)-SEARCH("/",P156))</f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>(((I157/60)/60)/24)+DATE(1970,1,1)</f>
        <v>42208.559432870374</v>
      </c>
      <c r="K157">
        <v>1434201935</v>
      </c>
      <c r="L157" s="10">
        <f>(((K157/60)/60)/24)+DATE(1970,1,1)</f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>(E157/D157)</f>
        <v>6.0000000000000002E-5</v>
      </c>
      <c r="R157" s="6">
        <f>E157/N157</f>
        <v>20.25</v>
      </c>
      <c r="S157" t="str">
        <f>LEFT(P157,SEARCH("/",P157)-1)</f>
        <v>film &amp; video</v>
      </c>
      <c r="T157" t="str">
        <f>RIGHT(P157,LEN(P157)-SEARCH("/",P157))</f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>(((I158/60)/60)/24)+DATE(1970,1,1)</f>
        <v>41854.124953703707</v>
      </c>
      <c r="K158">
        <v>1401850796</v>
      </c>
      <c r="L158" s="10">
        <f>(((K158/60)/60)/24)+DATE(1970,1,1)</f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>(E158/D158)</f>
        <v>5.0999999999999997E-2</v>
      </c>
      <c r="R158" s="6">
        <f>E158/N158</f>
        <v>119</v>
      </c>
      <c r="S158" t="str">
        <f>LEFT(P158,SEARCH("/",P158)-1)</f>
        <v>film &amp; video</v>
      </c>
      <c r="T158" t="str">
        <f>RIGHT(P158,LEN(P158)-SEARCH("/",P158))</f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>(((I159/60)/60)/24)+DATE(1970,1,1)</f>
        <v>42426.911712962959</v>
      </c>
      <c r="K159">
        <v>1453931572</v>
      </c>
      <c r="L159" s="10">
        <f>(((K159/60)/60)/24)+DATE(1970,1,1)</f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>(E159/D159)</f>
        <v>2.671118530884808E-3</v>
      </c>
      <c r="R159" s="6">
        <f>E159/N159</f>
        <v>4</v>
      </c>
      <c r="S159" t="str">
        <f>LEFT(P159,SEARCH("/",P159)-1)</f>
        <v>film &amp; video</v>
      </c>
      <c r="T159" t="str">
        <f>RIGHT(P159,LEN(P159)-SEARCH("/",P159))</f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>(((I160/60)/60)/24)+DATE(1970,1,1)</f>
        <v>41934.07671296296</v>
      </c>
      <c r="K160">
        <v>1411350628</v>
      </c>
      <c r="L160" s="10">
        <f>(((K160/60)/60)/24)+DATE(1970,1,1)</f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>(E160/D160)</f>
        <v>0</v>
      </c>
      <c r="R160" s="6" t="e">
        <f>E160/N160</f>
        <v>#DIV/0!</v>
      </c>
      <c r="S160" t="str">
        <f>LEFT(P160,SEARCH("/",P160)-1)</f>
        <v>film &amp; video</v>
      </c>
      <c r="T160" t="str">
        <f>RIGHT(P160,LEN(P160)-SEARCH("/",P160))</f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>(((I161/60)/60)/24)+DATE(1970,1,1)</f>
        <v>42554.434548611112</v>
      </c>
      <c r="K161">
        <v>1464085545</v>
      </c>
      <c r="L161" s="10">
        <f>(((K161/60)/60)/24)+DATE(1970,1,1)</f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>(E161/D161)</f>
        <v>2.0000000000000002E-5</v>
      </c>
      <c r="R161" s="6">
        <f>E161/N161</f>
        <v>10</v>
      </c>
      <c r="S161" t="str">
        <f>LEFT(P161,SEARCH("/",P161)-1)</f>
        <v>film &amp; video</v>
      </c>
      <c r="T161" t="str">
        <f>RIGHT(P161,LEN(P161)-SEARCH("/",P161))</f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>(((I162/60)/60)/24)+DATE(1970,1,1)</f>
        <v>42231.913090277783</v>
      </c>
      <c r="K162">
        <v>1434491691</v>
      </c>
      <c r="L162" s="10">
        <f>(((K162/60)/60)/24)+DATE(1970,1,1)</f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>(E162/D162)</f>
        <v>0</v>
      </c>
      <c r="R162" s="6" t="e">
        <f>E162/N162</f>
        <v>#DIV/0!</v>
      </c>
      <c r="S162" t="str">
        <f>LEFT(P162,SEARCH("/",P162)-1)</f>
        <v>film &amp; video</v>
      </c>
      <c r="T162" t="str">
        <f>RIGHT(P162,LEN(P162)-SEARCH("/",P162))</f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>(((I163/60)/60)/24)+DATE(1970,1,1)</f>
        <v>41822.687442129631</v>
      </c>
      <c r="K163">
        <v>1401726595</v>
      </c>
      <c r="L163" s="10">
        <f>(((K163/60)/60)/24)+DATE(1970,1,1)</f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>(E163/D163)</f>
        <v>1E-4</v>
      </c>
      <c r="R163" s="6">
        <f>E163/N163</f>
        <v>5</v>
      </c>
      <c r="S163" t="str">
        <f>LEFT(P163,SEARCH("/",P163)-1)</f>
        <v>film &amp; video</v>
      </c>
      <c r="T163" t="str">
        <f>RIGHT(P163,LEN(P163)-SEARCH("/",P163))</f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>(((I164/60)/60)/24)+DATE(1970,1,1)</f>
        <v>41867.987500000003</v>
      </c>
      <c r="K164">
        <v>1405393356</v>
      </c>
      <c r="L164" s="10">
        <f>(((K164/60)/60)/24)+DATE(1970,1,1)</f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>(E164/D164)</f>
        <v>0.15535714285714286</v>
      </c>
      <c r="R164" s="6">
        <f>E164/N164</f>
        <v>43.5</v>
      </c>
      <c r="S164" t="str">
        <f>LEFT(P164,SEARCH("/",P164)-1)</f>
        <v>film &amp; video</v>
      </c>
      <c r="T164" t="str">
        <f>RIGHT(P164,LEN(P164)-SEARCH("/",P164))</f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>(((I165/60)/60)/24)+DATE(1970,1,1)</f>
        <v>42278</v>
      </c>
      <c r="K165">
        <v>1440716654</v>
      </c>
      <c r="L165" s="10">
        <f>(((K165/60)/60)/24)+DATE(1970,1,1)</f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>(E165/D165)</f>
        <v>0</v>
      </c>
      <c r="R165" s="6" t="e">
        <f>E165/N165</f>
        <v>#DIV/0!</v>
      </c>
      <c r="S165" t="str">
        <f>LEFT(P165,SEARCH("/",P165)-1)</f>
        <v>film &amp; video</v>
      </c>
      <c r="T165" t="str">
        <f>RIGHT(P165,LEN(P165)-SEARCH("/",P165))</f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>(((I166/60)/60)/24)+DATE(1970,1,1)</f>
        <v>41901.762743055559</v>
      </c>
      <c r="K166">
        <v>1405966701</v>
      </c>
      <c r="L166" s="10">
        <f>(((K166/60)/60)/24)+DATE(1970,1,1)</f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>(E166/D166)</f>
        <v>5.3333333333333332E-3</v>
      </c>
      <c r="R166" s="6">
        <f>E166/N166</f>
        <v>91.428571428571431</v>
      </c>
      <c r="S166" t="str">
        <f>LEFT(P166,SEARCH("/",P166)-1)</f>
        <v>film &amp; video</v>
      </c>
      <c r="T166" t="str">
        <f>RIGHT(P166,LEN(P166)-SEARCH("/",P166))</f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>(((I167/60)/60)/24)+DATE(1970,1,1)</f>
        <v>42381.658842592587</v>
      </c>
      <c r="K167">
        <v>1450021724</v>
      </c>
      <c r="L167" s="10">
        <f>(((K167/60)/60)/24)+DATE(1970,1,1)</f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>(E167/D167)</f>
        <v>0</v>
      </c>
      <c r="R167" s="6" t="e">
        <f>E167/N167</f>
        <v>#DIV/0!</v>
      </c>
      <c r="S167" t="str">
        <f>LEFT(P167,SEARCH("/",P167)-1)</f>
        <v>film &amp; video</v>
      </c>
      <c r="T167" t="str">
        <f>RIGHT(P167,LEN(P167)-SEARCH("/",P167))</f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>(((I168/60)/60)/24)+DATE(1970,1,1)</f>
        <v>42751.075949074075</v>
      </c>
      <c r="K168">
        <v>1481939362</v>
      </c>
      <c r="L168" s="10">
        <f>(((K168/60)/60)/24)+DATE(1970,1,1)</f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>(E168/D168)</f>
        <v>0.6</v>
      </c>
      <c r="R168" s="6">
        <f>E168/N168</f>
        <v>3000</v>
      </c>
      <c r="S168" t="str">
        <f>LEFT(P168,SEARCH("/",P168)-1)</f>
        <v>film &amp; video</v>
      </c>
      <c r="T168" t="str">
        <f>RIGHT(P168,LEN(P168)-SEARCH("/",P168))</f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>(((I169/60)/60)/24)+DATE(1970,1,1)</f>
        <v>42220.927488425921</v>
      </c>
      <c r="K169">
        <v>1433542535</v>
      </c>
      <c r="L169" s="10">
        <f>(((K169/60)/60)/24)+DATE(1970,1,1)</f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>(E169/D169)</f>
        <v>1E-4</v>
      </c>
      <c r="R169" s="6">
        <f>E169/N169</f>
        <v>5.5</v>
      </c>
      <c r="S169" t="str">
        <f>LEFT(P169,SEARCH("/",P169)-1)</f>
        <v>film &amp; video</v>
      </c>
      <c r="T169" t="str">
        <f>RIGHT(P169,LEN(P169)-SEARCH("/",P169))</f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>(((I170/60)/60)/24)+DATE(1970,1,1)</f>
        <v>42082.793634259258</v>
      </c>
      <c r="K170">
        <v>1424203370</v>
      </c>
      <c r="L170" s="10">
        <f>(((K170/60)/60)/24)+DATE(1970,1,1)</f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>(E170/D170)</f>
        <v>4.0625000000000001E-2</v>
      </c>
      <c r="R170" s="6">
        <f>E170/N170</f>
        <v>108.33333333333333</v>
      </c>
      <c r="S170" t="str">
        <f>LEFT(P170,SEARCH("/",P170)-1)</f>
        <v>film &amp; video</v>
      </c>
      <c r="T170" t="str">
        <f>RIGHT(P170,LEN(P170)-SEARCH("/",P170))</f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>(((I171/60)/60)/24)+DATE(1970,1,1)</f>
        <v>41930.505312499998</v>
      </c>
      <c r="K171">
        <v>1411042059</v>
      </c>
      <c r="L171" s="10">
        <f>(((K171/60)/60)/24)+DATE(1970,1,1)</f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>(E171/D171)</f>
        <v>0.224</v>
      </c>
      <c r="R171" s="6">
        <f>E171/N171</f>
        <v>56</v>
      </c>
      <c r="S171" t="str">
        <f>LEFT(P171,SEARCH("/",P171)-1)</f>
        <v>film &amp; video</v>
      </c>
      <c r="T171" t="str">
        <f>RIGHT(P171,LEN(P171)-SEARCH("/",P171))</f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>(((I172/60)/60)/24)+DATE(1970,1,1)</f>
        <v>42246.227777777778</v>
      </c>
      <c r="K172">
        <v>1438385283</v>
      </c>
      <c r="L172" s="10">
        <f>(((K172/60)/60)/24)+DATE(1970,1,1)</f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>(E172/D172)</f>
        <v>3.2500000000000001E-2</v>
      </c>
      <c r="R172" s="6">
        <f>E172/N172</f>
        <v>32.5</v>
      </c>
      <c r="S172" t="str">
        <f>LEFT(P172,SEARCH("/",P172)-1)</f>
        <v>film &amp; video</v>
      </c>
      <c r="T172" t="str">
        <f>RIGHT(P172,LEN(P172)-SEARCH("/",P172))</f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>(((I173/60)/60)/24)+DATE(1970,1,1)</f>
        <v>42594.180717592593</v>
      </c>
      <c r="K173">
        <v>1465791614</v>
      </c>
      <c r="L173" s="10">
        <f>(((K173/60)/60)/24)+DATE(1970,1,1)</f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>(E173/D173)</f>
        <v>2.0000000000000002E-5</v>
      </c>
      <c r="R173" s="6">
        <f>E173/N173</f>
        <v>1</v>
      </c>
      <c r="S173" t="str">
        <f>LEFT(P173,SEARCH("/",P173)-1)</f>
        <v>film &amp; video</v>
      </c>
      <c r="T173" t="str">
        <f>RIGHT(P173,LEN(P173)-SEARCH("/",P173))</f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>(((I174/60)/60)/24)+DATE(1970,1,1)</f>
        <v>42082.353275462956</v>
      </c>
      <c r="K174">
        <v>1423733323</v>
      </c>
      <c r="L174" s="10">
        <f>(((K174/60)/60)/24)+DATE(1970,1,1)</f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>(E174/D174)</f>
        <v>0</v>
      </c>
      <c r="R174" s="6" t="e">
        <f>E174/N174</f>
        <v>#DIV/0!</v>
      </c>
      <c r="S174" t="str">
        <f>LEFT(P174,SEARCH("/",P174)-1)</f>
        <v>film &amp; video</v>
      </c>
      <c r="T174" t="str">
        <f>RIGHT(P174,LEN(P174)-SEARCH("/",P174))</f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>(((I175/60)/60)/24)+DATE(1970,1,1)</f>
        <v>42063.573009259257</v>
      </c>
      <c r="K175">
        <v>1422539108</v>
      </c>
      <c r="L175" s="10">
        <f>(((K175/60)/60)/24)+DATE(1970,1,1)</f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>(E175/D175)</f>
        <v>0</v>
      </c>
      <c r="R175" s="6" t="e">
        <f>E175/N175</f>
        <v>#DIV/0!</v>
      </c>
      <c r="S175" t="str">
        <f>LEFT(P175,SEARCH("/",P175)-1)</f>
        <v>film &amp; video</v>
      </c>
      <c r="T175" t="str">
        <f>RIGHT(P175,LEN(P175)-SEARCH("/",P175))</f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>(((I176/60)/60)/24)+DATE(1970,1,1)</f>
        <v>42132.758981481486</v>
      </c>
      <c r="K176">
        <v>1425924776</v>
      </c>
      <c r="L176" s="10">
        <f>(((K176/60)/60)/24)+DATE(1970,1,1)</f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>(E176/D176)</f>
        <v>0</v>
      </c>
      <c r="R176" s="6" t="e">
        <f>E176/N176</f>
        <v>#DIV/0!</v>
      </c>
      <c r="S176" t="str">
        <f>LEFT(P176,SEARCH("/",P176)-1)</f>
        <v>film &amp; video</v>
      </c>
      <c r="T176" t="str">
        <f>RIGHT(P176,LEN(P176)-SEARCH("/",P176))</f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>(((I177/60)/60)/24)+DATE(1970,1,1)</f>
        <v>41880.777905092589</v>
      </c>
      <c r="K177">
        <v>1407177611</v>
      </c>
      <c r="L177" s="10">
        <f>(((K177/60)/60)/24)+DATE(1970,1,1)</f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>(E177/D177)</f>
        <v>6.4850000000000005E-2</v>
      </c>
      <c r="R177" s="6">
        <f>E177/N177</f>
        <v>49.884615384615387</v>
      </c>
      <c r="S177" t="str">
        <f>LEFT(P177,SEARCH("/",P177)-1)</f>
        <v>film &amp; video</v>
      </c>
      <c r="T177" t="str">
        <f>RIGHT(P177,LEN(P177)-SEARCH("/",P177))</f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>(((I178/60)/60)/24)+DATE(1970,1,1)</f>
        <v>42221.824062500003</v>
      </c>
      <c r="K178">
        <v>1436211999</v>
      </c>
      <c r="L178" s="10">
        <f>(((K178/60)/60)/24)+DATE(1970,1,1)</f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>(E178/D178)</f>
        <v>0</v>
      </c>
      <c r="R178" s="6" t="e">
        <f>E178/N178</f>
        <v>#DIV/0!</v>
      </c>
      <c r="S178" t="str">
        <f>LEFT(P178,SEARCH("/",P178)-1)</f>
        <v>film &amp; video</v>
      </c>
      <c r="T178" t="str">
        <f>RIGHT(P178,LEN(P178)-SEARCH("/",P178))</f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>(((I179/60)/60)/24)+DATE(1970,1,1)</f>
        <v>42087.00608796296</v>
      </c>
      <c r="K179">
        <v>1425690526</v>
      </c>
      <c r="L179" s="10">
        <f>(((K179/60)/60)/24)+DATE(1970,1,1)</f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>(E179/D179)</f>
        <v>0.4</v>
      </c>
      <c r="R179" s="6">
        <f>E179/N179</f>
        <v>25.714285714285715</v>
      </c>
      <c r="S179" t="str">
        <f>LEFT(P179,SEARCH("/",P179)-1)</f>
        <v>film &amp; video</v>
      </c>
      <c r="T179" t="str">
        <f>RIGHT(P179,LEN(P179)-SEARCH("/",P179))</f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>(((I180/60)/60)/24)+DATE(1970,1,1)</f>
        <v>42334.997048611112</v>
      </c>
      <c r="K180">
        <v>1445986545</v>
      </c>
      <c r="L180" s="10">
        <f>(((K180/60)/60)/24)+DATE(1970,1,1)</f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>(E180/D180)</f>
        <v>0</v>
      </c>
      <c r="R180" s="6" t="e">
        <f>E180/N180</f>
        <v>#DIV/0!</v>
      </c>
      <c r="S180" t="str">
        <f>LEFT(P180,SEARCH("/",P180)-1)</f>
        <v>film &amp; video</v>
      </c>
      <c r="T180" t="str">
        <f>RIGHT(P180,LEN(P180)-SEARCH("/",P180))</f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>(((I181/60)/60)/24)+DATE(1970,1,1)</f>
        <v>42433.080497685187</v>
      </c>
      <c r="K181">
        <v>1454464555</v>
      </c>
      <c r="L181" s="10">
        <f>(((K181/60)/60)/24)+DATE(1970,1,1)</f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>(E181/D181)</f>
        <v>0.2</v>
      </c>
      <c r="R181" s="6">
        <f>E181/N181</f>
        <v>100</v>
      </c>
      <c r="S181" t="str">
        <f>LEFT(P181,SEARCH("/",P181)-1)</f>
        <v>film &amp; video</v>
      </c>
      <c r="T181" t="str">
        <f>RIGHT(P181,LEN(P181)-SEARCH("/",P181))</f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>(((I182/60)/60)/24)+DATE(1970,1,1)</f>
        <v>42107.791666666672</v>
      </c>
      <c r="K182">
        <v>1425512843</v>
      </c>
      <c r="L182" s="10">
        <f>(((K182/60)/60)/24)+DATE(1970,1,1)</f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>(E182/D182)</f>
        <v>0.33416666666666667</v>
      </c>
      <c r="R182" s="6">
        <f>E182/N182</f>
        <v>30.846153846153847</v>
      </c>
      <c r="S182" t="str">
        <f>LEFT(P182,SEARCH("/",P182)-1)</f>
        <v>film &amp; video</v>
      </c>
      <c r="T182" t="str">
        <f>RIGHT(P182,LEN(P182)-SEARCH("/",P182))</f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>(((I183/60)/60)/24)+DATE(1970,1,1)</f>
        <v>42177.741840277777</v>
      </c>
      <c r="K183">
        <v>1432403295</v>
      </c>
      <c r="L183" s="10">
        <f>(((K183/60)/60)/24)+DATE(1970,1,1)</f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>(E183/D183)</f>
        <v>0.21092608822670172</v>
      </c>
      <c r="R183" s="6">
        <f>E183/N183</f>
        <v>180.5</v>
      </c>
      <c r="S183" t="str">
        <f>LEFT(P183,SEARCH("/",P183)-1)</f>
        <v>film &amp; video</v>
      </c>
      <c r="T183" t="str">
        <f>RIGHT(P183,LEN(P183)-SEARCH("/",P183))</f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>(((I184/60)/60)/24)+DATE(1970,1,1)</f>
        <v>42742.011944444443</v>
      </c>
      <c r="K184">
        <v>1481156232</v>
      </c>
      <c r="L184" s="10">
        <f>(((K184/60)/60)/24)+DATE(1970,1,1)</f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>(E184/D184)</f>
        <v>0</v>
      </c>
      <c r="R184" s="6" t="e">
        <f>E184/N184</f>
        <v>#DIV/0!</v>
      </c>
      <c r="S184" t="str">
        <f>LEFT(P184,SEARCH("/",P184)-1)</f>
        <v>film &amp; video</v>
      </c>
      <c r="T184" t="str">
        <f>RIGHT(P184,LEN(P184)-SEARCH("/",P184))</f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>(((I185/60)/60)/24)+DATE(1970,1,1)</f>
        <v>41969.851967592593</v>
      </c>
      <c r="K185">
        <v>1414438010</v>
      </c>
      <c r="L185" s="10">
        <f>(((K185/60)/60)/24)+DATE(1970,1,1)</f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>(E185/D185)</f>
        <v>0.35855999999999999</v>
      </c>
      <c r="R185" s="6">
        <f>E185/N185</f>
        <v>373.5</v>
      </c>
      <c r="S185" t="str">
        <f>LEFT(P185,SEARCH("/",P185)-1)</f>
        <v>film &amp; video</v>
      </c>
      <c r="T185" t="str">
        <f>RIGHT(P185,LEN(P185)-SEARCH("/",P185))</f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>(((I186/60)/60)/24)+DATE(1970,1,1)</f>
        <v>41883.165972222225</v>
      </c>
      <c r="K186">
        <v>1404586762</v>
      </c>
      <c r="L186" s="10">
        <f>(((K186/60)/60)/24)+DATE(1970,1,1)</f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>(E186/D186)</f>
        <v>3.4000000000000002E-2</v>
      </c>
      <c r="R186" s="6">
        <f>E186/N186</f>
        <v>25.5</v>
      </c>
      <c r="S186" t="str">
        <f>LEFT(P186,SEARCH("/",P186)-1)</f>
        <v>film &amp; video</v>
      </c>
      <c r="T186" t="str">
        <f>RIGHT(P186,LEN(P186)-SEARCH("/",P186))</f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>(((I187/60)/60)/24)+DATE(1970,1,1)</f>
        <v>42600.91133101852</v>
      </c>
      <c r="K187">
        <v>1468965139</v>
      </c>
      <c r="L187" s="10">
        <f>(((K187/60)/60)/24)+DATE(1970,1,1)</f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>(E187/D187)</f>
        <v>5.5E-2</v>
      </c>
      <c r="R187" s="6">
        <f>E187/N187</f>
        <v>220</v>
      </c>
      <c r="S187" t="str">
        <f>LEFT(P187,SEARCH("/",P187)-1)</f>
        <v>film &amp; video</v>
      </c>
      <c r="T187" t="str">
        <f>RIGHT(P187,LEN(P187)-SEARCH("/",P187))</f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>(((I188/60)/60)/24)+DATE(1970,1,1)</f>
        <v>42797.833333333328</v>
      </c>
      <c r="K188">
        <v>1485977434</v>
      </c>
      <c r="L188" s="10">
        <f>(((K188/60)/60)/24)+DATE(1970,1,1)</f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>(E188/D188)</f>
        <v>0</v>
      </c>
      <c r="R188" s="6" t="e">
        <f>E188/N188</f>
        <v>#DIV/0!</v>
      </c>
      <c r="S188" t="str">
        <f>LEFT(P188,SEARCH("/",P188)-1)</f>
        <v>film &amp; video</v>
      </c>
      <c r="T188" t="str">
        <f>RIGHT(P188,LEN(P188)-SEARCH("/",P188))</f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>(((I189/60)/60)/24)+DATE(1970,1,1)</f>
        <v>42206.290972222225</v>
      </c>
      <c r="K189">
        <v>1435383457</v>
      </c>
      <c r="L189" s="10">
        <f>(((K189/60)/60)/24)+DATE(1970,1,1)</f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>(E189/D189)</f>
        <v>0.16</v>
      </c>
      <c r="R189" s="6">
        <f>E189/N189</f>
        <v>160</v>
      </c>
      <c r="S189" t="str">
        <f>LEFT(P189,SEARCH("/",P189)-1)</f>
        <v>film &amp; video</v>
      </c>
      <c r="T189" t="str">
        <f>RIGHT(P189,LEN(P189)-SEARCH("/",P189))</f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>(((I190/60)/60)/24)+DATE(1970,1,1)</f>
        <v>41887.18304398148</v>
      </c>
      <c r="K190">
        <v>1407299015</v>
      </c>
      <c r="L190" s="10">
        <f>(((K190/60)/60)/24)+DATE(1970,1,1)</f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>(E190/D190)</f>
        <v>0</v>
      </c>
      <c r="R190" s="6" t="e">
        <f>E190/N190</f>
        <v>#DIV/0!</v>
      </c>
      <c r="S190" t="str">
        <f>LEFT(P190,SEARCH("/",P190)-1)</f>
        <v>film &amp; video</v>
      </c>
      <c r="T190" t="str">
        <f>RIGHT(P190,LEN(P190)-SEARCH("/",P190))</f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>(((I191/60)/60)/24)+DATE(1970,1,1)</f>
        <v>42616.690706018519</v>
      </c>
      <c r="K191">
        <v>1467736477</v>
      </c>
      <c r="L191" s="10">
        <f>(((K191/60)/60)/24)+DATE(1970,1,1)</f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>(E191/D191)</f>
        <v>6.8999999999999997E-4</v>
      </c>
      <c r="R191" s="6">
        <f>E191/N191</f>
        <v>69</v>
      </c>
      <c r="S191" t="str">
        <f>LEFT(P191,SEARCH("/",P191)-1)</f>
        <v>film &amp; video</v>
      </c>
      <c r="T191" t="str">
        <f>RIGHT(P191,LEN(P191)-SEARCH("/",P191))</f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>(((I192/60)/60)/24)+DATE(1970,1,1)</f>
        <v>42537.650995370372</v>
      </c>
      <c r="K192">
        <v>1465227446</v>
      </c>
      <c r="L192" s="10">
        <f>(((K192/60)/60)/24)+DATE(1970,1,1)</f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>(E192/D192)</f>
        <v>4.1666666666666666E-3</v>
      </c>
      <c r="R192" s="6">
        <f>E192/N192</f>
        <v>50</v>
      </c>
      <c r="S192" t="str">
        <f>LEFT(P192,SEARCH("/",P192)-1)</f>
        <v>film &amp; video</v>
      </c>
      <c r="T192" t="str">
        <f>RIGHT(P192,LEN(P192)-SEARCH("/",P192))</f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>(((I193/60)/60)/24)+DATE(1970,1,1)</f>
        <v>42279.441412037035</v>
      </c>
      <c r="K193">
        <v>1440326138</v>
      </c>
      <c r="L193" s="10">
        <f>(((K193/60)/60)/24)+DATE(1970,1,1)</f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>(E193/D193)</f>
        <v>0.05</v>
      </c>
      <c r="R193" s="6">
        <f>E193/N193</f>
        <v>83.333333333333329</v>
      </c>
      <c r="S193" t="str">
        <f>LEFT(P193,SEARCH("/",P193)-1)</f>
        <v>film &amp; video</v>
      </c>
      <c r="T193" t="str">
        <f>RIGHT(P193,LEN(P193)-SEARCH("/",P193))</f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>(((I194/60)/60)/24)+DATE(1970,1,1)</f>
        <v>41929.792037037041</v>
      </c>
      <c r="K194">
        <v>1410980432</v>
      </c>
      <c r="L194" s="10">
        <f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>(E194/D194)</f>
        <v>1.7E-5</v>
      </c>
      <c r="R194" s="6">
        <f>E194/N194</f>
        <v>5.666666666666667</v>
      </c>
      <c r="S194" t="str">
        <f>LEFT(P194,SEARCH("/",P194)-1)</f>
        <v>film &amp; video</v>
      </c>
      <c r="T194" t="str">
        <f>RIGHT(P194,LEN(P194)-SEARCH("/",P194))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>(((I195/60)/60)/24)+DATE(1970,1,1)</f>
        <v>41971.976458333331</v>
      </c>
      <c r="K195">
        <v>1412029566</v>
      </c>
      <c r="L195" s="10">
        <f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>(E195/D195)</f>
        <v>0</v>
      </c>
      <c r="R195" s="6" t="e">
        <f>E195/N195</f>
        <v>#DIV/0!</v>
      </c>
      <c r="S195" t="str">
        <f>LEFT(P195,SEARCH("/",P195)-1)</f>
        <v>film &amp; video</v>
      </c>
      <c r="T195" t="str">
        <f>RIGHT(P195,LEN(P195)-SEARCH("/",P195))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>(((I196/60)/60)/24)+DATE(1970,1,1)</f>
        <v>42435.996886574074</v>
      </c>
      <c r="K196">
        <v>1452124531</v>
      </c>
      <c r="L196" s="10">
        <f>(((K196/60)/60)/24)+DATE(1970,1,1)</f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>(E196/D196)</f>
        <v>1.1999999999999999E-3</v>
      </c>
      <c r="R196" s="6">
        <f>E196/N196</f>
        <v>1</v>
      </c>
      <c r="S196" t="str">
        <f>LEFT(P196,SEARCH("/",P196)-1)</f>
        <v>film &amp; video</v>
      </c>
      <c r="T196" t="str">
        <f>RIGHT(P196,LEN(P196)-SEARCH("/",P196))</f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>(((I197/60)/60)/24)+DATE(1970,1,1)</f>
        <v>42195.67050925926</v>
      </c>
      <c r="K197">
        <v>1431360332</v>
      </c>
      <c r="L197" s="10">
        <f>(((K197/60)/60)/24)+DATE(1970,1,1)</f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>(E197/D197)</f>
        <v>0</v>
      </c>
      <c r="R197" s="6" t="e">
        <f>E197/N197</f>
        <v>#DIV/0!</v>
      </c>
      <c r="S197" t="str">
        <f>LEFT(P197,SEARCH("/",P197)-1)</f>
        <v>film &amp; video</v>
      </c>
      <c r="T197" t="str">
        <f>RIGHT(P197,LEN(P197)-SEARCH("/",P197))</f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>(((I198/60)/60)/24)+DATE(1970,1,1)</f>
        <v>42287.875</v>
      </c>
      <c r="K198">
        <v>1442062898</v>
      </c>
      <c r="L198" s="10">
        <f>(((K198/60)/60)/24)+DATE(1970,1,1)</f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>(E198/D198)</f>
        <v>0.41857142857142859</v>
      </c>
      <c r="R198" s="6">
        <f>E198/N198</f>
        <v>77.10526315789474</v>
      </c>
      <c r="S198" t="str">
        <f>LEFT(P198,SEARCH("/",P198)-1)</f>
        <v>film &amp; video</v>
      </c>
      <c r="T198" t="str">
        <f>RIGHT(P198,LEN(P198)-SEARCH("/",P198))</f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>(((I199/60)/60)/24)+DATE(1970,1,1)</f>
        <v>42783.875</v>
      </c>
      <c r="K199">
        <v>1483734100</v>
      </c>
      <c r="L199" s="10">
        <f>(((K199/60)/60)/24)+DATE(1970,1,1)</f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>(E199/D199)</f>
        <v>0.1048</v>
      </c>
      <c r="R199" s="6">
        <f>E199/N199</f>
        <v>32.75</v>
      </c>
      <c r="S199" t="str">
        <f>LEFT(P199,SEARCH("/",P199)-1)</f>
        <v>film &amp; video</v>
      </c>
      <c r="T199" t="str">
        <f>RIGHT(P199,LEN(P199)-SEARCH("/",P199))</f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>(((I200/60)/60)/24)+DATE(1970,1,1)</f>
        <v>41917.383356481485</v>
      </c>
      <c r="K200">
        <v>1409908322</v>
      </c>
      <c r="L200" s="10">
        <f>(((K200/60)/60)/24)+DATE(1970,1,1)</f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>(E200/D200)</f>
        <v>1.116E-2</v>
      </c>
      <c r="R200" s="6">
        <f>E200/N200</f>
        <v>46.5</v>
      </c>
      <c r="S200" t="str">
        <f>LEFT(P200,SEARCH("/",P200)-1)</f>
        <v>film &amp; video</v>
      </c>
      <c r="T200" t="str">
        <f>RIGHT(P200,LEN(P200)-SEARCH("/",P200))</f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>(((I201/60)/60)/24)+DATE(1970,1,1)</f>
        <v>42614.123865740738</v>
      </c>
      <c r="K201">
        <v>1470106702</v>
      </c>
      <c r="L201" s="10">
        <f>(((K201/60)/60)/24)+DATE(1970,1,1)</f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>(E201/D201)</f>
        <v>0</v>
      </c>
      <c r="R201" s="6" t="e">
        <f>E201/N201</f>
        <v>#DIV/0!</v>
      </c>
      <c r="S201" t="str">
        <f>LEFT(P201,SEARCH("/",P201)-1)</f>
        <v>film &amp; video</v>
      </c>
      <c r="T201" t="str">
        <f>RIGHT(P201,LEN(P201)-SEARCH("/",P201))</f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>(((I202/60)/60)/24)+DATE(1970,1,1)</f>
        <v>41897.083368055559</v>
      </c>
      <c r="K202">
        <v>1408154403</v>
      </c>
      <c r="L202" s="10">
        <f>(((K202/60)/60)/24)+DATE(1970,1,1)</f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>(E202/D202)</f>
        <v>0.26192500000000002</v>
      </c>
      <c r="R202" s="6">
        <f>E202/N202</f>
        <v>87.308333333333337</v>
      </c>
      <c r="S202" t="str">
        <f>LEFT(P202,SEARCH("/",P202)-1)</f>
        <v>film &amp; video</v>
      </c>
      <c r="T202" t="str">
        <f>RIGHT(P202,LEN(P202)-SEARCH("/",P202))</f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>(((I203/60)/60)/24)+DATE(1970,1,1)</f>
        <v>42043.818622685183</v>
      </c>
      <c r="K203">
        <v>1421696329</v>
      </c>
      <c r="L203" s="10">
        <f>(((K203/60)/60)/24)+DATE(1970,1,1)</f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>(E203/D203)</f>
        <v>0.58461538461538465</v>
      </c>
      <c r="R203" s="6">
        <f>E203/N203</f>
        <v>54.285714285714285</v>
      </c>
      <c r="S203" t="str">
        <f>LEFT(P203,SEARCH("/",P203)-1)</f>
        <v>film &amp; video</v>
      </c>
      <c r="T203" t="str">
        <f>RIGHT(P203,LEN(P203)-SEARCH("/",P203))</f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>(((I204/60)/60)/24)+DATE(1970,1,1)</f>
        <v>42285.874305555553</v>
      </c>
      <c r="K204">
        <v>1441750564</v>
      </c>
      <c r="L204" s="10">
        <f>(((K204/60)/60)/24)+DATE(1970,1,1)</f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>(E204/D204)</f>
        <v>0</v>
      </c>
      <c r="R204" s="6" t="e">
        <f>E204/N204</f>
        <v>#DIV/0!</v>
      </c>
      <c r="S204" t="str">
        <f>LEFT(P204,SEARCH("/",P204)-1)</f>
        <v>film &amp; video</v>
      </c>
      <c r="T204" t="str">
        <f>RIGHT(P204,LEN(P204)-SEARCH("/",P204))</f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>(((I205/60)/60)/24)+DATE(1970,1,1)</f>
        <v>42033.847962962958</v>
      </c>
      <c r="K205">
        <v>1417378864</v>
      </c>
      <c r="L205" s="10">
        <f>(((K205/60)/60)/24)+DATE(1970,1,1)</f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>(E205/D205)</f>
        <v>0.2984</v>
      </c>
      <c r="R205" s="6">
        <f>E205/N205</f>
        <v>93.25</v>
      </c>
      <c r="S205" t="str">
        <f>LEFT(P205,SEARCH("/",P205)-1)</f>
        <v>film &amp; video</v>
      </c>
      <c r="T205" t="str">
        <f>RIGHT(P205,LEN(P205)-SEARCH("/",P205))</f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>(((I206/60)/60)/24)+DATE(1970,1,1)</f>
        <v>42586.583368055552</v>
      </c>
      <c r="K206">
        <v>1467727203</v>
      </c>
      <c r="L206" s="10">
        <f>(((K206/60)/60)/24)+DATE(1970,1,1)</f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>(E206/D206)</f>
        <v>0.50721666666666665</v>
      </c>
      <c r="R206" s="6">
        <f>E206/N206</f>
        <v>117.68368136117556</v>
      </c>
      <c r="S206" t="str">
        <f>LEFT(P206,SEARCH("/",P206)-1)</f>
        <v>film &amp; video</v>
      </c>
      <c r="T206" t="str">
        <f>RIGHT(P206,LEN(P206)-SEARCH("/",P206))</f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>(((I207/60)/60)/24)+DATE(1970,1,1)</f>
        <v>42283.632199074069</v>
      </c>
      <c r="K207">
        <v>1441120222</v>
      </c>
      <c r="L207" s="10">
        <f>(((K207/60)/60)/24)+DATE(1970,1,1)</f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>(E207/D207)</f>
        <v>0.16250000000000001</v>
      </c>
      <c r="R207" s="6">
        <f>E207/N207</f>
        <v>76.470588235294116</v>
      </c>
      <c r="S207" t="str">
        <f>LEFT(P207,SEARCH("/",P207)-1)</f>
        <v>film &amp; video</v>
      </c>
      <c r="T207" t="str">
        <f>RIGHT(P207,LEN(P207)-SEARCH("/",P207))</f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>(((I208/60)/60)/24)+DATE(1970,1,1)</f>
        <v>42588.004432870366</v>
      </c>
      <c r="K208">
        <v>1468627583</v>
      </c>
      <c r="L208" s="10">
        <f>(((K208/60)/60)/24)+DATE(1970,1,1)</f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>(E208/D208)</f>
        <v>0</v>
      </c>
      <c r="R208" s="6" t="e">
        <f>E208/N208</f>
        <v>#DIV/0!</v>
      </c>
      <c r="S208" t="str">
        <f>LEFT(P208,SEARCH("/",P208)-1)</f>
        <v>film &amp; video</v>
      </c>
      <c r="T208" t="str">
        <f>RIGHT(P208,LEN(P208)-SEARCH("/",P208))</f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>(((I209/60)/60)/24)+DATE(1970,1,1)</f>
        <v>42008.197199074071</v>
      </c>
      <c r="K209">
        <v>1417754638</v>
      </c>
      <c r="L209" s="10">
        <f>(((K209/60)/60)/24)+DATE(1970,1,1)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>(E209/D209)</f>
        <v>0.15214285714285714</v>
      </c>
      <c r="R209" s="6">
        <f>E209/N209</f>
        <v>163.84615384615384</v>
      </c>
      <c r="S209" t="str">
        <f>LEFT(P209,SEARCH("/",P209)-1)</f>
        <v>film &amp; video</v>
      </c>
      <c r="T209" t="str">
        <f>RIGHT(P209,LEN(P209)-SEARCH("/",P209))</f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>(((I210/60)/60)/24)+DATE(1970,1,1)</f>
        <v>41989.369988425926</v>
      </c>
      <c r="K210">
        <v>1416127967</v>
      </c>
      <c r="L210" s="10">
        <f>(((K210/60)/60)/24)+DATE(1970,1,1)</f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>(E210/D210)</f>
        <v>0</v>
      </c>
      <c r="R210" s="6" t="e">
        <f>E210/N210</f>
        <v>#DIV/0!</v>
      </c>
      <c r="S210" t="str">
        <f>LEFT(P210,SEARCH("/",P210)-1)</f>
        <v>film &amp; video</v>
      </c>
      <c r="T210" t="str">
        <f>RIGHT(P210,LEN(P210)-SEARCH("/",P210))</f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>(((I211/60)/60)/24)+DATE(1970,1,1)</f>
        <v>42195.922858796301</v>
      </c>
      <c r="K211">
        <v>1433974135</v>
      </c>
      <c r="L211" s="10">
        <f>(((K211/60)/60)/24)+DATE(1970,1,1)</f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>(E211/D211)</f>
        <v>0</v>
      </c>
      <c r="R211" s="6" t="e">
        <f>E211/N211</f>
        <v>#DIV/0!</v>
      </c>
      <c r="S211" t="str">
        <f>LEFT(P211,SEARCH("/",P211)-1)</f>
        <v>film &amp; video</v>
      </c>
      <c r="T211" t="str">
        <f>RIGHT(P211,LEN(P211)-SEARCH("/",P211))</f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>(((I212/60)/60)/24)+DATE(1970,1,1)</f>
        <v>42278.208333333328</v>
      </c>
      <c r="K212">
        <v>1441157592</v>
      </c>
      <c r="L212" s="10">
        <f>(((K212/60)/60)/24)+DATE(1970,1,1)</f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>(E212/D212)</f>
        <v>0.2525</v>
      </c>
      <c r="R212" s="6">
        <f>E212/N212</f>
        <v>91.818181818181813</v>
      </c>
      <c r="S212" t="str">
        <f>LEFT(P212,SEARCH("/",P212)-1)</f>
        <v>film &amp; video</v>
      </c>
      <c r="T212" t="str">
        <f>RIGHT(P212,LEN(P212)-SEARCH("/",P212))</f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>(((I213/60)/60)/24)+DATE(1970,1,1)</f>
        <v>42266.159918981488</v>
      </c>
      <c r="K213">
        <v>1440042617</v>
      </c>
      <c r="L213" s="10">
        <f>(((K213/60)/60)/24)+DATE(1970,1,1)</f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>(E213/D213)</f>
        <v>0.44600000000000001</v>
      </c>
      <c r="R213" s="6">
        <f>E213/N213</f>
        <v>185.83333333333334</v>
      </c>
      <c r="S213" t="str">
        <f>LEFT(P213,SEARCH("/",P213)-1)</f>
        <v>film &amp; video</v>
      </c>
      <c r="T213" t="str">
        <f>RIGHT(P213,LEN(P213)-SEARCH("/",P213))</f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>(((I214/60)/60)/24)+DATE(1970,1,1)</f>
        <v>42476.839351851857</v>
      </c>
      <c r="K214">
        <v>1455656920</v>
      </c>
      <c r="L214" s="10">
        <f>(((K214/60)/60)/24)+DATE(1970,1,1)</f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>(E214/D214)</f>
        <v>1.5873015873015873E-4</v>
      </c>
      <c r="R214" s="6">
        <f>E214/N214</f>
        <v>1</v>
      </c>
      <c r="S214" t="str">
        <f>LEFT(P214,SEARCH("/",P214)-1)</f>
        <v>film &amp; video</v>
      </c>
      <c r="T214" t="str">
        <f>RIGHT(P214,LEN(P214)-SEARCH("/",P214))</f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>(((I215/60)/60)/24)+DATE(1970,1,1)</f>
        <v>42232.587974537033</v>
      </c>
      <c r="K215">
        <v>1437142547</v>
      </c>
      <c r="L215" s="10">
        <f>(((K215/60)/60)/24)+DATE(1970,1,1)</f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>(E215/D215)</f>
        <v>4.0000000000000002E-4</v>
      </c>
      <c r="R215" s="6">
        <f>E215/N215</f>
        <v>20</v>
      </c>
      <c r="S215" t="str">
        <f>LEFT(P215,SEARCH("/",P215)-1)</f>
        <v>film &amp; video</v>
      </c>
      <c r="T215" t="str">
        <f>RIGHT(P215,LEN(P215)-SEARCH("/",P215))</f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>(((I216/60)/60)/24)+DATE(1970,1,1)</f>
        <v>42069.64061342593</v>
      </c>
      <c r="K216">
        <v>1420471349</v>
      </c>
      <c r="L216" s="10">
        <f>(((K216/60)/60)/24)+DATE(1970,1,1)</f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>(E216/D216)</f>
        <v>8.0000000000000007E-5</v>
      </c>
      <c r="R216" s="6">
        <f>E216/N216</f>
        <v>1</v>
      </c>
      <c r="S216" t="str">
        <f>LEFT(P216,SEARCH("/",P216)-1)</f>
        <v>film &amp; video</v>
      </c>
      <c r="T216" t="str">
        <f>RIGHT(P216,LEN(P216)-SEARCH("/",P216))</f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>(((I217/60)/60)/24)+DATE(1970,1,1)</f>
        <v>42417.999305555553</v>
      </c>
      <c r="K217">
        <v>1452058282</v>
      </c>
      <c r="L217" s="10">
        <f>(((K217/60)/60)/24)+DATE(1970,1,1)</f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>(E217/D217)</f>
        <v>2.2727272727272726E-3</v>
      </c>
      <c r="R217" s="6">
        <f>E217/N217</f>
        <v>10</v>
      </c>
      <c r="S217" t="str">
        <f>LEFT(P217,SEARCH("/",P217)-1)</f>
        <v>film &amp; video</v>
      </c>
      <c r="T217" t="str">
        <f>RIGHT(P217,LEN(P217)-SEARCH("/",P217))</f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>(((I218/60)/60)/24)+DATE(1970,1,1)</f>
        <v>42116.917094907403</v>
      </c>
      <c r="K218">
        <v>1425423637</v>
      </c>
      <c r="L218" s="10">
        <f>(((K218/60)/60)/24)+DATE(1970,1,1)</f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>(E218/D218)</f>
        <v>0.55698440000000005</v>
      </c>
      <c r="R218" s="6">
        <f>E218/N218</f>
        <v>331.53833333333336</v>
      </c>
      <c r="S218" t="str">
        <f>LEFT(P218,SEARCH("/",P218)-1)</f>
        <v>film &amp; video</v>
      </c>
      <c r="T218" t="str">
        <f>RIGHT(P218,LEN(P218)-SEARCH("/",P218))</f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>(((I219/60)/60)/24)+DATE(1970,1,1)</f>
        <v>42001.64061342593</v>
      </c>
      <c r="K219">
        <v>1417101749</v>
      </c>
      <c r="L219" s="10">
        <f>(((K219/60)/60)/24)+DATE(1970,1,1)</f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>(E219/D219)</f>
        <v>0.11942999999999999</v>
      </c>
      <c r="R219" s="6">
        <f>E219/N219</f>
        <v>314.28947368421052</v>
      </c>
      <c r="S219" t="str">
        <f>LEFT(P219,SEARCH("/",P219)-1)</f>
        <v>film &amp; video</v>
      </c>
      <c r="T219" t="str">
        <f>RIGHT(P219,LEN(P219)-SEARCH("/",P219))</f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>(((I220/60)/60)/24)+DATE(1970,1,1)</f>
        <v>42139.628344907411</v>
      </c>
      <c r="K220">
        <v>1426518289</v>
      </c>
      <c r="L220" s="10">
        <f>(((K220/60)/60)/24)+DATE(1970,1,1)</f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>(E220/D220)</f>
        <v>0.02</v>
      </c>
      <c r="R220" s="6">
        <f>E220/N220</f>
        <v>100</v>
      </c>
      <c r="S220" t="str">
        <f>LEFT(P220,SEARCH("/",P220)-1)</f>
        <v>film &amp; video</v>
      </c>
      <c r="T220" t="str">
        <f>RIGHT(P220,LEN(P220)-SEARCH("/",P220))</f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>(((I221/60)/60)/24)+DATE(1970,1,1)</f>
        <v>42461.290972222225</v>
      </c>
      <c r="K221">
        <v>1456732225</v>
      </c>
      <c r="L221" s="10">
        <f>(((K221/60)/60)/24)+DATE(1970,1,1)</f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>(E221/D221)</f>
        <v>0.17630000000000001</v>
      </c>
      <c r="R221" s="6">
        <f>E221/N221</f>
        <v>115.98684210526316</v>
      </c>
      <c r="S221" t="str">
        <f>LEFT(P221,SEARCH("/",P221)-1)</f>
        <v>film &amp; video</v>
      </c>
      <c r="T221" t="str">
        <f>RIGHT(P221,LEN(P221)-SEARCH("/",P221))</f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>(((I222/60)/60)/24)+DATE(1970,1,1)</f>
        <v>42236.837499999994</v>
      </c>
      <c r="K222">
        <v>1436542030</v>
      </c>
      <c r="L222" s="10">
        <f>(((K222/60)/60)/24)+DATE(1970,1,1)</f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>(E222/D222)</f>
        <v>7.1999999999999998E-3</v>
      </c>
      <c r="R222" s="6">
        <f>E222/N222</f>
        <v>120</v>
      </c>
      <c r="S222" t="str">
        <f>LEFT(P222,SEARCH("/",P222)-1)</f>
        <v>film &amp; video</v>
      </c>
      <c r="T222" t="str">
        <f>RIGHT(P222,LEN(P222)-SEARCH("/",P222))</f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>(((I223/60)/60)/24)+DATE(1970,1,1)</f>
        <v>42091.79587962963</v>
      </c>
      <c r="K223">
        <v>1422389164</v>
      </c>
      <c r="L223" s="10">
        <f>(((K223/60)/60)/24)+DATE(1970,1,1)</f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>(E223/D223)</f>
        <v>0</v>
      </c>
      <c r="R223" s="6" t="e">
        <f>E223/N223</f>
        <v>#DIV/0!</v>
      </c>
      <c r="S223" t="str">
        <f>LEFT(P223,SEARCH("/",P223)-1)</f>
        <v>film &amp; video</v>
      </c>
      <c r="T223" t="str">
        <f>RIGHT(P223,LEN(P223)-SEARCH("/",P223))</f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>(((I224/60)/60)/24)+DATE(1970,1,1)</f>
        <v>42090.110416666663</v>
      </c>
      <c r="K224">
        <v>1422383318</v>
      </c>
      <c r="L224" s="10">
        <f>(((K224/60)/60)/24)+DATE(1970,1,1)</f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>(E224/D224)</f>
        <v>0.13</v>
      </c>
      <c r="R224" s="6">
        <f>E224/N224</f>
        <v>65</v>
      </c>
      <c r="S224" t="str">
        <f>LEFT(P224,SEARCH("/",P224)-1)</f>
        <v>film &amp; video</v>
      </c>
      <c r="T224" t="str">
        <f>RIGHT(P224,LEN(P224)-SEARCH("/",P224))</f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>(((I225/60)/60)/24)+DATE(1970,1,1)</f>
        <v>42512.045138888891</v>
      </c>
      <c r="K225">
        <v>1461287350</v>
      </c>
      <c r="L225" s="10">
        <f>(((K225/60)/60)/24)+DATE(1970,1,1)</f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>(E225/D225)</f>
        <v>0</v>
      </c>
      <c r="R225" s="6" t="e">
        <f>E225/N225</f>
        <v>#DIV/0!</v>
      </c>
      <c r="S225" t="str">
        <f>LEFT(P225,SEARCH("/",P225)-1)</f>
        <v>film &amp; video</v>
      </c>
      <c r="T225" t="str">
        <f>RIGHT(P225,LEN(P225)-SEARCH("/",P225))</f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>(((I226/60)/60)/24)+DATE(1970,1,1)</f>
        <v>42195.235254629632</v>
      </c>
      <c r="K226">
        <v>1431322726</v>
      </c>
      <c r="L226" s="10">
        <f>(((K226/60)/60)/24)+DATE(1970,1,1)</f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>(E226/D226)</f>
        <v>0</v>
      </c>
      <c r="R226" s="6" t="e">
        <f>E226/N226</f>
        <v>#DIV/0!</v>
      </c>
      <c r="S226" t="str">
        <f>LEFT(P226,SEARCH("/",P226)-1)</f>
        <v>film &amp; video</v>
      </c>
      <c r="T226" t="str">
        <f>RIGHT(P226,LEN(P226)-SEARCH("/",P226))</f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>(((I227/60)/60)/24)+DATE(1970,1,1)</f>
        <v>42468.919606481482</v>
      </c>
      <c r="K227">
        <v>1457564654</v>
      </c>
      <c r="L227" s="10">
        <f>(((K227/60)/60)/24)+DATE(1970,1,1)</f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>(E227/D227)</f>
        <v>0</v>
      </c>
      <c r="R227" s="6" t="e">
        <f>E227/N227</f>
        <v>#DIV/0!</v>
      </c>
      <c r="S227" t="str">
        <f>LEFT(P227,SEARCH("/",P227)-1)</f>
        <v>film &amp; video</v>
      </c>
      <c r="T227" t="str">
        <f>RIGHT(P227,LEN(P227)-SEARCH("/",P227))</f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>(((I228/60)/60)/24)+DATE(1970,1,1)</f>
        <v>42155.395138888889</v>
      </c>
      <c r="K228">
        <v>1428854344</v>
      </c>
      <c r="L228" s="10">
        <f>(((K228/60)/60)/24)+DATE(1970,1,1)</f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>(E228/D228)</f>
        <v>8.6206896551724137E-3</v>
      </c>
      <c r="R228" s="6">
        <f>E228/N228</f>
        <v>125</v>
      </c>
      <c r="S228" t="str">
        <f>LEFT(P228,SEARCH("/",P228)-1)</f>
        <v>film &amp; video</v>
      </c>
      <c r="T228" t="str">
        <f>RIGHT(P228,LEN(P228)-SEARCH("/",P228))</f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>(((I229/60)/60)/24)+DATE(1970,1,1)</f>
        <v>42194.893993055557</v>
      </c>
      <c r="K229">
        <v>1433885241</v>
      </c>
      <c r="L229" s="10">
        <f>(((K229/60)/60)/24)+DATE(1970,1,1)</f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>(E229/D229)</f>
        <v>0</v>
      </c>
      <c r="R229" s="6" t="e">
        <f>E229/N229</f>
        <v>#DIV/0!</v>
      </c>
      <c r="S229" t="str">
        <f>LEFT(P229,SEARCH("/",P229)-1)</f>
        <v>film &amp; video</v>
      </c>
      <c r="T229" t="str">
        <f>RIGHT(P229,LEN(P229)-SEARCH("/",P229))</f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>(((I230/60)/60)/24)+DATE(1970,1,1)</f>
        <v>42156.686400462961</v>
      </c>
      <c r="K230">
        <v>1427992105</v>
      </c>
      <c r="L230" s="10">
        <f>(((K230/60)/60)/24)+DATE(1970,1,1)</f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>(E230/D230)</f>
        <v>0</v>
      </c>
      <c r="R230" s="6" t="e">
        <f>E230/N230</f>
        <v>#DIV/0!</v>
      </c>
      <c r="S230" t="str">
        <f>LEFT(P230,SEARCH("/",P230)-1)</f>
        <v>film &amp; video</v>
      </c>
      <c r="T230" t="str">
        <f>RIGHT(P230,LEN(P230)-SEARCH("/",P230))</f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>(((I231/60)/60)/24)+DATE(1970,1,1)</f>
        <v>42413.933993055558</v>
      </c>
      <c r="K231">
        <v>1452810297</v>
      </c>
      <c r="L231" s="10">
        <f>(((K231/60)/60)/24)+DATE(1970,1,1)</f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>(E231/D231)</f>
        <v>0</v>
      </c>
      <c r="R231" s="6" t="e">
        <f>E231/N231</f>
        <v>#DIV/0!</v>
      </c>
      <c r="S231" t="str">
        <f>LEFT(P231,SEARCH("/",P231)-1)</f>
        <v>film &amp; video</v>
      </c>
      <c r="T231" t="str">
        <f>RIGHT(P231,LEN(P231)-SEARCH("/",P231))</f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>(((I232/60)/60)/24)+DATE(1970,1,1)</f>
        <v>42159.777210648142</v>
      </c>
      <c r="K232">
        <v>1430851151</v>
      </c>
      <c r="L232" s="10">
        <f>(((K232/60)/60)/24)+DATE(1970,1,1)</f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>(E232/D232)</f>
        <v>4.0000000000000001E-3</v>
      </c>
      <c r="R232" s="6">
        <f>E232/N232</f>
        <v>30</v>
      </c>
      <c r="S232" t="str">
        <f>LEFT(P232,SEARCH("/",P232)-1)</f>
        <v>film &amp; video</v>
      </c>
      <c r="T232" t="str">
        <f>RIGHT(P232,LEN(P232)-SEARCH("/",P232))</f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>(((I233/60)/60)/24)+DATE(1970,1,1)</f>
        <v>42371.958923611113</v>
      </c>
      <c r="K233">
        <v>1449183651</v>
      </c>
      <c r="L233" s="10">
        <f>(((K233/60)/60)/24)+DATE(1970,1,1)</f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>(E233/D233)</f>
        <v>0</v>
      </c>
      <c r="R233" s="6" t="e">
        <f>E233/N233</f>
        <v>#DIV/0!</v>
      </c>
      <c r="S233" t="str">
        <f>LEFT(P233,SEARCH("/",P233)-1)</f>
        <v>film &amp; video</v>
      </c>
      <c r="T233" t="str">
        <f>RIGHT(P233,LEN(P233)-SEARCH("/",P233))</f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>(((I234/60)/60)/24)+DATE(1970,1,1)</f>
        <v>42062.82576388889</v>
      </c>
      <c r="K234">
        <v>1422474546</v>
      </c>
      <c r="L234" s="10">
        <f>(((K234/60)/60)/24)+DATE(1970,1,1)</f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>(E234/D234)</f>
        <v>2.75E-2</v>
      </c>
      <c r="R234" s="6">
        <f>E234/N234</f>
        <v>15.714285714285714</v>
      </c>
      <c r="S234" t="str">
        <f>LEFT(P234,SEARCH("/",P234)-1)</f>
        <v>film &amp; video</v>
      </c>
      <c r="T234" t="str">
        <f>RIGHT(P234,LEN(P234)-SEARCH("/",P234))</f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>(((I235/60)/60)/24)+DATE(1970,1,1)</f>
        <v>42642.911712962959</v>
      </c>
      <c r="K235">
        <v>1472593972</v>
      </c>
      <c r="L235" s="10">
        <f>(((K235/60)/60)/24)+DATE(1970,1,1)</f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>(E235/D235)</f>
        <v>0</v>
      </c>
      <c r="R235" s="6" t="e">
        <f>E235/N235</f>
        <v>#DIV/0!</v>
      </c>
      <c r="S235" t="str">
        <f>LEFT(P235,SEARCH("/",P235)-1)</f>
        <v>film &amp; video</v>
      </c>
      <c r="T235" t="str">
        <f>RIGHT(P235,LEN(P235)-SEARCH("/",P235))</f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>(((I236/60)/60)/24)+DATE(1970,1,1)</f>
        <v>42176.035405092596</v>
      </c>
      <c r="K236">
        <v>1431391859</v>
      </c>
      <c r="L236" s="10">
        <f>(((K236/60)/60)/24)+DATE(1970,1,1)</f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>(E236/D236)</f>
        <v>0.40100000000000002</v>
      </c>
      <c r="R236" s="6">
        <f>E236/N236</f>
        <v>80.2</v>
      </c>
      <c r="S236" t="str">
        <f>LEFT(P236,SEARCH("/",P236)-1)</f>
        <v>film &amp; video</v>
      </c>
      <c r="T236" t="str">
        <f>RIGHT(P236,LEN(P236)-SEARCH("/",P236))</f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>(((I237/60)/60)/24)+DATE(1970,1,1)</f>
        <v>42194.908530092594</v>
      </c>
      <c r="K237">
        <v>1433886497</v>
      </c>
      <c r="L237" s="10">
        <f>(((K237/60)/60)/24)+DATE(1970,1,1)</f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>(E237/D237)</f>
        <v>0</v>
      </c>
      <c r="R237" s="6" t="e">
        <f>E237/N237</f>
        <v>#DIV/0!</v>
      </c>
      <c r="S237" t="str">
        <f>LEFT(P237,SEARCH("/",P237)-1)</f>
        <v>film &amp; video</v>
      </c>
      <c r="T237" t="str">
        <f>RIGHT(P237,LEN(P237)-SEARCH("/",P237))</f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>(((I238/60)/60)/24)+DATE(1970,1,1)</f>
        <v>42374</v>
      </c>
      <c r="K238">
        <v>1447380099</v>
      </c>
      <c r="L238" s="10">
        <f>(((K238/60)/60)/24)+DATE(1970,1,1)</f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>(E238/D238)</f>
        <v>0</v>
      </c>
      <c r="R238" s="6" t="e">
        <f>E238/N238</f>
        <v>#DIV/0!</v>
      </c>
      <c r="S238" t="str">
        <f>LEFT(P238,SEARCH("/",P238)-1)</f>
        <v>film &amp; video</v>
      </c>
      <c r="T238" t="str">
        <f>RIGHT(P238,LEN(P238)-SEARCH("/",P238))</f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>(((I239/60)/60)/24)+DATE(1970,1,1)</f>
        <v>42437.577187499999</v>
      </c>
      <c r="K239">
        <v>1452261069</v>
      </c>
      <c r="L239" s="10">
        <f>(((K239/60)/60)/24)+DATE(1970,1,1)</f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>(E239/D239)</f>
        <v>3.3333333333333335E-3</v>
      </c>
      <c r="R239" s="6">
        <f>E239/N239</f>
        <v>50</v>
      </c>
      <c r="S239" t="str">
        <f>LEFT(P239,SEARCH("/",P239)-1)</f>
        <v>film &amp; video</v>
      </c>
      <c r="T239" t="str">
        <f>RIGHT(P239,LEN(P239)-SEARCH("/",P239))</f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>(((I240/60)/60)/24)+DATE(1970,1,1)</f>
        <v>42734.375</v>
      </c>
      <c r="K240">
        <v>1481324760</v>
      </c>
      <c r="L240" s="10">
        <f>(((K240/60)/60)/24)+DATE(1970,1,1)</f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>(E240/D240)</f>
        <v>0</v>
      </c>
      <c r="R240" s="6" t="e">
        <f>E240/N240</f>
        <v>#DIV/0!</v>
      </c>
      <c r="S240" t="str">
        <f>LEFT(P240,SEARCH("/",P240)-1)</f>
        <v>film &amp; video</v>
      </c>
      <c r="T240" t="str">
        <f>RIGHT(P240,LEN(P240)-SEARCH("/",P240))</f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>(((I241/60)/60)/24)+DATE(1970,1,1)</f>
        <v>42316.5</v>
      </c>
      <c r="K241">
        <v>1445308730</v>
      </c>
      <c r="L241" s="10">
        <f>(((K241/60)/60)/24)+DATE(1970,1,1)</f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>(E241/D241)</f>
        <v>0.25</v>
      </c>
      <c r="R241" s="6">
        <f>E241/N241</f>
        <v>50</v>
      </c>
      <c r="S241" t="str">
        <f>LEFT(P241,SEARCH("/",P241)-1)</f>
        <v>film &amp; video</v>
      </c>
      <c r="T241" t="str">
        <f>RIGHT(P241,LEN(P241)-SEARCH("/",P241))</f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>(((I242/60)/60)/24)+DATE(1970,1,1)</f>
        <v>41399.708460648151</v>
      </c>
      <c r="K242">
        <v>1363885211</v>
      </c>
      <c r="L242" s="10">
        <f>(((K242/60)/60)/24)+DATE(1970,1,1)</f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>(E242/D242)</f>
        <v>1.0763413333333334</v>
      </c>
      <c r="R242" s="6">
        <f>E242/N242</f>
        <v>117.84759124087591</v>
      </c>
      <c r="S242" t="str">
        <f>LEFT(P242,SEARCH("/",P242)-1)</f>
        <v>film &amp; video</v>
      </c>
      <c r="T242" t="str">
        <f>RIGHT(P242,LEN(P242)-SEARCH("/",P242))</f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>(((I243/60)/60)/24)+DATE(1970,1,1)</f>
        <v>41994.697962962964</v>
      </c>
      <c r="K243">
        <v>1415292304</v>
      </c>
      <c r="L243" s="10">
        <f>(((K243/60)/60)/24)+DATE(1970,1,1)</f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>(E243/D243)</f>
        <v>1.1263736263736264</v>
      </c>
      <c r="R243" s="6">
        <f>E243/N243</f>
        <v>109.04255319148936</v>
      </c>
      <c r="S243" t="str">
        <f>LEFT(P243,SEARCH("/",P243)-1)</f>
        <v>film &amp; video</v>
      </c>
      <c r="T243" t="str">
        <f>RIGHT(P243,LEN(P243)-SEARCH("/",P243))</f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>(((I244/60)/60)/24)+DATE(1970,1,1)</f>
        <v>40897.492939814816</v>
      </c>
      <c r="K244">
        <v>1321357790</v>
      </c>
      <c r="L244" s="10">
        <f>(((K244/60)/60)/24)+DATE(1970,1,1)</f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>(E244/D244)</f>
        <v>1.1346153846153846</v>
      </c>
      <c r="R244" s="6">
        <f>E244/N244</f>
        <v>73.019801980198025</v>
      </c>
      <c r="S244" t="str">
        <f>LEFT(P244,SEARCH("/",P244)-1)</f>
        <v>film &amp; video</v>
      </c>
      <c r="T244" t="str">
        <f>RIGHT(P244,LEN(P244)-SEARCH("/",P244))</f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>(((I245/60)/60)/24)+DATE(1970,1,1)</f>
        <v>41692.047500000001</v>
      </c>
      <c r="K245">
        <v>1390439304</v>
      </c>
      <c r="L245" s="10">
        <f>(((K245/60)/60)/24)+DATE(1970,1,1)</f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>(E245/D245)</f>
        <v>1.0259199999999999</v>
      </c>
      <c r="R245" s="6">
        <f>E245/N245</f>
        <v>78.195121951219505</v>
      </c>
      <c r="S245" t="str">
        <f>LEFT(P245,SEARCH("/",P245)-1)</f>
        <v>film &amp; video</v>
      </c>
      <c r="T245" t="str">
        <f>RIGHT(P245,LEN(P245)-SEARCH("/",P245))</f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>(((I246/60)/60)/24)+DATE(1970,1,1)</f>
        <v>40253.29583333333</v>
      </c>
      <c r="K246">
        <v>1265269559</v>
      </c>
      <c r="L246" s="10">
        <f>(((K246/60)/60)/24)+DATE(1970,1,1)</f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>(E246/D246)</f>
        <v>1.1375714285714287</v>
      </c>
      <c r="R246" s="6">
        <f>E246/N246</f>
        <v>47.398809523809526</v>
      </c>
      <c r="S246" t="str">
        <f>LEFT(P246,SEARCH("/",P246)-1)</f>
        <v>film &amp; video</v>
      </c>
      <c r="T246" t="str">
        <f>RIGHT(P246,LEN(P246)-SEARCH("/",P246))</f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>(((I247/60)/60)/24)+DATE(1970,1,1)</f>
        <v>41137.053067129629</v>
      </c>
      <c r="K247">
        <v>1342487785</v>
      </c>
      <c r="L247" s="10">
        <f>(((K247/60)/60)/24)+DATE(1970,1,1)</f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>(E247/D247)</f>
        <v>1.0371999999999999</v>
      </c>
      <c r="R247" s="6">
        <f>E247/N247</f>
        <v>54.020833333333336</v>
      </c>
      <c r="S247" t="str">
        <f>LEFT(P247,SEARCH("/",P247)-1)</f>
        <v>film &amp; video</v>
      </c>
      <c r="T247" t="str">
        <f>RIGHT(P247,LEN(P247)-SEARCH("/",P247))</f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>(((I248/60)/60)/24)+DATE(1970,1,1)</f>
        <v>40530.405150462961</v>
      </c>
      <c r="K248">
        <v>1288341805</v>
      </c>
      <c r="L248" s="10">
        <f>(((K248/60)/60)/24)+DATE(1970,1,1)</f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>(E248/D248)</f>
        <v>3.0546000000000002</v>
      </c>
      <c r="R248" s="6">
        <f>E248/N248</f>
        <v>68.488789237668158</v>
      </c>
      <c r="S248" t="str">
        <f>LEFT(P248,SEARCH("/",P248)-1)</f>
        <v>film &amp; video</v>
      </c>
      <c r="T248" t="str">
        <f>RIGHT(P248,LEN(P248)-SEARCH("/",P248))</f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>(((I249/60)/60)/24)+DATE(1970,1,1)</f>
        <v>40467.152083333334</v>
      </c>
      <c r="K249">
        <v>1284042614</v>
      </c>
      <c r="L249" s="10">
        <f>(((K249/60)/60)/24)+DATE(1970,1,1)</f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>(E249/D249)</f>
        <v>1.341</v>
      </c>
      <c r="R249" s="6">
        <f>E249/N249</f>
        <v>108.14516129032258</v>
      </c>
      <c r="S249" t="str">
        <f>LEFT(P249,SEARCH("/",P249)-1)</f>
        <v>film &amp; video</v>
      </c>
      <c r="T249" t="str">
        <f>RIGHT(P249,LEN(P249)-SEARCH("/",P249))</f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>(((I250/60)/60)/24)+DATE(1970,1,1)</f>
        <v>40915.774409722224</v>
      </c>
      <c r="K250">
        <v>1322073309</v>
      </c>
      <c r="L250" s="10">
        <f>(((K250/60)/60)/24)+DATE(1970,1,1)</f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>(E250/D250)</f>
        <v>1.0133294117647058</v>
      </c>
      <c r="R250" s="6">
        <f>E250/N250</f>
        <v>589.95205479452056</v>
      </c>
      <c r="S250" t="str">
        <f>LEFT(P250,SEARCH("/",P250)-1)</f>
        <v>film &amp; video</v>
      </c>
      <c r="T250" t="str">
        <f>RIGHT(P250,LEN(P250)-SEARCH("/",P250))</f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>(((I251/60)/60)/24)+DATE(1970,1,1)</f>
        <v>40412.736111111109</v>
      </c>
      <c r="K251">
        <v>1275603020</v>
      </c>
      <c r="L251" s="10">
        <f>(((K251/60)/60)/24)+DATE(1970,1,1)</f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>(E251/D251)</f>
        <v>1.1292</v>
      </c>
      <c r="R251" s="6">
        <f>E251/N251</f>
        <v>48.051063829787232</v>
      </c>
      <c r="S251" t="str">
        <f>LEFT(P251,SEARCH("/",P251)-1)</f>
        <v>film &amp; video</v>
      </c>
      <c r="T251" t="str">
        <f>RIGHT(P251,LEN(P251)-SEARCH("/",P251))</f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>(((I252/60)/60)/24)+DATE(1970,1,1)</f>
        <v>41431.565868055557</v>
      </c>
      <c r="K252">
        <v>1367933691</v>
      </c>
      <c r="L252" s="10">
        <f>(((K252/60)/60)/24)+DATE(1970,1,1)</f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>(E252/D252)</f>
        <v>1.0558333333333334</v>
      </c>
      <c r="R252" s="6">
        <f>E252/N252</f>
        <v>72.482837528604122</v>
      </c>
      <c r="S252" t="str">
        <f>LEFT(P252,SEARCH("/",P252)-1)</f>
        <v>film &amp; video</v>
      </c>
      <c r="T252" t="str">
        <f>RIGHT(P252,LEN(P252)-SEARCH("/",P252))</f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>(((I253/60)/60)/24)+DATE(1970,1,1)</f>
        <v>41045.791666666664</v>
      </c>
      <c r="K253">
        <v>1334429646</v>
      </c>
      <c r="L253" s="10">
        <f>(((K253/60)/60)/24)+DATE(1970,1,1)</f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>(E253/D253)</f>
        <v>1.2557142857142858</v>
      </c>
      <c r="R253" s="6">
        <f>E253/N253</f>
        <v>57.077922077922075</v>
      </c>
      <c r="S253" t="str">
        <f>LEFT(P253,SEARCH("/",P253)-1)</f>
        <v>film &amp; video</v>
      </c>
      <c r="T253" t="str">
        <f>RIGHT(P253,LEN(P253)-SEARCH("/",P253))</f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>(((I254/60)/60)/24)+DATE(1970,1,1)</f>
        <v>40330.165972222225</v>
      </c>
      <c r="K254">
        <v>1269878058</v>
      </c>
      <c r="L254" s="10">
        <f>(((K254/60)/60)/24)+DATE(1970,1,1)</f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>(E254/D254)</f>
        <v>1.8455999999999999</v>
      </c>
      <c r="R254" s="6">
        <f>E254/N254</f>
        <v>85.444444444444443</v>
      </c>
      <c r="S254" t="str">
        <f>LEFT(P254,SEARCH("/",P254)-1)</f>
        <v>film &amp; video</v>
      </c>
      <c r="T254" t="str">
        <f>RIGHT(P254,LEN(P254)-SEARCH("/",P254))</f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>(((I255/60)/60)/24)+DATE(1970,1,1)</f>
        <v>40954.650868055556</v>
      </c>
      <c r="K255">
        <v>1326728235</v>
      </c>
      <c r="L255" s="10">
        <f>(((K255/60)/60)/24)+DATE(1970,1,1)</f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>(E255/D255)</f>
        <v>1.0073333333333334</v>
      </c>
      <c r="R255" s="6">
        <f>E255/N255</f>
        <v>215.85714285714286</v>
      </c>
      <c r="S255" t="str">
        <f>LEFT(P255,SEARCH("/",P255)-1)</f>
        <v>film &amp; video</v>
      </c>
      <c r="T255" t="str">
        <f>RIGHT(P255,LEN(P255)-SEARCH("/",P255))</f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>(((I256/60)/60)/24)+DATE(1970,1,1)</f>
        <v>42294.083333333328</v>
      </c>
      <c r="K256">
        <v>1442443910</v>
      </c>
      <c r="L256" s="10">
        <f>(((K256/60)/60)/24)+DATE(1970,1,1)</f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>(E256/D256)</f>
        <v>1.1694724999999999</v>
      </c>
      <c r="R256" s="6">
        <f>E256/N256</f>
        <v>89.38643312101911</v>
      </c>
      <c r="S256" t="str">
        <f>LEFT(P256,SEARCH("/",P256)-1)</f>
        <v>film &amp; video</v>
      </c>
      <c r="T256" t="str">
        <f>RIGHT(P256,LEN(P256)-SEARCH("/",P256))</f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>(((I257/60)/60)/24)+DATE(1970,1,1)</f>
        <v>40618.48474537037</v>
      </c>
      <c r="K257">
        <v>1297687082</v>
      </c>
      <c r="L257" s="10">
        <f>(((K257/60)/60)/24)+DATE(1970,1,1)</f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>(E257/D257)</f>
        <v>1.0673325</v>
      </c>
      <c r="R257" s="6">
        <f>E257/N257</f>
        <v>45.418404255319146</v>
      </c>
      <c r="S257" t="str">
        <f>LEFT(P257,SEARCH("/",P257)-1)</f>
        <v>film &amp; video</v>
      </c>
      <c r="T257" t="str">
        <f>RIGHT(P257,LEN(P257)-SEARCH("/",P257))</f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>(((I258/60)/60)/24)+DATE(1970,1,1)</f>
        <v>41349.769293981481</v>
      </c>
      <c r="K258">
        <v>1360866467</v>
      </c>
      <c r="L258" s="10">
        <f>(((K258/60)/60)/24)+DATE(1970,1,1)</f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>(E258/D258)</f>
        <v>1.391</v>
      </c>
      <c r="R258" s="6">
        <f>E258/N258</f>
        <v>65.756363636363631</v>
      </c>
      <c r="S258" t="str">
        <f>LEFT(P258,SEARCH("/",P258)-1)</f>
        <v>film &amp; video</v>
      </c>
      <c r="T258" t="str">
        <f>RIGHT(P258,LEN(P258)-SEARCH("/",P258))</f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>(((I259/60)/60)/24)+DATE(1970,1,1)</f>
        <v>42509.626875000002</v>
      </c>
      <c r="K259">
        <v>1461078162</v>
      </c>
      <c r="L259" s="10">
        <f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>(E259/D259)</f>
        <v>1.0672648571428571</v>
      </c>
      <c r="R259" s="6">
        <f>E259/N259</f>
        <v>66.70405357142856</v>
      </c>
      <c r="S259" t="str">
        <f>LEFT(P259,SEARCH("/",P259)-1)</f>
        <v>film &amp; video</v>
      </c>
      <c r="T259" t="str">
        <f>RIGHT(P259,LEN(P259)-SEARCH("/",P259))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>(((I260/60)/60)/24)+DATE(1970,1,1)</f>
        <v>40712.051689814813</v>
      </c>
      <c r="K260">
        <v>1305767666</v>
      </c>
      <c r="L260" s="10">
        <f>(((K260/60)/60)/24)+DATE(1970,1,1)</f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>(E260/D260)</f>
        <v>1.9114</v>
      </c>
      <c r="R260" s="6">
        <f>E260/N260</f>
        <v>83.345930232558146</v>
      </c>
      <c r="S260" t="str">
        <f>LEFT(P260,SEARCH("/",P260)-1)</f>
        <v>film &amp; video</v>
      </c>
      <c r="T260" t="str">
        <f>RIGHT(P260,LEN(P260)-SEARCH("/",P260))</f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>(((I261/60)/60)/24)+DATE(1970,1,1)</f>
        <v>42102.738067129627</v>
      </c>
      <c r="K261">
        <v>1425922969</v>
      </c>
      <c r="L261" s="10">
        <f>(((K261/60)/60)/24)+DATE(1970,1,1)</f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>(E261/D261)</f>
        <v>1.3193789333333332</v>
      </c>
      <c r="R261" s="6">
        <f>E261/N261</f>
        <v>105.04609341825902</v>
      </c>
      <c r="S261" t="str">
        <f>LEFT(P261,SEARCH("/",P261)-1)</f>
        <v>film &amp; video</v>
      </c>
      <c r="T261" t="str">
        <f>RIGHT(P261,LEN(P261)-SEARCH("/",P261))</f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>(((I262/60)/60)/24)+DATE(1970,1,1)</f>
        <v>40376.415972222225</v>
      </c>
      <c r="K262">
        <v>1275415679</v>
      </c>
      <c r="L262" s="10">
        <f>(((K262/60)/60)/24)+DATE(1970,1,1)</f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>(E262/D262)</f>
        <v>1.0640000000000001</v>
      </c>
      <c r="R262" s="6">
        <f>E262/N262</f>
        <v>120.90909090909091</v>
      </c>
      <c r="S262" t="str">
        <f>LEFT(P262,SEARCH("/",P262)-1)</f>
        <v>film &amp; video</v>
      </c>
      <c r="T262" t="str">
        <f>RIGHT(P262,LEN(P262)-SEARCH("/",P262))</f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>(((I263/60)/60)/24)+DATE(1970,1,1)</f>
        <v>41067.621527777781</v>
      </c>
      <c r="K263">
        <v>1334783704</v>
      </c>
      <c r="L263" s="10">
        <f>(((K263/60)/60)/24)+DATE(1970,1,1)</f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>(E263/D263)</f>
        <v>1.0740000000000001</v>
      </c>
      <c r="R263" s="6">
        <f>E263/N263</f>
        <v>97.63636363636364</v>
      </c>
      <c r="S263" t="str">
        <f>LEFT(P263,SEARCH("/",P263)-1)</f>
        <v>film &amp; video</v>
      </c>
      <c r="T263" t="str">
        <f>RIGHT(P263,LEN(P263)-SEARCH("/",P263))</f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>(((I264/60)/60)/24)+DATE(1970,1,1)</f>
        <v>40600.24800925926</v>
      </c>
      <c r="K264">
        <v>1294811828</v>
      </c>
      <c r="L264" s="10">
        <f>(((K264/60)/60)/24)+DATE(1970,1,1)</f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>(E264/D264)</f>
        <v>2.4</v>
      </c>
      <c r="R264" s="6">
        <f>E264/N264</f>
        <v>41.379310344827587</v>
      </c>
      <c r="S264" t="str">
        <f>LEFT(P264,SEARCH("/",P264)-1)</f>
        <v>film &amp; video</v>
      </c>
      <c r="T264" t="str">
        <f>RIGHT(P264,LEN(P264)-SEARCH("/",P264))</f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>(((I265/60)/60)/24)+DATE(1970,1,1)</f>
        <v>41179.954791666663</v>
      </c>
      <c r="K265">
        <v>1346194494</v>
      </c>
      <c r="L265" s="10">
        <f>(((K265/60)/60)/24)+DATE(1970,1,1)</f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>(E265/D265)</f>
        <v>1.1808107999999999</v>
      </c>
      <c r="R265" s="6">
        <f>E265/N265</f>
        <v>30.654485981308412</v>
      </c>
      <c r="S265" t="str">
        <f>LEFT(P265,SEARCH("/",P265)-1)</f>
        <v>film &amp; video</v>
      </c>
      <c r="T265" t="str">
        <f>RIGHT(P265,LEN(P265)-SEARCH("/",P265))</f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>(((I266/60)/60)/24)+DATE(1970,1,1)</f>
        <v>41040.620312500003</v>
      </c>
      <c r="K266">
        <v>1334155995</v>
      </c>
      <c r="L266" s="10">
        <f>(((K266/60)/60)/24)+DATE(1970,1,1)</f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>(E266/D266)</f>
        <v>1.1819999999999999</v>
      </c>
      <c r="R266" s="6">
        <f>E266/N266</f>
        <v>64.945054945054949</v>
      </c>
      <c r="S266" t="str">
        <f>LEFT(P266,SEARCH("/",P266)-1)</f>
        <v>film &amp; video</v>
      </c>
      <c r="T266" t="str">
        <f>RIGHT(P266,LEN(P266)-SEARCH("/",P266))</f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>(((I267/60)/60)/24)+DATE(1970,1,1)</f>
        <v>40308.844444444447</v>
      </c>
      <c r="K267">
        <v>1269928430</v>
      </c>
      <c r="L267" s="10">
        <f>(((K267/60)/60)/24)+DATE(1970,1,1)</f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>(E267/D267)</f>
        <v>1.111</v>
      </c>
      <c r="R267" s="6">
        <f>E267/N267</f>
        <v>95.775862068965523</v>
      </c>
      <c r="S267" t="str">
        <f>LEFT(P267,SEARCH("/",P267)-1)</f>
        <v>film &amp; video</v>
      </c>
      <c r="T267" t="str">
        <f>RIGHT(P267,LEN(P267)-SEARCH("/",P267))</f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>(((I268/60)/60)/24)+DATE(1970,1,1)</f>
        <v>40291.160416666666</v>
      </c>
      <c r="K268">
        <v>1264565507</v>
      </c>
      <c r="L268" s="10">
        <f>(((K268/60)/60)/24)+DATE(1970,1,1)</f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>(E268/D268)</f>
        <v>1.4550000000000001</v>
      </c>
      <c r="R268" s="6">
        <f>E268/N268</f>
        <v>40.416666666666664</v>
      </c>
      <c r="S268" t="str">
        <f>LEFT(P268,SEARCH("/",P268)-1)</f>
        <v>film &amp; video</v>
      </c>
      <c r="T268" t="str">
        <f>RIGHT(P268,LEN(P268)-SEARCH("/",P268))</f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>(((I269/60)/60)/24)+DATE(1970,1,1)</f>
        <v>41815.452534722222</v>
      </c>
      <c r="K269">
        <v>1401101499</v>
      </c>
      <c r="L269" s="10">
        <f>(((K269/60)/60)/24)+DATE(1970,1,1)</f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>(E269/D269)</f>
        <v>1.3162883248730965</v>
      </c>
      <c r="R269" s="6">
        <f>E269/N269</f>
        <v>78.578424242424248</v>
      </c>
      <c r="S269" t="str">
        <f>LEFT(P269,SEARCH("/",P269)-1)</f>
        <v>film &amp; video</v>
      </c>
      <c r="T269" t="str">
        <f>RIGHT(P269,LEN(P269)-SEARCH("/",P269))</f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>(((I270/60)/60)/24)+DATE(1970,1,1)</f>
        <v>40854.194189814814</v>
      </c>
      <c r="K270">
        <v>1316749178</v>
      </c>
      <c r="L270" s="10">
        <f>(((K270/60)/60)/24)+DATE(1970,1,1)</f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>(E270/D270)</f>
        <v>1.1140000000000001</v>
      </c>
      <c r="R270" s="6">
        <f>E270/N270</f>
        <v>50.18018018018018</v>
      </c>
      <c r="S270" t="str">
        <f>LEFT(P270,SEARCH("/",P270)-1)</f>
        <v>film &amp; video</v>
      </c>
      <c r="T270" t="str">
        <f>RIGHT(P270,LEN(P270)-SEARCH("/",P270))</f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>(((I271/60)/60)/24)+DATE(1970,1,1)</f>
        <v>42788.197013888886</v>
      </c>
      <c r="K271">
        <v>1485146622</v>
      </c>
      <c r="L271" s="10">
        <f>(((K271/60)/60)/24)+DATE(1970,1,1)</f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>(E271/D271)</f>
        <v>1.4723377</v>
      </c>
      <c r="R271" s="6">
        <f>E271/N271</f>
        <v>92.251735588972423</v>
      </c>
      <c r="S271" t="str">
        <f>LEFT(P271,SEARCH("/",P271)-1)</f>
        <v>film &amp; video</v>
      </c>
      <c r="T271" t="str">
        <f>RIGHT(P271,LEN(P271)-SEARCH("/",P271))</f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>(((I272/60)/60)/24)+DATE(1970,1,1)</f>
        <v>40688.166666666664</v>
      </c>
      <c r="K272">
        <v>1301950070</v>
      </c>
      <c r="L272" s="10">
        <f>(((K272/60)/60)/24)+DATE(1970,1,1)</f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>(E272/D272)</f>
        <v>1.5260869565217392</v>
      </c>
      <c r="R272" s="6">
        <f>E272/N272</f>
        <v>57.540983606557376</v>
      </c>
      <c r="S272" t="str">
        <f>LEFT(P272,SEARCH("/",P272)-1)</f>
        <v>film &amp; video</v>
      </c>
      <c r="T272" t="str">
        <f>RIGHT(P272,LEN(P272)-SEARCH("/",P272))</f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>(((I273/60)/60)/24)+DATE(1970,1,1)</f>
        <v>41641.333333333336</v>
      </c>
      <c r="K273">
        <v>1386123861</v>
      </c>
      <c r="L273" s="10">
        <f>(((K273/60)/60)/24)+DATE(1970,1,1)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>(E273/D273)</f>
        <v>1.0468</v>
      </c>
      <c r="R273" s="6">
        <f>E273/N273</f>
        <v>109.42160278745645</v>
      </c>
      <c r="S273" t="str">
        <f>LEFT(P273,SEARCH("/",P273)-1)</f>
        <v>film &amp; video</v>
      </c>
      <c r="T273" t="str">
        <f>RIGHT(P273,LEN(P273)-SEARCH("/",P273))</f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>(((I274/60)/60)/24)+DATE(1970,1,1)</f>
        <v>40296.78402777778</v>
      </c>
      <c r="K274">
        <v>1267220191</v>
      </c>
      <c r="L274" s="10">
        <f>(((K274/60)/60)/24)+DATE(1970,1,1)</f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>(E274/D274)</f>
        <v>1.7743366666666667</v>
      </c>
      <c r="R274" s="6">
        <f>E274/N274</f>
        <v>81.892461538461546</v>
      </c>
      <c r="S274" t="str">
        <f>LEFT(P274,SEARCH("/",P274)-1)</f>
        <v>film &amp; video</v>
      </c>
      <c r="T274" t="str">
        <f>RIGHT(P274,LEN(P274)-SEARCH("/",P274))</f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>(((I275/60)/60)/24)+DATE(1970,1,1)</f>
        <v>40727.498449074075</v>
      </c>
      <c r="K275">
        <v>1307102266</v>
      </c>
      <c r="L275" s="10">
        <f>(((K275/60)/60)/24)+DATE(1970,1,1)</f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>(E275/D275)</f>
        <v>1.077758</v>
      </c>
      <c r="R275" s="6">
        <f>E275/N275</f>
        <v>45.667711864406776</v>
      </c>
      <c r="S275" t="str">
        <f>LEFT(P275,SEARCH("/",P275)-1)</f>
        <v>film &amp; video</v>
      </c>
      <c r="T275" t="str">
        <f>RIGHT(P275,LEN(P275)-SEARCH("/",P275))</f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>(((I276/60)/60)/24)+DATE(1970,1,1)</f>
        <v>41004.290972222225</v>
      </c>
      <c r="K276">
        <v>1330638829</v>
      </c>
      <c r="L276" s="10">
        <f>(((K276/60)/60)/24)+DATE(1970,1,1)</f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>(E276/D276)</f>
        <v>1.56</v>
      </c>
      <c r="R276" s="6">
        <f>E276/N276</f>
        <v>55.221238938053098</v>
      </c>
      <c r="S276" t="str">
        <f>LEFT(P276,SEARCH("/",P276)-1)</f>
        <v>film &amp; video</v>
      </c>
      <c r="T276" t="str">
        <f>RIGHT(P276,LEN(P276)-SEARCH("/",P276))</f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>(((I277/60)/60)/24)+DATE(1970,1,1)</f>
        <v>41223.073680555557</v>
      </c>
      <c r="K277">
        <v>1349916366</v>
      </c>
      <c r="L277" s="10">
        <f>(((K277/60)/60)/24)+DATE(1970,1,1)</f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>(E277/D277)</f>
        <v>1.08395</v>
      </c>
      <c r="R277" s="6">
        <f>E277/N277</f>
        <v>65.298192771084331</v>
      </c>
      <c r="S277" t="str">
        <f>LEFT(P277,SEARCH("/",P277)-1)</f>
        <v>film &amp; video</v>
      </c>
      <c r="T277" t="str">
        <f>RIGHT(P277,LEN(P277)-SEARCH("/",P277))</f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>(((I278/60)/60)/24)+DATE(1970,1,1)</f>
        <v>41027.040208333332</v>
      </c>
      <c r="K278">
        <v>1330394274</v>
      </c>
      <c r="L278" s="10">
        <f>(((K278/60)/60)/24)+DATE(1970,1,1)</f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>(E278/D278)</f>
        <v>1.476</v>
      </c>
      <c r="R278" s="6">
        <f>E278/N278</f>
        <v>95.225806451612897</v>
      </c>
      <c r="S278" t="str">
        <f>LEFT(P278,SEARCH("/",P278)-1)</f>
        <v>film &amp; video</v>
      </c>
      <c r="T278" t="str">
        <f>RIGHT(P278,LEN(P278)-SEARCH("/",P278))</f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>(((I279/60)/60)/24)+DATE(1970,1,1)</f>
        <v>42147.891423611116</v>
      </c>
      <c r="K279">
        <v>1429824219</v>
      </c>
      <c r="L279" s="10">
        <f>(((K279/60)/60)/24)+DATE(1970,1,1)</f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>(E279/D279)</f>
        <v>1.1038153846153846</v>
      </c>
      <c r="R279" s="6">
        <f>E279/N279</f>
        <v>75.444794952681391</v>
      </c>
      <c r="S279" t="str">
        <f>LEFT(P279,SEARCH("/",P279)-1)</f>
        <v>film &amp; video</v>
      </c>
      <c r="T279" t="str">
        <f>RIGHT(P279,LEN(P279)-SEARCH("/",P279))</f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>(((I280/60)/60)/24)+DATE(1970,1,1)</f>
        <v>41194.040960648148</v>
      </c>
      <c r="K280">
        <v>1347411539</v>
      </c>
      <c r="L280" s="10">
        <f>(((K280/60)/60)/24)+DATE(1970,1,1)</f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>(E280/D280)</f>
        <v>1.5034814814814814</v>
      </c>
      <c r="R280" s="6">
        <f>E280/N280</f>
        <v>97.816867469879512</v>
      </c>
      <c r="S280" t="str">
        <f>LEFT(P280,SEARCH("/",P280)-1)</f>
        <v>film &amp; video</v>
      </c>
      <c r="T280" t="str">
        <f>RIGHT(P280,LEN(P280)-SEARCH("/",P280))</f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>(((I281/60)/60)/24)+DATE(1970,1,1)</f>
        <v>42793.084027777775</v>
      </c>
      <c r="K281">
        <v>1485237096</v>
      </c>
      <c r="L281" s="10">
        <f>(((K281/60)/60)/24)+DATE(1970,1,1)</f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>(E281/D281)</f>
        <v>1.5731829411764706</v>
      </c>
      <c r="R281" s="6">
        <f>E281/N281</f>
        <v>87.685606557377056</v>
      </c>
      <c r="S281" t="str">
        <f>LEFT(P281,SEARCH("/",P281)-1)</f>
        <v>film &amp; video</v>
      </c>
      <c r="T281" t="str">
        <f>RIGHT(P281,LEN(P281)-SEARCH("/",P281))</f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>(((I282/60)/60)/24)+DATE(1970,1,1)</f>
        <v>41789.590682870366</v>
      </c>
      <c r="K282">
        <v>1397571035</v>
      </c>
      <c r="L282" s="10">
        <f>(((K282/60)/60)/24)+DATE(1970,1,1)</f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>(E282/D282)</f>
        <v>1.5614399999999999</v>
      </c>
      <c r="R282" s="6">
        <f>E282/N282</f>
        <v>54.748948106591868</v>
      </c>
      <c r="S282" t="str">
        <f>LEFT(P282,SEARCH("/",P282)-1)</f>
        <v>film &amp; video</v>
      </c>
      <c r="T282" t="str">
        <f>RIGHT(P282,LEN(P282)-SEARCH("/",P282))</f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>(((I283/60)/60)/24)+DATE(1970,1,1)</f>
        <v>40035.80972222222</v>
      </c>
      <c r="K283">
        <v>1242532513</v>
      </c>
      <c r="L283" s="10">
        <f>(((K283/60)/60)/24)+DATE(1970,1,1)</f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>(E283/D283)</f>
        <v>1.2058763636363636</v>
      </c>
      <c r="R283" s="6">
        <f>E283/N283</f>
        <v>83.953417721518989</v>
      </c>
      <c r="S283" t="str">
        <f>LEFT(P283,SEARCH("/",P283)-1)</f>
        <v>film &amp; video</v>
      </c>
      <c r="T283" t="str">
        <f>RIGHT(P283,LEN(P283)-SEARCH("/",P283))</f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>(((I284/60)/60)/24)+DATE(1970,1,1)</f>
        <v>40231.916666666664</v>
      </c>
      <c r="K284">
        <v>1263679492</v>
      </c>
      <c r="L284" s="10">
        <f>(((K284/60)/60)/24)+DATE(1970,1,1)</f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>(E284/D284)</f>
        <v>1.0118888888888888</v>
      </c>
      <c r="R284" s="6">
        <f>E284/N284</f>
        <v>254.38547486033519</v>
      </c>
      <c r="S284" t="str">
        <f>LEFT(P284,SEARCH("/",P284)-1)</f>
        <v>film &amp; video</v>
      </c>
      <c r="T284" t="str">
        <f>RIGHT(P284,LEN(P284)-SEARCH("/",P284))</f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>(((I285/60)/60)/24)+DATE(1970,1,1)</f>
        <v>40695.207638888889</v>
      </c>
      <c r="K285">
        <v>1305219744</v>
      </c>
      <c r="L285" s="10">
        <f>(((K285/60)/60)/24)+DATE(1970,1,1)</f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>(E285/D285)</f>
        <v>1.142725</v>
      </c>
      <c r="R285" s="6">
        <f>E285/N285</f>
        <v>101.8269801980198</v>
      </c>
      <c r="S285" t="str">
        <f>LEFT(P285,SEARCH("/",P285)-1)</f>
        <v>film &amp; video</v>
      </c>
      <c r="T285" t="str">
        <f>RIGHT(P285,LEN(P285)-SEARCH("/",P285))</f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>(((I286/60)/60)/24)+DATE(1970,1,1)</f>
        <v>40929.738194444442</v>
      </c>
      <c r="K286">
        <v>1325007780</v>
      </c>
      <c r="L286" s="10">
        <f>(((K286/60)/60)/24)+DATE(1970,1,1)</f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>(E286/D286)</f>
        <v>1.0462615</v>
      </c>
      <c r="R286" s="6">
        <f>E286/N286</f>
        <v>55.066394736842106</v>
      </c>
      <c r="S286" t="str">
        <f>LEFT(P286,SEARCH("/",P286)-1)</f>
        <v>film &amp; video</v>
      </c>
      <c r="T286" t="str">
        <f>RIGHT(P286,LEN(P286)-SEARCH("/",P286))</f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>(((I287/60)/60)/24)+DATE(1970,1,1)</f>
        <v>41536.756111111114</v>
      </c>
      <c r="K287">
        <v>1377022128</v>
      </c>
      <c r="L287" s="10">
        <f>(((K287/60)/60)/24)+DATE(1970,1,1)</f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>(E287/D287)</f>
        <v>2.2882507142857142</v>
      </c>
      <c r="R287" s="6">
        <f>E287/N287</f>
        <v>56.901438721136763</v>
      </c>
      <c r="S287" t="str">
        <f>LEFT(P287,SEARCH("/",P287)-1)</f>
        <v>film &amp; video</v>
      </c>
      <c r="T287" t="str">
        <f>RIGHT(P287,LEN(P287)-SEARCH("/",P287))</f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>(((I288/60)/60)/24)+DATE(1970,1,1)</f>
        <v>41358.774583333332</v>
      </c>
      <c r="K288">
        <v>1360352124</v>
      </c>
      <c r="L288" s="10">
        <f>(((K288/60)/60)/24)+DATE(1970,1,1)</f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>(E288/D288)</f>
        <v>1.0915333333333332</v>
      </c>
      <c r="R288" s="6">
        <f>E288/N288</f>
        <v>121.28148148148148</v>
      </c>
      <c r="S288" t="str">
        <f>LEFT(P288,SEARCH("/",P288)-1)</f>
        <v>film &amp; video</v>
      </c>
      <c r="T288" t="str">
        <f>RIGHT(P288,LEN(P288)-SEARCH("/",P288))</f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>(((I289/60)/60)/24)+DATE(1970,1,1)</f>
        <v>41215.166666666664</v>
      </c>
      <c r="K289">
        <v>1349160018</v>
      </c>
      <c r="L289" s="10">
        <f>(((K289/60)/60)/24)+DATE(1970,1,1)</f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>(E289/D289)</f>
        <v>1.7629999999999999</v>
      </c>
      <c r="R289" s="6">
        <f>E289/N289</f>
        <v>91.189655172413794</v>
      </c>
      <c r="S289" t="str">
        <f>LEFT(P289,SEARCH("/",P289)-1)</f>
        <v>film &amp; video</v>
      </c>
      <c r="T289" t="str">
        <f>RIGHT(P289,LEN(P289)-SEARCH("/",P289))</f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>(((I290/60)/60)/24)+DATE(1970,1,1)</f>
        <v>41086.168900462959</v>
      </c>
      <c r="K290">
        <v>1337659393</v>
      </c>
      <c r="L290" s="10">
        <f>(((K290/60)/60)/24)+DATE(1970,1,1)</f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>(E290/D290)</f>
        <v>1.0321061999999999</v>
      </c>
      <c r="R290" s="6">
        <f>E290/N290</f>
        <v>115.44812080536913</v>
      </c>
      <c r="S290" t="str">
        <f>LEFT(P290,SEARCH("/",P290)-1)</f>
        <v>film &amp; video</v>
      </c>
      <c r="T290" t="str">
        <f>RIGHT(P290,LEN(P290)-SEARCH("/",P290))</f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>(((I291/60)/60)/24)+DATE(1970,1,1)</f>
        <v>41580.456412037034</v>
      </c>
      <c r="K291">
        <v>1380797834</v>
      </c>
      <c r="L291" s="10">
        <f>(((K291/60)/60)/24)+DATE(1970,1,1)</f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>(E291/D291)</f>
        <v>1.0482</v>
      </c>
      <c r="R291" s="6">
        <f>E291/N291</f>
        <v>67.771551724137936</v>
      </c>
      <c r="S291" t="str">
        <f>LEFT(P291,SEARCH("/",P291)-1)</f>
        <v>film &amp; video</v>
      </c>
      <c r="T291" t="str">
        <f>RIGHT(P291,LEN(P291)-SEARCH("/",P291))</f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>(((I292/60)/60)/24)+DATE(1970,1,1)</f>
        <v>40576.332638888889</v>
      </c>
      <c r="K292">
        <v>1292316697</v>
      </c>
      <c r="L292" s="10">
        <f>(((K292/60)/60)/24)+DATE(1970,1,1)</f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>(E292/D292)</f>
        <v>1.0668444444444445</v>
      </c>
      <c r="R292" s="6">
        <f>E292/N292</f>
        <v>28.576190476190476</v>
      </c>
      <c r="S292" t="str">
        <f>LEFT(P292,SEARCH("/",P292)-1)</f>
        <v>film &amp; video</v>
      </c>
      <c r="T292" t="str">
        <f>RIGHT(P292,LEN(P292)-SEARCH("/",P292))</f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>(((I293/60)/60)/24)+DATE(1970,1,1)</f>
        <v>41395.000694444447</v>
      </c>
      <c r="K293">
        <v>1365791246</v>
      </c>
      <c r="L293" s="10">
        <f>(((K293/60)/60)/24)+DATE(1970,1,1)</f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>(E293/D293)</f>
        <v>1.2001999999999999</v>
      </c>
      <c r="R293" s="6">
        <f>E293/N293</f>
        <v>46.8828125</v>
      </c>
      <c r="S293" t="str">
        <f>LEFT(P293,SEARCH("/",P293)-1)</f>
        <v>film &amp; video</v>
      </c>
      <c r="T293" t="str">
        <f>RIGHT(P293,LEN(P293)-SEARCH("/",P293))</f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>(((I294/60)/60)/24)+DATE(1970,1,1)</f>
        <v>40845.165972222225</v>
      </c>
      <c r="K294">
        <v>1317064599</v>
      </c>
      <c r="L294" s="10">
        <f>(((K294/60)/60)/24)+DATE(1970,1,1)</f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>(E294/D294)</f>
        <v>1.0150693333333334</v>
      </c>
      <c r="R294" s="6">
        <f>E294/N294</f>
        <v>154.42231237322514</v>
      </c>
      <c r="S294" t="str">
        <f>LEFT(P294,SEARCH("/",P294)-1)</f>
        <v>film &amp; video</v>
      </c>
      <c r="T294" t="str">
        <f>RIGHT(P294,LEN(P294)-SEARCH("/",P294))</f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>(((I295/60)/60)/24)+DATE(1970,1,1)</f>
        <v>41749.667986111112</v>
      </c>
      <c r="K295">
        <v>1395417714</v>
      </c>
      <c r="L295" s="10">
        <f>(((K295/60)/60)/24)+DATE(1970,1,1)</f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>(E295/D295)</f>
        <v>1.0138461538461538</v>
      </c>
      <c r="R295" s="6">
        <f>E295/N295</f>
        <v>201.22137404580153</v>
      </c>
      <c r="S295" t="str">
        <f>LEFT(P295,SEARCH("/",P295)-1)</f>
        <v>film &amp; video</v>
      </c>
      <c r="T295" t="str">
        <f>RIGHT(P295,LEN(P295)-SEARCH("/",P295))</f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>(((I296/60)/60)/24)+DATE(1970,1,1)</f>
        <v>40378.666666666664</v>
      </c>
      <c r="K296">
        <v>1276480894</v>
      </c>
      <c r="L296" s="10">
        <f>(((K296/60)/60)/24)+DATE(1970,1,1)</f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>(E296/D296)</f>
        <v>1</v>
      </c>
      <c r="R296" s="6">
        <f>E296/N296</f>
        <v>100</v>
      </c>
      <c r="S296" t="str">
        <f>LEFT(P296,SEARCH("/",P296)-1)</f>
        <v>film &amp; video</v>
      </c>
      <c r="T296" t="str">
        <f>RIGHT(P296,LEN(P296)-SEARCH("/",P296))</f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>(((I297/60)/60)/24)+DATE(1970,1,1)</f>
        <v>41579</v>
      </c>
      <c r="K297">
        <v>1378080409</v>
      </c>
      <c r="L297" s="10">
        <f>(((K297/60)/60)/24)+DATE(1970,1,1)</f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>(E297/D297)</f>
        <v>1.3310911999999999</v>
      </c>
      <c r="R297" s="6">
        <f>E297/N297</f>
        <v>100.08204511278196</v>
      </c>
      <c r="S297" t="str">
        <f>LEFT(P297,SEARCH("/",P297)-1)</f>
        <v>film &amp; video</v>
      </c>
      <c r="T297" t="str">
        <f>RIGHT(P297,LEN(P297)-SEARCH("/",P297))</f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>(((I298/60)/60)/24)+DATE(1970,1,1)</f>
        <v>41159.475497685184</v>
      </c>
      <c r="K298">
        <v>1344857083</v>
      </c>
      <c r="L298" s="10">
        <f>(((K298/60)/60)/24)+DATE(1970,1,1)</f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>(E298/D298)</f>
        <v>1.187262</v>
      </c>
      <c r="R298" s="6">
        <f>E298/N298</f>
        <v>230.08953488372092</v>
      </c>
      <c r="S298" t="str">
        <f>LEFT(P298,SEARCH("/",P298)-1)</f>
        <v>film &amp; video</v>
      </c>
      <c r="T298" t="str">
        <f>RIGHT(P298,LEN(P298)-SEARCH("/",P298))</f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>(((I299/60)/60)/24)+DATE(1970,1,1)</f>
        <v>42125.165972222225</v>
      </c>
      <c r="K299">
        <v>1427390901</v>
      </c>
      <c r="L299" s="10">
        <f>(((K299/60)/60)/24)+DATE(1970,1,1)</f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>(E299/D299)</f>
        <v>1.0064</v>
      </c>
      <c r="R299" s="6">
        <f>E299/N299</f>
        <v>141.74647887323943</v>
      </c>
      <c r="S299" t="str">
        <f>LEFT(P299,SEARCH("/",P299)-1)</f>
        <v>film &amp; video</v>
      </c>
      <c r="T299" t="str">
        <f>RIGHT(P299,LEN(P299)-SEARCH("/",P299))</f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>(((I300/60)/60)/24)+DATE(1970,1,1)</f>
        <v>41768.875</v>
      </c>
      <c r="K300">
        <v>1394536048</v>
      </c>
      <c r="L300" s="10">
        <f>(((K300/60)/60)/24)+DATE(1970,1,1)</f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>(E300/D300)</f>
        <v>1.089324126984127</v>
      </c>
      <c r="R300" s="6">
        <f>E300/N300</f>
        <v>56.344351395730705</v>
      </c>
      <c r="S300" t="str">
        <f>LEFT(P300,SEARCH("/",P300)-1)</f>
        <v>film &amp; video</v>
      </c>
      <c r="T300" t="str">
        <f>RIGHT(P300,LEN(P300)-SEARCH("/",P300))</f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>(((I301/60)/60)/24)+DATE(1970,1,1)</f>
        <v>40499.266898148147</v>
      </c>
      <c r="K301">
        <v>1287379460</v>
      </c>
      <c r="L301" s="10">
        <f>(((K301/60)/60)/24)+DATE(1970,1,1)</f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>(E301/D301)</f>
        <v>1.789525</v>
      </c>
      <c r="R301" s="6">
        <f>E301/N301</f>
        <v>73.341188524590166</v>
      </c>
      <c r="S301" t="str">
        <f>LEFT(P301,SEARCH("/",P301)-1)</f>
        <v>film &amp; video</v>
      </c>
      <c r="T301" t="str">
        <f>RIGHT(P301,LEN(P301)-SEARCH("/",P301))</f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>(((I302/60)/60)/24)+DATE(1970,1,1)</f>
        <v>40657.959930555553</v>
      </c>
      <c r="K302">
        <v>1301007738</v>
      </c>
      <c r="L302" s="10">
        <f>(((K302/60)/60)/24)+DATE(1970,1,1)</f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>(E302/D302)</f>
        <v>1.0172264</v>
      </c>
      <c r="R302" s="6">
        <f>E302/N302</f>
        <v>85.337785234899329</v>
      </c>
      <c r="S302" t="str">
        <f>LEFT(P302,SEARCH("/",P302)-1)</f>
        <v>film &amp; video</v>
      </c>
      <c r="T302" t="str">
        <f>RIGHT(P302,LEN(P302)-SEARCH("/",P302))</f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>(((I303/60)/60)/24)+DATE(1970,1,1)</f>
        <v>41352.696006944447</v>
      </c>
      <c r="K303">
        <v>1360258935</v>
      </c>
      <c r="L303" s="10">
        <f>(((K303/60)/60)/24)+DATE(1970,1,1)</f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>(E303/D303)</f>
        <v>1.1873499999999999</v>
      </c>
      <c r="R303" s="6">
        <f>E303/N303</f>
        <v>61.496215139442228</v>
      </c>
      <c r="S303" t="str">
        <f>LEFT(P303,SEARCH("/",P303)-1)</f>
        <v>film &amp; video</v>
      </c>
      <c r="T303" t="str">
        <f>RIGHT(P303,LEN(P303)-SEARCH("/",P303))</f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>(((I304/60)/60)/24)+DATE(1970,1,1)</f>
        <v>40963.856921296298</v>
      </c>
      <c r="K304">
        <v>1327523638</v>
      </c>
      <c r="L304" s="10">
        <f>(((K304/60)/60)/24)+DATE(1970,1,1)</f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>(E304/D304)</f>
        <v>1.0045999999999999</v>
      </c>
      <c r="R304" s="6">
        <f>E304/N304</f>
        <v>93.018518518518519</v>
      </c>
      <c r="S304" t="str">
        <f>LEFT(P304,SEARCH("/",P304)-1)</f>
        <v>film &amp; video</v>
      </c>
      <c r="T304" t="str">
        <f>RIGHT(P304,LEN(P304)-SEARCH("/",P304))</f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>(((I305/60)/60)/24)+DATE(1970,1,1)</f>
        <v>41062.071134259262</v>
      </c>
      <c r="K305">
        <v>1336009346</v>
      </c>
      <c r="L305" s="10">
        <f>(((K305/60)/60)/24)+DATE(1970,1,1)</f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>(E305/D305)</f>
        <v>1.3746666666666667</v>
      </c>
      <c r="R305" s="6">
        <f>E305/N305</f>
        <v>50.292682926829265</v>
      </c>
      <c r="S305" t="str">
        <f>LEFT(P305,SEARCH("/",P305)-1)</f>
        <v>film &amp; video</v>
      </c>
      <c r="T305" t="str">
        <f>RIGHT(P305,LEN(P305)-SEARCH("/",P305))</f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>(((I306/60)/60)/24)+DATE(1970,1,1)</f>
        <v>41153.083333333336</v>
      </c>
      <c r="K306">
        <v>1343096197</v>
      </c>
      <c r="L306" s="10">
        <f>(((K306/60)/60)/24)+DATE(1970,1,1)</f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>(E306/D306)</f>
        <v>2.3164705882352941</v>
      </c>
      <c r="R306" s="6">
        <f>E306/N306</f>
        <v>106.43243243243244</v>
      </c>
      <c r="S306" t="str">
        <f>LEFT(P306,SEARCH("/",P306)-1)</f>
        <v>film &amp; video</v>
      </c>
      <c r="T306" t="str">
        <f>RIGHT(P306,LEN(P306)-SEARCH("/",P306))</f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>(((I307/60)/60)/24)+DATE(1970,1,1)</f>
        <v>40978.630196759259</v>
      </c>
      <c r="K307">
        <v>1328800049</v>
      </c>
      <c r="L307" s="10">
        <f>(((K307/60)/60)/24)+DATE(1970,1,1)</f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>(E307/D307)</f>
        <v>1.3033333333333332</v>
      </c>
      <c r="R307" s="6">
        <f>E307/N307</f>
        <v>51.719576719576722</v>
      </c>
      <c r="S307" t="str">
        <f>LEFT(P307,SEARCH("/",P307)-1)</f>
        <v>film &amp; video</v>
      </c>
      <c r="T307" t="str">
        <f>RIGHT(P307,LEN(P307)-SEARCH("/",P307))</f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>(((I308/60)/60)/24)+DATE(1970,1,1)</f>
        <v>41353.795520833337</v>
      </c>
      <c r="K308">
        <v>1362081933</v>
      </c>
      <c r="L308" s="10">
        <f>(((K308/60)/60)/24)+DATE(1970,1,1)</f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>(E308/D308)</f>
        <v>2.9289999999999998</v>
      </c>
      <c r="R308" s="6">
        <f>E308/N308</f>
        <v>36.612499999999997</v>
      </c>
      <c r="S308" t="str">
        <f>LEFT(P308,SEARCH("/",P308)-1)</f>
        <v>film &amp; video</v>
      </c>
      <c r="T308" t="str">
        <f>RIGHT(P308,LEN(P308)-SEARCH("/",P308))</f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>(((I309/60)/60)/24)+DATE(1970,1,1)</f>
        <v>41312.944456018515</v>
      </c>
      <c r="K309">
        <v>1357684801</v>
      </c>
      <c r="L309" s="10">
        <f>(((K309/60)/60)/24)+DATE(1970,1,1)</f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>(E309/D309)</f>
        <v>1.1131818181818183</v>
      </c>
      <c r="R309" s="6">
        <f>E309/N309</f>
        <v>42.517361111111114</v>
      </c>
      <c r="S309" t="str">
        <f>LEFT(P309,SEARCH("/",P309)-1)</f>
        <v>film &amp; video</v>
      </c>
      <c r="T309" t="str">
        <f>RIGHT(P309,LEN(P309)-SEARCH("/",P309))</f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>(((I310/60)/60)/24)+DATE(1970,1,1)</f>
        <v>40612.694560185184</v>
      </c>
      <c r="K310">
        <v>1295887210</v>
      </c>
      <c r="L310" s="10">
        <f>(((K310/60)/60)/24)+DATE(1970,1,1)</f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>(E310/D310)</f>
        <v>1.0556666666666668</v>
      </c>
      <c r="R310" s="6">
        <f>E310/N310</f>
        <v>62.712871287128714</v>
      </c>
      <c r="S310" t="str">
        <f>LEFT(P310,SEARCH("/",P310)-1)</f>
        <v>film &amp; video</v>
      </c>
      <c r="T310" t="str">
        <f>RIGHT(P310,LEN(P310)-SEARCH("/",P310))</f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>(((I311/60)/60)/24)+DATE(1970,1,1)</f>
        <v>41155.751550925925</v>
      </c>
      <c r="K311">
        <v>1344880934</v>
      </c>
      <c r="L311" s="10">
        <f>(((K311/60)/60)/24)+DATE(1970,1,1)</f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>(E311/D311)</f>
        <v>1.1894444444444445</v>
      </c>
      <c r="R311" s="6">
        <f>E311/N311</f>
        <v>89.957983193277315</v>
      </c>
      <c r="S311" t="str">
        <f>LEFT(P311,SEARCH("/",P311)-1)</f>
        <v>film &amp; video</v>
      </c>
      <c r="T311" t="str">
        <f>RIGHT(P311,LEN(P311)-SEARCH("/",P311))</f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>(((I312/60)/60)/24)+DATE(1970,1,1)</f>
        <v>40836.083333333336</v>
      </c>
      <c r="K312">
        <v>1317788623</v>
      </c>
      <c r="L312" s="10">
        <f>(((K312/60)/60)/24)+DATE(1970,1,1)</f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>(E312/D312)</f>
        <v>1.04129</v>
      </c>
      <c r="R312" s="6">
        <f>E312/N312</f>
        <v>28.924722222222222</v>
      </c>
      <c r="S312" t="str">
        <f>LEFT(P312,SEARCH("/",P312)-1)</f>
        <v>film &amp; video</v>
      </c>
      <c r="T312" t="str">
        <f>RIGHT(P312,LEN(P312)-SEARCH("/",P312))</f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>(((I313/60)/60)/24)+DATE(1970,1,1)</f>
        <v>40909.332638888889</v>
      </c>
      <c r="K313">
        <v>1321852592</v>
      </c>
      <c r="L313" s="10">
        <f>(((K313/60)/60)/24)+DATE(1970,1,1)</f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>(E313/D313)</f>
        <v>1.0410165</v>
      </c>
      <c r="R313" s="6">
        <f>E313/N313</f>
        <v>138.8022</v>
      </c>
      <c r="S313" t="str">
        <f>LEFT(P313,SEARCH("/",P313)-1)</f>
        <v>film &amp; video</v>
      </c>
      <c r="T313" t="str">
        <f>RIGHT(P313,LEN(P313)-SEARCH("/",P313))</f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>(((I314/60)/60)/24)+DATE(1970,1,1)</f>
        <v>41378.877685185187</v>
      </c>
      <c r="K314">
        <v>1363381432</v>
      </c>
      <c r="L314" s="10">
        <f>(((K314/60)/60)/24)+DATE(1970,1,1)</f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>(E314/D314)</f>
        <v>1.1187499999999999</v>
      </c>
      <c r="R314" s="6">
        <f>E314/N314</f>
        <v>61.301369863013697</v>
      </c>
      <c r="S314" t="str">
        <f>LEFT(P314,SEARCH("/",P314)-1)</f>
        <v>film &amp; video</v>
      </c>
      <c r="T314" t="str">
        <f>RIGHT(P314,LEN(P314)-SEARCH("/",P314))</f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>(((I315/60)/60)/24)+DATE(1970,1,1)</f>
        <v>40401.665972222225</v>
      </c>
      <c r="K315">
        <v>1277702894</v>
      </c>
      <c r="L315" s="10">
        <f>(((K315/60)/60)/24)+DATE(1970,1,1)</f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>(E315/D315)</f>
        <v>1.0473529411764706</v>
      </c>
      <c r="R315" s="6">
        <f>E315/N315</f>
        <v>80.202702702702709</v>
      </c>
      <c r="S315" t="str">
        <f>LEFT(P315,SEARCH("/",P315)-1)</f>
        <v>film &amp; video</v>
      </c>
      <c r="T315" t="str">
        <f>RIGHT(P315,LEN(P315)-SEARCH("/",P315))</f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>(((I316/60)/60)/24)+DATE(1970,1,1)</f>
        <v>41334.833194444444</v>
      </c>
      <c r="K316">
        <v>1359575988</v>
      </c>
      <c r="L316" s="10">
        <f>(((K316/60)/60)/24)+DATE(1970,1,1)</f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>(E316/D316)</f>
        <v>3.8515000000000001</v>
      </c>
      <c r="R316" s="6">
        <f>E316/N316</f>
        <v>32.095833333333331</v>
      </c>
      <c r="S316" t="str">
        <f>LEFT(P316,SEARCH("/",P316)-1)</f>
        <v>film &amp; video</v>
      </c>
      <c r="T316" t="str">
        <f>RIGHT(P316,LEN(P316)-SEARCH("/",P316))</f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>(((I317/60)/60)/24)+DATE(1970,1,1)</f>
        <v>41143.77238425926</v>
      </c>
      <c r="K317">
        <v>1343068334</v>
      </c>
      <c r="L317" s="10">
        <f>(((K317/60)/60)/24)+DATE(1970,1,1)</f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>(E317/D317)</f>
        <v>1.01248</v>
      </c>
      <c r="R317" s="6">
        <f>E317/N317</f>
        <v>200.88888888888889</v>
      </c>
      <c r="S317" t="str">
        <f>LEFT(P317,SEARCH("/",P317)-1)</f>
        <v>film &amp; video</v>
      </c>
      <c r="T317" t="str">
        <f>RIGHT(P317,LEN(P317)-SEARCH("/",P317))</f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>(((I318/60)/60)/24)+DATE(1970,1,1)</f>
        <v>41984.207638888889</v>
      </c>
      <c r="K318">
        <v>1415398197</v>
      </c>
      <c r="L318" s="10">
        <f>(((K318/60)/60)/24)+DATE(1970,1,1)</f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>(E318/D318)</f>
        <v>1.1377333333333333</v>
      </c>
      <c r="R318" s="6">
        <f>E318/N318</f>
        <v>108.01265822784811</v>
      </c>
      <c r="S318" t="str">
        <f>LEFT(P318,SEARCH("/",P318)-1)</f>
        <v>film &amp; video</v>
      </c>
      <c r="T318" t="str">
        <f>RIGHT(P318,LEN(P318)-SEARCH("/",P318))</f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>(((I319/60)/60)/24)+DATE(1970,1,1)</f>
        <v>41619.676886574074</v>
      </c>
      <c r="K319">
        <v>1384186483</v>
      </c>
      <c r="L319" s="10">
        <f>(((K319/60)/60)/24)+DATE(1970,1,1)</f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>(E319/D319)</f>
        <v>1.0080333333333333</v>
      </c>
      <c r="R319" s="6">
        <f>E319/N319</f>
        <v>95.699367088607602</v>
      </c>
      <c r="S319" t="str">
        <f>LEFT(P319,SEARCH("/",P319)-1)</f>
        <v>film &amp; video</v>
      </c>
      <c r="T319" t="str">
        <f>RIGHT(P319,LEN(P319)-SEARCH("/",P319))</f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>(((I320/60)/60)/24)+DATE(1970,1,1)</f>
        <v>41359.997118055559</v>
      </c>
      <c r="K320">
        <v>1361753751</v>
      </c>
      <c r="L320" s="10">
        <f>(((K320/60)/60)/24)+DATE(1970,1,1)</f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>(E320/D320)</f>
        <v>2.8332000000000002</v>
      </c>
      <c r="R320" s="6">
        <f>E320/N320</f>
        <v>49.880281690140848</v>
      </c>
      <c r="S320" t="str">
        <f>LEFT(P320,SEARCH("/",P320)-1)</f>
        <v>film &amp; video</v>
      </c>
      <c r="T320" t="str">
        <f>RIGHT(P320,LEN(P320)-SEARCH("/",P320))</f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>(((I321/60)/60)/24)+DATE(1970,1,1)</f>
        <v>40211.332638888889</v>
      </c>
      <c r="K321">
        <v>1257538029</v>
      </c>
      <c r="L321" s="10">
        <f>(((K321/60)/60)/24)+DATE(1970,1,1)</f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>(E321/D321)</f>
        <v>1.1268</v>
      </c>
      <c r="R321" s="6">
        <f>E321/N321</f>
        <v>110.47058823529412</v>
      </c>
      <c r="S321" t="str">
        <f>LEFT(P321,SEARCH("/",P321)-1)</f>
        <v>film &amp; video</v>
      </c>
      <c r="T321" t="str">
        <f>RIGHT(P321,LEN(P321)-SEARCH("/",P321))</f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>(((I322/60)/60)/24)+DATE(1970,1,1)</f>
        <v>42360.958333333328</v>
      </c>
      <c r="K322">
        <v>1448284433</v>
      </c>
      <c r="L322" s="10">
        <f>(((K322/60)/60)/24)+DATE(1970,1,1)</f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>(E322/D322)</f>
        <v>1.0658000000000001</v>
      </c>
      <c r="R322" s="6">
        <f>E322/N322</f>
        <v>134.91139240506328</v>
      </c>
      <c r="S322" t="str">
        <f>LEFT(P322,SEARCH("/",P322)-1)</f>
        <v>film &amp; video</v>
      </c>
      <c r="T322" t="str">
        <f>RIGHT(P322,LEN(P322)-SEARCH("/",P322))</f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>(((I323/60)/60)/24)+DATE(1970,1,1)</f>
        <v>42682.488263888896</v>
      </c>
      <c r="K323">
        <v>1475577786</v>
      </c>
      <c r="L323" s="10">
        <f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>(E323/D323)</f>
        <v>1.0266285714285714</v>
      </c>
      <c r="R323" s="6">
        <f>E323/N323</f>
        <v>106.62314540059347</v>
      </c>
      <c r="S323" t="str">
        <f>LEFT(P323,SEARCH("/",P323)-1)</f>
        <v>film &amp; video</v>
      </c>
      <c r="T323" t="str">
        <f>RIGHT(P323,LEN(P323)-SEARCH("/",P323))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>(((I324/60)/60)/24)+DATE(1970,1,1)</f>
        <v>42503.57</v>
      </c>
      <c r="K324">
        <v>1460554848</v>
      </c>
      <c r="L324" s="10">
        <f>(((K324/60)/60)/24)+DATE(1970,1,1)</f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>(E324/D324)</f>
        <v>1.0791200000000001</v>
      </c>
      <c r="R324" s="6">
        <f>E324/N324</f>
        <v>145.04301075268816</v>
      </c>
      <c r="S324" t="str">
        <f>LEFT(P324,SEARCH("/",P324)-1)</f>
        <v>film &amp; video</v>
      </c>
      <c r="T324" t="str">
        <f>RIGHT(P324,LEN(P324)-SEARCH("/",P324))</f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>(((I325/60)/60)/24)+DATE(1970,1,1)</f>
        <v>42725.332638888889</v>
      </c>
      <c r="K325">
        <v>1479886966</v>
      </c>
      <c r="L325" s="10">
        <f>(((K325/60)/60)/24)+DATE(1970,1,1)</f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>(E325/D325)</f>
        <v>1.2307407407407407</v>
      </c>
      <c r="R325" s="6">
        <f>E325/N325</f>
        <v>114.58620689655173</v>
      </c>
      <c r="S325" t="str">
        <f>LEFT(P325,SEARCH("/",P325)-1)</f>
        <v>film &amp; video</v>
      </c>
      <c r="T325" t="str">
        <f>RIGHT(P325,LEN(P325)-SEARCH("/",P325))</f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>(((I326/60)/60)/24)+DATE(1970,1,1)</f>
        <v>42217.626250000001</v>
      </c>
      <c r="K326">
        <v>1435590108</v>
      </c>
      <c r="L326" s="10">
        <f>(((K326/60)/60)/24)+DATE(1970,1,1)</f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>(E326/D326)</f>
        <v>1.016</v>
      </c>
      <c r="R326" s="6">
        <f>E326/N326</f>
        <v>105.3170731707317</v>
      </c>
      <c r="S326" t="str">
        <f>LEFT(P326,SEARCH("/",P326)-1)</f>
        <v>film &amp; video</v>
      </c>
      <c r="T326" t="str">
        <f>RIGHT(P326,LEN(P326)-SEARCH("/",P326))</f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>(((I327/60)/60)/24)+DATE(1970,1,1)</f>
        <v>42724.187881944439</v>
      </c>
      <c r="K327">
        <v>1479184233</v>
      </c>
      <c r="L327" s="10">
        <f>(((K327/60)/60)/24)+DATE(1970,1,1)</f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>(E327/D327)</f>
        <v>1.04396</v>
      </c>
      <c r="R327" s="6">
        <f>E327/N327</f>
        <v>70.921195652173907</v>
      </c>
      <c r="S327" t="str">
        <f>LEFT(P327,SEARCH("/",P327)-1)</f>
        <v>film &amp; video</v>
      </c>
      <c r="T327" t="str">
        <f>RIGHT(P327,LEN(P327)-SEARCH("/",P327))</f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>(((I328/60)/60)/24)+DATE(1970,1,1)</f>
        <v>42808.956250000003</v>
      </c>
      <c r="K328">
        <v>1486625606</v>
      </c>
      <c r="L328" s="10">
        <f>(((K328/60)/60)/24)+DATE(1970,1,1)</f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>(E328/D328)</f>
        <v>1.1292973333333334</v>
      </c>
      <c r="R328" s="6">
        <f>E328/N328</f>
        <v>147.17167680278018</v>
      </c>
      <c r="S328" t="str">
        <f>LEFT(P328,SEARCH("/",P328)-1)</f>
        <v>film &amp; video</v>
      </c>
      <c r="T328" t="str">
        <f>RIGHT(P328,LEN(P328)-SEARCH("/",P328))</f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>(((I329/60)/60)/24)+DATE(1970,1,1)</f>
        <v>42085.333333333328</v>
      </c>
      <c r="K329">
        <v>1424669929</v>
      </c>
      <c r="L329" s="10">
        <f>(((K329/60)/60)/24)+DATE(1970,1,1)</f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>(E329/D329)</f>
        <v>1.3640000000000001</v>
      </c>
      <c r="R329" s="6">
        <f>E329/N329</f>
        <v>160.47058823529412</v>
      </c>
      <c r="S329" t="str">
        <f>LEFT(P329,SEARCH("/",P329)-1)</f>
        <v>film &amp; video</v>
      </c>
      <c r="T329" t="str">
        <f>RIGHT(P329,LEN(P329)-SEARCH("/",P329))</f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>(((I330/60)/60)/24)+DATE(1970,1,1)</f>
        <v>42309.166666666672</v>
      </c>
      <c r="K330">
        <v>1443739388</v>
      </c>
      <c r="L330" s="10">
        <f>(((K330/60)/60)/24)+DATE(1970,1,1)</f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>(E330/D330)</f>
        <v>1.036144</v>
      </c>
      <c r="R330" s="6">
        <f>E330/N330</f>
        <v>156.04578313253012</v>
      </c>
      <c r="S330" t="str">
        <f>LEFT(P330,SEARCH("/",P330)-1)</f>
        <v>film &amp; video</v>
      </c>
      <c r="T330" t="str">
        <f>RIGHT(P330,LEN(P330)-SEARCH("/",P330))</f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>(((I331/60)/60)/24)+DATE(1970,1,1)</f>
        <v>42315.166666666672</v>
      </c>
      <c r="K331">
        <v>1444821127</v>
      </c>
      <c r="L331" s="10">
        <f>(((K331/60)/60)/24)+DATE(1970,1,1)</f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>(E331/D331)</f>
        <v>1.0549999999999999</v>
      </c>
      <c r="R331" s="6">
        <f>E331/N331</f>
        <v>63.17365269461078</v>
      </c>
      <c r="S331" t="str">
        <f>LEFT(P331,SEARCH("/",P331)-1)</f>
        <v>film &amp; video</v>
      </c>
      <c r="T331" t="str">
        <f>RIGHT(P331,LEN(P331)-SEARCH("/",P331))</f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>(((I332/60)/60)/24)+DATE(1970,1,1)</f>
        <v>41411.165972222225</v>
      </c>
      <c r="K332">
        <v>1366028563</v>
      </c>
      <c r="L332" s="10">
        <f>(((K332/60)/60)/24)+DATE(1970,1,1)</f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>(E332/D332)</f>
        <v>1.0182857142857142</v>
      </c>
      <c r="R332" s="6">
        <f>E332/N332</f>
        <v>104.82352941176471</v>
      </c>
      <c r="S332" t="str">
        <f>LEFT(P332,SEARCH("/",P332)-1)</f>
        <v>film &amp; video</v>
      </c>
      <c r="T332" t="str">
        <f>RIGHT(P332,LEN(P332)-SEARCH("/",P332))</f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>(((I333/60)/60)/24)+DATE(1970,1,1)</f>
        <v>42538.581412037034</v>
      </c>
      <c r="K333">
        <v>1463493434</v>
      </c>
      <c r="L333" s="10">
        <f>(((K333/60)/60)/24)+DATE(1970,1,1)</f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>(E333/D333)</f>
        <v>1.0660499999999999</v>
      </c>
      <c r="R333" s="6">
        <f>E333/N333</f>
        <v>97.356164383561648</v>
      </c>
      <c r="S333" t="str">
        <f>LEFT(P333,SEARCH("/",P333)-1)</f>
        <v>film &amp; video</v>
      </c>
      <c r="T333" t="str">
        <f>RIGHT(P333,LEN(P333)-SEARCH("/",P333))</f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>(((I334/60)/60)/24)+DATE(1970,1,1)</f>
        <v>42305.333333333328</v>
      </c>
      <c r="K334">
        <v>1442420377</v>
      </c>
      <c r="L334" s="10">
        <f>(((K334/60)/60)/24)+DATE(1970,1,1)</f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>(E334/D334)</f>
        <v>1.13015</v>
      </c>
      <c r="R334" s="6">
        <f>E334/N334</f>
        <v>203.63063063063063</v>
      </c>
      <c r="S334" t="str">
        <f>LEFT(P334,SEARCH("/",P334)-1)</f>
        <v>film &amp; video</v>
      </c>
      <c r="T334" t="str">
        <f>RIGHT(P334,LEN(P334)-SEARCH("/",P334))</f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>(((I335/60)/60)/24)+DATE(1970,1,1)</f>
        <v>42467.59480324074</v>
      </c>
      <c r="K335">
        <v>1457450191</v>
      </c>
      <c r="L335" s="10">
        <f>(((K335/60)/60)/24)+DATE(1970,1,1)</f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>(E335/D335)</f>
        <v>1.252275</v>
      </c>
      <c r="R335" s="6">
        <f>E335/N335</f>
        <v>188.31203007518798</v>
      </c>
      <c r="S335" t="str">
        <f>LEFT(P335,SEARCH("/",P335)-1)</f>
        <v>film &amp; video</v>
      </c>
      <c r="T335" t="str">
        <f>RIGHT(P335,LEN(P335)-SEARCH("/",P335))</f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>(((I336/60)/60)/24)+DATE(1970,1,1)</f>
        <v>42139.791666666672</v>
      </c>
      <c r="K336">
        <v>1428423757</v>
      </c>
      <c r="L336" s="10">
        <f>(((K336/60)/60)/24)+DATE(1970,1,1)</f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>(E336/D336)</f>
        <v>1.0119</v>
      </c>
      <c r="R336" s="6">
        <f>E336/N336</f>
        <v>146.65217391304347</v>
      </c>
      <c r="S336" t="str">
        <f>LEFT(P336,SEARCH("/",P336)-1)</f>
        <v>film &amp; video</v>
      </c>
      <c r="T336" t="str">
        <f>RIGHT(P336,LEN(P336)-SEARCH("/",P336))</f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>(((I337/60)/60)/24)+DATE(1970,1,1)</f>
        <v>42132.916666666672</v>
      </c>
      <c r="K337">
        <v>1428428515</v>
      </c>
      <c r="L337" s="10">
        <f>(((K337/60)/60)/24)+DATE(1970,1,1)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>(E337/D337)</f>
        <v>1.0276470588235294</v>
      </c>
      <c r="R337" s="6">
        <f>E337/N337</f>
        <v>109.1875</v>
      </c>
      <c r="S337" t="str">
        <f>LEFT(P337,SEARCH("/",P337)-1)</f>
        <v>film &amp; video</v>
      </c>
      <c r="T337" t="str">
        <f>RIGHT(P337,LEN(P337)-SEARCH("/",P337))</f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>(((I338/60)/60)/24)+DATE(1970,1,1)</f>
        <v>42321.637939814813</v>
      </c>
      <c r="K338">
        <v>1444832318</v>
      </c>
      <c r="L338" s="10">
        <f>(((K338/60)/60)/24)+DATE(1970,1,1)</f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>(E338/D338)</f>
        <v>1.1683911999999999</v>
      </c>
      <c r="R338" s="6">
        <f>E338/N338</f>
        <v>59.249046653144013</v>
      </c>
      <c r="S338" t="str">
        <f>LEFT(P338,SEARCH("/",P338)-1)</f>
        <v>film &amp; video</v>
      </c>
      <c r="T338" t="str">
        <f>RIGHT(P338,LEN(P338)-SEARCH("/",P338))</f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>(((I339/60)/60)/24)+DATE(1970,1,1)</f>
        <v>42077.086898148147</v>
      </c>
      <c r="K339">
        <v>1423710308</v>
      </c>
      <c r="L339" s="10">
        <f>(((K339/60)/60)/24)+DATE(1970,1,1)</f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>(E339/D339)</f>
        <v>1.0116833333333335</v>
      </c>
      <c r="R339" s="6">
        <f>E339/N339</f>
        <v>97.904838709677421</v>
      </c>
      <c r="S339" t="str">
        <f>LEFT(P339,SEARCH("/",P339)-1)</f>
        <v>film &amp; video</v>
      </c>
      <c r="T339" t="str">
        <f>RIGHT(P339,LEN(P339)-SEARCH("/",P339))</f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>(((I340/60)/60)/24)+DATE(1970,1,1)</f>
        <v>42616.041666666672</v>
      </c>
      <c r="K340">
        <v>1468001290</v>
      </c>
      <c r="L340" s="10">
        <f>(((K340/60)/60)/24)+DATE(1970,1,1)</f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>(E340/D340)</f>
        <v>1.1013360000000001</v>
      </c>
      <c r="R340" s="6">
        <f>E340/N340</f>
        <v>70.000169491525426</v>
      </c>
      <c r="S340" t="str">
        <f>LEFT(P340,SEARCH("/",P340)-1)</f>
        <v>film &amp; video</v>
      </c>
      <c r="T340" t="str">
        <f>RIGHT(P340,LEN(P340)-SEARCH("/",P340))</f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>(((I341/60)/60)/24)+DATE(1970,1,1)</f>
        <v>42123.760046296295</v>
      </c>
      <c r="K341">
        <v>1427739268</v>
      </c>
      <c r="L341" s="10">
        <f>(((K341/60)/60)/24)+DATE(1970,1,1)</f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>(E341/D341)</f>
        <v>1.0808333333333333</v>
      </c>
      <c r="R341" s="6">
        <f>E341/N341</f>
        <v>72.865168539325836</v>
      </c>
      <c r="S341" t="str">
        <f>LEFT(P341,SEARCH("/",P341)-1)</f>
        <v>film &amp; video</v>
      </c>
      <c r="T341" t="str">
        <f>RIGHT(P341,LEN(P341)-SEARCH("/",P341))</f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>(((I342/60)/60)/24)+DATE(1970,1,1)</f>
        <v>42802.875</v>
      </c>
      <c r="K342">
        <v>1486397007</v>
      </c>
      <c r="L342" s="10">
        <f>(((K342/60)/60)/24)+DATE(1970,1,1)</f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>(E342/D342)</f>
        <v>1.2502285714285715</v>
      </c>
      <c r="R342" s="6">
        <f>E342/N342</f>
        <v>146.34782608695653</v>
      </c>
      <c r="S342" t="str">
        <f>LEFT(P342,SEARCH("/",P342)-1)</f>
        <v>film &amp; video</v>
      </c>
      <c r="T342" t="str">
        <f>RIGHT(P342,LEN(P342)-SEARCH("/",P342))</f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>(((I343/60)/60)/24)+DATE(1970,1,1)</f>
        <v>41913.165972222225</v>
      </c>
      <c r="K343">
        <v>1410555998</v>
      </c>
      <c r="L343" s="10">
        <f>(((K343/60)/60)/24)+DATE(1970,1,1)</f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>(E343/D343)</f>
        <v>1.0671428571428572</v>
      </c>
      <c r="R343" s="6">
        <f>E343/N343</f>
        <v>67.909090909090907</v>
      </c>
      <c r="S343" t="str">
        <f>LEFT(P343,SEARCH("/",P343)-1)</f>
        <v>film &amp; video</v>
      </c>
      <c r="T343" t="str">
        <f>RIGHT(P343,LEN(P343)-SEARCH("/",P343))</f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>(((I344/60)/60)/24)+DATE(1970,1,1)</f>
        <v>42489.780844907407</v>
      </c>
      <c r="K344">
        <v>1459363465</v>
      </c>
      <c r="L344" s="10">
        <f>(((K344/60)/60)/24)+DATE(1970,1,1)</f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>(E344/D344)</f>
        <v>1.0036639999999999</v>
      </c>
      <c r="R344" s="6">
        <f>E344/N344</f>
        <v>169.85083076923075</v>
      </c>
      <c r="S344" t="str">
        <f>LEFT(P344,SEARCH("/",P344)-1)</f>
        <v>film &amp; video</v>
      </c>
      <c r="T344" t="str">
        <f>RIGHT(P344,LEN(P344)-SEARCH("/",P344))</f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>(((I345/60)/60)/24)+DATE(1970,1,1)</f>
        <v>41957.125</v>
      </c>
      <c r="K345">
        <v>1413308545</v>
      </c>
      <c r="L345" s="10">
        <f>(((K345/60)/60)/24)+DATE(1970,1,1)</f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>(E345/D345)</f>
        <v>1.0202863333333334</v>
      </c>
      <c r="R345" s="6">
        <f>E345/N345</f>
        <v>58.413339694656486</v>
      </c>
      <c r="S345" t="str">
        <f>LEFT(P345,SEARCH("/",P345)-1)</f>
        <v>film &amp; video</v>
      </c>
      <c r="T345" t="str">
        <f>RIGHT(P345,LEN(P345)-SEARCH("/",P345))</f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>(((I346/60)/60)/24)+DATE(1970,1,1)</f>
        <v>42156.097222222219</v>
      </c>
      <c r="K346">
        <v>1429312694</v>
      </c>
      <c r="L346" s="10">
        <f>(((K346/60)/60)/24)+DATE(1970,1,1)</f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>(E346/D346)</f>
        <v>1.0208358208955224</v>
      </c>
      <c r="R346" s="6">
        <f>E346/N346</f>
        <v>119.99298245614035</v>
      </c>
      <c r="S346" t="str">
        <f>LEFT(P346,SEARCH("/",P346)-1)</f>
        <v>film &amp; video</v>
      </c>
      <c r="T346" t="str">
        <f>RIGHT(P346,LEN(P346)-SEARCH("/",P346))</f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>(((I347/60)/60)/24)+DATE(1970,1,1)</f>
        <v>42144.944328703699</v>
      </c>
      <c r="K347">
        <v>1429569590</v>
      </c>
      <c r="L347" s="10">
        <f>(((K347/60)/60)/24)+DATE(1970,1,1)</f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>(E347/D347)</f>
        <v>1.2327586206896552</v>
      </c>
      <c r="R347" s="6">
        <f>E347/N347</f>
        <v>99.860335195530723</v>
      </c>
      <c r="S347" t="str">
        <f>LEFT(P347,SEARCH("/",P347)-1)</f>
        <v>film &amp; video</v>
      </c>
      <c r="T347" t="str">
        <f>RIGHT(P347,LEN(P347)-SEARCH("/",P347))</f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>(((I348/60)/60)/24)+DATE(1970,1,1)</f>
        <v>42291.500243055561</v>
      </c>
      <c r="K348">
        <v>1442232021</v>
      </c>
      <c r="L348" s="10">
        <f>(((K348/60)/60)/24)+DATE(1970,1,1)</f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>(E348/D348)</f>
        <v>1.7028880000000002</v>
      </c>
      <c r="R348" s="6">
        <f>E348/N348</f>
        <v>90.579148936170213</v>
      </c>
      <c r="S348" t="str">
        <f>LEFT(P348,SEARCH("/",P348)-1)</f>
        <v>film &amp; video</v>
      </c>
      <c r="T348" t="str">
        <f>RIGHT(P348,LEN(P348)-SEARCH("/",P348))</f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>(((I349/60)/60)/24)+DATE(1970,1,1)</f>
        <v>42322.537141203706</v>
      </c>
      <c r="K349">
        <v>1444910009</v>
      </c>
      <c r="L349" s="10">
        <f>(((K349/60)/60)/24)+DATE(1970,1,1)</f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>(E349/D349)</f>
        <v>1.1159049999999999</v>
      </c>
      <c r="R349" s="6">
        <f>E349/N349</f>
        <v>117.77361477572559</v>
      </c>
      <c r="S349" t="str">
        <f>LEFT(P349,SEARCH("/",P349)-1)</f>
        <v>film &amp; video</v>
      </c>
      <c r="T349" t="str">
        <f>RIGHT(P349,LEN(P349)-SEARCH("/",P349))</f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>(((I350/60)/60)/24)+DATE(1970,1,1)</f>
        <v>42237.58699074074</v>
      </c>
      <c r="K350">
        <v>1437573916</v>
      </c>
      <c r="L350" s="10">
        <f>(((K350/60)/60)/24)+DATE(1970,1,1)</f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>(E350/D350)</f>
        <v>1.03</v>
      </c>
      <c r="R350" s="6">
        <f>E350/N350</f>
        <v>86.554621848739501</v>
      </c>
      <c r="S350" t="str">
        <f>LEFT(P350,SEARCH("/",P350)-1)</f>
        <v>film &amp; video</v>
      </c>
      <c r="T350" t="str">
        <f>RIGHT(P350,LEN(P350)-SEARCH("/",P350))</f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>(((I351/60)/60)/24)+DATE(1970,1,1)</f>
        <v>42790.498935185184</v>
      </c>
      <c r="K351">
        <v>1485345508</v>
      </c>
      <c r="L351" s="10">
        <f>(((K351/60)/60)/24)+DATE(1970,1,1)</f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>(E351/D351)</f>
        <v>1.0663570159857905</v>
      </c>
      <c r="R351" s="6">
        <f>E351/N351</f>
        <v>71.899281437125751</v>
      </c>
      <c r="S351" t="str">
        <f>LEFT(P351,SEARCH("/",P351)-1)</f>
        <v>film &amp; video</v>
      </c>
      <c r="T351" t="str">
        <f>RIGHT(P351,LEN(P351)-SEARCH("/",P351))</f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>(((I352/60)/60)/24)+DATE(1970,1,1)</f>
        <v>42624.165972222225</v>
      </c>
      <c r="K352">
        <v>1470274509</v>
      </c>
      <c r="L352" s="10">
        <f>(((K352/60)/60)/24)+DATE(1970,1,1)</f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>(E352/D352)</f>
        <v>1.1476</v>
      </c>
      <c r="R352" s="6">
        <f>E352/N352</f>
        <v>129.81900452488688</v>
      </c>
      <c r="S352" t="str">
        <f>LEFT(P352,SEARCH("/",P352)-1)</f>
        <v>film &amp; video</v>
      </c>
      <c r="T352" t="str">
        <f>RIGHT(P352,LEN(P352)-SEARCH("/",P352))</f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>(((I353/60)/60)/24)+DATE(1970,1,1)</f>
        <v>42467.923078703709</v>
      </c>
      <c r="K353">
        <v>1456614554</v>
      </c>
      <c r="L353" s="10">
        <f>(((K353/60)/60)/24)+DATE(1970,1,1)</f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>(E353/D353)</f>
        <v>1.2734117647058822</v>
      </c>
      <c r="R353" s="6">
        <f>E353/N353</f>
        <v>44.912863070539416</v>
      </c>
      <c r="S353" t="str">
        <f>LEFT(P353,SEARCH("/",P353)-1)</f>
        <v>film &amp; video</v>
      </c>
      <c r="T353" t="str">
        <f>RIGHT(P353,LEN(P353)-SEARCH("/",P353))</f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>(((I354/60)/60)/24)+DATE(1970,1,1)</f>
        <v>41920.167453703703</v>
      </c>
      <c r="K354">
        <v>1410148868</v>
      </c>
      <c r="L354" s="10">
        <f>(((K354/60)/60)/24)+DATE(1970,1,1)</f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>(E354/D354)</f>
        <v>1.1656</v>
      </c>
      <c r="R354" s="6">
        <f>E354/N354</f>
        <v>40.755244755244753</v>
      </c>
      <c r="S354" t="str">
        <f>LEFT(P354,SEARCH("/",P354)-1)</f>
        <v>film &amp; video</v>
      </c>
      <c r="T354" t="str">
        <f>RIGHT(P354,LEN(P354)-SEARCH("/",P354))</f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>(((I355/60)/60)/24)+DATE(1970,1,1)</f>
        <v>42327.833553240736</v>
      </c>
      <c r="K355">
        <v>1445367619</v>
      </c>
      <c r="L355" s="10">
        <f>(((K355/60)/60)/24)+DATE(1970,1,1)</f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>(E355/D355)</f>
        <v>1.0861819426615318</v>
      </c>
      <c r="R355" s="6">
        <f>E355/N355</f>
        <v>103.52394779771615</v>
      </c>
      <c r="S355" t="str">
        <f>LEFT(P355,SEARCH("/",P355)-1)</f>
        <v>film &amp; video</v>
      </c>
      <c r="T355" t="str">
        <f>RIGHT(P355,LEN(P355)-SEARCH("/",P355))</f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>(((I356/60)/60)/24)+DATE(1970,1,1)</f>
        <v>42468.786122685182</v>
      </c>
      <c r="K356">
        <v>1457553121</v>
      </c>
      <c r="L356" s="10">
        <f>(((K356/60)/60)/24)+DATE(1970,1,1)</f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>(E356/D356)</f>
        <v>1.0394285714285714</v>
      </c>
      <c r="R356" s="6">
        <f>E356/N356</f>
        <v>125.44827586206897</v>
      </c>
      <c r="S356" t="str">
        <f>LEFT(P356,SEARCH("/",P356)-1)</f>
        <v>film &amp; video</v>
      </c>
      <c r="T356" t="str">
        <f>RIGHT(P356,LEN(P356)-SEARCH("/",P356))</f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>(((I357/60)/60)/24)+DATE(1970,1,1)</f>
        <v>41974.3355787037</v>
      </c>
      <c r="K357">
        <v>1414738994</v>
      </c>
      <c r="L357" s="10">
        <f>(((K357/60)/60)/24)+DATE(1970,1,1)</f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>(E357/D357)</f>
        <v>1.1625714285714286</v>
      </c>
      <c r="R357" s="6">
        <f>E357/N357</f>
        <v>246.60606060606059</v>
      </c>
      <c r="S357" t="str">
        <f>LEFT(P357,SEARCH("/",P357)-1)</f>
        <v>film &amp; video</v>
      </c>
      <c r="T357" t="str">
        <f>RIGHT(P357,LEN(P357)-SEARCH("/",P357))</f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>(((I358/60)/60)/24)+DATE(1970,1,1)</f>
        <v>42445.761493055557</v>
      </c>
      <c r="K358">
        <v>1455563793</v>
      </c>
      <c r="L358" s="10">
        <f>(((K358/60)/60)/24)+DATE(1970,1,1)</f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>(E358/D358)</f>
        <v>1.0269239999999999</v>
      </c>
      <c r="R358" s="6">
        <f>E358/N358</f>
        <v>79.401340206185566</v>
      </c>
      <c r="S358" t="str">
        <f>LEFT(P358,SEARCH("/",P358)-1)</f>
        <v>film &amp; video</v>
      </c>
      <c r="T358" t="str">
        <f>RIGHT(P358,LEN(P358)-SEARCH("/",P358))</f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>(((I359/60)/60)/24)+DATE(1970,1,1)</f>
        <v>42118.222187499996</v>
      </c>
      <c r="K359">
        <v>1426396797</v>
      </c>
      <c r="L359" s="10">
        <f>(((K359/60)/60)/24)+DATE(1970,1,1)</f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>(E359/D359)</f>
        <v>1.74</v>
      </c>
      <c r="R359" s="6">
        <f>E359/N359</f>
        <v>86.138613861386133</v>
      </c>
      <c r="S359" t="str">
        <f>LEFT(P359,SEARCH("/",P359)-1)</f>
        <v>film &amp; video</v>
      </c>
      <c r="T359" t="str">
        <f>RIGHT(P359,LEN(P359)-SEARCH("/",P359))</f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>(((I360/60)/60)/24)+DATE(1970,1,1)</f>
        <v>42536.625</v>
      </c>
      <c r="K360">
        <v>1463517521</v>
      </c>
      <c r="L360" s="10">
        <f>(((K360/60)/60)/24)+DATE(1970,1,1)</f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>(E360/D360)</f>
        <v>1.03088</v>
      </c>
      <c r="R360" s="6">
        <f>E360/N360</f>
        <v>193.04868913857678</v>
      </c>
      <c r="S360" t="str">
        <f>LEFT(P360,SEARCH("/",P360)-1)</f>
        <v>film &amp; video</v>
      </c>
      <c r="T360" t="str">
        <f>RIGHT(P360,LEN(P360)-SEARCH("/",P360))</f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>(((I361/60)/60)/24)+DATE(1970,1,1)</f>
        <v>41957.216666666667</v>
      </c>
      <c r="K361">
        <v>1414028490</v>
      </c>
      <c r="L361" s="10">
        <f>(((K361/60)/60)/24)+DATE(1970,1,1)</f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>(E361/D361)</f>
        <v>1.0485537190082646</v>
      </c>
      <c r="R361" s="6">
        <f>E361/N361</f>
        <v>84.023178807947019</v>
      </c>
      <c r="S361" t="str">
        <f>LEFT(P361,SEARCH("/",P361)-1)</f>
        <v>film &amp; video</v>
      </c>
      <c r="T361" t="str">
        <f>RIGHT(P361,LEN(P361)-SEARCH("/",P361))</f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>(((I362/60)/60)/24)+DATE(1970,1,1)</f>
        <v>42208.132638888885</v>
      </c>
      <c r="K362">
        <v>1433799180</v>
      </c>
      <c r="L362" s="10">
        <f>(((K362/60)/60)/24)+DATE(1970,1,1)</f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>(E362/D362)</f>
        <v>1.0137499999999999</v>
      </c>
      <c r="R362" s="6">
        <f>E362/N362</f>
        <v>139.82758620689654</v>
      </c>
      <c r="S362" t="str">
        <f>LEFT(P362,SEARCH("/",P362)-1)</f>
        <v>film &amp; video</v>
      </c>
      <c r="T362" t="str">
        <f>RIGHT(P362,LEN(P362)-SEARCH("/",P362))</f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>(((I363/60)/60)/24)+DATE(1970,1,1)</f>
        <v>41966.042893518519</v>
      </c>
      <c r="K363">
        <v>1414108906</v>
      </c>
      <c r="L363" s="10">
        <f>(((K363/60)/60)/24)+DATE(1970,1,1)</f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>(E363/D363)</f>
        <v>1.1107699999999998</v>
      </c>
      <c r="R363" s="6">
        <f>E363/N363</f>
        <v>109.82189265536722</v>
      </c>
      <c r="S363" t="str">
        <f>LEFT(P363,SEARCH("/",P363)-1)</f>
        <v>film &amp; video</v>
      </c>
      <c r="T363" t="str">
        <f>RIGHT(P363,LEN(P363)-SEARCH("/",P363))</f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>(((I364/60)/60)/24)+DATE(1970,1,1)</f>
        <v>41859</v>
      </c>
      <c r="K364">
        <v>1405573391</v>
      </c>
      <c r="L364" s="10">
        <f>(((K364/60)/60)/24)+DATE(1970,1,1)</f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>(E364/D364)</f>
        <v>1.2415933781686497</v>
      </c>
      <c r="R364" s="6">
        <f>E364/N364</f>
        <v>139.53488372093022</v>
      </c>
      <c r="S364" t="str">
        <f>LEFT(P364,SEARCH("/",P364)-1)</f>
        <v>film &amp; video</v>
      </c>
      <c r="T364" t="str">
        <f>RIGHT(P364,LEN(P364)-SEARCH("/",P364))</f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>(((I365/60)/60)/24)+DATE(1970,1,1)</f>
        <v>40300.806944444441</v>
      </c>
      <c r="K365">
        <v>1268934736</v>
      </c>
      <c r="L365" s="10">
        <f>(((K365/60)/60)/24)+DATE(1970,1,1)</f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>(E365/D365)</f>
        <v>1.0133333333333334</v>
      </c>
      <c r="R365" s="6">
        <f>E365/N365</f>
        <v>347.84615384615387</v>
      </c>
      <c r="S365" t="str">
        <f>LEFT(P365,SEARCH("/",P365)-1)</f>
        <v>film &amp; video</v>
      </c>
      <c r="T365" t="str">
        <f>RIGHT(P365,LEN(P365)-SEARCH("/",P365))</f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>(((I366/60)/60)/24)+DATE(1970,1,1)</f>
        <v>41811.165972222225</v>
      </c>
      <c r="K366">
        <v>1400704672</v>
      </c>
      <c r="L366" s="10">
        <f>(((K366/60)/60)/24)+DATE(1970,1,1)</f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>(E366/D366)</f>
        <v>1.1016142857142857</v>
      </c>
      <c r="R366" s="6">
        <f>E366/N366</f>
        <v>68.24159292035398</v>
      </c>
      <c r="S366" t="str">
        <f>LEFT(P366,SEARCH("/",P366)-1)</f>
        <v>film &amp; video</v>
      </c>
      <c r="T366" t="str">
        <f>RIGHT(P366,LEN(P366)-SEARCH("/",P366))</f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>(((I367/60)/60)/24)+DATE(1970,1,1)</f>
        <v>41698.606469907405</v>
      </c>
      <c r="K367">
        <v>1391005999</v>
      </c>
      <c r="L367" s="10">
        <f>(((K367/60)/60)/24)+DATE(1970,1,1)</f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>(E367/D367)</f>
        <v>1.0397333333333334</v>
      </c>
      <c r="R367" s="6">
        <f>E367/N367</f>
        <v>239.93846153846152</v>
      </c>
      <c r="S367" t="str">
        <f>LEFT(P367,SEARCH("/",P367)-1)</f>
        <v>film &amp; video</v>
      </c>
      <c r="T367" t="str">
        <f>RIGHT(P367,LEN(P367)-SEARCH("/",P367))</f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>(((I368/60)/60)/24)+DATE(1970,1,1)</f>
        <v>41049.793032407404</v>
      </c>
      <c r="K368">
        <v>1334948518</v>
      </c>
      <c r="L368" s="10">
        <f>(((K368/60)/60)/24)+DATE(1970,1,1)</f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>(E368/D368)</f>
        <v>1.013157894736842</v>
      </c>
      <c r="R368" s="6">
        <f>E368/N368</f>
        <v>287.31343283582089</v>
      </c>
      <c r="S368" t="str">
        <f>LEFT(P368,SEARCH("/",P368)-1)</f>
        <v>film &amp; video</v>
      </c>
      <c r="T368" t="str">
        <f>RIGHT(P368,LEN(P368)-SEARCH("/",P368))</f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>(((I369/60)/60)/24)+DATE(1970,1,1)</f>
        <v>41395.207638888889</v>
      </c>
      <c r="K369">
        <v>1363960278</v>
      </c>
      <c r="L369" s="10">
        <f>(((K369/60)/60)/24)+DATE(1970,1,1)</f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>(E369/D369)</f>
        <v>1.033501</v>
      </c>
      <c r="R369" s="6">
        <f>E369/N369</f>
        <v>86.84882352941176</v>
      </c>
      <c r="S369" t="str">
        <f>LEFT(P369,SEARCH("/",P369)-1)</f>
        <v>film &amp; video</v>
      </c>
      <c r="T369" t="str">
        <f>RIGHT(P369,LEN(P369)-SEARCH("/",P369))</f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>(((I370/60)/60)/24)+DATE(1970,1,1)</f>
        <v>42078.563912037032</v>
      </c>
      <c r="K370">
        <v>1423405922</v>
      </c>
      <c r="L370" s="10">
        <f>(((K370/60)/60)/24)+DATE(1970,1,1)</f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>(E370/D370)</f>
        <v>1.04112</v>
      </c>
      <c r="R370" s="6">
        <f>E370/N370</f>
        <v>81.84905660377359</v>
      </c>
      <c r="S370" t="str">
        <f>LEFT(P370,SEARCH("/",P370)-1)</f>
        <v>film &amp; video</v>
      </c>
      <c r="T370" t="str">
        <f>RIGHT(P370,LEN(P370)-SEARCH("/",P370))</f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>(((I371/60)/60)/24)+DATE(1970,1,1)</f>
        <v>40923.551724537036</v>
      </c>
      <c r="K371">
        <v>1324041269</v>
      </c>
      <c r="L371" s="10">
        <f>(((K371/60)/60)/24)+DATE(1970,1,1)</f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>(E371/D371)</f>
        <v>1.1015569230769231</v>
      </c>
      <c r="R371" s="6">
        <f>E371/N371</f>
        <v>42.874970059880241</v>
      </c>
      <c r="S371" t="str">
        <f>LEFT(P371,SEARCH("/",P371)-1)</f>
        <v>film &amp; video</v>
      </c>
      <c r="T371" t="str">
        <f>RIGHT(P371,LEN(P371)-SEARCH("/",P371))</f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>(((I372/60)/60)/24)+DATE(1970,1,1)</f>
        <v>42741.795138888891</v>
      </c>
      <c r="K372">
        <v>1481137500</v>
      </c>
      <c r="L372" s="10">
        <f>(((K372/60)/60)/24)+DATE(1970,1,1)</f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>(E372/D372)</f>
        <v>1.2202</v>
      </c>
      <c r="R372" s="6">
        <f>E372/N372</f>
        <v>709.41860465116281</v>
      </c>
      <c r="S372" t="str">
        <f>LEFT(P372,SEARCH("/",P372)-1)</f>
        <v>film &amp; video</v>
      </c>
      <c r="T372" t="str">
        <f>RIGHT(P372,LEN(P372)-SEARCH("/",P372))</f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>(((I373/60)/60)/24)+DATE(1970,1,1)</f>
        <v>41306.767812500002</v>
      </c>
      <c r="K373">
        <v>1355855139</v>
      </c>
      <c r="L373" s="10">
        <f>(((K373/60)/60)/24)+DATE(1970,1,1)</f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>(E373/D373)</f>
        <v>1.1416866666666667</v>
      </c>
      <c r="R373" s="6">
        <f>E373/N373</f>
        <v>161.25517890772127</v>
      </c>
      <c r="S373" t="str">
        <f>LEFT(P373,SEARCH("/",P373)-1)</f>
        <v>film &amp; video</v>
      </c>
      <c r="T373" t="str">
        <f>RIGHT(P373,LEN(P373)-SEARCH("/",P373))</f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>(((I374/60)/60)/24)+DATE(1970,1,1)</f>
        <v>42465.666666666672</v>
      </c>
      <c r="K374">
        <v>1456408244</v>
      </c>
      <c r="L374" s="10">
        <f>(((K374/60)/60)/24)+DATE(1970,1,1)</f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>(E374/D374)</f>
        <v>1.2533333333333334</v>
      </c>
      <c r="R374" s="6">
        <f>E374/N374</f>
        <v>41.777777777777779</v>
      </c>
      <c r="S374" t="str">
        <f>LEFT(P374,SEARCH("/",P374)-1)</f>
        <v>film &amp; video</v>
      </c>
      <c r="T374" t="str">
        <f>RIGHT(P374,LEN(P374)-SEARCH("/",P374))</f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>(((I375/60)/60)/24)+DATE(1970,1,1)</f>
        <v>41108.91201388889</v>
      </c>
      <c r="K375">
        <v>1340056398</v>
      </c>
      <c r="L375" s="10">
        <f>(((K375/60)/60)/24)+DATE(1970,1,1)</f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>(E375/D375)</f>
        <v>1.0666666666666667</v>
      </c>
      <c r="R375" s="6">
        <f>E375/N375</f>
        <v>89.887640449438209</v>
      </c>
      <c r="S375" t="str">
        <f>LEFT(P375,SEARCH("/",P375)-1)</f>
        <v>film &amp; video</v>
      </c>
      <c r="T375" t="str">
        <f>RIGHT(P375,LEN(P375)-SEARCH("/",P375))</f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>(((I376/60)/60)/24)+DATE(1970,1,1)</f>
        <v>40802.889247685183</v>
      </c>
      <c r="K376">
        <v>1312320031</v>
      </c>
      <c r="L376" s="10">
        <f>(((K376/60)/60)/24)+DATE(1970,1,1)</f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>(E376/D376)</f>
        <v>1.3065</v>
      </c>
      <c r="R376" s="6">
        <f>E376/N376</f>
        <v>45.051724137931032</v>
      </c>
      <c r="S376" t="str">
        <f>LEFT(P376,SEARCH("/",P376)-1)</f>
        <v>film &amp; video</v>
      </c>
      <c r="T376" t="str">
        <f>RIGHT(P376,LEN(P376)-SEARCH("/",P376))</f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>(((I377/60)/60)/24)+DATE(1970,1,1)</f>
        <v>41699.720833333333</v>
      </c>
      <c r="K377">
        <v>1390088311</v>
      </c>
      <c r="L377" s="10">
        <f>(((K377/60)/60)/24)+DATE(1970,1,1)</f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>(E377/D377)</f>
        <v>1.2</v>
      </c>
      <c r="R377" s="6">
        <f>E377/N377</f>
        <v>42.857142857142854</v>
      </c>
      <c r="S377" t="str">
        <f>LEFT(P377,SEARCH("/",P377)-1)</f>
        <v>film &amp; video</v>
      </c>
      <c r="T377" t="str">
        <f>RIGHT(P377,LEN(P377)-SEARCH("/",P377))</f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>(((I378/60)/60)/24)+DATE(1970,1,1)</f>
        <v>42607.452731481477</v>
      </c>
      <c r="K378">
        <v>1469443916</v>
      </c>
      <c r="L378" s="10">
        <f>(((K378/60)/60)/24)+DATE(1970,1,1)</f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>(E378/D378)</f>
        <v>1.0595918367346939</v>
      </c>
      <c r="R378" s="6">
        <f>E378/N378</f>
        <v>54.083333333333336</v>
      </c>
      <c r="S378" t="str">
        <f>LEFT(P378,SEARCH("/",P378)-1)</f>
        <v>film &amp; video</v>
      </c>
      <c r="T378" t="str">
        <f>RIGHT(P378,LEN(P378)-SEARCH("/",P378))</f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>(((I379/60)/60)/24)+DATE(1970,1,1)</f>
        <v>42322.292361111111</v>
      </c>
      <c r="K379">
        <v>1444888868</v>
      </c>
      <c r="L379" s="10">
        <f>(((K379/60)/60)/24)+DATE(1970,1,1)</f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>(E379/D379)</f>
        <v>1.1439999999999999</v>
      </c>
      <c r="R379" s="6">
        <f>E379/N379</f>
        <v>103.21804511278195</v>
      </c>
      <c r="S379" t="str">
        <f>LEFT(P379,SEARCH("/",P379)-1)</f>
        <v>film &amp; video</v>
      </c>
      <c r="T379" t="str">
        <f>RIGHT(P379,LEN(P379)-SEARCH("/",P379))</f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>(((I380/60)/60)/24)+DATE(1970,1,1)</f>
        <v>42394.994444444441</v>
      </c>
      <c r="K380">
        <v>1451655808</v>
      </c>
      <c r="L380" s="10">
        <f>(((K380/60)/60)/24)+DATE(1970,1,1)</f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>(E380/D380)</f>
        <v>1.1176666666666666</v>
      </c>
      <c r="R380" s="6">
        <f>E380/N380</f>
        <v>40.397590361445786</v>
      </c>
      <c r="S380" t="str">
        <f>LEFT(P380,SEARCH("/",P380)-1)</f>
        <v>film &amp; video</v>
      </c>
      <c r="T380" t="str">
        <f>RIGHT(P380,LEN(P380)-SEARCH("/",P380))</f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>(((I381/60)/60)/24)+DATE(1970,1,1)</f>
        <v>41032.688333333332</v>
      </c>
      <c r="K381">
        <v>1332174672</v>
      </c>
      <c r="L381" s="10">
        <f>(((K381/60)/60)/24)+DATE(1970,1,1)</f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>(E381/D381)</f>
        <v>1.1608000000000001</v>
      </c>
      <c r="R381" s="6">
        <f>E381/N381</f>
        <v>116.85906040268456</v>
      </c>
      <c r="S381" t="str">
        <f>LEFT(P381,SEARCH("/",P381)-1)</f>
        <v>film &amp; video</v>
      </c>
      <c r="T381" t="str">
        <f>RIGHT(P381,LEN(P381)-SEARCH("/",P381))</f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>(((I382/60)/60)/24)+DATE(1970,1,1)</f>
        <v>42392.719814814816</v>
      </c>
      <c r="K382">
        <v>1451409392</v>
      </c>
      <c r="L382" s="10">
        <f>(((K382/60)/60)/24)+DATE(1970,1,1)</f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>(E382/D382)</f>
        <v>1.415</v>
      </c>
      <c r="R382" s="6">
        <f>E382/N382</f>
        <v>115.51020408163265</v>
      </c>
      <c r="S382" t="str">
        <f>LEFT(P382,SEARCH("/",P382)-1)</f>
        <v>film &amp; video</v>
      </c>
      <c r="T382" t="str">
        <f>RIGHT(P382,LEN(P382)-SEARCH("/",P382))</f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>(((I383/60)/60)/24)+DATE(1970,1,1)</f>
        <v>41120.208333333336</v>
      </c>
      <c r="K383">
        <v>1340642717</v>
      </c>
      <c r="L383" s="10">
        <f>(((K383/60)/60)/24)+DATE(1970,1,1)</f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>(E383/D383)</f>
        <v>1.0472999999999999</v>
      </c>
      <c r="R383" s="6">
        <f>E383/N383</f>
        <v>104.31274900398407</v>
      </c>
      <c r="S383" t="str">
        <f>LEFT(P383,SEARCH("/",P383)-1)</f>
        <v>film &amp; video</v>
      </c>
      <c r="T383" t="str">
        <f>RIGHT(P383,LEN(P383)-SEARCH("/",P383))</f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>(((I384/60)/60)/24)+DATE(1970,1,1)</f>
        <v>41158.709490740745</v>
      </c>
      <c r="K384">
        <v>1345741300</v>
      </c>
      <c r="L384" s="10">
        <f>(((K384/60)/60)/24)+DATE(1970,1,1)</f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>(E384/D384)</f>
        <v>2.5583333333333331</v>
      </c>
      <c r="R384" s="6">
        <f>E384/N384</f>
        <v>69.772727272727266</v>
      </c>
      <c r="S384" t="str">
        <f>LEFT(P384,SEARCH("/",P384)-1)</f>
        <v>film &amp; video</v>
      </c>
      <c r="T384" t="str">
        <f>RIGHT(P384,LEN(P384)-SEARCH("/",P384))</f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>(((I385/60)/60)/24)+DATE(1970,1,1)</f>
        <v>41778.117581018516</v>
      </c>
      <c r="K385">
        <v>1398480559</v>
      </c>
      <c r="L385" s="10">
        <f>(((K385/60)/60)/24)+DATE(1970,1,1)</f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>(E385/D385)</f>
        <v>2.0670670670670672</v>
      </c>
      <c r="R385" s="6">
        <f>E385/N385</f>
        <v>43.020833333333336</v>
      </c>
      <c r="S385" t="str">
        <f>LEFT(P385,SEARCH("/",P385)-1)</f>
        <v>film &amp; video</v>
      </c>
      <c r="T385" t="str">
        <f>RIGHT(P385,LEN(P385)-SEARCH("/",P385))</f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>(((I386/60)/60)/24)+DATE(1970,1,1)</f>
        <v>42010.781793981485</v>
      </c>
      <c r="K386">
        <v>1417977947</v>
      </c>
      <c r="L386" s="10">
        <f>(((K386/60)/60)/24)+DATE(1970,1,1)</f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>(E386/D386)</f>
        <v>1.1210500000000001</v>
      </c>
      <c r="R386" s="6">
        <f>E386/N386</f>
        <v>58.540469973890339</v>
      </c>
      <c r="S386" t="str">
        <f>LEFT(P386,SEARCH("/",P386)-1)</f>
        <v>film &amp; video</v>
      </c>
      <c r="T386" t="str">
        <f>RIGHT(P386,LEN(P386)-SEARCH("/",P386))</f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>(((I387/60)/60)/24)+DATE(1970,1,1)</f>
        <v>41964.626168981486</v>
      </c>
      <c r="K387">
        <v>1413986501</v>
      </c>
      <c r="L387" s="10">
        <f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>(E387/D387)</f>
        <v>1.05982</v>
      </c>
      <c r="R387" s="6">
        <f>E387/N387</f>
        <v>111.79535864978902</v>
      </c>
      <c r="S387" t="str">
        <f>LEFT(P387,SEARCH("/",P387)-1)</f>
        <v>film &amp; video</v>
      </c>
      <c r="T387" t="str">
        <f>RIGHT(P387,LEN(P387)-SEARCH("/",P387))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>(((I388/60)/60)/24)+DATE(1970,1,1)</f>
        <v>42226.951284722221</v>
      </c>
      <c r="K388">
        <v>1437950991</v>
      </c>
      <c r="L388" s="10">
        <f>(((K388/60)/60)/24)+DATE(1970,1,1)</f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>(E388/D388)</f>
        <v>1.0016666666666667</v>
      </c>
      <c r="R388" s="6">
        <f>E388/N388</f>
        <v>46.230769230769234</v>
      </c>
      <c r="S388" t="str">
        <f>LEFT(P388,SEARCH("/",P388)-1)</f>
        <v>film &amp; video</v>
      </c>
      <c r="T388" t="str">
        <f>RIGHT(P388,LEN(P388)-SEARCH("/",P388))</f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>(((I389/60)/60)/24)+DATE(1970,1,1)</f>
        <v>42231.25</v>
      </c>
      <c r="K389">
        <v>1436976858</v>
      </c>
      <c r="L389" s="10">
        <f>(((K389/60)/60)/24)+DATE(1970,1,1)</f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>(E389/D389)</f>
        <v>2.1398947368421051</v>
      </c>
      <c r="R389" s="6">
        <f>E389/N389</f>
        <v>144.69039145907473</v>
      </c>
      <c r="S389" t="str">
        <f>LEFT(P389,SEARCH("/",P389)-1)</f>
        <v>film &amp; video</v>
      </c>
      <c r="T389" t="str">
        <f>RIGHT(P389,LEN(P389)-SEARCH("/",P389))</f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>(((I390/60)/60)/24)+DATE(1970,1,1)</f>
        <v>42579.076157407413</v>
      </c>
      <c r="K390">
        <v>1467078580</v>
      </c>
      <c r="L390" s="10">
        <f>(((K390/60)/60)/24)+DATE(1970,1,1)</f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>(E390/D390)</f>
        <v>1.2616000000000001</v>
      </c>
      <c r="R390" s="6">
        <f>E390/N390</f>
        <v>88.845070422535215</v>
      </c>
      <c r="S390" t="str">
        <f>LEFT(P390,SEARCH("/",P390)-1)</f>
        <v>film &amp; video</v>
      </c>
      <c r="T390" t="str">
        <f>RIGHT(P390,LEN(P390)-SEARCH("/",P390))</f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>(((I391/60)/60)/24)+DATE(1970,1,1)</f>
        <v>41705.957638888889</v>
      </c>
      <c r="K391">
        <v>1391477450</v>
      </c>
      <c r="L391" s="10">
        <f>(((K391/60)/60)/24)+DATE(1970,1,1)</f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>(E391/D391)</f>
        <v>1.8153547058823529</v>
      </c>
      <c r="R391" s="6">
        <f>E391/N391</f>
        <v>81.75107284768211</v>
      </c>
      <c r="S391" t="str">
        <f>LEFT(P391,SEARCH("/",P391)-1)</f>
        <v>film &amp; video</v>
      </c>
      <c r="T391" t="str">
        <f>RIGHT(P391,LEN(P391)-SEARCH("/",P391))</f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>(((I392/60)/60)/24)+DATE(1970,1,1)</f>
        <v>42132.036712962959</v>
      </c>
      <c r="K392">
        <v>1429318372</v>
      </c>
      <c r="L392" s="10">
        <f>(((K392/60)/60)/24)+DATE(1970,1,1)</f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>(E392/D392)</f>
        <v>1</v>
      </c>
      <c r="R392" s="6">
        <f>E392/N392</f>
        <v>71.428571428571431</v>
      </c>
      <c r="S392" t="str">
        <f>LEFT(P392,SEARCH("/",P392)-1)</f>
        <v>film &amp; video</v>
      </c>
      <c r="T392" t="str">
        <f>RIGHT(P392,LEN(P392)-SEARCH("/",P392))</f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>(((I393/60)/60)/24)+DATE(1970,1,1)</f>
        <v>40895.040972222225</v>
      </c>
      <c r="K393">
        <v>1321578051</v>
      </c>
      <c r="L393" s="10">
        <f>(((K393/60)/60)/24)+DATE(1970,1,1)</f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>(E393/D393)</f>
        <v>1.0061</v>
      </c>
      <c r="R393" s="6">
        <f>E393/N393</f>
        <v>104.25906735751295</v>
      </c>
      <c r="S393" t="str">
        <f>LEFT(P393,SEARCH("/",P393)-1)</f>
        <v>film &amp; video</v>
      </c>
      <c r="T393" t="str">
        <f>RIGHT(P393,LEN(P393)-SEARCH("/",P393))</f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>(((I394/60)/60)/24)+DATE(1970,1,1)</f>
        <v>40794.125</v>
      </c>
      <c r="K394">
        <v>1312823571</v>
      </c>
      <c r="L394" s="10">
        <f>(((K394/60)/60)/24)+DATE(1970,1,1)</f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>(E394/D394)</f>
        <v>1.009027027027027</v>
      </c>
      <c r="R394" s="6">
        <f>E394/N394</f>
        <v>90.616504854368927</v>
      </c>
      <c r="S394" t="str">
        <f>LEFT(P394,SEARCH("/",P394)-1)</f>
        <v>film &amp; video</v>
      </c>
      <c r="T394" t="str">
        <f>RIGHT(P394,LEN(P394)-SEARCH("/",P394))</f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>(((I395/60)/60)/24)+DATE(1970,1,1)</f>
        <v>41557.708935185183</v>
      </c>
      <c r="K395">
        <v>1378746052</v>
      </c>
      <c r="L395" s="10">
        <f>(((K395/60)/60)/24)+DATE(1970,1,1)</f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>(E395/D395)</f>
        <v>1.10446</v>
      </c>
      <c r="R395" s="6">
        <f>E395/N395</f>
        <v>157.33048433048432</v>
      </c>
      <c r="S395" t="str">
        <f>LEFT(P395,SEARCH("/",P395)-1)</f>
        <v>film &amp; video</v>
      </c>
      <c r="T395" t="str">
        <f>RIGHT(P395,LEN(P395)-SEARCH("/",P395))</f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>(((I396/60)/60)/24)+DATE(1970,1,1)</f>
        <v>42477.776412037041</v>
      </c>
      <c r="K396">
        <v>1455737882</v>
      </c>
      <c r="L396" s="10">
        <f>(((K396/60)/60)/24)+DATE(1970,1,1)</f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>(E396/D396)</f>
        <v>1.118936170212766</v>
      </c>
      <c r="R396" s="6">
        <f>E396/N396</f>
        <v>105.18</v>
      </c>
      <c r="S396" t="str">
        <f>LEFT(P396,SEARCH("/",P396)-1)</f>
        <v>film &amp; video</v>
      </c>
      <c r="T396" t="str">
        <f>RIGHT(P396,LEN(P396)-SEARCH("/",P396))</f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>(((I397/60)/60)/24)+DATE(1970,1,1)</f>
        <v>41026.897222222222</v>
      </c>
      <c r="K397">
        <v>1332452960</v>
      </c>
      <c r="L397" s="10">
        <f>(((K397/60)/60)/24)+DATE(1970,1,1)</f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>(E397/D397)</f>
        <v>1.0804450000000001</v>
      </c>
      <c r="R397" s="6">
        <f>E397/N397</f>
        <v>58.719836956521746</v>
      </c>
      <c r="S397" t="str">
        <f>LEFT(P397,SEARCH("/",P397)-1)</f>
        <v>film &amp; video</v>
      </c>
      <c r="T397" t="str">
        <f>RIGHT(P397,LEN(P397)-SEARCH("/",P397))</f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>(((I398/60)/60)/24)+DATE(1970,1,1)</f>
        <v>41097.564884259256</v>
      </c>
      <c r="K398">
        <v>1340372006</v>
      </c>
      <c r="L398" s="10">
        <f>(((K398/60)/60)/24)+DATE(1970,1,1)</f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>(E398/D398)</f>
        <v>1.0666666666666667</v>
      </c>
      <c r="R398" s="6">
        <f>E398/N398</f>
        <v>81.632653061224488</v>
      </c>
      <c r="S398" t="str">
        <f>LEFT(P398,SEARCH("/",P398)-1)</f>
        <v>film &amp; video</v>
      </c>
      <c r="T398" t="str">
        <f>RIGHT(P398,LEN(P398)-SEARCH("/",P398))</f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>(((I399/60)/60)/24)+DATE(1970,1,1)</f>
        <v>40422.155555555553</v>
      </c>
      <c r="K399">
        <v>1279651084</v>
      </c>
      <c r="L399" s="10">
        <f>(((K399/60)/60)/24)+DATE(1970,1,1)</f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>(E399/D399)</f>
        <v>1.0390027322404372</v>
      </c>
      <c r="R399" s="6">
        <f>E399/N399</f>
        <v>56.460043668122275</v>
      </c>
      <c r="S399" t="str">
        <f>LEFT(P399,SEARCH("/",P399)-1)</f>
        <v>film &amp; video</v>
      </c>
      <c r="T399" t="str">
        <f>RIGHT(P399,LEN(P399)-SEARCH("/",P399))</f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>(((I400/60)/60)/24)+DATE(1970,1,1)</f>
        <v>42123.793124999997</v>
      </c>
      <c r="K400">
        <v>1426446126</v>
      </c>
      <c r="L400" s="10">
        <f>(((K400/60)/60)/24)+DATE(1970,1,1)</f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>(E400/D400)</f>
        <v>1.2516</v>
      </c>
      <c r="R400" s="6">
        <f>E400/N400</f>
        <v>140.1044776119403</v>
      </c>
      <c r="S400" t="str">
        <f>LEFT(P400,SEARCH("/",P400)-1)</f>
        <v>film &amp; video</v>
      </c>
      <c r="T400" t="str">
        <f>RIGHT(P400,LEN(P400)-SEARCH("/",P400))</f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>(((I401/60)/60)/24)+DATE(1970,1,1)</f>
        <v>42718.5</v>
      </c>
      <c r="K401">
        <v>1479070867</v>
      </c>
      <c r="L401" s="10">
        <f>(((K401/60)/60)/24)+DATE(1970,1,1)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>(E401/D401)</f>
        <v>1.0680499999999999</v>
      </c>
      <c r="R401" s="6">
        <f>E401/N401</f>
        <v>224.85263157894738</v>
      </c>
      <c r="S401" t="str">
        <f>LEFT(P401,SEARCH("/",P401)-1)</f>
        <v>film &amp; video</v>
      </c>
      <c r="T401" t="str">
        <f>RIGHT(P401,LEN(P401)-SEARCH("/",P401))</f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>(((I402/60)/60)/24)+DATE(1970,1,1)</f>
        <v>41776.145833333336</v>
      </c>
      <c r="K402">
        <v>1397661347</v>
      </c>
      <c r="L402" s="10">
        <f>(((K402/60)/60)/24)+DATE(1970,1,1)</f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>(E402/D402)</f>
        <v>1.1230249999999999</v>
      </c>
      <c r="R402" s="6">
        <f>E402/N402</f>
        <v>181.13306451612902</v>
      </c>
      <c r="S402" t="str">
        <f>LEFT(P402,SEARCH("/",P402)-1)</f>
        <v>film &amp; video</v>
      </c>
      <c r="T402" t="str">
        <f>RIGHT(P402,LEN(P402)-SEARCH("/",P402))</f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>(((I403/60)/60)/24)+DATE(1970,1,1)</f>
        <v>40762.842245370368</v>
      </c>
      <c r="K403">
        <v>1310155970</v>
      </c>
      <c r="L403" s="10">
        <f>(((K403/60)/60)/24)+DATE(1970,1,1)</f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>(E403/D403)</f>
        <v>1.0381199999999999</v>
      </c>
      <c r="R403" s="6">
        <f>E403/N403</f>
        <v>711.04109589041093</v>
      </c>
      <c r="S403" t="str">
        <f>LEFT(P403,SEARCH("/",P403)-1)</f>
        <v>film &amp; video</v>
      </c>
      <c r="T403" t="str">
        <f>RIGHT(P403,LEN(P403)-SEARCH("/",P403))</f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>(((I404/60)/60)/24)+DATE(1970,1,1)</f>
        <v>42313.58121527778</v>
      </c>
      <c r="K404">
        <v>1444913817</v>
      </c>
      <c r="L404" s="10">
        <f>(((K404/60)/60)/24)+DATE(1970,1,1)</f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>(E404/D404)</f>
        <v>1.4165000000000001</v>
      </c>
      <c r="R404" s="6">
        <f>E404/N404</f>
        <v>65.883720930232556</v>
      </c>
      <c r="S404" t="str">
        <f>LEFT(P404,SEARCH("/",P404)-1)</f>
        <v>film &amp; video</v>
      </c>
      <c r="T404" t="str">
        <f>RIGHT(P404,LEN(P404)-SEARCH("/",P404))</f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>(((I405/60)/60)/24)+DATE(1970,1,1)</f>
        <v>40765.297222222223</v>
      </c>
      <c r="K405">
        <v>1308900441</v>
      </c>
      <c r="L405" s="10">
        <f>(((K405/60)/60)/24)+DATE(1970,1,1)</f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>(E405/D405)</f>
        <v>1.0526</v>
      </c>
      <c r="R405" s="6">
        <f>E405/N405</f>
        <v>75.185714285714283</v>
      </c>
      <c r="S405" t="str">
        <f>LEFT(P405,SEARCH("/",P405)-1)</f>
        <v>film &amp; video</v>
      </c>
      <c r="T405" t="str">
        <f>RIGHT(P405,LEN(P405)-SEARCH("/",P405))</f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>(((I406/60)/60)/24)+DATE(1970,1,1)</f>
        <v>41675.961111111108</v>
      </c>
      <c r="K406">
        <v>1389107062</v>
      </c>
      <c r="L406" s="10">
        <f>(((K406/60)/60)/24)+DATE(1970,1,1)</f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>(E406/D406)</f>
        <v>1.0309142857142857</v>
      </c>
      <c r="R406" s="6">
        <f>E406/N406</f>
        <v>133.14391143911439</v>
      </c>
      <c r="S406" t="str">
        <f>LEFT(P406,SEARCH("/",P406)-1)</f>
        <v>film &amp; video</v>
      </c>
      <c r="T406" t="str">
        <f>RIGHT(P406,LEN(P406)-SEARCH("/",P406))</f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>(((I407/60)/60)/24)+DATE(1970,1,1)</f>
        <v>41704.08494212963</v>
      </c>
      <c r="K407">
        <v>1391479339</v>
      </c>
      <c r="L407" s="10">
        <f>(((K407/60)/60)/24)+DATE(1970,1,1)</f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>(E407/D407)</f>
        <v>1.0765957446808512</v>
      </c>
      <c r="R407" s="6">
        <f>E407/N407</f>
        <v>55.2</v>
      </c>
      <c r="S407" t="str">
        <f>LEFT(P407,SEARCH("/",P407)-1)</f>
        <v>film &amp; video</v>
      </c>
      <c r="T407" t="str">
        <f>RIGHT(P407,LEN(P407)-SEARCH("/",P407))</f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>(((I408/60)/60)/24)+DATE(1970,1,1)</f>
        <v>40672.249305555553</v>
      </c>
      <c r="K408">
        <v>1301975637</v>
      </c>
      <c r="L408" s="10">
        <f>(((K408/60)/60)/24)+DATE(1970,1,1)</f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>(E408/D408)</f>
        <v>1.0770464285714285</v>
      </c>
      <c r="R408" s="6">
        <f>E408/N408</f>
        <v>86.163714285714292</v>
      </c>
      <c r="S408" t="str">
        <f>LEFT(P408,SEARCH("/",P408)-1)</f>
        <v>film &amp; video</v>
      </c>
      <c r="T408" t="str">
        <f>RIGHT(P408,LEN(P408)-SEARCH("/",P408))</f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>(((I409/60)/60)/24)+DATE(1970,1,1)</f>
        <v>40866.912615740745</v>
      </c>
      <c r="K409">
        <v>1316552050</v>
      </c>
      <c r="L409" s="10">
        <f>(((K409/60)/60)/24)+DATE(1970,1,1)</f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>(E409/D409)</f>
        <v>1.0155000000000001</v>
      </c>
      <c r="R409" s="6">
        <f>E409/N409</f>
        <v>92.318181818181813</v>
      </c>
      <c r="S409" t="str">
        <f>LEFT(P409,SEARCH("/",P409)-1)</f>
        <v>film &amp; video</v>
      </c>
      <c r="T409" t="str">
        <f>RIGHT(P409,LEN(P409)-SEARCH("/",P409))</f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>(((I410/60)/60)/24)+DATE(1970,1,1)</f>
        <v>41583.777662037035</v>
      </c>
      <c r="K410">
        <v>1380217190</v>
      </c>
      <c r="L410" s="10">
        <f>(((K410/60)/60)/24)+DATE(1970,1,1)</f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>(E410/D410)</f>
        <v>1.0143766666666667</v>
      </c>
      <c r="R410" s="6">
        <f>E410/N410</f>
        <v>160.16473684210527</v>
      </c>
      <c r="S410" t="str">
        <f>LEFT(P410,SEARCH("/",P410)-1)</f>
        <v>film &amp; video</v>
      </c>
      <c r="T410" t="str">
        <f>RIGHT(P410,LEN(P410)-SEARCH("/",P410))</f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>(((I411/60)/60)/24)+DATE(1970,1,1)</f>
        <v>42573.862777777773</v>
      </c>
      <c r="K411">
        <v>1466628144</v>
      </c>
      <c r="L411" s="10">
        <f>(((K411/60)/60)/24)+DATE(1970,1,1)</f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>(E411/D411)</f>
        <v>1.3680000000000001</v>
      </c>
      <c r="R411" s="6">
        <f>E411/N411</f>
        <v>45.6</v>
      </c>
      <c r="S411" t="str">
        <f>LEFT(P411,SEARCH("/",P411)-1)</f>
        <v>film &amp; video</v>
      </c>
      <c r="T411" t="str">
        <f>RIGHT(P411,LEN(P411)-SEARCH("/",P411))</f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>(((I412/60)/60)/24)+DATE(1970,1,1)</f>
        <v>42173.981446759266</v>
      </c>
      <c r="K412">
        <v>1429486397</v>
      </c>
      <c r="L412" s="10">
        <f>(((K412/60)/60)/24)+DATE(1970,1,1)</f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>(E412/D412)</f>
        <v>1.2829999999999999</v>
      </c>
      <c r="R412" s="6">
        <f>E412/N412</f>
        <v>183.28571428571428</v>
      </c>
      <c r="S412" t="str">
        <f>LEFT(P412,SEARCH("/",P412)-1)</f>
        <v>film &amp; video</v>
      </c>
      <c r="T412" t="str">
        <f>RIGHT(P412,LEN(P412)-SEARCH("/",P412))</f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>(((I413/60)/60)/24)+DATE(1970,1,1)</f>
        <v>41630.208333333336</v>
      </c>
      <c r="K413">
        <v>1384920804</v>
      </c>
      <c r="L413" s="10">
        <f>(((K413/60)/60)/24)+DATE(1970,1,1)</f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>(E413/D413)</f>
        <v>1.0105</v>
      </c>
      <c r="R413" s="6">
        <f>E413/N413</f>
        <v>125.78838174273859</v>
      </c>
      <c r="S413" t="str">
        <f>LEFT(P413,SEARCH("/",P413)-1)</f>
        <v>film &amp; video</v>
      </c>
      <c r="T413" t="str">
        <f>RIGHT(P413,LEN(P413)-SEARCH("/",P413))</f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>(((I414/60)/60)/24)+DATE(1970,1,1)</f>
        <v>41115.742800925924</v>
      </c>
      <c r="K414">
        <v>1341856178</v>
      </c>
      <c r="L414" s="10">
        <f>(((K414/60)/60)/24)+DATE(1970,1,1)</f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>(E414/D414)</f>
        <v>1.2684</v>
      </c>
      <c r="R414" s="6">
        <f>E414/N414</f>
        <v>57.654545454545456</v>
      </c>
      <c r="S414" t="str">
        <f>LEFT(P414,SEARCH("/",P414)-1)</f>
        <v>film &amp; video</v>
      </c>
      <c r="T414" t="str">
        <f>RIGHT(P414,LEN(P414)-SEARCH("/",P414))</f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>(((I415/60)/60)/24)+DATE(1970,1,1)</f>
        <v>41109.877442129626</v>
      </c>
      <c r="K415">
        <v>1340139811</v>
      </c>
      <c r="L415" s="10">
        <f>(((K415/60)/60)/24)+DATE(1970,1,1)</f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>(E415/D415)</f>
        <v>1.0508593749999999</v>
      </c>
      <c r="R415" s="6">
        <f>E415/N415</f>
        <v>78.660818713450297</v>
      </c>
      <c r="S415" t="str">
        <f>LEFT(P415,SEARCH("/",P415)-1)</f>
        <v>film &amp; video</v>
      </c>
      <c r="T415" t="str">
        <f>RIGHT(P415,LEN(P415)-SEARCH("/",P415))</f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>(((I416/60)/60)/24)+DATE(1970,1,1)</f>
        <v>41559.063252314816</v>
      </c>
      <c r="K416">
        <v>1378949465</v>
      </c>
      <c r="L416" s="10">
        <f>(((K416/60)/60)/24)+DATE(1970,1,1)</f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>(E416/D416)</f>
        <v>1.0285405405405406</v>
      </c>
      <c r="R416" s="6">
        <f>E416/N416</f>
        <v>91.480769230769226</v>
      </c>
      <c r="S416" t="str">
        <f>LEFT(P416,SEARCH("/",P416)-1)</f>
        <v>film &amp; video</v>
      </c>
      <c r="T416" t="str">
        <f>RIGHT(P416,LEN(P416)-SEARCH("/",P416))</f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>(((I417/60)/60)/24)+DATE(1970,1,1)</f>
        <v>41929.5</v>
      </c>
      <c r="K417">
        <v>1411417602</v>
      </c>
      <c r="L417" s="10">
        <f>(((K417/60)/60)/24)+DATE(1970,1,1)</f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>(E417/D417)</f>
        <v>1.0214714285714286</v>
      </c>
      <c r="R417" s="6">
        <f>E417/N417</f>
        <v>68.09809523809524</v>
      </c>
      <c r="S417" t="str">
        <f>LEFT(P417,SEARCH("/",P417)-1)</f>
        <v>film &amp; video</v>
      </c>
      <c r="T417" t="str">
        <f>RIGHT(P417,LEN(P417)-SEARCH("/",P417))</f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>(((I418/60)/60)/24)+DATE(1970,1,1)</f>
        <v>41678.396192129629</v>
      </c>
      <c r="K418">
        <v>1389259831</v>
      </c>
      <c r="L418" s="10">
        <f>(((K418/60)/60)/24)+DATE(1970,1,1)</f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>(E418/D418)</f>
        <v>1.2021700000000002</v>
      </c>
      <c r="R418" s="6">
        <f>E418/N418</f>
        <v>48.086800000000004</v>
      </c>
      <c r="S418" t="str">
        <f>LEFT(P418,SEARCH("/",P418)-1)</f>
        <v>film &amp; video</v>
      </c>
      <c r="T418" t="str">
        <f>RIGHT(P418,LEN(P418)-SEARCH("/",P418))</f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>(((I419/60)/60)/24)+DATE(1970,1,1)</f>
        <v>41372.189583333333</v>
      </c>
      <c r="K419">
        <v>1364426260</v>
      </c>
      <c r="L419" s="10">
        <f>(((K419/60)/60)/24)+DATE(1970,1,1)</f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>(E419/D419)</f>
        <v>1.0024761904761905</v>
      </c>
      <c r="R419" s="6">
        <f>E419/N419</f>
        <v>202.42307692307693</v>
      </c>
      <c r="S419" t="str">
        <f>LEFT(P419,SEARCH("/",P419)-1)</f>
        <v>film &amp; video</v>
      </c>
      <c r="T419" t="str">
        <f>RIGHT(P419,LEN(P419)-SEARCH("/",P419))</f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>(((I420/60)/60)/24)+DATE(1970,1,1)</f>
        <v>42208.282372685186</v>
      </c>
      <c r="K420">
        <v>1435041997</v>
      </c>
      <c r="L420" s="10">
        <f>(((K420/60)/60)/24)+DATE(1970,1,1)</f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>(E420/D420)</f>
        <v>1.0063392857142857</v>
      </c>
      <c r="R420" s="6">
        <f>E420/N420</f>
        <v>216.75</v>
      </c>
      <c r="S420" t="str">
        <f>LEFT(P420,SEARCH("/",P420)-1)</f>
        <v>film &amp; video</v>
      </c>
      <c r="T420" t="str">
        <f>RIGHT(P420,LEN(P420)-SEARCH("/",P420))</f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>(((I421/60)/60)/24)+DATE(1970,1,1)</f>
        <v>41454.842442129629</v>
      </c>
      <c r="K421">
        <v>1367352787</v>
      </c>
      <c r="L421" s="10">
        <f>(((K421/60)/60)/24)+DATE(1970,1,1)</f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>(E421/D421)</f>
        <v>1.004375</v>
      </c>
      <c r="R421" s="6">
        <f>E421/N421</f>
        <v>110.06849315068493</v>
      </c>
      <c r="S421" t="str">
        <f>LEFT(P421,SEARCH("/",P421)-1)</f>
        <v>film &amp; video</v>
      </c>
      <c r="T421" t="str">
        <f>RIGHT(P421,LEN(P421)-SEARCH("/",P421))</f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>(((I422/60)/60)/24)+DATE(1970,1,1)</f>
        <v>41712.194803240738</v>
      </c>
      <c r="K422">
        <v>1392183631</v>
      </c>
      <c r="L422" s="10">
        <f>(((K422/60)/60)/24)+DATE(1970,1,1)</f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>(E422/D422)</f>
        <v>4.3939393939393936E-3</v>
      </c>
      <c r="R422" s="6">
        <f>E422/N422</f>
        <v>4.833333333333333</v>
      </c>
      <c r="S422" t="str">
        <f>LEFT(P422,SEARCH("/",P422)-1)</f>
        <v>film &amp; video</v>
      </c>
      <c r="T422" t="str">
        <f>RIGHT(P422,LEN(P422)-SEARCH("/",P422))</f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>(((I423/60)/60)/24)+DATE(1970,1,1)</f>
        <v>42237.491388888884</v>
      </c>
      <c r="K423">
        <v>1434973656</v>
      </c>
      <c r="L423" s="10">
        <f>(((K423/60)/60)/24)+DATE(1970,1,1)</f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>(E423/D423)</f>
        <v>2.0066666666666667E-2</v>
      </c>
      <c r="R423" s="6">
        <f>E423/N423</f>
        <v>50.166666666666664</v>
      </c>
      <c r="S423" t="str">
        <f>LEFT(P423,SEARCH("/",P423)-1)</f>
        <v>film &amp; video</v>
      </c>
      <c r="T423" t="str">
        <f>RIGHT(P423,LEN(P423)-SEARCH("/",P423))</f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>(((I424/60)/60)/24)+DATE(1970,1,1)</f>
        <v>41893.260381944441</v>
      </c>
      <c r="K424">
        <v>1407824097</v>
      </c>
      <c r="L424" s="10">
        <f>(((K424/60)/60)/24)+DATE(1970,1,1)</f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>(E424/D424)</f>
        <v>1.0749999999999999E-2</v>
      </c>
      <c r="R424" s="6">
        <f>E424/N424</f>
        <v>35.833333333333336</v>
      </c>
      <c r="S424" t="str">
        <f>LEFT(P424,SEARCH("/",P424)-1)</f>
        <v>film &amp; video</v>
      </c>
      <c r="T424" t="str">
        <f>RIGHT(P424,LEN(P424)-SEARCH("/",P424))</f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>(((I425/60)/60)/24)+DATE(1970,1,1)</f>
        <v>41430.92627314815</v>
      </c>
      <c r="K425">
        <v>1367878430</v>
      </c>
      <c r="L425" s="10">
        <f>(((K425/60)/60)/24)+DATE(1970,1,1)</f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>(E425/D425)</f>
        <v>7.6499999999999997E-3</v>
      </c>
      <c r="R425" s="6">
        <f>E425/N425</f>
        <v>11.76923076923077</v>
      </c>
      <c r="S425" t="str">
        <f>LEFT(P425,SEARCH("/",P425)-1)</f>
        <v>film &amp; video</v>
      </c>
      <c r="T425" t="str">
        <f>RIGHT(P425,LEN(P425)-SEARCH("/",P425))</f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>(((I426/60)/60)/24)+DATE(1970,1,1)</f>
        <v>40994.334479166668</v>
      </c>
      <c r="K426">
        <v>1327568499</v>
      </c>
      <c r="L426" s="10">
        <f>(((K426/60)/60)/24)+DATE(1970,1,1)</f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>(E426/D426)</f>
        <v>6.7966666666666675E-2</v>
      </c>
      <c r="R426" s="6">
        <f>E426/N426</f>
        <v>40.78</v>
      </c>
      <c r="S426" t="str">
        <f>LEFT(P426,SEARCH("/",P426)-1)</f>
        <v>film &amp; video</v>
      </c>
      <c r="T426" t="str">
        <f>RIGHT(P426,LEN(P426)-SEARCH("/",P426))</f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>(((I427/60)/60)/24)+DATE(1970,1,1)</f>
        <v>42335.902824074074</v>
      </c>
      <c r="K427">
        <v>1443472804</v>
      </c>
      <c r="L427" s="10">
        <f>(((K427/60)/60)/24)+DATE(1970,1,1)</f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>(E427/D427)</f>
        <v>1.2E-4</v>
      </c>
      <c r="R427" s="6">
        <f>E427/N427</f>
        <v>3</v>
      </c>
      <c r="S427" t="str">
        <f>LEFT(P427,SEARCH("/",P427)-1)</f>
        <v>film &amp; video</v>
      </c>
      <c r="T427" t="str">
        <f>RIGHT(P427,LEN(P427)-SEARCH("/",P427))</f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>(((I428/60)/60)/24)+DATE(1970,1,1)</f>
        <v>42430.711967592593</v>
      </c>
      <c r="K428">
        <v>1454259914</v>
      </c>
      <c r="L428" s="10">
        <f>(((K428/60)/60)/24)+DATE(1970,1,1)</f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>(E428/D428)</f>
        <v>1.3299999999999999E-2</v>
      </c>
      <c r="R428" s="6">
        <f>E428/N428</f>
        <v>16.625</v>
      </c>
      <c r="S428" t="str">
        <f>LEFT(P428,SEARCH("/",P428)-1)</f>
        <v>film &amp; video</v>
      </c>
      <c r="T428" t="str">
        <f>RIGHT(P428,LEN(P428)-SEARCH("/",P428))</f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>(((I429/60)/60)/24)+DATE(1970,1,1)</f>
        <v>42299.790972222225</v>
      </c>
      <c r="K429">
        <v>1444340940</v>
      </c>
      <c r="L429" s="10">
        <f>(((K429/60)/60)/24)+DATE(1970,1,1)</f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>(E429/D429)</f>
        <v>0</v>
      </c>
      <c r="R429" s="6" t="e">
        <f>E429/N429</f>
        <v>#DIV/0!</v>
      </c>
      <c r="S429" t="str">
        <f>LEFT(P429,SEARCH("/",P429)-1)</f>
        <v>film &amp; video</v>
      </c>
      <c r="T429" t="str">
        <f>RIGHT(P429,LEN(P429)-SEARCH("/",P429))</f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>(((I430/60)/60)/24)+DATE(1970,1,1)</f>
        <v>41806.916666666664</v>
      </c>
      <c r="K430">
        <v>1400523845</v>
      </c>
      <c r="L430" s="10">
        <f>(((K430/60)/60)/24)+DATE(1970,1,1)</f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>(E430/D430)</f>
        <v>5.6333333333333332E-2</v>
      </c>
      <c r="R430" s="6">
        <f>E430/N430</f>
        <v>52</v>
      </c>
      <c r="S430" t="str">
        <f>LEFT(P430,SEARCH("/",P430)-1)</f>
        <v>film &amp; video</v>
      </c>
      <c r="T430" t="str">
        <f>RIGHT(P430,LEN(P430)-SEARCH("/",P430))</f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>(((I431/60)/60)/24)+DATE(1970,1,1)</f>
        <v>40144.207638888889</v>
      </c>
      <c r="K431">
        <v>1252964282</v>
      </c>
      <c r="L431" s="10">
        <f>(((K431/60)/60)/24)+DATE(1970,1,1)</f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>(E431/D431)</f>
        <v>0</v>
      </c>
      <c r="R431" s="6" t="e">
        <f>E431/N431</f>
        <v>#DIV/0!</v>
      </c>
      <c r="S431" t="str">
        <f>LEFT(P431,SEARCH("/",P431)-1)</f>
        <v>film &amp; video</v>
      </c>
      <c r="T431" t="str">
        <f>RIGHT(P431,LEN(P431)-SEARCH("/",P431))</f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>(((I432/60)/60)/24)+DATE(1970,1,1)</f>
        <v>41528.107256944444</v>
      </c>
      <c r="K432">
        <v>1377570867</v>
      </c>
      <c r="L432" s="10">
        <f>(((K432/60)/60)/24)+DATE(1970,1,1)</f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>(E432/D432)</f>
        <v>2.4E-2</v>
      </c>
      <c r="R432" s="6">
        <f>E432/N432</f>
        <v>4.8</v>
      </c>
      <c r="S432" t="str">
        <f>LEFT(P432,SEARCH("/",P432)-1)</f>
        <v>film &amp; video</v>
      </c>
      <c r="T432" t="str">
        <f>RIGHT(P432,LEN(P432)-SEARCH("/",P432))</f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>(((I433/60)/60)/24)+DATE(1970,1,1)</f>
        <v>42556.871331018512</v>
      </c>
      <c r="K433">
        <v>1465160083</v>
      </c>
      <c r="L433" s="10">
        <f>(((K433/60)/60)/24)+DATE(1970,1,1)</f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>(E433/D433)</f>
        <v>0.13833333333333334</v>
      </c>
      <c r="R433" s="6">
        <f>E433/N433</f>
        <v>51.875</v>
      </c>
      <c r="S433" t="str">
        <f>LEFT(P433,SEARCH("/",P433)-1)</f>
        <v>film &amp; video</v>
      </c>
      <c r="T433" t="str">
        <f>RIGHT(P433,LEN(P433)-SEARCH("/",P433))</f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>(((I434/60)/60)/24)+DATE(1970,1,1)</f>
        <v>42298.726631944446</v>
      </c>
      <c r="K434">
        <v>1440264381</v>
      </c>
      <c r="L434" s="10">
        <f>(((K434/60)/60)/24)+DATE(1970,1,1)</f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>(E434/D434)</f>
        <v>9.5000000000000001E-2</v>
      </c>
      <c r="R434" s="6">
        <f>E434/N434</f>
        <v>71.25</v>
      </c>
      <c r="S434" t="str">
        <f>LEFT(P434,SEARCH("/",P434)-1)</f>
        <v>film &amp; video</v>
      </c>
      <c r="T434" t="str">
        <f>RIGHT(P434,LEN(P434)-SEARCH("/",P434))</f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>(((I435/60)/60)/24)+DATE(1970,1,1)</f>
        <v>42288.629884259266</v>
      </c>
      <c r="K435">
        <v>1439392022</v>
      </c>
      <c r="L435" s="10">
        <f>(((K435/60)/60)/24)+DATE(1970,1,1)</f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>(E435/D435)</f>
        <v>0</v>
      </c>
      <c r="R435" s="6" t="e">
        <f>E435/N435</f>
        <v>#DIV/0!</v>
      </c>
      <c r="S435" t="str">
        <f>LEFT(P435,SEARCH("/",P435)-1)</f>
        <v>film &amp; video</v>
      </c>
      <c r="T435" t="str">
        <f>RIGHT(P435,LEN(P435)-SEARCH("/",P435))</f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>(((I436/60)/60)/24)+DATE(1970,1,1)</f>
        <v>41609.876180555555</v>
      </c>
      <c r="K436">
        <v>1383076902</v>
      </c>
      <c r="L436" s="10">
        <f>(((K436/60)/60)/24)+DATE(1970,1,1)</f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>(E436/D436)</f>
        <v>0.05</v>
      </c>
      <c r="R436" s="6">
        <f>E436/N436</f>
        <v>62.5</v>
      </c>
      <c r="S436" t="str">
        <f>LEFT(P436,SEARCH("/",P436)-1)</f>
        <v>film &amp; video</v>
      </c>
      <c r="T436" t="str">
        <f>RIGHT(P436,LEN(P436)-SEARCH("/",P436))</f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>(((I437/60)/60)/24)+DATE(1970,1,1)</f>
        <v>41530.747453703705</v>
      </c>
      <c r="K437">
        <v>1376502980</v>
      </c>
      <c r="L437" s="10">
        <f>(((K437/60)/60)/24)+DATE(1970,1,1)</f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>(E437/D437)</f>
        <v>2.7272727272727273E-5</v>
      </c>
      <c r="R437" s="6">
        <f>E437/N437</f>
        <v>1</v>
      </c>
      <c r="S437" t="str">
        <f>LEFT(P437,SEARCH("/",P437)-1)</f>
        <v>film &amp; video</v>
      </c>
      <c r="T437" t="str">
        <f>RIGHT(P437,LEN(P437)-SEARCH("/",P437))</f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>(((I438/60)/60)/24)+DATE(1970,1,1)</f>
        <v>41486.36241898148</v>
      </c>
      <c r="K438">
        <v>1372668113</v>
      </c>
      <c r="L438" s="10">
        <f>(((K438/60)/60)/24)+DATE(1970,1,1)</f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>(E438/D438)</f>
        <v>0</v>
      </c>
      <c r="R438" s="6" t="e">
        <f>E438/N438</f>
        <v>#DIV/0!</v>
      </c>
      <c r="S438" t="str">
        <f>LEFT(P438,SEARCH("/",P438)-1)</f>
        <v>film &amp; video</v>
      </c>
      <c r="T438" t="str">
        <f>RIGHT(P438,LEN(P438)-SEARCH("/",P438))</f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>(((I439/60)/60)/24)+DATE(1970,1,1)</f>
        <v>42651.31858796296</v>
      </c>
      <c r="K439">
        <v>1470728326</v>
      </c>
      <c r="L439" s="10">
        <f>(((K439/60)/60)/24)+DATE(1970,1,1)</f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>(E439/D439)</f>
        <v>0</v>
      </c>
      <c r="R439" s="6" t="e">
        <f>E439/N439</f>
        <v>#DIV/0!</v>
      </c>
      <c r="S439" t="str">
        <f>LEFT(P439,SEARCH("/",P439)-1)</f>
        <v>film &amp; video</v>
      </c>
      <c r="T439" t="str">
        <f>RIGHT(P439,LEN(P439)-SEARCH("/",P439))</f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>(((I440/60)/60)/24)+DATE(1970,1,1)</f>
        <v>42326.302754629629</v>
      </c>
      <c r="K440">
        <v>1445235358</v>
      </c>
      <c r="L440" s="10">
        <f>(((K440/60)/60)/24)+DATE(1970,1,1)</f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>(E440/D440)</f>
        <v>9.3799999999999994E-2</v>
      </c>
      <c r="R440" s="6">
        <f>E440/N440</f>
        <v>170.54545454545453</v>
      </c>
      <c r="S440" t="str">
        <f>LEFT(P440,SEARCH("/",P440)-1)</f>
        <v>film &amp; video</v>
      </c>
      <c r="T440" t="str">
        <f>RIGHT(P440,LEN(P440)-SEARCH("/",P440))</f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>(((I441/60)/60)/24)+DATE(1970,1,1)</f>
        <v>41929.761782407404</v>
      </c>
      <c r="K441">
        <v>1412705818</v>
      </c>
      <c r="L441" s="10">
        <f>(((K441/60)/60)/24)+DATE(1970,1,1)</f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>(E441/D441)</f>
        <v>0</v>
      </c>
      <c r="R441" s="6" t="e">
        <f>E441/N441</f>
        <v>#DIV/0!</v>
      </c>
      <c r="S441" t="str">
        <f>LEFT(P441,SEARCH("/",P441)-1)</f>
        <v>film &amp; video</v>
      </c>
      <c r="T441" t="str">
        <f>RIGHT(P441,LEN(P441)-SEARCH("/",P441))</f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>(((I442/60)/60)/24)+DATE(1970,1,1)</f>
        <v>42453.943900462968</v>
      </c>
      <c r="K442">
        <v>1456270753</v>
      </c>
      <c r="L442" s="10">
        <f>(((K442/60)/60)/24)+DATE(1970,1,1)</f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>(E442/D442)</f>
        <v>1E-3</v>
      </c>
      <c r="R442" s="6">
        <f>E442/N442</f>
        <v>5</v>
      </c>
      <c r="S442" t="str">
        <f>LEFT(P442,SEARCH("/",P442)-1)</f>
        <v>film &amp; video</v>
      </c>
      <c r="T442" t="str">
        <f>RIGHT(P442,LEN(P442)-SEARCH("/",P442))</f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>(((I443/60)/60)/24)+DATE(1970,1,1)</f>
        <v>41580.793935185182</v>
      </c>
      <c r="K443">
        <v>1380826996</v>
      </c>
      <c r="L443" s="10">
        <f>(((K443/60)/60)/24)+DATE(1970,1,1)</f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>(E443/D443)</f>
        <v>0</v>
      </c>
      <c r="R443" s="6" t="e">
        <f>E443/N443</f>
        <v>#DIV/0!</v>
      </c>
      <c r="S443" t="str">
        <f>LEFT(P443,SEARCH("/",P443)-1)</f>
        <v>film &amp; video</v>
      </c>
      <c r="T443" t="str">
        <f>RIGHT(P443,LEN(P443)-SEARCH("/",P443))</f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>(((I444/60)/60)/24)+DATE(1970,1,1)</f>
        <v>42054.888692129629</v>
      </c>
      <c r="K444">
        <v>1421788783</v>
      </c>
      <c r="L444" s="10">
        <f>(((K444/60)/60)/24)+DATE(1970,1,1)</f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>(E444/D444)</f>
        <v>0.39358823529411763</v>
      </c>
      <c r="R444" s="6">
        <f>E444/N444</f>
        <v>393.58823529411762</v>
      </c>
      <c r="S444" t="str">
        <f>LEFT(P444,SEARCH("/",P444)-1)</f>
        <v>film &amp; video</v>
      </c>
      <c r="T444" t="str">
        <f>RIGHT(P444,LEN(P444)-SEARCH("/",P444))</f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>(((I445/60)/60)/24)+DATE(1970,1,1)</f>
        <v>41680.015057870369</v>
      </c>
      <c r="K445">
        <v>1389399701</v>
      </c>
      <c r="L445" s="10">
        <f>(((K445/60)/60)/24)+DATE(1970,1,1)</f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>(E445/D445)</f>
        <v>1E-3</v>
      </c>
      <c r="R445" s="6">
        <f>E445/N445</f>
        <v>5</v>
      </c>
      <c r="S445" t="str">
        <f>LEFT(P445,SEARCH("/",P445)-1)</f>
        <v>film &amp; video</v>
      </c>
      <c r="T445" t="str">
        <f>RIGHT(P445,LEN(P445)-SEARCH("/",P445))</f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>(((I446/60)/60)/24)+DATE(1970,1,1)</f>
        <v>40954.906956018516</v>
      </c>
      <c r="K446">
        <v>1324158361</v>
      </c>
      <c r="L446" s="10">
        <f>(((K446/60)/60)/24)+DATE(1970,1,1)</f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>(E446/D446)</f>
        <v>0.05</v>
      </c>
      <c r="R446" s="6">
        <f>E446/N446</f>
        <v>50</v>
      </c>
      <c r="S446" t="str">
        <f>LEFT(P446,SEARCH("/",P446)-1)</f>
        <v>film &amp; video</v>
      </c>
      <c r="T446" t="str">
        <f>RIGHT(P446,LEN(P446)-SEARCH("/",P446))</f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>(((I447/60)/60)/24)+DATE(1970,1,1)</f>
        <v>42145.335358796292</v>
      </c>
      <c r="K447">
        <v>1430899375</v>
      </c>
      <c r="L447" s="10">
        <f>(((K447/60)/60)/24)+DATE(1970,1,1)</f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>(E447/D447)</f>
        <v>3.3333333333333335E-5</v>
      </c>
      <c r="R447" s="6">
        <f>E447/N447</f>
        <v>1</v>
      </c>
      <c r="S447" t="str">
        <f>LEFT(P447,SEARCH("/",P447)-1)</f>
        <v>film &amp; video</v>
      </c>
      <c r="T447" t="str">
        <f>RIGHT(P447,LEN(P447)-SEARCH("/",P447))</f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>(((I448/60)/60)/24)+DATE(1970,1,1)</f>
        <v>42067.083564814813</v>
      </c>
      <c r="K448">
        <v>1422842420</v>
      </c>
      <c r="L448" s="10">
        <f>(((K448/60)/60)/24)+DATE(1970,1,1)</f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>(E448/D448)</f>
        <v>7.2952380952380949E-2</v>
      </c>
      <c r="R448" s="6">
        <f>E448/N448</f>
        <v>47.875</v>
      </c>
      <c r="S448" t="str">
        <f>LEFT(P448,SEARCH("/",P448)-1)</f>
        <v>film &amp; video</v>
      </c>
      <c r="T448" t="str">
        <f>RIGHT(P448,LEN(P448)-SEARCH("/",P448))</f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>(((I449/60)/60)/24)+DATE(1970,1,1)</f>
        <v>41356.513460648144</v>
      </c>
      <c r="K449">
        <v>1361884763</v>
      </c>
      <c r="L449" s="10">
        <f>(((K449/60)/60)/24)+DATE(1970,1,1)</f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>(E449/D449)</f>
        <v>1.6666666666666666E-4</v>
      </c>
      <c r="R449" s="6">
        <f>E449/N449</f>
        <v>5</v>
      </c>
      <c r="S449" t="str">
        <f>LEFT(P449,SEARCH("/",P449)-1)</f>
        <v>film &amp; video</v>
      </c>
      <c r="T449" t="str">
        <f>RIGHT(P449,LEN(P449)-SEARCH("/",P449))</f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>(((I450/60)/60)/24)+DATE(1970,1,1)</f>
        <v>41773.758043981477</v>
      </c>
      <c r="K450">
        <v>1398363095</v>
      </c>
      <c r="L450" s="10">
        <f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>(E450/D450)</f>
        <v>3.2804E-2</v>
      </c>
      <c r="R450" s="6">
        <f>E450/N450</f>
        <v>20.502500000000001</v>
      </c>
      <c r="S450" t="str">
        <f>LEFT(P450,SEARCH("/",P450)-1)</f>
        <v>film &amp; video</v>
      </c>
      <c r="T450" t="str">
        <f>RIGHT(P450,LEN(P450)-SEARCH("/",P450))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>(((I451/60)/60)/24)+DATE(1970,1,1)</f>
        <v>41564.568113425928</v>
      </c>
      <c r="K451">
        <v>1379425085</v>
      </c>
      <c r="L451" s="10">
        <f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>(E451/D451)</f>
        <v>2.2499999999999999E-2</v>
      </c>
      <c r="R451" s="6">
        <f>E451/N451</f>
        <v>9</v>
      </c>
      <c r="S451" t="str">
        <f>LEFT(P451,SEARCH("/",P451)-1)</f>
        <v>film &amp; video</v>
      </c>
      <c r="T451" t="str">
        <f>RIGHT(P451,LEN(P451)-SEARCH("/",P451))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>(((I452/60)/60)/24)+DATE(1970,1,1)</f>
        <v>41684.946759259255</v>
      </c>
      <c r="K452">
        <v>1389825800</v>
      </c>
      <c r="L452" s="10">
        <f>(((K452/60)/60)/24)+DATE(1970,1,1)</f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>(E452/D452)</f>
        <v>7.92E-3</v>
      </c>
      <c r="R452" s="6">
        <f>E452/N452</f>
        <v>56.571428571428569</v>
      </c>
      <c r="S452" t="str">
        <f>LEFT(P452,SEARCH("/",P452)-1)</f>
        <v>film &amp; video</v>
      </c>
      <c r="T452" t="str">
        <f>RIGHT(P452,LEN(P452)-SEARCH("/",P452))</f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>(((I453/60)/60)/24)+DATE(1970,1,1)</f>
        <v>41664.715173611112</v>
      </c>
      <c r="K453">
        <v>1388077791</v>
      </c>
      <c r="L453" s="10">
        <f>(((K453/60)/60)/24)+DATE(1970,1,1)</f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>(E453/D453)</f>
        <v>0</v>
      </c>
      <c r="R453" s="6" t="e">
        <f>E453/N453</f>
        <v>#DIV/0!</v>
      </c>
      <c r="S453" t="str">
        <f>LEFT(P453,SEARCH("/",P453)-1)</f>
        <v>film &amp; video</v>
      </c>
      <c r="T453" t="str">
        <f>RIGHT(P453,LEN(P453)-SEARCH("/",P453))</f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>(((I454/60)/60)/24)+DATE(1970,1,1)</f>
        <v>42137.703877314809</v>
      </c>
      <c r="K454">
        <v>1428944015</v>
      </c>
      <c r="L454" s="10">
        <f>(((K454/60)/60)/24)+DATE(1970,1,1)</f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>(E454/D454)</f>
        <v>0.64</v>
      </c>
      <c r="R454" s="6">
        <f>E454/N454</f>
        <v>40</v>
      </c>
      <c r="S454" t="str">
        <f>LEFT(P454,SEARCH("/",P454)-1)</f>
        <v>film &amp; video</v>
      </c>
      <c r="T454" t="str">
        <f>RIGHT(P454,LEN(P454)-SEARCH("/",P454))</f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>(((I455/60)/60)/24)+DATE(1970,1,1)</f>
        <v>42054.824988425928</v>
      </c>
      <c r="K455">
        <v>1422992879</v>
      </c>
      <c r="L455" s="10">
        <f>(((K455/60)/60)/24)+DATE(1970,1,1)</f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>(E455/D455)</f>
        <v>2.740447957839262E-4</v>
      </c>
      <c r="R455" s="6">
        <f>E455/N455</f>
        <v>13</v>
      </c>
      <c r="S455" t="str">
        <f>LEFT(P455,SEARCH("/",P455)-1)</f>
        <v>film &amp; video</v>
      </c>
      <c r="T455" t="str">
        <f>RIGHT(P455,LEN(P455)-SEARCH("/",P455))</f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>(((I456/60)/60)/24)+DATE(1970,1,1)</f>
        <v>41969.551388888889</v>
      </c>
      <c r="K456">
        <v>1414343571</v>
      </c>
      <c r="L456" s="10">
        <f>(((K456/60)/60)/24)+DATE(1970,1,1)</f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>(E456/D456)</f>
        <v>8.2000000000000007E-3</v>
      </c>
      <c r="R456" s="6">
        <f>E456/N456</f>
        <v>16.399999999999999</v>
      </c>
      <c r="S456" t="str">
        <f>LEFT(P456,SEARCH("/",P456)-1)</f>
        <v>film &amp; video</v>
      </c>
      <c r="T456" t="str">
        <f>RIGHT(P456,LEN(P456)-SEARCH("/",P456))</f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>(((I457/60)/60)/24)+DATE(1970,1,1)</f>
        <v>41016.021527777775</v>
      </c>
      <c r="K457">
        <v>1330733022</v>
      </c>
      <c r="L457" s="10">
        <f>(((K457/60)/60)/24)+DATE(1970,1,1)</f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>(E457/D457)</f>
        <v>6.9230769230769226E-4</v>
      </c>
      <c r="R457" s="6">
        <f>E457/N457</f>
        <v>22.5</v>
      </c>
      <c r="S457" t="str">
        <f>LEFT(P457,SEARCH("/",P457)-1)</f>
        <v>film &amp; video</v>
      </c>
      <c r="T457" t="str">
        <f>RIGHT(P457,LEN(P457)-SEARCH("/",P457))</f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>(((I458/60)/60)/24)+DATE(1970,1,1)</f>
        <v>41569.165972222225</v>
      </c>
      <c r="K458">
        <v>1380559201</v>
      </c>
      <c r="L458" s="10">
        <f>(((K458/60)/60)/24)+DATE(1970,1,1)</f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>(E458/D458)</f>
        <v>6.8631863186318634E-3</v>
      </c>
      <c r="R458" s="6">
        <f>E458/N458</f>
        <v>20.333333333333332</v>
      </c>
      <c r="S458" t="str">
        <f>LEFT(P458,SEARCH("/",P458)-1)</f>
        <v>film &amp; video</v>
      </c>
      <c r="T458" t="str">
        <f>RIGHT(P458,LEN(P458)-SEARCH("/",P458))</f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>(((I459/60)/60)/24)+DATE(1970,1,1)</f>
        <v>41867.767500000002</v>
      </c>
      <c r="K459">
        <v>1405621512</v>
      </c>
      <c r="L459" s="10">
        <f>(((K459/60)/60)/24)+DATE(1970,1,1)</f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>(E459/D459)</f>
        <v>0</v>
      </c>
      <c r="R459" s="6" t="e">
        <f>E459/N459</f>
        <v>#DIV/0!</v>
      </c>
      <c r="S459" t="str">
        <f>LEFT(P459,SEARCH("/",P459)-1)</f>
        <v>film &amp; video</v>
      </c>
      <c r="T459" t="str">
        <f>RIGHT(P459,LEN(P459)-SEARCH("/",P459))</f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>(((I460/60)/60)/24)+DATE(1970,1,1)</f>
        <v>41408.69976851852</v>
      </c>
      <c r="K460">
        <v>1365958060</v>
      </c>
      <c r="L460" s="10">
        <f>(((K460/60)/60)/24)+DATE(1970,1,1)</f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>(E460/D460)</f>
        <v>8.2100000000000006E-2</v>
      </c>
      <c r="R460" s="6">
        <f>E460/N460</f>
        <v>16.755102040816325</v>
      </c>
      <c r="S460" t="str">
        <f>LEFT(P460,SEARCH("/",P460)-1)</f>
        <v>film &amp; video</v>
      </c>
      <c r="T460" t="str">
        <f>RIGHT(P460,LEN(P460)-SEARCH("/",P460))</f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>(((I461/60)/60)/24)+DATE(1970,1,1)</f>
        <v>40860.682025462964</v>
      </c>
      <c r="K461">
        <v>1316013727</v>
      </c>
      <c r="L461" s="10">
        <f>(((K461/60)/60)/24)+DATE(1970,1,1)</f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>(E461/D461)</f>
        <v>6.4102564102564103E-4</v>
      </c>
      <c r="R461" s="6">
        <f>E461/N461</f>
        <v>25</v>
      </c>
      <c r="S461" t="str">
        <f>LEFT(P461,SEARCH("/",P461)-1)</f>
        <v>film &amp; video</v>
      </c>
      <c r="T461" t="str">
        <f>RIGHT(P461,LEN(P461)-SEARCH("/",P461))</f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>(((I462/60)/60)/24)+DATE(1970,1,1)</f>
        <v>41791.166666666664</v>
      </c>
      <c r="K462">
        <v>1398862875</v>
      </c>
      <c r="L462" s="10">
        <f>(((K462/60)/60)/24)+DATE(1970,1,1)</f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>(E462/D462)</f>
        <v>2.9411764705882353E-3</v>
      </c>
      <c r="R462" s="6">
        <f>E462/N462</f>
        <v>12.5</v>
      </c>
      <c r="S462" t="str">
        <f>LEFT(P462,SEARCH("/",P462)-1)</f>
        <v>film &amp; video</v>
      </c>
      <c r="T462" t="str">
        <f>RIGHT(P462,LEN(P462)-SEARCH("/",P462))</f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>(((I463/60)/60)/24)+DATE(1970,1,1)</f>
        <v>41427.84684027778</v>
      </c>
      <c r="K463">
        <v>1368476367</v>
      </c>
      <c r="L463" s="10">
        <f>(((K463/60)/60)/24)+DATE(1970,1,1)</f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>(E463/D463)</f>
        <v>0</v>
      </c>
      <c r="R463" s="6" t="e">
        <f>E463/N463</f>
        <v>#DIV/0!</v>
      </c>
      <c r="S463" t="str">
        <f>LEFT(P463,SEARCH("/",P463)-1)</f>
        <v>film &amp; video</v>
      </c>
      <c r="T463" t="str">
        <f>RIGHT(P463,LEN(P463)-SEARCH("/",P463))</f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>(((I464/60)/60)/24)+DATE(1970,1,1)</f>
        <v>40765.126631944448</v>
      </c>
      <c r="K464">
        <v>1307761341</v>
      </c>
      <c r="L464" s="10">
        <f>(((K464/60)/60)/24)+DATE(1970,1,1)</f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>(E464/D464)</f>
        <v>0</v>
      </c>
      <c r="R464" s="6" t="e">
        <f>E464/N464</f>
        <v>#DIV/0!</v>
      </c>
      <c r="S464" t="str">
        <f>LEFT(P464,SEARCH("/",P464)-1)</f>
        <v>film &amp; video</v>
      </c>
      <c r="T464" t="str">
        <f>RIGHT(P464,LEN(P464)-SEARCH("/",P464))</f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>(((I465/60)/60)/24)+DATE(1970,1,1)</f>
        <v>40810.710104166668</v>
      </c>
      <c r="K465">
        <v>1311699753</v>
      </c>
      <c r="L465" s="10">
        <f>(((K465/60)/60)/24)+DATE(1970,1,1)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>(E465/D465)</f>
        <v>2.2727272727272728E-2</v>
      </c>
      <c r="R465" s="6">
        <f>E465/N465</f>
        <v>113.63636363636364</v>
      </c>
      <c r="S465" t="str">
        <f>LEFT(P465,SEARCH("/",P465)-1)</f>
        <v>film &amp; video</v>
      </c>
      <c r="T465" t="str">
        <f>RIGHT(P465,LEN(P465)-SEARCH("/",P465))</f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>(((I466/60)/60)/24)+DATE(1970,1,1)</f>
        <v>42508.848784722228</v>
      </c>
      <c r="K466">
        <v>1461874935</v>
      </c>
      <c r="L466" s="10">
        <f>(((K466/60)/60)/24)+DATE(1970,1,1)</f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>(E466/D466)</f>
        <v>9.9009900990099011E-4</v>
      </c>
      <c r="R466" s="6">
        <f>E466/N466</f>
        <v>1</v>
      </c>
      <c r="S466" t="str">
        <f>LEFT(P466,SEARCH("/",P466)-1)</f>
        <v>film &amp; video</v>
      </c>
      <c r="T466" t="str">
        <f>RIGHT(P466,LEN(P466)-SEARCH("/",P466))</f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>(((I467/60)/60)/24)+DATE(1970,1,1)</f>
        <v>41817.120069444441</v>
      </c>
      <c r="K467">
        <v>1402455174</v>
      </c>
      <c r="L467" s="10">
        <f>(((K467/60)/60)/24)+DATE(1970,1,1)</f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>(E467/D467)</f>
        <v>0.26953125</v>
      </c>
      <c r="R467" s="6">
        <f>E467/N467</f>
        <v>17.25</v>
      </c>
      <c r="S467" t="str">
        <f>LEFT(P467,SEARCH("/",P467)-1)</f>
        <v>film &amp; video</v>
      </c>
      <c r="T467" t="str">
        <f>RIGHT(P467,LEN(P467)-SEARCH("/",P467))</f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>(((I468/60)/60)/24)+DATE(1970,1,1)</f>
        <v>41159.942870370374</v>
      </c>
      <c r="K468">
        <v>1344465464</v>
      </c>
      <c r="L468" s="10">
        <f>(((K468/60)/60)/24)+DATE(1970,1,1)</f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>(E468/D468)</f>
        <v>7.6E-3</v>
      </c>
      <c r="R468" s="6">
        <f>E468/N468</f>
        <v>15.2</v>
      </c>
      <c r="S468" t="str">
        <f>LEFT(P468,SEARCH("/",P468)-1)</f>
        <v>film &amp; video</v>
      </c>
      <c r="T468" t="str">
        <f>RIGHT(P468,LEN(P468)-SEARCH("/",P468))</f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>(((I469/60)/60)/24)+DATE(1970,1,1)</f>
        <v>41180.679791666669</v>
      </c>
      <c r="K469">
        <v>1344961134</v>
      </c>
      <c r="L469" s="10">
        <f>(((K469/60)/60)/24)+DATE(1970,1,1)</f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>(E469/D469)</f>
        <v>0.21575</v>
      </c>
      <c r="R469" s="6">
        <f>E469/N469</f>
        <v>110.64102564102564</v>
      </c>
      <c r="S469" t="str">
        <f>LEFT(P469,SEARCH("/",P469)-1)</f>
        <v>film &amp; video</v>
      </c>
      <c r="T469" t="str">
        <f>RIGHT(P469,LEN(P469)-SEARCH("/",P469))</f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>(((I470/60)/60)/24)+DATE(1970,1,1)</f>
        <v>41101.160474537035</v>
      </c>
      <c r="K470">
        <v>1336795283</v>
      </c>
      <c r="L470" s="10">
        <f>(((K470/60)/60)/24)+DATE(1970,1,1)</f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>(E470/D470)</f>
        <v>0</v>
      </c>
      <c r="R470" s="6" t="e">
        <f>E470/N470</f>
        <v>#DIV/0!</v>
      </c>
      <c r="S470" t="str">
        <f>LEFT(P470,SEARCH("/",P470)-1)</f>
        <v>film &amp; video</v>
      </c>
      <c r="T470" t="str">
        <f>RIGHT(P470,LEN(P470)-SEARCH("/",P470))</f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>(((I471/60)/60)/24)+DATE(1970,1,1)</f>
        <v>41887.989861111113</v>
      </c>
      <c r="K471">
        <v>1404776724</v>
      </c>
      <c r="L471" s="10">
        <f>(((K471/60)/60)/24)+DATE(1970,1,1)</f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>(E471/D471)</f>
        <v>0</v>
      </c>
      <c r="R471" s="6" t="e">
        <f>E471/N471</f>
        <v>#DIV/0!</v>
      </c>
      <c r="S471" t="str">
        <f>LEFT(P471,SEARCH("/",P471)-1)</f>
        <v>film &amp; video</v>
      </c>
      <c r="T471" t="str">
        <f>RIGHT(P471,LEN(P471)-SEARCH("/",P471))</f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>(((I472/60)/60)/24)+DATE(1970,1,1)</f>
        <v>41655.166666666664</v>
      </c>
      <c r="K472">
        <v>1385524889</v>
      </c>
      <c r="L472" s="10">
        <f>(((K472/60)/60)/24)+DATE(1970,1,1)</f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>(E472/D472)</f>
        <v>1.0200000000000001E-2</v>
      </c>
      <c r="R472" s="6">
        <f>E472/N472</f>
        <v>25.5</v>
      </c>
      <c r="S472" t="str">
        <f>LEFT(P472,SEARCH("/",P472)-1)</f>
        <v>film &amp; video</v>
      </c>
      <c r="T472" t="str">
        <f>RIGHT(P472,LEN(P472)-SEARCH("/",P472))</f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>(((I473/60)/60)/24)+DATE(1970,1,1)</f>
        <v>41748.680312500001</v>
      </c>
      <c r="K473">
        <v>1394039979</v>
      </c>
      <c r="L473" s="10">
        <f>(((K473/60)/60)/24)+DATE(1970,1,1)</f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>(E473/D473)</f>
        <v>0.11892727272727273</v>
      </c>
      <c r="R473" s="6">
        <f>E473/N473</f>
        <v>38.476470588235294</v>
      </c>
      <c r="S473" t="str">
        <f>LEFT(P473,SEARCH("/",P473)-1)</f>
        <v>film &amp; video</v>
      </c>
      <c r="T473" t="str">
        <f>RIGHT(P473,LEN(P473)-SEARCH("/",P473))</f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>(((I474/60)/60)/24)+DATE(1970,1,1)</f>
        <v>41874.922662037039</v>
      </c>
      <c r="K474">
        <v>1406239718</v>
      </c>
      <c r="L474" s="10">
        <f>(((K474/60)/60)/24)+DATE(1970,1,1)</f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>(E474/D474)</f>
        <v>0.17624999999999999</v>
      </c>
      <c r="R474" s="6">
        <f>E474/N474</f>
        <v>28.2</v>
      </c>
      <c r="S474" t="str">
        <f>LEFT(P474,SEARCH("/",P474)-1)</f>
        <v>film &amp; video</v>
      </c>
      <c r="T474" t="str">
        <f>RIGHT(P474,LEN(P474)-SEARCH("/",P474))</f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>(((I475/60)/60)/24)+DATE(1970,1,1)</f>
        <v>41899.698136574072</v>
      </c>
      <c r="K475">
        <v>1408380319</v>
      </c>
      <c r="L475" s="10">
        <f>(((K475/60)/60)/24)+DATE(1970,1,1)</f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>(E475/D475)</f>
        <v>2.87E-2</v>
      </c>
      <c r="R475" s="6">
        <f>E475/N475</f>
        <v>61.5</v>
      </c>
      <c r="S475" t="str">
        <f>LEFT(P475,SEARCH("/",P475)-1)</f>
        <v>film &amp; video</v>
      </c>
      <c r="T475" t="str">
        <f>RIGHT(P475,LEN(P475)-SEARCH("/",P475))</f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>(((I476/60)/60)/24)+DATE(1970,1,1)</f>
        <v>42783.329039351855</v>
      </c>
      <c r="K476">
        <v>1484726029</v>
      </c>
      <c r="L476" s="10">
        <f>(((K476/60)/60)/24)+DATE(1970,1,1)</f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>(E476/D476)</f>
        <v>3.0303030303030303E-4</v>
      </c>
      <c r="R476" s="6">
        <f>E476/N476</f>
        <v>1</v>
      </c>
      <c r="S476" t="str">
        <f>LEFT(P476,SEARCH("/",P476)-1)</f>
        <v>film &amp; video</v>
      </c>
      <c r="T476" t="str">
        <f>RIGHT(P476,LEN(P476)-SEARCH("/",P476))</f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>(((I477/60)/60)/24)+DATE(1970,1,1)</f>
        <v>42130.086145833338</v>
      </c>
      <c r="K477">
        <v>1428285843</v>
      </c>
      <c r="L477" s="10">
        <f>(((K477/60)/60)/24)+DATE(1970,1,1)</f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>(E477/D477)</f>
        <v>0</v>
      </c>
      <c r="R477" s="6" t="e">
        <f>E477/N477</f>
        <v>#DIV/0!</v>
      </c>
      <c r="S477" t="str">
        <f>LEFT(P477,SEARCH("/",P477)-1)</f>
        <v>film &amp; video</v>
      </c>
      <c r="T477" t="str">
        <f>RIGHT(P477,LEN(P477)-SEARCH("/",P477))</f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>(((I478/60)/60)/24)+DATE(1970,1,1)</f>
        <v>41793.165972222225</v>
      </c>
      <c r="K478">
        <v>1398727441</v>
      </c>
      <c r="L478" s="10">
        <f>(((K478/60)/60)/24)+DATE(1970,1,1)</f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>(E478/D478)</f>
        <v>2.2302681818181819E-2</v>
      </c>
      <c r="R478" s="6">
        <f>E478/N478</f>
        <v>39.569274193548388</v>
      </c>
      <c r="S478" t="str">
        <f>LEFT(P478,SEARCH("/",P478)-1)</f>
        <v>film &amp; video</v>
      </c>
      <c r="T478" t="str">
        <f>RIGHT(P478,LEN(P478)-SEARCH("/",P478))</f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>(((I479/60)/60)/24)+DATE(1970,1,1)</f>
        <v>41047.83488425926</v>
      </c>
      <c r="K479">
        <v>1332187334</v>
      </c>
      <c r="L479" s="10">
        <f>(((K479/60)/60)/24)+DATE(1970,1,1)</f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>(E479/D479)</f>
        <v>0</v>
      </c>
      <c r="R479" s="6" t="e">
        <f>E479/N479</f>
        <v>#DIV/0!</v>
      </c>
      <c r="S479" t="str">
        <f>LEFT(P479,SEARCH("/",P479)-1)</f>
        <v>film &amp; video</v>
      </c>
      <c r="T479" t="str">
        <f>RIGHT(P479,LEN(P479)-SEARCH("/",P479))</f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>(((I480/60)/60)/24)+DATE(1970,1,1)</f>
        <v>42095.869317129633</v>
      </c>
      <c r="K480">
        <v>1425333109</v>
      </c>
      <c r="L480" s="10">
        <f>(((K480/60)/60)/24)+DATE(1970,1,1)</f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>(E480/D480)</f>
        <v>0</v>
      </c>
      <c r="R480" s="6" t="e">
        <f>E480/N480</f>
        <v>#DIV/0!</v>
      </c>
      <c r="S480" t="str">
        <f>LEFT(P480,SEARCH("/",P480)-1)</f>
        <v>film &amp; video</v>
      </c>
      <c r="T480" t="str">
        <f>RIGHT(P480,LEN(P480)-SEARCH("/",P480))</f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>(((I481/60)/60)/24)+DATE(1970,1,1)</f>
        <v>41964.449479166666</v>
      </c>
      <c r="K481">
        <v>1411379235</v>
      </c>
      <c r="L481" s="10">
        <f>(((K481/60)/60)/24)+DATE(1970,1,1)</f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>(E481/D481)</f>
        <v>0.3256</v>
      </c>
      <c r="R481" s="6">
        <f>E481/N481</f>
        <v>88.8</v>
      </c>
      <c r="S481" t="str">
        <f>LEFT(P481,SEARCH("/",P481)-1)</f>
        <v>film &amp; video</v>
      </c>
      <c r="T481" t="str">
        <f>RIGHT(P481,LEN(P481)-SEARCH("/",P481))</f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>(((I482/60)/60)/24)+DATE(1970,1,1)</f>
        <v>41495.500173611108</v>
      </c>
      <c r="K482">
        <v>1373457615</v>
      </c>
      <c r="L482" s="10">
        <f>(((K482/60)/60)/24)+DATE(1970,1,1)</f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>(E482/D482)</f>
        <v>0.19409999999999999</v>
      </c>
      <c r="R482" s="6">
        <f>E482/N482</f>
        <v>55.457142857142856</v>
      </c>
      <c r="S482" t="str">
        <f>LEFT(P482,SEARCH("/",P482)-1)</f>
        <v>film &amp; video</v>
      </c>
      <c r="T482" t="str">
        <f>RIGHT(P482,LEN(P482)-SEARCH("/",P482))</f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>(((I483/60)/60)/24)+DATE(1970,1,1)</f>
        <v>41192.672326388885</v>
      </c>
      <c r="K483">
        <v>1347293289</v>
      </c>
      <c r="L483" s="10">
        <f>(((K483/60)/60)/24)+DATE(1970,1,1)</f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>(E483/D483)</f>
        <v>6.0999999999999999E-2</v>
      </c>
      <c r="R483" s="6">
        <f>E483/N483</f>
        <v>87.142857142857139</v>
      </c>
      <c r="S483" t="str">
        <f>LEFT(P483,SEARCH("/",P483)-1)</f>
        <v>film &amp; video</v>
      </c>
      <c r="T483" t="str">
        <f>RIGHT(P483,LEN(P483)-SEARCH("/",P483))</f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>(((I484/60)/60)/24)+DATE(1970,1,1)</f>
        <v>42474.606944444444</v>
      </c>
      <c r="K484">
        <v>1458336690</v>
      </c>
      <c r="L484" s="10">
        <f>(((K484/60)/60)/24)+DATE(1970,1,1)</f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>(E484/D484)</f>
        <v>1E-3</v>
      </c>
      <c r="R484" s="6">
        <f>E484/N484</f>
        <v>10</v>
      </c>
      <c r="S484" t="str">
        <f>LEFT(P484,SEARCH("/",P484)-1)</f>
        <v>film &amp; video</v>
      </c>
      <c r="T484" t="str">
        <f>RIGHT(P484,LEN(P484)-SEARCH("/",P484))</f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>(((I485/60)/60)/24)+DATE(1970,1,1)</f>
        <v>41303.197592592594</v>
      </c>
      <c r="K485">
        <v>1354250672</v>
      </c>
      <c r="L485" s="10">
        <f>(((K485/60)/60)/24)+DATE(1970,1,1)</f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>(E485/D485)</f>
        <v>0.502</v>
      </c>
      <c r="R485" s="6">
        <f>E485/N485</f>
        <v>51.224489795918366</v>
      </c>
      <c r="S485" t="str">
        <f>LEFT(P485,SEARCH("/",P485)-1)</f>
        <v>film &amp; video</v>
      </c>
      <c r="T485" t="str">
        <f>RIGHT(P485,LEN(P485)-SEARCH("/",P485))</f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>(((I486/60)/60)/24)+DATE(1970,1,1)</f>
        <v>42313.981157407412</v>
      </c>
      <c r="K486">
        <v>1443220372</v>
      </c>
      <c r="L486" s="10">
        <f>(((K486/60)/60)/24)+DATE(1970,1,1)</f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>(E486/D486)</f>
        <v>1.8625E-3</v>
      </c>
      <c r="R486" s="6">
        <f>E486/N486</f>
        <v>13.545454545454545</v>
      </c>
      <c r="S486" t="str">
        <f>LEFT(P486,SEARCH("/",P486)-1)</f>
        <v>film &amp; video</v>
      </c>
      <c r="T486" t="str">
        <f>RIGHT(P486,LEN(P486)-SEARCH("/",P486))</f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>(((I487/60)/60)/24)+DATE(1970,1,1)</f>
        <v>41411.50577546296</v>
      </c>
      <c r="K487">
        <v>1366200499</v>
      </c>
      <c r="L487" s="10">
        <f>(((K487/60)/60)/24)+DATE(1970,1,1)</f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>(E487/D487)</f>
        <v>0.21906971229845085</v>
      </c>
      <c r="R487" s="6">
        <f>E487/N487</f>
        <v>66.520080000000007</v>
      </c>
      <c r="S487" t="str">
        <f>LEFT(P487,SEARCH("/",P487)-1)</f>
        <v>film &amp; video</v>
      </c>
      <c r="T487" t="str">
        <f>RIGHT(P487,LEN(P487)-SEARCH("/",P487))</f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>(((I488/60)/60)/24)+DATE(1970,1,1)</f>
        <v>41791.94258101852</v>
      </c>
      <c r="K488">
        <v>1399070239</v>
      </c>
      <c r="L488" s="10">
        <f>(((K488/60)/60)/24)+DATE(1970,1,1)</f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>(E488/D488)</f>
        <v>9.0909090909090904E-5</v>
      </c>
      <c r="R488" s="6">
        <f>E488/N488</f>
        <v>50</v>
      </c>
      <c r="S488" t="str">
        <f>LEFT(P488,SEARCH("/",P488)-1)</f>
        <v>film &amp; video</v>
      </c>
      <c r="T488" t="str">
        <f>RIGHT(P488,LEN(P488)-SEARCH("/",P488))</f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>(((I489/60)/60)/24)+DATE(1970,1,1)</f>
        <v>42729.636504629627</v>
      </c>
      <c r="K489">
        <v>1477491394</v>
      </c>
      <c r="L489" s="10">
        <f>(((K489/60)/60)/24)+DATE(1970,1,1)</f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>(E489/D489)</f>
        <v>0</v>
      </c>
      <c r="R489" s="6" t="e">
        <f>E489/N489</f>
        <v>#DIV/0!</v>
      </c>
      <c r="S489" t="str">
        <f>LEFT(P489,SEARCH("/",P489)-1)</f>
        <v>film &amp; video</v>
      </c>
      <c r="T489" t="str">
        <f>RIGHT(P489,LEN(P489)-SEARCH("/",P489))</f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>(((I490/60)/60)/24)+DATE(1970,1,1)</f>
        <v>42744.054398148146</v>
      </c>
      <c r="K490">
        <v>1481332700</v>
      </c>
      <c r="L490" s="10">
        <f>(((K490/60)/60)/24)+DATE(1970,1,1)</f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>(E490/D490)</f>
        <v>0</v>
      </c>
      <c r="R490" s="6" t="e">
        <f>E490/N490</f>
        <v>#DIV/0!</v>
      </c>
      <c r="S490" t="str">
        <f>LEFT(P490,SEARCH("/",P490)-1)</f>
        <v>film &amp; video</v>
      </c>
      <c r="T490" t="str">
        <f>RIGHT(P490,LEN(P490)-SEARCH("/",P490))</f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>(((I491/60)/60)/24)+DATE(1970,1,1)</f>
        <v>40913.481249999997</v>
      </c>
      <c r="K491">
        <v>1323084816</v>
      </c>
      <c r="L491" s="10">
        <f>(((K491/60)/60)/24)+DATE(1970,1,1)</f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>(E491/D491)</f>
        <v>2.8667813379201833E-3</v>
      </c>
      <c r="R491" s="6">
        <f>E491/N491</f>
        <v>71.666666666666671</v>
      </c>
      <c r="S491" t="str">
        <f>LEFT(P491,SEARCH("/",P491)-1)</f>
        <v>film &amp; video</v>
      </c>
      <c r="T491" t="str">
        <f>RIGHT(P491,LEN(P491)-SEARCH("/",P491))</f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>(((I492/60)/60)/24)+DATE(1970,1,1)</f>
        <v>41143.968576388892</v>
      </c>
      <c r="K492">
        <v>1343085285</v>
      </c>
      <c r="L492" s="10">
        <f>(((K492/60)/60)/24)+DATE(1970,1,1)</f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>(E492/D492)</f>
        <v>0</v>
      </c>
      <c r="R492" s="6" t="e">
        <f>E492/N492</f>
        <v>#DIV/0!</v>
      </c>
      <c r="S492" t="str">
        <f>LEFT(P492,SEARCH("/",P492)-1)</f>
        <v>film &amp; video</v>
      </c>
      <c r="T492" t="str">
        <f>RIGHT(P492,LEN(P492)-SEARCH("/",P492))</f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>(((I493/60)/60)/24)+DATE(1970,1,1)</f>
        <v>42396.982627314821</v>
      </c>
      <c r="K493">
        <v>1451345699</v>
      </c>
      <c r="L493" s="10">
        <f>(((K493/60)/60)/24)+DATE(1970,1,1)</f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>(E493/D493)</f>
        <v>0</v>
      </c>
      <c r="R493" s="6" t="e">
        <f>E493/N493</f>
        <v>#DIV/0!</v>
      </c>
      <c r="S493" t="str">
        <f>LEFT(P493,SEARCH("/",P493)-1)</f>
        <v>film &amp; video</v>
      </c>
      <c r="T493" t="str">
        <f>RIGHT(P493,LEN(P493)-SEARCH("/",P493))</f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>(((I494/60)/60)/24)+DATE(1970,1,1)</f>
        <v>42656.03506944445</v>
      </c>
      <c r="K494">
        <v>1471135830</v>
      </c>
      <c r="L494" s="10">
        <f>(((K494/60)/60)/24)+DATE(1970,1,1)</f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>(E494/D494)</f>
        <v>0</v>
      </c>
      <c r="R494" s="6" t="e">
        <f>E494/N494</f>
        <v>#DIV/0!</v>
      </c>
      <c r="S494" t="str">
        <f>LEFT(P494,SEARCH("/",P494)-1)</f>
        <v>film &amp; video</v>
      </c>
      <c r="T494" t="str">
        <f>RIGHT(P494,LEN(P494)-SEARCH("/",P494))</f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>(((I495/60)/60)/24)+DATE(1970,1,1)</f>
        <v>42144.726134259254</v>
      </c>
      <c r="K495">
        <v>1429550738</v>
      </c>
      <c r="L495" s="10">
        <f>(((K495/60)/60)/24)+DATE(1970,1,1)</f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>(E495/D495)</f>
        <v>0</v>
      </c>
      <c r="R495" s="6" t="e">
        <f>E495/N495</f>
        <v>#DIV/0!</v>
      </c>
      <c r="S495" t="str">
        <f>LEFT(P495,SEARCH("/",P495)-1)</f>
        <v>film &amp; video</v>
      </c>
      <c r="T495" t="str">
        <f>RIGHT(P495,LEN(P495)-SEARCH("/",P495))</f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>(((I496/60)/60)/24)+DATE(1970,1,1)</f>
        <v>41823.125</v>
      </c>
      <c r="K496">
        <v>1402343765</v>
      </c>
      <c r="L496" s="10">
        <f>(((K496/60)/60)/24)+DATE(1970,1,1)</f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>(E496/D496)</f>
        <v>1.5499999999999999E-3</v>
      </c>
      <c r="R496" s="6">
        <f>E496/N496</f>
        <v>10.333333333333334</v>
      </c>
      <c r="S496" t="str">
        <f>LEFT(P496,SEARCH("/",P496)-1)</f>
        <v>film &amp; video</v>
      </c>
      <c r="T496" t="str">
        <f>RIGHT(P496,LEN(P496)-SEARCH("/",P496))</f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>(((I497/60)/60)/24)+DATE(1970,1,1)</f>
        <v>42201.827604166669</v>
      </c>
      <c r="K497">
        <v>1434484305</v>
      </c>
      <c r="L497" s="10">
        <f>(((K497/60)/60)/24)+DATE(1970,1,1)</f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>(E497/D497)</f>
        <v>0</v>
      </c>
      <c r="R497" s="6" t="e">
        <f>E497/N497</f>
        <v>#DIV/0!</v>
      </c>
      <c r="S497" t="str">
        <f>LEFT(P497,SEARCH("/",P497)-1)</f>
        <v>film &amp; video</v>
      </c>
      <c r="T497" t="str">
        <f>RIGHT(P497,LEN(P497)-SEARCH("/",P497))</f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>(((I498/60)/60)/24)+DATE(1970,1,1)</f>
        <v>41680.93141203704</v>
      </c>
      <c r="K498">
        <v>1386886874</v>
      </c>
      <c r="L498" s="10">
        <f>(((K498/60)/60)/24)+DATE(1970,1,1)</f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>(E498/D498)</f>
        <v>1.6666666666666667E-5</v>
      </c>
      <c r="R498" s="6">
        <f>E498/N498</f>
        <v>1</v>
      </c>
      <c r="S498" t="str">
        <f>LEFT(P498,SEARCH("/",P498)-1)</f>
        <v>film &amp; video</v>
      </c>
      <c r="T498" t="str">
        <f>RIGHT(P498,LEN(P498)-SEARCH("/",P498))</f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>(((I499/60)/60)/24)+DATE(1970,1,1)</f>
        <v>41998.208333333328</v>
      </c>
      <c r="K499">
        <v>1414889665</v>
      </c>
      <c r="L499" s="10">
        <f>(((K499/60)/60)/24)+DATE(1970,1,1)</f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>(E499/D499)</f>
        <v>6.6964285714285711E-3</v>
      </c>
      <c r="R499" s="6">
        <f>E499/N499</f>
        <v>10</v>
      </c>
      <c r="S499" t="str">
        <f>LEFT(P499,SEARCH("/",P499)-1)</f>
        <v>film &amp; video</v>
      </c>
      <c r="T499" t="str">
        <f>RIGHT(P499,LEN(P499)-SEARCH("/",P499))</f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>(((I500/60)/60)/24)+DATE(1970,1,1)</f>
        <v>40900.762141203704</v>
      </c>
      <c r="K500">
        <v>1321035449</v>
      </c>
      <c r="L500" s="10">
        <f>(((K500/60)/60)/24)+DATE(1970,1,1)</f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>(E500/D500)</f>
        <v>4.5985132395404561E-2</v>
      </c>
      <c r="R500" s="6">
        <f>E500/N500</f>
        <v>136.09090909090909</v>
      </c>
      <c r="S500" t="str">
        <f>LEFT(P500,SEARCH("/",P500)-1)</f>
        <v>film &amp; video</v>
      </c>
      <c r="T500" t="str">
        <f>RIGHT(P500,LEN(P500)-SEARCH("/",P500))</f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>(((I501/60)/60)/24)+DATE(1970,1,1)</f>
        <v>40098.874305555553</v>
      </c>
      <c r="K501">
        <v>1250630968</v>
      </c>
      <c r="L501" s="10">
        <f>(((K501/60)/60)/24)+DATE(1970,1,1)</f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>(E501/D501)</f>
        <v>9.5500000000000002E-2</v>
      </c>
      <c r="R501" s="6">
        <f>E501/N501</f>
        <v>73.461538461538467</v>
      </c>
      <c r="S501" t="str">
        <f>LEFT(P501,SEARCH("/",P501)-1)</f>
        <v>film &amp; video</v>
      </c>
      <c r="T501" t="str">
        <f>RIGHT(P501,LEN(P501)-SEARCH("/",P501))</f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>(((I502/60)/60)/24)+DATE(1970,1,1)</f>
        <v>40306.927777777775</v>
      </c>
      <c r="K502">
        <v>1268255751</v>
      </c>
      <c r="L502" s="10">
        <f>(((K502/60)/60)/24)+DATE(1970,1,1)</f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>(E502/D502)</f>
        <v>3.307692307692308E-2</v>
      </c>
      <c r="R502" s="6">
        <f>E502/N502</f>
        <v>53.75</v>
      </c>
      <c r="S502" t="str">
        <f>LEFT(P502,SEARCH("/",P502)-1)</f>
        <v>film &amp; video</v>
      </c>
      <c r="T502" t="str">
        <f>RIGHT(P502,LEN(P502)-SEARCH("/",P502))</f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>(((I503/60)/60)/24)+DATE(1970,1,1)</f>
        <v>40733.234386574077</v>
      </c>
      <c r="K503">
        <v>1307597851</v>
      </c>
      <c r="L503" s="10">
        <f>(((K503/60)/60)/24)+DATE(1970,1,1)</f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>(E503/D503)</f>
        <v>0</v>
      </c>
      <c r="R503" s="6" t="e">
        <f>E503/N503</f>
        <v>#DIV/0!</v>
      </c>
      <c r="S503" t="str">
        <f>LEFT(P503,SEARCH("/",P503)-1)</f>
        <v>film &amp; video</v>
      </c>
      <c r="T503" t="str">
        <f>RIGHT(P503,LEN(P503)-SEARCH("/",P503))</f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>(((I504/60)/60)/24)+DATE(1970,1,1)</f>
        <v>40986.511863425927</v>
      </c>
      <c r="K504">
        <v>1329484625</v>
      </c>
      <c r="L504" s="10">
        <f>(((K504/60)/60)/24)+DATE(1970,1,1)</f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>(E504/D504)</f>
        <v>1.15E-2</v>
      </c>
      <c r="R504" s="6">
        <f>E504/N504</f>
        <v>57.5</v>
      </c>
      <c r="S504" t="str">
        <f>LEFT(P504,SEARCH("/",P504)-1)</f>
        <v>film &amp; video</v>
      </c>
      <c r="T504" t="str">
        <f>RIGHT(P504,LEN(P504)-SEARCH("/",P504))</f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>(((I505/60)/60)/24)+DATE(1970,1,1)</f>
        <v>42021.526655092588</v>
      </c>
      <c r="K505">
        <v>1418906303</v>
      </c>
      <c r="L505" s="10">
        <f>(((K505/60)/60)/24)+DATE(1970,1,1)</f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>(E505/D505)</f>
        <v>1.7538461538461537E-2</v>
      </c>
      <c r="R505" s="6">
        <f>E505/N505</f>
        <v>12.666666666666666</v>
      </c>
      <c r="S505" t="str">
        <f>LEFT(P505,SEARCH("/",P505)-1)</f>
        <v>film &amp; video</v>
      </c>
      <c r="T505" t="str">
        <f>RIGHT(P505,LEN(P505)-SEARCH("/",P505))</f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>(((I506/60)/60)/24)+DATE(1970,1,1)</f>
        <v>41009.941979166666</v>
      </c>
      <c r="K506">
        <v>1328916987</v>
      </c>
      <c r="L506" s="10">
        <f>(((K506/60)/60)/24)+DATE(1970,1,1)</f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>(E506/D506)</f>
        <v>1.3673469387755101E-2</v>
      </c>
      <c r="R506" s="6">
        <f>E506/N506</f>
        <v>67</v>
      </c>
      <c r="S506" t="str">
        <f>LEFT(P506,SEARCH("/",P506)-1)</f>
        <v>film &amp; video</v>
      </c>
      <c r="T506" t="str">
        <f>RIGHT(P506,LEN(P506)-SEARCH("/",P506))</f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>(((I507/60)/60)/24)+DATE(1970,1,1)</f>
        <v>42363.098217592589</v>
      </c>
      <c r="K507">
        <v>1447122086</v>
      </c>
      <c r="L507" s="10">
        <f>(((K507/60)/60)/24)+DATE(1970,1,1)</f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>(E507/D507)</f>
        <v>4.3333333333333331E-3</v>
      </c>
      <c r="R507" s="6">
        <f>E507/N507</f>
        <v>3.7142857142857144</v>
      </c>
      <c r="S507" t="str">
        <f>LEFT(P507,SEARCH("/",P507)-1)</f>
        <v>film &amp; video</v>
      </c>
      <c r="T507" t="str">
        <f>RIGHT(P507,LEN(P507)-SEARCH("/",P507))</f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>(((I508/60)/60)/24)+DATE(1970,1,1)</f>
        <v>41496.552314814813</v>
      </c>
      <c r="K508">
        <v>1373548520</v>
      </c>
      <c r="L508" s="10">
        <f>(((K508/60)/60)/24)+DATE(1970,1,1)</f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>(E508/D508)</f>
        <v>1.25E-3</v>
      </c>
      <c r="R508" s="6">
        <f>E508/N508</f>
        <v>250</v>
      </c>
      <c r="S508" t="str">
        <f>LEFT(P508,SEARCH("/",P508)-1)</f>
        <v>film &amp; video</v>
      </c>
      <c r="T508" t="str">
        <f>RIGHT(P508,LEN(P508)-SEARCH("/",P508))</f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>(((I509/60)/60)/24)+DATE(1970,1,1)</f>
        <v>41201.958993055552</v>
      </c>
      <c r="K509">
        <v>1346799657</v>
      </c>
      <c r="L509" s="10">
        <f>(((K509/60)/60)/24)+DATE(1970,1,1)</f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>(E509/D509)</f>
        <v>3.2000000000000001E-2</v>
      </c>
      <c r="R509" s="6">
        <f>E509/N509</f>
        <v>64</v>
      </c>
      <c r="S509" t="str">
        <f>LEFT(P509,SEARCH("/",P509)-1)</f>
        <v>film &amp; video</v>
      </c>
      <c r="T509" t="str">
        <f>RIGHT(P509,LEN(P509)-SEARCH("/",P509))</f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>(((I510/60)/60)/24)+DATE(1970,1,1)</f>
        <v>41054.593055555553</v>
      </c>
      <c r="K510">
        <v>1332808501</v>
      </c>
      <c r="L510" s="10">
        <f>(((K510/60)/60)/24)+DATE(1970,1,1)</f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>(E510/D510)</f>
        <v>8.0000000000000002E-3</v>
      </c>
      <c r="R510" s="6">
        <f>E510/N510</f>
        <v>133.33333333333334</v>
      </c>
      <c r="S510" t="str">
        <f>LEFT(P510,SEARCH("/",P510)-1)</f>
        <v>film &amp; video</v>
      </c>
      <c r="T510" t="str">
        <f>RIGHT(P510,LEN(P510)-SEARCH("/",P510))</f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>(((I511/60)/60)/24)+DATE(1970,1,1)</f>
        <v>42183.631597222222</v>
      </c>
      <c r="K511">
        <v>1432912170</v>
      </c>
      <c r="L511" s="10">
        <f>(((K511/60)/60)/24)+DATE(1970,1,1)</f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>(E511/D511)</f>
        <v>2E-3</v>
      </c>
      <c r="R511" s="6">
        <f>E511/N511</f>
        <v>10</v>
      </c>
      <c r="S511" t="str">
        <f>LEFT(P511,SEARCH("/",P511)-1)</f>
        <v>film &amp; video</v>
      </c>
      <c r="T511" t="str">
        <f>RIGHT(P511,LEN(P511)-SEARCH("/",P511))</f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>(((I512/60)/60)/24)+DATE(1970,1,1)</f>
        <v>42430.176377314812</v>
      </c>
      <c r="K512">
        <v>1454213639</v>
      </c>
      <c r="L512" s="10">
        <f>(((K512/60)/60)/24)+DATE(1970,1,1)</f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>(E512/D512)</f>
        <v>0</v>
      </c>
      <c r="R512" s="6" t="e">
        <f>E512/N512</f>
        <v>#DIV/0!</v>
      </c>
      <c r="S512" t="str">
        <f>LEFT(P512,SEARCH("/",P512)-1)</f>
        <v>film &amp; video</v>
      </c>
      <c r="T512" t="str">
        <f>RIGHT(P512,LEN(P512)-SEARCH("/",P512))</f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>(((I513/60)/60)/24)+DATE(1970,1,1)</f>
        <v>41370.261365740742</v>
      </c>
      <c r="K513">
        <v>1362640582</v>
      </c>
      <c r="L513" s="10">
        <f>(((K513/60)/60)/24)+DATE(1970,1,1)</f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>(E513/D513)</f>
        <v>0.03</v>
      </c>
      <c r="R513" s="6">
        <f>E513/N513</f>
        <v>30</v>
      </c>
      <c r="S513" t="str">
        <f>LEFT(P513,SEARCH("/",P513)-1)</f>
        <v>film &amp; video</v>
      </c>
      <c r="T513" t="str">
        <f>RIGHT(P513,LEN(P513)-SEARCH("/",P513))</f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>(((I514/60)/60)/24)+DATE(1970,1,1)</f>
        <v>42694.783877314811</v>
      </c>
      <c r="K514">
        <v>1475776127</v>
      </c>
      <c r="L514" s="10">
        <f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>(E514/D514)</f>
        <v>1.3749999999999999E-3</v>
      </c>
      <c r="R514" s="6">
        <f>E514/N514</f>
        <v>5.5</v>
      </c>
      <c r="S514" t="str">
        <f>LEFT(P514,SEARCH("/",P514)-1)</f>
        <v>film &amp; video</v>
      </c>
      <c r="T514" t="str">
        <f>RIGHT(P514,LEN(P514)-SEARCH("/",P514))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>(((I515/60)/60)/24)+DATE(1970,1,1)</f>
        <v>42597.291666666672</v>
      </c>
      <c r="K515">
        <v>1467387705</v>
      </c>
      <c r="L515" s="10">
        <f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>(E515/D515)</f>
        <v>0.13924</v>
      </c>
      <c r="R515" s="6">
        <f>E515/N515</f>
        <v>102.38235294117646</v>
      </c>
      <c r="S515" t="str">
        <f>LEFT(P515,SEARCH("/",P515)-1)</f>
        <v>film &amp; video</v>
      </c>
      <c r="T515" t="str">
        <f>RIGHT(P515,LEN(P515)-SEARCH("/",P515))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>(((I516/60)/60)/24)+DATE(1970,1,1)</f>
        <v>41860.613969907405</v>
      </c>
      <c r="K516">
        <v>1405003447</v>
      </c>
      <c r="L516" s="10">
        <f>(((K516/60)/60)/24)+DATE(1970,1,1)</f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>(E516/D516)</f>
        <v>3.3333333333333333E-2</v>
      </c>
      <c r="R516" s="6">
        <f>E516/N516</f>
        <v>16.666666666666668</v>
      </c>
      <c r="S516" t="str">
        <f>LEFT(P516,SEARCH("/",P516)-1)</f>
        <v>film &amp; video</v>
      </c>
      <c r="T516" t="str">
        <f>RIGHT(P516,LEN(P516)-SEARCH("/",P516))</f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>(((I517/60)/60)/24)+DATE(1970,1,1)</f>
        <v>42367.490752314814</v>
      </c>
      <c r="K517">
        <v>1447933601</v>
      </c>
      <c r="L517" s="10">
        <f>(((K517/60)/60)/24)+DATE(1970,1,1)</f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>(E517/D517)</f>
        <v>0.25413402061855672</v>
      </c>
      <c r="R517" s="6">
        <f>E517/N517</f>
        <v>725.02941176470586</v>
      </c>
      <c r="S517" t="str">
        <f>LEFT(P517,SEARCH("/",P517)-1)</f>
        <v>film &amp; video</v>
      </c>
      <c r="T517" t="str">
        <f>RIGHT(P517,LEN(P517)-SEARCH("/",P517))</f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>(((I518/60)/60)/24)+DATE(1970,1,1)</f>
        <v>42151.778703703705</v>
      </c>
      <c r="K518">
        <v>1427568080</v>
      </c>
      <c r="L518" s="10">
        <f>(((K518/60)/60)/24)+DATE(1970,1,1)</f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>(E518/D518)</f>
        <v>0</v>
      </c>
      <c r="R518" s="6" t="e">
        <f>E518/N518</f>
        <v>#DIV/0!</v>
      </c>
      <c r="S518" t="str">
        <f>LEFT(P518,SEARCH("/",P518)-1)</f>
        <v>film &amp; video</v>
      </c>
      <c r="T518" t="str">
        <f>RIGHT(P518,LEN(P518)-SEARCH("/",P518))</f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>(((I519/60)/60)/24)+DATE(1970,1,1)</f>
        <v>42768.615289351852</v>
      </c>
      <c r="K519">
        <v>1483454761</v>
      </c>
      <c r="L519" s="10">
        <f>(((K519/60)/60)/24)+DATE(1970,1,1)</f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>(E519/D519)</f>
        <v>1.3666666666666667E-2</v>
      </c>
      <c r="R519" s="6">
        <f>E519/N519</f>
        <v>68.333333333333329</v>
      </c>
      <c r="S519" t="str">
        <f>LEFT(P519,SEARCH("/",P519)-1)</f>
        <v>film &amp; video</v>
      </c>
      <c r="T519" t="str">
        <f>RIGHT(P519,LEN(P519)-SEARCH("/",P519))</f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>(((I520/60)/60)/24)+DATE(1970,1,1)</f>
        <v>42253.615277777775</v>
      </c>
      <c r="K520">
        <v>1438958824</v>
      </c>
      <c r="L520" s="10">
        <f>(((K520/60)/60)/24)+DATE(1970,1,1)</f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>(E520/D520)</f>
        <v>0</v>
      </c>
      <c r="R520" s="6" t="e">
        <f>E520/N520</f>
        <v>#DIV/0!</v>
      </c>
      <c r="S520" t="str">
        <f>LEFT(P520,SEARCH("/",P520)-1)</f>
        <v>film &amp; video</v>
      </c>
      <c r="T520" t="str">
        <f>RIGHT(P520,LEN(P520)-SEARCH("/",P520))</f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>(((I521/60)/60)/24)+DATE(1970,1,1)</f>
        <v>41248.391446759262</v>
      </c>
      <c r="K521">
        <v>1352107421</v>
      </c>
      <c r="L521" s="10">
        <f>(((K521/60)/60)/24)+DATE(1970,1,1)</f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>(E521/D521)</f>
        <v>0.22881426547787684</v>
      </c>
      <c r="R521" s="6">
        <f>E521/N521</f>
        <v>39.228571428571428</v>
      </c>
      <c r="S521" t="str">
        <f>LEFT(P521,SEARCH("/",P521)-1)</f>
        <v>film &amp; video</v>
      </c>
      <c r="T521" t="str">
        <f>RIGHT(P521,LEN(P521)-SEARCH("/",P521))</f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>(((I522/60)/60)/24)+DATE(1970,1,1)</f>
        <v>42348.702094907407</v>
      </c>
      <c r="K522">
        <v>1447174261</v>
      </c>
      <c r="L522" s="10">
        <f>(((K522/60)/60)/24)+DATE(1970,1,1)</f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>(E522/D522)</f>
        <v>1.0209999999999999</v>
      </c>
      <c r="R522" s="6">
        <f>E522/N522</f>
        <v>150.14705882352942</v>
      </c>
      <c r="S522" t="str">
        <f>LEFT(P522,SEARCH("/",P522)-1)</f>
        <v>theater</v>
      </c>
      <c r="T522" t="str">
        <f>RIGHT(P522,LEN(P522)-SEARCH("/",P522))</f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>(((I523/60)/60)/24)+DATE(1970,1,1)</f>
        <v>42675.207638888889</v>
      </c>
      <c r="K523">
        <v>1475460819</v>
      </c>
      <c r="L523" s="10">
        <f>(((K523/60)/60)/24)+DATE(1970,1,1)</f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>(E523/D523)</f>
        <v>1.0464</v>
      </c>
      <c r="R523" s="6">
        <f>E523/N523</f>
        <v>93.428571428571431</v>
      </c>
      <c r="S523" t="str">
        <f>LEFT(P523,SEARCH("/",P523)-1)</f>
        <v>theater</v>
      </c>
      <c r="T523" t="str">
        <f>RIGHT(P523,LEN(P523)-SEARCH("/",P523))</f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>(((I524/60)/60)/24)+DATE(1970,1,1)</f>
        <v>42449.999131944445</v>
      </c>
      <c r="K524">
        <v>1456793925</v>
      </c>
      <c r="L524" s="10">
        <f>(((K524/60)/60)/24)+DATE(1970,1,1)</f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>(E524/D524)</f>
        <v>1.1466666666666667</v>
      </c>
      <c r="R524" s="6">
        <f>E524/N524</f>
        <v>110.96774193548387</v>
      </c>
      <c r="S524" t="str">
        <f>LEFT(P524,SEARCH("/",P524)-1)</f>
        <v>theater</v>
      </c>
      <c r="T524" t="str">
        <f>RIGHT(P524,LEN(P524)-SEARCH("/",P524))</f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>(((I525/60)/60)/24)+DATE(1970,1,1)</f>
        <v>42268.13282407407</v>
      </c>
      <c r="K525">
        <v>1440213076</v>
      </c>
      <c r="L525" s="10">
        <f>(((K525/60)/60)/24)+DATE(1970,1,1)</f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>(E525/D525)</f>
        <v>1.206</v>
      </c>
      <c r="R525" s="6">
        <f>E525/N525</f>
        <v>71.785714285714292</v>
      </c>
      <c r="S525" t="str">
        <f>LEFT(P525,SEARCH("/",P525)-1)</f>
        <v>theater</v>
      </c>
      <c r="T525" t="str">
        <f>RIGHT(P525,LEN(P525)-SEARCH("/",P525))</f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>(((I526/60)/60)/24)+DATE(1970,1,1)</f>
        <v>42522.717233796298</v>
      </c>
      <c r="K526">
        <v>1462209169</v>
      </c>
      <c r="L526" s="10">
        <f>(((K526/60)/60)/24)+DATE(1970,1,1)</f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>(E526/D526)</f>
        <v>1.0867285714285715</v>
      </c>
      <c r="R526" s="6">
        <f>E526/N526</f>
        <v>29.258076923076924</v>
      </c>
      <c r="S526" t="str">
        <f>LEFT(P526,SEARCH("/",P526)-1)</f>
        <v>theater</v>
      </c>
      <c r="T526" t="str">
        <f>RIGHT(P526,LEN(P526)-SEARCH("/",P526))</f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>(((I527/60)/60)/24)+DATE(1970,1,1)</f>
        <v>41895.400937500002</v>
      </c>
      <c r="K527">
        <v>1406713041</v>
      </c>
      <c r="L527" s="10">
        <f>(((K527/60)/60)/24)+DATE(1970,1,1)</f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>(E527/D527)</f>
        <v>1</v>
      </c>
      <c r="R527" s="6">
        <f>E527/N527</f>
        <v>1000</v>
      </c>
      <c r="S527" t="str">
        <f>LEFT(P527,SEARCH("/",P527)-1)</f>
        <v>theater</v>
      </c>
      <c r="T527" t="str">
        <f>RIGHT(P527,LEN(P527)-SEARCH("/",P527))</f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>(((I528/60)/60)/24)+DATE(1970,1,1)</f>
        <v>42223.708333333328</v>
      </c>
      <c r="K528">
        <v>1436278344</v>
      </c>
      <c r="L528" s="10">
        <f>(((K528/60)/60)/24)+DATE(1970,1,1)</f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>(E528/D528)</f>
        <v>1.1399999999999999</v>
      </c>
      <c r="R528" s="6">
        <f>E528/N528</f>
        <v>74.347826086956516</v>
      </c>
      <c r="S528" t="str">
        <f>LEFT(P528,SEARCH("/",P528)-1)</f>
        <v>theater</v>
      </c>
      <c r="T528" t="str">
        <f>RIGHT(P528,LEN(P528)-SEARCH("/",P528))</f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>(((I529/60)/60)/24)+DATE(1970,1,1)</f>
        <v>42783.670138888891</v>
      </c>
      <c r="K529">
        <v>1484715366</v>
      </c>
      <c r="L529" s="10">
        <f>(((K529/60)/60)/24)+DATE(1970,1,1)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>(E529/D529)</f>
        <v>1.0085</v>
      </c>
      <c r="R529" s="6">
        <f>E529/N529</f>
        <v>63.829113924050631</v>
      </c>
      <c r="S529" t="str">
        <f>LEFT(P529,SEARCH("/",P529)-1)</f>
        <v>theater</v>
      </c>
      <c r="T529" t="str">
        <f>RIGHT(P529,LEN(P529)-SEARCH("/",P529))</f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>(((I530/60)/60)/24)+DATE(1970,1,1)</f>
        <v>42176.888888888891</v>
      </c>
      <c r="K530">
        <v>1433109907</v>
      </c>
      <c r="L530" s="10">
        <f>(((K530/60)/60)/24)+DATE(1970,1,1)</f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>(E530/D530)</f>
        <v>1.1565217391304348</v>
      </c>
      <c r="R530" s="6">
        <f>E530/N530</f>
        <v>44.333333333333336</v>
      </c>
      <c r="S530" t="str">
        <f>LEFT(P530,SEARCH("/",P530)-1)</f>
        <v>theater</v>
      </c>
      <c r="T530" t="str">
        <f>RIGHT(P530,LEN(P530)-SEARCH("/",P530))</f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>(((I531/60)/60)/24)+DATE(1970,1,1)</f>
        <v>42746.208333333328</v>
      </c>
      <c r="K531">
        <v>1482281094</v>
      </c>
      <c r="L531" s="10">
        <f>(((K531/60)/60)/24)+DATE(1970,1,1)</f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>(E531/D531)</f>
        <v>1.3041666666666667</v>
      </c>
      <c r="R531" s="6">
        <f>E531/N531</f>
        <v>86.944444444444443</v>
      </c>
      <c r="S531" t="str">
        <f>LEFT(P531,SEARCH("/",P531)-1)</f>
        <v>theater</v>
      </c>
      <c r="T531" t="str">
        <f>RIGHT(P531,LEN(P531)-SEARCH("/",P531))</f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>(((I532/60)/60)/24)+DATE(1970,1,1)</f>
        <v>42179.083333333328</v>
      </c>
      <c r="K532">
        <v>1433254268</v>
      </c>
      <c r="L532" s="10">
        <f>(((K532/60)/60)/24)+DATE(1970,1,1)</f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>(E532/D532)</f>
        <v>1.0778267254038179</v>
      </c>
      <c r="R532" s="6">
        <f>E532/N532</f>
        <v>126.55172413793103</v>
      </c>
      <c r="S532" t="str">
        <f>LEFT(P532,SEARCH("/",P532)-1)</f>
        <v>theater</v>
      </c>
      <c r="T532" t="str">
        <f>RIGHT(P532,LEN(P532)-SEARCH("/",P532))</f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>(((I533/60)/60)/24)+DATE(1970,1,1)</f>
        <v>42721.290972222225</v>
      </c>
      <c r="K533">
        <v>1478050429</v>
      </c>
      <c r="L533" s="10">
        <f>(((K533/60)/60)/24)+DATE(1970,1,1)</f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>(E533/D533)</f>
        <v>1</v>
      </c>
      <c r="R533" s="6">
        <f>E533/N533</f>
        <v>129.03225806451613</v>
      </c>
      <c r="S533" t="str">
        <f>LEFT(P533,SEARCH("/",P533)-1)</f>
        <v>theater</v>
      </c>
      <c r="T533" t="str">
        <f>RIGHT(P533,LEN(P533)-SEARCH("/",P533))</f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>(((I534/60)/60)/24)+DATE(1970,1,1)</f>
        <v>42503.007037037038</v>
      </c>
      <c r="K534">
        <v>1460506208</v>
      </c>
      <c r="L534" s="10">
        <f>(((K534/60)/60)/24)+DATE(1970,1,1)</f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>(E534/D534)</f>
        <v>1.2324999999999999</v>
      </c>
      <c r="R534" s="6">
        <f>E534/N534</f>
        <v>71.242774566473983</v>
      </c>
      <c r="S534" t="str">
        <f>LEFT(P534,SEARCH("/",P534)-1)</f>
        <v>theater</v>
      </c>
      <c r="T534" t="str">
        <f>RIGHT(P534,LEN(P534)-SEARCH("/",P534))</f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>(((I535/60)/60)/24)+DATE(1970,1,1)</f>
        <v>42506.43478009259</v>
      </c>
      <c r="K535">
        <v>1461320765</v>
      </c>
      <c r="L535" s="10">
        <f>(((K535/60)/60)/24)+DATE(1970,1,1)</f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>(E535/D535)</f>
        <v>1.002</v>
      </c>
      <c r="R535" s="6">
        <f>E535/N535</f>
        <v>117.88235294117646</v>
      </c>
      <c r="S535" t="str">
        <f>LEFT(P535,SEARCH("/",P535)-1)</f>
        <v>theater</v>
      </c>
      <c r="T535" t="str">
        <f>RIGHT(P535,LEN(P535)-SEARCH("/",P535))</f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>(((I536/60)/60)/24)+DATE(1970,1,1)</f>
        <v>42309.958333333328</v>
      </c>
      <c r="K536">
        <v>1443036470</v>
      </c>
      <c r="L536" s="10">
        <f>(((K536/60)/60)/24)+DATE(1970,1,1)</f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>(E536/D536)</f>
        <v>1.0466666666666666</v>
      </c>
      <c r="R536" s="6">
        <f>E536/N536</f>
        <v>327.08333333333331</v>
      </c>
      <c r="S536" t="str">
        <f>LEFT(P536,SEARCH("/",P536)-1)</f>
        <v>theater</v>
      </c>
      <c r="T536" t="str">
        <f>RIGHT(P536,LEN(P536)-SEARCH("/",P536))</f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>(((I537/60)/60)/24)+DATE(1970,1,1)</f>
        <v>42741.545196759253</v>
      </c>
      <c r="K537">
        <v>1481115905</v>
      </c>
      <c r="L537" s="10">
        <f>(((K537/60)/60)/24)+DATE(1970,1,1)</f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>(E537/D537)</f>
        <v>1.0249999999999999</v>
      </c>
      <c r="R537" s="6">
        <f>E537/N537</f>
        <v>34.745762711864408</v>
      </c>
      <c r="S537" t="str">
        <f>LEFT(P537,SEARCH("/",P537)-1)</f>
        <v>theater</v>
      </c>
      <c r="T537" t="str">
        <f>RIGHT(P537,LEN(P537)-SEARCH("/",P537))</f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>(((I538/60)/60)/24)+DATE(1970,1,1)</f>
        <v>42219.75</v>
      </c>
      <c r="K538">
        <v>1435133807</v>
      </c>
      <c r="L538" s="10">
        <f>(((K538/60)/60)/24)+DATE(1970,1,1)</f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>(E538/D538)</f>
        <v>1.1825757575757576</v>
      </c>
      <c r="R538" s="6">
        <f>E538/N538</f>
        <v>100.06410256410257</v>
      </c>
      <c r="S538" t="str">
        <f>LEFT(P538,SEARCH("/",P538)-1)</f>
        <v>theater</v>
      </c>
      <c r="T538" t="str">
        <f>RIGHT(P538,LEN(P538)-SEARCH("/",P538))</f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>(((I539/60)/60)/24)+DATE(1970,1,1)</f>
        <v>42312.810081018513</v>
      </c>
      <c r="K539">
        <v>1444069591</v>
      </c>
      <c r="L539" s="10">
        <f>(((K539/60)/60)/24)+DATE(1970,1,1)</f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>(E539/D539)</f>
        <v>1.2050000000000001</v>
      </c>
      <c r="R539" s="6">
        <f>E539/N539</f>
        <v>40.847457627118644</v>
      </c>
      <c r="S539" t="str">
        <f>LEFT(P539,SEARCH("/",P539)-1)</f>
        <v>theater</v>
      </c>
      <c r="T539" t="str">
        <f>RIGHT(P539,LEN(P539)-SEARCH("/",P539))</f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>(((I540/60)/60)/24)+DATE(1970,1,1)</f>
        <v>42503.794710648144</v>
      </c>
      <c r="K540">
        <v>1460574263</v>
      </c>
      <c r="L540" s="10">
        <f>(((K540/60)/60)/24)+DATE(1970,1,1)</f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>(E540/D540)</f>
        <v>3.0242</v>
      </c>
      <c r="R540" s="6">
        <f>E540/N540</f>
        <v>252.01666666666668</v>
      </c>
      <c r="S540" t="str">
        <f>LEFT(P540,SEARCH("/",P540)-1)</f>
        <v>theater</v>
      </c>
      <c r="T540" t="str">
        <f>RIGHT(P540,LEN(P540)-SEARCH("/",P540))</f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>(((I541/60)/60)/24)+DATE(1970,1,1)</f>
        <v>42556.049849537041</v>
      </c>
      <c r="K541">
        <v>1465866707</v>
      </c>
      <c r="L541" s="10">
        <f>(((K541/60)/60)/24)+DATE(1970,1,1)</f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>(E541/D541)</f>
        <v>1.00644</v>
      </c>
      <c r="R541" s="6">
        <f>E541/N541</f>
        <v>25.161000000000001</v>
      </c>
      <c r="S541" t="str">
        <f>LEFT(P541,SEARCH("/",P541)-1)</f>
        <v>theater</v>
      </c>
      <c r="T541" t="str">
        <f>RIGHT(P541,LEN(P541)-SEARCH("/",P541))</f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>(((I542/60)/60)/24)+DATE(1970,1,1)</f>
        <v>42039.817199074074</v>
      </c>
      <c r="K542">
        <v>1420486606</v>
      </c>
      <c r="L542" s="10">
        <f>(((K542/60)/60)/24)+DATE(1970,1,1)</f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>(E542/D542)</f>
        <v>6.666666666666667E-5</v>
      </c>
      <c r="R542" s="6">
        <f>E542/N542</f>
        <v>1</v>
      </c>
      <c r="S542" t="str">
        <f>LEFT(P542,SEARCH("/",P542)-1)</f>
        <v>technology</v>
      </c>
      <c r="T542" t="str">
        <f>RIGHT(P542,LEN(P542)-SEARCH("/",P542))</f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>(((I543/60)/60)/24)+DATE(1970,1,1)</f>
        <v>42306.046689814815</v>
      </c>
      <c r="K543">
        <v>1443488834</v>
      </c>
      <c r="L543" s="10">
        <f>(((K543/60)/60)/24)+DATE(1970,1,1)</f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>(E543/D543)</f>
        <v>5.5555555555555558E-3</v>
      </c>
      <c r="R543" s="6">
        <f>E543/N543</f>
        <v>25</v>
      </c>
      <c r="S543" t="str">
        <f>LEFT(P543,SEARCH("/",P543)-1)</f>
        <v>technology</v>
      </c>
      <c r="T543" t="str">
        <f>RIGHT(P543,LEN(P543)-SEARCH("/",P543))</f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>(((I544/60)/60)/24)+DATE(1970,1,1)</f>
        <v>42493.695787037039</v>
      </c>
      <c r="K544">
        <v>1457113316</v>
      </c>
      <c r="L544" s="10">
        <f>(((K544/60)/60)/24)+DATE(1970,1,1)</f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>(E544/D544)</f>
        <v>3.9999999999999998E-6</v>
      </c>
      <c r="R544" s="6">
        <f>E544/N544</f>
        <v>1</v>
      </c>
      <c r="S544" t="str">
        <f>LEFT(P544,SEARCH("/",P544)-1)</f>
        <v>technology</v>
      </c>
      <c r="T544" t="str">
        <f>RIGHT(P544,LEN(P544)-SEARCH("/",P544))</f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>(((I545/60)/60)/24)+DATE(1970,1,1)</f>
        <v>41944.092152777775</v>
      </c>
      <c r="K545">
        <v>1412215962</v>
      </c>
      <c r="L545" s="10">
        <f>(((K545/60)/60)/24)+DATE(1970,1,1)</f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>(E545/D545)</f>
        <v>3.1818181818181819E-3</v>
      </c>
      <c r="R545" s="6">
        <f>E545/N545</f>
        <v>35</v>
      </c>
      <c r="S545" t="str">
        <f>LEFT(P545,SEARCH("/",P545)-1)</f>
        <v>technology</v>
      </c>
      <c r="T545" t="str">
        <f>RIGHT(P545,LEN(P545)-SEARCH("/",P545))</f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>(((I546/60)/60)/24)+DATE(1970,1,1)</f>
        <v>42555.656944444447</v>
      </c>
      <c r="K546">
        <v>1465055160</v>
      </c>
      <c r="L546" s="10">
        <f>(((K546/60)/60)/24)+DATE(1970,1,1)</f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>(E546/D546)</f>
        <v>1.2E-2</v>
      </c>
      <c r="R546" s="6">
        <f>E546/N546</f>
        <v>3</v>
      </c>
      <c r="S546" t="str">
        <f>LEFT(P546,SEARCH("/",P546)-1)</f>
        <v>technology</v>
      </c>
      <c r="T546" t="str">
        <f>RIGHT(P546,LEN(P546)-SEARCH("/",P546))</f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>(((I547/60)/60)/24)+DATE(1970,1,1)</f>
        <v>42323.634131944447</v>
      </c>
      <c r="K547">
        <v>1444140789</v>
      </c>
      <c r="L547" s="10">
        <f>(((K547/60)/60)/24)+DATE(1970,1,1)</f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>(E547/D547)</f>
        <v>0.27383999999999997</v>
      </c>
      <c r="R547" s="6">
        <f>E547/N547</f>
        <v>402.70588235294116</v>
      </c>
      <c r="S547" t="str">
        <f>LEFT(P547,SEARCH("/",P547)-1)</f>
        <v>technology</v>
      </c>
      <c r="T547" t="str">
        <f>RIGHT(P547,LEN(P547)-SEARCH("/",P547))</f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>(((I548/60)/60)/24)+DATE(1970,1,1)</f>
        <v>42294.667997685188</v>
      </c>
      <c r="K548">
        <v>1441209715</v>
      </c>
      <c r="L548" s="10">
        <f>(((K548/60)/60)/24)+DATE(1970,1,1)</f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>(E548/D548)</f>
        <v>8.6666666666666663E-4</v>
      </c>
      <c r="R548" s="6">
        <f>E548/N548</f>
        <v>26</v>
      </c>
      <c r="S548" t="str">
        <f>LEFT(P548,SEARCH("/",P548)-1)</f>
        <v>technology</v>
      </c>
      <c r="T548" t="str">
        <f>RIGHT(P548,LEN(P548)-SEARCH("/",P548))</f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>(((I549/60)/60)/24)+DATE(1970,1,1)</f>
        <v>42410.696342592593</v>
      </c>
      <c r="K549">
        <v>1452530564</v>
      </c>
      <c r="L549" s="10">
        <f>(((K549/60)/60)/24)+DATE(1970,1,1)</f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>(E549/D549)</f>
        <v>0</v>
      </c>
      <c r="R549" s="6" t="e">
        <f>E549/N549</f>
        <v>#DIV/0!</v>
      </c>
      <c r="S549" t="str">
        <f>LEFT(P549,SEARCH("/",P549)-1)</f>
        <v>technology</v>
      </c>
      <c r="T549" t="str">
        <f>RIGHT(P549,LEN(P549)-SEARCH("/",P549))</f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>(((I550/60)/60)/24)+DATE(1970,1,1)</f>
        <v>42306.903333333335</v>
      </c>
      <c r="K550">
        <v>1443562848</v>
      </c>
      <c r="L550" s="10">
        <f>(((K550/60)/60)/24)+DATE(1970,1,1)</f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>(E550/D550)</f>
        <v>8.9999999999999998E-4</v>
      </c>
      <c r="R550" s="6">
        <f>E550/N550</f>
        <v>9</v>
      </c>
      <c r="S550" t="str">
        <f>LEFT(P550,SEARCH("/",P550)-1)</f>
        <v>technology</v>
      </c>
      <c r="T550" t="str">
        <f>RIGHT(P550,LEN(P550)-SEARCH("/",P550))</f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>(((I551/60)/60)/24)+DATE(1970,1,1)</f>
        <v>42193.636828703704</v>
      </c>
      <c r="K551">
        <v>1433776622</v>
      </c>
      <c r="L551" s="10">
        <f>(((K551/60)/60)/24)+DATE(1970,1,1)</f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>(E551/D551)</f>
        <v>2.7199999999999998E-2</v>
      </c>
      <c r="R551" s="6">
        <f>E551/N551</f>
        <v>8.5</v>
      </c>
      <c r="S551" t="str">
        <f>LEFT(P551,SEARCH("/",P551)-1)</f>
        <v>technology</v>
      </c>
      <c r="T551" t="str">
        <f>RIGHT(P551,LEN(P551)-SEARCH("/",P551))</f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>(((I552/60)/60)/24)+DATE(1970,1,1)</f>
        <v>42766.208333333328</v>
      </c>
      <c r="K552">
        <v>1484756245</v>
      </c>
      <c r="L552" s="10">
        <f>(((K552/60)/60)/24)+DATE(1970,1,1)</f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>(E552/D552)</f>
        <v>7.0000000000000001E-3</v>
      </c>
      <c r="R552" s="6">
        <f>E552/N552</f>
        <v>8.75</v>
      </c>
      <c r="S552" t="str">
        <f>LEFT(P552,SEARCH("/",P552)-1)</f>
        <v>technology</v>
      </c>
      <c r="T552" t="str">
        <f>RIGHT(P552,LEN(P552)-SEARCH("/",P552))</f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>(((I553/60)/60)/24)+DATE(1970,1,1)</f>
        <v>42217.745138888888</v>
      </c>
      <c r="K553">
        <v>1434609424</v>
      </c>
      <c r="L553" s="10">
        <f>(((K553/60)/60)/24)+DATE(1970,1,1)</f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>(E553/D553)</f>
        <v>5.0413333333333331E-2</v>
      </c>
      <c r="R553" s="6">
        <f>E553/N553</f>
        <v>135.03571428571428</v>
      </c>
      <c r="S553" t="str">
        <f>LEFT(P553,SEARCH("/",P553)-1)</f>
        <v>technology</v>
      </c>
      <c r="T553" t="str">
        <f>RIGHT(P553,LEN(P553)-SEARCH("/",P553))</f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>(((I554/60)/60)/24)+DATE(1970,1,1)</f>
        <v>42378.616851851853</v>
      </c>
      <c r="K554">
        <v>1447166896</v>
      </c>
      <c r="L554" s="10">
        <f>(((K554/60)/60)/24)+DATE(1970,1,1)</f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>(E554/D554)</f>
        <v>0</v>
      </c>
      <c r="R554" s="6" t="e">
        <f>E554/N554</f>
        <v>#DIV/0!</v>
      </c>
      <c r="S554" t="str">
        <f>LEFT(P554,SEARCH("/",P554)-1)</f>
        <v>technology</v>
      </c>
      <c r="T554" t="str">
        <f>RIGHT(P554,LEN(P554)-SEARCH("/",P554))</f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>(((I555/60)/60)/24)+DATE(1970,1,1)</f>
        <v>41957.761469907404</v>
      </c>
      <c r="K555">
        <v>1413393391</v>
      </c>
      <c r="L555" s="10">
        <f>(((K555/60)/60)/24)+DATE(1970,1,1)</f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>(E555/D555)</f>
        <v>4.9199999999999999E-3</v>
      </c>
      <c r="R555" s="6">
        <f>E555/N555</f>
        <v>20.5</v>
      </c>
      <c r="S555" t="str">
        <f>LEFT(P555,SEARCH("/",P555)-1)</f>
        <v>technology</v>
      </c>
      <c r="T555" t="str">
        <f>RIGHT(P555,LEN(P555)-SEARCH("/",P555))</f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>(((I556/60)/60)/24)+DATE(1970,1,1)</f>
        <v>41931.684861111113</v>
      </c>
      <c r="K556">
        <v>1411143972</v>
      </c>
      <c r="L556" s="10">
        <f>(((K556/60)/60)/24)+DATE(1970,1,1)</f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>(E556/D556)</f>
        <v>0.36589147286821705</v>
      </c>
      <c r="R556" s="6">
        <f>E556/N556</f>
        <v>64.36363636363636</v>
      </c>
      <c r="S556" t="str">
        <f>LEFT(P556,SEARCH("/",P556)-1)</f>
        <v>technology</v>
      </c>
      <c r="T556" t="str">
        <f>RIGHT(P556,LEN(P556)-SEARCH("/",P556))</f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>(((I557/60)/60)/24)+DATE(1970,1,1)</f>
        <v>42533.353506944448</v>
      </c>
      <c r="K557">
        <v>1463128143</v>
      </c>
      <c r="L557" s="10">
        <f>(((K557/60)/60)/24)+DATE(1970,1,1)</f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>(E557/D557)</f>
        <v>0</v>
      </c>
      <c r="R557" s="6" t="e">
        <f>E557/N557</f>
        <v>#DIV/0!</v>
      </c>
      <c r="S557" t="str">
        <f>LEFT(P557,SEARCH("/",P557)-1)</f>
        <v>technology</v>
      </c>
      <c r="T557" t="str">
        <f>RIGHT(P557,LEN(P557)-SEARCH("/",P557))</f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>(((I558/60)/60)/24)+DATE(1970,1,1)</f>
        <v>42375.860150462962</v>
      </c>
      <c r="K558">
        <v>1449520717</v>
      </c>
      <c r="L558" s="10">
        <f>(((K558/60)/60)/24)+DATE(1970,1,1)</f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>(E558/D558)</f>
        <v>2.5000000000000001E-2</v>
      </c>
      <c r="R558" s="6">
        <f>E558/N558</f>
        <v>200</v>
      </c>
      <c r="S558" t="str">
        <f>LEFT(P558,SEARCH("/",P558)-1)</f>
        <v>technology</v>
      </c>
      <c r="T558" t="str">
        <f>RIGHT(P558,LEN(P558)-SEARCH("/",P558))</f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>(((I559/60)/60)/24)+DATE(1970,1,1)</f>
        <v>42706.983831018515</v>
      </c>
      <c r="K559">
        <v>1478126203</v>
      </c>
      <c r="L559" s="10">
        <f>(((K559/60)/60)/24)+DATE(1970,1,1)</f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>(E559/D559)</f>
        <v>9.1066666666666674E-3</v>
      </c>
      <c r="R559" s="6">
        <f>E559/N559</f>
        <v>68.3</v>
      </c>
      <c r="S559" t="str">
        <f>LEFT(P559,SEARCH("/",P559)-1)</f>
        <v>technology</v>
      </c>
      <c r="T559" t="str">
        <f>RIGHT(P559,LEN(P559)-SEARCH("/",P559))</f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>(((I560/60)/60)/24)+DATE(1970,1,1)</f>
        <v>42087.841493055559</v>
      </c>
      <c r="K560">
        <v>1424639505</v>
      </c>
      <c r="L560" s="10">
        <f>(((K560/60)/60)/24)+DATE(1970,1,1)</f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>(E560/D560)</f>
        <v>0</v>
      </c>
      <c r="R560" s="6" t="e">
        <f>E560/N560</f>
        <v>#DIV/0!</v>
      </c>
      <c r="S560" t="str">
        <f>LEFT(P560,SEARCH("/",P560)-1)</f>
        <v>technology</v>
      </c>
      <c r="T560" t="str">
        <f>RIGHT(P560,LEN(P560)-SEARCH("/",P560))</f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>(((I561/60)/60)/24)+DATE(1970,1,1)</f>
        <v>42351.283101851848</v>
      </c>
      <c r="K561">
        <v>1447397260</v>
      </c>
      <c r="L561" s="10">
        <f>(((K561/60)/60)/24)+DATE(1970,1,1)</f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>(E561/D561)</f>
        <v>2.0833333333333335E-4</v>
      </c>
      <c r="R561" s="6">
        <f>E561/N561</f>
        <v>50</v>
      </c>
      <c r="S561" t="str">
        <f>LEFT(P561,SEARCH("/",P561)-1)</f>
        <v>technology</v>
      </c>
      <c r="T561" t="str">
        <f>RIGHT(P561,LEN(P561)-SEARCH("/",P561))</f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>(((I562/60)/60)/24)+DATE(1970,1,1)</f>
        <v>41990.771354166667</v>
      </c>
      <c r="K562">
        <v>1416249045</v>
      </c>
      <c r="L562" s="10">
        <f>(((K562/60)/60)/24)+DATE(1970,1,1)</f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>(E562/D562)</f>
        <v>1.2E-4</v>
      </c>
      <c r="R562" s="6">
        <f>E562/N562</f>
        <v>4</v>
      </c>
      <c r="S562" t="str">
        <f>LEFT(P562,SEARCH("/",P562)-1)</f>
        <v>technology</v>
      </c>
      <c r="T562" t="str">
        <f>RIGHT(P562,LEN(P562)-SEARCH("/",P562))</f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>(((I563/60)/60)/24)+DATE(1970,1,1)</f>
        <v>42303.658715277779</v>
      </c>
      <c r="K563">
        <v>1442850513</v>
      </c>
      <c r="L563" s="10">
        <f>(((K563/60)/60)/24)+DATE(1970,1,1)</f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>(E563/D563)</f>
        <v>3.6666666666666666E-3</v>
      </c>
      <c r="R563" s="6">
        <f>E563/N563</f>
        <v>27.5</v>
      </c>
      <c r="S563" t="str">
        <f>LEFT(P563,SEARCH("/",P563)-1)</f>
        <v>technology</v>
      </c>
      <c r="T563" t="str">
        <f>RIGHT(P563,LEN(P563)-SEARCH("/",P563))</f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>(((I564/60)/60)/24)+DATE(1970,1,1)</f>
        <v>42722.389062500006</v>
      </c>
      <c r="K564">
        <v>1479460815</v>
      </c>
      <c r="L564" s="10">
        <f>(((K564/60)/60)/24)+DATE(1970,1,1)</f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>(E564/D564)</f>
        <v>0</v>
      </c>
      <c r="R564" s="6" t="e">
        <f>E564/N564</f>
        <v>#DIV/0!</v>
      </c>
      <c r="S564" t="str">
        <f>LEFT(P564,SEARCH("/",P564)-1)</f>
        <v>technology</v>
      </c>
      <c r="T564" t="str">
        <f>RIGHT(P564,LEN(P564)-SEARCH("/",P564))</f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>(((I565/60)/60)/24)+DATE(1970,1,1)</f>
        <v>42052.069988425923</v>
      </c>
      <c r="K565">
        <v>1421545247</v>
      </c>
      <c r="L565" s="10">
        <f>(((K565/60)/60)/24)+DATE(1970,1,1)</f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>(E565/D565)</f>
        <v>9.0666666666666662E-4</v>
      </c>
      <c r="R565" s="6">
        <f>E565/N565</f>
        <v>34</v>
      </c>
      <c r="S565" t="str">
        <f>LEFT(P565,SEARCH("/",P565)-1)</f>
        <v>technology</v>
      </c>
      <c r="T565" t="str">
        <f>RIGHT(P565,LEN(P565)-SEARCH("/",P565))</f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>(((I566/60)/60)/24)+DATE(1970,1,1)</f>
        <v>42441.942997685182</v>
      </c>
      <c r="K566">
        <v>1455230275</v>
      </c>
      <c r="L566" s="10">
        <f>(((K566/60)/60)/24)+DATE(1970,1,1)</f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>(E566/D566)</f>
        <v>5.5555555555555558E-5</v>
      </c>
      <c r="R566" s="6">
        <f>E566/N566</f>
        <v>1</v>
      </c>
      <c r="S566" t="str">
        <f>LEFT(P566,SEARCH("/",P566)-1)</f>
        <v>technology</v>
      </c>
      <c r="T566" t="str">
        <f>RIGHT(P566,LEN(P566)-SEARCH("/",P566))</f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>(((I567/60)/60)/24)+DATE(1970,1,1)</f>
        <v>42195.785289351858</v>
      </c>
      <c r="K567">
        <v>1433962249</v>
      </c>
      <c r="L567" s="10">
        <f>(((K567/60)/60)/24)+DATE(1970,1,1)</f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>(E567/D567)</f>
        <v>0</v>
      </c>
      <c r="R567" s="6" t="e">
        <f>E567/N567</f>
        <v>#DIV/0!</v>
      </c>
      <c r="S567" t="str">
        <f>LEFT(P567,SEARCH("/",P567)-1)</f>
        <v>technology</v>
      </c>
      <c r="T567" t="str">
        <f>RIGHT(P567,LEN(P567)-SEARCH("/",P567))</f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>(((I568/60)/60)/24)+DATE(1970,1,1)</f>
        <v>42565.68440972222</v>
      </c>
      <c r="K568">
        <v>1465921533</v>
      </c>
      <c r="L568" s="10">
        <f>(((K568/60)/60)/24)+DATE(1970,1,1)</f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>(E568/D568)</f>
        <v>2.0000000000000001E-4</v>
      </c>
      <c r="R568" s="6">
        <f>E568/N568</f>
        <v>1</v>
      </c>
      <c r="S568" t="str">
        <f>LEFT(P568,SEARCH("/",P568)-1)</f>
        <v>technology</v>
      </c>
      <c r="T568" t="str">
        <f>RIGHT(P568,LEN(P568)-SEARCH("/",P568))</f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>(((I569/60)/60)/24)+DATE(1970,1,1)</f>
        <v>42005.842523148152</v>
      </c>
      <c r="K569">
        <v>1417551194</v>
      </c>
      <c r="L569" s="10">
        <f>(((K569/60)/60)/24)+DATE(1970,1,1)</f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>(E569/D569)</f>
        <v>0</v>
      </c>
      <c r="R569" s="6" t="e">
        <f>E569/N569</f>
        <v>#DIV/0!</v>
      </c>
      <c r="S569" t="str">
        <f>LEFT(P569,SEARCH("/",P569)-1)</f>
        <v>technology</v>
      </c>
      <c r="T569" t="str">
        <f>RIGHT(P569,LEN(P569)-SEARCH("/",P569))</f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>(((I570/60)/60)/24)+DATE(1970,1,1)</f>
        <v>42385.458333333328</v>
      </c>
      <c r="K570">
        <v>1449785223</v>
      </c>
      <c r="L570" s="10">
        <f>(((K570/60)/60)/24)+DATE(1970,1,1)</f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>(E570/D570)</f>
        <v>0.01</v>
      </c>
      <c r="R570" s="6">
        <f>E570/N570</f>
        <v>49</v>
      </c>
      <c r="S570" t="str">
        <f>LEFT(P570,SEARCH("/",P570)-1)</f>
        <v>technology</v>
      </c>
      <c r="T570" t="str">
        <f>RIGHT(P570,LEN(P570)-SEARCH("/",P570))</f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>(((I571/60)/60)/24)+DATE(1970,1,1)</f>
        <v>42370.847361111111</v>
      </c>
      <c r="K571">
        <v>1449087612</v>
      </c>
      <c r="L571" s="10">
        <f>(((K571/60)/60)/24)+DATE(1970,1,1)</f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>(E571/D571)</f>
        <v>8.0000000000000002E-3</v>
      </c>
      <c r="R571" s="6">
        <f>E571/N571</f>
        <v>20</v>
      </c>
      <c r="S571" t="str">
        <f>LEFT(P571,SEARCH("/",P571)-1)</f>
        <v>technology</v>
      </c>
      <c r="T571" t="str">
        <f>RIGHT(P571,LEN(P571)-SEARCH("/",P571))</f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>(((I572/60)/60)/24)+DATE(1970,1,1)</f>
        <v>42418.798252314817</v>
      </c>
      <c r="K572">
        <v>1453230569</v>
      </c>
      <c r="L572" s="10">
        <f>(((K572/60)/60)/24)+DATE(1970,1,1)</f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>(E572/D572)</f>
        <v>1.6705882352941177E-3</v>
      </c>
      <c r="R572" s="6">
        <f>E572/N572</f>
        <v>142</v>
      </c>
      <c r="S572" t="str">
        <f>LEFT(P572,SEARCH("/",P572)-1)</f>
        <v>technology</v>
      </c>
      <c r="T572" t="str">
        <f>RIGHT(P572,LEN(P572)-SEARCH("/",P572))</f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>(((I573/60)/60)/24)+DATE(1970,1,1)</f>
        <v>42212.165972222225</v>
      </c>
      <c r="K573">
        <v>1436297723</v>
      </c>
      <c r="L573" s="10">
        <f>(((K573/60)/60)/24)+DATE(1970,1,1)</f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>(E573/D573)</f>
        <v>4.2399999999999998E-3</v>
      </c>
      <c r="R573" s="6">
        <f>E573/N573</f>
        <v>53</v>
      </c>
      <c r="S573" t="str">
        <f>LEFT(P573,SEARCH("/",P573)-1)</f>
        <v>technology</v>
      </c>
      <c r="T573" t="str">
        <f>RIGHT(P573,LEN(P573)-SEARCH("/",P573))</f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>(((I574/60)/60)/24)+DATE(1970,1,1)</f>
        <v>42312.757962962962</v>
      </c>
      <c r="K574">
        <v>1444065088</v>
      </c>
      <c r="L574" s="10">
        <f>(((K574/60)/60)/24)+DATE(1970,1,1)</f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>(E574/D574)</f>
        <v>0</v>
      </c>
      <c r="R574" s="6" t="e">
        <f>E574/N574</f>
        <v>#DIV/0!</v>
      </c>
      <c r="S574" t="str">
        <f>LEFT(P574,SEARCH("/",P574)-1)</f>
        <v>technology</v>
      </c>
      <c r="T574" t="str">
        <f>RIGHT(P574,LEN(P574)-SEARCH("/",P574))</f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>(((I575/60)/60)/24)+DATE(1970,1,1)</f>
        <v>42022.05</v>
      </c>
      <c r="K575">
        <v>1416445931</v>
      </c>
      <c r="L575" s="10">
        <f>(((K575/60)/60)/24)+DATE(1970,1,1)</f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>(E575/D575)</f>
        <v>3.892538925389254E-3</v>
      </c>
      <c r="R575" s="6">
        <f>E575/N575</f>
        <v>38.444444444444443</v>
      </c>
      <c r="S575" t="str">
        <f>LEFT(P575,SEARCH("/",P575)-1)</f>
        <v>technology</v>
      </c>
      <c r="T575" t="str">
        <f>RIGHT(P575,LEN(P575)-SEARCH("/",P575))</f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>(((I576/60)/60)/24)+DATE(1970,1,1)</f>
        <v>42662.443368055552</v>
      </c>
      <c r="K576">
        <v>1474281507</v>
      </c>
      <c r="L576" s="10">
        <f>(((K576/60)/60)/24)+DATE(1970,1,1)</f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>(E576/D576)</f>
        <v>7.1556350626118068E-3</v>
      </c>
      <c r="R576" s="6">
        <f>E576/N576</f>
        <v>20</v>
      </c>
      <c r="S576" t="str">
        <f>LEFT(P576,SEARCH("/",P576)-1)</f>
        <v>technology</v>
      </c>
      <c r="T576" t="str">
        <f>RIGHT(P576,LEN(P576)-SEARCH("/",P576))</f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>(((I577/60)/60)/24)+DATE(1970,1,1)</f>
        <v>42168.692627314813</v>
      </c>
      <c r="K577">
        <v>1431621443</v>
      </c>
      <c r="L577" s="10">
        <f>(((K577/60)/60)/24)+DATE(1970,1,1)</f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>(E577/D577)</f>
        <v>4.3166666666666666E-3</v>
      </c>
      <c r="R577" s="6">
        <f>E577/N577</f>
        <v>64.75</v>
      </c>
      <c r="S577" t="str">
        <f>LEFT(P577,SEARCH("/",P577)-1)</f>
        <v>technology</v>
      </c>
      <c r="T577" t="str">
        <f>RIGHT(P577,LEN(P577)-SEARCH("/",P577))</f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>(((I578/60)/60)/24)+DATE(1970,1,1)</f>
        <v>42091.43</v>
      </c>
      <c r="K578">
        <v>1422357552</v>
      </c>
      <c r="L578" s="10">
        <f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>(E578/D578)</f>
        <v>1.2500000000000001E-5</v>
      </c>
      <c r="R578" s="6">
        <f>E578/N578</f>
        <v>1</v>
      </c>
      <c r="S578" t="str">
        <f>LEFT(P578,SEARCH("/",P578)-1)</f>
        <v>technology</v>
      </c>
      <c r="T578" t="str">
        <f>RIGHT(P578,LEN(P578)-SEARCH("/",P578))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>(((I579/60)/60)/24)+DATE(1970,1,1)</f>
        <v>42510.589143518519</v>
      </c>
      <c r="K579">
        <v>1458569302</v>
      </c>
      <c r="L579" s="10">
        <f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>(E579/D579)</f>
        <v>2E-3</v>
      </c>
      <c r="R579" s="6">
        <f>E579/N579</f>
        <v>10</v>
      </c>
      <c r="S579" t="str">
        <f>LEFT(P579,SEARCH("/",P579)-1)</f>
        <v>technology</v>
      </c>
      <c r="T579" t="str">
        <f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>(((I580/60)/60)/24)+DATE(1970,1,1)</f>
        <v>42254.578622685185</v>
      </c>
      <c r="K580">
        <v>1439560393</v>
      </c>
      <c r="L580" s="10">
        <f>(((K580/60)/60)/24)+DATE(1970,1,1)</f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>(E580/D580)</f>
        <v>1.12E-4</v>
      </c>
      <c r="R580" s="6">
        <f>E580/N580</f>
        <v>2</v>
      </c>
      <c r="S580" t="str">
        <f>LEFT(P580,SEARCH("/",P580)-1)</f>
        <v>technology</v>
      </c>
      <c r="T580" t="str">
        <f>RIGHT(P580,LEN(P580)-SEARCH("/",P580))</f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>(((I581/60)/60)/24)+DATE(1970,1,1)</f>
        <v>41998.852118055554</v>
      </c>
      <c r="K581">
        <v>1416947223</v>
      </c>
      <c r="L581" s="10">
        <f>(((K581/60)/60)/24)+DATE(1970,1,1)</f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>(E581/D581)</f>
        <v>1.4583333333333334E-2</v>
      </c>
      <c r="R581" s="6">
        <f>E581/N581</f>
        <v>35</v>
      </c>
      <c r="S581" t="str">
        <f>LEFT(P581,SEARCH("/",P581)-1)</f>
        <v>technology</v>
      </c>
      <c r="T581" t="str">
        <f>RIGHT(P581,LEN(P581)-SEARCH("/",P581))</f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>(((I582/60)/60)/24)+DATE(1970,1,1)</f>
        <v>42635.908182870371</v>
      </c>
      <c r="K582">
        <v>1471988867</v>
      </c>
      <c r="L582" s="10">
        <f>(((K582/60)/60)/24)+DATE(1970,1,1)</f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>(E582/D582)</f>
        <v>3.3333333333333332E-4</v>
      </c>
      <c r="R582" s="6">
        <f>E582/N582</f>
        <v>1</v>
      </c>
      <c r="S582" t="str">
        <f>LEFT(P582,SEARCH("/",P582)-1)</f>
        <v>technology</v>
      </c>
      <c r="T582" t="str">
        <f>RIGHT(P582,LEN(P582)-SEARCH("/",P582))</f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>(((I583/60)/60)/24)+DATE(1970,1,1)</f>
        <v>42218.012777777782</v>
      </c>
      <c r="K583">
        <v>1435882704</v>
      </c>
      <c r="L583" s="10">
        <f>(((K583/60)/60)/24)+DATE(1970,1,1)</f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>(E583/D583)</f>
        <v>0</v>
      </c>
      <c r="R583" s="6" t="e">
        <f>E583/N583</f>
        <v>#DIV/0!</v>
      </c>
      <c r="S583" t="str">
        <f>LEFT(P583,SEARCH("/",P583)-1)</f>
        <v>technology</v>
      </c>
      <c r="T583" t="str">
        <f>RIGHT(P583,LEN(P583)-SEARCH("/",P583))</f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>(((I584/60)/60)/24)+DATE(1970,1,1)</f>
        <v>42078.75</v>
      </c>
      <c r="K584">
        <v>1424454319</v>
      </c>
      <c r="L584" s="10">
        <f>(((K584/60)/60)/24)+DATE(1970,1,1)</f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>(E584/D584)</f>
        <v>0</v>
      </c>
      <c r="R584" s="6" t="e">
        <f>E584/N584</f>
        <v>#DIV/0!</v>
      </c>
      <c r="S584" t="str">
        <f>LEFT(P584,SEARCH("/",P584)-1)</f>
        <v>technology</v>
      </c>
      <c r="T584" t="str">
        <f>RIGHT(P584,LEN(P584)-SEARCH("/",P584))</f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>(((I585/60)/60)/24)+DATE(1970,1,1)</f>
        <v>42082.896840277783</v>
      </c>
      <c r="K585">
        <v>1424212287</v>
      </c>
      <c r="L585" s="10">
        <f>(((K585/60)/60)/24)+DATE(1970,1,1)</f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>(E585/D585)</f>
        <v>1.1111111111111112E-4</v>
      </c>
      <c r="R585" s="6">
        <f>E585/N585</f>
        <v>1</v>
      </c>
      <c r="S585" t="str">
        <f>LEFT(P585,SEARCH("/",P585)-1)</f>
        <v>technology</v>
      </c>
      <c r="T585" t="str">
        <f>RIGHT(P585,LEN(P585)-SEARCH("/",P585))</f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>(((I586/60)/60)/24)+DATE(1970,1,1)</f>
        <v>42079.674953703703</v>
      </c>
      <c r="K586">
        <v>1423933916</v>
      </c>
      <c r="L586" s="10">
        <f>(((K586/60)/60)/24)+DATE(1970,1,1)</f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>(E586/D586)</f>
        <v>0.01</v>
      </c>
      <c r="R586" s="6">
        <f>E586/N586</f>
        <v>5</v>
      </c>
      <c r="S586" t="str">
        <f>LEFT(P586,SEARCH("/",P586)-1)</f>
        <v>technology</v>
      </c>
      <c r="T586" t="str">
        <f>RIGHT(P586,LEN(P586)-SEARCH("/",P586))</f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>(((I587/60)/60)/24)+DATE(1970,1,1)</f>
        <v>42339</v>
      </c>
      <c r="K587">
        <v>1444123377</v>
      </c>
      <c r="L587" s="10">
        <f>(((K587/60)/60)/24)+DATE(1970,1,1)</f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>(E587/D587)</f>
        <v>0</v>
      </c>
      <c r="R587" s="6" t="e">
        <f>E587/N587</f>
        <v>#DIV/0!</v>
      </c>
      <c r="S587" t="str">
        <f>LEFT(P587,SEARCH("/",P587)-1)</f>
        <v>technology</v>
      </c>
      <c r="T587" t="str">
        <f>RIGHT(P587,LEN(P587)-SEARCH("/",P587))</f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>(((I588/60)/60)/24)+DATE(1970,1,1)</f>
        <v>42050.854247685187</v>
      </c>
      <c r="K588">
        <v>1421440207</v>
      </c>
      <c r="L588" s="10">
        <f>(((K588/60)/60)/24)+DATE(1970,1,1)</f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>(E588/D588)</f>
        <v>5.5999999999999999E-3</v>
      </c>
      <c r="R588" s="6">
        <f>E588/N588</f>
        <v>14</v>
      </c>
      <c r="S588" t="str">
        <f>LEFT(P588,SEARCH("/",P588)-1)</f>
        <v>technology</v>
      </c>
      <c r="T588" t="str">
        <f>RIGHT(P588,LEN(P588)-SEARCH("/",P588))</f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>(((I589/60)/60)/24)+DATE(1970,1,1)</f>
        <v>42110.757326388892</v>
      </c>
      <c r="K589">
        <v>1426615833</v>
      </c>
      <c r="L589" s="10">
        <f>(((K589/60)/60)/24)+DATE(1970,1,1)</f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>(E589/D589)</f>
        <v>9.0833333333333335E-2</v>
      </c>
      <c r="R589" s="6">
        <f>E589/N589</f>
        <v>389.28571428571428</v>
      </c>
      <c r="S589" t="str">
        <f>LEFT(P589,SEARCH("/",P589)-1)</f>
        <v>technology</v>
      </c>
      <c r="T589" t="str">
        <f>RIGHT(P589,LEN(P589)-SEARCH("/",P589))</f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>(((I590/60)/60)/24)+DATE(1970,1,1)</f>
        <v>42691.811180555553</v>
      </c>
      <c r="K590">
        <v>1474223286</v>
      </c>
      <c r="L590" s="10">
        <f>(((K590/60)/60)/24)+DATE(1970,1,1)</f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>(E590/D590)</f>
        <v>3.3444444444444443E-2</v>
      </c>
      <c r="R590" s="6">
        <f>E590/N590</f>
        <v>150.5</v>
      </c>
      <c r="S590" t="str">
        <f>LEFT(P590,SEARCH("/",P590)-1)</f>
        <v>technology</v>
      </c>
      <c r="T590" t="str">
        <f>RIGHT(P590,LEN(P590)-SEARCH("/",P590))</f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>(((I591/60)/60)/24)+DATE(1970,1,1)</f>
        <v>42193.614571759259</v>
      </c>
      <c r="K591">
        <v>1435070699</v>
      </c>
      <c r="L591" s="10">
        <f>(((K591/60)/60)/24)+DATE(1970,1,1)</f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>(E591/D591)</f>
        <v>1.3333333333333334E-4</v>
      </c>
      <c r="R591" s="6">
        <f>E591/N591</f>
        <v>1</v>
      </c>
      <c r="S591" t="str">
        <f>LEFT(P591,SEARCH("/",P591)-1)</f>
        <v>technology</v>
      </c>
      <c r="T591" t="str">
        <f>RIGHT(P591,LEN(P591)-SEARCH("/",P591))</f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>(((I592/60)/60)/24)+DATE(1970,1,1)</f>
        <v>42408.542361111111</v>
      </c>
      <c r="K592">
        <v>1452259131</v>
      </c>
      <c r="L592" s="10">
        <f>(((K592/60)/60)/24)+DATE(1970,1,1)</f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>(E592/D592)</f>
        <v>4.4600000000000001E-2</v>
      </c>
      <c r="R592" s="6">
        <f>E592/N592</f>
        <v>24.777777777777779</v>
      </c>
      <c r="S592" t="str">
        <f>LEFT(P592,SEARCH("/",P592)-1)</f>
        <v>technology</v>
      </c>
      <c r="T592" t="str">
        <f>RIGHT(P592,LEN(P592)-SEARCH("/",P592))</f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>(((I593/60)/60)/24)+DATE(1970,1,1)</f>
        <v>42207.543171296296</v>
      </c>
      <c r="K593">
        <v>1434978130</v>
      </c>
      <c r="L593" s="10">
        <f>(((K593/60)/60)/24)+DATE(1970,1,1)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>(E593/D593)</f>
        <v>6.0999999999999997E-4</v>
      </c>
      <c r="R593" s="6">
        <f>E593/N593</f>
        <v>30.5</v>
      </c>
      <c r="S593" t="str">
        <f>LEFT(P593,SEARCH("/",P593)-1)</f>
        <v>technology</v>
      </c>
      <c r="T593" t="str">
        <f>RIGHT(P593,LEN(P593)-SEARCH("/",P593))</f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>(((I594/60)/60)/24)+DATE(1970,1,1)</f>
        <v>41976.232175925921</v>
      </c>
      <c r="K594">
        <v>1414992860</v>
      </c>
      <c r="L594" s="10">
        <f>(((K594/60)/60)/24)+DATE(1970,1,1)</f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>(E594/D594)</f>
        <v>3.3333333333333333E-2</v>
      </c>
      <c r="R594" s="6">
        <f>E594/N594</f>
        <v>250</v>
      </c>
      <c r="S594" t="str">
        <f>LEFT(P594,SEARCH("/",P594)-1)</f>
        <v>technology</v>
      </c>
      <c r="T594" t="str">
        <f>RIGHT(P594,LEN(P594)-SEARCH("/",P594))</f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>(((I595/60)/60)/24)+DATE(1970,1,1)</f>
        <v>42100.635937500003</v>
      </c>
      <c r="K595">
        <v>1425744945</v>
      </c>
      <c r="L595" s="10">
        <f>(((K595/60)/60)/24)+DATE(1970,1,1)</f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>(E595/D595)</f>
        <v>0.23</v>
      </c>
      <c r="R595" s="6">
        <f>E595/N595</f>
        <v>16.428571428571427</v>
      </c>
      <c r="S595" t="str">
        <f>LEFT(P595,SEARCH("/",P595)-1)</f>
        <v>technology</v>
      </c>
      <c r="T595" t="str">
        <f>RIGHT(P595,LEN(P595)-SEARCH("/",P595))</f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>(((I596/60)/60)/24)+DATE(1970,1,1)</f>
        <v>42476.780162037037</v>
      </c>
      <c r="K596">
        <v>1458240206</v>
      </c>
      <c r="L596" s="10">
        <f>(((K596/60)/60)/24)+DATE(1970,1,1)</f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>(E596/D596)</f>
        <v>1.0399999999999999E-3</v>
      </c>
      <c r="R596" s="6">
        <f>E596/N596</f>
        <v>13</v>
      </c>
      <c r="S596" t="str">
        <f>LEFT(P596,SEARCH("/",P596)-1)</f>
        <v>technology</v>
      </c>
      <c r="T596" t="str">
        <f>RIGHT(P596,LEN(P596)-SEARCH("/",P596))</f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>(((I597/60)/60)/24)+DATE(1970,1,1)</f>
        <v>42128.069884259254</v>
      </c>
      <c r="K597">
        <v>1426815638</v>
      </c>
      <c r="L597" s="10">
        <f>(((K597/60)/60)/24)+DATE(1970,1,1)</f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>(E597/D597)</f>
        <v>4.2599999999999999E-3</v>
      </c>
      <c r="R597" s="6">
        <f>E597/N597</f>
        <v>53.25</v>
      </c>
      <c r="S597" t="str">
        <f>LEFT(P597,SEARCH("/",P597)-1)</f>
        <v>technology</v>
      </c>
      <c r="T597" t="str">
        <f>RIGHT(P597,LEN(P597)-SEARCH("/",P597))</f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>(((I598/60)/60)/24)+DATE(1970,1,1)</f>
        <v>42676.896898148145</v>
      </c>
      <c r="K598">
        <v>1475530292</v>
      </c>
      <c r="L598" s="10">
        <f>(((K598/60)/60)/24)+DATE(1970,1,1)</f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>(E598/D598)</f>
        <v>2.9999999999999997E-4</v>
      </c>
      <c r="R598" s="6">
        <f>E598/N598</f>
        <v>3</v>
      </c>
      <c r="S598" t="str">
        <f>LEFT(P598,SEARCH("/",P598)-1)</f>
        <v>technology</v>
      </c>
      <c r="T598" t="str">
        <f>RIGHT(P598,LEN(P598)-SEARCH("/",P598))</f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>(((I599/60)/60)/24)+DATE(1970,1,1)</f>
        <v>42582.666666666672</v>
      </c>
      <c r="K599">
        <v>1466787335</v>
      </c>
      <c r="L599" s="10">
        <f>(((K599/60)/60)/24)+DATE(1970,1,1)</f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>(E599/D599)</f>
        <v>2.6666666666666666E-3</v>
      </c>
      <c r="R599" s="6">
        <f>E599/N599</f>
        <v>10</v>
      </c>
      <c r="S599" t="str">
        <f>LEFT(P599,SEARCH("/",P599)-1)</f>
        <v>technology</v>
      </c>
      <c r="T599" t="str">
        <f>RIGHT(P599,LEN(P599)-SEARCH("/",P599))</f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>(((I600/60)/60)/24)+DATE(1970,1,1)</f>
        <v>41978.00209490741</v>
      </c>
      <c r="K600">
        <v>1415145781</v>
      </c>
      <c r="L600" s="10">
        <f>(((K600/60)/60)/24)+DATE(1970,1,1)</f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>(E600/D600)</f>
        <v>0.34</v>
      </c>
      <c r="R600" s="6">
        <f>E600/N600</f>
        <v>121.42857142857143</v>
      </c>
      <c r="S600" t="str">
        <f>LEFT(P600,SEARCH("/",P600)-1)</f>
        <v>technology</v>
      </c>
      <c r="T600" t="str">
        <f>RIGHT(P600,LEN(P600)-SEARCH("/",P600))</f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>(((I601/60)/60)/24)+DATE(1970,1,1)</f>
        <v>42071.636111111111</v>
      </c>
      <c r="K601">
        <v>1423769402</v>
      </c>
      <c r="L601" s="10">
        <f>(((K601/60)/60)/24)+DATE(1970,1,1)</f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>(E601/D601)</f>
        <v>6.2E-4</v>
      </c>
      <c r="R601" s="6">
        <f>E601/N601</f>
        <v>15.5</v>
      </c>
      <c r="S601" t="str">
        <f>LEFT(P601,SEARCH("/",P601)-1)</f>
        <v>technology</v>
      </c>
      <c r="T601" t="str">
        <f>RIGHT(P601,LEN(P601)-SEARCH("/",P601))</f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>(((I602/60)/60)/24)+DATE(1970,1,1)</f>
        <v>42133.798171296294</v>
      </c>
      <c r="K602">
        <v>1426014562</v>
      </c>
      <c r="L602" s="10">
        <f>(((K602/60)/60)/24)+DATE(1970,1,1)</f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>(E602/D602)</f>
        <v>0.02</v>
      </c>
      <c r="R602" s="6">
        <f>E602/N602</f>
        <v>100</v>
      </c>
      <c r="S602" t="str">
        <f>LEFT(P602,SEARCH("/",P602)-1)</f>
        <v>technology</v>
      </c>
      <c r="T602" t="str">
        <f>RIGHT(P602,LEN(P602)-SEARCH("/",P602))</f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>(((I603/60)/60)/24)+DATE(1970,1,1)</f>
        <v>41999.858090277776</v>
      </c>
      <c r="K603">
        <v>1417034139</v>
      </c>
      <c r="L603" s="10">
        <f>(((K603/60)/60)/24)+DATE(1970,1,1)</f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>(E603/D603)</f>
        <v>1.4E-2</v>
      </c>
      <c r="R603" s="6">
        <f>E603/N603</f>
        <v>23.333333333333332</v>
      </c>
      <c r="S603" t="str">
        <f>LEFT(P603,SEARCH("/",P603)-1)</f>
        <v>technology</v>
      </c>
      <c r="T603" t="str">
        <f>RIGHT(P603,LEN(P603)-SEARCH("/",P603))</f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>(((I604/60)/60)/24)+DATE(1970,1,1)</f>
        <v>42173.79415509259</v>
      </c>
      <c r="K604">
        <v>1432062215</v>
      </c>
      <c r="L604" s="10">
        <f>(((K604/60)/60)/24)+DATE(1970,1,1)</f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>(E604/D604)</f>
        <v>0</v>
      </c>
      <c r="R604" s="6" t="e">
        <f>E604/N604</f>
        <v>#DIV/0!</v>
      </c>
      <c r="S604" t="str">
        <f>LEFT(P604,SEARCH("/",P604)-1)</f>
        <v>technology</v>
      </c>
      <c r="T604" t="str">
        <f>RIGHT(P604,LEN(P604)-SEARCH("/",P604))</f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>(((I605/60)/60)/24)+DATE(1970,1,1)</f>
        <v>41865.639155092591</v>
      </c>
      <c r="K605">
        <v>1405437623</v>
      </c>
      <c r="L605" s="10">
        <f>(((K605/60)/60)/24)+DATE(1970,1,1)</f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>(E605/D605)</f>
        <v>3.9334666666666664E-2</v>
      </c>
      <c r="R605" s="6">
        <f>E605/N605</f>
        <v>45.386153846153846</v>
      </c>
      <c r="S605" t="str">
        <f>LEFT(P605,SEARCH("/",P605)-1)</f>
        <v>technology</v>
      </c>
      <c r="T605" t="str">
        <f>RIGHT(P605,LEN(P605)-SEARCH("/",P605))</f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>(((I606/60)/60)/24)+DATE(1970,1,1)</f>
        <v>41879.035370370373</v>
      </c>
      <c r="K606">
        <v>1406595056</v>
      </c>
      <c r="L606" s="10">
        <f>(((K606/60)/60)/24)+DATE(1970,1,1)</f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>(E606/D606)</f>
        <v>0</v>
      </c>
      <c r="R606" s="6" t="e">
        <f>E606/N606</f>
        <v>#DIV/0!</v>
      </c>
      <c r="S606" t="str">
        <f>LEFT(P606,SEARCH("/",P606)-1)</f>
        <v>technology</v>
      </c>
      <c r="T606" t="str">
        <f>RIGHT(P606,LEN(P606)-SEARCH("/",P606))</f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>(((I607/60)/60)/24)+DATE(1970,1,1)</f>
        <v>42239.357731481476</v>
      </c>
      <c r="K607">
        <v>1436430908</v>
      </c>
      <c r="L607" s="10">
        <f>(((K607/60)/60)/24)+DATE(1970,1,1)</f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>(E607/D607)</f>
        <v>2.6200000000000001E-2</v>
      </c>
      <c r="R607" s="6">
        <f>E607/N607</f>
        <v>16.375</v>
      </c>
      <c r="S607" t="str">
        <f>LEFT(P607,SEARCH("/",P607)-1)</f>
        <v>technology</v>
      </c>
      <c r="T607" t="str">
        <f>RIGHT(P607,LEN(P607)-SEARCH("/",P607))</f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>(((I608/60)/60)/24)+DATE(1970,1,1)</f>
        <v>42148.625</v>
      </c>
      <c r="K608">
        <v>1428507409</v>
      </c>
      <c r="L608" s="10">
        <f>(((K608/60)/60)/24)+DATE(1970,1,1)</f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>(E608/D608)</f>
        <v>2E-3</v>
      </c>
      <c r="R608" s="6">
        <f>E608/N608</f>
        <v>10</v>
      </c>
      <c r="S608" t="str">
        <f>LEFT(P608,SEARCH("/",P608)-1)</f>
        <v>technology</v>
      </c>
      <c r="T608" t="str">
        <f>RIGHT(P608,LEN(P608)-SEARCH("/",P608))</f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>(((I609/60)/60)/24)+DATE(1970,1,1)</f>
        <v>42330.867314814815</v>
      </c>
      <c r="K609">
        <v>1445629736</v>
      </c>
      <c r="L609" s="10">
        <f>(((K609/60)/60)/24)+DATE(1970,1,1)</f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>(E609/D609)</f>
        <v>0</v>
      </c>
      <c r="R609" s="6" t="e">
        <f>E609/N609</f>
        <v>#DIV/0!</v>
      </c>
      <c r="S609" t="str">
        <f>LEFT(P609,SEARCH("/",P609)-1)</f>
        <v>technology</v>
      </c>
      <c r="T609" t="str">
        <f>RIGHT(P609,LEN(P609)-SEARCH("/",P609))</f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>(((I610/60)/60)/24)+DATE(1970,1,1)</f>
        <v>42170.921064814815</v>
      </c>
      <c r="K610">
        <v>1431813980</v>
      </c>
      <c r="L610" s="10">
        <f>(((K610/60)/60)/24)+DATE(1970,1,1)</f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>(E610/D610)</f>
        <v>9.7400000000000004E-3</v>
      </c>
      <c r="R610" s="6">
        <f>E610/N610</f>
        <v>292.2</v>
      </c>
      <c r="S610" t="str">
        <f>LEFT(P610,SEARCH("/",P610)-1)</f>
        <v>technology</v>
      </c>
      <c r="T610" t="str">
        <f>RIGHT(P610,LEN(P610)-SEARCH("/",P610))</f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>(((I611/60)/60)/24)+DATE(1970,1,1)</f>
        <v>42337.075740740736</v>
      </c>
      <c r="K611">
        <v>1446166144</v>
      </c>
      <c r="L611" s="10">
        <f>(((K611/60)/60)/24)+DATE(1970,1,1)</f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>(E611/D611)</f>
        <v>6.41025641025641E-3</v>
      </c>
      <c r="R611" s="6">
        <f>E611/N611</f>
        <v>5</v>
      </c>
      <c r="S611" t="str">
        <f>LEFT(P611,SEARCH("/",P611)-1)</f>
        <v>technology</v>
      </c>
      <c r="T611" t="str">
        <f>RIGHT(P611,LEN(P611)-SEARCH("/",P611))</f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>(((I612/60)/60)/24)+DATE(1970,1,1)</f>
        <v>42116.83085648148</v>
      </c>
      <c r="K612">
        <v>1427140586</v>
      </c>
      <c r="L612" s="10">
        <f>(((K612/60)/60)/24)+DATE(1970,1,1)</f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>(E612/D612)</f>
        <v>0</v>
      </c>
      <c r="R612" s="6" t="e">
        <f>E612/N612</f>
        <v>#DIV/0!</v>
      </c>
      <c r="S612" t="str">
        <f>LEFT(P612,SEARCH("/",P612)-1)</f>
        <v>technology</v>
      </c>
      <c r="T612" t="str">
        <f>RIGHT(P612,LEN(P612)-SEARCH("/",P612))</f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>(((I613/60)/60)/24)+DATE(1970,1,1)</f>
        <v>42388.560613425929</v>
      </c>
      <c r="K613">
        <v>1448026037</v>
      </c>
      <c r="L613" s="10">
        <f>(((K613/60)/60)/24)+DATE(1970,1,1)</f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>(E613/D613)</f>
        <v>0</v>
      </c>
      <c r="R613" s="6" t="e">
        <f>E613/N613</f>
        <v>#DIV/0!</v>
      </c>
      <c r="S613" t="str">
        <f>LEFT(P613,SEARCH("/",P613)-1)</f>
        <v>technology</v>
      </c>
      <c r="T613" t="str">
        <f>RIGHT(P613,LEN(P613)-SEARCH("/",P613))</f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>(((I614/60)/60)/24)+DATE(1970,1,1)</f>
        <v>42615.031782407401</v>
      </c>
      <c r="K614">
        <v>1470185146</v>
      </c>
      <c r="L614" s="10">
        <f>(((K614/60)/60)/24)+DATE(1970,1,1)</f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>(E614/D614)</f>
        <v>0</v>
      </c>
      <c r="R614" s="6" t="e">
        <f>E614/N614</f>
        <v>#DIV/0!</v>
      </c>
      <c r="S614" t="str">
        <f>LEFT(P614,SEARCH("/",P614)-1)</f>
        <v>technology</v>
      </c>
      <c r="T614" t="str">
        <f>RIGHT(P614,LEN(P614)-SEARCH("/",P614))</f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>(((I615/60)/60)/24)+DATE(1970,1,1)</f>
        <v>42278.207638888889</v>
      </c>
      <c r="K615">
        <v>1441022120</v>
      </c>
      <c r="L615" s="10">
        <f>(((K615/60)/60)/24)+DATE(1970,1,1)</f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>(E615/D615)</f>
        <v>0.21363333333333334</v>
      </c>
      <c r="R615" s="6">
        <f>E615/N615</f>
        <v>105.93388429752066</v>
      </c>
      <c r="S615" t="str">
        <f>LEFT(P615,SEARCH("/",P615)-1)</f>
        <v>technology</v>
      </c>
      <c r="T615" t="str">
        <f>RIGHT(P615,LEN(P615)-SEARCH("/",P615))</f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>(((I616/60)/60)/24)+DATE(1970,1,1)</f>
        <v>42545.061805555553</v>
      </c>
      <c r="K616">
        <v>1464139740</v>
      </c>
      <c r="L616" s="10">
        <f>(((K616/60)/60)/24)+DATE(1970,1,1)</f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>(E616/D616)</f>
        <v>0</v>
      </c>
      <c r="R616" s="6" t="e">
        <f>E616/N616</f>
        <v>#DIV/0!</v>
      </c>
      <c r="S616" t="str">
        <f>LEFT(P616,SEARCH("/",P616)-1)</f>
        <v>technology</v>
      </c>
      <c r="T616" t="str">
        <f>RIGHT(P616,LEN(P616)-SEARCH("/",P616))</f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>(((I617/60)/60)/24)+DATE(1970,1,1)</f>
        <v>42272.122210648144</v>
      </c>
      <c r="K617">
        <v>1440557759</v>
      </c>
      <c r="L617" s="10">
        <f>(((K617/60)/60)/24)+DATE(1970,1,1)</f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>(E617/D617)</f>
        <v>0</v>
      </c>
      <c r="R617" s="6" t="e">
        <f>E617/N617</f>
        <v>#DIV/0!</v>
      </c>
      <c r="S617" t="str">
        <f>LEFT(P617,SEARCH("/",P617)-1)</f>
        <v>technology</v>
      </c>
      <c r="T617" t="str">
        <f>RIGHT(P617,LEN(P617)-SEARCH("/",P617))</f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>(((I618/60)/60)/24)+DATE(1970,1,1)</f>
        <v>42791.376238425932</v>
      </c>
      <c r="K618">
        <v>1485421307</v>
      </c>
      <c r="L618" s="10">
        <f>(((K618/60)/60)/24)+DATE(1970,1,1)</f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>(E618/D618)</f>
        <v>0</v>
      </c>
      <c r="R618" s="6" t="e">
        <f>E618/N618</f>
        <v>#DIV/0!</v>
      </c>
      <c r="S618" t="str">
        <f>LEFT(P618,SEARCH("/",P618)-1)</f>
        <v>technology</v>
      </c>
      <c r="T618" t="str">
        <f>RIGHT(P618,LEN(P618)-SEARCH("/",P618))</f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>(((I619/60)/60)/24)+DATE(1970,1,1)</f>
        <v>42132.343090277776</v>
      </c>
      <c r="K619">
        <v>1427184843</v>
      </c>
      <c r="L619" s="10">
        <f>(((K619/60)/60)/24)+DATE(1970,1,1)</f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>(E619/D619)</f>
        <v>0.03</v>
      </c>
      <c r="R619" s="6">
        <f>E619/N619</f>
        <v>20</v>
      </c>
      <c r="S619" t="str">
        <f>LEFT(P619,SEARCH("/",P619)-1)</f>
        <v>technology</v>
      </c>
      <c r="T619" t="str">
        <f>RIGHT(P619,LEN(P619)-SEARCH("/",P619))</f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>(((I620/60)/60)/24)+DATE(1970,1,1)</f>
        <v>42347.810219907406</v>
      </c>
      <c r="K620">
        <v>1447097203</v>
      </c>
      <c r="L620" s="10">
        <f>(((K620/60)/60)/24)+DATE(1970,1,1)</f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>(E620/D620)</f>
        <v>0</v>
      </c>
      <c r="R620" s="6" t="e">
        <f>E620/N620</f>
        <v>#DIV/0!</v>
      </c>
      <c r="S620" t="str">
        <f>LEFT(P620,SEARCH("/",P620)-1)</f>
        <v>technology</v>
      </c>
      <c r="T620" t="str">
        <f>RIGHT(P620,LEN(P620)-SEARCH("/",P620))</f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>(((I621/60)/60)/24)+DATE(1970,1,1)</f>
        <v>41968.692013888889</v>
      </c>
      <c r="K621">
        <v>1411745790</v>
      </c>
      <c r="L621" s="10">
        <f>(((K621/60)/60)/24)+DATE(1970,1,1)</f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>(E621/D621)</f>
        <v>3.9999999999999998E-7</v>
      </c>
      <c r="R621" s="6">
        <f>E621/N621</f>
        <v>1</v>
      </c>
      <c r="S621" t="str">
        <f>LEFT(P621,SEARCH("/",P621)-1)</f>
        <v>technology</v>
      </c>
      <c r="T621" t="str">
        <f>RIGHT(P621,LEN(P621)-SEARCH("/",P621))</f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>(((I622/60)/60)/24)+DATE(1970,1,1)</f>
        <v>41876.716874999998</v>
      </c>
      <c r="K622">
        <v>1405098738</v>
      </c>
      <c r="L622" s="10">
        <f>(((K622/60)/60)/24)+DATE(1970,1,1)</f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>(E622/D622)</f>
        <v>0.01</v>
      </c>
      <c r="R622" s="6">
        <f>E622/N622</f>
        <v>300</v>
      </c>
      <c r="S622" t="str">
        <f>LEFT(P622,SEARCH("/",P622)-1)</f>
        <v>technology</v>
      </c>
      <c r="T622" t="str">
        <f>RIGHT(P622,LEN(P622)-SEARCH("/",P622))</f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>(((I623/60)/60)/24)+DATE(1970,1,1)</f>
        <v>42558.987696759257</v>
      </c>
      <c r="K623">
        <v>1465342937</v>
      </c>
      <c r="L623" s="10">
        <f>(((K623/60)/60)/24)+DATE(1970,1,1)</f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>(E623/D623)</f>
        <v>1.044E-2</v>
      </c>
      <c r="R623" s="6">
        <f>E623/N623</f>
        <v>87</v>
      </c>
      <c r="S623" t="str">
        <f>LEFT(P623,SEARCH("/",P623)-1)</f>
        <v>technology</v>
      </c>
      <c r="T623" t="str">
        <f>RIGHT(P623,LEN(P623)-SEARCH("/",P623))</f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>(((I624/60)/60)/24)+DATE(1970,1,1)</f>
        <v>42552.774745370371</v>
      </c>
      <c r="K624">
        <v>1465670138</v>
      </c>
      <c r="L624" s="10">
        <f>(((K624/60)/60)/24)+DATE(1970,1,1)</f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>(E624/D624)</f>
        <v>5.6833333333333333E-2</v>
      </c>
      <c r="R624" s="6">
        <f>E624/N624</f>
        <v>37.888888888888886</v>
      </c>
      <c r="S624" t="str">
        <f>LEFT(P624,SEARCH("/",P624)-1)</f>
        <v>technology</v>
      </c>
      <c r="T624" t="str">
        <f>RIGHT(P624,LEN(P624)-SEARCH("/",P624))</f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>(((I625/60)/60)/24)+DATE(1970,1,1)</f>
        <v>42152.009224537032</v>
      </c>
      <c r="K625">
        <v>1430179997</v>
      </c>
      <c r="L625" s="10">
        <f>(((K625/60)/60)/24)+DATE(1970,1,1)</f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>(E625/D625)</f>
        <v>0</v>
      </c>
      <c r="R625" s="6" t="e">
        <f>E625/N625</f>
        <v>#DIV/0!</v>
      </c>
      <c r="S625" t="str">
        <f>LEFT(P625,SEARCH("/",P625)-1)</f>
        <v>technology</v>
      </c>
      <c r="T625" t="str">
        <f>RIGHT(P625,LEN(P625)-SEARCH("/",P625))</f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>(((I626/60)/60)/24)+DATE(1970,1,1)</f>
        <v>42138.988900462966</v>
      </c>
      <c r="K626">
        <v>1429055041</v>
      </c>
      <c r="L626" s="10">
        <f>(((K626/60)/60)/24)+DATE(1970,1,1)</f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>(E626/D626)</f>
        <v>0</v>
      </c>
      <c r="R626" s="6" t="e">
        <f>E626/N626</f>
        <v>#DIV/0!</v>
      </c>
      <c r="S626" t="str">
        <f>LEFT(P626,SEARCH("/",P626)-1)</f>
        <v>technology</v>
      </c>
      <c r="T626" t="str">
        <f>RIGHT(P626,LEN(P626)-SEARCH("/",P626))</f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>(((I627/60)/60)/24)+DATE(1970,1,1)</f>
        <v>42820.853900462964</v>
      </c>
      <c r="K627">
        <v>1487971777</v>
      </c>
      <c r="L627" s="10">
        <f>(((K627/60)/60)/24)+DATE(1970,1,1)</f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>(E627/D627)</f>
        <v>0</v>
      </c>
      <c r="R627" s="6" t="e">
        <f>E627/N627</f>
        <v>#DIV/0!</v>
      </c>
      <c r="S627" t="str">
        <f>LEFT(P627,SEARCH("/",P627)-1)</f>
        <v>technology</v>
      </c>
      <c r="T627" t="str">
        <f>RIGHT(P627,LEN(P627)-SEARCH("/",P627))</f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>(((I628/60)/60)/24)+DATE(1970,1,1)</f>
        <v>42231.556944444441</v>
      </c>
      <c r="K628">
        <v>1436793939</v>
      </c>
      <c r="L628" s="10">
        <f>(((K628/60)/60)/24)+DATE(1970,1,1)</f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>(E628/D628)</f>
        <v>0.17380000000000001</v>
      </c>
      <c r="R628" s="6">
        <f>E628/N628</f>
        <v>111.41025641025641</v>
      </c>
      <c r="S628" t="str">
        <f>LEFT(P628,SEARCH("/",P628)-1)</f>
        <v>technology</v>
      </c>
      <c r="T628" t="str">
        <f>RIGHT(P628,LEN(P628)-SEARCH("/",P628))</f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>(((I629/60)/60)/24)+DATE(1970,1,1)</f>
        <v>42443.958333333328</v>
      </c>
      <c r="K629">
        <v>1452842511</v>
      </c>
      <c r="L629" s="10">
        <f>(((K629/60)/60)/24)+DATE(1970,1,1)</f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>(E629/D629)</f>
        <v>2.0000000000000001E-4</v>
      </c>
      <c r="R629" s="6">
        <f>E629/N629</f>
        <v>90</v>
      </c>
      <c r="S629" t="str">
        <f>LEFT(P629,SEARCH("/",P629)-1)</f>
        <v>technology</v>
      </c>
      <c r="T629" t="str">
        <f>RIGHT(P629,LEN(P629)-SEARCH("/",P629))</f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>(((I630/60)/60)/24)+DATE(1970,1,1)</f>
        <v>41833.692789351851</v>
      </c>
      <c r="K630">
        <v>1402677457</v>
      </c>
      <c r="L630" s="10">
        <f>(((K630/60)/60)/24)+DATE(1970,1,1)</f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>(E630/D630)</f>
        <v>0</v>
      </c>
      <c r="R630" s="6" t="e">
        <f>E630/N630</f>
        <v>#DIV/0!</v>
      </c>
      <c r="S630" t="str">
        <f>LEFT(P630,SEARCH("/",P630)-1)</f>
        <v>technology</v>
      </c>
      <c r="T630" t="str">
        <f>RIGHT(P630,LEN(P630)-SEARCH("/",P630))</f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>(((I631/60)/60)/24)+DATE(1970,1,1)</f>
        <v>42504.637824074074</v>
      </c>
      <c r="K631">
        <v>1460647108</v>
      </c>
      <c r="L631" s="10">
        <f>(((K631/60)/60)/24)+DATE(1970,1,1)</f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>(E631/D631)</f>
        <v>1.75E-3</v>
      </c>
      <c r="R631" s="6">
        <f>E631/N631</f>
        <v>116.66666666666667</v>
      </c>
      <c r="S631" t="str">
        <f>LEFT(P631,SEARCH("/",P631)-1)</f>
        <v>technology</v>
      </c>
      <c r="T631" t="str">
        <f>RIGHT(P631,LEN(P631)-SEARCH("/",P631))</f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>(((I632/60)/60)/24)+DATE(1970,1,1)</f>
        <v>42253.215277777781</v>
      </c>
      <c r="K632">
        <v>1438959121</v>
      </c>
      <c r="L632" s="10">
        <f>(((K632/60)/60)/24)+DATE(1970,1,1)</f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>(E632/D632)</f>
        <v>8.3340278356529708E-4</v>
      </c>
      <c r="R632" s="6">
        <f>E632/N632</f>
        <v>10</v>
      </c>
      <c r="S632" t="str">
        <f>LEFT(P632,SEARCH("/",P632)-1)</f>
        <v>technology</v>
      </c>
      <c r="T632" t="str">
        <f>RIGHT(P632,LEN(P632)-SEARCH("/",P632))</f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>(((I633/60)/60)/24)+DATE(1970,1,1)</f>
        <v>42518.772326388891</v>
      </c>
      <c r="K633">
        <v>1461954729</v>
      </c>
      <c r="L633" s="10">
        <f>(((K633/60)/60)/24)+DATE(1970,1,1)</f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>(E633/D633)</f>
        <v>1.38E-2</v>
      </c>
      <c r="R633" s="6">
        <f>E633/N633</f>
        <v>76.666666666666671</v>
      </c>
      <c r="S633" t="str">
        <f>LEFT(P633,SEARCH("/",P633)-1)</f>
        <v>technology</v>
      </c>
      <c r="T633" t="str">
        <f>RIGHT(P633,LEN(P633)-SEARCH("/",P633))</f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>(((I634/60)/60)/24)+DATE(1970,1,1)</f>
        <v>42333.700983796298</v>
      </c>
      <c r="K634">
        <v>1445874565</v>
      </c>
      <c r="L634" s="10">
        <f>(((K634/60)/60)/24)+DATE(1970,1,1)</f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>(E634/D634)</f>
        <v>0</v>
      </c>
      <c r="R634" s="6" t="e">
        <f>E634/N634</f>
        <v>#DIV/0!</v>
      </c>
      <c r="S634" t="str">
        <f>LEFT(P634,SEARCH("/",P634)-1)</f>
        <v>technology</v>
      </c>
      <c r="T634" t="str">
        <f>RIGHT(P634,LEN(P634)-SEARCH("/",P634))</f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>(((I635/60)/60)/24)+DATE(1970,1,1)</f>
        <v>42538.958333333328</v>
      </c>
      <c r="K635">
        <v>1463469062</v>
      </c>
      <c r="L635" s="10">
        <f>(((K635/60)/60)/24)+DATE(1970,1,1)</f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>(E635/D635)</f>
        <v>0.1245</v>
      </c>
      <c r="R635" s="6">
        <f>E635/N635</f>
        <v>49.8</v>
      </c>
      <c r="S635" t="str">
        <f>LEFT(P635,SEARCH("/",P635)-1)</f>
        <v>technology</v>
      </c>
      <c r="T635" t="str">
        <f>RIGHT(P635,LEN(P635)-SEARCH("/",P635))</f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>(((I636/60)/60)/24)+DATE(1970,1,1)</f>
        <v>42061.928576388891</v>
      </c>
      <c r="K636">
        <v>1422397029</v>
      </c>
      <c r="L636" s="10">
        <f>(((K636/60)/60)/24)+DATE(1970,1,1)</f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>(E636/D636)</f>
        <v>2.0000000000000001E-4</v>
      </c>
      <c r="R636" s="6">
        <f>E636/N636</f>
        <v>1</v>
      </c>
      <c r="S636" t="str">
        <f>LEFT(P636,SEARCH("/",P636)-1)</f>
        <v>technology</v>
      </c>
      <c r="T636" t="str">
        <f>RIGHT(P636,LEN(P636)-SEARCH("/",P636))</f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>(((I637/60)/60)/24)+DATE(1970,1,1)</f>
        <v>42106.092152777783</v>
      </c>
      <c r="K637">
        <v>1426212762</v>
      </c>
      <c r="L637" s="10">
        <f>(((K637/60)/60)/24)+DATE(1970,1,1)</f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>(E637/D637)</f>
        <v>8.0000000000000007E-5</v>
      </c>
      <c r="R637" s="6">
        <f>E637/N637</f>
        <v>2</v>
      </c>
      <c r="S637" t="str">
        <f>LEFT(P637,SEARCH("/",P637)-1)</f>
        <v>technology</v>
      </c>
      <c r="T637" t="str">
        <f>RIGHT(P637,LEN(P637)-SEARCH("/",P637))</f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>(((I638/60)/60)/24)+DATE(1970,1,1)</f>
        <v>42161.44930555555</v>
      </c>
      <c r="K638">
        <v>1430996150</v>
      </c>
      <c r="L638" s="10">
        <f>(((K638/60)/60)/24)+DATE(1970,1,1)</f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>(E638/D638)</f>
        <v>2E-3</v>
      </c>
      <c r="R638" s="6">
        <f>E638/N638</f>
        <v>4</v>
      </c>
      <c r="S638" t="str">
        <f>LEFT(P638,SEARCH("/",P638)-1)</f>
        <v>technology</v>
      </c>
      <c r="T638" t="str">
        <f>RIGHT(P638,LEN(P638)-SEARCH("/",P638))</f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>(((I639/60)/60)/24)+DATE(1970,1,1)</f>
        <v>42791.961111111115</v>
      </c>
      <c r="K639">
        <v>1485558318</v>
      </c>
      <c r="L639" s="10">
        <f>(((K639/60)/60)/24)+DATE(1970,1,1)</f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>(E639/D639)</f>
        <v>0</v>
      </c>
      <c r="R639" s="6" t="e">
        <f>E639/N639</f>
        <v>#DIV/0!</v>
      </c>
      <c r="S639" t="str">
        <f>LEFT(P639,SEARCH("/",P639)-1)</f>
        <v>technology</v>
      </c>
      <c r="T639" t="str">
        <f>RIGHT(P639,LEN(P639)-SEARCH("/",P639))</f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>(((I640/60)/60)/24)+DATE(1970,1,1)</f>
        <v>42819.55164351852</v>
      </c>
      <c r="K640">
        <v>1485267262</v>
      </c>
      <c r="L640" s="10">
        <f>(((K640/60)/60)/24)+DATE(1970,1,1)</f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>(E640/D640)</f>
        <v>9.0000000000000006E-5</v>
      </c>
      <c r="R640" s="6">
        <f>E640/N640</f>
        <v>3</v>
      </c>
      <c r="S640" t="str">
        <f>LEFT(P640,SEARCH("/",P640)-1)</f>
        <v>technology</v>
      </c>
      <c r="T640" t="str">
        <f>RIGHT(P640,LEN(P640)-SEARCH("/",P640))</f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>(((I641/60)/60)/24)+DATE(1970,1,1)</f>
        <v>41925.583275462966</v>
      </c>
      <c r="K641">
        <v>1408024795</v>
      </c>
      <c r="L641" s="10">
        <f>(((K641/60)/60)/24)+DATE(1970,1,1)</f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>(E641/D641)</f>
        <v>9.9999999999999995E-7</v>
      </c>
      <c r="R641" s="6">
        <f>E641/N641</f>
        <v>1</v>
      </c>
      <c r="S641" t="str">
        <f>LEFT(P641,SEARCH("/",P641)-1)</f>
        <v>technology</v>
      </c>
      <c r="T641" t="str">
        <f>RIGHT(P641,LEN(P641)-SEARCH("/",P641))</f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>(((I642/60)/60)/24)+DATE(1970,1,1)</f>
        <v>42698.958333333328</v>
      </c>
      <c r="K642">
        <v>1478685915</v>
      </c>
      <c r="L642" s="10">
        <f>(((K642/60)/60)/24)+DATE(1970,1,1)</f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>(E642/D642)</f>
        <v>1.4428571428571428</v>
      </c>
      <c r="R642" s="6">
        <f>E642/N642</f>
        <v>50.5</v>
      </c>
      <c r="S642" t="str">
        <f>LEFT(P642,SEARCH("/",P642)-1)</f>
        <v>technology</v>
      </c>
      <c r="T642" t="str">
        <f>RIGHT(P642,LEN(P642)-SEARCH("/",P642))</f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>(((I643/60)/60)/24)+DATE(1970,1,1)</f>
        <v>42229.57</v>
      </c>
      <c r="K643">
        <v>1436881248</v>
      </c>
      <c r="L643" s="10">
        <f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>(E643/D643)</f>
        <v>1.1916249999999999</v>
      </c>
      <c r="R643" s="6">
        <f>E643/N643</f>
        <v>151.31746031746033</v>
      </c>
      <c r="S643" t="str">
        <f>LEFT(P643,SEARCH("/",P643)-1)</f>
        <v>technology</v>
      </c>
      <c r="T643" t="str">
        <f>RIGHT(P643,LEN(P643)-SEARCH("/",P643))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>(((I644/60)/60)/24)+DATE(1970,1,1)</f>
        <v>42235.651319444441</v>
      </c>
      <c r="K644">
        <v>1436888274</v>
      </c>
      <c r="L644" s="10">
        <f>(((K644/60)/60)/24)+DATE(1970,1,1)</f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>(E644/D644)</f>
        <v>14.604850000000001</v>
      </c>
      <c r="R644" s="6">
        <f>E644/N644</f>
        <v>134.3592456301748</v>
      </c>
      <c r="S644" t="str">
        <f>LEFT(P644,SEARCH("/",P644)-1)</f>
        <v>technology</v>
      </c>
      <c r="T644" t="str">
        <f>RIGHT(P644,LEN(P644)-SEARCH("/",P644))</f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>(((I645/60)/60)/24)+DATE(1970,1,1)</f>
        <v>42155.642071759255</v>
      </c>
      <c r="K645">
        <v>1428333875</v>
      </c>
      <c r="L645" s="10">
        <f>(((K645/60)/60)/24)+DATE(1970,1,1)</f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>(E645/D645)</f>
        <v>1.0580799999999999</v>
      </c>
      <c r="R645" s="6">
        <f>E645/N645</f>
        <v>174.02631578947367</v>
      </c>
      <c r="S645" t="str">
        <f>LEFT(P645,SEARCH("/",P645)-1)</f>
        <v>technology</v>
      </c>
      <c r="T645" t="str">
        <f>RIGHT(P645,LEN(P645)-SEARCH("/",P645))</f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>(((I646/60)/60)/24)+DATE(1970,1,1)</f>
        <v>41941.041666666664</v>
      </c>
      <c r="K646">
        <v>1410883139</v>
      </c>
      <c r="L646" s="10">
        <f>(((K646/60)/60)/24)+DATE(1970,1,1)</f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>(E646/D646)</f>
        <v>3.0011791999999997</v>
      </c>
      <c r="R646" s="6">
        <f>E646/N646</f>
        <v>73.486268364348675</v>
      </c>
      <c r="S646" t="str">
        <f>LEFT(P646,SEARCH("/",P646)-1)</f>
        <v>technology</v>
      </c>
      <c r="T646" t="str">
        <f>RIGHT(P646,LEN(P646)-SEARCH("/",P646))</f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>(((I647/60)/60)/24)+DATE(1970,1,1)</f>
        <v>42594.026319444441</v>
      </c>
      <c r="K647">
        <v>1468370274</v>
      </c>
      <c r="L647" s="10">
        <f>(((K647/60)/60)/24)+DATE(1970,1,1)</f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>(E647/D647)</f>
        <v>2.7869999999999999</v>
      </c>
      <c r="R647" s="6">
        <f>E647/N647</f>
        <v>23.518987341772153</v>
      </c>
      <c r="S647" t="str">
        <f>LEFT(P647,SEARCH("/",P647)-1)</f>
        <v>technology</v>
      </c>
      <c r="T647" t="str">
        <f>RIGHT(P647,LEN(P647)-SEARCH("/",P647))</f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>(((I648/60)/60)/24)+DATE(1970,1,1)</f>
        <v>41862.852627314816</v>
      </c>
      <c r="K648">
        <v>1405196867</v>
      </c>
      <c r="L648" s="10">
        <f>(((K648/60)/60)/24)+DATE(1970,1,1)</f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>(E648/D648)</f>
        <v>1.3187625000000001</v>
      </c>
      <c r="R648" s="6">
        <f>E648/N648</f>
        <v>39.074444444444445</v>
      </c>
      <c r="S648" t="str">
        <f>LEFT(P648,SEARCH("/",P648)-1)</f>
        <v>technology</v>
      </c>
      <c r="T648" t="str">
        <f>RIGHT(P648,LEN(P648)-SEARCH("/",P648))</f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>(((I649/60)/60)/24)+DATE(1970,1,1)</f>
        <v>42446.726261574076</v>
      </c>
      <c r="K649">
        <v>1455647149</v>
      </c>
      <c r="L649" s="10">
        <f>(((K649/60)/60)/24)+DATE(1970,1,1)</f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>(E649/D649)</f>
        <v>1.0705</v>
      </c>
      <c r="R649" s="6">
        <f>E649/N649</f>
        <v>125.94117647058823</v>
      </c>
      <c r="S649" t="str">
        <f>LEFT(P649,SEARCH("/",P649)-1)</f>
        <v>technology</v>
      </c>
      <c r="T649" t="str">
        <f>RIGHT(P649,LEN(P649)-SEARCH("/",P649))</f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>(((I650/60)/60)/24)+DATE(1970,1,1)</f>
        <v>41926.693379629629</v>
      </c>
      <c r="K650">
        <v>1410280708</v>
      </c>
      <c r="L650" s="10">
        <f>(((K650/60)/60)/24)+DATE(1970,1,1)</f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>(E650/D650)</f>
        <v>1.2682285714285715</v>
      </c>
      <c r="R650" s="6">
        <f>E650/N650</f>
        <v>1644</v>
      </c>
      <c r="S650" t="str">
        <f>LEFT(P650,SEARCH("/",P650)-1)</f>
        <v>technology</v>
      </c>
      <c r="T650" t="str">
        <f>RIGHT(P650,LEN(P650)-SEARCH("/",P650))</f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>(((I651/60)/60)/24)+DATE(1970,1,1)</f>
        <v>41898.912187499998</v>
      </c>
      <c r="K651">
        <v>1409090013</v>
      </c>
      <c r="L651" s="10">
        <f>(((K651/60)/60)/24)+DATE(1970,1,1)</f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>(E651/D651)</f>
        <v>1.3996</v>
      </c>
      <c r="R651" s="6">
        <f>E651/N651</f>
        <v>42.670731707317074</v>
      </c>
      <c r="S651" t="str">
        <f>LEFT(P651,SEARCH("/",P651)-1)</f>
        <v>technology</v>
      </c>
      <c r="T651" t="str">
        <f>RIGHT(P651,LEN(P651)-SEARCH("/",P651))</f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>(((I652/60)/60)/24)+DATE(1970,1,1)</f>
        <v>41992.078518518523</v>
      </c>
      <c r="K652">
        <v>1413766384</v>
      </c>
      <c r="L652" s="10">
        <f>(((K652/60)/60)/24)+DATE(1970,1,1)</f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>(E652/D652)</f>
        <v>1.1240000000000001</v>
      </c>
      <c r="R652" s="6">
        <f>E652/N652</f>
        <v>35.125</v>
      </c>
      <c r="S652" t="str">
        <f>LEFT(P652,SEARCH("/",P652)-1)</f>
        <v>technology</v>
      </c>
      <c r="T652" t="str">
        <f>RIGHT(P652,LEN(P652)-SEARCH("/",P652))</f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>(((I653/60)/60)/24)+DATE(1970,1,1)</f>
        <v>41986.017488425925</v>
      </c>
      <c r="K653">
        <v>1415838311</v>
      </c>
      <c r="L653" s="10">
        <f>(((K653/60)/60)/24)+DATE(1970,1,1)</f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>(E653/D653)</f>
        <v>1.00528</v>
      </c>
      <c r="R653" s="6">
        <f>E653/N653</f>
        <v>239.35238095238094</v>
      </c>
      <c r="S653" t="str">
        <f>LEFT(P653,SEARCH("/",P653)-1)</f>
        <v>technology</v>
      </c>
      <c r="T653" t="str">
        <f>RIGHT(P653,LEN(P653)-SEARCH("/",P653))</f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>(((I654/60)/60)/24)+DATE(1970,1,1)</f>
        <v>42705.732060185182</v>
      </c>
      <c r="K654">
        <v>1478018050</v>
      </c>
      <c r="L654" s="10">
        <f>(((K654/60)/60)/24)+DATE(1970,1,1)</f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>(E654/D654)</f>
        <v>1.0046666666666666</v>
      </c>
      <c r="R654" s="6">
        <f>E654/N654</f>
        <v>107.64285714285714</v>
      </c>
      <c r="S654" t="str">
        <f>LEFT(P654,SEARCH("/",P654)-1)</f>
        <v>technology</v>
      </c>
      <c r="T654" t="str">
        <f>RIGHT(P654,LEN(P654)-SEARCH("/",P654))</f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>(((I655/60)/60)/24)+DATE(1970,1,1)</f>
        <v>42236.618518518517</v>
      </c>
      <c r="K655">
        <v>1436885440</v>
      </c>
      <c r="L655" s="10">
        <f>(((K655/60)/60)/24)+DATE(1970,1,1)</f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>(E655/D655)</f>
        <v>1.4144600000000001</v>
      </c>
      <c r="R655" s="6">
        <f>E655/N655</f>
        <v>95.830623306233065</v>
      </c>
      <c r="S655" t="str">
        <f>LEFT(P655,SEARCH("/",P655)-1)</f>
        <v>technology</v>
      </c>
      <c r="T655" t="str">
        <f>RIGHT(P655,LEN(P655)-SEARCH("/",P655))</f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>(((I656/60)/60)/24)+DATE(1970,1,1)</f>
        <v>42193.957326388889</v>
      </c>
      <c r="K656">
        <v>1433804313</v>
      </c>
      <c r="L656" s="10">
        <f>(((K656/60)/60)/24)+DATE(1970,1,1)</f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>(E656/D656)</f>
        <v>2.6729166666666666</v>
      </c>
      <c r="R656" s="6">
        <f>E656/N656</f>
        <v>31.663376110562684</v>
      </c>
      <c r="S656" t="str">
        <f>LEFT(P656,SEARCH("/",P656)-1)</f>
        <v>technology</v>
      </c>
      <c r="T656" t="str">
        <f>RIGHT(P656,LEN(P656)-SEARCH("/",P656))</f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>(((I657/60)/60)/24)+DATE(1970,1,1)</f>
        <v>42075.915648148148</v>
      </c>
      <c r="K657">
        <v>1423609112</v>
      </c>
      <c r="L657" s="10">
        <f>(((K657/60)/60)/24)+DATE(1970,1,1)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>(E657/D657)</f>
        <v>1.4688749999999999</v>
      </c>
      <c r="R657" s="6">
        <f>E657/N657</f>
        <v>42.886861313868614</v>
      </c>
      <c r="S657" t="str">
        <f>LEFT(P657,SEARCH("/",P657)-1)</f>
        <v>technology</v>
      </c>
      <c r="T657" t="str">
        <f>RIGHT(P657,LEN(P657)-SEARCH("/",P657))</f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>(((I658/60)/60)/24)+DATE(1970,1,1)</f>
        <v>42477.762951388882</v>
      </c>
      <c r="K658">
        <v>1455736719</v>
      </c>
      <c r="L658" s="10">
        <f>(((K658/60)/60)/24)+DATE(1970,1,1)</f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>(E658/D658)</f>
        <v>2.1356000000000002</v>
      </c>
      <c r="R658" s="6">
        <f>E658/N658</f>
        <v>122.73563218390805</v>
      </c>
      <c r="S658" t="str">
        <f>LEFT(P658,SEARCH("/",P658)-1)</f>
        <v>technology</v>
      </c>
      <c r="T658" t="str">
        <f>RIGHT(P658,LEN(P658)-SEARCH("/",P658))</f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>(((I659/60)/60)/24)+DATE(1970,1,1)</f>
        <v>42361.84574074074</v>
      </c>
      <c r="K659">
        <v>1448309872</v>
      </c>
      <c r="L659" s="10">
        <f>(((K659/60)/60)/24)+DATE(1970,1,1)</f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>(E659/D659)</f>
        <v>1.2569999999999999</v>
      </c>
      <c r="R659" s="6">
        <f>E659/N659</f>
        <v>190.45454545454547</v>
      </c>
      <c r="S659" t="str">
        <f>LEFT(P659,SEARCH("/",P659)-1)</f>
        <v>technology</v>
      </c>
      <c r="T659" t="str">
        <f>RIGHT(P659,LEN(P659)-SEARCH("/",P659))</f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>(((I660/60)/60)/24)+DATE(1970,1,1)</f>
        <v>42211.75</v>
      </c>
      <c r="K660">
        <v>1435117889</v>
      </c>
      <c r="L660" s="10">
        <f>(((K660/60)/60)/24)+DATE(1970,1,1)</f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>(E660/D660)</f>
        <v>1.0446206037108834</v>
      </c>
      <c r="R660" s="6">
        <f>E660/N660</f>
        <v>109.33695652173913</v>
      </c>
      <c r="S660" t="str">
        <f>LEFT(P660,SEARCH("/",P660)-1)</f>
        <v>technology</v>
      </c>
      <c r="T660" t="str">
        <f>RIGHT(P660,LEN(P660)-SEARCH("/",P660))</f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>(((I661/60)/60)/24)+DATE(1970,1,1)</f>
        <v>42239.593692129631</v>
      </c>
      <c r="K661">
        <v>1437747295</v>
      </c>
      <c r="L661" s="10">
        <f>(((K661/60)/60)/24)+DATE(1970,1,1)</f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>(E661/D661)</f>
        <v>1.0056666666666667</v>
      </c>
      <c r="R661" s="6">
        <f>E661/N661</f>
        <v>143.66666666666666</v>
      </c>
      <c r="S661" t="str">
        <f>LEFT(P661,SEARCH("/",P661)-1)</f>
        <v>technology</v>
      </c>
      <c r="T661" t="str">
        <f>RIGHT(P661,LEN(P661)-SEARCH("/",P661))</f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>(((I662/60)/60)/24)+DATE(1970,1,1)</f>
        <v>41952.783321759263</v>
      </c>
      <c r="K662">
        <v>1412963279</v>
      </c>
      <c r="L662" s="10">
        <f>(((K662/60)/60)/24)+DATE(1970,1,1)</f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>(E662/D662)</f>
        <v>3.058E-2</v>
      </c>
      <c r="R662" s="6">
        <f>E662/N662</f>
        <v>84.944444444444443</v>
      </c>
      <c r="S662" t="str">
        <f>LEFT(P662,SEARCH("/",P662)-1)</f>
        <v>technology</v>
      </c>
      <c r="T662" t="str">
        <f>RIGHT(P662,LEN(P662)-SEARCH("/",P662))</f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>(((I663/60)/60)/24)+DATE(1970,1,1)</f>
        <v>42666.645358796297</v>
      </c>
      <c r="K663">
        <v>1474644559</v>
      </c>
      <c r="L663" s="10">
        <f>(((K663/60)/60)/24)+DATE(1970,1,1)</f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>(E663/D663)</f>
        <v>9.4999999999999998E-3</v>
      </c>
      <c r="R663" s="6">
        <f>E663/N663</f>
        <v>10.555555555555555</v>
      </c>
      <c r="S663" t="str">
        <f>LEFT(P663,SEARCH("/",P663)-1)</f>
        <v>technology</v>
      </c>
      <c r="T663" t="str">
        <f>RIGHT(P663,LEN(P663)-SEARCH("/",P663))</f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>(((I664/60)/60)/24)+DATE(1970,1,1)</f>
        <v>42020.438043981485</v>
      </c>
      <c r="K664">
        <v>1418812247</v>
      </c>
      <c r="L664" s="10">
        <f>(((K664/60)/60)/24)+DATE(1970,1,1)</f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>(E664/D664)</f>
        <v>4.0000000000000001E-3</v>
      </c>
      <c r="R664" s="6">
        <f>E664/N664</f>
        <v>39</v>
      </c>
      <c r="S664" t="str">
        <f>LEFT(P664,SEARCH("/",P664)-1)</f>
        <v>technology</v>
      </c>
      <c r="T664" t="str">
        <f>RIGHT(P664,LEN(P664)-SEARCH("/",P664))</f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>(((I665/60)/60)/24)+DATE(1970,1,1)</f>
        <v>42203.843240740738</v>
      </c>
      <c r="K665">
        <v>1434658456</v>
      </c>
      <c r="L665" s="10">
        <f>(((K665/60)/60)/24)+DATE(1970,1,1)</f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>(E665/D665)</f>
        <v>3.5000000000000001E-3</v>
      </c>
      <c r="R665" s="6">
        <f>E665/N665</f>
        <v>100</v>
      </c>
      <c r="S665" t="str">
        <f>LEFT(P665,SEARCH("/",P665)-1)</f>
        <v>technology</v>
      </c>
      <c r="T665" t="str">
        <f>RIGHT(P665,LEN(P665)-SEARCH("/",P665))</f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>(((I666/60)/60)/24)+DATE(1970,1,1)</f>
        <v>42107.666377314818</v>
      </c>
      <c r="K666">
        <v>1426348775</v>
      </c>
      <c r="L666" s="10">
        <f>(((K666/60)/60)/24)+DATE(1970,1,1)</f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>(E666/D666)</f>
        <v>7.5333333333333335E-2</v>
      </c>
      <c r="R666" s="6">
        <f>E666/N666</f>
        <v>31.172413793103448</v>
      </c>
      <c r="S666" t="str">
        <f>LEFT(P666,SEARCH("/",P666)-1)</f>
        <v>technology</v>
      </c>
      <c r="T666" t="str">
        <f>RIGHT(P666,LEN(P666)-SEARCH("/",P666))</f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>(((I667/60)/60)/24)+DATE(1970,1,1)</f>
        <v>42748.711354166662</v>
      </c>
      <c r="K667">
        <v>1479143061</v>
      </c>
      <c r="L667" s="10">
        <f>(((K667/60)/60)/24)+DATE(1970,1,1)</f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>(E667/D667)</f>
        <v>0.18640000000000001</v>
      </c>
      <c r="R667" s="6">
        <f>E667/N667</f>
        <v>155.33333333333334</v>
      </c>
      <c r="S667" t="str">
        <f>LEFT(P667,SEARCH("/",P667)-1)</f>
        <v>technology</v>
      </c>
      <c r="T667" t="str">
        <f>RIGHT(P667,LEN(P667)-SEARCH("/",P667))</f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>(((I668/60)/60)/24)+DATE(1970,1,1)</f>
        <v>41868.832152777781</v>
      </c>
      <c r="K668">
        <v>1405713498</v>
      </c>
      <c r="L668" s="10">
        <f>(((K668/60)/60)/24)+DATE(1970,1,1)</f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>(E668/D668)</f>
        <v>4.0000000000000003E-5</v>
      </c>
      <c r="R668" s="6">
        <f>E668/N668</f>
        <v>2</v>
      </c>
      <c r="S668" t="str">
        <f>LEFT(P668,SEARCH("/",P668)-1)</f>
        <v>technology</v>
      </c>
      <c r="T668" t="str">
        <f>RIGHT(P668,LEN(P668)-SEARCH("/",P668))</f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>(((I669/60)/60)/24)+DATE(1970,1,1)</f>
        <v>42672.373414351852</v>
      </c>
      <c r="K669">
        <v>1474275463</v>
      </c>
      <c r="L669" s="10">
        <f>(((K669/60)/60)/24)+DATE(1970,1,1)</f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>(E669/D669)</f>
        <v>0.1002</v>
      </c>
      <c r="R669" s="6">
        <f>E669/N669</f>
        <v>178.92857142857142</v>
      </c>
      <c r="S669" t="str">
        <f>LEFT(P669,SEARCH("/",P669)-1)</f>
        <v>technology</v>
      </c>
      <c r="T669" t="str">
        <f>RIGHT(P669,LEN(P669)-SEARCH("/",P669))</f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>(((I670/60)/60)/24)+DATE(1970,1,1)</f>
        <v>42135.831273148149</v>
      </c>
      <c r="K670">
        <v>1427486222</v>
      </c>
      <c r="L670" s="10">
        <f>(((K670/60)/60)/24)+DATE(1970,1,1)</f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>(E670/D670)</f>
        <v>4.5600000000000002E-2</v>
      </c>
      <c r="R670" s="6">
        <f>E670/N670</f>
        <v>27.36</v>
      </c>
      <c r="S670" t="str">
        <f>LEFT(P670,SEARCH("/",P670)-1)</f>
        <v>technology</v>
      </c>
      <c r="T670" t="str">
        <f>RIGHT(P670,LEN(P670)-SEARCH("/",P670))</f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>(((I671/60)/60)/24)+DATE(1970,1,1)</f>
        <v>42557.625671296293</v>
      </c>
      <c r="K671">
        <v>1465225258</v>
      </c>
      <c r="L671" s="10">
        <f>(((K671/60)/60)/24)+DATE(1970,1,1)</f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>(E671/D671)</f>
        <v>0.21507499999999999</v>
      </c>
      <c r="R671" s="6">
        <f>E671/N671</f>
        <v>1536.25</v>
      </c>
      <c r="S671" t="str">
        <f>LEFT(P671,SEARCH("/",P671)-1)</f>
        <v>technology</v>
      </c>
      <c r="T671" t="str">
        <f>RIGHT(P671,LEN(P671)-SEARCH("/",P671))</f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>(((I672/60)/60)/24)+DATE(1970,1,1)</f>
        <v>42540.340277777781</v>
      </c>
      <c r="K672">
        <v>1463418120</v>
      </c>
      <c r="L672" s="10">
        <f>(((K672/60)/60)/24)+DATE(1970,1,1)</f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>(E672/D672)</f>
        <v>0.29276666666666668</v>
      </c>
      <c r="R672" s="6">
        <f>E672/N672</f>
        <v>84.99677419354839</v>
      </c>
      <c r="S672" t="str">
        <f>LEFT(P672,SEARCH("/",P672)-1)</f>
        <v>technology</v>
      </c>
      <c r="T672" t="str">
        <f>RIGHT(P672,LEN(P672)-SEARCH("/",P672))</f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>(((I673/60)/60)/24)+DATE(1970,1,1)</f>
        <v>42018.166666666672</v>
      </c>
      <c r="K673">
        <v>1418315852</v>
      </c>
      <c r="L673" s="10">
        <f>(((K673/60)/60)/24)+DATE(1970,1,1)</f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>(E673/D673)</f>
        <v>0.39426666666666665</v>
      </c>
      <c r="R673" s="6">
        <f>E673/N673</f>
        <v>788.5333333333333</v>
      </c>
      <c r="S673" t="str">
        <f>LEFT(P673,SEARCH("/",P673)-1)</f>
        <v>technology</v>
      </c>
      <c r="T673" t="str">
        <f>RIGHT(P673,LEN(P673)-SEARCH("/",P673))</f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>(((I674/60)/60)/24)+DATE(1970,1,1)</f>
        <v>42005.207638888889</v>
      </c>
      <c r="K674">
        <v>1417410964</v>
      </c>
      <c r="L674" s="10">
        <f>(((K674/60)/60)/24)+DATE(1970,1,1)</f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>(E674/D674)</f>
        <v>0.21628</v>
      </c>
      <c r="R674" s="6">
        <f>E674/N674</f>
        <v>50.29767441860465</v>
      </c>
      <c r="S674" t="str">
        <f>LEFT(P674,SEARCH("/",P674)-1)</f>
        <v>technology</v>
      </c>
      <c r="T674" t="str">
        <f>RIGHT(P674,LEN(P674)-SEARCH("/",P674))</f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>(((I675/60)/60)/24)+DATE(1970,1,1)</f>
        <v>41883.840474537035</v>
      </c>
      <c r="K675">
        <v>1405714217</v>
      </c>
      <c r="L675" s="10">
        <f>(((K675/60)/60)/24)+DATE(1970,1,1)</f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>(E675/D675)</f>
        <v>2.0500000000000002E-3</v>
      </c>
      <c r="R675" s="6">
        <f>E675/N675</f>
        <v>68.333333333333329</v>
      </c>
      <c r="S675" t="str">
        <f>LEFT(P675,SEARCH("/",P675)-1)</f>
        <v>technology</v>
      </c>
      <c r="T675" t="str">
        <f>RIGHT(P675,LEN(P675)-SEARCH("/",P675))</f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>(((I676/60)/60)/24)+DATE(1970,1,1)</f>
        <v>41863.116053240738</v>
      </c>
      <c r="K676">
        <v>1402627627</v>
      </c>
      <c r="L676" s="10">
        <f>(((K676/60)/60)/24)+DATE(1970,1,1)</f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>(E676/D676)</f>
        <v>2.9999999999999997E-4</v>
      </c>
      <c r="R676" s="6">
        <f>E676/N676</f>
        <v>7.5</v>
      </c>
      <c r="S676" t="str">
        <f>LEFT(P676,SEARCH("/",P676)-1)</f>
        <v>technology</v>
      </c>
      <c r="T676" t="str">
        <f>RIGHT(P676,LEN(P676)-SEARCH("/",P676))</f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>(((I677/60)/60)/24)+DATE(1970,1,1)</f>
        <v>42005.290972222225</v>
      </c>
      <c r="K677">
        <v>1417558804</v>
      </c>
      <c r="L677" s="10">
        <f>(((K677/60)/60)/24)+DATE(1970,1,1)</f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>(E677/D677)</f>
        <v>0.14849999999999999</v>
      </c>
      <c r="R677" s="6">
        <f>E677/N677</f>
        <v>34.269230769230766</v>
      </c>
      <c r="S677" t="str">
        <f>LEFT(P677,SEARCH("/",P677)-1)</f>
        <v>technology</v>
      </c>
      <c r="T677" t="str">
        <f>RIGHT(P677,LEN(P677)-SEARCH("/",P677))</f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>(((I678/60)/60)/24)+DATE(1970,1,1)</f>
        <v>42042.768298611118</v>
      </c>
      <c r="K678">
        <v>1420741581</v>
      </c>
      <c r="L678" s="10">
        <f>(((K678/60)/60)/24)+DATE(1970,1,1)</f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>(E678/D678)</f>
        <v>1.4710000000000001E-2</v>
      </c>
      <c r="R678" s="6">
        <f>E678/N678</f>
        <v>61.291666666666664</v>
      </c>
      <c r="S678" t="str">
        <f>LEFT(P678,SEARCH("/",P678)-1)</f>
        <v>technology</v>
      </c>
      <c r="T678" t="str">
        <f>RIGHT(P678,LEN(P678)-SEARCH("/",P678))</f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>(((I679/60)/60)/24)+DATE(1970,1,1)</f>
        <v>42549.403877314813</v>
      </c>
      <c r="K679">
        <v>1463218895</v>
      </c>
      <c r="L679" s="10">
        <f>(((K679/60)/60)/24)+DATE(1970,1,1)</f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>(E679/D679)</f>
        <v>0.25584000000000001</v>
      </c>
      <c r="R679" s="6">
        <f>E679/N679</f>
        <v>133.25</v>
      </c>
      <c r="S679" t="str">
        <f>LEFT(P679,SEARCH("/",P679)-1)</f>
        <v>technology</v>
      </c>
      <c r="T679" t="str">
        <f>RIGHT(P679,LEN(P679)-SEARCH("/",P679))</f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>(((I680/60)/60)/24)+DATE(1970,1,1)</f>
        <v>42511.376597222217</v>
      </c>
      <c r="K680">
        <v>1461229338</v>
      </c>
      <c r="L680" s="10">
        <f>(((K680/60)/60)/24)+DATE(1970,1,1)</f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>(E680/D680)</f>
        <v>3.8206896551724136E-2</v>
      </c>
      <c r="R680" s="6">
        <f>E680/N680</f>
        <v>65.17647058823529</v>
      </c>
      <c r="S680" t="str">
        <f>LEFT(P680,SEARCH("/",P680)-1)</f>
        <v>technology</v>
      </c>
      <c r="T680" t="str">
        <f>RIGHT(P680,LEN(P680)-SEARCH("/",P680))</f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>(((I681/60)/60)/24)+DATE(1970,1,1)</f>
        <v>42616.695706018523</v>
      </c>
      <c r="K681">
        <v>1467736909</v>
      </c>
      <c r="L681" s="10">
        <f>(((K681/60)/60)/24)+DATE(1970,1,1)</f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>(E681/D681)</f>
        <v>0.15485964912280703</v>
      </c>
      <c r="R681" s="6">
        <f>E681/N681</f>
        <v>93.90425531914893</v>
      </c>
      <c r="S681" t="str">
        <f>LEFT(P681,SEARCH("/",P681)-1)</f>
        <v>technology</v>
      </c>
      <c r="T681" t="str">
        <f>RIGHT(P681,LEN(P681)-SEARCH("/",P681))</f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>(((I682/60)/60)/24)+DATE(1970,1,1)</f>
        <v>41899.501516203702</v>
      </c>
      <c r="K682">
        <v>1407931331</v>
      </c>
      <c r="L682" s="10">
        <f>(((K682/60)/60)/24)+DATE(1970,1,1)</f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>(E682/D682)</f>
        <v>0.25912000000000002</v>
      </c>
      <c r="R682" s="6">
        <f>E682/N682</f>
        <v>150.65116279069767</v>
      </c>
      <c r="S682" t="str">
        <f>LEFT(P682,SEARCH("/",P682)-1)</f>
        <v>technology</v>
      </c>
      <c r="T682" t="str">
        <f>RIGHT(P682,LEN(P682)-SEARCH("/",P682))</f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>(((I683/60)/60)/24)+DATE(1970,1,1)</f>
        <v>42669.805601851855</v>
      </c>
      <c r="K683">
        <v>1474917604</v>
      </c>
      <c r="L683" s="10">
        <f>(((K683/60)/60)/24)+DATE(1970,1,1)</f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>(E683/D683)</f>
        <v>4.0000000000000002E-4</v>
      </c>
      <c r="R683" s="6">
        <f>E683/N683</f>
        <v>1</v>
      </c>
      <c r="S683" t="str">
        <f>LEFT(P683,SEARCH("/",P683)-1)</f>
        <v>technology</v>
      </c>
      <c r="T683" t="str">
        <f>RIGHT(P683,LEN(P683)-SEARCH("/",P683))</f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>(((I684/60)/60)/24)+DATE(1970,1,1)</f>
        <v>42808.723634259266</v>
      </c>
      <c r="K684">
        <v>1486923722</v>
      </c>
      <c r="L684" s="10">
        <f>(((K684/60)/60)/24)+DATE(1970,1,1)</f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>(E684/D684)</f>
        <v>1.06E-3</v>
      </c>
      <c r="R684" s="6">
        <f>E684/N684</f>
        <v>13.25</v>
      </c>
      <c r="S684" t="str">
        <f>LEFT(P684,SEARCH("/",P684)-1)</f>
        <v>technology</v>
      </c>
      <c r="T684" t="str">
        <f>RIGHT(P684,LEN(P684)-SEARCH("/",P684))</f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>(((I685/60)/60)/24)+DATE(1970,1,1)</f>
        <v>42674.900046296301</v>
      </c>
      <c r="K685">
        <v>1474493764</v>
      </c>
      <c r="L685" s="10">
        <f>(((K685/60)/60)/24)+DATE(1970,1,1)</f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>(E685/D685)</f>
        <v>8.5142857142857138E-3</v>
      </c>
      <c r="R685" s="6">
        <f>E685/N685</f>
        <v>99.333333333333329</v>
      </c>
      <c r="S685" t="str">
        <f>LEFT(P685,SEARCH("/",P685)-1)</f>
        <v>technology</v>
      </c>
      <c r="T685" t="str">
        <f>RIGHT(P685,LEN(P685)-SEARCH("/",P685))</f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>(((I686/60)/60)/24)+DATE(1970,1,1)</f>
        <v>41845.125</v>
      </c>
      <c r="K686">
        <v>1403176891</v>
      </c>
      <c r="L686" s="10">
        <f>(((K686/60)/60)/24)+DATE(1970,1,1)</f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>(E686/D686)</f>
        <v>7.4837500000000001E-2</v>
      </c>
      <c r="R686" s="6">
        <f>E686/N686</f>
        <v>177.39259259259259</v>
      </c>
      <c r="S686" t="str">
        <f>LEFT(P686,SEARCH("/",P686)-1)</f>
        <v>technology</v>
      </c>
      <c r="T686" t="str">
        <f>RIGHT(P686,LEN(P686)-SEARCH("/",P686))</f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>(((I687/60)/60)/24)+DATE(1970,1,1)</f>
        <v>42016.866574074069</v>
      </c>
      <c r="K687">
        <v>1417207672</v>
      </c>
      <c r="L687" s="10">
        <f>(((K687/60)/60)/24)+DATE(1970,1,1)</f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>(E687/D687)</f>
        <v>0.27650000000000002</v>
      </c>
      <c r="R687" s="6">
        <f>E687/N687</f>
        <v>55.3</v>
      </c>
      <c r="S687" t="str">
        <f>LEFT(P687,SEARCH("/",P687)-1)</f>
        <v>technology</v>
      </c>
      <c r="T687" t="str">
        <f>RIGHT(P687,LEN(P687)-SEARCH("/",P687))</f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>(((I688/60)/60)/24)+DATE(1970,1,1)</f>
        <v>42219.673263888893</v>
      </c>
      <c r="K688">
        <v>1436026170</v>
      </c>
      <c r="L688" s="10">
        <f>(((K688/60)/60)/24)+DATE(1970,1,1)</f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>(E688/D688)</f>
        <v>0</v>
      </c>
      <c r="R688" s="6" t="e">
        <f>E688/N688</f>
        <v>#DIV/0!</v>
      </c>
      <c r="S688" t="str">
        <f>LEFT(P688,SEARCH("/",P688)-1)</f>
        <v>technology</v>
      </c>
      <c r="T688" t="str">
        <f>RIGHT(P688,LEN(P688)-SEARCH("/",P688))</f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>(((I689/60)/60)/24)+DATE(1970,1,1)</f>
        <v>42771.750613425931</v>
      </c>
      <c r="K689">
        <v>1481133653</v>
      </c>
      <c r="L689" s="10">
        <f>(((K689/60)/60)/24)+DATE(1970,1,1)</f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>(E689/D689)</f>
        <v>3.5499999999999997E-2</v>
      </c>
      <c r="R689" s="6">
        <f>E689/N689</f>
        <v>591.66666666666663</v>
      </c>
      <c r="S689" t="str">
        <f>LEFT(P689,SEARCH("/",P689)-1)</f>
        <v>technology</v>
      </c>
      <c r="T689" t="str">
        <f>RIGHT(P689,LEN(P689)-SEARCH("/",P689))</f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>(((I690/60)/60)/24)+DATE(1970,1,1)</f>
        <v>42292.104780092588</v>
      </c>
      <c r="K690">
        <v>1442284253</v>
      </c>
      <c r="L690" s="10">
        <f>(((K690/60)/60)/24)+DATE(1970,1,1)</f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>(E690/D690)</f>
        <v>0.72989999999999999</v>
      </c>
      <c r="R690" s="6">
        <f>E690/N690</f>
        <v>405.5</v>
      </c>
      <c r="S690" t="str">
        <f>LEFT(P690,SEARCH("/",P690)-1)</f>
        <v>technology</v>
      </c>
      <c r="T690" t="str">
        <f>RIGHT(P690,LEN(P690)-SEARCH("/",P690))</f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>(((I691/60)/60)/24)+DATE(1970,1,1)</f>
        <v>42712.207638888889</v>
      </c>
      <c r="K691">
        <v>1478016097</v>
      </c>
      <c r="L691" s="10">
        <f>(((K691/60)/60)/24)+DATE(1970,1,1)</f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>(E691/D691)</f>
        <v>0.57648750000000004</v>
      </c>
      <c r="R691" s="6">
        <f>E691/N691</f>
        <v>343.14732142857144</v>
      </c>
      <c r="S691" t="str">
        <f>LEFT(P691,SEARCH("/",P691)-1)</f>
        <v>technology</v>
      </c>
      <c r="T691" t="str">
        <f>RIGHT(P691,LEN(P691)-SEARCH("/",P691))</f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>(((I692/60)/60)/24)+DATE(1970,1,1)</f>
        <v>42622.25</v>
      </c>
      <c r="K692">
        <v>1469718841</v>
      </c>
      <c r="L692" s="10">
        <f>(((K692/60)/60)/24)+DATE(1970,1,1)</f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>(E692/D692)</f>
        <v>0.1234</v>
      </c>
      <c r="R692" s="6">
        <f>E692/N692</f>
        <v>72.588235294117652</v>
      </c>
      <c r="S692" t="str">
        <f>LEFT(P692,SEARCH("/",P692)-1)</f>
        <v>technology</v>
      </c>
      <c r="T692" t="str">
        <f>RIGHT(P692,LEN(P692)-SEARCH("/",P692))</f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>(((I693/60)/60)/24)+DATE(1970,1,1)</f>
        <v>42186.028310185182</v>
      </c>
      <c r="K693">
        <v>1433292046</v>
      </c>
      <c r="L693" s="10">
        <f>(((K693/60)/60)/24)+DATE(1970,1,1)</f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>(E693/D693)</f>
        <v>5.1999999999999998E-3</v>
      </c>
      <c r="R693" s="6">
        <f>E693/N693</f>
        <v>26</v>
      </c>
      <c r="S693" t="str">
        <f>LEFT(P693,SEARCH("/",P693)-1)</f>
        <v>technology</v>
      </c>
      <c r="T693" t="str">
        <f>RIGHT(P693,LEN(P693)-SEARCH("/",P693))</f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>(((I694/60)/60)/24)+DATE(1970,1,1)</f>
        <v>42726.37572916667</v>
      </c>
      <c r="K694">
        <v>1479805263</v>
      </c>
      <c r="L694" s="10">
        <f>(((K694/60)/60)/24)+DATE(1970,1,1)</f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>(E694/D694)</f>
        <v>6.5299999999999997E-2</v>
      </c>
      <c r="R694" s="6">
        <f>E694/N694</f>
        <v>6.4975124378109452</v>
      </c>
      <c r="S694" t="str">
        <f>LEFT(P694,SEARCH("/",P694)-1)</f>
        <v>technology</v>
      </c>
      <c r="T694" t="str">
        <f>RIGHT(P694,LEN(P694)-SEARCH("/",P694))</f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>(((I695/60)/60)/24)+DATE(1970,1,1)</f>
        <v>42124.808182870373</v>
      </c>
      <c r="K695">
        <v>1427829827</v>
      </c>
      <c r="L695" s="10">
        <f>(((K695/60)/60)/24)+DATE(1970,1,1)</f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>(E695/D695)</f>
        <v>0.35338000000000003</v>
      </c>
      <c r="R695" s="6">
        <f>E695/N695</f>
        <v>119.38513513513513</v>
      </c>
      <c r="S695" t="str">
        <f>LEFT(P695,SEARCH("/",P695)-1)</f>
        <v>technology</v>
      </c>
      <c r="T695" t="str">
        <f>RIGHT(P695,LEN(P695)-SEARCH("/",P695))</f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>(((I696/60)/60)/24)+DATE(1970,1,1)</f>
        <v>42767.663877314815</v>
      </c>
      <c r="K696">
        <v>1483372559</v>
      </c>
      <c r="L696" s="10">
        <f>(((K696/60)/60)/24)+DATE(1970,1,1)</f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>(E696/D696)</f>
        <v>3.933333333333333E-3</v>
      </c>
      <c r="R696" s="6">
        <f>E696/N696</f>
        <v>84.285714285714292</v>
      </c>
      <c r="S696" t="str">
        <f>LEFT(P696,SEARCH("/",P696)-1)</f>
        <v>technology</v>
      </c>
      <c r="T696" t="str">
        <f>RIGHT(P696,LEN(P696)-SEARCH("/",P696))</f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>(((I697/60)/60)/24)+DATE(1970,1,1)</f>
        <v>41943.521064814813</v>
      </c>
      <c r="K697">
        <v>1412166620</v>
      </c>
      <c r="L697" s="10">
        <f>(((K697/60)/60)/24)+DATE(1970,1,1)</f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>(E697/D697)</f>
        <v>1.06E-2</v>
      </c>
      <c r="R697" s="6">
        <f>E697/N697</f>
        <v>90.857142857142861</v>
      </c>
      <c r="S697" t="str">
        <f>LEFT(P697,SEARCH("/",P697)-1)</f>
        <v>technology</v>
      </c>
      <c r="T697" t="str">
        <f>RIGHT(P697,LEN(P697)-SEARCH("/",P697))</f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>(((I698/60)/60)/24)+DATE(1970,1,1)</f>
        <v>41845.927106481482</v>
      </c>
      <c r="K698">
        <v>1403734502</v>
      </c>
      <c r="L698" s="10">
        <f>(((K698/60)/60)/24)+DATE(1970,1,1)</f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>(E698/D698)</f>
        <v>5.7142857142857145E-6</v>
      </c>
      <c r="R698" s="6">
        <f>E698/N698</f>
        <v>1</v>
      </c>
      <c r="S698" t="str">
        <f>LEFT(P698,SEARCH("/",P698)-1)</f>
        <v>technology</v>
      </c>
      <c r="T698" t="str">
        <f>RIGHT(P698,LEN(P698)-SEARCH("/",P698))</f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>(((I699/60)/60)/24)+DATE(1970,1,1)</f>
        <v>42403.523020833338</v>
      </c>
      <c r="K699">
        <v>1453206789</v>
      </c>
      <c r="L699" s="10">
        <f>(((K699/60)/60)/24)+DATE(1970,1,1)</f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>(E699/D699)</f>
        <v>0.46379999999999999</v>
      </c>
      <c r="R699" s="6">
        <f>E699/N699</f>
        <v>20.342105263157894</v>
      </c>
      <c r="S699" t="str">
        <f>LEFT(P699,SEARCH("/",P699)-1)</f>
        <v>technology</v>
      </c>
      <c r="T699" t="str">
        <f>RIGHT(P699,LEN(P699)-SEARCH("/",P699))</f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>(((I700/60)/60)/24)+DATE(1970,1,1)</f>
        <v>41900.083333333336</v>
      </c>
      <c r="K700">
        <v>1408141245</v>
      </c>
      <c r="L700" s="10">
        <f>(((K700/60)/60)/24)+DATE(1970,1,1)</f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>(E700/D700)</f>
        <v>0.15390000000000001</v>
      </c>
      <c r="R700" s="6">
        <f>E700/N700</f>
        <v>530.68965517241384</v>
      </c>
      <c r="S700" t="str">
        <f>LEFT(P700,SEARCH("/",P700)-1)</f>
        <v>technology</v>
      </c>
      <c r="T700" t="str">
        <f>RIGHT(P700,LEN(P700)-SEARCH("/",P700))</f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>(((I701/60)/60)/24)+DATE(1970,1,1)</f>
        <v>41600.666666666664</v>
      </c>
      <c r="K701">
        <v>1381923548</v>
      </c>
      <c r="L701" s="10">
        <f>(((K701/60)/60)/24)+DATE(1970,1,1)</f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>(E701/D701)</f>
        <v>0.824221076923077</v>
      </c>
      <c r="R701" s="6">
        <f>E701/N701</f>
        <v>120.39184269662923</v>
      </c>
      <c r="S701" t="str">
        <f>LEFT(P701,SEARCH("/",P701)-1)</f>
        <v>technology</v>
      </c>
      <c r="T701" t="str">
        <f>RIGHT(P701,LEN(P701)-SEARCH("/",P701))</f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>(((I702/60)/60)/24)+DATE(1970,1,1)</f>
        <v>42745.688437500001</v>
      </c>
      <c r="K702">
        <v>1481473881</v>
      </c>
      <c r="L702" s="10">
        <f>(((K702/60)/60)/24)+DATE(1970,1,1)</f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>(E702/D702)</f>
        <v>2.6866666666666667E-2</v>
      </c>
      <c r="R702" s="6">
        <f>E702/N702</f>
        <v>13</v>
      </c>
      <c r="S702" t="str">
        <f>LEFT(P702,SEARCH("/",P702)-1)</f>
        <v>technology</v>
      </c>
      <c r="T702" t="str">
        <f>RIGHT(P702,LEN(P702)-SEARCH("/",P702))</f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>(((I703/60)/60)/24)+DATE(1970,1,1)</f>
        <v>41843.662962962961</v>
      </c>
      <c r="K703">
        <v>1403538880</v>
      </c>
      <c r="L703" s="10">
        <f>(((K703/60)/60)/24)+DATE(1970,1,1)</f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>(E703/D703)</f>
        <v>0.26600000000000001</v>
      </c>
      <c r="R703" s="6">
        <f>E703/N703</f>
        <v>291.33333333333331</v>
      </c>
      <c r="S703" t="str">
        <f>LEFT(P703,SEARCH("/",P703)-1)</f>
        <v>technology</v>
      </c>
      <c r="T703" t="str">
        <f>RIGHT(P703,LEN(P703)-SEARCH("/",P703))</f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>(((I704/60)/60)/24)+DATE(1970,1,1)</f>
        <v>42698.768368055549</v>
      </c>
      <c r="K704">
        <v>1477416387</v>
      </c>
      <c r="L704" s="10">
        <f>(((K704/60)/60)/24)+DATE(1970,1,1)</f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>(E704/D704)</f>
        <v>0.30813400000000002</v>
      </c>
      <c r="R704" s="6">
        <f>E704/N704</f>
        <v>124.9191891891892</v>
      </c>
      <c r="S704" t="str">
        <f>LEFT(P704,SEARCH("/",P704)-1)</f>
        <v>technology</v>
      </c>
      <c r="T704" t="str">
        <f>RIGHT(P704,LEN(P704)-SEARCH("/",P704))</f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>(((I705/60)/60)/24)+DATE(1970,1,1)</f>
        <v>42766.98055555555</v>
      </c>
      <c r="K705">
        <v>1481150949</v>
      </c>
      <c r="L705" s="10">
        <f>(((K705/60)/60)/24)+DATE(1970,1,1)</f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>(E705/D705)</f>
        <v>5.5800000000000002E-2</v>
      </c>
      <c r="R705" s="6">
        <f>E705/N705</f>
        <v>119.57142857142857</v>
      </c>
      <c r="S705" t="str">
        <f>LEFT(P705,SEARCH("/",P705)-1)</f>
        <v>technology</v>
      </c>
      <c r="T705" t="str">
        <f>RIGHT(P705,LEN(P705)-SEARCH("/",P705))</f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>(((I706/60)/60)/24)+DATE(1970,1,1)</f>
        <v>42786.192916666667</v>
      </c>
      <c r="K706">
        <v>1482381468</v>
      </c>
      <c r="L706" s="10">
        <f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>(E706/D706)</f>
        <v>8.7454545454545458E-3</v>
      </c>
      <c r="R706" s="6">
        <f>E706/N706</f>
        <v>120.25</v>
      </c>
      <c r="S706" t="str">
        <f>LEFT(P706,SEARCH("/",P706)-1)</f>
        <v>technology</v>
      </c>
      <c r="T706" t="str">
        <f>RIGHT(P706,LEN(P706)-SEARCH("/",P706))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>(((I707/60)/60)/24)+DATE(1970,1,1)</f>
        <v>42756.491643518515</v>
      </c>
      <c r="K707">
        <v>1482407278</v>
      </c>
      <c r="L707" s="10">
        <f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>(E707/D707)</f>
        <v>9.7699999999999992E-3</v>
      </c>
      <c r="R707" s="6">
        <f>E707/N707</f>
        <v>195.4</v>
      </c>
      <c r="S707" t="str">
        <f>LEFT(P707,SEARCH("/",P707)-1)</f>
        <v>technology</v>
      </c>
      <c r="T707" t="str">
        <f>RIGHT(P707,LEN(P707)-SEARCH("/",P707))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>(((I708/60)/60)/24)+DATE(1970,1,1)</f>
        <v>42718.777083333334</v>
      </c>
      <c r="K708">
        <v>1478130783</v>
      </c>
      <c r="L708" s="10">
        <f>(((K708/60)/60)/24)+DATE(1970,1,1)</f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>(E708/D708)</f>
        <v>0</v>
      </c>
      <c r="R708" s="6" t="e">
        <f>E708/N708</f>
        <v>#DIV/0!</v>
      </c>
      <c r="S708" t="str">
        <f>LEFT(P708,SEARCH("/",P708)-1)</f>
        <v>technology</v>
      </c>
      <c r="T708" t="str">
        <f>RIGHT(P708,LEN(P708)-SEARCH("/",P708))</f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>(((I709/60)/60)/24)+DATE(1970,1,1)</f>
        <v>42736.663506944446</v>
      </c>
      <c r="K709">
        <v>1479830127</v>
      </c>
      <c r="L709" s="10">
        <f>(((K709/60)/60)/24)+DATE(1970,1,1)</f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>(E709/D709)</f>
        <v>0.78927352941176465</v>
      </c>
      <c r="R709" s="6">
        <f>E709/N709</f>
        <v>117.69868421052631</v>
      </c>
      <c r="S709" t="str">
        <f>LEFT(P709,SEARCH("/",P709)-1)</f>
        <v>technology</v>
      </c>
      <c r="T709" t="str">
        <f>RIGHT(P709,LEN(P709)-SEARCH("/",P709))</f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>(((I710/60)/60)/24)+DATE(1970,1,1)</f>
        <v>41895.581018518518</v>
      </c>
      <c r="K710">
        <v>1405432600</v>
      </c>
      <c r="L710" s="10">
        <f>(((K710/60)/60)/24)+DATE(1970,1,1)</f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>(E710/D710)</f>
        <v>0.22092500000000001</v>
      </c>
      <c r="R710" s="6">
        <f>E710/N710</f>
        <v>23.948509485094849</v>
      </c>
      <c r="S710" t="str">
        <f>LEFT(P710,SEARCH("/",P710)-1)</f>
        <v>technology</v>
      </c>
      <c r="T710" t="str">
        <f>RIGHT(P710,LEN(P710)-SEARCH("/",P710))</f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>(((I711/60)/60)/24)+DATE(1970,1,1)</f>
        <v>41978.041192129633</v>
      </c>
      <c r="K711">
        <v>1415149159</v>
      </c>
      <c r="L711" s="10">
        <f>(((K711/60)/60)/24)+DATE(1970,1,1)</f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>(E711/D711)</f>
        <v>4.0666666666666663E-3</v>
      </c>
      <c r="R711" s="6">
        <f>E711/N711</f>
        <v>30.5</v>
      </c>
      <c r="S711" t="str">
        <f>LEFT(P711,SEARCH("/",P711)-1)</f>
        <v>technology</v>
      </c>
      <c r="T711" t="str">
        <f>RIGHT(P711,LEN(P711)-SEARCH("/",P711))</f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>(((I712/60)/60)/24)+DATE(1970,1,1)</f>
        <v>41871.030555555553</v>
      </c>
      <c r="K712">
        <v>1405640302</v>
      </c>
      <c r="L712" s="10">
        <f>(((K712/60)/60)/24)+DATE(1970,1,1)</f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>(E712/D712)</f>
        <v>0</v>
      </c>
      <c r="R712" s="6" t="e">
        <f>E712/N712</f>
        <v>#DIV/0!</v>
      </c>
      <c r="S712" t="str">
        <f>LEFT(P712,SEARCH("/",P712)-1)</f>
        <v>technology</v>
      </c>
      <c r="T712" t="str">
        <f>RIGHT(P712,LEN(P712)-SEARCH("/",P712))</f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>(((I713/60)/60)/24)+DATE(1970,1,1)</f>
        <v>42718.500787037032</v>
      </c>
      <c r="K713">
        <v>1478257268</v>
      </c>
      <c r="L713" s="10">
        <f>(((K713/60)/60)/24)+DATE(1970,1,1)</f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>(E713/D713)</f>
        <v>0.33790999999999999</v>
      </c>
      <c r="R713" s="6">
        <f>E713/N713</f>
        <v>99.973372781065095</v>
      </c>
      <c r="S713" t="str">
        <f>LEFT(P713,SEARCH("/",P713)-1)</f>
        <v>technology</v>
      </c>
      <c r="T713" t="str">
        <f>RIGHT(P713,LEN(P713)-SEARCH("/",P713))</f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>(((I714/60)/60)/24)+DATE(1970,1,1)</f>
        <v>42414.680925925932</v>
      </c>
      <c r="K714">
        <v>1452874832</v>
      </c>
      <c r="L714" s="10">
        <f>(((K714/60)/60)/24)+DATE(1970,1,1)</f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>(E714/D714)</f>
        <v>2.1649484536082476E-3</v>
      </c>
      <c r="R714" s="6">
        <f>E714/N714</f>
        <v>26.25</v>
      </c>
      <c r="S714" t="str">
        <f>LEFT(P714,SEARCH("/",P714)-1)</f>
        <v>technology</v>
      </c>
      <c r="T714" t="str">
        <f>RIGHT(P714,LEN(P714)-SEARCH("/",P714))</f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>(((I715/60)/60)/24)+DATE(1970,1,1)</f>
        <v>42526.529305555552</v>
      </c>
      <c r="K715">
        <v>1462538532</v>
      </c>
      <c r="L715" s="10">
        <f>(((K715/60)/60)/24)+DATE(1970,1,1)</f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>(E715/D715)</f>
        <v>7.9600000000000001E-3</v>
      </c>
      <c r="R715" s="6">
        <f>E715/N715</f>
        <v>199</v>
      </c>
      <c r="S715" t="str">
        <f>LEFT(P715,SEARCH("/",P715)-1)</f>
        <v>technology</v>
      </c>
      <c r="T715" t="str">
        <f>RIGHT(P715,LEN(P715)-SEARCH("/",P715))</f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>(((I716/60)/60)/24)+DATE(1970,1,1)</f>
        <v>42794.787986111114</v>
      </c>
      <c r="K716">
        <v>1483124082</v>
      </c>
      <c r="L716" s="10">
        <f>(((K716/60)/60)/24)+DATE(1970,1,1)</f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>(E716/D716)</f>
        <v>0.14993333333333334</v>
      </c>
      <c r="R716" s="6">
        <f>E716/N716</f>
        <v>80.321428571428569</v>
      </c>
      <c r="S716" t="str">
        <f>LEFT(P716,SEARCH("/",P716)-1)</f>
        <v>technology</v>
      </c>
      <c r="T716" t="str">
        <f>RIGHT(P716,LEN(P716)-SEARCH("/",P716))</f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>(((I717/60)/60)/24)+DATE(1970,1,1)</f>
        <v>42313.132407407407</v>
      </c>
      <c r="K717">
        <v>1443233440</v>
      </c>
      <c r="L717" s="10">
        <f>(((K717/60)/60)/24)+DATE(1970,1,1)</f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>(E717/D717)</f>
        <v>5.0509090909090906E-2</v>
      </c>
      <c r="R717" s="6">
        <f>E717/N717</f>
        <v>115.75</v>
      </c>
      <c r="S717" t="str">
        <f>LEFT(P717,SEARCH("/",P717)-1)</f>
        <v>technology</v>
      </c>
      <c r="T717" t="str">
        <f>RIGHT(P717,LEN(P717)-SEARCH("/",P717))</f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>(((I718/60)/60)/24)+DATE(1970,1,1)</f>
        <v>41974</v>
      </c>
      <c r="K718">
        <v>1414511307</v>
      </c>
      <c r="L718" s="10">
        <f>(((K718/60)/60)/24)+DATE(1970,1,1)</f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>(E718/D718)</f>
        <v>0.10214285714285715</v>
      </c>
      <c r="R718" s="6">
        <f>E718/N718</f>
        <v>44.6875</v>
      </c>
      <c r="S718" t="str">
        <f>LEFT(P718,SEARCH("/",P718)-1)</f>
        <v>technology</v>
      </c>
      <c r="T718" t="str">
        <f>RIGHT(P718,LEN(P718)-SEARCH("/",P718))</f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>(((I719/60)/60)/24)+DATE(1970,1,1)</f>
        <v>41887.854189814818</v>
      </c>
      <c r="K719">
        <v>1407357002</v>
      </c>
      <c r="L719" s="10">
        <f>(((K719/60)/60)/24)+DATE(1970,1,1)</f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>(E719/D719)</f>
        <v>3.0500000000000002E-3</v>
      </c>
      <c r="R719" s="6">
        <f>E719/N719</f>
        <v>76.25</v>
      </c>
      <c r="S719" t="str">
        <f>LEFT(P719,SEARCH("/",P719)-1)</f>
        <v>technology</v>
      </c>
      <c r="T719" t="str">
        <f>RIGHT(P719,LEN(P719)-SEARCH("/",P719))</f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>(((I720/60)/60)/24)+DATE(1970,1,1)</f>
        <v>42784.249305555553</v>
      </c>
      <c r="K720">
        <v>1484684247</v>
      </c>
      <c r="L720" s="10">
        <f>(((K720/60)/60)/24)+DATE(1970,1,1)</f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>(E720/D720)</f>
        <v>7.4999999999999997E-3</v>
      </c>
      <c r="R720" s="6">
        <f>E720/N720</f>
        <v>22.5</v>
      </c>
      <c r="S720" t="str">
        <f>LEFT(P720,SEARCH("/",P720)-1)</f>
        <v>technology</v>
      </c>
      <c r="T720" t="str">
        <f>RIGHT(P720,LEN(P720)-SEARCH("/",P720))</f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>(((I721/60)/60)/24)+DATE(1970,1,1)</f>
        <v>42423.040231481486</v>
      </c>
      <c r="K721">
        <v>1454979476</v>
      </c>
      <c r="L721" s="10">
        <f>(((K721/60)/60)/24)+DATE(1970,1,1)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>(E721/D721)</f>
        <v>1.2933333333333333E-2</v>
      </c>
      <c r="R721" s="6">
        <f>E721/N721</f>
        <v>19.399999999999999</v>
      </c>
      <c r="S721" t="str">
        <f>LEFT(P721,SEARCH("/",P721)-1)</f>
        <v>technology</v>
      </c>
      <c r="T721" t="str">
        <f>RIGHT(P721,LEN(P721)-SEARCH("/",P721))</f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>(((I722/60)/60)/24)+DATE(1970,1,1)</f>
        <v>40937.649201388893</v>
      </c>
      <c r="K722">
        <v>1325432091</v>
      </c>
      <c r="L722" s="10">
        <f>(((K722/60)/60)/24)+DATE(1970,1,1)</f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>(E722/D722)</f>
        <v>1.4394736842105262</v>
      </c>
      <c r="R722" s="6">
        <f>E722/N722</f>
        <v>66.707317073170728</v>
      </c>
      <c r="S722" t="str">
        <f>LEFT(P722,SEARCH("/",P722)-1)</f>
        <v>publishing</v>
      </c>
      <c r="T722" t="str">
        <f>RIGHT(P722,LEN(P722)-SEARCH("/",P722))</f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>(((I723/60)/60)/24)+DATE(1970,1,1)</f>
        <v>41852.571840277778</v>
      </c>
      <c r="K723">
        <v>1403012607</v>
      </c>
      <c r="L723" s="10">
        <f>(((K723/60)/60)/24)+DATE(1970,1,1)</f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>(E723/D723)</f>
        <v>1.2210975609756098</v>
      </c>
      <c r="R723" s="6">
        <f>E723/N723</f>
        <v>84.142857142857139</v>
      </c>
      <c r="S723" t="str">
        <f>LEFT(P723,SEARCH("/",P723)-1)</f>
        <v>publishing</v>
      </c>
      <c r="T723" t="str">
        <f>RIGHT(P723,LEN(P723)-SEARCH("/",P723))</f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>(((I724/60)/60)/24)+DATE(1970,1,1)</f>
        <v>41007.76363425926</v>
      </c>
      <c r="K724">
        <v>1331320778</v>
      </c>
      <c r="L724" s="10">
        <f>(((K724/60)/60)/24)+DATE(1970,1,1)</f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>(E724/D724)</f>
        <v>1.3202400000000001</v>
      </c>
      <c r="R724" s="6">
        <f>E724/N724</f>
        <v>215.72549019607843</v>
      </c>
      <c r="S724" t="str">
        <f>LEFT(P724,SEARCH("/",P724)-1)</f>
        <v>publishing</v>
      </c>
      <c r="T724" t="str">
        <f>RIGHT(P724,LEN(P724)-SEARCH("/",P724))</f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>(((I725/60)/60)/24)+DATE(1970,1,1)</f>
        <v>42215.165972222225</v>
      </c>
      <c r="K725">
        <v>1435606549</v>
      </c>
      <c r="L725" s="10">
        <f>(((K725/60)/60)/24)+DATE(1970,1,1)</f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>(E725/D725)</f>
        <v>1.0938000000000001</v>
      </c>
      <c r="R725" s="6">
        <f>E725/N725</f>
        <v>54.69</v>
      </c>
      <c r="S725" t="str">
        <f>LEFT(P725,SEARCH("/",P725)-1)</f>
        <v>publishing</v>
      </c>
      <c r="T725" t="str">
        <f>RIGHT(P725,LEN(P725)-SEARCH("/",P725))</f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>(((I726/60)/60)/24)+DATE(1970,1,1)</f>
        <v>40724.638460648144</v>
      </c>
      <c r="K726">
        <v>1306855163</v>
      </c>
      <c r="L726" s="10">
        <f>(((K726/60)/60)/24)+DATE(1970,1,1)</f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>(E726/D726)</f>
        <v>1.0547157142857144</v>
      </c>
      <c r="R726" s="6">
        <f>E726/N726</f>
        <v>51.62944055944056</v>
      </c>
      <c r="S726" t="str">
        <f>LEFT(P726,SEARCH("/",P726)-1)</f>
        <v>publishing</v>
      </c>
      <c r="T726" t="str">
        <f>RIGHT(P726,LEN(P726)-SEARCH("/",P726))</f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>(((I727/60)/60)/24)+DATE(1970,1,1)</f>
        <v>42351.626296296294</v>
      </c>
      <c r="K727">
        <v>1447426912</v>
      </c>
      <c r="L727" s="10">
        <f>(((K727/60)/60)/24)+DATE(1970,1,1)</f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>(E727/D727)</f>
        <v>1.0035000000000001</v>
      </c>
      <c r="R727" s="6">
        <f>E727/N727</f>
        <v>143.35714285714286</v>
      </c>
      <c r="S727" t="str">
        <f>LEFT(P727,SEARCH("/",P727)-1)</f>
        <v>publishing</v>
      </c>
      <c r="T727" t="str">
        <f>RIGHT(P727,LEN(P727)-SEARCH("/",P727))</f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>(((I728/60)/60)/24)+DATE(1970,1,1)</f>
        <v>41376.042673611111</v>
      </c>
      <c r="K728">
        <v>1363136487</v>
      </c>
      <c r="L728" s="10">
        <f>(((K728/60)/60)/24)+DATE(1970,1,1)</f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>(E728/D728)</f>
        <v>1.014</v>
      </c>
      <c r="R728" s="6">
        <f>E728/N728</f>
        <v>72.428571428571431</v>
      </c>
      <c r="S728" t="str">
        <f>LEFT(P728,SEARCH("/",P728)-1)</f>
        <v>publishing</v>
      </c>
      <c r="T728" t="str">
        <f>RIGHT(P728,LEN(P728)-SEARCH("/",P728))</f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>(((I729/60)/60)/24)+DATE(1970,1,1)</f>
        <v>41288.888888888891</v>
      </c>
      <c r="K729">
        <v>1354580949</v>
      </c>
      <c r="L729" s="10">
        <f>(((K729/60)/60)/24)+DATE(1970,1,1)</f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>(E729/D729)</f>
        <v>1.5551428571428572</v>
      </c>
      <c r="R729" s="6">
        <f>E729/N729</f>
        <v>36.530201342281877</v>
      </c>
      <c r="S729" t="str">
        <f>LEFT(P729,SEARCH("/",P729)-1)</f>
        <v>publishing</v>
      </c>
      <c r="T729" t="str">
        <f>RIGHT(P729,LEN(P729)-SEARCH("/",P729))</f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>(((I730/60)/60)/24)+DATE(1970,1,1)</f>
        <v>40776.837465277778</v>
      </c>
      <c r="K730">
        <v>1310069157</v>
      </c>
      <c r="L730" s="10">
        <f>(((K730/60)/60)/24)+DATE(1970,1,1)</f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>(E730/D730)</f>
        <v>1.05566</v>
      </c>
      <c r="R730" s="6">
        <f>E730/N730</f>
        <v>60.903461538461535</v>
      </c>
      <c r="S730" t="str">
        <f>LEFT(P730,SEARCH("/",P730)-1)</f>
        <v>publishing</v>
      </c>
      <c r="T730" t="str">
        <f>RIGHT(P730,LEN(P730)-SEARCH("/",P730))</f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>(((I731/60)/60)/24)+DATE(1970,1,1)</f>
        <v>41171.185891203706</v>
      </c>
      <c r="K731">
        <v>1342844861</v>
      </c>
      <c r="L731" s="10">
        <f>(((K731/60)/60)/24)+DATE(1970,1,1)</f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>(E731/D731)</f>
        <v>1.3065</v>
      </c>
      <c r="R731" s="6">
        <f>E731/N731</f>
        <v>43.55</v>
      </c>
      <c r="S731" t="str">
        <f>LEFT(P731,SEARCH("/",P731)-1)</f>
        <v>publishing</v>
      </c>
      <c r="T731" t="str">
        <f>RIGHT(P731,LEN(P731)-SEARCH("/",P731))</f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>(((I732/60)/60)/24)+DATE(1970,1,1)</f>
        <v>40884.745266203703</v>
      </c>
      <c r="K732">
        <v>1320688391</v>
      </c>
      <c r="L732" s="10">
        <f>(((K732/60)/60)/24)+DATE(1970,1,1)</f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>(E732/D732)</f>
        <v>1.3219000000000001</v>
      </c>
      <c r="R732" s="6">
        <f>E732/N732</f>
        <v>99.766037735849054</v>
      </c>
      <c r="S732" t="str">
        <f>LEFT(P732,SEARCH("/",P732)-1)</f>
        <v>publishing</v>
      </c>
      <c r="T732" t="str">
        <f>RIGHT(P732,LEN(P732)-SEARCH("/",P732))</f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>(((I733/60)/60)/24)+DATE(1970,1,1)</f>
        <v>40930.25</v>
      </c>
      <c r="K733">
        <v>1322852747</v>
      </c>
      <c r="L733" s="10">
        <f>(((K733/60)/60)/24)+DATE(1970,1,1)</f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>(E733/D733)</f>
        <v>1.26</v>
      </c>
      <c r="R733" s="6">
        <f>E733/N733</f>
        <v>88.732394366197184</v>
      </c>
      <c r="S733" t="str">
        <f>LEFT(P733,SEARCH("/",P733)-1)</f>
        <v>publishing</v>
      </c>
      <c r="T733" t="str">
        <f>RIGHT(P733,LEN(P733)-SEARCH("/",P733))</f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>(((I734/60)/60)/24)+DATE(1970,1,1)</f>
        <v>41546.424317129626</v>
      </c>
      <c r="K734">
        <v>1375265461</v>
      </c>
      <c r="L734" s="10">
        <f>(((K734/60)/60)/24)+DATE(1970,1,1)</f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>(E734/D734)</f>
        <v>1.6</v>
      </c>
      <c r="R734" s="6">
        <f>E734/N734</f>
        <v>4.9230769230769234</v>
      </c>
      <c r="S734" t="str">
        <f>LEFT(P734,SEARCH("/",P734)-1)</f>
        <v>publishing</v>
      </c>
      <c r="T734" t="str">
        <f>RIGHT(P734,LEN(P734)-SEARCH("/",P734))</f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>(((I735/60)/60)/24)+DATE(1970,1,1)</f>
        <v>41628.420046296298</v>
      </c>
      <c r="K735">
        <v>1384941892</v>
      </c>
      <c r="L735" s="10">
        <f>(((K735/60)/60)/24)+DATE(1970,1,1)</f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>(E735/D735)</f>
        <v>1.2048000000000001</v>
      </c>
      <c r="R735" s="6">
        <f>E735/N735</f>
        <v>17.822485207100591</v>
      </c>
      <c r="S735" t="str">
        <f>LEFT(P735,SEARCH("/",P735)-1)</f>
        <v>publishing</v>
      </c>
      <c r="T735" t="str">
        <f>RIGHT(P735,LEN(P735)-SEARCH("/",P735))</f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>(((I736/60)/60)/24)+DATE(1970,1,1)</f>
        <v>42133.208333333328</v>
      </c>
      <c r="K736">
        <v>1428465420</v>
      </c>
      <c r="L736" s="10">
        <f>(((K736/60)/60)/24)+DATE(1970,1,1)</f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>(E736/D736)</f>
        <v>1.2552941176470589</v>
      </c>
      <c r="R736" s="6">
        <f>E736/N736</f>
        <v>187.19298245614036</v>
      </c>
      <c r="S736" t="str">
        <f>LEFT(P736,SEARCH("/",P736)-1)</f>
        <v>publishing</v>
      </c>
      <c r="T736" t="str">
        <f>RIGHT(P736,LEN(P736)-SEARCH("/",P736))</f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>(((I737/60)/60)/24)+DATE(1970,1,1)</f>
        <v>41977.027083333334</v>
      </c>
      <c r="K737">
        <v>1414975346</v>
      </c>
      <c r="L737" s="10">
        <f>(((K737/60)/60)/24)+DATE(1970,1,1)</f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>(E737/D737)</f>
        <v>1.1440638297872341</v>
      </c>
      <c r="R737" s="6">
        <f>E737/N737</f>
        <v>234.80786026200875</v>
      </c>
      <c r="S737" t="str">
        <f>LEFT(P737,SEARCH("/",P737)-1)</f>
        <v>publishing</v>
      </c>
      <c r="T737" t="str">
        <f>RIGHT(P737,LEN(P737)-SEARCH("/",P737))</f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>(((I738/60)/60)/24)+DATE(1970,1,1)</f>
        <v>41599.207638888889</v>
      </c>
      <c r="K738">
        <v>1383327440</v>
      </c>
      <c r="L738" s="10">
        <f>(((K738/60)/60)/24)+DATE(1970,1,1)</f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>(E738/D738)</f>
        <v>3.151388888888889</v>
      </c>
      <c r="R738" s="6">
        <f>E738/N738</f>
        <v>105.04629629629629</v>
      </c>
      <c r="S738" t="str">
        <f>LEFT(P738,SEARCH("/",P738)-1)</f>
        <v>publishing</v>
      </c>
      <c r="T738" t="str">
        <f>RIGHT(P738,LEN(P738)-SEARCH("/",P738))</f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>(((I739/60)/60)/24)+DATE(1970,1,1)</f>
        <v>41684.833333333336</v>
      </c>
      <c r="K739">
        <v>1390890987</v>
      </c>
      <c r="L739" s="10">
        <f>(((K739/60)/60)/24)+DATE(1970,1,1)</f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>(E739/D739)</f>
        <v>1.224</v>
      </c>
      <c r="R739" s="6">
        <f>E739/N739</f>
        <v>56.666666666666664</v>
      </c>
      <c r="S739" t="str">
        <f>LEFT(P739,SEARCH("/",P739)-1)</f>
        <v>publishing</v>
      </c>
      <c r="T739" t="str">
        <f>RIGHT(P739,LEN(P739)-SEARCH("/",P739))</f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>(((I740/60)/60)/24)+DATE(1970,1,1)</f>
        <v>41974.207638888889</v>
      </c>
      <c r="K740">
        <v>1414765794</v>
      </c>
      <c r="L740" s="10">
        <f>(((K740/60)/60)/24)+DATE(1970,1,1)</f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>(E740/D740)</f>
        <v>1.0673333333333332</v>
      </c>
      <c r="R740" s="6">
        <f>E740/N740</f>
        <v>39.048780487804876</v>
      </c>
      <c r="S740" t="str">
        <f>LEFT(P740,SEARCH("/",P740)-1)</f>
        <v>publishing</v>
      </c>
      <c r="T740" t="str">
        <f>RIGHT(P740,LEN(P740)-SEARCH("/",P740))</f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>(((I741/60)/60)/24)+DATE(1970,1,1)</f>
        <v>41862.502650462964</v>
      </c>
      <c r="K741">
        <v>1404907429</v>
      </c>
      <c r="L741" s="10">
        <f>(((K741/60)/60)/24)+DATE(1970,1,1)</f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>(E741/D741)</f>
        <v>1.5833333333333333</v>
      </c>
      <c r="R741" s="6">
        <f>E741/N741</f>
        <v>68.345323741007192</v>
      </c>
      <c r="S741" t="str">
        <f>LEFT(P741,SEARCH("/",P741)-1)</f>
        <v>publishing</v>
      </c>
      <c r="T741" t="str">
        <f>RIGHT(P741,LEN(P741)-SEARCH("/",P741))</f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>(((I742/60)/60)/24)+DATE(1970,1,1)</f>
        <v>42176.146782407406</v>
      </c>
      <c r="K742">
        <v>1433647882</v>
      </c>
      <c r="L742" s="10">
        <f>(((K742/60)/60)/24)+DATE(1970,1,1)</f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>(E742/D742)</f>
        <v>1.0740000000000001</v>
      </c>
      <c r="R742" s="6">
        <f>E742/N742</f>
        <v>169.57894736842104</v>
      </c>
      <c r="S742" t="str">
        <f>LEFT(P742,SEARCH("/",P742)-1)</f>
        <v>publishing</v>
      </c>
      <c r="T742" t="str">
        <f>RIGHT(P742,LEN(P742)-SEARCH("/",P742))</f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>(((I743/60)/60)/24)+DATE(1970,1,1)</f>
        <v>41436.648217592592</v>
      </c>
      <c r="K743">
        <v>1367940806</v>
      </c>
      <c r="L743" s="10">
        <f>(((K743/60)/60)/24)+DATE(1970,1,1)</f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>(E743/D743)</f>
        <v>1.0226</v>
      </c>
      <c r="R743" s="6">
        <f>E743/N743</f>
        <v>141.42340425531913</v>
      </c>
      <c r="S743" t="str">
        <f>LEFT(P743,SEARCH("/",P743)-1)</f>
        <v>publishing</v>
      </c>
      <c r="T743" t="str">
        <f>RIGHT(P743,LEN(P743)-SEARCH("/",P743))</f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>(((I744/60)/60)/24)+DATE(1970,1,1)</f>
        <v>41719.876296296294</v>
      </c>
      <c r="K744">
        <v>1392847312</v>
      </c>
      <c r="L744" s="10">
        <f>(((K744/60)/60)/24)+DATE(1970,1,1)</f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>(E744/D744)</f>
        <v>1.1071428571428572</v>
      </c>
      <c r="R744" s="6">
        <f>E744/N744</f>
        <v>67.391304347826093</v>
      </c>
      <c r="S744" t="str">
        <f>LEFT(P744,SEARCH("/",P744)-1)</f>
        <v>publishing</v>
      </c>
      <c r="T744" t="str">
        <f>RIGHT(P744,LEN(P744)-SEARCH("/",P744))</f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>(((I745/60)/60)/24)+DATE(1970,1,1)</f>
        <v>41015.875</v>
      </c>
      <c r="K745">
        <v>1332435685</v>
      </c>
      <c r="L745" s="10">
        <f>(((K745/60)/60)/24)+DATE(1970,1,1)</f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>(E745/D745)</f>
        <v>1.48</v>
      </c>
      <c r="R745" s="6">
        <f>E745/N745</f>
        <v>54.266666666666666</v>
      </c>
      <c r="S745" t="str">
        <f>LEFT(P745,SEARCH("/",P745)-1)</f>
        <v>publishing</v>
      </c>
      <c r="T745" t="str">
        <f>RIGHT(P745,LEN(P745)-SEARCH("/",P745))</f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>(((I746/60)/60)/24)+DATE(1970,1,1)</f>
        <v>41256.95721064815</v>
      </c>
      <c r="K746">
        <v>1352847503</v>
      </c>
      <c r="L746" s="10">
        <f>(((K746/60)/60)/24)+DATE(1970,1,1)</f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>(E746/D746)</f>
        <v>1.0232000000000001</v>
      </c>
      <c r="R746" s="6">
        <f>E746/N746</f>
        <v>82.516129032258064</v>
      </c>
      <c r="S746" t="str">
        <f>LEFT(P746,SEARCH("/",P746)-1)</f>
        <v>publishing</v>
      </c>
      <c r="T746" t="str">
        <f>RIGHT(P746,LEN(P746)-SEARCH("/",P746))</f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>(((I747/60)/60)/24)+DATE(1970,1,1)</f>
        <v>41397.572280092594</v>
      </c>
      <c r="K747">
        <v>1364996645</v>
      </c>
      <c r="L747" s="10">
        <f>(((K747/60)/60)/24)+DATE(1970,1,1)</f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>(E747/D747)</f>
        <v>1.7909909909909909</v>
      </c>
      <c r="R747" s="6">
        <f>E747/N747</f>
        <v>53.729729729729726</v>
      </c>
      <c r="S747" t="str">
        <f>LEFT(P747,SEARCH("/",P747)-1)</f>
        <v>publishing</v>
      </c>
      <c r="T747" t="str">
        <f>RIGHT(P747,LEN(P747)-SEARCH("/",P747))</f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>(((I748/60)/60)/24)+DATE(1970,1,1)</f>
        <v>41175.165972222225</v>
      </c>
      <c r="K748">
        <v>1346806909</v>
      </c>
      <c r="L748" s="10">
        <f>(((K748/60)/60)/24)+DATE(1970,1,1)</f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>(E748/D748)</f>
        <v>1.1108135252761968</v>
      </c>
      <c r="R748" s="6">
        <f>E748/N748</f>
        <v>34.206185567010309</v>
      </c>
      <c r="S748" t="str">
        <f>LEFT(P748,SEARCH("/",P748)-1)</f>
        <v>publishing</v>
      </c>
      <c r="T748" t="str">
        <f>RIGHT(P748,LEN(P748)-SEARCH("/",P748))</f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>(((I749/60)/60)/24)+DATE(1970,1,1)</f>
        <v>42019.454166666663</v>
      </c>
      <c r="K749">
        <v>1418649019</v>
      </c>
      <c r="L749" s="10">
        <f>(((K749/60)/60)/24)+DATE(1970,1,1)</f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>(E749/D749)</f>
        <v>1.0004285714285714</v>
      </c>
      <c r="R749" s="6">
        <f>E749/N749</f>
        <v>127.32727272727273</v>
      </c>
      <c r="S749" t="str">
        <f>LEFT(P749,SEARCH("/",P749)-1)</f>
        <v>publishing</v>
      </c>
      <c r="T749" t="str">
        <f>RIGHT(P749,LEN(P749)-SEARCH("/",P749))</f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>(((I750/60)/60)/24)+DATE(1970,1,1)</f>
        <v>41861.846828703703</v>
      </c>
      <c r="K750">
        <v>1405109966</v>
      </c>
      <c r="L750" s="10">
        <f>(((K750/60)/60)/24)+DATE(1970,1,1)</f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>(E750/D750)</f>
        <v>1.0024999999999999</v>
      </c>
      <c r="R750" s="6">
        <f>E750/N750</f>
        <v>45.56818181818182</v>
      </c>
      <c r="S750" t="str">
        <f>LEFT(P750,SEARCH("/",P750)-1)</f>
        <v>publishing</v>
      </c>
      <c r="T750" t="str">
        <f>RIGHT(P750,LEN(P750)-SEARCH("/",P750))</f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>(((I751/60)/60)/24)+DATE(1970,1,1)</f>
        <v>42763.94131944445</v>
      </c>
      <c r="K751">
        <v>1483050930</v>
      </c>
      <c r="L751" s="10">
        <f>(((K751/60)/60)/24)+DATE(1970,1,1)</f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>(E751/D751)</f>
        <v>1.0556000000000001</v>
      </c>
      <c r="R751" s="6">
        <f>E751/N751</f>
        <v>95.963636363636368</v>
      </c>
      <c r="S751" t="str">
        <f>LEFT(P751,SEARCH("/",P751)-1)</f>
        <v>publishing</v>
      </c>
      <c r="T751" t="str">
        <f>RIGHT(P751,LEN(P751)-SEARCH("/",P751))</f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>(((I752/60)/60)/24)+DATE(1970,1,1)</f>
        <v>41329.878148148149</v>
      </c>
      <c r="K752">
        <v>1359147872</v>
      </c>
      <c r="L752" s="10">
        <f>(((K752/60)/60)/24)+DATE(1970,1,1)</f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>(E752/D752)</f>
        <v>1.0258775877587758</v>
      </c>
      <c r="R752" s="6">
        <f>E752/N752</f>
        <v>77.271186440677965</v>
      </c>
      <c r="S752" t="str">
        <f>LEFT(P752,SEARCH("/",P752)-1)</f>
        <v>publishing</v>
      </c>
      <c r="T752" t="str">
        <f>RIGHT(P752,LEN(P752)-SEARCH("/",P752))</f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>(((I753/60)/60)/24)+DATE(1970,1,1)</f>
        <v>40759.630497685182</v>
      </c>
      <c r="K753">
        <v>1308496075</v>
      </c>
      <c r="L753" s="10">
        <f>(((K753/60)/60)/24)+DATE(1970,1,1)</f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>(E753/D753)</f>
        <v>1.1850000000000001</v>
      </c>
      <c r="R753" s="6">
        <f>E753/N753</f>
        <v>57.338709677419352</v>
      </c>
      <c r="S753" t="str">
        <f>LEFT(P753,SEARCH("/",P753)-1)</f>
        <v>publishing</v>
      </c>
      <c r="T753" t="str">
        <f>RIGHT(P753,LEN(P753)-SEARCH("/",P753))</f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>(((I754/60)/60)/24)+DATE(1970,1,1)</f>
        <v>42659.458333333328</v>
      </c>
      <c r="K754">
        <v>1474884417</v>
      </c>
      <c r="L754" s="10">
        <f>(((K754/60)/60)/24)+DATE(1970,1,1)</f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>(E754/D754)</f>
        <v>1.117</v>
      </c>
      <c r="R754" s="6">
        <f>E754/N754</f>
        <v>53.19047619047619</v>
      </c>
      <c r="S754" t="str">
        <f>LEFT(P754,SEARCH("/",P754)-1)</f>
        <v>publishing</v>
      </c>
      <c r="T754" t="str">
        <f>RIGHT(P754,LEN(P754)-SEARCH("/",P754))</f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>(((I755/60)/60)/24)+DATE(1970,1,1)</f>
        <v>42049.590173611112</v>
      </c>
      <c r="K755">
        <v>1421330991</v>
      </c>
      <c r="L755" s="10">
        <f>(((K755/60)/60)/24)+DATE(1970,1,1)</f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>(E755/D755)</f>
        <v>1.28</v>
      </c>
      <c r="R755" s="6">
        <f>E755/N755</f>
        <v>492.30769230769232</v>
      </c>
      <c r="S755" t="str">
        <f>LEFT(P755,SEARCH("/",P755)-1)</f>
        <v>publishing</v>
      </c>
      <c r="T755" t="str">
        <f>RIGHT(P755,LEN(P755)-SEARCH("/",P755))</f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>(((I756/60)/60)/24)+DATE(1970,1,1)</f>
        <v>41279.749085648145</v>
      </c>
      <c r="K756">
        <v>1354816721</v>
      </c>
      <c r="L756" s="10">
        <f>(((K756/60)/60)/24)+DATE(1970,1,1)</f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>(E756/D756)</f>
        <v>1.0375000000000001</v>
      </c>
      <c r="R756" s="6">
        <f>E756/N756</f>
        <v>42.346938775510203</v>
      </c>
      <c r="S756" t="str">
        <f>LEFT(P756,SEARCH("/",P756)-1)</f>
        <v>publishing</v>
      </c>
      <c r="T756" t="str">
        <f>RIGHT(P756,LEN(P756)-SEARCH("/",P756))</f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>(((I757/60)/60)/24)+DATE(1970,1,1)</f>
        <v>41414.02847222222</v>
      </c>
      <c r="K757">
        <v>1366381877</v>
      </c>
      <c r="L757" s="10">
        <f>(((K757/60)/60)/24)+DATE(1970,1,1)</f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>(E757/D757)</f>
        <v>1.0190760000000001</v>
      </c>
      <c r="R757" s="6">
        <f>E757/N757</f>
        <v>37.466029411764708</v>
      </c>
      <c r="S757" t="str">
        <f>LEFT(P757,SEARCH("/",P757)-1)</f>
        <v>publishing</v>
      </c>
      <c r="T757" t="str">
        <f>RIGHT(P757,LEN(P757)-SEARCH("/",P757))</f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>(((I758/60)/60)/24)+DATE(1970,1,1)</f>
        <v>40651.725219907406</v>
      </c>
      <c r="K758">
        <v>1297880659</v>
      </c>
      <c r="L758" s="10">
        <f>(((K758/60)/60)/24)+DATE(1970,1,1)</f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>(E758/D758)</f>
        <v>1.177142857142857</v>
      </c>
      <c r="R758" s="6">
        <f>E758/N758</f>
        <v>37.454545454545453</v>
      </c>
      <c r="S758" t="str">
        <f>LEFT(P758,SEARCH("/",P758)-1)</f>
        <v>publishing</v>
      </c>
      <c r="T758" t="str">
        <f>RIGHT(P758,LEN(P758)-SEARCH("/",P758))</f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>(((I759/60)/60)/24)+DATE(1970,1,1)</f>
        <v>41249.054560185185</v>
      </c>
      <c r="K759">
        <v>1353547114</v>
      </c>
      <c r="L759" s="10">
        <f>(((K759/60)/60)/24)+DATE(1970,1,1)</f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>(E759/D759)</f>
        <v>2.38</v>
      </c>
      <c r="R759" s="6">
        <f>E759/N759</f>
        <v>33.055555555555557</v>
      </c>
      <c r="S759" t="str">
        <f>LEFT(P759,SEARCH("/",P759)-1)</f>
        <v>publishing</v>
      </c>
      <c r="T759" t="str">
        <f>RIGHT(P759,LEN(P759)-SEARCH("/",P759))</f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>(((I760/60)/60)/24)+DATE(1970,1,1)</f>
        <v>40459.836435185185</v>
      </c>
      <c r="K760">
        <v>1283976268</v>
      </c>
      <c r="L760" s="10">
        <f>(((K760/60)/60)/24)+DATE(1970,1,1)</f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>(E760/D760)</f>
        <v>1.02</v>
      </c>
      <c r="R760" s="6">
        <f>E760/N760</f>
        <v>134.21052631578948</v>
      </c>
      <c r="S760" t="str">
        <f>LEFT(P760,SEARCH("/",P760)-1)</f>
        <v>publishing</v>
      </c>
      <c r="T760" t="str">
        <f>RIGHT(P760,LEN(P760)-SEARCH("/",P760))</f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>(((I761/60)/60)/24)+DATE(1970,1,1)</f>
        <v>41829.330312500002</v>
      </c>
      <c r="K761">
        <v>1401436539</v>
      </c>
      <c r="L761" s="10">
        <f>(((K761/60)/60)/24)+DATE(1970,1,1)</f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>(E761/D761)</f>
        <v>1.0192000000000001</v>
      </c>
      <c r="R761" s="6">
        <f>E761/N761</f>
        <v>51.474747474747474</v>
      </c>
      <c r="S761" t="str">
        <f>LEFT(P761,SEARCH("/",P761)-1)</f>
        <v>publishing</v>
      </c>
      <c r="T761" t="str">
        <f>RIGHT(P761,LEN(P761)-SEARCH("/",P761))</f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>(((I762/60)/60)/24)+DATE(1970,1,1)</f>
        <v>42700.805706018517</v>
      </c>
      <c r="K762">
        <v>1477592413</v>
      </c>
      <c r="L762" s="10">
        <f>(((K762/60)/60)/24)+DATE(1970,1,1)</f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>(E762/D762)</f>
        <v>0</v>
      </c>
      <c r="R762" s="6" t="e">
        <f>E762/N762</f>
        <v>#DIV/0!</v>
      </c>
      <c r="S762" t="str">
        <f>LEFT(P762,SEARCH("/",P762)-1)</f>
        <v>publishing</v>
      </c>
      <c r="T762" t="str">
        <f>RIGHT(P762,LEN(P762)-SEARCH("/",P762))</f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>(((I763/60)/60)/24)+DATE(1970,1,1)</f>
        <v>41672.751458333332</v>
      </c>
      <c r="K763">
        <v>1388772126</v>
      </c>
      <c r="L763" s="10">
        <f>(((K763/60)/60)/24)+DATE(1970,1,1)</f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>(E763/D763)</f>
        <v>4.7E-2</v>
      </c>
      <c r="R763" s="6">
        <f>E763/N763</f>
        <v>39.166666666666664</v>
      </c>
      <c r="S763" t="str">
        <f>LEFT(P763,SEARCH("/",P763)-1)</f>
        <v>publishing</v>
      </c>
      <c r="T763" t="str">
        <f>RIGHT(P763,LEN(P763)-SEARCH("/",P763))</f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>(((I764/60)/60)/24)+DATE(1970,1,1)</f>
        <v>42708.25</v>
      </c>
      <c r="K764">
        <v>1479328570</v>
      </c>
      <c r="L764" s="10">
        <f>(((K764/60)/60)/24)+DATE(1970,1,1)</f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>(E764/D764)</f>
        <v>0</v>
      </c>
      <c r="R764" s="6" t="e">
        <f>E764/N764</f>
        <v>#DIV/0!</v>
      </c>
      <c r="S764" t="str">
        <f>LEFT(P764,SEARCH("/",P764)-1)</f>
        <v>publishing</v>
      </c>
      <c r="T764" t="str">
        <f>RIGHT(P764,LEN(P764)-SEARCH("/",P764))</f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>(((I765/60)/60)/24)+DATE(1970,1,1)</f>
        <v>41501.446851851848</v>
      </c>
      <c r="K765">
        <v>1373971408</v>
      </c>
      <c r="L765" s="10">
        <f>(((K765/60)/60)/24)+DATE(1970,1,1)</f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>(E765/D765)</f>
        <v>1.1655011655011655E-3</v>
      </c>
      <c r="R765" s="6">
        <f>E765/N765</f>
        <v>5</v>
      </c>
      <c r="S765" t="str">
        <f>LEFT(P765,SEARCH("/",P765)-1)</f>
        <v>publishing</v>
      </c>
      <c r="T765" t="str">
        <f>RIGHT(P765,LEN(P765)-SEARCH("/",P765))</f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>(((I766/60)/60)/24)+DATE(1970,1,1)</f>
        <v>42257.173159722224</v>
      </c>
      <c r="K766">
        <v>1439266161</v>
      </c>
      <c r="L766" s="10">
        <f>(((K766/60)/60)/24)+DATE(1970,1,1)</f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>(E766/D766)</f>
        <v>0</v>
      </c>
      <c r="R766" s="6" t="e">
        <f>E766/N766</f>
        <v>#DIV/0!</v>
      </c>
      <c r="S766" t="str">
        <f>LEFT(P766,SEARCH("/",P766)-1)</f>
        <v>publishing</v>
      </c>
      <c r="T766" t="str">
        <f>RIGHT(P766,LEN(P766)-SEARCH("/",P766))</f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>(((I767/60)/60)/24)+DATE(1970,1,1)</f>
        <v>41931.542638888888</v>
      </c>
      <c r="K767">
        <v>1411131684</v>
      </c>
      <c r="L767" s="10">
        <f>(((K767/60)/60)/24)+DATE(1970,1,1)</f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>(E767/D767)</f>
        <v>0.36014285714285715</v>
      </c>
      <c r="R767" s="6">
        <f>E767/N767</f>
        <v>57.295454545454547</v>
      </c>
      <c r="S767" t="str">
        <f>LEFT(P767,SEARCH("/",P767)-1)</f>
        <v>publishing</v>
      </c>
      <c r="T767" t="str">
        <f>RIGHT(P767,LEN(P767)-SEARCH("/",P767))</f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>(((I768/60)/60)/24)+DATE(1970,1,1)</f>
        <v>42051.783368055556</v>
      </c>
      <c r="K768">
        <v>1421520483</v>
      </c>
      <c r="L768" s="10">
        <f>(((K768/60)/60)/24)+DATE(1970,1,1)</f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>(E768/D768)</f>
        <v>0</v>
      </c>
      <c r="R768" s="6" t="e">
        <f>E768/N768</f>
        <v>#DIV/0!</v>
      </c>
      <c r="S768" t="str">
        <f>LEFT(P768,SEARCH("/",P768)-1)</f>
        <v>publishing</v>
      </c>
      <c r="T768" t="str">
        <f>RIGHT(P768,LEN(P768)-SEARCH("/",P768))</f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>(((I769/60)/60)/24)+DATE(1970,1,1)</f>
        <v>42145.143634259264</v>
      </c>
      <c r="K769">
        <v>1429586810</v>
      </c>
      <c r="L769" s="10">
        <f>(((K769/60)/60)/24)+DATE(1970,1,1)</f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>(E769/D769)</f>
        <v>3.5400000000000001E-2</v>
      </c>
      <c r="R769" s="6">
        <f>E769/N769</f>
        <v>59</v>
      </c>
      <c r="S769" t="str">
        <f>LEFT(P769,SEARCH("/",P769)-1)</f>
        <v>publishing</v>
      </c>
      <c r="T769" t="str">
        <f>RIGHT(P769,LEN(P769)-SEARCH("/",P769))</f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>(((I770/60)/60)/24)+DATE(1970,1,1)</f>
        <v>41624.207060185188</v>
      </c>
      <c r="K770">
        <v>1384577890</v>
      </c>
      <c r="L770" s="10">
        <f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>(E770/D770)</f>
        <v>0</v>
      </c>
      <c r="R770" s="6" t="e">
        <f>E770/N770</f>
        <v>#DIV/0!</v>
      </c>
      <c r="S770" t="str">
        <f>LEFT(P770,SEARCH("/",P770)-1)</f>
        <v>publishing</v>
      </c>
      <c r="T770" t="str">
        <f>RIGHT(P770,LEN(P770)-SEARCH("/",P770))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>(((I771/60)/60)/24)+DATE(1970,1,1)</f>
        <v>41634.996458333335</v>
      </c>
      <c r="K771">
        <v>1385510094</v>
      </c>
      <c r="L771" s="10">
        <f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>(E771/D771)</f>
        <v>0.41399999999999998</v>
      </c>
      <c r="R771" s="6">
        <f>E771/N771</f>
        <v>31.846153846153847</v>
      </c>
      <c r="S771" t="str">
        <f>LEFT(P771,SEARCH("/",P771)-1)</f>
        <v>publishing</v>
      </c>
      <c r="T771" t="str">
        <f>RIGHT(P771,LEN(P771)-SEARCH("/",P771))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>(((I772/60)/60)/24)+DATE(1970,1,1)</f>
        <v>41329.999641203707</v>
      </c>
      <c r="K772">
        <v>1358294369</v>
      </c>
      <c r="L772" s="10">
        <f>(((K772/60)/60)/24)+DATE(1970,1,1)</f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>(E772/D772)</f>
        <v>0</v>
      </c>
      <c r="R772" s="6" t="e">
        <f>E772/N772</f>
        <v>#DIV/0!</v>
      </c>
      <c r="S772" t="str">
        <f>LEFT(P772,SEARCH("/",P772)-1)</f>
        <v>publishing</v>
      </c>
      <c r="T772" t="str">
        <f>RIGHT(P772,LEN(P772)-SEARCH("/",P772))</f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>(((I773/60)/60)/24)+DATE(1970,1,1)</f>
        <v>42399.824097222227</v>
      </c>
      <c r="K773">
        <v>1449863202</v>
      </c>
      <c r="L773" s="10">
        <f>(((K773/60)/60)/24)+DATE(1970,1,1)</f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>(E773/D773)</f>
        <v>2.631578947368421E-4</v>
      </c>
      <c r="R773" s="6">
        <f>E773/N773</f>
        <v>10</v>
      </c>
      <c r="S773" t="str">
        <f>LEFT(P773,SEARCH("/",P773)-1)</f>
        <v>publishing</v>
      </c>
      <c r="T773" t="str">
        <f>RIGHT(P773,LEN(P773)-SEARCH("/",P773))</f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>(((I774/60)/60)/24)+DATE(1970,1,1)</f>
        <v>40118.165972222225</v>
      </c>
      <c r="K774">
        <v>1252718519</v>
      </c>
      <c r="L774" s="10">
        <f>(((K774/60)/60)/24)+DATE(1970,1,1)</f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>(E774/D774)</f>
        <v>3.3333333333333333E-2</v>
      </c>
      <c r="R774" s="6">
        <f>E774/N774</f>
        <v>50</v>
      </c>
      <c r="S774" t="str">
        <f>LEFT(P774,SEARCH("/",P774)-1)</f>
        <v>publishing</v>
      </c>
      <c r="T774" t="str">
        <f>RIGHT(P774,LEN(P774)-SEARCH("/",P774))</f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>(((I775/60)/60)/24)+DATE(1970,1,1)</f>
        <v>42134.959027777775</v>
      </c>
      <c r="K775">
        <v>1428341985</v>
      </c>
      <c r="L775" s="10">
        <f>(((K775/60)/60)/24)+DATE(1970,1,1)</f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>(E775/D775)</f>
        <v>8.5129023676509714E-3</v>
      </c>
      <c r="R775" s="6">
        <f>E775/N775</f>
        <v>16</v>
      </c>
      <c r="S775" t="str">
        <f>LEFT(P775,SEARCH("/",P775)-1)</f>
        <v>publishing</v>
      </c>
      <c r="T775" t="str">
        <f>RIGHT(P775,LEN(P775)-SEARCH("/",P775))</f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>(((I776/60)/60)/24)+DATE(1970,1,1)</f>
        <v>41693.780300925922</v>
      </c>
      <c r="K776">
        <v>1390589018</v>
      </c>
      <c r="L776" s="10">
        <f>(((K776/60)/60)/24)+DATE(1970,1,1)</f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>(E776/D776)</f>
        <v>0.70199999999999996</v>
      </c>
      <c r="R776" s="6">
        <f>E776/N776</f>
        <v>39</v>
      </c>
      <c r="S776" t="str">
        <f>LEFT(P776,SEARCH("/",P776)-1)</f>
        <v>publishing</v>
      </c>
      <c r="T776" t="str">
        <f>RIGHT(P776,LEN(P776)-SEARCH("/",P776))</f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>(((I777/60)/60)/24)+DATE(1970,1,1)</f>
        <v>40893.060127314813</v>
      </c>
      <c r="K777">
        <v>1321406795</v>
      </c>
      <c r="L777" s="10">
        <f>(((K777/60)/60)/24)+DATE(1970,1,1)</f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>(E777/D777)</f>
        <v>1.7000000000000001E-2</v>
      </c>
      <c r="R777" s="6">
        <f>E777/N777</f>
        <v>34</v>
      </c>
      <c r="S777" t="str">
        <f>LEFT(P777,SEARCH("/",P777)-1)</f>
        <v>publishing</v>
      </c>
      <c r="T777" t="str">
        <f>RIGHT(P777,LEN(P777)-SEARCH("/",P777))</f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>(((I778/60)/60)/24)+DATE(1970,1,1)</f>
        <v>42288.208333333328</v>
      </c>
      <c r="K778">
        <v>1441297645</v>
      </c>
      <c r="L778" s="10">
        <f>(((K778/60)/60)/24)+DATE(1970,1,1)</f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>(E778/D778)</f>
        <v>0.51400000000000001</v>
      </c>
      <c r="R778" s="6">
        <f>E778/N778</f>
        <v>63.122807017543863</v>
      </c>
      <c r="S778" t="str">
        <f>LEFT(P778,SEARCH("/",P778)-1)</f>
        <v>publishing</v>
      </c>
      <c r="T778" t="str">
        <f>RIGHT(P778,LEN(P778)-SEARCH("/",P778))</f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>(((I779/60)/60)/24)+DATE(1970,1,1)</f>
        <v>41486.981215277774</v>
      </c>
      <c r="K779">
        <v>1372721577</v>
      </c>
      <c r="L779" s="10">
        <f>(((K779/60)/60)/24)+DATE(1970,1,1)</f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>(E779/D779)</f>
        <v>7.0000000000000001E-3</v>
      </c>
      <c r="R779" s="6">
        <f>E779/N779</f>
        <v>7</v>
      </c>
      <c r="S779" t="str">
        <f>LEFT(P779,SEARCH("/",P779)-1)</f>
        <v>publishing</v>
      </c>
      <c r="T779" t="str">
        <f>RIGHT(P779,LEN(P779)-SEARCH("/",P779))</f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>(((I780/60)/60)/24)+DATE(1970,1,1)</f>
        <v>41759.702314814815</v>
      </c>
      <c r="K780">
        <v>1396284680</v>
      </c>
      <c r="L780" s="10">
        <f>(((K780/60)/60)/24)+DATE(1970,1,1)</f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>(E780/D780)</f>
        <v>4.0000000000000001E-3</v>
      </c>
      <c r="R780" s="6">
        <f>E780/N780</f>
        <v>2</v>
      </c>
      <c r="S780" t="str">
        <f>LEFT(P780,SEARCH("/",P780)-1)</f>
        <v>publishing</v>
      </c>
      <c r="T780" t="str">
        <f>RIGHT(P780,LEN(P780)-SEARCH("/",P780))</f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>(((I781/60)/60)/24)+DATE(1970,1,1)</f>
        <v>40466.166666666664</v>
      </c>
      <c r="K781">
        <v>1284567905</v>
      </c>
      <c r="L781" s="10">
        <f>(((K781/60)/60)/24)+DATE(1970,1,1)</f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>(E781/D781)</f>
        <v>2.6666666666666668E-2</v>
      </c>
      <c r="R781" s="6">
        <f>E781/N781</f>
        <v>66.666666666666671</v>
      </c>
      <c r="S781" t="str">
        <f>LEFT(P781,SEARCH("/",P781)-1)</f>
        <v>publishing</v>
      </c>
      <c r="T781" t="str">
        <f>RIGHT(P781,LEN(P781)-SEARCH("/",P781))</f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>(((I782/60)/60)/24)+DATE(1970,1,1)</f>
        <v>40666.673900462964</v>
      </c>
      <c r="K782">
        <v>1301847025</v>
      </c>
      <c r="L782" s="10">
        <f>(((K782/60)/60)/24)+DATE(1970,1,1)</f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>(E782/D782)</f>
        <v>1.04</v>
      </c>
      <c r="R782" s="6">
        <f>E782/N782</f>
        <v>38.518518518518519</v>
      </c>
      <c r="S782" t="str">
        <f>LEFT(P782,SEARCH("/",P782)-1)</f>
        <v>music</v>
      </c>
      <c r="T782" t="str">
        <f>RIGHT(P782,LEN(P782)-SEARCH("/",P782))</f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>(((I783/60)/60)/24)+DATE(1970,1,1)</f>
        <v>41433.000856481485</v>
      </c>
      <c r="K783">
        <v>1368057674</v>
      </c>
      <c r="L783" s="10">
        <f>(((K783/60)/60)/24)+DATE(1970,1,1)</f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>(E783/D783)</f>
        <v>1.3315375</v>
      </c>
      <c r="R783" s="6">
        <f>E783/N783</f>
        <v>42.609200000000001</v>
      </c>
      <c r="S783" t="str">
        <f>LEFT(P783,SEARCH("/",P783)-1)</f>
        <v>music</v>
      </c>
      <c r="T783" t="str">
        <f>RIGHT(P783,LEN(P783)-SEARCH("/",P783))</f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>(((I784/60)/60)/24)+DATE(1970,1,1)</f>
        <v>41146.758125</v>
      </c>
      <c r="K784">
        <v>1343326302</v>
      </c>
      <c r="L784" s="10">
        <f>(((K784/60)/60)/24)+DATE(1970,1,1)</f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>(E784/D784)</f>
        <v>1</v>
      </c>
      <c r="R784" s="6">
        <f>E784/N784</f>
        <v>50</v>
      </c>
      <c r="S784" t="str">
        <f>LEFT(P784,SEARCH("/",P784)-1)</f>
        <v>music</v>
      </c>
      <c r="T784" t="str">
        <f>RIGHT(P784,LEN(P784)-SEARCH("/",P784))</f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>(((I785/60)/60)/24)+DATE(1970,1,1)</f>
        <v>41026.916666666664</v>
      </c>
      <c r="K785">
        <v>1332182049</v>
      </c>
      <c r="L785" s="10">
        <f>(((K785/60)/60)/24)+DATE(1970,1,1)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>(E785/D785)</f>
        <v>1.4813333333333334</v>
      </c>
      <c r="R785" s="6">
        <f>E785/N785</f>
        <v>63.485714285714288</v>
      </c>
      <c r="S785" t="str">
        <f>LEFT(P785,SEARCH("/",P785)-1)</f>
        <v>music</v>
      </c>
      <c r="T785" t="str">
        <f>RIGHT(P785,LEN(P785)-SEARCH("/",P785))</f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>(((I786/60)/60)/24)+DATE(1970,1,1)</f>
        <v>41715.107858796298</v>
      </c>
      <c r="K786">
        <v>1391571319</v>
      </c>
      <c r="L786" s="10">
        <f>(((K786/60)/60)/24)+DATE(1970,1,1)</f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>(E786/D786)</f>
        <v>1.0249999999999999</v>
      </c>
      <c r="R786" s="6">
        <f>E786/N786</f>
        <v>102.5</v>
      </c>
      <c r="S786" t="str">
        <f>LEFT(P786,SEARCH("/",P786)-1)</f>
        <v>music</v>
      </c>
      <c r="T786" t="str">
        <f>RIGHT(P786,LEN(P786)-SEARCH("/",P786))</f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>(((I787/60)/60)/24)+DATE(1970,1,1)</f>
        <v>41333.593923611108</v>
      </c>
      <c r="K787">
        <v>1359468915</v>
      </c>
      <c r="L787" s="10">
        <f>(((K787/60)/60)/24)+DATE(1970,1,1)</f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>(E787/D787)</f>
        <v>1.8062799999999999</v>
      </c>
      <c r="R787" s="6">
        <f>E787/N787</f>
        <v>31.142758620689655</v>
      </c>
      <c r="S787" t="str">
        <f>LEFT(P787,SEARCH("/",P787)-1)</f>
        <v>music</v>
      </c>
      <c r="T787" t="str">
        <f>RIGHT(P787,LEN(P787)-SEARCH("/",P787))</f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>(((I788/60)/60)/24)+DATE(1970,1,1)</f>
        <v>41040.657638888886</v>
      </c>
      <c r="K788">
        <v>1331774434</v>
      </c>
      <c r="L788" s="10">
        <f>(((K788/60)/60)/24)+DATE(1970,1,1)</f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>(E788/D788)</f>
        <v>1.4279999999999999</v>
      </c>
      <c r="R788" s="6">
        <f>E788/N788</f>
        <v>162.27272727272728</v>
      </c>
      <c r="S788" t="str">
        <f>LEFT(P788,SEARCH("/",P788)-1)</f>
        <v>music</v>
      </c>
      <c r="T788" t="str">
        <f>RIGHT(P788,LEN(P788)-SEARCH("/",P788))</f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>(((I789/60)/60)/24)+DATE(1970,1,1)</f>
        <v>41579.627615740741</v>
      </c>
      <c r="K789">
        <v>1380726226</v>
      </c>
      <c r="L789" s="10">
        <f>(((K789/60)/60)/24)+DATE(1970,1,1)</f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>(E789/D789)</f>
        <v>1.1416666666666666</v>
      </c>
      <c r="R789" s="6">
        <f>E789/N789</f>
        <v>80.588235294117652</v>
      </c>
      <c r="S789" t="str">
        <f>LEFT(P789,SEARCH("/",P789)-1)</f>
        <v>music</v>
      </c>
      <c r="T789" t="str">
        <f>RIGHT(P789,LEN(P789)-SEARCH("/",P789))</f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>(((I790/60)/60)/24)+DATE(1970,1,1)</f>
        <v>41097.165972222225</v>
      </c>
      <c r="K790">
        <v>1338336588</v>
      </c>
      <c r="L790" s="10">
        <f>(((K790/60)/60)/24)+DATE(1970,1,1)</f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>(E790/D790)</f>
        <v>2.03505</v>
      </c>
      <c r="R790" s="6">
        <f>E790/N790</f>
        <v>59.85441176470588</v>
      </c>
      <c r="S790" t="str">
        <f>LEFT(P790,SEARCH("/",P790)-1)</f>
        <v>music</v>
      </c>
      <c r="T790" t="str">
        <f>RIGHT(P790,LEN(P790)-SEARCH("/",P790))</f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>(((I791/60)/60)/24)+DATE(1970,1,1)</f>
        <v>41295.332638888889</v>
      </c>
      <c r="K791">
        <v>1357187280</v>
      </c>
      <c r="L791" s="10">
        <f>(((K791/60)/60)/24)+DATE(1970,1,1)</f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>(E791/D791)</f>
        <v>1.0941176470588236</v>
      </c>
      <c r="R791" s="6">
        <f>E791/N791</f>
        <v>132.85714285714286</v>
      </c>
      <c r="S791" t="str">
        <f>LEFT(P791,SEARCH("/",P791)-1)</f>
        <v>music</v>
      </c>
      <c r="T791" t="str">
        <f>RIGHT(P791,LEN(P791)-SEARCH("/",P791))</f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>(((I792/60)/60)/24)+DATE(1970,1,1)</f>
        <v>41306.047905092593</v>
      </c>
      <c r="K792">
        <v>1357088939</v>
      </c>
      <c r="L792" s="10">
        <f>(((K792/60)/60)/24)+DATE(1970,1,1)</f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>(E792/D792)</f>
        <v>1.443746</v>
      </c>
      <c r="R792" s="6">
        <f>E792/N792</f>
        <v>92.547820512820508</v>
      </c>
      <c r="S792" t="str">
        <f>LEFT(P792,SEARCH("/",P792)-1)</f>
        <v>music</v>
      </c>
      <c r="T792" t="str">
        <f>RIGHT(P792,LEN(P792)-SEARCH("/",P792))</f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>(((I793/60)/60)/24)+DATE(1970,1,1)</f>
        <v>41591.249305555553</v>
      </c>
      <c r="K793">
        <v>1381430646</v>
      </c>
      <c r="L793" s="10">
        <f>(((K793/60)/60)/24)+DATE(1970,1,1)</f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>(E793/D793)</f>
        <v>1.0386666666666666</v>
      </c>
      <c r="R793" s="6">
        <f>E793/N793</f>
        <v>60.859375</v>
      </c>
      <c r="S793" t="str">
        <f>LEFT(P793,SEARCH("/",P793)-1)</f>
        <v>music</v>
      </c>
      <c r="T793" t="str">
        <f>RIGHT(P793,LEN(P793)-SEARCH("/",P793))</f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>(((I794/60)/60)/24)+DATE(1970,1,1)</f>
        <v>41585.915312500001</v>
      </c>
      <c r="K794">
        <v>1381265883</v>
      </c>
      <c r="L794" s="10">
        <f>(((K794/60)/60)/24)+DATE(1970,1,1)</f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>(E794/D794)</f>
        <v>1.0044440000000001</v>
      </c>
      <c r="R794" s="6">
        <f>E794/N794</f>
        <v>41.851833333333339</v>
      </c>
      <c r="S794" t="str">
        <f>LEFT(P794,SEARCH("/",P794)-1)</f>
        <v>music</v>
      </c>
      <c r="T794" t="str">
        <f>RIGHT(P794,LEN(P794)-SEARCH("/",P794))</f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>(((I795/60)/60)/24)+DATE(1970,1,1)</f>
        <v>41458.207638888889</v>
      </c>
      <c r="K795">
        <v>1371491244</v>
      </c>
      <c r="L795" s="10">
        <f>(((K795/60)/60)/24)+DATE(1970,1,1)</f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>(E795/D795)</f>
        <v>1.0277927272727272</v>
      </c>
      <c r="R795" s="6">
        <f>E795/N795</f>
        <v>88.325937499999995</v>
      </c>
      <c r="S795" t="str">
        <f>LEFT(P795,SEARCH("/",P795)-1)</f>
        <v>music</v>
      </c>
      <c r="T795" t="str">
        <f>RIGHT(P795,LEN(P795)-SEARCH("/",P795))</f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>(((I796/60)/60)/24)+DATE(1970,1,1)</f>
        <v>40791.712500000001</v>
      </c>
      <c r="K796">
        <v>1310438737</v>
      </c>
      <c r="L796" s="10">
        <f>(((K796/60)/60)/24)+DATE(1970,1,1)</f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>(E796/D796)</f>
        <v>1.0531250000000001</v>
      </c>
      <c r="R796" s="6">
        <f>E796/N796</f>
        <v>158.96226415094338</v>
      </c>
      <c r="S796" t="str">
        <f>LEFT(P796,SEARCH("/",P796)-1)</f>
        <v>music</v>
      </c>
      <c r="T796" t="str">
        <f>RIGHT(P796,LEN(P796)-SEARCH("/",P796))</f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>(((I797/60)/60)/24)+DATE(1970,1,1)</f>
        <v>41006.207638888889</v>
      </c>
      <c r="K797">
        <v>1330094566</v>
      </c>
      <c r="L797" s="10">
        <f>(((K797/60)/60)/24)+DATE(1970,1,1)</f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>(E797/D797)</f>
        <v>1.1178571428571429</v>
      </c>
      <c r="R797" s="6">
        <f>E797/N797</f>
        <v>85.054347826086953</v>
      </c>
      <c r="S797" t="str">
        <f>LEFT(P797,SEARCH("/",P797)-1)</f>
        <v>music</v>
      </c>
      <c r="T797" t="str">
        <f>RIGHT(P797,LEN(P797)-SEARCH("/",P797))</f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>(((I798/60)/60)/24)+DATE(1970,1,1)</f>
        <v>41532.881944444445</v>
      </c>
      <c r="K798">
        <v>1376687485</v>
      </c>
      <c r="L798" s="10">
        <f>(((K798/60)/60)/24)+DATE(1970,1,1)</f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>(E798/D798)</f>
        <v>1.0135000000000001</v>
      </c>
      <c r="R798" s="6">
        <f>E798/N798</f>
        <v>112.61111111111111</v>
      </c>
      <c r="S798" t="str">
        <f>LEFT(P798,SEARCH("/",P798)-1)</f>
        <v>music</v>
      </c>
      <c r="T798" t="str">
        <f>RIGHT(P798,LEN(P798)-SEARCH("/",P798))</f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>(((I799/60)/60)/24)+DATE(1970,1,1)</f>
        <v>41028.166666666664</v>
      </c>
      <c r="K799">
        <v>1332978688</v>
      </c>
      <c r="L799" s="10">
        <f>(((K799/60)/60)/24)+DATE(1970,1,1)</f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>(E799/D799)</f>
        <v>1.0753333333333333</v>
      </c>
      <c r="R799" s="6">
        <f>E799/N799</f>
        <v>45.436619718309856</v>
      </c>
      <c r="S799" t="str">
        <f>LEFT(P799,SEARCH("/",P799)-1)</f>
        <v>music</v>
      </c>
      <c r="T799" t="str">
        <f>RIGHT(P799,LEN(P799)-SEARCH("/",P799))</f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>(((I800/60)/60)/24)+DATE(1970,1,1)</f>
        <v>41912.590127314819</v>
      </c>
      <c r="K800">
        <v>1409494187</v>
      </c>
      <c r="L800" s="10">
        <f>(((K800/60)/60)/24)+DATE(1970,1,1)</f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>(E800/D800)</f>
        <v>1.1488571428571428</v>
      </c>
      <c r="R800" s="6">
        <f>E800/N800</f>
        <v>46.218390804597703</v>
      </c>
      <c r="S800" t="str">
        <f>LEFT(P800,SEARCH("/",P800)-1)</f>
        <v>music</v>
      </c>
      <c r="T800" t="str">
        <f>RIGHT(P800,LEN(P800)-SEARCH("/",P800))</f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>(((I801/60)/60)/24)+DATE(1970,1,1)</f>
        <v>41026.667199074072</v>
      </c>
      <c r="K801">
        <v>1332950446</v>
      </c>
      <c r="L801" s="10">
        <f>(((K801/60)/60)/24)+DATE(1970,1,1)</f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>(E801/D801)</f>
        <v>1.0002</v>
      </c>
      <c r="R801" s="6">
        <f>E801/N801</f>
        <v>178.60714285714286</v>
      </c>
      <c r="S801" t="str">
        <f>LEFT(P801,SEARCH("/",P801)-1)</f>
        <v>music</v>
      </c>
      <c r="T801" t="str">
        <f>RIGHT(P801,LEN(P801)-SEARCH("/",P801))</f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>(((I802/60)/60)/24)+DATE(1970,1,1)</f>
        <v>41893.433495370373</v>
      </c>
      <c r="K802">
        <v>1407839054</v>
      </c>
      <c r="L802" s="10">
        <f>(((K802/60)/60)/24)+DATE(1970,1,1)</f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>(E802/D802)</f>
        <v>1.5213333333333334</v>
      </c>
      <c r="R802" s="6">
        <f>E802/N802</f>
        <v>40.75</v>
      </c>
      <c r="S802" t="str">
        <f>LEFT(P802,SEARCH("/",P802)-1)</f>
        <v>music</v>
      </c>
      <c r="T802" t="str">
        <f>RIGHT(P802,LEN(P802)-SEARCH("/",P802))</f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>(((I803/60)/60)/24)+DATE(1970,1,1)</f>
        <v>40725.795370370368</v>
      </c>
      <c r="K803">
        <v>1306955120</v>
      </c>
      <c r="L803" s="10">
        <f>(((K803/60)/60)/24)+DATE(1970,1,1)</f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>(E803/D803)</f>
        <v>1.1152149999999998</v>
      </c>
      <c r="R803" s="6">
        <f>E803/N803</f>
        <v>43.733921568627444</v>
      </c>
      <c r="S803" t="str">
        <f>LEFT(P803,SEARCH("/",P803)-1)</f>
        <v>music</v>
      </c>
      <c r="T803" t="str">
        <f>RIGHT(P803,LEN(P803)-SEARCH("/",P803))</f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>(((I804/60)/60)/24)+DATE(1970,1,1)</f>
        <v>41169.170138888891</v>
      </c>
      <c r="K804">
        <v>1343867524</v>
      </c>
      <c r="L804" s="10">
        <f>(((K804/60)/60)/24)+DATE(1970,1,1)</f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>(E804/D804)</f>
        <v>1.0133333333333334</v>
      </c>
      <c r="R804" s="6">
        <f>E804/N804</f>
        <v>81.066666666666663</v>
      </c>
      <c r="S804" t="str">
        <f>LEFT(P804,SEARCH("/",P804)-1)</f>
        <v>music</v>
      </c>
      <c r="T804" t="str">
        <f>RIGHT(P804,LEN(P804)-SEARCH("/",P804))</f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>(((I805/60)/60)/24)+DATE(1970,1,1)</f>
        <v>40692.041666666664</v>
      </c>
      <c r="K805">
        <v>1304376478</v>
      </c>
      <c r="L805" s="10">
        <f>(((K805/60)/60)/24)+DATE(1970,1,1)</f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>(E805/D805)</f>
        <v>1.232608695652174</v>
      </c>
      <c r="R805" s="6">
        <f>E805/N805</f>
        <v>74.60526315789474</v>
      </c>
      <c r="S805" t="str">
        <f>LEFT(P805,SEARCH("/",P805)-1)</f>
        <v>music</v>
      </c>
      <c r="T805" t="str">
        <f>RIGHT(P805,LEN(P805)-SEARCH("/",P805))</f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>(((I806/60)/60)/24)+DATE(1970,1,1)</f>
        <v>40747.165972222225</v>
      </c>
      <c r="K806">
        <v>1309919526</v>
      </c>
      <c r="L806" s="10">
        <f>(((K806/60)/60)/24)+DATE(1970,1,1)</f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>(E806/D806)</f>
        <v>1</v>
      </c>
      <c r="R806" s="6">
        <f>E806/N806</f>
        <v>305.55555555555554</v>
      </c>
      <c r="S806" t="str">
        <f>LEFT(P806,SEARCH("/",P806)-1)</f>
        <v>music</v>
      </c>
      <c r="T806" t="str">
        <f>RIGHT(P806,LEN(P806)-SEARCH("/",P806))</f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>(((I807/60)/60)/24)+DATE(1970,1,1)</f>
        <v>40740.958333333336</v>
      </c>
      <c r="K807">
        <v>1306525512</v>
      </c>
      <c r="L807" s="10">
        <f>(((K807/60)/60)/24)+DATE(1970,1,1)</f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>(E807/D807)</f>
        <v>1.05</v>
      </c>
      <c r="R807" s="6">
        <f>E807/N807</f>
        <v>58.333333333333336</v>
      </c>
      <c r="S807" t="str">
        <f>LEFT(P807,SEARCH("/",P807)-1)</f>
        <v>music</v>
      </c>
      <c r="T807" t="str">
        <f>RIGHT(P807,LEN(P807)-SEARCH("/",P807))</f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>(((I808/60)/60)/24)+DATE(1970,1,1)</f>
        <v>40793.691423611112</v>
      </c>
      <c r="K808">
        <v>1312821339</v>
      </c>
      <c r="L808" s="10">
        <f>(((K808/60)/60)/24)+DATE(1970,1,1)</f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>(E808/D808)</f>
        <v>1.0443750000000001</v>
      </c>
      <c r="R808" s="6">
        <f>E808/N808</f>
        <v>117.67605633802818</v>
      </c>
      <c r="S808" t="str">
        <f>LEFT(P808,SEARCH("/",P808)-1)</f>
        <v>music</v>
      </c>
      <c r="T808" t="str">
        <f>RIGHT(P808,LEN(P808)-SEARCH("/",P808))</f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>(((I809/60)/60)/24)+DATE(1970,1,1)</f>
        <v>42795.083333333328</v>
      </c>
      <c r="K809">
        <v>1485270311</v>
      </c>
      <c r="L809" s="10">
        <f>(((K809/60)/60)/24)+DATE(1970,1,1)</f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>(E809/D809)</f>
        <v>1.05125</v>
      </c>
      <c r="R809" s="6">
        <f>E809/N809</f>
        <v>73.771929824561397</v>
      </c>
      <c r="S809" t="str">
        <f>LEFT(P809,SEARCH("/",P809)-1)</f>
        <v>music</v>
      </c>
      <c r="T809" t="str">
        <f>RIGHT(P809,LEN(P809)-SEARCH("/",P809))</f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>(((I810/60)/60)/24)+DATE(1970,1,1)</f>
        <v>41995.207638888889</v>
      </c>
      <c r="K810">
        <v>1416363886</v>
      </c>
      <c r="L810" s="10">
        <f>(((K810/60)/60)/24)+DATE(1970,1,1)</f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>(E810/D810)</f>
        <v>1</v>
      </c>
      <c r="R810" s="6">
        <f>E810/N810</f>
        <v>104.65116279069767</v>
      </c>
      <c r="S810" t="str">
        <f>LEFT(P810,SEARCH("/",P810)-1)</f>
        <v>music</v>
      </c>
      <c r="T810" t="str">
        <f>RIGHT(P810,LEN(P810)-SEARCH("/",P810))</f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>(((I811/60)/60)/24)+DATE(1970,1,1)</f>
        <v>41658.833680555559</v>
      </c>
      <c r="K811">
        <v>1387569630</v>
      </c>
      <c r="L811" s="10">
        <f>(((K811/60)/60)/24)+DATE(1970,1,1)</f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>(E811/D811)</f>
        <v>1.03775</v>
      </c>
      <c r="R811" s="6">
        <f>E811/N811</f>
        <v>79.82692307692308</v>
      </c>
      <c r="S811" t="str">
        <f>LEFT(P811,SEARCH("/",P811)-1)</f>
        <v>music</v>
      </c>
      <c r="T811" t="str">
        <f>RIGHT(P811,LEN(P811)-SEARCH("/",P811))</f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>(((I812/60)/60)/24)+DATE(1970,1,1)</f>
        <v>41153.056273148148</v>
      </c>
      <c r="K812">
        <v>1343870462</v>
      </c>
      <c r="L812" s="10">
        <f>(((K812/60)/60)/24)+DATE(1970,1,1)</f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>(E812/D812)</f>
        <v>1.05</v>
      </c>
      <c r="R812" s="6">
        <f>E812/N812</f>
        <v>58.333333333333336</v>
      </c>
      <c r="S812" t="str">
        <f>LEFT(P812,SEARCH("/",P812)-1)</f>
        <v>music</v>
      </c>
      <c r="T812" t="str">
        <f>RIGHT(P812,LEN(P812)-SEARCH("/",P812))</f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>(((I813/60)/60)/24)+DATE(1970,1,1)</f>
        <v>41465.702777777777</v>
      </c>
      <c r="K813">
        <v>1371569202</v>
      </c>
      <c r="L813" s="10">
        <f>(((K813/60)/60)/24)+DATE(1970,1,1)</f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>(E813/D813)</f>
        <v>1.04</v>
      </c>
      <c r="R813" s="6">
        <f>E813/N813</f>
        <v>86.666666666666671</v>
      </c>
      <c r="S813" t="str">
        <f>LEFT(P813,SEARCH("/",P813)-1)</f>
        <v>music</v>
      </c>
      <c r="T813" t="str">
        <f>RIGHT(P813,LEN(P813)-SEARCH("/",P813))</f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>(((I814/60)/60)/24)+DATE(1970,1,1)</f>
        <v>41334.581944444442</v>
      </c>
      <c r="K814">
        <v>1357604752</v>
      </c>
      <c r="L814" s="10">
        <f>(((K814/60)/60)/24)+DATE(1970,1,1)</f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>(E814/D814)</f>
        <v>1.5183333333333333</v>
      </c>
      <c r="R814" s="6">
        <f>E814/N814</f>
        <v>27.606060606060606</v>
      </c>
      <c r="S814" t="str">
        <f>LEFT(P814,SEARCH("/",P814)-1)</f>
        <v>music</v>
      </c>
      <c r="T814" t="str">
        <f>RIGHT(P814,LEN(P814)-SEARCH("/",P814))</f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>(((I815/60)/60)/24)+DATE(1970,1,1)</f>
        <v>41110.960243055553</v>
      </c>
      <c r="K815">
        <v>1340233365</v>
      </c>
      <c r="L815" s="10">
        <f>(((K815/60)/60)/24)+DATE(1970,1,1)</f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>(E815/D815)</f>
        <v>1.59996</v>
      </c>
      <c r="R815" s="6">
        <f>E815/N815</f>
        <v>24.999375000000001</v>
      </c>
      <c r="S815" t="str">
        <f>LEFT(P815,SEARCH("/",P815)-1)</f>
        <v>music</v>
      </c>
      <c r="T815" t="str">
        <f>RIGHT(P815,LEN(P815)-SEARCH("/",P815))</f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>(((I816/60)/60)/24)+DATE(1970,1,1)</f>
        <v>40694.75277777778</v>
      </c>
      <c r="K816">
        <v>1305568201</v>
      </c>
      <c r="L816" s="10">
        <f>(((K816/60)/60)/24)+DATE(1970,1,1)</f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>(E816/D816)</f>
        <v>1.2729999999999999</v>
      </c>
      <c r="R816" s="6">
        <f>E816/N816</f>
        <v>45.464285714285715</v>
      </c>
      <c r="S816" t="str">
        <f>LEFT(P816,SEARCH("/",P816)-1)</f>
        <v>music</v>
      </c>
      <c r="T816" t="str">
        <f>RIGHT(P816,LEN(P816)-SEARCH("/",P816))</f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>(((I817/60)/60)/24)+DATE(1970,1,1)</f>
        <v>41944.917858796296</v>
      </c>
      <c r="K817">
        <v>1412287303</v>
      </c>
      <c r="L817" s="10">
        <f>(((K817/60)/60)/24)+DATE(1970,1,1)</f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>(E817/D817)</f>
        <v>1.07</v>
      </c>
      <c r="R817" s="6">
        <f>E817/N817</f>
        <v>99.534883720930239</v>
      </c>
      <c r="S817" t="str">
        <f>LEFT(P817,SEARCH("/",P817)-1)</f>
        <v>music</v>
      </c>
      <c r="T817" t="str">
        <f>RIGHT(P817,LEN(P817)-SEARCH("/",P817))</f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>(((I818/60)/60)/24)+DATE(1970,1,1)</f>
        <v>41373.270833333336</v>
      </c>
      <c r="K818">
        <v>1362776043</v>
      </c>
      <c r="L818" s="10">
        <f>(((K818/60)/60)/24)+DATE(1970,1,1)</f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>(E818/D818)</f>
        <v>1.1512214285714286</v>
      </c>
      <c r="R818" s="6">
        <f>E818/N818</f>
        <v>39.31</v>
      </c>
      <c r="S818" t="str">
        <f>LEFT(P818,SEARCH("/",P818)-1)</f>
        <v>music</v>
      </c>
      <c r="T818" t="str">
        <f>RIGHT(P818,LEN(P818)-SEARCH("/",P818))</f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>(((I819/60)/60)/24)+DATE(1970,1,1)</f>
        <v>40979.207638888889</v>
      </c>
      <c r="K819">
        <v>1326810211</v>
      </c>
      <c r="L819" s="10">
        <f>(((K819/60)/60)/24)+DATE(1970,1,1)</f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>(E819/D819)</f>
        <v>1.3711066666666665</v>
      </c>
      <c r="R819" s="6">
        <f>E819/N819</f>
        <v>89.419999999999987</v>
      </c>
      <c r="S819" t="str">
        <f>LEFT(P819,SEARCH("/",P819)-1)</f>
        <v>music</v>
      </c>
      <c r="T819" t="str">
        <f>RIGHT(P819,LEN(P819)-SEARCH("/",P819))</f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>(((I820/60)/60)/24)+DATE(1970,1,1)</f>
        <v>41128.709027777775</v>
      </c>
      <c r="K820">
        <v>1343682681</v>
      </c>
      <c r="L820" s="10">
        <f>(((K820/60)/60)/24)+DATE(1970,1,1)</f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>(E820/D820)</f>
        <v>1.5571428571428572</v>
      </c>
      <c r="R820" s="6">
        <f>E820/N820</f>
        <v>28.684210526315791</v>
      </c>
      <c r="S820" t="str">
        <f>LEFT(P820,SEARCH("/",P820)-1)</f>
        <v>music</v>
      </c>
      <c r="T820" t="str">
        <f>RIGHT(P820,LEN(P820)-SEARCH("/",P820))</f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>(((I821/60)/60)/24)+DATE(1970,1,1)</f>
        <v>41629.197222222225</v>
      </c>
      <c r="K821">
        <v>1386806254</v>
      </c>
      <c r="L821" s="10">
        <f>(((K821/60)/60)/24)+DATE(1970,1,1)</f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>(E821/D821)</f>
        <v>1.0874999999999999</v>
      </c>
      <c r="R821" s="6">
        <f>E821/N821</f>
        <v>31.071428571428573</v>
      </c>
      <c r="S821" t="str">
        <f>LEFT(P821,SEARCH("/",P821)-1)</f>
        <v>music</v>
      </c>
      <c r="T821" t="str">
        <f>RIGHT(P821,LEN(P821)-SEARCH("/",P821))</f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>(((I822/60)/60)/24)+DATE(1970,1,1)</f>
        <v>41799.208333333336</v>
      </c>
      <c r="K822">
        <v>1399666342</v>
      </c>
      <c r="L822" s="10">
        <f>(((K822/60)/60)/24)+DATE(1970,1,1)</f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>(E822/D822)</f>
        <v>1.3405</v>
      </c>
      <c r="R822" s="6">
        <f>E822/N822</f>
        <v>70.55263157894737</v>
      </c>
      <c r="S822" t="str">
        <f>LEFT(P822,SEARCH("/",P822)-1)</f>
        <v>music</v>
      </c>
      <c r="T822" t="str">
        <f>RIGHT(P822,LEN(P822)-SEARCH("/",P822))</f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>(((I823/60)/60)/24)+DATE(1970,1,1)</f>
        <v>42128.167361111111</v>
      </c>
      <c r="K823">
        <v>1427753265</v>
      </c>
      <c r="L823" s="10">
        <f>(((K823/60)/60)/24)+DATE(1970,1,1)</f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>(E823/D823)</f>
        <v>1</v>
      </c>
      <c r="R823" s="6">
        <f>E823/N823</f>
        <v>224.12820512820514</v>
      </c>
      <c r="S823" t="str">
        <f>LEFT(P823,SEARCH("/",P823)-1)</f>
        <v>music</v>
      </c>
      <c r="T823" t="str">
        <f>RIGHT(P823,LEN(P823)-SEARCH("/",P823))</f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>(((I824/60)/60)/24)+DATE(1970,1,1)</f>
        <v>41187.947337962964</v>
      </c>
      <c r="K824">
        <v>1346885050</v>
      </c>
      <c r="L824" s="10">
        <f>(((K824/60)/60)/24)+DATE(1970,1,1)</f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>(E824/D824)</f>
        <v>1.1916666666666667</v>
      </c>
      <c r="R824" s="6">
        <f>E824/N824</f>
        <v>51.811594202898547</v>
      </c>
      <c r="S824" t="str">
        <f>LEFT(P824,SEARCH("/",P824)-1)</f>
        <v>music</v>
      </c>
      <c r="T824" t="str">
        <f>RIGHT(P824,LEN(P824)-SEARCH("/",P824))</f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>(((I825/60)/60)/24)+DATE(1970,1,1)</f>
        <v>42085.931157407409</v>
      </c>
      <c r="K825">
        <v>1424474452</v>
      </c>
      <c r="L825" s="10">
        <f>(((K825/60)/60)/24)+DATE(1970,1,1)</f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>(E825/D825)</f>
        <v>1.7949999999999999</v>
      </c>
      <c r="R825" s="6">
        <f>E825/N825</f>
        <v>43.515151515151516</v>
      </c>
      <c r="S825" t="str">
        <f>LEFT(P825,SEARCH("/",P825)-1)</f>
        <v>music</v>
      </c>
      <c r="T825" t="str">
        <f>RIGHT(P825,LEN(P825)-SEARCH("/",P825))</f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>(((I826/60)/60)/24)+DATE(1970,1,1)</f>
        <v>40286.290972222225</v>
      </c>
      <c r="K826">
        <v>1268459318</v>
      </c>
      <c r="L826" s="10">
        <f>(((K826/60)/60)/24)+DATE(1970,1,1)</f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>(E826/D826)</f>
        <v>1.3438124999999999</v>
      </c>
      <c r="R826" s="6">
        <f>E826/N826</f>
        <v>39.816666666666663</v>
      </c>
      <c r="S826" t="str">
        <f>LEFT(P826,SEARCH("/",P826)-1)</f>
        <v>music</v>
      </c>
      <c r="T826" t="str">
        <f>RIGHT(P826,LEN(P826)-SEARCH("/",P826))</f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>(((I827/60)/60)/24)+DATE(1970,1,1)</f>
        <v>41211.306527777779</v>
      </c>
      <c r="K827">
        <v>1349335284</v>
      </c>
      <c r="L827" s="10">
        <f>(((K827/60)/60)/24)+DATE(1970,1,1)</f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>(E827/D827)</f>
        <v>1.0043200000000001</v>
      </c>
      <c r="R827" s="6">
        <f>E827/N827</f>
        <v>126.8080808080808</v>
      </c>
      <c r="S827" t="str">
        <f>LEFT(P827,SEARCH("/",P827)-1)</f>
        <v>music</v>
      </c>
      <c r="T827" t="str">
        <f>RIGHT(P827,LEN(P827)-SEARCH("/",P827))</f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>(((I828/60)/60)/24)+DATE(1970,1,1)</f>
        <v>40993.996874999997</v>
      </c>
      <c r="K828">
        <v>1330908930</v>
      </c>
      <c r="L828" s="10">
        <f>(((K828/60)/60)/24)+DATE(1970,1,1)</f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>(E828/D828)</f>
        <v>1.0145454545454546</v>
      </c>
      <c r="R828" s="6">
        <f>E828/N828</f>
        <v>113.87755102040816</v>
      </c>
      <c r="S828" t="str">
        <f>LEFT(P828,SEARCH("/",P828)-1)</f>
        <v>music</v>
      </c>
      <c r="T828" t="str">
        <f>RIGHT(P828,LEN(P828)-SEARCH("/",P828))</f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>(((I829/60)/60)/24)+DATE(1970,1,1)</f>
        <v>40953.825694444444</v>
      </c>
      <c r="K829">
        <v>1326972107</v>
      </c>
      <c r="L829" s="10">
        <f>(((K829/60)/60)/24)+DATE(1970,1,1)</f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>(E829/D829)</f>
        <v>1.0333333333333334</v>
      </c>
      <c r="R829" s="6">
        <f>E829/N829</f>
        <v>28.181818181818183</v>
      </c>
      <c r="S829" t="str">
        <f>LEFT(P829,SEARCH("/",P829)-1)</f>
        <v>music</v>
      </c>
      <c r="T829" t="str">
        <f>RIGHT(P829,LEN(P829)-SEARCH("/",P829))</f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>(((I830/60)/60)/24)+DATE(1970,1,1)</f>
        <v>41085.683333333334</v>
      </c>
      <c r="K830">
        <v>1339549982</v>
      </c>
      <c r="L830" s="10">
        <f>(((K830/60)/60)/24)+DATE(1970,1,1)</f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>(E830/D830)</f>
        <v>1.07</v>
      </c>
      <c r="R830" s="6">
        <f>E830/N830</f>
        <v>36.60526315789474</v>
      </c>
      <c r="S830" t="str">
        <f>LEFT(P830,SEARCH("/",P830)-1)</f>
        <v>music</v>
      </c>
      <c r="T830" t="str">
        <f>RIGHT(P830,LEN(P830)-SEARCH("/",P830))</f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>(((I831/60)/60)/24)+DATE(1970,1,1)</f>
        <v>42564.801388888889</v>
      </c>
      <c r="K831">
        <v>1463253240</v>
      </c>
      <c r="L831" s="10">
        <f>(((K831/60)/60)/24)+DATE(1970,1,1)</f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>(E831/D831)</f>
        <v>1.04</v>
      </c>
      <c r="R831" s="6">
        <f>E831/N831</f>
        <v>32.5</v>
      </c>
      <c r="S831" t="str">
        <f>LEFT(P831,SEARCH("/",P831)-1)</f>
        <v>music</v>
      </c>
      <c r="T831" t="str">
        <f>RIGHT(P831,LEN(P831)-SEARCH("/",P831))</f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>(((I832/60)/60)/24)+DATE(1970,1,1)</f>
        <v>41355.484085648146</v>
      </c>
      <c r="K832">
        <v>1361363825</v>
      </c>
      <c r="L832" s="10">
        <f>(((K832/60)/60)/24)+DATE(1970,1,1)</f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>(E832/D832)</f>
        <v>1.0783333333333334</v>
      </c>
      <c r="R832" s="6">
        <f>E832/N832</f>
        <v>60.65625</v>
      </c>
      <c r="S832" t="str">
        <f>LEFT(P832,SEARCH("/",P832)-1)</f>
        <v>music</v>
      </c>
      <c r="T832" t="str">
        <f>RIGHT(P832,LEN(P832)-SEARCH("/",P832))</f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>(((I833/60)/60)/24)+DATE(1970,1,1)</f>
        <v>41026.646921296298</v>
      </c>
      <c r="K833">
        <v>1332948694</v>
      </c>
      <c r="L833" s="10">
        <f>(((K833/60)/60)/24)+DATE(1970,1,1)</f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>(E833/D833)</f>
        <v>2.3333333333333335</v>
      </c>
      <c r="R833" s="6">
        <f>E833/N833</f>
        <v>175</v>
      </c>
      <c r="S833" t="str">
        <f>LEFT(P833,SEARCH("/",P833)-1)</f>
        <v>music</v>
      </c>
      <c r="T833" t="str">
        <f>RIGHT(P833,LEN(P833)-SEARCH("/",P833))</f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>(((I834/60)/60)/24)+DATE(1970,1,1)</f>
        <v>40929.342361111114</v>
      </c>
      <c r="K834">
        <v>1321978335</v>
      </c>
      <c r="L834" s="10">
        <f>(((K834/60)/60)/24)+DATE(1970,1,1)</f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>(E834/D834)</f>
        <v>1.0060706666666666</v>
      </c>
      <c r="R834" s="6">
        <f>E834/N834</f>
        <v>97.993896103896105</v>
      </c>
      <c r="S834" t="str">
        <f>LEFT(P834,SEARCH("/",P834)-1)</f>
        <v>music</v>
      </c>
      <c r="T834" t="str">
        <f>RIGHT(P834,LEN(P834)-SEARCH("/",P834))</f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>(((I835/60)/60)/24)+DATE(1970,1,1)</f>
        <v>41748.878182870372</v>
      </c>
      <c r="K835">
        <v>1395349475</v>
      </c>
      <c r="L835" s="10">
        <f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>(E835/D835)</f>
        <v>1.0166666666666666</v>
      </c>
      <c r="R835" s="6">
        <f>E835/N835</f>
        <v>148.78048780487805</v>
      </c>
      <c r="S835" t="str">
        <f>LEFT(P835,SEARCH("/",P835)-1)</f>
        <v>music</v>
      </c>
      <c r="T835" t="str">
        <f>RIGHT(P835,LEN(P835)-SEARCH("/",P835))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>(((I836/60)/60)/24)+DATE(1970,1,1)</f>
        <v>41456.165972222225</v>
      </c>
      <c r="K836">
        <v>1369770292</v>
      </c>
      <c r="L836" s="10">
        <f>(((K836/60)/60)/24)+DATE(1970,1,1)</f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>(E836/D836)</f>
        <v>1.3101818181818181</v>
      </c>
      <c r="R836" s="6">
        <f>E836/N836</f>
        <v>96.08</v>
      </c>
      <c r="S836" t="str">
        <f>LEFT(P836,SEARCH("/",P836)-1)</f>
        <v>music</v>
      </c>
      <c r="T836" t="str">
        <f>RIGHT(P836,LEN(P836)-SEARCH("/",P836))</f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>(((I837/60)/60)/24)+DATE(1970,1,1)</f>
        <v>41048.125</v>
      </c>
      <c r="K837">
        <v>1333709958</v>
      </c>
      <c r="L837" s="10">
        <f>(((K837/60)/60)/24)+DATE(1970,1,1)</f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>(E837/D837)</f>
        <v>1.1725000000000001</v>
      </c>
      <c r="R837" s="6">
        <f>E837/N837</f>
        <v>58.625</v>
      </c>
      <c r="S837" t="str">
        <f>LEFT(P837,SEARCH("/",P837)-1)</f>
        <v>music</v>
      </c>
      <c r="T837" t="str">
        <f>RIGHT(P837,LEN(P837)-SEARCH("/",P837))</f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>(((I838/60)/60)/24)+DATE(1970,1,1)</f>
        <v>41554.056921296295</v>
      </c>
      <c r="K838">
        <v>1378516918</v>
      </c>
      <c r="L838" s="10">
        <f>(((K838/60)/60)/24)+DATE(1970,1,1)</f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>(E838/D838)</f>
        <v>1.009304</v>
      </c>
      <c r="R838" s="6">
        <f>E838/N838</f>
        <v>109.70695652173914</v>
      </c>
      <c r="S838" t="str">
        <f>LEFT(P838,SEARCH("/",P838)-1)</f>
        <v>music</v>
      </c>
      <c r="T838" t="str">
        <f>RIGHT(P838,LEN(P838)-SEARCH("/",P838))</f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>(((I839/60)/60)/24)+DATE(1970,1,1)</f>
        <v>41760.998402777775</v>
      </c>
      <c r="K839">
        <v>1396396662</v>
      </c>
      <c r="L839" s="10">
        <f>(((K839/60)/60)/24)+DATE(1970,1,1)</f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>(E839/D839)</f>
        <v>1.218</v>
      </c>
      <c r="R839" s="6">
        <f>E839/N839</f>
        <v>49.112903225806448</v>
      </c>
      <c r="S839" t="str">
        <f>LEFT(P839,SEARCH("/",P839)-1)</f>
        <v>music</v>
      </c>
      <c r="T839" t="str">
        <f>RIGHT(P839,LEN(P839)-SEARCH("/",P839))</f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>(((I840/60)/60)/24)+DATE(1970,1,1)</f>
        <v>40925.897974537038</v>
      </c>
      <c r="K840">
        <v>1324243985</v>
      </c>
      <c r="L840" s="10">
        <f>(((K840/60)/60)/24)+DATE(1970,1,1)</f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>(E840/D840)</f>
        <v>1.454</v>
      </c>
      <c r="R840" s="6">
        <f>E840/N840</f>
        <v>47.672131147540981</v>
      </c>
      <c r="S840" t="str">
        <f>LEFT(P840,SEARCH("/",P840)-1)</f>
        <v>music</v>
      </c>
      <c r="T840" t="str">
        <f>RIGHT(P840,LEN(P840)-SEARCH("/",P840))</f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>(((I841/60)/60)/24)+DATE(1970,1,1)</f>
        <v>41174.763379629629</v>
      </c>
      <c r="K841">
        <v>1345745956</v>
      </c>
      <c r="L841" s="10">
        <f>(((K841/60)/60)/24)+DATE(1970,1,1)</f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>(E841/D841)</f>
        <v>1.166166</v>
      </c>
      <c r="R841" s="6">
        <f>E841/N841</f>
        <v>60.737812499999997</v>
      </c>
      <c r="S841" t="str">
        <f>LEFT(P841,SEARCH("/",P841)-1)</f>
        <v>music</v>
      </c>
      <c r="T841" t="str">
        <f>RIGHT(P841,LEN(P841)-SEARCH("/",P841))</f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>(((I842/60)/60)/24)+DATE(1970,1,1)</f>
        <v>42637.226701388892</v>
      </c>
      <c r="K842">
        <v>1472102787</v>
      </c>
      <c r="L842" s="10">
        <f>(((K842/60)/60)/24)+DATE(1970,1,1)</f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>(E842/D842)</f>
        <v>1.2041660000000001</v>
      </c>
      <c r="R842" s="6">
        <f>E842/N842</f>
        <v>63.37715789473684</v>
      </c>
      <c r="S842" t="str">
        <f>LEFT(P842,SEARCH("/",P842)-1)</f>
        <v>music</v>
      </c>
      <c r="T842" t="str">
        <f>RIGHT(P842,LEN(P842)-SEARCH("/",P842))</f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>(((I843/60)/60)/24)+DATE(1970,1,1)</f>
        <v>41953.88035879629</v>
      </c>
      <c r="K843">
        <v>1413058063</v>
      </c>
      <c r="L843" s="10">
        <f>(((K843/60)/60)/24)+DATE(1970,1,1)</f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>(E843/D843)</f>
        <v>1.0132000000000001</v>
      </c>
      <c r="R843" s="6">
        <f>E843/N843</f>
        <v>53.893617021276597</v>
      </c>
      <c r="S843" t="str">
        <f>LEFT(P843,SEARCH("/",P843)-1)</f>
        <v>music</v>
      </c>
      <c r="T843" t="str">
        <f>RIGHT(P843,LEN(P843)-SEARCH("/",P843))</f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>(((I844/60)/60)/24)+DATE(1970,1,1)</f>
        <v>41561.165972222225</v>
      </c>
      <c r="K844">
        <v>1378735983</v>
      </c>
      <c r="L844" s="10">
        <f>(((K844/60)/60)/24)+DATE(1970,1,1)</f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>(E844/D844)</f>
        <v>1.0431999999999999</v>
      </c>
      <c r="R844" s="6">
        <f>E844/N844</f>
        <v>66.871794871794876</v>
      </c>
      <c r="S844" t="str">
        <f>LEFT(P844,SEARCH("/",P844)-1)</f>
        <v>music</v>
      </c>
      <c r="T844" t="str">
        <f>RIGHT(P844,LEN(P844)-SEARCH("/",P844))</f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>(((I845/60)/60)/24)+DATE(1970,1,1)</f>
        <v>42712.333333333328</v>
      </c>
      <c r="K845">
        <v>1479708680</v>
      </c>
      <c r="L845" s="10">
        <f>(((K845/60)/60)/24)+DATE(1970,1,1)</f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>(E845/D845)</f>
        <v>2.6713333333333331</v>
      </c>
      <c r="R845" s="6">
        <f>E845/N845</f>
        <v>63.102362204724407</v>
      </c>
      <c r="S845" t="str">
        <f>LEFT(P845,SEARCH("/",P845)-1)</f>
        <v>music</v>
      </c>
      <c r="T845" t="str">
        <f>RIGHT(P845,LEN(P845)-SEARCH("/",P845))</f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>(((I846/60)/60)/24)+DATE(1970,1,1)</f>
        <v>41944.207638888889</v>
      </c>
      <c r="K846">
        <v>1411489552</v>
      </c>
      <c r="L846" s="10">
        <f>(((K846/60)/60)/24)+DATE(1970,1,1)</f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>(E846/D846)</f>
        <v>1.9413333333333334</v>
      </c>
      <c r="R846" s="6">
        <f>E846/N846</f>
        <v>36.628930817610062</v>
      </c>
      <c r="S846" t="str">
        <f>LEFT(P846,SEARCH("/",P846)-1)</f>
        <v>music</v>
      </c>
      <c r="T846" t="str">
        <f>RIGHT(P846,LEN(P846)-SEARCH("/",P846))</f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>(((I847/60)/60)/24)+DATE(1970,1,1)</f>
        <v>42618.165972222225</v>
      </c>
      <c r="K847">
        <v>1469595396</v>
      </c>
      <c r="L847" s="10">
        <f>(((K847/60)/60)/24)+DATE(1970,1,1)</f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>(E847/D847)</f>
        <v>1.203802</v>
      </c>
      <c r="R847" s="6">
        <f>E847/N847</f>
        <v>34.005706214689269</v>
      </c>
      <c r="S847" t="str">
        <f>LEFT(P847,SEARCH("/",P847)-1)</f>
        <v>music</v>
      </c>
      <c r="T847" t="str">
        <f>RIGHT(P847,LEN(P847)-SEARCH("/",P847))</f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>(((I848/60)/60)/24)+DATE(1970,1,1)</f>
        <v>41708.583333333336</v>
      </c>
      <c r="K848">
        <v>1393233855</v>
      </c>
      <c r="L848" s="10">
        <f>(((K848/60)/60)/24)+DATE(1970,1,1)</f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>(E848/D848)</f>
        <v>1.2200090909090908</v>
      </c>
      <c r="R848" s="6">
        <f>E848/N848</f>
        <v>28.553404255319148</v>
      </c>
      <c r="S848" t="str">
        <f>LEFT(P848,SEARCH("/",P848)-1)</f>
        <v>music</v>
      </c>
      <c r="T848" t="str">
        <f>RIGHT(P848,LEN(P848)-SEARCH("/",P848))</f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>(((I849/60)/60)/24)+DATE(1970,1,1)</f>
        <v>42195.79833333334</v>
      </c>
      <c r="K849">
        <v>1433963376</v>
      </c>
      <c r="L849" s="10">
        <f>(((K849/60)/60)/24)+DATE(1970,1,1)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>(E849/D849)</f>
        <v>1</v>
      </c>
      <c r="R849" s="6">
        <f>E849/N849</f>
        <v>10</v>
      </c>
      <c r="S849" t="str">
        <f>LEFT(P849,SEARCH("/",P849)-1)</f>
        <v>music</v>
      </c>
      <c r="T849" t="str">
        <f>RIGHT(P849,LEN(P849)-SEARCH("/",P849))</f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>(((I850/60)/60)/24)+DATE(1970,1,1)</f>
        <v>42108.792048611111</v>
      </c>
      <c r="K850">
        <v>1426446033</v>
      </c>
      <c r="L850" s="10">
        <f>(((K850/60)/60)/24)+DATE(1970,1,1)</f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>(E850/D850)</f>
        <v>1</v>
      </c>
      <c r="R850" s="6">
        <f>E850/N850</f>
        <v>18.75</v>
      </c>
      <c r="S850" t="str">
        <f>LEFT(P850,SEARCH("/",P850)-1)</f>
        <v>music</v>
      </c>
      <c r="T850" t="str">
        <f>RIGHT(P850,LEN(P850)-SEARCH("/",P850))</f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>(((I851/60)/60)/24)+DATE(1970,1,1)</f>
        <v>42079.107222222221</v>
      </c>
      <c r="K851">
        <v>1424057664</v>
      </c>
      <c r="L851" s="10">
        <f>(((K851/60)/60)/24)+DATE(1970,1,1)</f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>(E851/D851)</f>
        <v>1.1990000000000001</v>
      </c>
      <c r="R851" s="6">
        <f>E851/N851</f>
        <v>41.704347826086959</v>
      </c>
      <c r="S851" t="str">
        <f>LEFT(P851,SEARCH("/",P851)-1)</f>
        <v>music</v>
      </c>
      <c r="T851" t="str">
        <f>RIGHT(P851,LEN(P851)-SEARCH("/",P851))</f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>(((I852/60)/60)/24)+DATE(1970,1,1)</f>
        <v>42485.207638888889</v>
      </c>
      <c r="K852">
        <v>1458762717</v>
      </c>
      <c r="L852" s="10">
        <f>(((K852/60)/60)/24)+DATE(1970,1,1)</f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>(E852/D852)</f>
        <v>1.55175</v>
      </c>
      <c r="R852" s="6">
        <f>E852/N852</f>
        <v>46.669172932330824</v>
      </c>
      <c r="S852" t="str">
        <f>LEFT(P852,SEARCH("/",P852)-1)</f>
        <v>music</v>
      </c>
      <c r="T852" t="str">
        <f>RIGHT(P852,LEN(P852)-SEARCH("/",P852))</f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>(((I853/60)/60)/24)+DATE(1970,1,1)</f>
        <v>42582.822916666672</v>
      </c>
      <c r="K853">
        <v>1464815253</v>
      </c>
      <c r="L853" s="10">
        <f>(((K853/60)/60)/24)+DATE(1970,1,1)</f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>(E853/D853)</f>
        <v>1.3045</v>
      </c>
      <c r="R853" s="6">
        <f>E853/N853</f>
        <v>37.271428571428572</v>
      </c>
      <c r="S853" t="str">
        <f>LEFT(P853,SEARCH("/",P853)-1)</f>
        <v>music</v>
      </c>
      <c r="T853" t="str">
        <f>RIGHT(P853,LEN(P853)-SEARCH("/",P853))</f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>(((I854/60)/60)/24)+DATE(1970,1,1)</f>
        <v>42667.875</v>
      </c>
      <c r="K854">
        <v>1476386395</v>
      </c>
      <c r="L854" s="10">
        <f>(((K854/60)/60)/24)+DATE(1970,1,1)</f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>(E854/D854)</f>
        <v>1.0497142857142858</v>
      </c>
      <c r="R854" s="6">
        <f>E854/N854</f>
        <v>59.258064516129032</v>
      </c>
      <c r="S854" t="str">
        <f>LEFT(P854,SEARCH("/",P854)-1)</f>
        <v>music</v>
      </c>
      <c r="T854" t="str">
        <f>RIGHT(P854,LEN(P854)-SEARCH("/",P854))</f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>(((I855/60)/60)/24)+DATE(1970,1,1)</f>
        <v>42051.832280092596</v>
      </c>
      <c r="K855">
        <v>1421524709</v>
      </c>
      <c r="L855" s="10">
        <f>(((K855/60)/60)/24)+DATE(1970,1,1)</f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>(E855/D855)</f>
        <v>1</v>
      </c>
      <c r="R855" s="6">
        <f>E855/N855</f>
        <v>30</v>
      </c>
      <c r="S855" t="str">
        <f>LEFT(P855,SEARCH("/",P855)-1)</f>
        <v>music</v>
      </c>
      <c r="T855" t="str">
        <f>RIGHT(P855,LEN(P855)-SEARCH("/",P855))</f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>(((I856/60)/60)/24)+DATE(1970,1,1)</f>
        <v>42732.212337962963</v>
      </c>
      <c r="K856">
        <v>1480309546</v>
      </c>
      <c r="L856" s="10">
        <f>(((K856/60)/60)/24)+DATE(1970,1,1)</f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>(E856/D856)</f>
        <v>1.1822050359712231</v>
      </c>
      <c r="R856" s="6">
        <f>E856/N856</f>
        <v>65.8623246492986</v>
      </c>
      <c r="S856" t="str">
        <f>LEFT(P856,SEARCH("/",P856)-1)</f>
        <v>music</v>
      </c>
      <c r="T856" t="str">
        <f>RIGHT(P856,LEN(P856)-SEARCH("/",P856))</f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>(((I857/60)/60)/24)+DATE(1970,1,1)</f>
        <v>42575.125196759262</v>
      </c>
      <c r="K857">
        <v>1466737217</v>
      </c>
      <c r="L857" s="10">
        <f>(((K857/60)/60)/24)+DATE(1970,1,1)</f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>(E857/D857)</f>
        <v>1.0344827586206897</v>
      </c>
      <c r="R857" s="6">
        <f>E857/N857</f>
        <v>31.914893617021278</v>
      </c>
      <c r="S857" t="str">
        <f>LEFT(P857,SEARCH("/",P857)-1)</f>
        <v>music</v>
      </c>
      <c r="T857" t="str">
        <f>RIGHT(P857,LEN(P857)-SEARCH("/",P857))</f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>(((I858/60)/60)/24)+DATE(1970,1,1)</f>
        <v>42668.791666666672</v>
      </c>
      <c r="K858">
        <v>1472282956</v>
      </c>
      <c r="L858" s="10">
        <f>(((K858/60)/60)/24)+DATE(1970,1,1)</f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>(E858/D858)</f>
        <v>2.1800000000000002</v>
      </c>
      <c r="R858" s="6">
        <f>E858/N858</f>
        <v>19.464285714285715</v>
      </c>
      <c r="S858" t="str">
        <f>LEFT(P858,SEARCH("/",P858)-1)</f>
        <v>music</v>
      </c>
      <c r="T858" t="str">
        <f>RIGHT(P858,LEN(P858)-SEARCH("/",P858))</f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>(((I859/60)/60)/24)+DATE(1970,1,1)</f>
        <v>42333.623043981483</v>
      </c>
      <c r="K859">
        <v>1444831031</v>
      </c>
      <c r="L859" s="10">
        <f>(((K859/60)/60)/24)+DATE(1970,1,1)</f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>(E859/D859)</f>
        <v>1</v>
      </c>
      <c r="R859" s="6">
        <f>E859/N859</f>
        <v>50</v>
      </c>
      <c r="S859" t="str">
        <f>LEFT(P859,SEARCH("/",P859)-1)</f>
        <v>music</v>
      </c>
      <c r="T859" t="str">
        <f>RIGHT(P859,LEN(P859)-SEARCH("/",P859))</f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>(((I860/60)/60)/24)+DATE(1970,1,1)</f>
        <v>42109.957638888889</v>
      </c>
      <c r="K860">
        <v>1426528418</v>
      </c>
      <c r="L860" s="10">
        <f>(((K860/60)/60)/24)+DATE(1970,1,1)</f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>(E860/D860)</f>
        <v>1.4400583333333332</v>
      </c>
      <c r="R860" s="6">
        <f>E860/N860</f>
        <v>22.737763157894737</v>
      </c>
      <c r="S860" t="str">
        <f>LEFT(P860,SEARCH("/",P860)-1)</f>
        <v>music</v>
      </c>
      <c r="T860" t="str">
        <f>RIGHT(P860,LEN(P860)-SEARCH("/",P860))</f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>(((I861/60)/60)/24)+DATE(1970,1,1)</f>
        <v>42159</v>
      </c>
      <c r="K861">
        <v>1430768468</v>
      </c>
      <c r="L861" s="10">
        <f>(((K861/60)/60)/24)+DATE(1970,1,1)</f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>(E861/D861)</f>
        <v>1.0467500000000001</v>
      </c>
      <c r="R861" s="6">
        <f>E861/N861</f>
        <v>42.724489795918366</v>
      </c>
      <c r="S861" t="str">
        <f>LEFT(P861,SEARCH("/",P861)-1)</f>
        <v>music</v>
      </c>
      <c r="T861" t="str">
        <f>RIGHT(P861,LEN(P861)-SEARCH("/",P861))</f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>(((I862/60)/60)/24)+DATE(1970,1,1)</f>
        <v>41600.524456018517</v>
      </c>
      <c r="K862">
        <v>1382528113</v>
      </c>
      <c r="L862" s="10">
        <f>(((K862/60)/60)/24)+DATE(1970,1,1)</f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>(E862/D862)</f>
        <v>0.18142857142857144</v>
      </c>
      <c r="R862" s="6">
        <f>E862/N862</f>
        <v>52.916666666666664</v>
      </c>
      <c r="S862" t="str">
        <f>LEFT(P862,SEARCH("/",P862)-1)</f>
        <v>music</v>
      </c>
      <c r="T862" t="str">
        <f>RIGHT(P862,LEN(P862)-SEARCH("/",P862))</f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>(((I863/60)/60)/24)+DATE(1970,1,1)</f>
        <v>42629.965324074074</v>
      </c>
      <c r="K863">
        <v>1471475404</v>
      </c>
      <c r="L863" s="10">
        <f>(((K863/60)/60)/24)+DATE(1970,1,1)</f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>(E863/D863)</f>
        <v>2.2444444444444444E-2</v>
      </c>
      <c r="R863" s="6">
        <f>E863/N863</f>
        <v>50.5</v>
      </c>
      <c r="S863" t="str">
        <f>LEFT(P863,SEARCH("/",P863)-1)</f>
        <v>music</v>
      </c>
      <c r="T863" t="str">
        <f>RIGHT(P863,LEN(P863)-SEARCH("/",P863))</f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>(((I864/60)/60)/24)+DATE(1970,1,1)</f>
        <v>41589.596620370372</v>
      </c>
      <c r="K864">
        <v>1381583948</v>
      </c>
      <c r="L864" s="10">
        <f>(((K864/60)/60)/24)+DATE(1970,1,1)</f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>(E864/D864)</f>
        <v>3.3999999999999998E-3</v>
      </c>
      <c r="R864" s="6">
        <f>E864/N864</f>
        <v>42.5</v>
      </c>
      <c r="S864" t="str">
        <f>LEFT(P864,SEARCH("/",P864)-1)</f>
        <v>music</v>
      </c>
      <c r="T864" t="str">
        <f>RIGHT(P864,LEN(P864)-SEARCH("/",P864))</f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>(((I865/60)/60)/24)+DATE(1970,1,1)</f>
        <v>40951.117662037039</v>
      </c>
      <c r="K865">
        <v>1326422966</v>
      </c>
      <c r="L865" s="10">
        <f>(((K865/60)/60)/24)+DATE(1970,1,1)</f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>(E865/D865)</f>
        <v>4.4999999999999998E-2</v>
      </c>
      <c r="R865" s="6">
        <f>E865/N865</f>
        <v>18</v>
      </c>
      <c r="S865" t="str">
        <f>LEFT(P865,SEARCH("/",P865)-1)</f>
        <v>music</v>
      </c>
      <c r="T865" t="str">
        <f>RIGHT(P865,LEN(P865)-SEARCH("/",P865))</f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>(((I866/60)/60)/24)+DATE(1970,1,1)</f>
        <v>41563.415972222225</v>
      </c>
      <c r="K866">
        <v>1379990038</v>
      </c>
      <c r="L866" s="10">
        <f>(((K866/60)/60)/24)+DATE(1970,1,1)</f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>(E866/D866)</f>
        <v>0.41538461538461541</v>
      </c>
      <c r="R866" s="6">
        <f>E866/N866</f>
        <v>34.177215189873415</v>
      </c>
      <c r="S866" t="str">
        <f>LEFT(P866,SEARCH("/",P866)-1)</f>
        <v>music</v>
      </c>
      <c r="T866" t="str">
        <f>RIGHT(P866,LEN(P866)-SEARCH("/",P866))</f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>(((I867/60)/60)/24)+DATE(1970,1,1)</f>
        <v>41290.77311342593</v>
      </c>
      <c r="K867">
        <v>1353177197</v>
      </c>
      <c r="L867" s="10">
        <f>(((K867/60)/60)/24)+DATE(1970,1,1)</f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>(E867/D867)</f>
        <v>2.0454545454545454E-2</v>
      </c>
      <c r="R867" s="6">
        <f>E867/N867</f>
        <v>22.5</v>
      </c>
      <c r="S867" t="str">
        <f>LEFT(P867,SEARCH("/",P867)-1)</f>
        <v>music</v>
      </c>
      <c r="T867" t="str">
        <f>RIGHT(P867,LEN(P867)-SEARCH("/",P867))</f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>(((I868/60)/60)/24)+DATE(1970,1,1)</f>
        <v>42063.631944444445</v>
      </c>
      <c r="K868">
        <v>1421853518</v>
      </c>
      <c r="L868" s="10">
        <f>(((K868/60)/60)/24)+DATE(1970,1,1)</f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>(E868/D868)</f>
        <v>0.18285714285714286</v>
      </c>
      <c r="R868" s="6">
        <f>E868/N868</f>
        <v>58.18181818181818</v>
      </c>
      <c r="S868" t="str">
        <f>LEFT(P868,SEARCH("/",P868)-1)</f>
        <v>music</v>
      </c>
      <c r="T868" t="str">
        <f>RIGHT(P868,LEN(P868)-SEARCH("/",P868))</f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>(((I869/60)/60)/24)+DATE(1970,1,1)</f>
        <v>40148.207638888889</v>
      </c>
      <c r="K869">
        <v>1254450706</v>
      </c>
      <c r="L869" s="10">
        <f>(((K869/60)/60)/24)+DATE(1970,1,1)</f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>(E869/D869)</f>
        <v>0.2402</v>
      </c>
      <c r="R869" s="6">
        <f>E869/N869</f>
        <v>109.18181818181819</v>
      </c>
      <c r="S869" t="str">
        <f>LEFT(P869,SEARCH("/",P869)-1)</f>
        <v>music</v>
      </c>
      <c r="T869" t="str">
        <f>RIGHT(P869,LEN(P869)-SEARCH("/",P869))</f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>(((I870/60)/60)/24)+DATE(1970,1,1)</f>
        <v>41646.027754629627</v>
      </c>
      <c r="K870">
        <v>1386463198</v>
      </c>
      <c r="L870" s="10">
        <f>(((K870/60)/60)/24)+DATE(1970,1,1)</f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>(E870/D870)</f>
        <v>1.1111111111111111E-3</v>
      </c>
      <c r="R870" s="6">
        <f>E870/N870</f>
        <v>50</v>
      </c>
      <c r="S870" t="str">
        <f>LEFT(P870,SEARCH("/",P870)-1)</f>
        <v>music</v>
      </c>
      <c r="T870" t="str">
        <f>RIGHT(P870,LEN(P870)-SEARCH("/",P870))</f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>(((I871/60)/60)/24)+DATE(1970,1,1)</f>
        <v>41372.803900462961</v>
      </c>
      <c r="K871">
        <v>1362860257</v>
      </c>
      <c r="L871" s="10">
        <f>(((K871/60)/60)/24)+DATE(1970,1,1)</f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>(E871/D871)</f>
        <v>0.11818181818181818</v>
      </c>
      <c r="R871" s="6">
        <f>E871/N871</f>
        <v>346.66666666666669</v>
      </c>
      <c r="S871" t="str">
        <f>LEFT(P871,SEARCH("/",P871)-1)</f>
        <v>music</v>
      </c>
      <c r="T871" t="str">
        <f>RIGHT(P871,LEN(P871)-SEARCH("/",P871))</f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>(((I872/60)/60)/24)+DATE(1970,1,1)</f>
        <v>41518.022256944445</v>
      </c>
      <c r="K872">
        <v>1375403523</v>
      </c>
      <c r="L872" s="10">
        <f>(((K872/60)/60)/24)+DATE(1970,1,1)</f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>(E872/D872)</f>
        <v>3.0999999999999999E-3</v>
      </c>
      <c r="R872" s="6">
        <f>E872/N872</f>
        <v>12.4</v>
      </c>
      <c r="S872" t="str">
        <f>LEFT(P872,SEARCH("/",P872)-1)</f>
        <v>music</v>
      </c>
      <c r="T872" t="str">
        <f>RIGHT(P872,LEN(P872)-SEARCH("/",P872))</f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>(((I873/60)/60)/24)+DATE(1970,1,1)</f>
        <v>41607.602951388886</v>
      </c>
      <c r="K873">
        <v>1383139695</v>
      </c>
      <c r="L873" s="10">
        <f>(((K873/60)/60)/24)+DATE(1970,1,1)</f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>(E873/D873)</f>
        <v>5.4166666666666669E-2</v>
      </c>
      <c r="R873" s="6">
        <f>E873/N873</f>
        <v>27.083333333333332</v>
      </c>
      <c r="S873" t="str">
        <f>LEFT(P873,SEARCH("/",P873)-1)</f>
        <v>music</v>
      </c>
      <c r="T873" t="str">
        <f>RIGHT(P873,LEN(P873)-SEARCH("/",P873))</f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>(((I874/60)/60)/24)+DATE(1970,1,1)</f>
        <v>40612.825543981482</v>
      </c>
      <c r="K874">
        <v>1295898527</v>
      </c>
      <c r="L874" s="10">
        <f>(((K874/60)/60)/24)+DATE(1970,1,1)</f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>(E874/D874)</f>
        <v>8.1250000000000003E-3</v>
      </c>
      <c r="R874" s="6">
        <f>E874/N874</f>
        <v>32.5</v>
      </c>
      <c r="S874" t="str">
        <f>LEFT(P874,SEARCH("/",P874)-1)</f>
        <v>music</v>
      </c>
      <c r="T874" t="str">
        <f>RIGHT(P874,LEN(P874)-SEARCH("/",P874))</f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>(((I875/60)/60)/24)+DATE(1970,1,1)</f>
        <v>41224.208796296298</v>
      </c>
      <c r="K875">
        <v>1349150440</v>
      </c>
      <c r="L875" s="10">
        <f>(((K875/60)/60)/24)+DATE(1970,1,1)</f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>(E875/D875)</f>
        <v>1.2857142857142857E-2</v>
      </c>
      <c r="R875" s="6">
        <f>E875/N875</f>
        <v>9</v>
      </c>
      <c r="S875" t="str">
        <f>LEFT(P875,SEARCH("/",P875)-1)</f>
        <v>music</v>
      </c>
      <c r="T875" t="str">
        <f>RIGHT(P875,LEN(P875)-SEARCH("/",P875))</f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>(((I876/60)/60)/24)+DATE(1970,1,1)</f>
        <v>41398.583726851852</v>
      </c>
      <c r="K876">
        <v>1365084034</v>
      </c>
      <c r="L876" s="10">
        <f>(((K876/60)/60)/24)+DATE(1970,1,1)</f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>(E876/D876)</f>
        <v>0.24333333333333335</v>
      </c>
      <c r="R876" s="6">
        <f>E876/N876</f>
        <v>34.761904761904759</v>
      </c>
      <c r="S876" t="str">
        <f>LEFT(P876,SEARCH("/",P876)-1)</f>
        <v>music</v>
      </c>
      <c r="T876" t="str">
        <f>RIGHT(P876,LEN(P876)-SEARCH("/",P876))</f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>(((I877/60)/60)/24)+DATE(1970,1,1)</f>
        <v>42268.723738425921</v>
      </c>
      <c r="K877">
        <v>1441128131</v>
      </c>
      <c r="L877" s="10">
        <f>(((K877/60)/60)/24)+DATE(1970,1,1)</f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>(E877/D877)</f>
        <v>0</v>
      </c>
      <c r="R877" s="6" t="e">
        <f>E877/N877</f>
        <v>#DIV/0!</v>
      </c>
      <c r="S877" t="str">
        <f>LEFT(P877,SEARCH("/",P877)-1)</f>
        <v>music</v>
      </c>
      <c r="T877" t="str">
        <f>RIGHT(P877,LEN(P877)-SEARCH("/",P877))</f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>(((I878/60)/60)/24)+DATE(1970,1,1)</f>
        <v>41309.496840277774</v>
      </c>
      <c r="K878">
        <v>1357127727</v>
      </c>
      <c r="L878" s="10">
        <f>(((K878/60)/60)/24)+DATE(1970,1,1)</f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>(E878/D878)</f>
        <v>0.40799492385786801</v>
      </c>
      <c r="R878" s="6">
        <f>E878/N878</f>
        <v>28.577777777777779</v>
      </c>
      <c r="S878" t="str">
        <f>LEFT(P878,SEARCH("/",P878)-1)</f>
        <v>music</v>
      </c>
      <c r="T878" t="str">
        <f>RIGHT(P878,LEN(P878)-SEARCH("/",P878))</f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>(((I879/60)/60)/24)+DATE(1970,1,1)</f>
        <v>41627.788888888892</v>
      </c>
      <c r="K879">
        <v>1384887360</v>
      </c>
      <c r="L879" s="10">
        <f>(((K879/60)/60)/24)+DATE(1970,1,1)</f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>(E879/D879)</f>
        <v>0.67549999999999999</v>
      </c>
      <c r="R879" s="6">
        <f>E879/N879</f>
        <v>46.586206896551722</v>
      </c>
      <c r="S879" t="str">
        <f>LEFT(P879,SEARCH("/",P879)-1)</f>
        <v>music</v>
      </c>
      <c r="T879" t="str">
        <f>RIGHT(P879,LEN(P879)-SEARCH("/",P879))</f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>(((I880/60)/60)/24)+DATE(1970,1,1)</f>
        <v>40535.232916666668</v>
      </c>
      <c r="K880">
        <v>1290490524</v>
      </c>
      <c r="L880" s="10">
        <f>(((K880/60)/60)/24)+DATE(1970,1,1)</f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>(E880/D880)</f>
        <v>1.2999999999999999E-2</v>
      </c>
      <c r="R880" s="6">
        <f>E880/N880</f>
        <v>32.5</v>
      </c>
      <c r="S880" t="str">
        <f>LEFT(P880,SEARCH("/",P880)-1)</f>
        <v>music</v>
      </c>
      <c r="T880" t="str">
        <f>RIGHT(P880,LEN(P880)-SEARCH("/",P880))</f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>(((I881/60)/60)/24)+DATE(1970,1,1)</f>
        <v>41058.829918981479</v>
      </c>
      <c r="K881">
        <v>1336506905</v>
      </c>
      <c r="L881" s="10">
        <f>(((K881/60)/60)/24)+DATE(1970,1,1)</f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>(E881/D881)</f>
        <v>0.30666666666666664</v>
      </c>
      <c r="R881" s="6">
        <f>E881/N881</f>
        <v>21.466666666666665</v>
      </c>
      <c r="S881" t="str">
        <f>LEFT(P881,SEARCH("/",P881)-1)</f>
        <v>music</v>
      </c>
      <c r="T881" t="str">
        <f>RIGHT(P881,LEN(P881)-SEARCH("/",P881))</f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>(((I882/60)/60)/24)+DATE(1970,1,1)</f>
        <v>41212.32104166667</v>
      </c>
      <c r="K882">
        <v>1348731738</v>
      </c>
      <c r="L882" s="10">
        <f>(((K882/60)/60)/24)+DATE(1970,1,1)</f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>(E882/D882)</f>
        <v>2.9894179894179893E-2</v>
      </c>
      <c r="R882" s="6">
        <f>E882/N882</f>
        <v>14.125</v>
      </c>
      <c r="S882" t="str">
        <f>LEFT(P882,SEARCH("/",P882)-1)</f>
        <v>music</v>
      </c>
      <c r="T882" t="str">
        <f>RIGHT(P882,LEN(P882)-SEARCH("/",P882))</f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>(((I883/60)/60)/24)+DATE(1970,1,1)</f>
        <v>40922.25099537037</v>
      </c>
      <c r="K883">
        <v>1322632886</v>
      </c>
      <c r="L883" s="10">
        <f>(((K883/60)/60)/24)+DATE(1970,1,1)</f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>(E883/D883)</f>
        <v>8.0000000000000002E-3</v>
      </c>
      <c r="R883" s="6">
        <f>E883/N883</f>
        <v>30</v>
      </c>
      <c r="S883" t="str">
        <f>LEFT(P883,SEARCH("/",P883)-1)</f>
        <v>music</v>
      </c>
      <c r="T883" t="str">
        <f>RIGHT(P883,LEN(P883)-SEARCH("/",P883))</f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>(((I884/60)/60)/24)+DATE(1970,1,1)</f>
        <v>40792.860532407409</v>
      </c>
      <c r="K884">
        <v>1312490350</v>
      </c>
      <c r="L884" s="10">
        <f>(((K884/60)/60)/24)+DATE(1970,1,1)</f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>(E884/D884)</f>
        <v>0.20133333333333334</v>
      </c>
      <c r="R884" s="6">
        <f>E884/N884</f>
        <v>21.571428571428573</v>
      </c>
      <c r="S884" t="str">
        <f>LEFT(P884,SEARCH("/",P884)-1)</f>
        <v>music</v>
      </c>
      <c r="T884" t="str">
        <f>RIGHT(P884,LEN(P884)-SEARCH("/",P884))</f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>(((I885/60)/60)/24)+DATE(1970,1,1)</f>
        <v>42431.935590277775</v>
      </c>
      <c r="K885">
        <v>1451773635</v>
      </c>
      <c r="L885" s="10">
        <f>(((K885/60)/60)/24)+DATE(1970,1,1)</f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>(E885/D885)</f>
        <v>0.4002</v>
      </c>
      <c r="R885" s="6">
        <f>E885/N885</f>
        <v>83.375</v>
      </c>
      <c r="S885" t="str">
        <f>LEFT(P885,SEARCH("/",P885)-1)</f>
        <v>music</v>
      </c>
      <c r="T885" t="str">
        <f>RIGHT(P885,LEN(P885)-SEARCH("/",P885))</f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>(((I886/60)/60)/24)+DATE(1970,1,1)</f>
        <v>41041.104861111111</v>
      </c>
      <c r="K886">
        <v>1331666146</v>
      </c>
      <c r="L886" s="10">
        <f>(((K886/60)/60)/24)+DATE(1970,1,1)</f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>(E886/D886)</f>
        <v>0.01</v>
      </c>
      <c r="R886" s="6">
        <f>E886/N886</f>
        <v>10</v>
      </c>
      <c r="S886" t="str">
        <f>LEFT(P886,SEARCH("/",P886)-1)</f>
        <v>music</v>
      </c>
      <c r="T886" t="str">
        <f>RIGHT(P886,LEN(P886)-SEARCH("/",P886))</f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>(((I887/60)/60)/24)+DATE(1970,1,1)</f>
        <v>42734.941099537042</v>
      </c>
      <c r="K887">
        <v>1481322911</v>
      </c>
      <c r="L887" s="10">
        <f>(((K887/60)/60)/24)+DATE(1970,1,1)</f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>(E887/D887)</f>
        <v>0.75</v>
      </c>
      <c r="R887" s="6">
        <f>E887/N887</f>
        <v>35.714285714285715</v>
      </c>
      <c r="S887" t="str">
        <f>LEFT(P887,SEARCH("/",P887)-1)</f>
        <v>music</v>
      </c>
      <c r="T887" t="str">
        <f>RIGHT(P887,LEN(P887)-SEARCH("/",P887))</f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>(((I888/60)/60)/24)+DATE(1970,1,1)</f>
        <v>42628.870520833334</v>
      </c>
      <c r="K888">
        <v>1471812813</v>
      </c>
      <c r="L888" s="10">
        <f>(((K888/60)/60)/24)+DATE(1970,1,1)</f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>(E888/D888)</f>
        <v>0.41</v>
      </c>
      <c r="R888" s="6">
        <f>E888/N888</f>
        <v>29.285714285714285</v>
      </c>
      <c r="S888" t="str">
        <f>LEFT(P888,SEARCH("/",P888)-1)</f>
        <v>music</v>
      </c>
      <c r="T888" t="str">
        <f>RIGHT(P888,LEN(P888)-SEARCH("/",P888))</f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>(((I889/60)/60)/24)+DATE(1970,1,1)</f>
        <v>41056.958969907406</v>
      </c>
      <c r="K889">
        <v>1335567655</v>
      </c>
      <c r="L889" s="10">
        <f>(((K889/60)/60)/24)+DATE(1970,1,1)</f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>(E889/D889)</f>
        <v>0</v>
      </c>
      <c r="R889" s="6" t="e">
        <f>E889/N889</f>
        <v>#DIV/0!</v>
      </c>
      <c r="S889" t="str">
        <f>LEFT(P889,SEARCH("/",P889)-1)</f>
        <v>music</v>
      </c>
      <c r="T889" t="str">
        <f>RIGHT(P889,LEN(P889)-SEARCH("/",P889))</f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>(((I890/60)/60)/24)+DATE(1970,1,1)</f>
        <v>40787.25</v>
      </c>
      <c r="K890">
        <v>1311789885</v>
      </c>
      <c r="L890" s="10">
        <f>(((K890/60)/60)/24)+DATE(1970,1,1)</f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>(E890/D890)</f>
        <v>7.1999999999999995E-2</v>
      </c>
      <c r="R890" s="6">
        <f>E890/N890</f>
        <v>18</v>
      </c>
      <c r="S890" t="str">
        <f>LEFT(P890,SEARCH("/",P890)-1)</f>
        <v>music</v>
      </c>
      <c r="T890" t="str">
        <f>RIGHT(P890,LEN(P890)-SEARCH("/",P890))</f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>(((I891/60)/60)/24)+DATE(1970,1,1)</f>
        <v>41917.784062500003</v>
      </c>
      <c r="K891">
        <v>1409942943</v>
      </c>
      <c r="L891" s="10">
        <f>(((K891/60)/60)/24)+DATE(1970,1,1)</f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>(E891/D891)</f>
        <v>9.4412800000000005E-2</v>
      </c>
      <c r="R891" s="6">
        <f>E891/N891</f>
        <v>73.760000000000005</v>
      </c>
      <c r="S891" t="str">
        <f>LEFT(P891,SEARCH("/",P891)-1)</f>
        <v>music</v>
      </c>
      <c r="T891" t="str">
        <f>RIGHT(P891,LEN(P891)-SEARCH("/",P891))</f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>(((I892/60)/60)/24)+DATE(1970,1,1)</f>
        <v>41599.740497685183</v>
      </c>
      <c r="K892">
        <v>1382460379</v>
      </c>
      <c r="L892" s="10">
        <f>(((K892/60)/60)/24)+DATE(1970,1,1)</f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>(E892/D892)</f>
        <v>4.1666666666666664E-2</v>
      </c>
      <c r="R892" s="6">
        <f>E892/N892</f>
        <v>31.25</v>
      </c>
      <c r="S892" t="str">
        <f>LEFT(P892,SEARCH("/",P892)-1)</f>
        <v>music</v>
      </c>
      <c r="T892" t="str">
        <f>RIGHT(P892,LEN(P892)-SEARCH("/",P892))</f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>(((I893/60)/60)/24)+DATE(1970,1,1)</f>
        <v>41872.031597222223</v>
      </c>
      <c r="K893">
        <v>1405989930</v>
      </c>
      <c r="L893" s="10">
        <f>(((K893/60)/60)/24)+DATE(1970,1,1)</f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>(E893/D893)</f>
        <v>3.2500000000000001E-2</v>
      </c>
      <c r="R893" s="6">
        <f>E893/N893</f>
        <v>28.888888888888889</v>
      </c>
      <c r="S893" t="str">
        <f>LEFT(P893,SEARCH("/",P893)-1)</f>
        <v>music</v>
      </c>
      <c r="T893" t="str">
        <f>RIGHT(P893,LEN(P893)-SEARCH("/",P893))</f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>(((I894/60)/60)/24)+DATE(1970,1,1)</f>
        <v>40391.166666666664</v>
      </c>
      <c r="K894">
        <v>1273121283</v>
      </c>
      <c r="L894" s="10">
        <f>(((K894/60)/60)/24)+DATE(1970,1,1)</f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>(E894/D894)</f>
        <v>0.40749999999999997</v>
      </c>
      <c r="R894" s="6">
        <f>E894/N894</f>
        <v>143.8235294117647</v>
      </c>
      <c r="S894" t="str">
        <f>LEFT(P894,SEARCH("/",P894)-1)</f>
        <v>music</v>
      </c>
      <c r="T894" t="str">
        <f>RIGHT(P894,LEN(P894)-SEARCH("/",P894))</f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>(((I895/60)/60)/24)+DATE(1970,1,1)</f>
        <v>42095.856053240743</v>
      </c>
      <c r="K895">
        <v>1425331963</v>
      </c>
      <c r="L895" s="10">
        <f>(((K895/60)/60)/24)+DATE(1970,1,1)</f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>(E895/D895)</f>
        <v>0.1</v>
      </c>
      <c r="R895" s="6">
        <f>E895/N895</f>
        <v>40</v>
      </c>
      <c r="S895" t="str">
        <f>LEFT(P895,SEARCH("/",P895)-1)</f>
        <v>music</v>
      </c>
      <c r="T895" t="str">
        <f>RIGHT(P895,LEN(P895)-SEARCH("/",P895))</f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>(((I896/60)/60)/24)+DATE(1970,1,1)</f>
        <v>42526.981597222228</v>
      </c>
      <c r="K896">
        <v>1462577610</v>
      </c>
      <c r="L896" s="10">
        <f>(((K896/60)/60)/24)+DATE(1970,1,1)</f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>(E896/D896)</f>
        <v>0.39169999999999999</v>
      </c>
      <c r="R896" s="6">
        <f>E896/N896</f>
        <v>147.81132075471697</v>
      </c>
      <c r="S896" t="str">
        <f>LEFT(P896,SEARCH("/",P896)-1)</f>
        <v>music</v>
      </c>
      <c r="T896" t="str">
        <f>RIGHT(P896,LEN(P896)-SEARCH("/",P896))</f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>(((I897/60)/60)/24)+DATE(1970,1,1)</f>
        <v>40476.127650462964</v>
      </c>
      <c r="K897">
        <v>1284087829</v>
      </c>
      <c r="L897" s="10">
        <f>(((K897/60)/60)/24)+DATE(1970,1,1)</f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>(E897/D897)</f>
        <v>2.4375000000000001E-2</v>
      </c>
      <c r="R897" s="6">
        <f>E897/N897</f>
        <v>27.857142857142858</v>
      </c>
      <c r="S897" t="str">
        <f>LEFT(P897,SEARCH("/",P897)-1)</f>
        <v>music</v>
      </c>
      <c r="T897" t="str">
        <f>RIGHT(P897,LEN(P897)-SEARCH("/",P897))</f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>(((I898/60)/60)/24)+DATE(1970,1,1)</f>
        <v>42244.166666666672</v>
      </c>
      <c r="K898">
        <v>1438549026</v>
      </c>
      <c r="L898" s="10">
        <f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>(E898/D898)</f>
        <v>0.4</v>
      </c>
      <c r="R898" s="6">
        <f>E898/N898</f>
        <v>44.444444444444443</v>
      </c>
      <c r="S898" t="str">
        <f>LEFT(P898,SEARCH("/",P898)-1)</f>
        <v>music</v>
      </c>
      <c r="T898" t="str">
        <f>RIGHT(P898,LEN(P898)-SEARCH("/",P898))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>(((I899/60)/60)/24)+DATE(1970,1,1)</f>
        <v>41241.730416666665</v>
      </c>
      <c r="K899">
        <v>1351528308</v>
      </c>
      <c r="L899" s="10">
        <f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>(E899/D899)</f>
        <v>0</v>
      </c>
      <c r="R899" s="6" t="e">
        <f>E899/N899</f>
        <v>#DIV/0!</v>
      </c>
      <c r="S899" t="str">
        <f>LEFT(P899,SEARCH("/",P899)-1)</f>
        <v>music</v>
      </c>
      <c r="T899" t="str">
        <f>RIGHT(P899,LEN(P899)-SEARCH("/",P899))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>(((I900/60)/60)/24)+DATE(1970,1,1)</f>
        <v>40923.758217592593</v>
      </c>
      <c r="K900">
        <v>1322763110</v>
      </c>
      <c r="L900" s="10">
        <f>(((K900/60)/60)/24)+DATE(1970,1,1)</f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>(E900/D900)</f>
        <v>2.8000000000000001E-2</v>
      </c>
      <c r="R900" s="6">
        <f>E900/N900</f>
        <v>35</v>
      </c>
      <c r="S900" t="str">
        <f>LEFT(P900,SEARCH("/",P900)-1)</f>
        <v>music</v>
      </c>
      <c r="T900" t="str">
        <f>RIGHT(P900,LEN(P900)-SEARCH("/",P900))</f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>(((I901/60)/60)/24)+DATE(1970,1,1)</f>
        <v>40691.099097222221</v>
      </c>
      <c r="K901">
        <v>1302661362</v>
      </c>
      <c r="L901" s="10">
        <f>(((K901/60)/60)/24)+DATE(1970,1,1)</f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>(E901/D901)</f>
        <v>0.37333333333333335</v>
      </c>
      <c r="R901" s="6">
        <f>E901/N901</f>
        <v>35</v>
      </c>
      <c r="S901" t="str">
        <f>LEFT(P901,SEARCH("/",P901)-1)</f>
        <v>music</v>
      </c>
      <c r="T901" t="str">
        <f>RIGHT(P901,LEN(P901)-SEARCH("/",P901))</f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>(((I902/60)/60)/24)+DATE(1970,1,1)</f>
        <v>42459.807893518519</v>
      </c>
      <c r="K902">
        <v>1456777402</v>
      </c>
      <c r="L902" s="10">
        <f>(((K902/60)/60)/24)+DATE(1970,1,1)</f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>(E902/D902)</f>
        <v>4.1999999999999997E-3</v>
      </c>
      <c r="R902" s="6">
        <f>E902/N902</f>
        <v>10.5</v>
      </c>
      <c r="S902" t="str">
        <f>LEFT(P902,SEARCH("/",P902)-1)</f>
        <v>music</v>
      </c>
      <c r="T902" t="str">
        <f>RIGHT(P902,LEN(P902)-SEARCH("/",P902))</f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>(((I903/60)/60)/24)+DATE(1970,1,1)</f>
        <v>40337.799305555556</v>
      </c>
      <c r="K903">
        <v>1272050914</v>
      </c>
      <c r="L903" s="10">
        <f>(((K903/60)/60)/24)+DATE(1970,1,1)</f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>(E903/D903)</f>
        <v>0</v>
      </c>
      <c r="R903" s="6" t="e">
        <f>E903/N903</f>
        <v>#DIV/0!</v>
      </c>
      <c r="S903" t="str">
        <f>LEFT(P903,SEARCH("/",P903)-1)</f>
        <v>music</v>
      </c>
      <c r="T903" t="str">
        <f>RIGHT(P903,LEN(P903)-SEARCH("/",P903))</f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>(((I904/60)/60)/24)+DATE(1970,1,1)</f>
        <v>41881.645833333336</v>
      </c>
      <c r="K904">
        <v>1404947422</v>
      </c>
      <c r="L904" s="10">
        <f>(((K904/60)/60)/24)+DATE(1970,1,1)</f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>(E904/D904)</f>
        <v>3.0000000000000001E-3</v>
      </c>
      <c r="R904" s="6">
        <f>E904/N904</f>
        <v>30</v>
      </c>
      <c r="S904" t="str">
        <f>LEFT(P904,SEARCH("/",P904)-1)</f>
        <v>music</v>
      </c>
      <c r="T904" t="str">
        <f>RIGHT(P904,LEN(P904)-SEARCH("/",P904))</f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>(((I905/60)/60)/24)+DATE(1970,1,1)</f>
        <v>41175.100694444445</v>
      </c>
      <c r="K905">
        <v>1346180780</v>
      </c>
      <c r="L905" s="10">
        <f>(((K905/60)/60)/24)+DATE(1970,1,1)</f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>(E905/D905)</f>
        <v>3.2000000000000001E-2</v>
      </c>
      <c r="R905" s="6">
        <f>E905/N905</f>
        <v>40</v>
      </c>
      <c r="S905" t="str">
        <f>LEFT(P905,SEARCH("/",P905)-1)</f>
        <v>music</v>
      </c>
      <c r="T905" t="str">
        <f>RIGHT(P905,LEN(P905)-SEARCH("/",P905))</f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>(((I906/60)/60)/24)+DATE(1970,1,1)</f>
        <v>42372.080289351856</v>
      </c>
      <c r="K906">
        <v>1449194137</v>
      </c>
      <c r="L906" s="10">
        <f>(((K906/60)/60)/24)+DATE(1970,1,1)</f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>(E906/D906)</f>
        <v>3.0200000000000001E-3</v>
      </c>
      <c r="R906" s="6">
        <f>E906/N906</f>
        <v>50.333333333333336</v>
      </c>
      <c r="S906" t="str">
        <f>LEFT(P906,SEARCH("/",P906)-1)</f>
        <v>music</v>
      </c>
      <c r="T906" t="str">
        <f>RIGHT(P906,LEN(P906)-SEARCH("/",P906))</f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>(((I907/60)/60)/24)+DATE(1970,1,1)</f>
        <v>40567.239884259259</v>
      </c>
      <c r="K907">
        <v>1290663926</v>
      </c>
      <c r="L907" s="10">
        <f>(((K907/60)/60)/24)+DATE(1970,1,1)</f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>(E907/D907)</f>
        <v>3.0153846153846153E-2</v>
      </c>
      <c r="R907" s="6">
        <f>E907/N907</f>
        <v>32.666666666666664</v>
      </c>
      <c r="S907" t="str">
        <f>LEFT(P907,SEARCH("/",P907)-1)</f>
        <v>music</v>
      </c>
      <c r="T907" t="str">
        <f>RIGHT(P907,LEN(P907)-SEARCH("/",P907))</f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>(((I908/60)/60)/24)+DATE(1970,1,1)</f>
        <v>41711.148032407407</v>
      </c>
      <c r="K908">
        <v>1392093190</v>
      </c>
      <c r="L908" s="10">
        <f>(((K908/60)/60)/24)+DATE(1970,1,1)</f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>(E908/D908)</f>
        <v>0</v>
      </c>
      <c r="R908" s="6" t="e">
        <f>E908/N908</f>
        <v>#DIV/0!</v>
      </c>
      <c r="S908" t="str">
        <f>LEFT(P908,SEARCH("/",P908)-1)</f>
        <v>music</v>
      </c>
      <c r="T908" t="str">
        <f>RIGHT(P908,LEN(P908)-SEARCH("/",P908))</f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>(((I909/60)/60)/24)+DATE(1970,1,1)</f>
        <v>40797.192395833335</v>
      </c>
      <c r="K909">
        <v>1313123823</v>
      </c>
      <c r="L909" s="10">
        <f>(((K909/60)/60)/24)+DATE(1970,1,1)</f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>(E909/D909)</f>
        <v>0</v>
      </c>
      <c r="R909" s="6" t="e">
        <f>E909/N909</f>
        <v>#DIV/0!</v>
      </c>
      <c r="S909" t="str">
        <f>LEFT(P909,SEARCH("/",P909)-1)</f>
        <v>music</v>
      </c>
      <c r="T909" t="str">
        <f>RIGHT(P909,LEN(P909)-SEARCH("/",P909))</f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>(((I910/60)/60)/24)+DATE(1970,1,1)</f>
        <v>40386.207638888889</v>
      </c>
      <c r="K910">
        <v>1276283655</v>
      </c>
      <c r="L910" s="10">
        <f>(((K910/60)/60)/24)+DATE(1970,1,1)</f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>(E910/D910)</f>
        <v>0</v>
      </c>
      <c r="R910" s="6" t="e">
        <f>E910/N910</f>
        <v>#DIV/0!</v>
      </c>
      <c r="S910" t="str">
        <f>LEFT(P910,SEARCH("/",P910)-1)</f>
        <v>music</v>
      </c>
      <c r="T910" t="str">
        <f>RIGHT(P910,LEN(P910)-SEARCH("/",P910))</f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>(((I911/60)/60)/24)+DATE(1970,1,1)</f>
        <v>41113.166666666664</v>
      </c>
      <c r="K911">
        <v>1340296440</v>
      </c>
      <c r="L911" s="10">
        <f>(((K911/60)/60)/24)+DATE(1970,1,1)</f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>(E911/D911)</f>
        <v>3.2500000000000001E-2</v>
      </c>
      <c r="R911" s="6">
        <f>E911/N911</f>
        <v>65</v>
      </c>
      <c r="S911" t="str">
        <f>LEFT(P911,SEARCH("/",P911)-1)</f>
        <v>music</v>
      </c>
      <c r="T911" t="str">
        <f>RIGHT(P911,LEN(P911)-SEARCH("/",P911))</f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>(((I912/60)/60)/24)+DATE(1970,1,1)</f>
        <v>42797.545358796298</v>
      </c>
      <c r="K912">
        <v>1483362319</v>
      </c>
      <c r="L912" s="10">
        <f>(((K912/60)/60)/24)+DATE(1970,1,1)</f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>(E912/D912)</f>
        <v>0.22363636363636363</v>
      </c>
      <c r="R912" s="6">
        <f>E912/N912</f>
        <v>24.6</v>
      </c>
      <c r="S912" t="str">
        <f>LEFT(P912,SEARCH("/",P912)-1)</f>
        <v>music</v>
      </c>
      <c r="T912" t="str">
        <f>RIGHT(P912,LEN(P912)-SEARCH("/",P912))</f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>(((I913/60)/60)/24)+DATE(1970,1,1)</f>
        <v>41663.005150462966</v>
      </c>
      <c r="K913">
        <v>1388707645</v>
      </c>
      <c r="L913" s="10">
        <f>(((K913/60)/60)/24)+DATE(1970,1,1)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>(E913/D913)</f>
        <v>0</v>
      </c>
      <c r="R913" s="6" t="e">
        <f>E913/N913</f>
        <v>#DIV/0!</v>
      </c>
      <c r="S913" t="str">
        <f>LEFT(P913,SEARCH("/",P913)-1)</f>
        <v>music</v>
      </c>
      <c r="T913" t="str">
        <f>RIGHT(P913,LEN(P913)-SEARCH("/",P913))</f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>(((I914/60)/60)/24)+DATE(1970,1,1)</f>
        <v>41254.151006944441</v>
      </c>
      <c r="K914">
        <v>1350009447</v>
      </c>
      <c r="L914" s="10">
        <f>(((K914/60)/60)/24)+DATE(1970,1,1)</f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>(E914/D914)</f>
        <v>8.5714285714285719E-3</v>
      </c>
      <c r="R914" s="6">
        <f>E914/N914</f>
        <v>15</v>
      </c>
      <c r="S914" t="str">
        <f>LEFT(P914,SEARCH("/",P914)-1)</f>
        <v>music</v>
      </c>
      <c r="T914" t="str">
        <f>RIGHT(P914,LEN(P914)-SEARCH("/",P914))</f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>(((I915/60)/60)/24)+DATE(1970,1,1)</f>
        <v>41034.139108796298</v>
      </c>
      <c r="K915">
        <v>1333596019</v>
      </c>
      <c r="L915" s="10">
        <f>(((K915/60)/60)/24)+DATE(1970,1,1)</f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>(E915/D915)</f>
        <v>6.6066666666666662E-2</v>
      </c>
      <c r="R915" s="6">
        <f>E915/N915</f>
        <v>82.583333333333329</v>
      </c>
      <c r="S915" t="str">
        <f>LEFT(P915,SEARCH("/",P915)-1)</f>
        <v>music</v>
      </c>
      <c r="T915" t="str">
        <f>RIGHT(P915,LEN(P915)-SEARCH("/",P915))</f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>(((I916/60)/60)/24)+DATE(1970,1,1)</f>
        <v>41146.763275462967</v>
      </c>
      <c r="K916">
        <v>1343326747</v>
      </c>
      <c r="L916" s="10">
        <f>(((K916/60)/60)/24)+DATE(1970,1,1)</f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>(E916/D916)</f>
        <v>0</v>
      </c>
      <c r="R916" s="6" t="e">
        <f>E916/N916</f>
        <v>#DIV/0!</v>
      </c>
      <c r="S916" t="str">
        <f>LEFT(P916,SEARCH("/",P916)-1)</f>
        <v>music</v>
      </c>
      <c r="T916" t="str">
        <f>RIGHT(P916,LEN(P916)-SEARCH("/",P916))</f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>(((I917/60)/60)/24)+DATE(1970,1,1)</f>
        <v>40969.207638888889</v>
      </c>
      <c r="K917">
        <v>1327853914</v>
      </c>
      <c r="L917" s="10">
        <f>(((K917/60)/60)/24)+DATE(1970,1,1)</f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>(E917/D917)</f>
        <v>5.7692307692307696E-2</v>
      </c>
      <c r="R917" s="6">
        <f>E917/N917</f>
        <v>41.666666666666664</v>
      </c>
      <c r="S917" t="str">
        <f>LEFT(P917,SEARCH("/",P917)-1)</f>
        <v>music</v>
      </c>
      <c r="T917" t="str">
        <f>RIGHT(P917,LEN(P917)-SEARCH("/",P917))</f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>(((I918/60)/60)/24)+DATE(1970,1,1)</f>
        <v>40473.208333333336</v>
      </c>
      <c r="K918">
        <v>1284409734</v>
      </c>
      <c r="L918" s="10">
        <f>(((K918/60)/60)/24)+DATE(1970,1,1)</f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>(E918/D918)</f>
        <v>0</v>
      </c>
      <c r="R918" s="6" t="e">
        <f>E918/N918</f>
        <v>#DIV/0!</v>
      </c>
      <c r="S918" t="str">
        <f>LEFT(P918,SEARCH("/",P918)-1)</f>
        <v>music</v>
      </c>
      <c r="T918" t="str">
        <f>RIGHT(P918,LEN(P918)-SEARCH("/",P918))</f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>(((I919/60)/60)/24)+DATE(1970,1,1)</f>
        <v>41834.104166666664</v>
      </c>
      <c r="K919">
        <v>1402612730</v>
      </c>
      <c r="L919" s="10">
        <f>(((K919/60)/60)/24)+DATE(1970,1,1)</f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>(E919/D919)</f>
        <v>6.0000000000000001E-3</v>
      </c>
      <c r="R919" s="6">
        <f>E919/N919</f>
        <v>30</v>
      </c>
      <c r="S919" t="str">
        <f>LEFT(P919,SEARCH("/",P919)-1)</f>
        <v>music</v>
      </c>
      <c r="T919" t="str">
        <f>RIGHT(P919,LEN(P919)-SEARCH("/",P919))</f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>(((I920/60)/60)/24)+DATE(1970,1,1)</f>
        <v>41974.957881944443</v>
      </c>
      <c r="K920">
        <v>1414879161</v>
      </c>
      <c r="L920" s="10">
        <f>(((K920/60)/60)/24)+DATE(1970,1,1)</f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>(E920/D920)</f>
        <v>5.0256410256410255E-2</v>
      </c>
      <c r="R920" s="6">
        <f>E920/N920</f>
        <v>19.600000000000001</v>
      </c>
      <c r="S920" t="str">
        <f>LEFT(P920,SEARCH("/",P920)-1)</f>
        <v>music</v>
      </c>
      <c r="T920" t="str">
        <f>RIGHT(P920,LEN(P920)-SEARCH("/",P920))</f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>(((I921/60)/60)/24)+DATE(1970,1,1)</f>
        <v>41262.641724537039</v>
      </c>
      <c r="K921">
        <v>1352906645</v>
      </c>
      <c r="L921" s="10">
        <f>(((K921/60)/60)/24)+DATE(1970,1,1)</f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>(E921/D921)</f>
        <v>5.0000000000000001E-3</v>
      </c>
      <c r="R921" s="6">
        <f>E921/N921</f>
        <v>100</v>
      </c>
      <c r="S921" t="str">
        <f>LEFT(P921,SEARCH("/",P921)-1)</f>
        <v>music</v>
      </c>
      <c r="T921" t="str">
        <f>RIGHT(P921,LEN(P921)-SEARCH("/",P921))</f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>(((I922/60)/60)/24)+DATE(1970,1,1)</f>
        <v>41592.713217592594</v>
      </c>
      <c r="K922">
        <v>1381853222</v>
      </c>
      <c r="L922" s="10">
        <f>(((K922/60)/60)/24)+DATE(1970,1,1)</f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>(E922/D922)</f>
        <v>0</v>
      </c>
      <c r="R922" s="6" t="e">
        <f>E922/N922</f>
        <v>#DIV/0!</v>
      </c>
      <c r="S922" t="str">
        <f>LEFT(P922,SEARCH("/",P922)-1)</f>
        <v>music</v>
      </c>
      <c r="T922" t="str">
        <f>RIGHT(P922,LEN(P922)-SEARCH("/",P922))</f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>(((I923/60)/60)/24)+DATE(1970,1,1)</f>
        <v>40889.212685185186</v>
      </c>
      <c r="K923">
        <v>1320033976</v>
      </c>
      <c r="L923" s="10">
        <f>(((K923/60)/60)/24)+DATE(1970,1,1)</f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>(E923/D923)</f>
        <v>0.309</v>
      </c>
      <c r="R923" s="6">
        <f>E923/N923</f>
        <v>231.75</v>
      </c>
      <c r="S923" t="str">
        <f>LEFT(P923,SEARCH("/",P923)-1)</f>
        <v>music</v>
      </c>
      <c r="T923" t="str">
        <f>RIGHT(P923,LEN(P923)-SEARCH("/",P923))</f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>(((I924/60)/60)/24)+DATE(1970,1,1)</f>
        <v>41913.530011574076</v>
      </c>
      <c r="K924">
        <v>1409143393</v>
      </c>
      <c r="L924" s="10">
        <f>(((K924/60)/60)/24)+DATE(1970,1,1)</f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>(E924/D924)</f>
        <v>0.21037037037037037</v>
      </c>
      <c r="R924" s="6">
        <f>E924/N924</f>
        <v>189.33333333333334</v>
      </c>
      <c r="S924" t="str">
        <f>LEFT(P924,SEARCH("/",P924)-1)</f>
        <v>music</v>
      </c>
      <c r="T924" t="str">
        <f>RIGHT(P924,LEN(P924)-SEARCH("/",P924))</f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>(((I925/60)/60)/24)+DATE(1970,1,1)</f>
        <v>41965.001423611116</v>
      </c>
      <c r="K925">
        <v>1414018923</v>
      </c>
      <c r="L925" s="10">
        <f>(((K925/60)/60)/24)+DATE(1970,1,1)</f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>(E925/D925)</f>
        <v>2.1999999999999999E-2</v>
      </c>
      <c r="R925" s="6">
        <f>E925/N925</f>
        <v>55</v>
      </c>
      <c r="S925" t="str">
        <f>LEFT(P925,SEARCH("/",P925)-1)</f>
        <v>music</v>
      </c>
      <c r="T925" t="str">
        <f>RIGHT(P925,LEN(P925)-SEARCH("/",P925))</f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>(((I926/60)/60)/24)+DATE(1970,1,1)</f>
        <v>41318.942928240744</v>
      </c>
      <c r="K926">
        <v>1358203069</v>
      </c>
      <c r="L926" s="10">
        <f>(((K926/60)/60)/24)+DATE(1970,1,1)</f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>(E926/D926)</f>
        <v>0.109</v>
      </c>
      <c r="R926" s="6">
        <f>E926/N926</f>
        <v>21.8</v>
      </c>
      <c r="S926" t="str">
        <f>LEFT(P926,SEARCH("/",P926)-1)</f>
        <v>music</v>
      </c>
      <c r="T926" t="str">
        <f>RIGHT(P926,LEN(P926)-SEARCH("/",P926))</f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>(((I927/60)/60)/24)+DATE(1970,1,1)</f>
        <v>41605.922581018516</v>
      </c>
      <c r="K927">
        <v>1382994511</v>
      </c>
      <c r="L927" s="10">
        <f>(((K927/60)/60)/24)+DATE(1970,1,1)</f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>(E927/D927)</f>
        <v>2.6666666666666668E-2</v>
      </c>
      <c r="R927" s="6">
        <f>E927/N927</f>
        <v>32</v>
      </c>
      <c r="S927" t="str">
        <f>LEFT(P927,SEARCH("/",P927)-1)</f>
        <v>music</v>
      </c>
      <c r="T927" t="str">
        <f>RIGHT(P927,LEN(P927)-SEARCH("/",P927))</f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>(((I928/60)/60)/24)+DATE(1970,1,1)</f>
        <v>40367.944444444445</v>
      </c>
      <c r="K928">
        <v>1276043330</v>
      </c>
      <c r="L928" s="10">
        <f>(((K928/60)/60)/24)+DATE(1970,1,1)</f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>(E928/D928)</f>
        <v>0</v>
      </c>
      <c r="R928" s="6" t="e">
        <f>E928/N928</f>
        <v>#DIV/0!</v>
      </c>
      <c r="S928" t="str">
        <f>LEFT(P928,SEARCH("/",P928)-1)</f>
        <v>music</v>
      </c>
      <c r="T928" t="str">
        <f>RIGHT(P928,LEN(P928)-SEARCH("/",P928))</f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>(((I929/60)/60)/24)+DATE(1970,1,1)</f>
        <v>41043.822858796295</v>
      </c>
      <c r="K929">
        <v>1334432695</v>
      </c>
      <c r="L929" s="10">
        <f>(((K929/60)/60)/24)+DATE(1970,1,1)</f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>(E929/D929)</f>
        <v>0</v>
      </c>
      <c r="R929" s="6" t="e">
        <f>E929/N929</f>
        <v>#DIV/0!</v>
      </c>
      <c r="S929" t="str">
        <f>LEFT(P929,SEARCH("/",P929)-1)</f>
        <v>music</v>
      </c>
      <c r="T929" t="str">
        <f>RIGHT(P929,LEN(P929)-SEARCH("/",P929))</f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>(((I930/60)/60)/24)+DATE(1970,1,1)</f>
        <v>41231</v>
      </c>
      <c r="K930">
        <v>1348864913</v>
      </c>
      <c r="L930" s="10">
        <f>(((K930/60)/60)/24)+DATE(1970,1,1)</f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>(E930/D930)</f>
        <v>0.10862068965517241</v>
      </c>
      <c r="R930" s="6">
        <f>E930/N930</f>
        <v>56.25</v>
      </c>
      <c r="S930" t="str">
        <f>LEFT(P930,SEARCH("/",P930)-1)</f>
        <v>music</v>
      </c>
      <c r="T930" t="str">
        <f>RIGHT(P930,LEN(P930)-SEARCH("/",P930))</f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>(((I931/60)/60)/24)+DATE(1970,1,1)</f>
        <v>41008.196400462963</v>
      </c>
      <c r="K931">
        <v>1331358169</v>
      </c>
      <c r="L931" s="10">
        <f>(((K931/60)/60)/24)+DATE(1970,1,1)</f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>(E931/D931)</f>
        <v>0</v>
      </c>
      <c r="R931" s="6" t="e">
        <f>E931/N931</f>
        <v>#DIV/0!</v>
      </c>
      <c r="S931" t="str">
        <f>LEFT(P931,SEARCH("/",P931)-1)</f>
        <v>music</v>
      </c>
      <c r="T931" t="str">
        <f>RIGHT(P931,LEN(P931)-SEARCH("/",P931))</f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>(((I932/60)/60)/24)+DATE(1970,1,1)</f>
        <v>40354.897222222222</v>
      </c>
      <c r="K932">
        <v>1273874306</v>
      </c>
      <c r="L932" s="10">
        <f>(((K932/60)/60)/24)+DATE(1970,1,1)</f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>(E932/D932)</f>
        <v>0.38333333333333336</v>
      </c>
      <c r="R932" s="6">
        <f>E932/N932</f>
        <v>69</v>
      </c>
      <c r="S932" t="str">
        <f>LEFT(P932,SEARCH("/",P932)-1)</f>
        <v>music</v>
      </c>
      <c r="T932" t="str">
        <f>RIGHT(P932,LEN(P932)-SEARCH("/",P932))</f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>(((I933/60)/60)/24)+DATE(1970,1,1)</f>
        <v>41714.916666666664</v>
      </c>
      <c r="K933">
        <v>1392021502</v>
      </c>
      <c r="L933" s="10">
        <f>(((K933/60)/60)/24)+DATE(1970,1,1)</f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>(E933/D933)</f>
        <v>6.5500000000000003E-2</v>
      </c>
      <c r="R933" s="6">
        <f>E933/N933</f>
        <v>18.714285714285715</v>
      </c>
      <c r="S933" t="str">
        <f>LEFT(P933,SEARCH("/",P933)-1)</f>
        <v>music</v>
      </c>
      <c r="T933" t="str">
        <f>RIGHT(P933,LEN(P933)-SEARCH("/",P933))</f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>(((I934/60)/60)/24)+DATE(1970,1,1)</f>
        <v>41355.927604166667</v>
      </c>
      <c r="K934">
        <v>1360106145</v>
      </c>
      <c r="L934" s="10">
        <f>(((K934/60)/60)/24)+DATE(1970,1,1)</f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>(E934/D934)</f>
        <v>0.14536842105263159</v>
      </c>
      <c r="R934" s="6">
        <f>E934/N934</f>
        <v>46.033333333333331</v>
      </c>
      <c r="S934" t="str">
        <f>LEFT(P934,SEARCH("/",P934)-1)</f>
        <v>music</v>
      </c>
      <c r="T934" t="str">
        <f>RIGHT(P934,LEN(P934)-SEARCH("/",P934))</f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>(((I935/60)/60)/24)+DATE(1970,1,1)</f>
        <v>41771.169085648151</v>
      </c>
      <c r="K935">
        <v>1394683409</v>
      </c>
      <c r="L935" s="10">
        <f>(((K935/60)/60)/24)+DATE(1970,1,1)</f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>(E935/D935)</f>
        <v>0.06</v>
      </c>
      <c r="R935" s="6">
        <f>E935/N935</f>
        <v>60</v>
      </c>
      <c r="S935" t="str">
        <f>LEFT(P935,SEARCH("/",P935)-1)</f>
        <v>music</v>
      </c>
      <c r="T935" t="str">
        <f>RIGHT(P935,LEN(P935)-SEARCH("/",P935))</f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>(((I936/60)/60)/24)+DATE(1970,1,1)</f>
        <v>41763.25</v>
      </c>
      <c r="K936">
        <v>1396633284</v>
      </c>
      <c r="L936" s="10">
        <f>(((K936/60)/60)/24)+DATE(1970,1,1)</f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>(E936/D936)</f>
        <v>0.30399999999999999</v>
      </c>
      <c r="R936" s="6">
        <f>E936/N936</f>
        <v>50.666666666666664</v>
      </c>
      <c r="S936" t="str">
        <f>LEFT(P936,SEARCH("/",P936)-1)</f>
        <v>music</v>
      </c>
      <c r="T936" t="str">
        <f>RIGHT(P936,LEN(P936)-SEARCH("/",P936))</f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>(((I937/60)/60)/24)+DATE(1970,1,1)</f>
        <v>42398.333668981482</v>
      </c>
      <c r="K937">
        <v>1451462429</v>
      </c>
      <c r="L937" s="10">
        <f>(((K937/60)/60)/24)+DATE(1970,1,1)</f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>(E937/D937)</f>
        <v>1.4285714285714285E-2</v>
      </c>
      <c r="R937" s="6">
        <f>E937/N937</f>
        <v>25</v>
      </c>
      <c r="S937" t="str">
        <f>LEFT(P937,SEARCH("/",P937)-1)</f>
        <v>music</v>
      </c>
      <c r="T937" t="str">
        <f>RIGHT(P937,LEN(P937)-SEARCH("/",P937))</f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>(((I938/60)/60)/24)+DATE(1970,1,1)</f>
        <v>40926.833333333336</v>
      </c>
      <c r="K938">
        <v>1323131689</v>
      </c>
      <c r="L938" s="10">
        <f>(((K938/60)/60)/24)+DATE(1970,1,1)</f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>(E938/D938)</f>
        <v>0</v>
      </c>
      <c r="R938" s="6" t="e">
        <f>E938/N938</f>
        <v>#DIV/0!</v>
      </c>
      <c r="S938" t="str">
        <f>LEFT(P938,SEARCH("/",P938)-1)</f>
        <v>music</v>
      </c>
      <c r="T938" t="str">
        <f>RIGHT(P938,LEN(P938)-SEARCH("/",P938))</f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>(((I939/60)/60)/24)+DATE(1970,1,1)</f>
        <v>41581.839780092596</v>
      </c>
      <c r="K939">
        <v>1380913757</v>
      </c>
      <c r="L939" s="10">
        <f>(((K939/60)/60)/24)+DATE(1970,1,1)</f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>(E939/D939)</f>
        <v>1.1428571428571429E-2</v>
      </c>
      <c r="R939" s="6">
        <f>E939/N939</f>
        <v>20</v>
      </c>
      <c r="S939" t="str">
        <f>LEFT(P939,SEARCH("/",P939)-1)</f>
        <v>music</v>
      </c>
      <c r="T939" t="str">
        <f>RIGHT(P939,LEN(P939)-SEARCH("/",P939))</f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>(((I940/60)/60)/24)+DATE(1970,1,1)</f>
        <v>41154.479722222226</v>
      </c>
      <c r="K940">
        <v>1343993448</v>
      </c>
      <c r="L940" s="10">
        <f>(((K940/60)/60)/24)+DATE(1970,1,1)</f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>(E940/D940)</f>
        <v>3.5714285714285713E-3</v>
      </c>
      <c r="R940" s="6">
        <f>E940/N940</f>
        <v>25</v>
      </c>
      <c r="S940" t="str">
        <f>LEFT(P940,SEARCH("/",P940)-1)</f>
        <v>music</v>
      </c>
      <c r="T940" t="str">
        <f>RIGHT(P940,LEN(P940)-SEARCH("/",P940))</f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>(((I941/60)/60)/24)+DATE(1970,1,1)</f>
        <v>41455.831944444442</v>
      </c>
      <c r="K941">
        <v>1369246738</v>
      </c>
      <c r="L941" s="10">
        <f>(((K941/60)/60)/24)+DATE(1970,1,1)</f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>(E941/D941)</f>
        <v>1.4545454545454545E-2</v>
      </c>
      <c r="R941" s="6">
        <f>E941/N941</f>
        <v>20</v>
      </c>
      <c r="S941" t="str">
        <f>LEFT(P941,SEARCH("/",P941)-1)</f>
        <v>music</v>
      </c>
      <c r="T941" t="str">
        <f>RIGHT(P941,LEN(P941)-SEARCH("/",P941))</f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>(((I942/60)/60)/24)+DATE(1970,1,1)</f>
        <v>42227.008402777778</v>
      </c>
      <c r="K942">
        <v>1435363926</v>
      </c>
      <c r="L942" s="10">
        <f>(((K942/60)/60)/24)+DATE(1970,1,1)</f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>(E942/D942)</f>
        <v>0.17155555555555554</v>
      </c>
      <c r="R942" s="6">
        <f>E942/N942</f>
        <v>110.28571428571429</v>
      </c>
      <c r="S942" t="str">
        <f>LEFT(P942,SEARCH("/",P942)-1)</f>
        <v>technology</v>
      </c>
      <c r="T942" t="str">
        <f>RIGHT(P942,LEN(P942)-SEARCH("/",P942))</f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>(((I943/60)/60)/24)+DATE(1970,1,1)</f>
        <v>42776.096585648149</v>
      </c>
      <c r="K943">
        <v>1484101145</v>
      </c>
      <c r="L943" s="10">
        <f>(((K943/60)/60)/24)+DATE(1970,1,1)</f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>(E943/D943)</f>
        <v>2.3220000000000001E-2</v>
      </c>
      <c r="R943" s="6">
        <f>E943/N943</f>
        <v>37.451612903225808</v>
      </c>
      <c r="S943" t="str">
        <f>LEFT(P943,SEARCH("/",P943)-1)</f>
        <v>technology</v>
      </c>
      <c r="T943" t="str">
        <f>RIGHT(P943,LEN(P943)-SEARCH("/",P943))</f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>(((I944/60)/60)/24)+DATE(1970,1,1)</f>
        <v>42418.843287037031</v>
      </c>
      <c r="K944">
        <v>1452716060</v>
      </c>
      <c r="L944" s="10">
        <f>(((K944/60)/60)/24)+DATE(1970,1,1)</f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>(E944/D944)</f>
        <v>8.9066666666666669E-2</v>
      </c>
      <c r="R944" s="6">
        <f>E944/N944</f>
        <v>41.75</v>
      </c>
      <c r="S944" t="str">
        <f>LEFT(P944,SEARCH("/",P944)-1)</f>
        <v>technology</v>
      </c>
      <c r="T944" t="str">
        <f>RIGHT(P944,LEN(P944)-SEARCH("/",P944))</f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>(((I945/60)/60)/24)+DATE(1970,1,1)</f>
        <v>42703.709548611107</v>
      </c>
      <c r="K945">
        <v>1477843305</v>
      </c>
      <c r="L945" s="10">
        <f>(((K945/60)/60)/24)+DATE(1970,1,1)</f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>(E945/D945)</f>
        <v>9.633333333333334E-2</v>
      </c>
      <c r="R945" s="6">
        <f>E945/N945</f>
        <v>24.083333333333332</v>
      </c>
      <c r="S945" t="str">
        <f>LEFT(P945,SEARCH("/",P945)-1)</f>
        <v>technology</v>
      </c>
      <c r="T945" t="str">
        <f>RIGHT(P945,LEN(P945)-SEARCH("/",P945))</f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>(((I946/60)/60)/24)+DATE(1970,1,1)</f>
        <v>42478.583333333328</v>
      </c>
      <c r="K946">
        <v>1458050450</v>
      </c>
      <c r="L946" s="10">
        <f>(((K946/60)/60)/24)+DATE(1970,1,1)</f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>(E946/D946)</f>
        <v>0.13325999999999999</v>
      </c>
      <c r="R946" s="6">
        <f>E946/N946</f>
        <v>69.40625</v>
      </c>
      <c r="S946" t="str">
        <f>LEFT(P946,SEARCH("/",P946)-1)</f>
        <v>technology</v>
      </c>
      <c r="T946" t="str">
        <f>RIGHT(P946,LEN(P946)-SEARCH("/",P946))</f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>(((I947/60)/60)/24)+DATE(1970,1,1)</f>
        <v>42784.999305555553</v>
      </c>
      <c r="K947">
        <v>1482958626</v>
      </c>
      <c r="L947" s="10">
        <f>(((K947/60)/60)/24)+DATE(1970,1,1)</f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>(E947/D947)</f>
        <v>2.4840000000000001E-2</v>
      </c>
      <c r="R947" s="6">
        <f>E947/N947</f>
        <v>155.25</v>
      </c>
      <c r="S947" t="str">
        <f>LEFT(P947,SEARCH("/",P947)-1)</f>
        <v>technology</v>
      </c>
      <c r="T947" t="str">
        <f>RIGHT(P947,LEN(P947)-SEARCH("/",P947))</f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>(((I948/60)/60)/24)+DATE(1970,1,1)</f>
        <v>42622.750555555554</v>
      </c>
      <c r="K948">
        <v>1470852048</v>
      </c>
      <c r="L948" s="10">
        <f>(((K948/60)/60)/24)+DATE(1970,1,1)</f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>(E948/D948)</f>
        <v>1.9066666666666666E-2</v>
      </c>
      <c r="R948" s="6">
        <f>E948/N948</f>
        <v>57.2</v>
      </c>
      <c r="S948" t="str">
        <f>LEFT(P948,SEARCH("/",P948)-1)</f>
        <v>technology</v>
      </c>
      <c r="T948" t="str">
        <f>RIGHT(P948,LEN(P948)-SEARCH("/",P948))</f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>(((I949/60)/60)/24)+DATE(1970,1,1)</f>
        <v>42551.781319444446</v>
      </c>
      <c r="K949">
        <v>1462128306</v>
      </c>
      <c r="L949" s="10">
        <f>(((K949/60)/60)/24)+DATE(1970,1,1)</f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>(E949/D949)</f>
        <v>0</v>
      </c>
      <c r="R949" s="6" t="e">
        <f>E949/N949</f>
        <v>#DIV/0!</v>
      </c>
      <c r="S949" t="str">
        <f>LEFT(P949,SEARCH("/",P949)-1)</f>
        <v>technology</v>
      </c>
      <c r="T949" t="str">
        <f>RIGHT(P949,LEN(P949)-SEARCH("/",P949))</f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>(((I950/60)/60)/24)+DATE(1970,1,1)</f>
        <v>42441.828287037039</v>
      </c>
      <c r="K950">
        <v>1455220364</v>
      </c>
      <c r="L950" s="10">
        <f>(((K950/60)/60)/24)+DATE(1970,1,1)</f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>(E950/D950)</f>
        <v>0.12</v>
      </c>
      <c r="R950" s="6">
        <f>E950/N950</f>
        <v>60</v>
      </c>
      <c r="S950" t="str">
        <f>LEFT(P950,SEARCH("/",P950)-1)</f>
        <v>technology</v>
      </c>
      <c r="T950" t="str">
        <f>RIGHT(P950,LEN(P950)-SEARCH("/",P950))</f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>(((I951/60)/60)/24)+DATE(1970,1,1)</f>
        <v>42421.043703703705</v>
      </c>
      <c r="K951">
        <v>1450832576</v>
      </c>
      <c r="L951" s="10">
        <f>(((K951/60)/60)/24)+DATE(1970,1,1)</f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>(E951/D951)</f>
        <v>1.3650000000000001E-2</v>
      </c>
      <c r="R951" s="6">
        <f>E951/N951</f>
        <v>39</v>
      </c>
      <c r="S951" t="str">
        <f>LEFT(P951,SEARCH("/",P951)-1)</f>
        <v>technology</v>
      </c>
      <c r="T951" t="str">
        <f>RIGHT(P951,LEN(P951)-SEARCH("/",P951))</f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>(((I952/60)/60)/24)+DATE(1970,1,1)</f>
        <v>42386.750706018516</v>
      </c>
      <c r="K952">
        <v>1450461661</v>
      </c>
      <c r="L952" s="10">
        <f>(((K952/60)/60)/24)+DATE(1970,1,1)</f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>(E952/D952)</f>
        <v>0.28039999999999998</v>
      </c>
      <c r="R952" s="6">
        <f>E952/N952</f>
        <v>58.416666666666664</v>
      </c>
      <c r="S952" t="str">
        <f>LEFT(P952,SEARCH("/",P952)-1)</f>
        <v>technology</v>
      </c>
      <c r="T952" t="str">
        <f>RIGHT(P952,LEN(P952)-SEARCH("/",P952))</f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>(((I953/60)/60)/24)+DATE(1970,1,1)</f>
        <v>42525.653611111105</v>
      </c>
      <c r="K953">
        <v>1461166872</v>
      </c>
      <c r="L953" s="10">
        <f>(((K953/60)/60)/24)+DATE(1970,1,1)</f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>(E953/D953)</f>
        <v>0.38390000000000002</v>
      </c>
      <c r="R953" s="6">
        <f>E953/N953</f>
        <v>158.63636363636363</v>
      </c>
      <c r="S953" t="str">
        <f>LEFT(P953,SEARCH("/",P953)-1)</f>
        <v>technology</v>
      </c>
      <c r="T953" t="str">
        <f>RIGHT(P953,LEN(P953)-SEARCH("/",P953))</f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>(((I954/60)/60)/24)+DATE(1970,1,1)</f>
        <v>42692.655231481483</v>
      </c>
      <c r="K954">
        <v>1476888212</v>
      </c>
      <c r="L954" s="10">
        <f>(((K954/60)/60)/24)+DATE(1970,1,1)</f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>(E954/D954)</f>
        <v>0.39942857142857141</v>
      </c>
      <c r="R954" s="6">
        <f>E954/N954</f>
        <v>99.857142857142861</v>
      </c>
      <c r="S954" t="str">
        <f>LEFT(P954,SEARCH("/",P954)-1)</f>
        <v>technology</v>
      </c>
      <c r="T954" t="str">
        <f>RIGHT(P954,LEN(P954)-SEARCH("/",P954))</f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>(((I955/60)/60)/24)+DATE(1970,1,1)</f>
        <v>42029.164340277777</v>
      </c>
      <c r="K955">
        <v>1419566199</v>
      </c>
      <c r="L955" s="10">
        <f>(((K955/60)/60)/24)+DATE(1970,1,1)</f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>(E955/D955)</f>
        <v>8.3999999999999995E-3</v>
      </c>
      <c r="R955" s="6">
        <f>E955/N955</f>
        <v>25.2</v>
      </c>
      <c r="S955" t="str">
        <f>LEFT(P955,SEARCH("/",P955)-1)</f>
        <v>technology</v>
      </c>
      <c r="T955" t="str">
        <f>RIGHT(P955,LEN(P955)-SEARCH("/",P955))</f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>(((I956/60)/60)/24)+DATE(1970,1,1)</f>
        <v>42236.833784722221</v>
      </c>
      <c r="K956">
        <v>1436472039</v>
      </c>
      <c r="L956" s="10">
        <f>(((K956/60)/60)/24)+DATE(1970,1,1)</f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>(E956/D956)</f>
        <v>0.43406666666666666</v>
      </c>
      <c r="R956" s="6">
        <f>E956/N956</f>
        <v>89.191780821917803</v>
      </c>
      <c r="S956" t="str">
        <f>LEFT(P956,SEARCH("/",P956)-1)</f>
        <v>technology</v>
      </c>
      <c r="T956" t="str">
        <f>RIGHT(P956,LEN(P956)-SEARCH("/",P956))</f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>(((I957/60)/60)/24)+DATE(1970,1,1)</f>
        <v>42626.295138888891</v>
      </c>
      <c r="K957">
        <v>1470294300</v>
      </c>
      <c r="L957" s="10">
        <f>(((K957/60)/60)/24)+DATE(1970,1,1)</f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>(E957/D957)</f>
        <v>5.6613333333333335E-2</v>
      </c>
      <c r="R957" s="6">
        <f>E957/N957</f>
        <v>182.6236559139785</v>
      </c>
      <c r="S957" t="str">
        <f>LEFT(P957,SEARCH("/",P957)-1)</f>
        <v>technology</v>
      </c>
      <c r="T957" t="str">
        <f>RIGHT(P957,LEN(P957)-SEARCH("/",P957))</f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>(((I958/60)/60)/24)+DATE(1970,1,1)</f>
        <v>42120.872210648144</v>
      </c>
      <c r="K958">
        <v>1424901359</v>
      </c>
      <c r="L958" s="10">
        <f>(((K958/60)/60)/24)+DATE(1970,1,1)</f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>(E958/D958)</f>
        <v>1.7219999999999999E-2</v>
      </c>
      <c r="R958" s="6">
        <f>E958/N958</f>
        <v>50.647058823529413</v>
      </c>
      <c r="S958" t="str">
        <f>LEFT(P958,SEARCH("/",P958)-1)</f>
        <v>technology</v>
      </c>
      <c r="T958" t="str">
        <f>RIGHT(P958,LEN(P958)-SEARCH("/",P958))</f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>(((I959/60)/60)/24)+DATE(1970,1,1)</f>
        <v>42691.594131944439</v>
      </c>
      <c r="K959">
        <v>1476710133</v>
      </c>
      <c r="L959" s="10">
        <f>(((K959/60)/60)/24)+DATE(1970,1,1)</f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>(E959/D959)</f>
        <v>1.9416666666666665E-2</v>
      </c>
      <c r="R959" s="6">
        <f>E959/N959</f>
        <v>33.285714285714285</v>
      </c>
      <c r="S959" t="str">
        <f>LEFT(P959,SEARCH("/",P959)-1)</f>
        <v>technology</v>
      </c>
      <c r="T959" t="str">
        <f>RIGHT(P959,LEN(P959)-SEARCH("/",P959))</f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>(((I960/60)/60)/24)+DATE(1970,1,1)</f>
        <v>42104.207638888889</v>
      </c>
      <c r="K960">
        <v>1426792563</v>
      </c>
      <c r="L960" s="10">
        <f>(((K960/60)/60)/24)+DATE(1970,1,1)</f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>(E960/D960)</f>
        <v>0.11328275684711328</v>
      </c>
      <c r="R960" s="6">
        <f>E960/N960</f>
        <v>51.823529411764703</v>
      </c>
      <c r="S960" t="str">
        <f>LEFT(P960,SEARCH("/",P960)-1)</f>
        <v>technology</v>
      </c>
      <c r="T960" t="str">
        <f>RIGHT(P960,LEN(P960)-SEARCH("/",P960))</f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>(((I961/60)/60)/24)+DATE(1970,1,1)</f>
        <v>42023.174363425926</v>
      </c>
      <c r="K961">
        <v>1419048665</v>
      </c>
      <c r="L961" s="10">
        <f>(((K961/60)/60)/24)+DATE(1970,1,1)</f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>(E961/D961)</f>
        <v>0.3886</v>
      </c>
      <c r="R961" s="6">
        <f>E961/N961</f>
        <v>113.62573099415205</v>
      </c>
      <c r="S961" t="str">
        <f>LEFT(P961,SEARCH("/",P961)-1)</f>
        <v>technology</v>
      </c>
      <c r="T961" t="str">
        <f>RIGHT(P961,LEN(P961)-SEARCH("/",P961))</f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>(((I962/60)/60)/24)+DATE(1970,1,1)</f>
        <v>42808.585127314815</v>
      </c>
      <c r="K962">
        <v>1485874955</v>
      </c>
      <c r="L962" s="10">
        <f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>(E962/D962)</f>
        <v>0.46100628930817611</v>
      </c>
      <c r="R962" s="6">
        <f>E962/N962</f>
        <v>136.46276595744681</v>
      </c>
      <c r="S962" t="str">
        <f>LEFT(P962,SEARCH("/",P962)-1)</f>
        <v>technology</v>
      </c>
      <c r="T962" t="str">
        <f>RIGHT(P962,LEN(P962)-SEARCH("/",P962))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>(((I963/60)/60)/24)+DATE(1970,1,1)</f>
        <v>42786.791666666672</v>
      </c>
      <c r="K963">
        <v>1483634335</v>
      </c>
      <c r="L963" s="10">
        <f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>(E963/D963)</f>
        <v>0.42188421052631581</v>
      </c>
      <c r="R963" s="6">
        <f>E963/N963</f>
        <v>364.35454545454547</v>
      </c>
      <c r="S963" t="str">
        <f>LEFT(P963,SEARCH("/",P963)-1)</f>
        <v>technology</v>
      </c>
      <c r="T963" t="str">
        <f>RIGHT(P963,LEN(P963)-SEARCH("/",P963))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>(((I964/60)/60)/24)+DATE(1970,1,1)</f>
        <v>42411.712418981479</v>
      </c>
      <c r="K964">
        <v>1451927153</v>
      </c>
      <c r="L964" s="10">
        <f>(((K964/60)/60)/24)+DATE(1970,1,1)</f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>(E964/D964)</f>
        <v>0.2848</v>
      </c>
      <c r="R964" s="6">
        <f>E964/N964</f>
        <v>19.243243243243242</v>
      </c>
      <c r="S964" t="str">
        <f>LEFT(P964,SEARCH("/",P964)-1)</f>
        <v>technology</v>
      </c>
      <c r="T964" t="str">
        <f>RIGHT(P964,LEN(P964)-SEARCH("/",P964))</f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>(((I965/60)/60)/24)+DATE(1970,1,1)</f>
        <v>42660.635636574079</v>
      </c>
      <c r="K965">
        <v>1473693319</v>
      </c>
      <c r="L965" s="10">
        <f>(((K965/60)/60)/24)+DATE(1970,1,1)</f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>(E965/D965)</f>
        <v>1.0771428571428571E-2</v>
      </c>
      <c r="R965" s="6">
        <f>E965/N965</f>
        <v>41.888888888888886</v>
      </c>
      <c r="S965" t="str">
        <f>LEFT(P965,SEARCH("/",P965)-1)</f>
        <v>technology</v>
      </c>
      <c r="T965" t="str">
        <f>RIGHT(P965,LEN(P965)-SEARCH("/",P965))</f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>(((I966/60)/60)/24)+DATE(1970,1,1)</f>
        <v>42248.628692129627</v>
      </c>
      <c r="K966">
        <v>1437663919</v>
      </c>
      <c r="L966" s="10">
        <f>(((K966/60)/60)/24)+DATE(1970,1,1)</f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>(E966/D966)</f>
        <v>7.9909090909090902E-3</v>
      </c>
      <c r="R966" s="6">
        <f>E966/N966</f>
        <v>30.310344827586206</v>
      </c>
      <c r="S966" t="str">
        <f>LEFT(P966,SEARCH("/",P966)-1)</f>
        <v>technology</v>
      </c>
      <c r="T966" t="str">
        <f>RIGHT(P966,LEN(P966)-SEARCH("/",P966))</f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>(((I967/60)/60)/24)+DATE(1970,1,1)</f>
        <v>42669.165972222225</v>
      </c>
      <c r="K967">
        <v>1474676646</v>
      </c>
      <c r="L967" s="10">
        <f>(((K967/60)/60)/24)+DATE(1970,1,1)</f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>(E967/D967)</f>
        <v>1.192E-2</v>
      </c>
      <c r="R967" s="6">
        <f>E967/N967</f>
        <v>49.666666666666664</v>
      </c>
      <c r="S967" t="str">
        <f>LEFT(P967,SEARCH("/",P967)-1)</f>
        <v>technology</v>
      </c>
      <c r="T967" t="str">
        <f>RIGHT(P967,LEN(P967)-SEARCH("/",P967))</f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>(((I968/60)/60)/24)+DATE(1970,1,1)</f>
        <v>42649.635787037041</v>
      </c>
      <c r="K968">
        <v>1473174932</v>
      </c>
      <c r="L968" s="10">
        <f>(((K968/60)/60)/24)+DATE(1970,1,1)</f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>(E968/D968)</f>
        <v>0.14799999999999999</v>
      </c>
      <c r="R968" s="6">
        <f>E968/N968</f>
        <v>59.2</v>
      </c>
      <c r="S968" t="str">
        <f>LEFT(P968,SEARCH("/",P968)-1)</f>
        <v>technology</v>
      </c>
      <c r="T968" t="str">
        <f>RIGHT(P968,LEN(P968)-SEARCH("/",P968))</f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>(((I969/60)/60)/24)+DATE(1970,1,1)</f>
        <v>42482.21266203704</v>
      </c>
      <c r="K969">
        <v>1456121174</v>
      </c>
      <c r="L969" s="10">
        <f>(((K969/60)/60)/24)+DATE(1970,1,1)</f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>(E969/D969)</f>
        <v>0.17810000000000001</v>
      </c>
      <c r="R969" s="6">
        <f>E969/N969</f>
        <v>43.97530864197531</v>
      </c>
      <c r="S969" t="str">
        <f>LEFT(P969,SEARCH("/",P969)-1)</f>
        <v>technology</v>
      </c>
      <c r="T969" t="str">
        <f>RIGHT(P969,LEN(P969)-SEARCH("/",P969))</f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>(((I970/60)/60)/24)+DATE(1970,1,1)</f>
        <v>41866.847615740742</v>
      </c>
      <c r="K970">
        <v>1405542034</v>
      </c>
      <c r="L970" s="10">
        <f>(((K970/60)/60)/24)+DATE(1970,1,1)</f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>(E970/D970)</f>
        <v>1.325E-2</v>
      </c>
      <c r="R970" s="6">
        <f>E970/N970</f>
        <v>26.5</v>
      </c>
      <c r="S970" t="str">
        <f>LEFT(P970,SEARCH("/",P970)-1)</f>
        <v>technology</v>
      </c>
      <c r="T970" t="str">
        <f>RIGHT(P970,LEN(P970)-SEARCH("/",P970))</f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>(((I971/60)/60)/24)+DATE(1970,1,1)</f>
        <v>42775.30332175926</v>
      </c>
      <c r="K971">
        <v>1483773407</v>
      </c>
      <c r="L971" s="10">
        <f>(((K971/60)/60)/24)+DATE(1970,1,1)</f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>(E971/D971)</f>
        <v>0.46666666666666667</v>
      </c>
      <c r="R971" s="6">
        <f>E971/N971</f>
        <v>1272.7272727272727</v>
      </c>
      <c r="S971" t="str">
        <f>LEFT(P971,SEARCH("/",P971)-1)</f>
        <v>technology</v>
      </c>
      <c r="T971" t="str">
        <f>RIGHT(P971,LEN(P971)-SEARCH("/",P971))</f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>(((I972/60)/60)/24)+DATE(1970,1,1)</f>
        <v>42758.207638888889</v>
      </c>
      <c r="K972">
        <v>1481951853</v>
      </c>
      <c r="L972" s="10">
        <f>(((K972/60)/60)/24)+DATE(1970,1,1)</f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>(E972/D972)</f>
        <v>0.4592</v>
      </c>
      <c r="R972" s="6">
        <f>E972/N972</f>
        <v>164</v>
      </c>
      <c r="S972" t="str">
        <f>LEFT(P972,SEARCH("/",P972)-1)</f>
        <v>technology</v>
      </c>
      <c r="T972" t="str">
        <f>RIGHT(P972,LEN(P972)-SEARCH("/",P972))</f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>(((I973/60)/60)/24)+DATE(1970,1,1)</f>
        <v>42156.709027777775</v>
      </c>
      <c r="K973">
        <v>1429290060</v>
      </c>
      <c r="L973" s="10">
        <f>(((K973/60)/60)/24)+DATE(1970,1,1)</f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>(E973/D973)</f>
        <v>2.2599999999999999E-3</v>
      </c>
      <c r="R973" s="6">
        <f>E973/N973</f>
        <v>45.2</v>
      </c>
      <c r="S973" t="str">
        <f>LEFT(P973,SEARCH("/",P973)-1)</f>
        <v>technology</v>
      </c>
      <c r="T973" t="str">
        <f>RIGHT(P973,LEN(P973)-SEARCH("/",P973))</f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>(((I974/60)/60)/24)+DATE(1970,1,1)</f>
        <v>41886.290972222225</v>
      </c>
      <c r="K974">
        <v>1407271598</v>
      </c>
      <c r="L974" s="10">
        <f>(((K974/60)/60)/24)+DATE(1970,1,1)</f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>(E974/D974)</f>
        <v>0.34625</v>
      </c>
      <c r="R974" s="6">
        <f>E974/N974</f>
        <v>153.88888888888889</v>
      </c>
      <c r="S974" t="str">
        <f>LEFT(P974,SEARCH("/",P974)-1)</f>
        <v>technology</v>
      </c>
      <c r="T974" t="str">
        <f>RIGHT(P974,LEN(P974)-SEARCH("/",P974))</f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>(((I975/60)/60)/24)+DATE(1970,1,1)</f>
        <v>42317.056631944448</v>
      </c>
      <c r="K975">
        <v>1441844493</v>
      </c>
      <c r="L975" s="10">
        <f>(((K975/60)/60)/24)+DATE(1970,1,1)</f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>(E975/D975)</f>
        <v>2.0549999999999999E-2</v>
      </c>
      <c r="R975" s="6">
        <f>E975/N975</f>
        <v>51.375</v>
      </c>
      <c r="S975" t="str">
        <f>LEFT(P975,SEARCH("/",P975)-1)</f>
        <v>technology</v>
      </c>
      <c r="T975" t="str">
        <f>RIGHT(P975,LEN(P975)-SEARCH("/",P975))</f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>(((I976/60)/60)/24)+DATE(1970,1,1)</f>
        <v>42454.707824074074</v>
      </c>
      <c r="K976">
        <v>1456336756</v>
      </c>
      <c r="L976" s="10">
        <f>(((K976/60)/60)/24)+DATE(1970,1,1)</f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>(E976/D976)</f>
        <v>5.5999999999999999E-3</v>
      </c>
      <c r="R976" s="6">
        <f>E976/N976</f>
        <v>93.333333333333329</v>
      </c>
      <c r="S976" t="str">
        <f>LEFT(P976,SEARCH("/",P976)-1)</f>
        <v>technology</v>
      </c>
      <c r="T976" t="str">
        <f>RIGHT(P976,LEN(P976)-SEARCH("/",P976))</f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>(((I977/60)/60)/24)+DATE(1970,1,1)</f>
        <v>42549.696585648147</v>
      </c>
      <c r="K977">
        <v>1461948185</v>
      </c>
      <c r="L977" s="10">
        <f>(((K977/60)/60)/24)+DATE(1970,1,1)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>(E977/D977)</f>
        <v>2.6069999999999999E-2</v>
      </c>
      <c r="R977" s="6">
        <f>E977/N977</f>
        <v>108.625</v>
      </c>
      <c r="S977" t="str">
        <f>LEFT(P977,SEARCH("/",P977)-1)</f>
        <v>technology</v>
      </c>
      <c r="T977" t="str">
        <f>RIGHT(P977,LEN(P977)-SEARCH("/",P977))</f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>(((I978/60)/60)/24)+DATE(1970,1,1)</f>
        <v>42230.058993055558</v>
      </c>
      <c r="K978">
        <v>1435627497</v>
      </c>
      <c r="L978" s="10">
        <f>(((K978/60)/60)/24)+DATE(1970,1,1)</f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>(E978/D978)</f>
        <v>1.9259999999999999E-2</v>
      </c>
      <c r="R978" s="6">
        <f>E978/N978</f>
        <v>160.5</v>
      </c>
      <c r="S978" t="str">
        <f>LEFT(P978,SEARCH("/",P978)-1)</f>
        <v>technology</v>
      </c>
      <c r="T978" t="str">
        <f>RIGHT(P978,LEN(P978)-SEARCH("/",P978))</f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>(((I979/60)/60)/24)+DATE(1970,1,1)</f>
        <v>42421.942094907412</v>
      </c>
      <c r="K979">
        <v>1453502197</v>
      </c>
      <c r="L979" s="10">
        <f>(((K979/60)/60)/24)+DATE(1970,1,1)</f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>(E979/D979)</f>
        <v>0.33666666666666667</v>
      </c>
      <c r="R979" s="6">
        <f>E979/N979</f>
        <v>75.75</v>
      </c>
      <c r="S979" t="str">
        <f>LEFT(P979,SEARCH("/",P979)-1)</f>
        <v>technology</v>
      </c>
      <c r="T979" t="str">
        <f>RIGHT(P979,LEN(P979)-SEARCH("/",P979))</f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>(((I980/60)/60)/24)+DATE(1970,1,1)</f>
        <v>42425.309039351851</v>
      </c>
      <c r="K980">
        <v>1453793101</v>
      </c>
      <c r="L980" s="10">
        <f>(((K980/60)/60)/24)+DATE(1970,1,1)</f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>(E980/D980)</f>
        <v>0.5626326718299024</v>
      </c>
      <c r="R980" s="6">
        <f>E980/N980</f>
        <v>790.83739837398377</v>
      </c>
      <c r="S980" t="str">
        <f>LEFT(P980,SEARCH("/",P980)-1)</f>
        <v>technology</v>
      </c>
      <c r="T980" t="str">
        <f>RIGHT(P980,LEN(P980)-SEARCH("/",P980))</f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>(((I981/60)/60)/24)+DATE(1970,1,1)</f>
        <v>42541.790972222225</v>
      </c>
      <c r="K981">
        <v>1463392828</v>
      </c>
      <c r="L981" s="10">
        <f>(((K981/60)/60)/24)+DATE(1970,1,1)</f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>(E981/D981)</f>
        <v>0.82817600000000002</v>
      </c>
      <c r="R981" s="6">
        <f>E981/N981</f>
        <v>301.93916666666667</v>
      </c>
      <c r="S981" t="str">
        <f>LEFT(P981,SEARCH("/",P981)-1)</f>
        <v>technology</v>
      </c>
      <c r="T981" t="str">
        <f>RIGHT(P981,LEN(P981)-SEARCH("/",P981))</f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>(((I982/60)/60)/24)+DATE(1970,1,1)</f>
        <v>41973.945856481485</v>
      </c>
      <c r="K982">
        <v>1413495722</v>
      </c>
      <c r="L982" s="10">
        <f>(((K982/60)/60)/24)+DATE(1970,1,1)</f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>(E982/D982)</f>
        <v>0.14860000000000001</v>
      </c>
      <c r="R982" s="6">
        <f>E982/N982</f>
        <v>47.935483870967744</v>
      </c>
      <c r="S982" t="str">
        <f>LEFT(P982,SEARCH("/",P982)-1)</f>
        <v>technology</v>
      </c>
      <c r="T982" t="str">
        <f>RIGHT(P982,LEN(P982)-SEARCH("/",P982))</f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>(((I983/60)/60)/24)+DATE(1970,1,1)</f>
        <v>41860.947013888886</v>
      </c>
      <c r="K983">
        <v>1405032222</v>
      </c>
      <c r="L983" s="10">
        <f>(((K983/60)/60)/24)+DATE(1970,1,1)</f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>(E983/D983)</f>
        <v>1.2375123751237513E-4</v>
      </c>
      <c r="R983" s="6">
        <f>E983/N983</f>
        <v>2.75</v>
      </c>
      <c r="S983" t="str">
        <f>LEFT(P983,SEARCH("/",P983)-1)</f>
        <v>technology</v>
      </c>
      <c r="T983" t="str">
        <f>RIGHT(P983,LEN(P983)-SEARCH("/",P983))</f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>(((I984/60)/60)/24)+DATE(1970,1,1)</f>
        <v>42645.753310185188</v>
      </c>
      <c r="K984">
        <v>1472839486</v>
      </c>
      <c r="L984" s="10">
        <f>(((K984/60)/60)/24)+DATE(1970,1,1)</f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>(E984/D984)</f>
        <v>1.7142857142857143E-4</v>
      </c>
      <c r="R984" s="6">
        <f>E984/N984</f>
        <v>1</v>
      </c>
      <c r="S984" t="str">
        <f>LEFT(P984,SEARCH("/",P984)-1)</f>
        <v>technology</v>
      </c>
      <c r="T984" t="str">
        <f>RIGHT(P984,LEN(P984)-SEARCH("/",P984))</f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>(((I985/60)/60)/24)+DATE(1970,1,1)</f>
        <v>42605.870833333334</v>
      </c>
      <c r="K985">
        <v>1469289685</v>
      </c>
      <c r="L985" s="10">
        <f>(((K985/60)/60)/24)+DATE(1970,1,1)</f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>(E985/D985)</f>
        <v>0.2950613611721471</v>
      </c>
      <c r="R985" s="6">
        <f>E985/N985</f>
        <v>171.79329608938548</v>
      </c>
      <c r="S985" t="str">
        <f>LEFT(P985,SEARCH("/",P985)-1)</f>
        <v>technology</v>
      </c>
      <c r="T985" t="str">
        <f>RIGHT(P985,LEN(P985)-SEARCH("/",P985))</f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>(((I986/60)/60)/24)+DATE(1970,1,1)</f>
        <v>42091.074166666673</v>
      </c>
      <c r="K986">
        <v>1424918808</v>
      </c>
      <c r="L986" s="10">
        <f>(((K986/60)/60)/24)+DATE(1970,1,1)</f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>(E986/D986)</f>
        <v>1.06E-2</v>
      </c>
      <c r="R986" s="6">
        <f>E986/N986</f>
        <v>35.333333333333336</v>
      </c>
      <c r="S986" t="str">
        <f>LEFT(P986,SEARCH("/",P986)-1)</f>
        <v>technology</v>
      </c>
      <c r="T986" t="str">
        <f>RIGHT(P986,LEN(P986)-SEARCH("/",P986))</f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>(((I987/60)/60)/24)+DATE(1970,1,1)</f>
        <v>42369.958333333328</v>
      </c>
      <c r="K987">
        <v>1449011610</v>
      </c>
      <c r="L987" s="10">
        <f>(((K987/60)/60)/24)+DATE(1970,1,1)</f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>(E987/D987)</f>
        <v>6.2933333333333327E-2</v>
      </c>
      <c r="R987" s="6">
        <f>E987/N987</f>
        <v>82.086956521739125</v>
      </c>
      <c r="S987" t="str">
        <f>LEFT(P987,SEARCH("/",P987)-1)</f>
        <v>technology</v>
      </c>
      <c r="T987" t="str">
        <f>RIGHT(P987,LEN(P987)-SEARCH("/",P987))</f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>(((I988/60)/60)/24)+DATE(1970,1,1)</f>
        <v>42379</v>
      </c>
      <c r="K988">
        <v>1447698300</v>
      </c>
      <c r="L988" s="10">
        <f>(((K988/60)/60)/24)+DATE(1970,1,1)</f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>(E988/D988)</f>
        <v>0.1275</v>
      </c>
      <c r="R988" s="6">
        <f>E988/N988</f>
        <v>110.8695652173913</v>
      </c>
      <c r="S988" t="str">
        <f>LEFT(P988,SEARCH("/",P988)-1)</f>
        <v>technology</v>
      </c>
      <c r="T988" t="str">
        <f>RIGHT(P988,LEN(P988)-SEARCH("/",P988))</f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>(((I989/60)/60)/24)+DATE(1970,1,1)</f>
        <v>41813.294560185182</v>
      </c>
      <c r="K989">
        <v>1400051050</v>
      </c>
      <c r="L989" s="10">
        <f>(((K989/60)/60)/24)+DATE(1970,1,1)</f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>(E989/D989)</f>
        <v>0.13220000000000001</v>
      </c>
      <c r="R989" s="6">
        <f>E989/N989</f>
        <v>161.21951219512195</v>
      </c>
      <c r="S989" t="str">
        <f>LEFT(P989,SEARCH("/",P989)-1)</f>
        <v>technology</v>
      </c>
      <c r="T989" t="str">
        <f>RIGHT(P989,LEN(P989)-SEARCH("/",P989))</f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>(((I990/60)/60)/24)+DATE(1970,1,1)</f>
        <v>42644.356770833328</v>
      </c>
      <c r="K990">
        <v>1472718825</v>
      </c>
      <c r="L990" s="10">
        <f>(((K990/60)/60)/24)+DATE(1970,1,1)</f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>(E990/D990)</f>
        <v>0</v>
      </c>
      <c r="R990" s="6" t="e">
        <f>E990/N990</f>
        <v>#DIV/0!</v>
      </c>
      <c r="S990" t="str">
        <f>LEFT(P990,SEARCH("/",P990)-1)</f>
        <v>technology</v>
      </c>
      <c r="T990" t="str">
        <f>RIGHT(P990,LEN(P990)-SEARCH("/",P990))</f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>(((I991/60)/60)/24)+DATE(1970,1,1)</f>
        <v>42641.933969907404</v>
      </c>
      <c r="K991">
        <v>1472509495</v>
      </c>
      <c r="L991" s="10">
        <f>(((K991/60)/60)/24)+DATE(1970,1,1)</f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>(E991/D991)</f>
        <v>0.16769999999999999</v>
      </c>
      <c r="R991" s="6">
        <f>E991/N991</f>
        <v>52.40625</v>
      </c>
      <c r="S991" t="str">
        <f>LEFT(P991,SEARCH("/",P991)-1)</f>
        <v>technology</v>
      </c>
      <c r="T991" t="str">
        <f>RIGHT(P991,LEN(P991)-SEARCH("/",P991))</f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>(((I992/60)/60)/24)+DATE(1970,1,1)</f>
        <v>41885.784305555557</v>
      </c>
      <c r="K992">
        <v>1407178164</v>
      </c>
      <c r="L992" s="10">
        <f>(((K992/60)/60)/24)+DATE(1970,1,1)</f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>(E992/D992)</f>
        <v>1.0399999999999999E-3</v>
      </c>
      <c r="R992" s="6">
        <f>E992/N992</f>
        <v>13</v>
      </c>
      <c r="S992" t="str">
        <f>LEFT(P992,SEARCH("/",P992)-1)</f>
        <v>technology</v>
      </c>
      <c r="T992" t="str">
        <f>RIGHT(P992,LEN(P992)-SEARCH("/",P992))</f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>(((I993/60)/60)/24)+DATE(1970,1,1)</f>
        <v>42563.785416666666</v>
      </c>
      <c r="K993">
        <v>1466186988</v>
      </c>
      <c r="L993" s="10">
        <f>(((K993/60)/60)/24)+DATE(1970,1,1)</f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>(E993/D993)</f>
        <v>4.24E-2</v>
      </c>
      <c r="R993" s="6">
        <f>E993/N993</f>
        <v>30.285714285714285</v>
      </c>
      <c r="S993" t="str">
        <f>LEFT(P993,SEARCH("/",P993)-1)</f>
        <v>technology</v>
      </c>
      <c r="T993" t="str">
        <f>RIGHT(P993,LEN(P993)-SEARCH("/",P993))</f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>(((I994/60)/60)/24)+DATE(1970,1,1)</f>
        <v>42497.883321759262</v>
      </c>
      <c r="K994">
        <v>1457475119</v>
      </c>
      <c r="L994" s="10">
        <f>(((K994/60)/60)/24)+DATE(1970,1,1)</f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>(E994/D994)</f>
        <v>4.6699999999999997E-3</v>
      </c>
      <c r="R994" s="6">
        <f>E994/N994</f>
        <v>116.75</v>
      </c>
      <c r="S994" t="str">
        <f>LEFT(P994,SEARCH("/",P994)-1)</f>
        <v>technology</v>
      </c>
      <c r="T994" t="str">
        <f>RIGHT(P994,LEN(P994)-SEARCH("/",P994))</f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>(((I995/60)/60)/24)+DATE(1970,1,1)</f>
        <v>42686.208333333328</v>
      </c>
      <c r="K995">
        <v>1476054568</v>
      </c>
      <c r="L995" s="10">
        <f>(((K995/60)/60)/24)+DATE(1970,1,1)</f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>(E995/D995)</f>
        <v>0.25087142857142858</v>
      </c>
      <c r="R995" s="6">
        <f>E995/N995</f>
        <v>89.59693877551021</v>
      </c>
      <c r="S995" t="str">
        <f>LEFT(P995,SEARCH("/",P995)-1)</f>
        <v>technology</v>
      </c>
      <c r="T995" t="str">
        <f>RIGHT(P995,LEN(P995)-SEARCH("/",P995))</f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>(((I996/60)/60)/24)+DATE(1970,1,1)</f>
        <v>41973.957638888889</v>
      </c>
      <c r="K996">
        <v>1412835530</v>
      </c>
      <c r="L996" s="10">
        <f>(((K996/60)/60)/24)+DATE(1970,1,1)</f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>(E996/D996)</f>
        <v>2.3345000000000001E-2</v>
      </c>
      <c r="R996" s="6">
        <f>E996/N996</f>
        <v>424.45454545454544</v>
      </c>
      <c r="S996" t="str">
        <f>LEFT(P996,SEARCH("/",P996)-1)</f>
        <v>technology</v>
      </c>
      <c r="T996" t="str">
        <f>RIGHT(P996,LEN(P996)-SEARCH("/",P996))</f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>(((I997/60)/60)/24)+DATE(1970,1,1)</f>
        <v>41972.666666666672</v>
      </c>
      <c r="K997">
        <v>1415140480</v>
      </c>
      <c r="L997" s="10">
        <f>(((K997/60)/60)/24)+DATE(1970,1,1)</f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>(E997/D997)</f>
        <v>7.2599999999999998E-2</v>
      </c>
      <c r="R997" s="6">
        <f>E997/N997</f>
        <v>80.666666666666671</v>
      </c>
      <c r="S997" t="str">
        <f>LEFT(P997,SEARCH("/",P997)-1)</f>
        <v>technology</v>
      </c>
      <c r="T997" t="str">
        <f>RIGHT(P997,LEN(P997)-SEARCH("/",P997))</f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>(((I998/60)/60)/24)+DATE(1970,1,1)</f>
        <v>41847.643750000003</v>
      </c>
      <c r="K998">
        <v>1403902060</v>
      </c>
      <c r="L998" s="10">
        <f>(((K998/60)/60)/24)+DATE(1970,1,1)</f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>(E998/D998)</f>
        <v>1.6250000000000001E-2</v>
      </c>
      <c r="R998" s="6">
        <f>E998/N998</f>
        <v>13</v>
      </c>
      <c r="S998" t="str">
        <f>LEFT(P998,SEARCH("/",P998)-1)</f>
        <v>technology</v>
      </c>
      <c r="T998" t="str">
        <f>RIGHT(P998,LEN(P998)-SEARCH("/",P998))</f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>(((I999/60)/60)/24)+DATE(1970,1,1)</f>
        <v>41971.144641203704</v>
      </c>
      <c r="K999">
        <v>1414549697</v>
      </c>
      <c r="L999" s="10">
        <f>(((K999/60)/60)/24)+DATE(1970,1,1)</f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>(E999/D999)</f>
        <v>1.2999999999999999E-2</v>
      </c>
      <c r="R999" s="6">
        <f>E999/N999</f>
        <v>8.125</v>
      </c>
      <c r="S999" t="str">
        <f>LEFT(P999,SEARCH("/",P999)-1)</f>
        <v>technology</v>
      </c>
      <c r="T999" t="str">
        <f>RIGHT(P999,LEN(P999)-SEARCH("/",P999))</f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>(((I1000/60)/60)/24)+DATE(1970,1,1)</f>
        <v>42327.210659722223</v>
      </c>
      <c r="K1000">
        <v>1444017801</v>
      </c>
      <c r="L1000" s="10">
        <f>(((K1000/60)/60)/24)+DATE(1970,1,1)</f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>(E1000/D1000)</f>
        <v>0.58558333333333334</v>
      </c>
      <c r="R1000" s="6">
        <f>E1000/N1000</f>
        <v>153.42794759825327</v>
      </c>
      <c r="S1000" t="str">
        <f>LEFT(P1000,SEARCH("/",P1000)-1)</f>
        <v>technology</v>
      </c>
      <c r="T1000" t="str">
        <f>RIGHT(P1000,LEN(P1000)-SEARCH("/",P1000))</f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>(((I1001/60)/60)/24)+DATE(1970,1,1)</f>
        <v>41956.334722222222</v>
      </c>
      <c r="K1001">
        <v>1413270690</v>
      </c>
      <c r="L1001" s="10">
        <f>(((K1001/60)/60)/24)+DATE(1970,1,1)</f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>(E1001/D1001)</f>
        <v>7.7886666666666673E-2</v>
      </c>
      <c r="R1001" s="6">
        <f>E1001/N1001</f>
        <v>292.07499999999999</v>
      </c>
      <c r="S1001" t="str">
        <f>LEFT(P1001,SEARCH("/",P1001)-1)</f>
        <v>technology</v>
      </c>
      <c r="T1001" t="str">
        <f>RIGHT(P1001,LEN(P1001)-SEARCH("/",P1001))</f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>(((I1002/60)/60)/24)+DATE(1970,1,1)</f>
        <v>42809.018055555556</v>
      </c>
      <c r="K1002">
        <v>1484357160</v>
      </c>
      <c r="L1002" s="10">
        <f>(((K1002/60)/60)/24)+DATE(1970,1,1)</f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>(E1002/D1002)</f>
        <v>2.2157147647256063E-2</v>
      </c>
      <c r="R1002" s="6">
        <f>E1002/N1002</f>
        <v>3304</v>
      </c>
      <c r="S1002" t="str">
        <f>LEFT(P1002,SEARCH("/",P1002)-1)</f>
        <v>technology</v>
      </c>
      <c r="T1002" t="str">
        <f>RIGHT(P1002,LEN(P1002)-SEARCH("/",P1002))</f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>(((I1003/60)/60)/24)+DATE(1970,1,1)</f>
        <v>42765.720057870371</v>
      </c>
      <c r="K1003">
        <v>1481908613</v>
      </c>
      <c r="L1003" s="10">
        <f>(((K1003/60)/60)/24)+DATE(1970,1,1)</f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>(E1003/D1003)</f>
        <v>1.04</v>
      </c>
      <c r="R1003" s="6">
        <f>E1003/N1003</f>
        <v>1300</v>
      </c>
      <c r="S1003" t="str">
        <f>LEFT(P1003,SEARCH("/",P1003)-1)</f>
        <v>technology</v>
      </c>
      <c r="T1003" t="str">
        <f>RIGHT(P1003,LEN(P1003)-SEARCH("/",P1003))</f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>(((I1004/60)/60)/24)+DATE(1970,1,1)</f>
        <v>42355.249305555553</v>
      </c>
      <c r="K1004">
        <v>1447777514</v>
      </c>
      <c r="L1004" s="10">
        <f>(((K1004/60)/60)/24)+DATE(1970,1,1)</f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>(E1004/D1004)</f>
        <v>0.29602960296029601</v>
      </c>
      <c r="R1004" s="6">
        <f>E1004/N1004</f>
        <v>134.54545454545453</v>
      </c>
      <c r="S1004" t="str">
        <f>LEFT(P1004,SEARCH("/",P1004)-1)</f>
        <v>technology</v>
      </c>
      <c r="T1004" t="str">
        <f>RIGHT(P1004,LEN(P1004)-SEARCH("/",P1004))</f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>(((I1005/60)/60)/24)+DATE(1970,1,1)</f>
        <v>42810.667372685188</v>
      </c>
      <c r="K1005">
        <v>1487091661</v>
      </c>
      <c r="L1005" s="10">
        <f>(((K1005/60)/60)/24)+DATE(1970,1,1)</f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>(E1005/D1005)</f>
        <v>0.16055</v>
      </c>
      <c r="R1005" s="6">
        <f>E1005/N1005</f>
        <v>214.06666666666666</v>
      </c>
      <c r="S1005" t="str">
        <f>LEFT(P1005,SEARCH("/",P1005)-1)</f>
        <v>technology</v>
      </c>
      <c r="T1005" t="str">
        <f>RIGHT(P1005,LEN(P1005)-SEARCH("/",P1005))</f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>(((I1006/60)/60)/24)+DATE(1970,1,1)</f>
        <v>42418.708645833336</v>
      </c>
      <c r="K1006">
        <v>1453222827</v>
      </c>
      <c r="L1006" s="10">
        <f>(((K1006/60)/60)/24)+DATE(1970,1,1)</f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>(E1006/D1006)</f>
        <v>0.82208000000000003</v>
      </c>
      <c r="R1006" s="6">
        <f>E1006/N1006</f>
        <v>216.33684210526314</v>
      </c>
      <c r="S1006" t="str">
        <f>LEFT(P1006,SEARCH("/",P1006)-1)</f>
        <v>technology</v>
      </c>
      <c r="T1006" t="str">
        <f>RIGHT(P1006,LEN(P1006)-SEARCH("/",P1006))</f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>(((I1007/60)/60)/24)+DATE(1970,1,1)</f>
        <v>42307.624803240738</v>
      </c>
      <c r="K1007">
        <v>1443538783</v>
      </c>
      <c r="L1007" s="10">
        <f>(((K1007/60)/60)/24)+DATE(1970,1,1)</f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>(E1007/D1007)</f>
        <v>0.75051000000000001</v>
      </c>
      <c r="R1007" s="6">
        <f>E1007/N1007</f>
        <v>932.31055900621118</v>
      </c>
      <c r="S1007" t="str">
        <f>LEFT(P1007,SEARCH("/",P1007)-1)</f>
        <v>technology</v>
      </c>
      <c r="T1007" t="str">
        <f>RIGHT(P1007,LEN(P1007)-SEARCH("/",P1007))</f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>(((I1008/60)/60)/24)+DATE(1970,1,1)</f>
        <v>41985.299305555556</v>
      </c>
      <c r="K1008">
        <v>1417654672</v>
      </c>
      <c r="L1008" s="10">
        <f>(((K1008/60)/60)/24)+DATE(1970,1,1)</f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>(E1008/D1008)</f>
        <v>5.8500000000000003E-2</v>
      </c>
      <c r="R1008" s="6">
        <f>E1008/N1008</f>
        <v>29.25</v>
      </c>
      <c r="S1008" t="str">
        <f>LEFT(P1008,SEARCH("/",P1008)-1)</f>
        <v>technology</v>
      </c>
      <c r="T1008" t="str">
        <f>RIGHT(P1008,LEN(P1008)-SEARCH("/",P1008))</f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>(((I1009/60)/60)/24)+DATE(1970,1,1)</f>
        <v>42718.6252662037</v>
      </c>
      <c r="K1009">
        <v>1478095223</v>
      </c>
      <c r="L1009" s="10">
        <f>(((K1009/60)/60)/24)+DATE(1970,1,1)</f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>(E1009/D1009)</f>
        <v>0.44319999999999998</v>
      </c>
      <c r="R1009" s="6">
        <f>E1009/N1009</f>
        <v>174.94736842105263</v>
      </c>
      <c r="S1009" t="str">
        <f>LEFT(P1009,SEARCH("/",P1009)-1)</f>
        <v>technology</v>
      </c>
      <c r="T1009" t="str">
        <f>RIGHT(P1009,LEN(P1009)-SEARCH("/",P1009))</f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>(((I1010/60)/60)/24)+DATE(1970,1,1)</f>
        <v>42732.809201388889</v>
      </c>
      <c r="K1010">
        <v>1480361115</v>
      </c>
      <c r="L1010" s="10">
        <f>(((K1010/60)/60)/24)+DATE(1970,1,1)</f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>(E1010/D1010)</f>
        <v>2.6737967914438501E-3</v>
      </c>
      <c r="R1010" s="6">
        <f>E1010/N1010</f>
        <v>250</v>
      </c>
      <c r="S1010" t="str">
        <f>LEFT(P1010,SEARCH("/",P1010)-1)</f>
        <v>technology</v>
      </c>
      <c r="T1010" t="str">
        <f>RIGHT(P1010,LEN(P1010)-SEARCH("/",P1010))</f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>(((I1011/60)/60)/24)+DATE(1970,1,1)</f>
        <v>42540.604699074072</v>
      </c>
      <c r="K1011">
        <v>1463754646</v>
      </c>
      <c r="L1011" s="10">
        <f>(((K1011/60)/60)/24)+DATE(1970,1,1)</f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>(E1011/D1011)</f>
        <v>0.1313</v>
      </c>
      <c r="R1011" s="6">
        <f>E1011/N1011</f>
        <v>65</v>
      </c>
      <c r="S1011" t="str">
        <f>LEFT(P1011,SEARCH("/",P1011)-1)</f>
        <v>technology</v>
      </c>
      <c r="T1011" t="str">
        <f>RIGHT(P1011,LEN(P1011)-SEARCH("/",P1011))</f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>(((I1012/60)/60)/24)+DATE(1970,1,1)</f>
        <v>42618.124305555553</v>
      </c>
      <c r="K1012">
        <v>1468180462</v>
      </c>
      <c r="L1012" s="10">
        <f>(((K1012/60)/60)/24)+DATE(1970,1,1)</f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>(E1012/D1012)</f>
        <v>1.9088937093275488E-3</v>
      </c>
      <c r="R1012" s="6">
        <f>E1012/N1012</f>
        <v>55</v>
      </c>
      <c r="S1012" t="str">
        <f>LEFT(P1012,SEARCH("/",P1012)-1)</f>
        <v>technology</v>
      </c>
      <c r="T1012" t="str">
        <f>RIGHT(P1012,LEN(P1012)-SEARCH("/",P1012))</f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>(((I1013/60)/60)/24)+DATE(1970,1,1)</f>
        <v>41991.898090277777</v>
      </c>
      <c r="K1013">
        <v>1415050395</v>
      </c>
      <c r="L1013" s="10">
        <f>(((K1013/60)/60)/24)+DATE(1970,1,1)</f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>(E1013/D1013)</f>
        <v>3.7499999999999999E-3</v>
      </c>
      <c r="R1013" s="6">
        <f>E1013/N1013</f>
        <v>75</v>
      </c>
      <c r="S1013" t="str">
        <f>LEFT(P1013,SEARCH("/",P1013)-1)</f>
        <v>technology</v>
      </c>
      <c r="T1013" t="str">
        <f>RIGHT(P1013,LEN(P1013)-SEARCH("/",P1013))</f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>(((I1014/60)/60)/24)+DATE(1970,1,1)</f>
        <v>42759.440416666665</v>
      </c>
      <c r="K1014">
        <v>1481366052</v>
      </c>
      <c r="L1014" s="10">
        <f>(((K1014/60)/60)/24)+DATE(1970,1,1)</f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>(E1014/D1014)</f>
        <v>215.35021</v>
      </c>
      <c r="R1014" s="6">
        <f>E1014/N1014</f>
        <v>1389.3561935483872</v>
      </c>
      <c r="S1014" t="str">
        <f>LEFT(P1014,SEARCH("/",P1014)-1)</f>
        <v>technology</v>
      </c>
      <c r="T1014" t="str">
        <f>RIGHT(P1014,LEN(P1014)-SEARCH("/",P1014))</f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>(((I1015/60)/60)/24)+DATE(1970,1,1)</f>
        <v>42367.833333333328</v>
      </c>
      <c r="K1015">
        <v>1449000056</v>
      </c>
      <c r="L1015" s="10">
        <f>(((K1015/60)/60)/24)+DATE(1970,1,1)</f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>(E1015/D1015)</f>
        <v>0.34527999999999998</v>
      </c>
      <c r="R1015" s="6">
        <f>E1015/N1015</f>
        <v>95.911111111111111</v>
      </c>
      <c r="S1015" t="str">
        <f>LEFT(P1015,SEARCH("/",P1015)-1)</f>
        <v>technology</v>
      </c>
      <c r="T1015" t="str">
        <f>RIGHT(P1015,LEN(P1015)-SEARCH("/",P1015))</f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>(((I1016/60)/60)/24)+DATE(1970,1,1)</f>
        <v>42005.002488425926</v>
      </c>
      <c r="K1016">
        <v>1415750615</v>
      </c>
      <c r="L1016" s="10">
        <f>(((K1016/60)/60)/24)+DATE(1970,1,1)</f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>(E1016/D1016)</f>
        <v>0.30599999999999999</v>
      </c>
      <c r="R1016" s="6">
        <f>E1016/N1016</f>
        <v>191.25</v>
      </c>
      <c r="S1016" t="str">
        <f>LEFT(P1016,SEARCH("/",P1016)-1)</f>
        <v>technology</v>
      </c>
      <c r="T1016" t="str">
        <f>RIGHT(P1016,LEN(P1016)-SEARCH("/",P1016))</f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>(((I1017/60)/60)/24)+DATE(1970,1,1)</f>
        <v>42333.920081018514</v>
      </c>
      <c r="K1017">
        <v>1445893495</v>
      </c>
      <c r="L1017" s="10">
        <f>(((K1017/60)/60)/24)+DATE(1970,1,1)</f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>(E1017/D1017)</f>
        <v>2.6666666666666668E-2</v>
      </c>
      <c r="R1017" s="6">
        <f>E1017/N1017</f>
        <v>40</v>
      </c>
      <c r="S1017" t="str">
        <f>LEFT(P1017,SEARCH("/",P1017)-1)</f>
        <v>technology</v>
      </c>
      <c r="T1017" t="str">
        <f>RIGHT(P1017,LEN(P1017)-SEARCH("/",P1017))</f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>(((I1018/60)/60)/24)+DATE(1970,1,1)</f>
        <v>42467.065462962957</v>
      </c>
      <c r="K1018">
        <v>1456108456</v>
      </c>
      <c r="L1018" s="10">
        <f>(((K1018/60)/60)/24)+DATE(1970,1,1)</f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>(E1018/D1018)</f>
        <v>2.8420000000000001E-2</v>
      </c>
      <c r="R1018" s="6">
        <f>E1018/N1018</f>
        <v>74.78947368421052</v>
      </c>
      <c r="S1018" t="str">
        <f>LEFT(P1018,SEARCH("/",P1018)-1)</f>
        <v>technology</v>
      </c>
      <c r="T1018" t="str">
        <f>RIGHT(P1018,LEN(P1018)-SEARCH("/",P1018))</f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>(((I1019/60)/60)/24)+DATE(1970,1,1)</f>
        <v>42329.716840277775</v>
      </c>
      <c r="K1019">
        <v>1444666335</v>
      </c>
      <c r="L1019" s="10">
        <f>(((K1019/60)/60)/24)+DATE(1970,1,1)</f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>(E1019/D1019)</f>
        <v>0.22878799999999999</v>
      </c>
      <c r="R1019" s="6">
        <f>E1019/N1019</f>
        <v>161.11830985915492</v>
      </c>
      <c r="S1019" t="str">
        <f>LEFT(P1019,SEARCH("/",P1019)-1)</f>
        <v>technology</v>
      </c>
      <c r="T1019" t="str">
        <f>RIGHT(P1019,LEN(P1019)-SEARCH("/",P1019))</f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>(((I1020/60)/60)/24)+DATE(1970,1,1)</f>
        <v>42565.492280092592</v>
      </c>
      <c r="K1020">
        <v>1465904933</v>
      </c>
      <c r="L1020" s="10">
        <f>(((K1020/60)/60)/24)+DATE(1970,1,1)</f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>(E1020/D1020)</f>
        <v>3.1050000000000001E-2</v>
      </c>
      <c r="R1020" s="6">
        <f>E1020/N1020</f>
        <v>88.714285714285708</v>
      </c>
      <c r="S1020" t="str">
        <f>LEFT(P1020,SEARCH("/",P1020)-1)</f>
        <v>technology</v>
      </c>
      <c r="T1020" t="str">
        <f>RIGHT(P1020,LEN(P1020)-SEARCH("/",P1020))</f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>(((I1021/60)/60)/24)+DATE(1970,1,1)</f>
        <v>42039.973946759259</v>
      </c>
      <c r="K1021">
        <v>1420500149</v>
      </c>
      <c r="L1021" s="10">
        <f>(((K1021/60)/60)/24)+DATE(1970,1,1)</f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>(E1021/D1021)</f>
        <v>0.47333333333333333</v>
      </c>
      <c r="R1021" s="6">
        <f>E1021/N1021</f>
        <v>53.25</v>
      </c>
      <c r="S1021" t="str">
        <f>LEFT(P1021,SEARCH("/",P1021)-1)</f>
        <v>technology</v>
      </c>
      <c r="T1021" t="str">
        <f>RIGHT(P1021,LEN(P1021)-SEARCH("/",P1021))</f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>(((I1022/60)/60)/24)+DATE(1970,1,1)</f>
        <v>42157.032638888893</v>
      </c>
      <c r="K1022">
        <v>1430617209</v>
      </c>
      <c r="L1022" s="10">
        <f>(((K1022/60)/60)/24)+DATE(1970,1,1)</f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>(E1022/D1022)</f>
        <v>2.0554838709677421</v>
      </c>
      <c r="R1022" s="6">
        <f>E1022/N1022</f>
        <v>106.2</v>
      </c>
      <c r="S1022" t="str">
        <f>LEFT(P1022,SEARCH("/",P1022)-1)</f>
        <v>music</v>
      </c>
      <c r="T1022" t="str">
        <f>RIGHT(P1022,LEN(P1022)-SEARCH("/",P1022))</f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>(((I1023/60)/60)/24)+DATE(1970,1,1)</f>
        <v>42294.166666666672</v>
      </c>
      <c r="K1023">
        <v>1443074571</v>
      </c>
      <c r="L1023" s="10">
        <f>(((K1023/60)/60)/24)+DATE(1970,1,1)</f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>(E1023/D1023)</f>
        <v>3.5180366666666667</v>
      </c>
      <c r="R1023" s="6">
        <f>E1023/N1023</f>
        <v>22.079728033472804</v>
      </c>
      <c r="S1023" t="str">
        <f>LEFT(P1023,SEARCH("/",P1023)-1)</f>
        <v>music</v>
      </c>
      <c r="T1023" t="str">
        <f>RIGHT(P1023,LEN(P1023)-SEARCH("/",P1023))</f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>(((I1024/60)/60)/24)+DATE(1970,1,1)</f>
        <v>42141.646724537044</v>
      </c>
      <c r="K1024">
        <v>1429284677</v>
      </c>
      <c r="L1024" s="10">
        <f>(((K1024/60)/60)/24)+DATE(1970,1,1)</f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>(E1024/D1024)</f>
        <v>1.149</v>
      </c>
      <c r="R1024" s="6">
        <f>E1024/N1024</f>
        <v>31.054054054054053</v>
      </c>
      <c r="S1024" t="str">
        <f>LEFT(P1024,SEARCH("/",P1024)-1)</f>
        <v>music</v>
      </c>
      <c r="T1024" t="str">
        <f>RIGHT(P1024,LEN(P1024)-SEARCH("/",P1024))</f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>(((I1025/60)/60)/24)+DATE(1970,1,1)</f>
        <v>42175.919687500005</v>
      </c>
      <c r="K1025">
        <v>1432245861</v>
      </c>
      <c r="L1025" s="10">
        <f>(((K1025/60)/60)/24)+DATE(1970,1,1)</f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>(E1025/D1025)</f>
        <v>2.3715000000000002</v>
      </c>
      <c r="R1025" s="6">
        <f>E1025/N1025</f>
        <v>36.206106870229007</v>
      </c>
      <c r="S1025" t="str">
        <f>LEFT(P1025,SEARCH("/",P1025)-1)</f>
        <v>music</v>
      </c>
      <c r="T1025" t="str">
        <f>RIGHT(P1025,LEN(P1025)-SEARCH("/",P1025))</f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>(((I1026/60)/60)/24)+DATE(1970,1,1)</f>
        <v>42400.580590277779</v>
      </c>
      <c r="K1026">
        <v>1451656563</v>
      </c>
      <c r="L1026" s="10">
        <f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>(E1026/D1026)</f>
        <v>1.1863774999999999</v>
      </c>
      <c r="R1026" s="6">
        <f>E1026/N1026</f>
        <v>388.9762295081967</v>
      </c>
      <c r="S1026" t="str">
        <f>LEFT(P1026,SEARCH("/",P1026)-1)</f>
        <v>music</v>
      </c>
      <c r="T1026" t="str">
        <f>RIGHT(P1026,LEN(P1026)-SEARCH("/",P1026))</f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>(((I1027/60)/60)/24)+DATE(1970,1,1)</f>
        <v>42079.792094907403</v>
      </c>
      <c r="K1027">
        <v>1423944037</v>
      </c>
      <c r="L1027" s="10">
        <f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>(E1027/D1027)</f>
        <v>1.099283142857143</v>
      </c>
      <c r="R1027" s="6">
        <f>E1027/N1027</f>
        <v>71.848571428571432</v>
      </c>
      <c r="S1027" t="str">
        <f>LEFT(P1027,SEARCH("/",P1027)-1)</f>
        <v>music</v>
      </c>
      <c r="T1027" t="str">
        <f>RIGHT(P1027,LEN(P1027)-SEARCH("/",P1027))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>(((I1028/60)/60)/24)+DATE(1970,1,1)</f>
        <v>42460.365925925929</v>
      </c>
      <c r="K1028">
        <v>1456480016</v>
      </c>
      <c r="L1028" s="10">
        <f>(((K1028/60)/60)/24)+DATE(1970,1,1)</f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>(E1028/D1028)</f>
        <v>1.0000828571428571</v>
      </c>
      <c r="R1028" s="6">
        <f>E1028/N1028</f>
        <v>57.381803278688523</v>
      </c>
      <c r="S1028" t="str">
        <f>LEFT(P1028,SEARCH("/",P1028)-1)</f>
        <v>music</v>
      </c>
      <c r="T1028" t="str">
        <f>RIGHT(P1028,LEN(P1028)-SEARCH("/",P1028))</f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>(((I1029/60)/60)/24)+DATE(1970,1,1)</f>
        <v>41935.034108796295</v>
      </c>
      <c r="K1029">
        <v>1411433347</v>
      </c>
      <c r="L1029" s="10">
        <f>(((K1029/60)/60)/24)+DATE(1970,1,1)</f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>(E1029/D1029)</f>
        <v>1.0309292094387414</v>
      </c>
      <c r="R1029" s="6">
        <f>E1029/N1029</f>
        <v>69.666666666666671</v>
      </c>
      <c r="S1029" t="str">
        <f>LEFT(P1029,SEARCH("/",P1029)-1)</f>
        <v>music</v>
      </c>
      <c r="T1029" t="str">
        <f>RIGHT(P1029,LEN(P1029)-SEARCH("/",P1029))</f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>(((I1030/60)/60)/24)+DATE(1970,1,1)</f>
        <v>42800.833333333328</v>
      </c>
      <c r="K1030">
        <v>1484924605</v>
      </c>
      <c r="L1030" s="10">
        <f>(((K1030/60)/60)/24)+DATE(1970,1,1)</f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>(E1030/D1030)</f>
        <v>1.1727000000000001</v>
      </c>
      <c r="R1030" s="6">
        <f>E1030/N1030</f>
        <v>45.988235294117644</v>
      </c>
      <c r="S1030" t="str">
        <f>LEFT(P1030,SEARCH("/",P1030)-1)</f>
        <v>music</v>
      </c>
      <c r="T1030" t="str">
        <f>RIGHT(P1030,LEN(P1030)-SEARCH("/",P1030))</f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>(((I1031/60)/60)/24)+DATE(1970,1,1)</f>
        <v>42098.915972222225</v>
      </c>
      <c r="K1031">
        <v>1423501507</v>
      </c>
      <c r="L1031" s="10">
        <f>(((K1031/60)/60)/24)+DATE(1970,1,1)</f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>(E1031/D1031)</f>
        <v>1.1175999999999999</v>
      </c>
      <c r="R1031" s="6">
        <f>E1031/N1031</f>
        <v>79.262411347517727</v>
      </c>
      <c r="S1031" t="str">
        <f>LEFT(P1031,SEARCH("/",P1031)-1)</f>
        <v>music</v>
      </c>
      <c r="T1031" t="str">
        <f>RIGHT(P1031,LEN(P1031)-SEARCH("/",P1031))</f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>(((I1032/60)/60)/24)+DATE(1970,1,1)</f>
        <v>42625.483206018514</v>
      </c>
      <c r="K1032">
        <v>1472470549</v>
      </c>
      <c r="L1032" s="10">
        <f>(((K1032/60)/60)/24)+DATE(1970,1,1)</f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>(E1032/D1032)</f>
        <v>3.4209999999999998</v>
      </c>
      <c r="R1032" s="6">
        <f>E1032/N1032</f>
        <v>43.031446540880502</v>
      </c>
      <c r="S1032" t="str">
        <f>LEFT(P1032,SEARCH("/",P1032)-1)</f>
        <v>music</v>
      </c>
      <c r="T1032" t="str">
        <f>RIGHT(P1032,LEN(P1032)-SEARCH("/",P1032))</f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>(((I1033/60)/60)/24)+DATE(1970,1,1)</f>
        <v>42354.764004629629</v>
      </c>
      <c r="K1033">
        <v>1447698010</v>
      </c>
      <c r="L1033" s="10">
        <f>(((K1033/60)/60)/24)+DATE(1970,1,1)</f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>(E1033/D1033)</f>
        <v>1.0740000000000001</v>
      </c>
      <c r="R1033" s="6">
        <f>E1033/N1033</f>
        <v>108.48484848484848</v>
      </c>
      <c r="S1033" t="str">
        <f>LEFT(P1033,SEARCH("/",P1033)-1)</f>
        <v>music</v>
      </c>
      <c r="T1033" t="str">
        <f>RIGHT(P1033,LEN(P1033)-SEARCH("/",P1033))</f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>(((I1034/60)/60)/24)+DATE(1970,1,1)</f>
        <v>42544.666956018518</v>
      </c>
      <c r="K1034">
        <v>1464105625</v>
      </c>
      <c r="L1034" s="10">
        <f>(((K1034/60)/60)/24)+DATE(1970,1,1)</f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>(E1034/D1034)</f>
        <v>1.0849703703703704</v>
      </c>
      <c r="R1034" s="6">
        <f>E1034/N1034</f>
        <v>61.029583333333335</v>
      </c>
      <c r="S1034" t="str">
        <f>LEFT(P1034,SEARCH("/",P1034)-1)</f>
        <v>music</v>
      </c>
      <c r="T1034" t="str">
        <f>RIGHT(P1034,LEN(P1034)-SEARCH("/",P1034))</f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>(((I1035/60)/60)/24)+DATE(1970,1,1)</f>
        <v>42716.732407407413</v>
      </c>
      <c r="K1035">
        <v>1479144880</v>
      </c>
      <c r="L1035" s="10">
        <f>(((K1035/60)/60)/24)+DATE(1970,1,1)</f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>(E1035/D1035)</f>
        <v>1.0286144578313252</v>
      </c>
      <c r="R1035" s="6">
        <f>E1035/N1035</f>
        <v>50.592592592592595</v>
      </c>
      <c r="S1035" t="str">
        <f>LEFT(P1035,SEARCH("/",P1035)-1)</f>
        <v>music</v>
      </c>
      <c r="T1035" t="str">
        <f>RIGHT(P1035,LEN(P1035)-SEARCH("/",P1035))</f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>(((I1036/60)/60)/24)+DATE(1970,1,1)</f>
        <v>42587.165972222225</v>
      </c>
      <c r="K1036">
        <v>1467604804</v>
      </c>
      <c r="L1036" s="10">
        <f>(((K1036/60)/60)/24)+DATE(1970,1,1)</f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>(E1036/D1036)</f>
        <v>1.3000180000000001</v>
      </c>
      <c r="R1036" s="6">
        <f>E1036/N1036</f>
        <v>39.157168674698795</v>
      </c>
      <c r="S1036" t="str">
        <f>LEFT(P1036,SEARCH("/",P1036)-1)</f>
        <v>music</v>
      </c>
      <c r="T1036" t="str">
        <f>RIGHT(P1036,LEN(P1036)-SEARCH("/",P1036))</f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>(((I1037/60)/60)/24)+DATE(1970,1,1)</f>
        <v>42046.641435185185</v>
      </c>
      <c r="K1037">
        <v>1421076220</v>
      </c>
      <c r="L1037" s="10">
        <f>(((K1037/60)/60)/24)+DATE(1970,1,1)</f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>(E1037/D1037)</f>
        <v>1.0765217391304347</v>
      </c>
      <c r="R1037" s="6">
        <f>E1037/N1037</f>
        <v>65.15789473684211</v>
      </c>
      <c r="S1037" t="str">
        <f>LEFT(P1037,SEARCH("/",P1037)-1)</f>
        <v>music</v>
      </c>
      <c r="T1037" t="str">
        <f>RIGHT(P1037,LEN(P1037)-SEARCH("/",P1037))</f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>(((I1038/60)/60)/24)+DATE(1970,1,1)</f>
        <v>41281.333333333336</v>
      </c>
      <c r="K1038">
        <v>1354790790</v>
      </c>
      <c r="L1038" s="10">
        <f>(((K1038/60)/60)/24)+DATE(1970,1,1)</f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>(E1038/D1038)</f>
        <v>1.1236044444444444</v>
      </c>
      <c r="R1038" s="6">
        <f>E1038/N1038</f>
        <v>23.963127962085309</v>
      </c>
      <c r="S1038" t="str">
        <f>LEFT(P1038,SEARCH("/",P1038)-1)</f>
        <v>music</v>
      </c>
      <c r="T1038" t="str">
        <f>RIGHT(P1038,LEN(P1038)-SEARCH("/",P1038))</f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>(((I1039/60)/60)/24)+DATE(1970,1,1)</f>
        <v>42142.208333333328</v>
      </c>
      <c r="K1039">
        <v>1429991062</v>
      </c>
      <c r="L1039" s="10">
        <f>(((K1039/60)/60)/24)+DATE(1970,1,1)</f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>(E1039/D1039)</f>
        <v>1.0209999999999999</v>
      </c>
      <c r="R1039" s="6">
        <f>E1039/N1039</f>
        <v>48.61904761904762</v>
      </c>
      <c r="S1039" t="str">
        <f>LEFT(P1039,SEARCH("/",P1039)-1)</f>
        <v>music</v>
      </c>
      <c r="T1039" t="str">
        <f>RIGHT(P1039,LEN(P1039)-SEARCH("/",P1039))</f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>(((I1040/60)/60)/24)+DATE(1970,1,1)</f>
        <v>42448.190081018518</v>
      </c>
      <c r="K1040">
        <v>1455773623</v>
      </c>
      <c r="L1040" s="10">
        <f>(((K1040/60)/60)/24)+DATE(1970,1,1)</f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>(E1040/D1040)</f>
        <v>1.4533333333333334</v>
      </c>
      <c r="R1040" s="6">
        <f>E1040/N1040</f>
        <v>35.73770491803279</v>
      </c>
      <c r="S1040" t="str">
        <f>LEFT(P1040,SEARCH("/",P1040)-1)</f>
        <v>music</v>
      </c>
      <c r="T1040" t="str">
        <f>RIGHT(P1040,LEN(P1040)-SEARCH("/",P1040))</f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>(((I1041/60)/60)/24)+DATE(1970,1,1)</f>
        <v>42717.332638888889</v>
      </c>
      <c r="K1041">
        <v>1479436646</v>
      </c>
      <c r="L1041" s="10">
        <f>(((K1041/60)/60)/24)+DATE(1970,1,1)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>(E1041/D1041)</f>
        <v>1.282</v>
      </c>
      <c r="R1041" s="6">
        <f>E1041/N1041</f>
        <v>21.366666666666667</v>
      </c>
      <c r="S1041" t="str">
        <f>LEFT(P1041,SEARCH("/",P1041)-1)</f>
        <v>music</v>
      </c>
      <c r="T1041" t="str">
        <f>RIGHT(P1041,LEN(P1041)-SEARCH("/",P1041))</f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>(((I1042/60)/60)/24)+DATE(1970,1,1)</f>
        <v>42609.708437499998</v>
      </c>
      <c r="K1042">
        <v>1469725209</v>
      </c>
      <c r="L1042" s="10">
        <f>(((K1042/60)/60)/24)+DATE(1970,1,1)</f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>(E1042/D1042)</f>
        <v>2.9411764705882353E-3</v>
      </c>
      <c r="R1042" s="6">
        <f>E1042/N1042</f>
        <v>250</v>
      </c>
      <c r="S1042" t="str">
        <f>LEFT(P1042,SEARCH("/",P1042)-1)</f>
        <v>journalism</v>
      </c>
      <c r="T1042" t="str">
        <f>RIGHT(P1042,LEN(P1042)-SEARCH("/",P1042))</f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>(((I1043/60)/60)/24)+DATE(1970,1,1)</f>
        <v>41851.060092592597</v>
      </c>
      <c r="K1043">
        <v>1405041992</v>
      </c>
      <c r="L1043" s="10">
        <f>(((K1043/60)/60)/24)+DATE(1970,1,1)</f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>(E1043/D1043)</f>
        <v>0</v>
      </c>
      <c r="R1043" s="6" t="e">
        <f>E1043/N1043</f>
        <v>#DIV/0!</v>
      </c>
      <c r="S1043" t="str">
        <f>LEFT(P1043,SEARCH("/",P1043)-1)</f>
        <v>journalism</v>
      </c>
      <c r="T1043" t="str">
        <f>RIGHT(P1043,LEN(P1043)-SEARCH("/",P1043))</f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>(((I1044/60)/60)/24)+DATE(1970,1,1)</f>
        <v>41894.416666666664</v>
      </c>
      <c r="K1044">
        <v>1406824948</v>
      </c>
      <c r="L1044" s="10">
        <f>(((K1044/60)/60)/24)+DATE(1970,1,1)</f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>(E1044/D1044)</f>
        <v>1.5384615384615385E-2</v>
      </c>
      <c r="R1044" s="6">
        <f>E1044/N1044</f>
        <v>10</v>
      </c>
      <c r="S1044" t="str">
        <f>LEFT(P1044,SEARCH("/",P1044)-1)</f>
        <v>journalism</v>
      </c>
      <c r="T1044" t="str">
        <f>RIGHT(P1044,LEN(P1044)-SEARCH("/",P1044))</f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>(((I1045/60)/60)/24)+DATE(1970,1,1)</f>
        <v>42144.252951388888</v>
      </c>
      <c r="K1045">
        <v>1429509855</v>
      </c>
      <c r="L1045" s="10">
        <f>(((K1045/60)/60)/24)+DATE(1970,1,1)</f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>(E1045/D1045)</f>
        <v>8.5370000000000001E-2</v>
      </c>
      <c r="R1045" s="6">
        <f>E1045/N1045</f>
        <v>29.236301369863014</v>
      </c>
      <c r="S1045" t="str">
        <f>LEFT(P1045,SEARCH("/",P1045)-1)</f>
        <v>journalism</v>
      </c>
      <c r="T1045" t="str">
        <f>RIGHT(P1045,LEN(P1045)-SEARCH("/",P1045))</f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>(((I1046/60)/60)/24)+DATE(1970,1,1)</f>
        <v>42068.852083333331</v>
      </c>
      <c r="K1046">
        <v>1420668801</v>
      </c>
      <c r="L1046" s="10">
        <f>(((K1046/60)/60)/24)+DATE(1970,1,1)</f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>(E1046/D1046)</f>
        <v>8.571428571428571E-4</v>
      </c>
      <c r="R1046" s="6">
        <f>E1046/N1046</f>
        <v>3</v>
      </c>
      <c r="S1046" t="str">
        <f>LEFT(P1046,SEARCH("/",P1046)-1)</f>
        <v>journalism</v>
      </c>
      <c r="T1046" t="str">
        <f>RIGHT(P1046,LEN(P1046)-SEARCH("/",P1046))</f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>(((I1047/60)/60)/24)+DATE(1970,1,1)</f>
        <v>41874.874421296299</v>
      </c>
      <c r="K1047">
        <v>1406235550</v>
      </c>
      <c r="L1047" s="10">
        <f>(((K1047/60)/60)/24)+DATE(1970,1,1)</f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>(E1047/D1047)</f>
        <v>2.6599999999999999E-2</v>
      </c>
      <c r="R1047" s="6">
        <f>E1047/N1047</f>
        <v>33.25</v>
      </c>
      <c r="S1047" t="str">
        <f>LEFT(P1047,SEARCH("/",P1047)-1)</f>
        <v>journalism</v>
      </c>
      <c r="T1047" t="str">
        <f>RIGHT(P1047,LEN(P1047)-SEARCH("/",P1047))</f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>(((I1048/60)/60)/24)+DATE(1970,1,1)</f>
        <v>42364.851388888885</v>
      </c>
      <c r="K1048">
        <v>1447273560</v>
      </c>
      <c r="L1048" s="10">
        <f>(((K1048/60)/60)/24)+DATE(1970,1,1)</f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>(E1048/D1048)</f>
        <v>0</v>
      </c>
      <c r="R1048" s="6" t="e">
        <f>E1048/N1048</f>
        <v>#DIV/0!</v>
      </c>
      <c r="S1048" t="str">
        <f>LEFT(P1048,SEARCH("/",P1048)-1)</f>
        <v>journalism</v>
      </c>
      <c r="T1048" t="str">
        <f>RIGHT(P1048,LEN(P1048)-SEARCH("/",P1048))</f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>(((I1049/60)/60)/24)+DATE(1970,1,1)</f>
        <v>41948.860127314816</v>
      </c>
      <c r="K1049">
        <v>1412624315</v>
      </c>
      <c r="L1049" s="10">
        <f>(((K1049/60)/60)/24)+DATE(1970,1,1)</f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>(E1049/D1049)</f>
        <v>5.0000000000000001E-4</v>
      </c>
      <c r="R1049" s="6">
        <f>E1049/N1049</f>
        <v>1</v>
      </c>
      <c r="S1049" t="str">
        <f>LEFT(P1049,SEARCH("/",P1049)-1)</f>
        <v>journalism</v>
      </c>
      <c r="T1049" t="str">
        <f>RIGHT(P1049,LEN(P1049)-SEARCH("/",P1049))</f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>(((I1050/60)/60)/24)+DATE(1970,1,1)</f>
        <v>42638.053113425922</v>
      </c>
      <c r="K1050">
        <v>1471310189</v>
      </c>
      <c r="L1050" s="10">
        <f>(((K1050/60)/60)/24)+DATE(1970,1,1)</f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>(E1050/D1050)</f>
        <v>1.4133333333333333E-2</v>
      </c>
      <c r="R1050" s="6">
        <f>E1050/N1050</f>
        <v>53</v>
      </c>
      <c r="S1050" t="str">
        <f>LEFT(P1050,SEARCH("/",P1050)-1)</f>
        <v>journalism</v>
      </c>
      <c r="T1050" t="str">
        <f>RIGHT(P1050,LEN(P1050)-SEARCH("/",P1050))</f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>(((I1051/60)/60)/24)+DATE(1970,1,1)</f>
        <v>42412.431076388893</v>
      </c>
      <c r="K1051">
        <v>1452680445</v>
      </c>
      <c r="L1051" s="10">
        <f>(((K1051/60)/60)/24)+DATE(1970,1,1)</f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>(E1051/D1051)</f>
        <v>0</v>
      </c>
      <c r="R1051" s="6" t="e">
        <f>E1051/N1051</f>
        <v>#DIV/0!</v>
      </c>
      <c r="S1051" t="str">
        <f>LEFT(P1051,SEARCH("/",P1051)-1)</f>
        <v>journalism</v>
      </c>
      <c r="T1051" t="str">
        <f>RIGHT(P1051,LEN(P1051)-SEARCH("/",P1051))</f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>(((I1052/60)/60)/24)+DATE(1970,1,1)</f>
        <v>42261.7971875</v>
      </c>
      <c r="K1052">
        <v>1439665677</v>
      </c>
      <c r="L1052" s="10">
        <f>(((K1052/60)/60)/24)+DATE(1970,1,1)</f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>(E1052/D1052)</f>
        <v>0</v>
      </c>
      <c r="R1052" s="6" t="e">
        <f>E1052/N1052</f>
        <v>#DIV/0!</v>
      </c>
      <c r="S1052" t="str">
        <f>LEFT(P1052,SEARCH("/",P1052)-1)</f>
        <v>journalism</v>
      </c>
      <c r="T1052" t="str">
        <f>RIGHT(P1052,LEN(P1052)-SEARCH("/",P1052))</f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>(((I1053/60)/60)/24)+DATE(1970,1,1)</f>
        <v>41878.014178240745</v>
      </c>
      <c r="K1053">
        <v>1406679625</v>
      </c>
      <c r="L1053" s="10">
        <f>(((K1053/60)/60)/24)+DATE(1970,1,1)</f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>(E1053/D1053)</f>
        <v>0</v>
      </c>
      <c r="R1053" s="6" t="e">
        <f>E1053/N1053</f>
        <v>#DIV/0!</v>
      </c>
      <c r="S1053" t="str">
        <f>LEFT(P1053,SEARCH("/",P1053)-1)</f>
        <v>journalism</v>
      </c>
      <c r="T1053" t="str">
        <f>RIGHT(P1053,LEN(P1053)-SEARCH("/",P1053))</f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>(((I1054/60)/60)/24)+DATE(1970,1,1)</f>
        <v>42527.839583333334</v>
      </c>
      <c r="K1054">
        <v>1461438495</v>
      </c>
      <c r="L1054" s="10">
        <f>(((K1054/60)/60)/24)+DATE(1970,1,1)</f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>(E1054/D1054)</f>
        <v>0</v>
      </c>
      <c r="R1054" s="6" t="e">
        <f>E1054/N1054</f>
        <v>#DIV/0!</v>
      </c>
      <c r="S1054" t="str">
        <f>LEFT(P1054,SEARCH("/",P1054)-1)</f>
        <v>journalism</v>
      </c>
      <c r="T1054" t="str">
        <f>RIGHT(P1054,LEN(P1054)-SEARCH("/",P1054))</f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>(((I1055/60)/60)/24)+DATE(1970,1,1)</f>
        <v>42800.172824074078</v>
      </c>
      <c r="K1055">
        <v>1486613332</v>
      </c>
      <c r="L1055" s="10">
        <f>(((K1055/60)/60)/24)+DATE(1970,1,1)</f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>(E1055/D1055)</f>
        <v>0.01</v>
      </c>
      <c r="R1055" s="6">
        <f>E1055/N1055</f>
        <v>15</v>
      </c>
      <c r="S1055" t="str">
        <f>LEFT(P1055,SEARCH("/",P1055)-1)</f>
        <v>journalism</v>
      </c>
      <c r="T1055" t="str">
        <f>RIGHT(P1055,LEN(P1055)-SEARCH("/",P1055))</f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>(((I1056/60)/60)/24)+DATE(1970,1,1)</f>
        <v>41861.916666666664</v>
      </c>
      <c r="K1056">
        <v>1405110399</v>
      </c>
      <c r="L1056" s="10">
        <f>(((K1056/60)/60)/24)+DATE(1970,1,1)</f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>(E1056/D1056)</f>
        <v>0</v>
      </c>
      <c r="R1056" s="6" t="e">
        <f>E1056/N1056</f>
        <v>#DIV/0!</v>
      </c>
      <c r="S1056" t="str">
        <f>LEFT(P1056,SEARCH("/",P1056)-1)</f>
        <v>journalism</v>
      </c>
      <c r="T1056" t="str">
        <f>RIGHT(P1056,LEN(P1056)-SEARCH("/",P1056))</f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>(((I1057/60)/60)/24)+DATE(1970,1,1)</f>
        <v>42436.992418981477</v>
      </c>
      <c r="K1057">
        <v>1454802545</v>
      </c>
      <c r="L1057" s="10">
        <f>(((K1057/60)/60)/24)+DATE(1970,1,1)</f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>(E1057/D1057)</f>
        <v>0</v>
      </c>
      <c r="R1057" s="6" t="e">
        <f>E1057/N1057</f>
        <v>#DIV/0!</v>
      </c>
      <c r="S1057" t="str">
        <f>LEFT(P1057,SEARCH("/",P1057)-1)</f>
        <v>journalism</v>
      </c>
      <c r="T1057" t="str">
        <f>RIGHT(P1057,LEN(P1057)-SEARCH("/",P1057))</f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>(((I1058/60)/60)/24)+DATE(1970,1,1)</f>
        <v>42118.677974537044</v>
      </c>
      <c r="K1058">
        <v>1424711777</v>
      </c>
      <c r="L1058" s="10">
        <f>(((K1058/60)/60)/24)+DATE(1970,1,1)</f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>(E1058/D1058)</f>
        <v>0</v>
      </c>
      <c r="R1058" s="6" t="e">
        <f>E1058/N1058</f>
        <v>#DIV/0!</v>
      </c>
      <c r="S1058" t="str">
        <f>LEFT(P1058,SEARCH("/",P1058)-1)</f>
        <v>journalism</v>
      </c>
      <c r="T1058" t="str">
        <f>RIGHT(P1058,LEN(P1058)-SEARCH("/",P1058))</f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>(((I1059/60)/60)/24)+DATE(1970,1,1)</f>
        <v>42708.912997685184</v>
      </c>
      <c r="K1059">
        <v>1478292883</v>
      </c>
      <c r="L1059" s="10">
        <f>(((K1059/60)/60)/24)+DATE(1970,1,1)</f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>(E1059/D1059)</f>
        <v>0</v>
      </c>
      <c r="R1059" s="6" t="e">
        <f>E1059/N1059</f>
        <v>#DIV/0!</v>
      </c>
      <c r="S1059" t="str">
        <f>LEFT(P1059,SEARCH("/",P1059)-1)</f>
        <v>journalism</v>
      </c>
      <c r="T1059" t="str">
        <f>RIGHT(P1059,LEN(P1059)-SEARCH("/",P1059))</f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>(((I1060/60)/60)/24)+DATE(1970,1,1)</f>
        <v>42089</v>
      </c>
      <c r="K1060">
        <v>1423777043</v>
      </c>
      <c r="L1060" s="10">
        <f>(((K1060/60)/60)/24)+DATE(1970,1,1)</f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>(E1060/D1060)</f>
        <v>0</v>
      </c>
      <c r="R1060" s="6" t="e">
        <f>E1060/N1060</f>
        <v>#DIV/0!</v>
      </c>
      <c r="S1060" t="str">
        <f>LEFT(P1060,SEARCH("/",P1060)-1)</f>
        <v>journalism</v>
      </c>
      <c r="T1060" t="str">
        <f>RIGHT(P1060,LEN(P1060)-SEARCH("/",P1060))</f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>(((I1061/60)/60)/24)+DATE(1970,1,1)</f>
        <v>42076.748333333337</v>
      </c>
      <c r="K1061">
        <v>1423681056</v>
      </c>
      <c r="L1061" s="10">
        <f>(((K1061/60)/60)/24)+DATE(1970,1,1)</f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>(E1061/D1061)</f>
        <v>0</v>
      </c>
      <c r="R1061" s="6" t="e">
        <f>E1061/N1061</f>
        <v>#DIV/0!</v>
      </c>
      <c r="S1061" t="str">
        <f>LEFT(P1061,SEARCH("/",P1061)-1)</f>
        <v>journalism</v>
      </c>
      <c r="T1061" t="str">
        <f>RIGHT(P1061,LEN(P1061)-SEARCH("/",P1061))</f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>(((I1062/60)/60)/24)+DATE(1970,1,1)</f>
        <v>42109.913113425922</v>
      </c>
      <c r="K1062">
        <v>1426542893</v>
      </c>
      <c r="L1062" s="10">
        <f>(((K1062/60)/60)/24)+DATE(1970,1,1)</f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>(E1062/D1062)</f>
        <v>0.01</v>
      </c>
      <c r="R1062" s="6">
        <f>E1062/N1062</f>
        <v>50</v>
      </c>
      <c r="S1062" t="str">
        <f>LEFT(P1062,SEARCH("/",P1062)-1)</f>
        <v>journalism</v>
      </c>
      <c r="T1062" t="str">
        <f>RIGHT(P1062,LEN(P1062)-SEARCH("/",P1062))</f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>(((I1063/60)/60)/24)+DATE(1970,1,1)</f>
        <v>42492.041666666672</v>
      </c>
      <c r="K1063">
        <v>1456987108</v>
      </c>
      <c r="L1063" s="10">
        <f>(((K1063/60)/60)/24)+DATE(1970,1,1)</f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>(E1063/D1063)</f>
        <v>0</v>
      </c>
      <c r="R1063" s="6" t="e">
        <f>E1063/N1063</f>
        <v>#DIV/0!</v>
      </c>
      <c r="S1063" t="str">
        <f>LEFT(P1063,SEARCH("/",P1063)-1)</f>
        <v>journalism</v>
      </c>
      <c r="T1063" t="str">
        <f>RIGHT(P1063,LEN(P1063)-SEARCH("/",P1063))</f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>(((I1064/60)/60)/24)+DATE(1970,1,1)</f>
        <v>42563.807187500002</v>
      </c>
      <c r="K1064">
        <v>1467746541</v>
      </c>
      <c r="L1064" s="10">
        <f>(((K1064/60)/60)/24)+DATE(1970,1,1)</f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>(E1064/D1064)</f>
        <v>0.95477386934673369</v>
      </c>
      <c r="R1064" s="6">
        <f>E1064/N1064</f>
        <v>47.5</v>
      </c>
      <c r="S1064" t="str">
        <f>LEFT(P1064,SEARCH("/",P1064)-1)</f>
        <v>journalism</v>
      </c>
      <c r="T1064" t="str">
        <f>RIGHT(P1064,LEN(P1064)-SEARCH("/",P1064))</f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>(((I1065/60)/60)/24)+DATE(1970,1,1)</f>
        <v>42613.030810185184</v>
      </c>
      <c r="K1065">
        <v>1470012262</v>
      </c>
      <c r="L1065" s="10">
        <f>(((K1065/60)/60)/24)+DATE(1970,1,1)</f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>(E1065/D1065)</f>
        <v>0</v>
      </c>
      <c r="R1065" s="6" t="e">
        <f>E1065/N1065</f>
        <v>#DIV/0!</v>
      </c>
      <c r="S1065" t="str">
        <f>LEFT(P1065,SEARCH("/",P1065)-1)</f>
        <v>journalism</v>
      </c>
      <c r="T1065" t="str">
        <f>RIGHT(P1065,LEN(P1065)-SEARCH("/",P1065))</f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>(((I1066/60)/60)/24)+DATE(1970,1,1)</f>
        <v>41462.228043981479</v>
      </c>
      <c r="K1066">
        <v>1369286903</v>
      </c>
      <c r="L1066" s="10">
        <f>(((K1066/60)/60)/24)+DATE(1970,1,1)</f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>(E1066/D1066)</f>
        <v>8.9744444444444446E-2</v>
      </c>
      <c r="R1066" s="6">
        <f>E1066/N1066</f>
        <v>65.666666666666671</v>
      </c>
      <c r="S1066" t="str">
        <f>LEFT(P1066,SEARCH("/",P1066)-1)</f>
        <v>games</v>
      </c>
      <c r="T1066" t="str">
        <f>RIGHT(P1066,LEN(P1066)-SEARCH("/",P1066))</f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>(((I1067/60)/60)/24)+DATE(1970,1,1)</f>
        <v>41689.381041666667</v>
      </c>
      <c r="K1067">
        <v>1390381722</v>
      </c>
      <c r="L1067" s="10">
        <f>(((K1067/60)/60)/24)+DATE(1970,1,1)</f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>(E1067/D1067)</f>
        <v>2.7E-2</v>
      </c>
      <c r="R1067" s="6">
        <f>E1067/N1067</f>
        <v>16.2</v>
      </c>
      <c r="S1067" t="str">
        <f>LEFT(P1067,SEARCH("/",P1067)-1)</f>
        <v>games</v>
      </c>
      <c r="T1067" t="str">
        <f>RIGHT(P1067,LEN(P1067)-SEARCH("/",P1067))</f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>(((I1068/60)/60)/24)+DATE(1970,1,1)</f>
        <v>41490.962754629632</v>
      </c>
      <c r="K1068">
        <v>1371769582</v>
      </c>
      <c r="L1068" s="10">
        <f>(((K1068/60)/60)/24)+DATE(1970,1,1)</f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>(E1068/D1068)</f>
        <v>3.3673333333333333E-2</v>
      </c>
      <c r="R1068" s="6">
        <f>E1068/N1068</f>
        <v>34.128378378378379</v>
      </c>
      <c r="S1068" t="str">
        <f>LEFT(P1068,SEARCH("/",P1068)-1)</f>
        <v>games</v>
      </c>
      <c r="T1068" t="str">
        <f>RIGHT(P1068,LEN(P1068)-SEARCH("/",P1068))</f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>(((I1069/60)/60)/24)+DATE(1970,1,1)</f>
        <v>41629.855682870373</v>
      </c>
      <c r="K1069">
        <v>1385065931</v>
      </c>
      <c r="L1069" s="10">
        <f>(((K1069/60)/60)/24)+DATE(1970,1,1)</f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>(E1069/D1069)</f>
        <v>0.26</v>
      </c>
      <c r="R1069" s="6">
        <f>E1069/N1069</f>
        <v>13</v>
      </c>
      <c r="S1069" t="str">
        <f>LEFT(P1069,SEARCH("/",P1069)-1)</f>
        <v>games</v>
      </c>
      <c r="T1069" t="str">
        <f>RIGHT(P1069,LEN(P1069)-SEARCH("/",P1069))</f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>(((I1070/60)/60)/24)+DATE(1970,1,1)</f>
        <v>42470.329444444447</v>
      </c>
      <c r="K1070">
        <v>1457686464</v>
      </c>
      <c r="L1070" s="10">
        <f>(((K1070/60)/60)/24)+DATE(1970,1,1)</f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>(E1070/D1070)</f>
        <v>1.5E-3</v>
      </c>
      <c r="R1070" s="6">
        <f>E1070/N1070</f>
        <v>11.25</v>
      </c>
      <c r="S1070" t="str">
        <f>LEFT(P1070,SEARCH("/",P1070)-1)</f>
        <v>games</v>
      </c>
      <c r="T1070" t="str">
        <f>RIGHT(P1070,LEN(P1070)-SEARCH("/",P1070))</f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>(((I1071/60)/60)/24)+DATE(1970,1,1)</f>
        <v>41604.271516203706</v>
      </c>
      <c r="K1071">
        <v>1382679059</v>
      </c>
      <c r="L1071" s="10">
        <f>(((K1071/60)/60)/24)+DATE(1970,1,1)</f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>(E1071/D1071)</f>
        <v>0.38636363636363635</v>
      </c>
      <c r="R1071" s="6">
        <f>E1071/N1071</f>
        <v>40.476190476190474</v>
      </c>
      <c r="S1071" t="str">
        <f>LEFT(P1071,SEARCH("/",P1071)-1)</f>
        <v>games</v>
      </c>
      <c r="T1071" t="str">
        <f>RIGHT(P1071,LEN(P1071)-SEARCH("/",P1071))</f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>(((I1072/60)/60)/24)+DATE(1970,1,1)</f>
        <v>41183.011828703704</v>
      </c>
      <c r="K1072">
        <v>1347322622</v>
      </c>
      <c r="L1072" s="10">
        <f>(((K1072/60)/60)/24)+DATE(1970,1,1)</f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>(E1072/D1072)</f>
        <v>7.0000000000000001E-3</v>
      </c>
      <c r="R1072" s="6">
        <f>E1072/N1072</f>
        <v>35</v>
      </c>
      <c r="S1072" t="str">
        <f>LEFT(P1072,SEARCH("/",P1072)-1)</f>
        <v>games</v>
      </c>
      <c r="T1072" t="str">
        <f>RIGHT(P1072,LEN(P1072)-SEARCH("/",P1072))</f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>(((I1073/60)/60)/24)+DATE(1970,1,1)</f>
        <v>42325.795057870375</v>
      </c>
      <c r="K1073">
        <v>1445191493</v>
      </c>
      <c r="L1073" s="10">
        <f>(((K1073/60)/60)/24)+DATE(1970,1,1)</f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>(E1073/D1073)</f>
        <v>0</v>
      </c>
      <c r="R1073" s="6" t="e">
        <f>E1073/N1073</f>
        <v>#DIV/0!</v>
      </c>
      <c r="S1073" t="str">
        <f>LEFT(P1073,SEARCH("/",P1073)-1)</f>
        <v>games</v>
      </c>
      <c r="T1073" t="str">
        <f>RIGHT(P1073,LEN(P1073)-SEARCH("/",P1073))</f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>(((I1074/60)/60)/24)+DATE(1970,1,1)</f>
        <v>41675.832141203704</v>
      </c>
      <c r="K1074">
        <v>1389038297</v>
      </c>
      <c r="L1074" s="10">
        <f>(((K1074/60)/60)/24)+DATE(1970,1,1)</f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>(E1074/D1074)</f>
        <v>6.8000000000000005E-4</v>
      </c>
      <c r="R1074" s="6">
        <f>E1074/N1074</f>
        <v>12.75</v>
      </c>
      <c r="S1074" t="str">
        <f>LEFT(P1074,SEARCH("/",P1074)-1)</f>
        <v>games</v>
      </c>
      <c r="T1074" t="str">
        <f>RIGHT(P1074,LEN(P1074)-SEARCH("/",P1074))</f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>(((I1075/60)/60)/24)+DATE(1970,1,1)</f>
        <v>40832.964594907404</v>
      </c>
      <c r="K1075">
        <v>1316214541</v>
      </c>
      <c r="L1075" s="10">
        <f>(((K1075/60)/60)/24)+DATE(1970,1,1)</f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>(E1075/D1075)</f>
        <v>1.3333333333333334E-2</v>
      </c>
      <c r="R1075" s="6">
        <f>E1075/N1075</f>
        <v>10</v>
      </c>
      <c r="S1075" t="str">
        <f>LEFT(P1075,SEARCH("/",P1075)-1)</f>
        <v>games</v>
      </c>
      <c r="T1075" t="str">
        <f>RIGHT(P1075,LEN(P1075)-SEARCH("/",P1075))</f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>(((I1076/60)/60)/24)+DATE(1970,1,1)</f>
        <v>41643.172974537039</v>
      </c>
      <c r="K1076">
        <v>1386216545</v>
      </c>
      <c r="L1076" s="10">
        <f>(((K1076/60)/60)/24)+DATE(1970,1,1)</f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>(E1076/D1076)</f>
        <v>6.3092592592592589E-2</v>
      </c>
      <c r="R1076" s="6">
        <f>E1076/N1076</f>
        <v>113.56666666666666</v>
      </c>
      <c r="S1076" t="str">
        <f>LEFT(P1076,SEARCH("/",P1076)-1)</f>
        <v>games</v>
      </c>
      <c r="T1076" t="str">
        <f>RIGHT(P1076,LEN(P1076)-SEARCH("/",P1076))</f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>(((I1077/60)/60)/24)+DATE(1970,1,1)</f>
        <v>41035.904120370367</v>
      </c>
      <c r="K1077">
        <v>1333748516</v>
      </c>
      <c r="L1077" s="10">
        <f>(((K1077/60)/60)/24)+DATE(1970,1,1)</f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>(E1077/D1077)</f>
        <v>4.4999999999999998E-2</v>
      </c>
      <c r="R1077" s="6">
        <f>E1077/N1077</f>
        <v>15</v>
      </c>
      <c r="S1077" t="str">
        <f>LEFT(P1077,SEARCH("/",P1077)-1)</f>
        <v>games</v>
      </c>
      <c r="T1077" t="str">
        <f>RIGHT(P1077,LEN(P1077)-SEARCH("/",P1077))</f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>(((I1078/60)/60)/24)+DATE(1970,1,1)</f>
        <v>41893.377893518518</v>
      </c>
      <c r="K1078">
        <v>1405674250</v>
      </c>
      <c r="L1078" s="10">
        <f>(((K1078/60)/60)/24)+DATE(1970,1,1)</f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>(E1078/D1078)</f>
        <v>0.62765333333333329</v>
      </c>
      <c r="R1078" s="6">
        <f>E1078/N1078</f>
        <v>48.281025641025643</v>
      </c>
      <c r="S1078" t="str">
        <f>LEFT(P1078,SEARCH("/",P1078)-1)</f>
        <v>games</v>
      </c>
      <c r="T1078" t="str">
        <f>RIGHT(P1078,LEN(P1078)-SEARCH("/",P1078))</f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>(((I1079/60)/60)/24)+DATE(1970,1,1)</f>
        <v>42383.16679398148</v>
      </c>
      <c r="K1079">
        <v>1450152011</v>
      </c>
      <c r="L1079" s="10">
        <f>(((K1079/60)/60)/24)+DATE(1970,1,1)</f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>(E1079/D1079)</f>
        <v>0.29376000000000002</v>
      </c>
      <c r="R1079" s="6">
        <f>E1079/N1079</f>
        <v>43.976047904191617</v>
      </c>
      <c r="S1079" t="str">
        <f>LEFT(P1079,SEARCH("/",P1079)-1)</f>
        <v>games</v>
      </c>
      <c r="T1079" t="str">
        <f>RIGHT(P1079,LEN(P1079)-SEARCH("/",P1079))</f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>(((I1080/60)/60)/24)+DATE(1970,1,1)</f>
        <v>40746.195844907408</v>
      </c>
      <c r="K1080">
        <v>1307421721</v>
      </c>
      <c r="L1080" s="10">
        <f>(((K1080/60)/60)/24)+DATE(1970,1,1)</f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>(E1080/D1080)</f>
        <v>7.4999999999999997E-2</v>
      </c>
      <c r="R1080" s="6">
        <f>E1080/N1080</f>
        <v>9</v>
      </c>
      <c r="S1080" t="str">
        <f>LEFT(P1080,SEARCH("/",P1080)-1)</f>
        <v>games</v>
      </c>
      <c r="T1080" t="str">
        <f>RIGHT(P1080,LEN(P1080)-SEARCH("/",P1080))</f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>(((I1081/60)/60)/24)+DATE(1970,1,1)</f>
        <v>42504.566388888896</v>
      </c>
      <c r="K1081">
        <v>1461072936</v>
      </c>
      <c r="L1081" s="10">
        <f>(((K1081/60)/60)/24)+DATE(1970,1,1)</f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>(E1081/D1081)</f>
        <v>2.6076923076923077E-2</v>
      </c>
      <c r="R1081" s="6">
        <f>E1081/N1081</f>
        <v>37.666666666666664</v>
      </c>
      <c r="S1081" t="str">
        <f>LEFT(P1081,SEARCH("/",P1081)-1)</f>
        <v>games</v>
      </c>
      <c r="T1081" t="str">
        <f>RIGHT(P1081,LEN(P1081)-SEARCH("/",P1081))</f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>(((I1082/60)/60)/24)+DATE(1970,1,1)</f>
        <v>41770.138113425928</v>
      </c>
      <c r="K1082">
        <v>1397186333</v>
      </c>
      <c r="L1082" s="10">
        <f>(((K1082/60)/60)/24)+DATE(1970,1,1)</f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>(E1082/D1082)</f>
        <v>9.1050000000000006E-2</v>
      </c>
      <c r="R1082" s="6">
        <f>E1082/N1082</f>
        <v>18.581632653061224</v>
      </c>
      <c r="S1082" t="str">
        <f>LEFT(P1082,SEARCH("/",P1082)-1)</f>
        <v>games</v>
      </c>
      <c r="T1082" t="str">
        <f>RIGHT(P1082,LEN(P1082)-SEARCH("/",P1082))</f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>(((I1083/60)/60)/24)+DATE(1970,1,1)</f>
        <v>42032.926990740743</v>
      </c>
      <c r="K1083">
        <v>1419891292</v>
      </c>
      <c r="L1083" s="10">
        <f>(((K1083/60)/60)/24)+DATE(1970,1,1)</f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>(E1083/D1083)</f>
        <v>1.7647058823529413E-4</v>
      </c>
      <c r="R1083" s="6">
        <f>E1083/N1083</f>
        <v>3</v>
      </c>
      <c r="S1083" t="str">
        <f>LEFT(P1083,SEARCH("/",P1083)-1)</f>
        <v>games</v>
      </c>
      <c r="T1083" t="str">
        <f>RIGHT(P1083,LEN(P1083)-SEARCH("/",P1083))</f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>(((I1084/60)/60)/24)+DATE(1970,1,1)</f>
        <v>41131.906111111115</v>
      </c>
      <c r="K1084">
        <v>1342043088</v>
      </c>
      <c r="L1084" s="10">
        <f>(((K1084/60)/60)/24)+DATE(1970,1,1)</f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>(E1084/D1084)</f>
        <v>5.5999999999999999E-3</v>
      </c>
      <c r="R1084" s="6">
        <f>E1084/N1084</f>
        <v>18.666666666666668</v>
      </c>
      <c r="S1084" t="str">
        <f>LEFT(P1084,SEARCH("/",P1084)-1)</f>
        <v>games</v>
      </c>
      <c r="T1084" t="str">
        <f>RIGHT(P1084,LEN(P1084)-SEARCH("/",P1084))</f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>(((I1085/60)/60)/24)+DATE(1970,1,1)</f>
        <v>41853.659525462965</v>
      </c>
      <c r="K1085">
        <v>1401810583</v>
      </c>
      <c r="L1085" s="10">
        <f>(((K1085/60)/60)/24)+DATE(1970,1,1)</f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>(E1085/D1085)</f>
        <v>8.2000000000000007E-3</v>
      </c>
      <c r="R1085" s="6">
        <f>E1085/N1085</f>
        <v>410</v>
      </c>
      <c r="S1085" t="str">
        <f>LEFT(P1085,SEARCH("/",P1085)-1)</f>
        <v>games</v>
      </c>
      <c r="T1085" t="str">
        <f>RIGHT(P1085,LEN(P1085)-SEARCH("/",P1085))</f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>(((I1086/60)/60)/24)+DATE(1970,1,1)</f>
        <v>41859.912083333329</v>
      </c>
      <c r="K1086">
        <v>1404942804</v>
      </c>
      <c r="L1086" s="10">
        <f>(((K1086/60)/60)/24)+DATE(1970,1,1)</f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>(E1086/D1086)</f>
        <v>0</v>
      </c>
      <c r="R1086" s="6" t="e">
        <f>E1086/N1086</f>
        <v>#DIV/0!</v>
      </c>
      <c r="S1086" t="str">
        <f>LEFT(P1086,SEARCH("/",P1086)-1)</f>
        <v>games</v>
      </c>
      <c r="T1086" t="str">
        <f>RIGHT(P1086,LEN(P1086)-SEARCH("/",P1086))</f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>(((I1087/60)/60)/24)+DATE(1970,1,1)</f>
        <v>42443.629340277781</v>
      </c>
      <c r="K1087">
        <v>1455379575</v>
      </c>
      <c r="L1087" s="10">
        <f>(((K1087/60)/60)/24)+DATE(1970,1,1)</f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>(E1087/D1087)</f>
        <v>3.4200000000000001E-2</v>
      </c>
      <c r="R1087" s="6">
        <f>E1087/N1087</f>
        <v>114</v>
      </c>
      <c r="S1087" t="str">
        <f>LEFT(P1087,SEARCH("/",P1087)-1)</f>
        <v>games</v>
      </c>
      <c r="T1087" t="str">
        <f>RIGHT(P1087,LEN(P1087)-SEARCH("/",P1087))</f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>(((I1088/60)/60)/24)+DATE(1970,1,1)</f>
        <v>41875.866793981484</v>
      </c>
      <c r="K1088">
        <v>1406321291</v>
      </c>
      <c r="L1088" s="10">
        <f>(((K1088/60)/60)/24)+DATE(1970,1,1)</f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>(E1088/D1088)</f>
        <v>8.3333333333333339E-4</v>
      </c>
      <c r="R1088" s="6">
        <f>E1088/N1088</f>
        <v>7.5</v>
      </c>
      <c r="S1088" t="str">
        <f>LEFT(P1088,SEARCH("/",P1088)-1)</f>
        <v>games</v>
      </c>
      <c r="T1088" t="str">
        <f>RIGHT(P1088,LEN(P1088)-SEARCH("/",P1088))</f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>(((I1089/60)/60)/24)+DATE(1970,1,1)</f>
        <v>41805.713969907411</v>
      </c>
      <c r="K1089">
        <v>1400260087</v>
      </c>
      <c r="L1089" s="10">
        <f>(((K1089/60)/60)/24)+DATE(1970,1,1)</f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>(E1089/D1089)</f>
        <v>0</v>
      </c>
      <c r="R1089" s="6" t="e">
        <f>E1089/N1089</f>
        <v>#DIV/0!</v>
      </c>
      <c r="S1089" t="str">
        <f>LEFT(P1089,SEARCH("/",P1089)-1)</f>
        <v>games</v>
      </c>
      <c r="T1089" t="str">
        <f>RIGHT(P1089,LEN(P1089)-SEARCH("/",P1089))</f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>(((I1090/60)/60)/24)+DATE(1970,1,1)</f>
        <v>41753.799386574072</v>
      </c>
      <c r="K1090">
        <v>1395774667</v>
      </c>
      <c r="L1090" s="10">
        <f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>(E1090/D1090)</f>
        <v>0.14182977777777778</v>
      </c>
      <c r="R1090" s="6">
        <f>E1090/N1090</f>
        <v>43.41727891156463</v>
      </c>
      <c r="S1090" t="str">
        <f>LEFT(P1090,SEARCH("/",P1090)-1)</f>
        <v>games</v>
      </c>
      <c r="T1090" t="str">
        <f>RIGHT(P1090,LEN(P1090)-SEARCH("/",P1090))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>(((I1091/60)/60)/24)+DATE(1970,1,1)</f>
        <v>42181.189525462964</v>
      </c>
      <c r="K1091">
        <v>1432701175</v>
      </c>
      <c r="L1091" s="10">
        <f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>(E1091/D1091)</f>
        <v>7.8266666666666665E-2</v>
      </c>
      <c r="R1091" s="6">
        <f>E1091/N1091</f>
        <v>23.959183673469386</v>
      </c>
      <c r="S1091" t="str">
        <f>LEFT(P1091,SEARCH("/",P1091)-1)</f>
        <v>games</v>
      </c>
      <c r="T1091" t="str">
        <f>RIGHT(P1091,LEN(P1091)-SEARCH("/",P1091))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>(((I1092/60)/60)/24)+DATE(1970,1,1)</f>
        <v>42153.185798611114</v>
      </c>
      <c r="K1092">
        <v>1430281653</v>
      </c>
      <c r="L1092" s="10">
        <f>(((K1092/60)/60)/24)+DATE(1970,1,1)</f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>(E1092/D1092)</f>
        <v>3.8464497269020693E-4</v>
      </c>
      <c r="R1092" s="6">
        <f>E1092/N1092</f>
        <v>5</v>
      </c>
      <c r="S1092" t="str">
        <f>LEFT(P1092,SEARCH("/",P1092)-1)</f>
        <v>games</v>
      </c>
      <c r="T1092" t="str">
        <f>RIGHT(P1092,LEN(P1092)-SEARCH("/",P1092))</f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>(((I1093/60)/60)/24)+DATE(1970,1,1)</f>
        <v>42470.778611111105</v>
      </c>
      <c r="K1093">
        <v>1457725272</v>
      </c>
      <c r="L1093" s="10">
        <f>(((K1093/60)/60)/24)+DATE(1970,1,1)</f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>(E1093/D1093)</f>
        <v>0.125</v>
      </c>
      <c r="R1093" s="6">
        <f>E1093/N1093</f>
        <v>12.5</v>
      </c>
      <c r="S1093" t="str">
        <f>LEFT(P1093,SEARCH("/",P1093)-1)</f>
        <v>games</v>
      </c>
      <c r="T1093" t="str">
        <f>RIGHT(P1093,LEN(P1093)-SEARCH("/",P1093))</f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>(((I1094/60)/60)/24)+DATE(1970,1,1)</f>
        <v>41280.025902777779</v>
      </c>
      <c r="K1094">
        <v>1354840638</v>
      </c>
      <c r="L1094" s="10">
        <f>(((K1094/60)/60)/24)+DATE(1970,1,1)</f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>(E1094/D1094)</f>
        <v>1.0500000000000001E-2</v>
      </c>
      <c r="R1094" s="6">
        <f>E1094/N1094</f>
        <v>3</v>
      </c>
      <c r="S1094" t="str">
        <f>LEFT(P1094,SEARCH("/",P1094)-1)</f>
        <v>games</v>
      </c>
      <c r="T1094" t="str">
        <f>RIGHT(P1094,LEN(P1094)-SEARCH("/",P1094))</f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>(((I1095/60)/60)/24)+DATE(1970,1,1)</f>
        <v>42411.973807870367</v>
      </c>
      <c r="K1095">
        <v>1453936937</v>
      </c>
      <c r="L1095" s="10">
        <f>(((K1095/60)/60)/24)+DATE(1970,1,1)</f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>(E1095/D1095)</f>
        <v>0.14083333333333334</v>
      </c>
      <c r="R1095" s="6">
        <f>E1095/N1095</f>
        <v>10.5625</v>
      </c>
      <c r="S1095" t="str">
        <f>LEFT(P1095,SEARCH("/",P1095)-1)</f>
        <v>games</v>
      </c>
      <c r="T1095" t="str">
        <f>RIGHT(P1095,LEN(P1095)-SEARCH("/",P1095))</f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>(((I1096/60)/60)/24)+DATE(1970,1,1)</f>
        <v>40825.713344907403</v>
      </c>
      <c r="K1096">
        <v>1315588033</v>
      </c>
      <c r="L1096" s="10">
        <f>(((K1096/60)/60)/24)+DATE(1970,1,1)</f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>(E1096/D1096)</f>
        <v>0.18300055555555556</v>
      </c>
      <c r="R1096" s="6">
        <f>E1096/N1096</f>
        <v>122.00037037037038</v>
      </c>
      <c r="S1096" t="str">
        <f>LEFT(P1096,SEARCH("/",P1096)-1)</f>
        <v>games</v>
      </c>
      <c r="T1096" t="str">
        <f>RIGHT(P1096,LEN(P1096)-SEARCH("/",P1096))</f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>(((I1097/60)/60)/24)+DATE(1970,1,1)</f>
        <v>41516.537268518521</v>
      </c>
      <c r="K1097">
        <v>1375275220</v>
      </c>
      <c r="L1097" s="10">
        <f>(((K1097/60)/60)/24)+DATE(1970,1,1)</f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>(E1097/D1097)</f>
        <v>5.0347999999999997E-2</v>
      </c>
      <c r="R1097" s="6">
        <f>E1097/N1097</f>
        <v>267.80851063829789</v>
      </c>
      <c r="S1097" t="str">
        <f>LEFT(P1097,SEARCH("/",P1097)-1)</f>
        <v>games</v>
      </c>
      <c r="T1097" t="str">
        <f>RIGHT(P1097,LEN(P1097)-SEARCH("/",P1097))</f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>(((I1098/60)/60)/24)+DATE(1970,1,1)</f>
        <v>41916.145833333336</v>
      </c>
      <c r="K1098">
        <v>1409747154</v>
      </c>
      <c r="L1098" s="10">
        <f>(((K1098/60)/60)/24)+DATE(1970,1,1)</f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>(E1098/D1098)</f>
        <v>0.17933333333333334</v>
      </c>
      <c r="R1098" s="6">
        <f>E1098/N1098</f>
        <v>74.206896551724142</v>
      </c>
      <c r="S1098" t="str">
        <f>LEFT(P1098,SEARCH("/",P1098)-1)</f>
        <v>games</v>
      </c>
      <c r="T1098" t="str">
        <f>RIGHT(P1098,LEN(P1098)-SEARCH("/",P1098))</f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>(((I1099/60)/60)/24)+DATE(1970,1,1)</f>
        <v>41700.792557870373</v>
      </c>
      <c r="K1099">
        <v>1390330877</v>
      </c>
      <c r="L1099" s="10">
        <f>(((K1099/60)/60)/24)+DATE(1970,1,1)</f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>(E1099/D1099)</f>
        <v>4.6999999999999999E-4</v>
      </c>
      <c r="R1099" s="6">
        <f>E1099/N1099</f>
        <v>6.7142857142857144</v>
      </c>
      <c r="S1099" t="str">
        <f>LEFT(P1099,SEARCH("/",P1099)-1)</f>
        <v>games</v>
      </c>
      <c r="T1099" t="str">
        <f>RIGHT(P1099,LEN(P1099)-SEARCH("/",P1099))</f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>(((I1100/60)/60)/24)+DATE(1970,1,1)</f>
        <v>41742.762673611112</v>
      </c>
      <c r="K1100">
        <v>1394821095</v>
      </c>
      <c r="L1100" s="10">
        <f>(((K1100/60)/60)/24)+DATE(1970,1,1)</f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>(E1100/D1100)</f>
        <v>7.2120000000000004E-2</v>
      </c>
      <c r="R1100" s="6">
        <f>E1100/N1100</f>
        <v>81.954545454545453</v>
      </c>
      <c r="S1100" t="str">
        <f>LEFT(P1100,SEARCH("/",P1100)-1)</f>
        <v>games</v>
      </c>
      <c r="T1100" t="str">
        <f>RIGHT(P1100,LEN(P1100)-SEARCH("/",P1100))</f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>(((I1101/60)/60)/24)+DATE(1970,1,1)</f>
        <v>42137.836435185185</v>
      </c>
      <c r="K1101">
        <v>1428955468</v>
      </c>
      <c r="L1101" s="10">
        <f>(((K1101/60)/60)/24)+DATE(1970,1,1)</f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>(E1101/D1101)</f>
        <v>5.0000000000000001E-3</v>
      </c>
      <c r="R1101" s="6">
        <f>E1101/N1101</f>
        <v>25</v>
      </c>
      <c r="S1101" t="str">
        <f>LEFT(P1101,SEARCH("/",P1101)-1)</f>
        <v>games</v>
      </c>
      <c r="T1101" t="str">
        <f>RIGHT(P1101,LEN(P1101)-SEARCH("/",P1101))</f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>(((I1102/60)/60)/24)+DATE(1970,1,1)</f>
        <v>42414.110775462963</v>
      </c>
      <c r="K1102">
        <v>1452825571</v>
      </c>
      <c r="L1102" s="10">
        <f>(((K1102/60)/60)/24)+DATE(1970,1,1)</f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>(E1102/D1102)</f>
        <v>2.5000000000000001E-2</v>
      </c>
      <c r="R1102" s="6">
        <f>E1102/N1102</f>
        <v>10</v>
      </c>
      <c r="S1102" t="str">
        <f>LEFT(P1102,SEARCH("/",P1102)-1)</f>
        <v>games</v>
      </c>
      <c r="T1102" t="str">
        <f>RIGHT(P1102,LEN(P1102)-SEARCH("/",P1102))</f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>(((I1103/60)/60)/24)+DATE(1970,1,1)</f>
        <v>42565.758333333331</v>
      </c>
      <c r="K1103">
        <v>1466188338</v>
      </c>
      <c r="L1103" s="10">
        <f>(((K1103/60)/60)/24)+DATE(1970,1,1)</f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>(E1103/D1103)</f>
        <v>4.0999999999999999E-4</v>
      </c>
      <c r="R1103" s="6">
        <f>E1103/N1103</f>
        <v>6.833333333333333</v>
      </c>
      <c r="S1103" t="str">
        <f>LEFT(P1103,SEARCH("/",P1103)-1)</f>
        <v>games</v>
      </c>
      <c r="T1103" t="str">
        <f>RIGHT(P1103,LEN(P1103)-SEARCH("/",P1103))</f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>(((I1104/60)/60)/24)+DATE(1970,1,1)</f>
        <v>41617.249305555553</v>
      </c>
      <c r="K1104">
        <v>1383095125</v>
      </c>
      <c r="L1104" s="10">
        <f>(((K1104/60)/60)/24)+DATE(1970,1,1)</f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>(E1104/D1104)</f>
        <v>5.3124999999999999E-2</v>
      </c>
      <c r="R1104" s="6">
        <f>E1104/N1104</f>
        <v>17.708333333333332</v>
      </c>
      <c r="S1104" t="str">
        <f>LEFT(P1104,SEARCH("/",P1104)-1)</f>
        <v>games</v>
      </c>
      <c r="T1104" t="str">
        <f>RIGHT(P1104,LEN(P1104)-SEARCH("/",P1104))</f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>(((I1105/60)/60)/24)+DATE(1970,1,1)</f>
        <v>42539.22210648148</v>
      </c>
      <c r="K1105">
        <v>1461043190</v>
      </c>
      <c r="L1105" s="10">
        <f>(((K1105/60)/60)/24)+DATE(1970,1,1)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>(E1105/D1105)</f>
        <v>1.6199999999999999E-2</v>
      </c>
      <c r="R1105" s="6">
        <f>E1105/N1105</f>
        <v>16.2</v>
      </c>
      <c r="S1105" t="str">
        <f>LEFT(P1105,SEARCH("/",P1105)-1)</f>
        <v>games</v>
      </c>
      <c r="T1105" t="str">
        <f>RIGHT(P1105,LEN(P1105)-SEARCH("/",P1105))</f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>(((I1106/60)/60)/24)+DATE(1970,1,1)</f>
        <v>41801.40996527778</v>
      </c>
      <c r="K1106">
        <v>1399888221</v>
      </c>
      <c r="L1106" s="10">
        <f>(((K1106/60)/60)/24)+DATE(1970,1,1)</f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>(E1106/D1106)</f>
        <v>4.9516666666666667E-2</v>
      </c>
      <c r="R1106" s="6">
        <f>E1106/N1106</f>
        <v>80.297297297297291</v>
      </c>
      <c r="S1106" t="str">
        <f>LEFT(P1106,SEARCH("/",P1106)-1)</f>
        <v>games</v>
      </c>
      <c r="T1106" t="str">
        <f>RIGHT(P1106,LEN(P1106)-SEARCH("/",P1106))</f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>(((I1107/60)/60)/24)+DATE(1970,1,1)</f>
        <v>41722.0940625</v>
      </c>
      <c r="K1107">
        <v>1393038927</v>
      </c>
      <c r="L1107" s="10">
        <f>(((K1107/60)/60)/24)+DATE(1970,1,1)</f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>(E1107/D1107)</f>
        <v>1.5900000000000001E-3</v>
      </c>
      <c r="R1107" s="6">
        <f>E1107/N1107</f>
        <v>71.55</v>
      </c>
      <c r="S1107" t="str">
        <f>LEFT(P1107,SEARCH("/",P1107)-1)</f>
        <v>games</v>
      </c>
      <c r="T1107" t="str">
        <f>RIGHT(P1107,LEN(P1107)-SEARCH("/",P1107))</f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>(((I1108/60)/60)/24)+DATE(1970,1,1)</f>
        <v>41003.698784722219</v>
      </c>
      <c r="K1108">
        <v>1330969575</v>
      </c>
      <c r="L1108" s="10">
        <f>(((K1108/60)/60)/24)+DATE(1970,1,1)</f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>(E1108/D1108)</f>
        <v>0.41249999999999998</v>
      </c>
      <c r="R1108" s="6">
        <f>E1108/N1108</f>
        <v>23.571428571428573</v>
      </c>
      <c r="S1108" t="str">
        <f>LEFT(P1108,SEARCH("/",P1108)-1)</f>
        <v>games</v>
      </c>
      <c r="T1108" t="str">
        <f>RIGHT(P1108,LEN(P1108)-SEARCH("/",P1108))</f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>(((I1109/60)/60)/24)+DATE(1970,1,1)</f>
        <v>41843.861388888887</v>
      </c>
      <c r="K1109">
        <v>1403556024</v>
      </c>
      <c r="L1109" s="10">
        <f>(((K1109/60)/60)/24)+DATE(1970,1,1)</f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>(E1109/D1109)</f>
        <v>0</v>
      </c>
      <c r="R1109" s="6" t="e">
        <f>E1109/N1109</f>
        <v>#DIV/0!</v>
      </c>
      <c r="S1109" t="str">
        <f>LEFT(P1109,SEARCH("/",P1109)-1)</f>
        <v>games</v>
      </c>
      <c r="T1109" t="str">
        <f>RIGHT(P1109,LEN(P1109)-SEARCH("/",P1109))</f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>(((I1110/60)/60)/24)+DATE(1970,1,1)</f>
        <v>41012.595312500001</v>
      </c>
      <c r="K1110">
        <v>1329146235</v>
      </c>
      <c r="L1110" s="10">
        <f>(((K1110/60)/60)/24)+DATE(1970,1,1)</f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>(E1110/D1110)</f>
        <v>2.93E-2</v>
      </c>
      <c r="R1110" s="6">
        <f>E1110/N1110</f>
        <v>34.88095238095238</v>
      </c>
      <c r="S1110" t="str">
        <f>LEFT(P1110,SEARCH("/",P1110)-1)</f>
        <v>games</v>
      </c>
      <c r="T1110" t="str">
        <f>RIGHT(P1110,LEN(P1110)-SEARCH("/",P1110))</f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>(((I1111/60)/60)/24)+DATE(1970,1,1)</f>
        <v>42692.793865740736</v>
      </c>
      <c r="K1111">
        <v>1476900190</v>
      </c>
      <c r="L1111" s="10">
        <f>(((K1111/60)/60)/24)+DATE(1970,1,1)</f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>(E1111/D1111)</f>
        <v>4.4999999999999997E-3</v>
      </c>
      <c r="R1111" s="6">
        <f>E1111/N1111</f>
        <v>15</v>
      </c>
      <c r="S1111" t="str">
        <f>LEFT(P1111,SEARCH("/",P1111)-1)</f>
        <v>games</v>
      </c>
      <c r="T1111" t="str">
        <f>RIGHT(P1111,LEN(P1111)-SEARCH("/",P1111))</f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>(((I1112/60)/60)/24)+DATE(1970,1,1)</f>
        <v>41250.933124999996</v>
      </c>
      <c r="K1112">
        <v>1352327022</v>
      </c>
      <c r="L1112" s="10">
        <f>(((K1112/60)/60)/24)+DATE(1970,1,1)</f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>(E1112/D1112)</f>
        <v>5.1000000000000004E-3</v>
      </c>
      <c r="R1112" s="6">
        <f>E1112/N1112</f>
        <v>23.181818181818183</v>
      </c>
      <c r="S1112" t="str">
        <f>LEFT(P1112,SEARCH("/",P1112)-1)</f>
        <v>games</v>
      </c>
      <c r="T1112" t="str">
        <f>RIGHT(P1112,LEN(P1112)-SEARCH("/",P1112))</f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>(((I1113/60)/60)/24)+DATE(1970,1,1)</f>
        <v>42377.203587962969</v>
      </c>
      <c r="K1113">
        <v>1449636790</v>
      </c>
      <c r="L1113" s="10">
        <f>(((K1113/60)/60)/24)+DATE(1970,1,1)</f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>(E1113/D1113)</f>
        <v>4.0000000000000002E-4</v>
      </c>
      <c r="R1113" s="6">
        <f>E1113/N1113</f>
        <v>1</v>
      </c>
      <c r="S1113" t="str">
        <f>LEFT(P1113,SEARCH("/",P1113)-1)</f>
        <v>games</v>
      </c>
      <c r="T1113" t="str">
        <f>RIGHT(P1113,LEN(P1113)-SEARCH("/",P1113))</f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>(((I1114/60)/60)/24)+DATE(1970,1,1)</f>
        <v>42023.354166666672</v>
      </c>
      <c r="K1114">
        <v>1416507211</v>
      </c>
      <c r="L1114" s="10">
        <f>(((K1114/60)/60)/24)+DATE(1970,1,1)</f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>(E1114/D1114)</f>
        <v>0.35537409090909089</v>
      </c>
      <c r="R1114" s="6">
        <f>E1114/N1114</f>
        <v>100.23371794871794</v>
      </c>
      <c r="S1114" t="str">
        <f>LEFT(P1114,SEARCH("/",P1114)-1)</f>
        <v>games</v>
      </c>
      <c r="T1114" t="str">
        <f>RIGHT(P1114,LEN(P1114)-SEARCH("/",P1114))</f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>(((I1115/60)/60)/24)+DATE(1970,1,1)</f>
        <v>41865.977083333331</v>
      </c>
      <c r="K1115">
        <v>1405466820</v>
      </c>
      <c r="L1115" s="10">
        <f>(((K1115/60)/60)/24)+DATE(1970,1,1)</f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>(E1115/D1115)</f>
        <v>5.0000000000000001E-3</v>
      </c>
      <c r="R1115" s="6">
        <f>E1115/N1115</f>
        <v>5</v>
      </c>
      <c r="S1115" t="str">
        <f>LEFT(P1115,SEARCH("/",P1115)-1)</f>
        <v>games</v>
      </c>
      <c r="T1115" t="str">
        <f>RIGHT(P1115,LEN(P1115)-SEARCH("/",P1115))</f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>(((I1116/60)/60)/24)+DATE(1970,1,1)</f>
        <v>41556.345914351856</v>
      </c>
      <c r="K1116">
        <v>1378714687</v>
      </c>
      <c r="L1116" s="10">
        <f>(((K1116/60)/60)/24)+DATE(1970,1,1)</f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>(E1116/D1116)</f>
        <v>1.6666666666666668E-3</v>
      </c>
      <c r="R1116" s="6">
        <f>E1116/N1116</f>
        <v>3.3333333333333335</v>
      </c>
      <c r="S1116" t="str">
        <f>LEFT(P1116,SEARCH("/",P1116)-1)</f>
        <v>games</v>
      </c>
      <c r="T1116" t="str">
        <f>RIGHT(P1116,LEN(P1116)-SEARCH("/",P1116))</f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>(((I1117/60)/60)/24)+DATE(1970,1,1)</f>
        <v>42459.653877314813</v>
      </c>
      <c r="K1117">
        <v>1456764095</v>
      </c>
      <c r="L1117" s="10">
        <f>(((K1117/60)/60)/24)+DATE(1970,1,1)</f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>(E1117/D1117)</f>
        <v>1.325E-3</v>
      </c>
      <c r="R1117" s="6">
        <f>E1117/N1117</f>
        <v>13.25</v>
      </c>
      <c r="S1117" t="str">
        <f>LEFT(P1117,SEARCH("/",P1117)-1)</f>
        <v>games</v>
      </c>
      <c r="T1117" t="str">
        <f>RIGHT(P1117,LEN(P1117)-SEARCH("/",P1117))</f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>(((I1118/60)/60)/24)+DATE(1970,1,1)</f>
        <v>41069.847314814811</v>
      </c>
      <c r="K1118">
        <v>1334089208</v>
      </c>
      <c r="L1118" s="10">
        <f>(((K1118/60)/60)/24)+DATE(1970,1,1)</f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>(E1118/D1118)</f>
        <v>3.5704000000000004E-4</v>
      </c>
      <c r="R1118" s="6">
        <f>E1118/N1118</f>
        <v>17.852</v>
      </c>
      <c r="S1118" t="str">
        <f>LEFT(P1118,SEARCH("/",P1118)-1)</f>
        <v>games</v>
      </c>
      <c r="T1118" t="str">
        <f>RIGHT(P1118,LEN(P1118)-SEARCH("/",P1118))</f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>(((I1119/60)/60)/24)+DATE(1970,1,1)</f>
        <v>42363.598530092597</v>
      </c>
      <c r="K1119">
        <v>1448461313</v>
      </c>
      <c r="L1119" s="10">
        <f>(((K1119/60)/60)/24)+DATE(1970,1,1)</f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>(E1119/D1119)</f>
        <v>8.3000000000000004E-2</v>
      </c>
      <c r="R1119" s="6">
        <f>E1119/N1119</f>
        <v>10.375</v>
      </c>
      <c r="S1119" t="str">
        <f>LEFT(P1119,SEARCH("/",P1119)-1)</f>
        <v>games</v>
      </c>
      <c r="T1119" t="str">
        <f>RIGHT(P1119,LEN(P1119)-SEARCH("/",P1119))</f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>(((I1120/60)/60)/24)+DATE(1970,1,1)</f>
        <v>41734.124756944446</v>
      </c>
      <c r="K1120">
        <v>1394078379</v>
      </c>
      <c r="L1120" s="10">
        <f>(((K1120/60)/60)/24)+DATE(1970,1,1)</f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>(E1120/D1120)</f>
        <v>2.4222222222222221E-2</v>
      </c>
      <c r="R1120" s="6">
        <f>E1120/N1120</f>
        <v>36.333333333333336</v>
      </c>
      <c r="S1120" t="str">
        <f>LEFT(P1120,SEARCH("/",P1120)-1)</f>
        <v>games</v>
      </c>
      <c r="T1120" t="str">
        <f>RIGHT(P1120,LEN(P1120)-SEARCH("/",P1120))</f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>(((I1121/60)/60)/24)+DATE(1970,1,1)</f>
        <v>41735.792407407411</v>
      </c>
      <c r="K1121">
        <v>1395687664</v>
      </c>
      <c r="L1121" s="10">
        <f>(((K1121/60)/60)/24)+DATE(1970,1,1)</f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>(E1121/D1121)</f>
        <v>2.3809523809523812E-3</v>
      </c>
      <c r="R1121" s="6">
        <f>E1121/N1121</f>
        <v>5</v>
      </c>
      <c r="S1121" t="str">
        <f>LEFT(P1121,SEARCH("/",P1121)-1)</f>
        <v>games</v>
      </c>
      <c r="T1121" t="str">
        <f>RIGHT(P1121,LEN(P1121)-SEARCH("/",P1121))</f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>(((I1122/60)/60)/24)+DATE(1970,1,1)</f>
        <v>40844.872685185182</v>
      </c>
      <c r="K1122">
        <v>1315947400</v>
      </c>
      <c r="L1122" s="10">
        <f>(((K1122/60)/60)/24)+DATE(1970,1,1)</f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>(E1122/D1122)</f>
        <v>0</v>
      </c>
      <c r="R1122" s="6" t="e">
        <f>E1122/N1122</f>
        <v>#DIV/0!</v>
      </c>
      <c r="S1122" t="str">
        <f>LEFT(P1122,SEARCH("/",P1122)-1)</f>
        <v>games</v>
      </c>
      <c r="T1122" t="str">
        <f>RIGHT(P1122,LEN(P1122)-SEARCH("/",P1122))</f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>(((I1123/60)/60)/24)+DATE(1970,1,1)</f>
        <v>42442.892546296294</v>
      </c>
      <c r="K1123">
        <v>1455315916</v>
      </c>
      <c r="L1123" s="10">
        <f>(((K1123/60)/60)/24)+DATE(1970,1,1)</f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>(E1123/D1123)</f>
        <v>1.16E-4</v>
      </c>
      <c r="R1123" s="6">
        <f>E1123/N1123</f>
        <v>5.8</v>
      </c>
      <c r="S1123" t="str">
        <f>LEFT(P1123,SEARCH("/",P1123)-1)</f>
        <v>games</v>
      </c>
      <c r="T1123" t="str">
        <f>RIGHT(P1123,LEN(P1123)-SEARCH("/",P1123))</f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>(((I1124/60)/60)/24)+DATE(1970,1,1)</f>
        <v>41424.703993055555</v>
      </c>
      <c r="K1124">
        <v>1368723225</v>
      </c>
      <c r="L1124" s="10">
        <f>(((K1124/60)/60)/24)+DATE(1970,1,1)</f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>(E1124/D1124)</f>
        <v>0</v>
      </c>
      <c r="R1124" s="6" t="e">
        <f>E1124/N1124</f>
        <v>#DIV/0!</v>
      </c>
      <c r="S1124" t="str">
        <f>LEFT(P1124,SEARCH("/",P1124)-1)</f>
        <v>games</v>
      </c>
      <c r="T1124" t="str">
        <f>RIGHT(P1124,LEN(P1124)-SEARCH("/",P1124))</f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>(((I1125/60)/60)/24)+DATE(1970,1,1)</f>
        <v>41748.5237037037</v>
      </c>
      <c r="K1125">
        <v>1395318848</v>
      </c>
      <c r="L1125" s="10">
        <f>(((K1125/60)/60)/24)+DATE(1970,1,1)</f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>(E1125/D1125)</f>
        <v>2.2000000000000001E-3</v>
      </c>
      <c r="R1125" s="6">
        <f>E1125/N1125</f>
        <v>3.6666666666666665</v>
      </c>
      <c r="S1125" t="str">
        <f>LEFT(P1125,SEARCH("/",P1125)-1)</f>
        <v>games</v>
      </c>
      <c r="T1125" t="str">
        <f>RIGHT(P1125,LEN(P1125)-SEARCH("/",P1125))</f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>(((I1126/60)/60)/24)+DATE(1970,1,1)</f>
        <v>42124.667256944449</v>
      </c>
      <c r="K1126">
        <v>1427817651</v>
      </c>
      <c r="L1126" s="10">
        <f>(((K1126/60)/60)/24)+DATE(1970,1,1)</f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>(E1126/D1126)</f>
        <v>4.7222222222222223E-3</v>
      </c>
      <c r="R1126" s="6">
        <f>E1126/N1126</f>
        <v>60.714285714285715</v>
      </c>
      <c r="S1126" t="str">
        <f>LEFT(P1126,SEARCH("/",P1126)-1)</f>
        <v>games</v>
      </c>
      <c r="T1126" t="str">
        <f>RIGHT(P1126,LEN(P1126)-SEARCH("/",P1126))</f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>(((I1127/60)/60)/24)+DATE(1970,1,1)</f>
        <v>42272.624189814815</v>
      </c>
      <c r="K1127">
        <v>1438009130</v>
      </c>
      <c r="L1127" s="10">
        <f>(((K1127/60)/60)/24)+DATE(1970,1,1)</f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>(E1127/D1127)</f>
        <v>0</v>
      </c>
      <c r="R1127" s="6" t="e">
        <f>E1127/N1127</f>
        <v>#DIV/0!</v>
      </c>
      <c r="S1127" t="str">
        <f>LEFT(P1127,SEARCH("/",P1127)-1)</f>
        <v>games</v>
      </c>
      <c r="T1127" t="str">
        <f>RIGHT(P1127,LEN(P1127)-SEARCH("/",P1127))</f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>(((I1128/60)/60)/24)+DATE(1970,1,1)</f>
        <v>42565.327476851846</v>
      </c>
      <c r="K1128">
        <v>1465890694</v>
      </c>
      <c r="L1128" s="10">
        <f>(((K1128/60)/60)/24)+DATE(1970,1,1)</f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>(E1128/D1128)</f>
        <v>5.0000000000000001E-3</v>
      </c>
      <c r="R1128" s="6">
        <f>E1128/N1128</f>
        <v>5</v>
      </c>
      <c r="S1128" t="str">
        <f>LEFT(P1128,SEARCH("/",P1128)-1)</f>
        <v>games</v>
      </c>
      <c r="T1128" t="str">
        <f>RIGHT(P1128,LEN(P1128)-SEARCH("/",P1128))</f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>(((I1129/60)/60)/24)+DATE(1970,1,1)</f>
        <v>41957.895833333328</v>
      </c>
      <c r="K1129">
        <v>1413318600</v>
      </c>
      <c r="L1129" s="10">
        <f>(((K1129/60)/60)/24)+DATE(1970,1,1)</f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>(E1129/D1129)</f>
        <v>1.6714285714285713E-2</v>
      </c>
      <c r="R1129" s="6">
        <f>E1129/N1129</f>
        <v>25.434782608695652</v>
      </c>
      <c r="S1129" t="str">
        <f>LEFT(P1129,SEARCH("/",P1129)-1)</f>
        <v>games</v>
      </c>
      <c r="T1129" t="str">
        <f>RIGHT(P1129,LEN(P1129)-SEARCH("/",P1129))</f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>(((I1130/60)/60)/24)+DATE(1970,1,1)</f>
        <v>41858.649502314816</v>
      </c>
      <c r="K1130">
        <v>1404833717</v>
      </c>
      <c r="L1130" s="10">
        <f>(((K1130/60)/60)/24)+DATE(1970,1,1)</f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>(E1130/D1130)</f>
        <v>1E-3</v>
      </c>
      <c r="R1130" s="6">
        <f>E1130/N1130</f>
        <v>1</v>
      </c>
      <c r="S1130" t="str">
        <f>LEFT(P1130,SEARCH("/",P1130)-1)</f>
        <v>games</v>
      </c>
      <c r="T1130" t="str">
        <f>RIGHT(P1130,LEN(P1130)-SEARCH("/",P1130))</f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>(((I1131/60)/60)/24)+DATE(1970,1,1)</f>
        <v>42526.264965277776</v>
      </c>
      <c r="K1131">
        <v>1462515693</v>
      </c>
      <c r="L1131" s="10">
        <f>(((K1131/60)/60)/24)+DATE(1970,1,1)</f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>(E1131/D1131)</f>
        <v>1.0499999999999999E-3</v>
      </c>
      <c r="R1131" s="6">
        <f>E1131/N1131</f>
        <v>10.5</v>
      </c>
      <c r="S1131" t="str">
        <f>LEFT(P1131,SEARCH("/",P1131)-1)</f>
        <v>games</v>
      </c>
      <c r="T1131" t="str">
        <f>RIGHT(P1131,LEN(P1131)-SEARCH("/",P1131))</f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>(((I1132/60)/60)/24)+DATE(1970,1,1)</f>
        <v>41969.038194444445</v>
      </c>
      <c r="K1132">
        <v>1411775700</v>
      </c>
      <c r="L1132" s="10">
        <f>(((K1132/60)/60)/24)+DATE(1970,1,1)</f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>(E1132/D1132)</f>
        <v>2.2000000000000001E-3</v>
      </c>
      <c r="R1132" s="6">
        <f>E1132/N1132</f>
        <v>3.6666666666666665</v>
      </c>
      <c r="S1132" t="str">
        <f>LEFT(P1132,SEARCH("/",P1132)-1)</f>
        <v>games</v>
      </c>
      <c r="T1132" t="str">
        <f>RIGHT(P1132,LEN(P1132)-SEARCH("/",P1132))</f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>(((I1133/60)/60)/24)+DATE(1970,1,1)</f>
        <v>42362.908194444448</v>
      </c>
      <c r="K1133">
        <v>1448401668</v>
      </c>
      <c r="L1133" s="10">
        <f>(((K1133/60)/60)/24)+DATE(1970,1,1)</f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>(E1133/D1133)</f>
        <v>0</v>
      </c>
      <c r="R1133" s="6" t="e">
        <f>E1133/N1133</f>
        <v>#DIV/0!</v>
      </c>
      <c r="S1133" t="str">
        <f>LEFT(P1133,SEARCH("/",P1133)-1)</f>
        <v>games</v>
      </c>
      <c r="T1133" t="str">
        <f>RIGHT(P1133,LEN(P1133)-SEARCH("/",P1133))</f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>(((I1134/60)/60)/24)+DATE(1970,1,1)</f>
        <v>42736.115405092598</v>
      </c>
      <c r="K1134">
        <v>1480646771</v>
      </c>
      <c r="L1134" s="10">
        <f>(((K1134/60)/60)/24)+DATE(1970,1,1)</f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>(E1134/D1134)</f>
        <v>0.14380000000000001</v>
      </c>
      <c r="R1134" s="6">
        <f>E1134/N1134</f>
        <v>110.61538461538461</v>
      </c>
      <c r="S1134" t="str">
        <f>LEFT(P1134,SEARCH("/",P1134)-1)</f>
        <v>games</v>
      </c>
      <c r="T1134" t="str">
        <f>RIGHT(P1134,LEN(P1134)-SEARCH("/",P1134))</f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>(((I1135/60)/60)/24)+DATE(1970,1,1)</f>
        <v>41851.407187500001</v>
      </c>
      <c r="K1135">
        <v>1404207981</v>
      </c>
      <c r="L1135" s="10">
        <f>(((K1135/60)/60)/24)+DATE(1970,1,1)</f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>(E1135/D1135)</f>
        <v>6.6666666666666671E-3</v>
      </c>
      <c r="R1135" s="6">
        <f>E1135/N1135</f>
        <v>20</v>
      </c>
      <c r="S1135" t="str">
        <f>LEFT(P1135,SEARCH("/",P1135)-1)</f>
        <v>games</v>
      </c>
      <c r="T1135" t="str">
        <f>RIGHT(P1135,LEN(P1135)-SEARCH("/",P1135))</f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>(((I1136/60)/60)/24)+DATE(1970,1,1)</f>
        <v>41972.189583333333</v>
      </c>
      <c r="K1136">
        <v>1416034228</v>
      </c>
      <c r="L1136" s="10">
        <f>(((K1136/60)/60)/24)+DATE(1970,1,1)</f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>(E1136/D1136)</f>
        <v>4.0000000000000003E-5</v>
      </c>
      <c r="R1136" s="6">
        <f>E1136/N1136</f>
        <v>1</v>
      </c>
      <c r="S1136" t="str">
        <f>LEFT(P1136,SEARCH("/",P1136)-1)</f>
        <v>games</v>
      </c>
      <c r="T1136" t="str">
        <f>RIGHT(P1136,LEN(P1136)-SEARCH("/",P1136))</f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>(((I1137/60)/60)/24)+DATE(1970,1,1)</f>
        <v>42588.989513888882</v>
      </c>
      <c r="K1137">
        <v>1467935094</v>
      </c>
      <c r="L1137" s="10">
        <f>(((K1137/60)/60)/24)+DATE(1970,1,1)</f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>(E1137/D1137)</f>
        <v>0.05</v>
      </c>
      <c r="R1137" s="6">
        <f>E1137/N1137</f>
        <v>50</v>
      </c>
      <c r="S1137" t="str">
        <f>LEFT(P1137,SEARCH("/",P1137)-1)</f>
        <v>games</v>
      </c>
      <c r="T1137" t="str">
        <f>RIGHT(P1137,LEN(P1137)-SEARCH("/",P1137))</f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>(((I1138/60)/60)/24)+DATE(1970,1,1)</f>
        <v>42357.671631944439</v>
      </c>
      <c r="K1138">
        <v>1447949229</v>
      </c>
      <c r="L1138" s="10">
        <f>(((K1138/60)/60)/24)+DATE(1970,1,1)</f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>(E1138/D1138)</f>
        <v>6.4439140811455853E-2</v>
      </c>
      <c r="R1138" s="6">
        <f>E1138/N1138</f>
        <v>45</v>
      </c>
      <c r="S1138" t="str">
        <f>LEFT(P1138,SEARCH("/",P1138)-1)</f>
        <v>games</v>
      </c>
      <c r="T1138" t="str">
        <f>RIGHT(P1138,LEN(P1138)-SEARCH("/",P1138))</f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>(((I1139/60)/60)/24)+DATE(1970,1,1)</f>
        <v>42483.819687499999</v>
      </c>
      <c r="K1139">
        <v>1458848421</v>
      </c>
      <c r="L1139" s="10">
        <f>(((K1139/60)/60)/24)+DATE(1970,1,1)</f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>(E1139/D1139)</f>
        <v>0.39500000000000002</v>
      </c>
      <c r="R1139" s="6">
        <f>E1139/N1139</f>
        <v>253.2051282051282</v>
      </c>
      <c r="S1139" t="str">
        <f>LEFT(P1139,SEARCH("/",P1139)-1)</f>
        <v>games</v>
      </c>
      <c r="T1139" t="str">
        <f>RIGHT(P1139,LEN(P1139)-SEARCH("/",P1139))</f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>(((I1140/60)/60)/24)+DATE(1970,1,1)</f>
        <v>42756.9066087963</v>
      </c>
      <c r="K1140">
        <v>1483307131</v>
      </c>
      <c r="L1140" s="10">
        <f>(((K1140/60)/60)/24)+DATE(1970,1,1)</f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>(E1140/D1140)</f>
        <v>3.5714285714285713E-3</v>
      </c>
      <c r="R1140" s="6">
        <f>E1140/N1140</f>
        <v>31.25</v>
      </c>
      <c r="S1140" t="str">
        <f>LEFT(P1140,SEARCH("/",P1140)-1)</f>
        <v>games</v>
      </c>
      <c r="T1140" t="str">
        <f>RIGHT(P1140,LEN(P1140)-SEARCH("/",P1140))</f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>(((I1141/60)/60)/24)+DATE(1970,1,1)</f>
        <v>42005.347523148142</v>
      </c>
      <c r="K1141">
        <v>1417508426</v>
      </c>
      <c r="L1141" s="10">
        <f>(((K1141/60)/60)/24)+DATE(1970,1,1)</f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>(E1141/D1141)</f>
        <v>6.2500000000000001E-4</v>
      </c>
      <c r="R1141" s="6">
        <f>E1141/N1141</f>
        <v>5</v>
      </c>
      <c r="S1141" t="str">
        <f>LEFT(P1141,SEARCH("/",P1141)-1)</f>
        <v>games</v>
      </c>
      <c r="T1141" t="str">
        <f>RIGHT(P1141,LEN(P1141)-SEARCH("/",P1141))</f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>(((I1142/60)/60)/24)+DATE(1970,1,1)</f>
        <v>42222.462048611109</v>
      </c>
      <c r="K1142">
        <v>1436267121</v>
      </c>
      <c r="L1142" s="10">
        <f>(((K1142/60)/60)/24)+DATE(1970,1,1)</f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>(E1142/D1142)</f>
        <v>0</v>
      </c>
      <c r="R1142" s="6" t="e">
        <f>E1142/N1142</f>
        <v>#DIV/0!</v>
      </c>
      <c r="S1142" t="str">
        <f>LEFT(P1142,SEARCH("/",P1142)-1)</f>
        <v>games</v>
      </c>
      <c r="T1142" t="str">
        <f>RIGHT(P1142,LEN(P1142)-SEARCH("/",P1142))</f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>(((I1143/60)/60)/24)+DATE(1970,1,1)</f>
        <v>42194.699652777781</v>
      </c>
      <c r="K1143">
        <v>1433868450</v>
      </c>
      <c r="L1143" s="10">
        <f>(((K1143/60)/60)/24)+DATE(1970,1,1)</f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>(E1143/D1143)</f>
        <v>0</v>
      </c>
      <c r="R1143" s="6" t="e">
        <f>E1143/N1143</f>
        <v>#DIV/0!</v>
      </c>
      <c r="S1143" t="str">
        <f>LEFT(P1143,SEARCH("/",P1143)-1)</f>
        <v>games</v>
      </c>
      <c r="T1143" t="str">
        <f>RIGHT(P1143,LEN(P1143)-SEARCH("/",P1143))</f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>(((I1144/60)/60)/24)+DATE(1970,1,1)</f>
        <v>42052.006099537044</v>
      </c>
      <c r="K1144">
        <v>1421539727</v>
      </c>
      <c r="L1144" s="10">
        <f>(((K1144/60)/60)/24)+DATE(1970,1,1)</f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>(E1144/D1144)</f>
        <v>0</v>
      </c>
      <c r="R1144" s="6" t="e">
        <f>E1144/N1144</f>
        <v>#DIV/0!</v>
      </c>
      <c r="S1144" t="str">
        <f>LEFT(P1144,SEARCH("/",P1144)-1)</f>
        <v>games</v>
      </c>
      <c r="T1144" t="str">
        <f>RIGHT(P1144,LEN(P1144)-SEARCH("/",P1144))</f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>(((I1145/60)/60)/24)+DATE(1970,1,1)</f>
        <v>42355.19358796296</v>
      </c>
      <c r="K1145">
        <v>1447735126</v>
      </c>
      <c r="L1145" s="10">
        <f>(((K1145/60)/60)/24)+DATE(1970,1,1)</f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>(E1145/D1145)</f>
        <v>4.1333333333333335E-3</v>
      </c>
      <c r="R1145" s="6">
        <f>E1145/N1145</f>
        <v>23.25</v>
      </c>
      <c r="S1145" t="str">
        <f>LEFT(P1145,SEARCH("/",P1145)-1)</f>
        <v>games</v>
      </c>
      <c r="T1145" t="str">
        <f>RIGHT(P1145,LEN(P1145)-SEARCH("/",P1145))</f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>(((I1146/60)/60)/24)+DATE(1970,1,1)</f>
        <v>42123.181944444441</v>
      </c>
      <c r="K1146">
        <v>1427689320</v>
      </c>
      <c r="L1146" s="10">
        <f>(((K1146/60)/60)/24)+DATE(1970,1,1)</f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>(E1146/D1146)</f>
        <v>0</v>
      </c>
      <c r="R1146" s="6" t="e">
        <f>E1146/N1146</f>
        <v>#DIV/0!</v>
      </c>
      <c r="S1146" t="str">
        <f>LEFT(P1146,SEARCH("/",P1146)-1)</f>
        <v>food</v>
      </c>
      <c r="T1146" t="str">
        <f>RIGHT(P1146,LEN(P1146)-SEARCH("/",P1146))</f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>(((I1147/60)/60)/24)+DATE(1970,1,1)</f>
        <v>41914.747592592597</v>
      </c>
      <c r="K1147">
        <v>1407088592</v>
      </c>
      <c r="L1147" s="10">
        <f>(((K1147/60)/60)/24)+DATE(1970,1,1)</f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>(E1147/D1147)</f>
        <v>1.25E-3</v>
      </c>
      <c r="R1147" s="6">
        <f>E1147/N1147</f>
        <v>100</v>
      </c>
      <c r="S1147" t="str">
        <f>LEFT(P1147,SEARCH("/",P1147)-1)</f>
        <v>food</v>
      </c>
      <c r="T1147" t="str">
        <f>RIGHT(P1147,LEN(P1147)-SEARCH("/",P1147))</f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>(((I1148/60)/60)/24)+DATE(1970,1,1)</f>
        <v>41761.9533912037</v>
      </c>
      <c r="K1148">
        <v>1395787973</v>
      </c>
      <c r="L1148" s="10">
        <f>(((K1148/60)/60)/24)+DATE(1970,1,1)</f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>(E1148/D1148)</f>
        <v>8.8333333333333333E-2</v>
      </c>
      <c r="R1148" s="6">
        <f>E1148/N1148</f>
        <v>44.166666666666664</v>
      </c>
      <c r="S1148" t="str">
        <f>LEFT(P1148,SEARCH("/",P1148)-1)</f>
        <v>food</v>
      </c>
      <c r="T1148" t="str">
        <f>RIGHT(P1148,LEN(P1148)-SEARCH("/",P1148))</f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>(((I1149/60)/60)/24)+DATE(1970,1,1)</f>
        <v>41931.972025462965</v>
      </c>
      <c r="K1149">
        <v>1408576783</v>
      </c>
      <c r="L1149" s="10">
        <f>(((K1149/60)/60)/24)+DATE(1970,1,1)</f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>(E1149/D1149)</f>
        <v>0</v>
      </c>
      <c r="R1149" s="6" t="e">
        <f>E1149/N1149</f>
        <v>#DIV/0!</v>
      </c>
      <c r="S1149" t="str">
        <f>LEFT(P1149,SEARCH("/",P1149)-1)</f>
        <v>food</v>
      </c>
      <c r="T1149" t="str">
        <f>RIGHT(P1149,LEN(P1149)-SEARCH("/",P1149))</f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>(((I1150/60)/60)/24)+DATE(1970,1,1)</f>
        <v>42705.212743055556</v>
      </c>
      <c r="K1150">
        <v>1477973181</v>
      </c>
      <c r="L1150" s="10">
        <f>(((K1150/60)/60)/24)+DATE(1970,1,1)</f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>(E1150/D1150)</f>
        <v>4.8666666666666667E-3</v>
      </c>
      <c r="R1150" s="6">
        <f>E1150/N1150</f>
        <v>24.333333333333332</v>
      </c>
      <c r="S1150" t="str">
        <f>LEFT(P1150,SEARCH("/",P1150)-1)</f>
        <v>food</v>
      </c>
      <c r="T1150" t="str">
        <f>RIGHT(P1150,LEN(P1150)-SEARCH("/",P1150))</f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>(((I1151/60)/60)/24)+DATE(1970,1,1)</f>
        <v>42537.71025462963</v>
      </c>
      <c r="K1151">
        <v>1463504566</v>
      </c>
      <c r="L1151" s="10">
        <f>(((K1151/60)/60)/24)+DATE(1970,1,1)</f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>(E1151/D1151)</f>
        <v>1.5E-3</v>
      </c>
      <c r="R1151" s="6">
        <f>E1151/N1151</f>
        <v>37.5</v>
      </c>
      <c r="S1151" t="str">
        <f>LEFT(P1151,SEARCH("/",P1151)-1)</f>
        <v>food</v>
      </c>
      <c r="T1151" t="str">
        <f>RIGHT(P1151,LEN(P1151)-SEARCH("/",P1151))</f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>(((I1152/60)/60)/24)+DATE(1970,1,1)</f>
        <v>42377.954571759255</v>
      </c>
      <c r="K1152">
        <v>1447109675</v>
      </c>
      <c r="L1152" s="10">
        <f>(((K1152/60)/60)/24)+DATE(1970,1,1)</f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>(E1152/D1152)</f>
        <v>0.1008</v>
      </c>
      <c r="R1152" s="6">
        <f>E1152/N1152</f>
        <v>42</v>
      </c>
      <c r="S1152" t="str">
        <f>LEFT(P1152,SEARCH("/",P1152)-1)</f>
        <v>food</v>
      </c>
      <c r="T1152" t="str">
        <f>RIGHT(P1152,LEN(P1152)-SEARCH("/",P1152))</f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>(((I1153/60)/60)/24)+DATE(1970,1,1)</f>
        <v>42254.102581018517</v>
      </c>
      <c r="K1153">
        <v>1439000863</v>
      </c>
      <c r="L1153" s="10">
        <f>(((K1153/60)/60)/24)+DATE(1970,1,1)</f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>(E1153/D1153)</f>
        <v>0</v>
      </c>
      <c r="R1153" s="6" t="e">
        <f>E1153/N1153</f>
        <v>#DIV/0!</v>
      </c>
      <c r="S1153" t="str">
        <f>LEFT(P1153,SEARCH("/",P1153)-1)</f>
        <v>food</v>
      </c>
      <c r="T1153" t="str">
        <f>RIGHT(P1153,LEN(P1153)-SEARCH("/",P1153))</f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>(((I1154/60)/60)/24)+DATE(1970,1,1)</f>
        <v>42139.709629629629</v>
      </c>
      <c r="K1154">
        <v>1429117312</v>
      </c>
      <c r="L1154" s="10">
        <f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>(E1154/D1154)</f>
        <v>5.6937500000000002E-2</v>
      </c>
      <c r="R1154" s="6">
        <f>E1154/N1154</f>
        <v>60.733333333333334</v>
      </c>
      <c r="S1154" t="str">
        <f>LEFT(P1154,SEARCH("/",P1154)-1)</f>
        <v>food</v>
      </c>
      <c r="T1154" t="str">
        <f>RIGHT(P1154,LEN(P1154)-SEARCH("/",P1154))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>(((I1155/60)/60)/24)+DATE(1970,1,1)</f>
        <v>42173.714178240742</v>
      </c>
      <c r="K1155">
        <v>1432055305</v>
      </c>
      <c r="L1155" s="10">
        <f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>(E1155/D1155)</f>
        <v>6.2500000000000003E-3</v>
      </c>
      <c r="R1155" s="6">
        <f>E1155/N1155</f>
        <v>50</v>
      </c>
      <c r="S1155" t="str">
        <f>LEFT(P1155,SEARCH("/",P1155)-1)</f>
        <v>food</v>
      </c>
      <c r="T1155" t="str">
        <f>RIGHT(P1155,LEN(P1155)-SEARCH("/",P1155))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>(((I1156/60)/60)/24)+DATE(1970,1,1)</f>
        <v>42253.108865740738</v>
      </c>
      <c r="K1156">
        <v>1438915006</v>
      </c>
      <c r="L1156" s="10">
        <f>(((K1156/60)/60)/24)+DATE(1970,1,1)</f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>(E1156/D1156)</f>
        <v>6.5000000000000002E-2</v>
      </c>
      <c r="R1156" s="6">
        <f>E1156/N1156</f>
        <v>108.33333333333333</v>
      </c>
      <c r="S1156" t="str">
        <f>LEFT(P1156,SEARCH("/",P1156)-1)</f>
        <v>food</v>
      </c>
      <c r="T1156" t="str">
        <f>RIGHT(P1156,LEN(P1156)-SEARCH("/",P1156))</f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>(((I1157/60)/60)/24)+DATE(1970,1,1)</f>
        <v>41865.763981481483</v>
      </c>
      <c r="K1157">
        <v>1405448408</v>
      </c>
      <c r="L1157" s="10">
        <f>(((K1157/60)/60)/24)+DATE(1970,1,1)</f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>(E1157/D1157)</f>
        <v>7.5199999999999998E-3</v>
      </c>
      <c r="R1157" s="6">
        <f>E1157/N1157</f>
        <v>23.5</v>
      </c>
      <c r="S1157" t="str">
        <f>LEFT(P1157,SEARCH("/",P1157)-1)</f>
        <v>food</v>
      </c>
      <c r="T1157" t="str">
        <f>RIGHT(P1157,LEN(P1157)-SEARCH("/",P1157))</f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>(((I1158/60)/60)/24)+DATE(1970,1,1)</f>
        <v>42059.07131944444</v>
      </c>
      <c r="K1158">
        <v>1422150162</v>
      </c>
      <c r="L1158" s="10">
        <f>(((K1158/60)/60)/24)+DATE(1970,1,1)</f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>(E1158/D1158)</f>
        <v>0</v>
      </c>
      <c r="R1158" s="6" t="e">
        <f>E1158/N1158</f>
        <v>#DIV/0!</v>
      </c>
      <c r="S1158" t="str">
        <f>LEFT(P1158,SEARCH("/",P1158)-1)</f>
        <v>food</v>
      </c>
      <c r="T1158" t="str">
        <f>RIGHT(P1158,LEN(P1158)-SEARCH("/",P1158))</f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>(((I1159/60)/60)/24)+DATE(1970,1,1)</f>
        <v>41978.669907407413</v>
      </c>
      <c r="K1159">
        <v>1412607880</v>
      </c>
      <c r="L1159" s="10">
        <f>(((K1159/60)/60)/24)+DATE(1970,1,1)</f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>(E1159/D1159)</f>
        <v>1.5100000000000001E-2</v>
      </c>
      <c r="R1159" s="6">
        <f>E1159/N1159</f>
        <v>50.333333333333336</v>
      </c>
      <c r="S1159" t="str">
        <f>LEFT(P1159,SEARCH("/",P1159)-1)</f>
        <v>food</v>
      </c>
      <c r="T1159" t="str">
        <f>RIGHT(P1159,LEN(P1159)-SEARCH("/",P1159))</f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>(((I1160/60)/60)/24)+DATE(1970,1,1)</f>
        <v>41982.09175925926</v>
      </c>
      <c r="K1160">
        <v>1415499128</v>
      </c>
      <c r="L1160" s="10">
        <f>(((K1160/60)/60)/24)+DATE(1970,1,1)</f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>(E1160/D1160)</f>
        <v>4.6666666666666671E-3</v>
      </c>
      <c r="R1160" s="6">
        <f>E1160/N1160</f>
        <v>11.666666666666666</v>
      </c>
      <c r="S1160" t="str">
        <f>LEFT(P1160,SEARCH("/",P1160)-1)</f>
        <v>food</v>
      </c>
      <c r="T1160" t="str">
        <f>RIGHT(P1160,LEN(P1160)-SEARCH("/",P1160))</f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>(((I1161/60)/60)/24)+DATE(1970,1,1)</f>
        <v>42185.65625</v>
      </c>
      <c r="K1161">
        <v>1433006765</v>
      </c>
      <c r="L1161" s="10">
        <f>(((K1161/60)/60)/24)+DATE(1970,1,1)</f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>(E1161/D1161)</f>
        <v>0</v>
      </c>
      <c r="R1161" s="6" t="e">
        <f>E1161/N1161</f>
        <v>#DIV/0!</v>
      </c>
      <c r="S1161" t="str">
        <f>LEFT(P1161,SEARCH("/",P1161)-1)</f>
        <v>food</v>
      </c>
      <c r="T1161" t="str">
        <f>RIGHT(P1161,LEN(P1161)-SEARCH("/",P1161))</f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>(((I1162/60)/60)/24)+DATE(1970,1,1)</f>
        <v>42091.113263888896</v>
      </c>
      <c r="K1162">
        <v>1424922186</v>
      </c>
      <c r="L1162" s="10">
        <f>(((K1162/60)/60)/24)+DATE(1970,1,1)</f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>(E1162/D1162)</f>
        <v>3.85E-2</v>
      </c>
      <c r="R1162" s="6">
        <f>E1162/N1162</f>
        <v>60.789473684210527</v>
      </c>
      <c r="S1162" t="str">
        <f>LEFT(P1162,SEARCH("/",P1162)-1)</f>
        <v>food</v>
      </c>
      <c r="T1162" t="str">
        <f>RIGHT(P1162,LEN(P1162)-SEARCH("/",P1162))</f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>(((I1163/60)/60)/24)+DATE(1970,1,1)</f>
        <v>42143.629502314812</v>
      </c>
      <c r="K1163">
        <v>1430233589</v>
      </c>
      <c r="L1163" s="10">
        <f>(((K1163/60)/60)/24)+DATE(1970,1,1)</f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>(E1163/D1163)</f>
        <v>0</v>
      </c>
      <c r="R1163" s="6" t="e">
        <f>E1163/N1163</f>
        <v>#DIV/0!</v>
      </c>
      <c r="S1163" t="str">
        <f>LEFT(P1163,SEARCH("/",P1163)-1)</f>
        <v>food</v>
      </c>
      <c r="T1163" t="str">
        <f>RIGHT(P1163,LEN(P1163)-SEARCH("/",P1163))</f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>(((I1164/60)/60)/24)+DATE(1970,1,1)</f>
        <v>41907.683611111112</v>
      </c>
      <c r="K1164">
        <v>1408983864</v>
      </c>
      <c r="L1164" s="10">
        <f>(((K1164/60)/60)/24)+DATE(1970,1,1)</f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>(E1164/D1164)</f>
        <v>5.8333333333333338E-4</v>
      </c>
      <c r="R1164" s="6">
        <f>E1164/N1164</f>
        <v>17.5</v>
      </c>
      <c r="S1164" t="str">
        <f>LEFT(P1164,SEARCH("/",P1164)-1)</f>
        <v>food</v>
      </c>
      <c r="T1164" t="str">
        <f>RIGHT(P1164,LEN(P1164)-SEARCH("/",P1164))</f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>(((I1165/60)/60)/24)+DATE(1970,1,1)</f>
        <v>41860.723611111112</v>
      </c>
      <c r="K1165">
        <v>1405012920</v>
      </c>
      <c r="L1165" s="10">
        <f>(((K1165/60)/60)/24)+DATE(1970,1,1)</f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>(E1165/D1165)</f>
        <v>0</v>
      </c>
      <c r="R1165" s="6" t="e">
        <f>E1165/N1165</f>
        <v>#DIV/0!</v>
      </c>
      <c r="S1165" t="str">
        <f>LEFT(P1165,SEARCH("/",P1165)-1)</f>
        <v>food</v>
      </c>
      <c r="T1165" t="str">
        <f>RIGHT(P1165,LEN(P1165)-SEARCH("/",P1165))</f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>(((I1166/60)/60)/24)+DATE(1970,1,1)</f>
        <v>42539.724328703705</v>
      </c>
      <c r="K1166">
        <v>1463678582</v>
      </c>
      <c r="L1166" s="10">
        <f>(((K1166/60)/60)/24)+DATE(1970,1,1)</f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>(E1166/D1166)</f>
        <v>0</v>
      </c>
      <c r="R1166" s="6" t="e">
        <f>E1166/N1166</f>
        <v>#DIV/0!</v>
      </c>
      <c r="S1166" t="str">
        <f>LEFT(P1166,SEARCH("/",P1166)-1)</f>
        <v>food</v>
      </c>
      <c r="T1166" t="str">
        <f>RIGHT(P1166,LEN(P1166)-SEARCH("/",P1166))</f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>(((I1167/60)/60)/24)+DATE(1970,1,1)</f>
        <v>41826.214467592588</v>
      </c>
      <c r="K1167">
        <v>1401685730</v>
      </c>
      <c r="L1167" s="10">
        <f>(((K1167/60)/60)/24)+DATE(1970,1,1)</f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>(E1167/D1167)</f>
        <v>0.20705000000000001</v>
      </c>
      <c r="R1167" s="6">
        <f>E1167/N1167</f>
        <v>82.82</v>
      </c>
      <c r="S1167" t="str">
        <f>LEFT(P1167,SEARCH("/",P1167)-1)</f>
        <v>food</v>
      </c>
      <c r="T1167" t="str">
        <f>RIGHT(P1167,LEN(P1167)-SEARCH("/",P1167))</f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>(((I1168/60)/60)/24)+DATE(1970,1,1)</f>
        <v>42181.166666666672</v>
      </c>
      <c r="K1168">
        <v>1432640342</v>
      </c>
      <c r="L1168" s="10">
        <f>(((K1168/60)/60)/24)+DATE(1970,1,1)</f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>(E1168/D1168)</f>
        <v>0.19139999999999999</v>
      </c>
      <c r="R1168" s="6">
        <f>E1168/N1168</f>
        <v>358.875</v>
      </c>
      <c r="S1168" t="str">
        <f>LEFT(P1168,SEARCH("/",P1168)-1)</f>
        <v>food</v>
      </c>
      <c r="T1168" t="str">
        <f>RIGHT(P1168,LEN(P1168)-SEARCH("/",P1168))</f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>(((I1169/60)/60)/24)+DATE(1970,1,1)</f>
        <v>41894.734895833331</v>
      </c>
      <c r="K1169">
        <v>1407865095</v>
      </c>
      <c r="L1169" s="10">
        <f>(((K1169/60)/60)/24)+DATE(1970,1,1)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>(E1169/D1169)</f>
        <v>1.6316666666666667E-2</v>
      </c>
      <c r="R1169" s="6">
        <f>E1169/N1169</f>
        <v>61.1875</v>
      </c>
      <c r="S1169" t="str">
        <f>LEFT(P1169,SEARCH("/",P1169)-1)</f>
        <v>food</v>
      </c>
      <c r="T1169" t="str">
        <f>RIGHT(P1169,LEN(P1169)-SEARCH("/",P1169))</f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>(((I1170/60)/60)/24)+DATE(1970,1,1)</f>
        <v>42635.053993055553</v>
      </c>
      <c r="K1170">
        <v>1471915065</v>
      </c>
      <c r="L1170" s="10">
        <f>(((K1170/60)/60)/24)+DATE(1970,1,1)</f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>(E1170/D1170)</f>
        <v>5.6666666666666664E-2</v>
      </c>
      <c r="R1170" s="6">
        <f>E1170/N1170</f>
        <v>340</v>
      </c>
      <c r="S1170" t="str">
        <f>LEFT(P1170,SEARCH("/",P1170)-1)</f>
        <v>food</v>
      </c>
      <c r="T1170" t="str">
        <f>RIGHT(P1170,LEN(P1170)-SEARCH("/",P1170))</f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>(((I1171/60)/60)/24)+DATE(1970,1,1)</f>
        <v>42057.353738425925</v>
      </c>
      <c r="K1171">
        <v>1422001763</v>
      </c>
      <c r="L1171" s="10">
        <f>(((K1171/60)/60)/24)+DATE(1970,1,1)</f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>(E1171/D1171)</f>
        <v>1.6999999999999999E-3</v>
      </c>
      <c r="R1171" s="6">
        <f>E1171/N1171</f>
        <v>5.666666666666667</v>
      </c>
      <c r="S1171" t="str">
        <f>LEFT(P1171,SEARCH("/",P1171)-1)</f>
        <v>food</v>
      </c>
      <c r="T1171" t="str">
        <f>RIGHT(P1171,LEN(P1171)-SEARCH("/",P1171))</f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>(((I1172/60)/60)/24)+DATE(1970,1,1)</f>
        <v>42154.893182870372</v>
      </c>
      <c r="K1172">
        <v>1430429171</v>
      </c>
      <c r="L1172" s="10">
        <f>(((K1172/60)/60)/24)+DATE(1970,1,1)</f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>(E1172/D1172)</f>
        <v>4.0000000000000001E-3</v>
      </c>
      <c r="R1172" s="6">
        <f>E1172/N1172</f>
        <v>50</v>
      </c>
      <c r="S1172" t="str">
        <f>LEFT(P1172,SEARCH("/",P1172)-1)</f>
        <v>food</v>
      </c>
      <c r="T1172" t="str">
        <f>RIGHT(P1172,LEN(P1172)-SEARCH("/",P1172))</f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>(((I1173/60)/60)/24)+DATE(1970,1,1)</f>
        <v>41956.846377314811</v>
      </c>
      <c r="K1173">
        <v>1414351127</v>
      </c>
      <c r="L1173" s="10">
        <f>(((K1173/60)/60)/24)+DATE(1970,1,1)</f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>(E1173/D1173)</f>
        <v>1E-3</v>
      </c>
      <c r="R1173" s="6">
        <f>E1173/N1173</f>
        <v>25</v>
      </c>
      <c r="S1173" t="str">
        <f>LEFT(P1173,SEARCH("/",P1173)-1)</f>
        <v>food</v>
      </c>
      <c r="T1173" t="str">
        <f>RIGHT(P1173,LEN(P1173)-SEARCH("/",P1173))</f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>(((I1174/60)/60)/24)+DATE(1970,1,1)</f>
        <v>41871.682314814818</v>
      </c>
      <c r="K1174">
        <v>1405959752</v>
      </c>
      <c r="L1174" s="10">
        <f>(((K1174/60)/60)/24)+DATE(1970,1,1)</f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>(E1174/D1174)</f>
        <v>0</v>
      </c>
      <c r="R1174" s="6" t="e">
        <f>E1174/N1174</f>
        <v>#DIV/0!</v>
      </c>
      <c r="S1174" t="str">
        <f>LEFT(P1174,SEARCH("/",P1174)-1)</f>
        <v>food</v>
      </c>
      <c r="T1174" t="str">
        <f>RIGHT(P1174,LEN(P1174)-SEARCH("/",P1174))</f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>(((I1175/60)/60)/24)+DATE(1970,1,1)</f>
        <v>42219.185844907406</v>
      </c>
      <c r="K1175">
        <v>1435552057</v>
      </c>
      <c r="L1175" s="10">
        <f>(((K1175/60)/60)/24)+DATE(1970,1,1)</f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>(E1175/D1175)</f>
        <v>2.4000000000000001E-4</v>
      </c>
      <c r="R1175" s="6">
        <f>E1175/N1175</f>
        <v>30</v>
      </c>
      <c r="S1175" t="str">
        <f>LEFT(P1175,SEARCH("/",P1175)-1)</f>
        <v>food</v>
      </c>
      <c r="T1175" t="str">
        <f>RIGHT(P1175,LEN(P1175)-SEARCH("/",P1175))</f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>(((I1176/60)/60)/24)+DATE(1970,1,1)</f>
        <v>42498.84174768519</v>
      </c>
      <c r="K1176">
        <v>1460146327</v>
      </c>
      <c r="L1176" s="10">
        <f>(((K1176/60)/60)/24)+DATE(1970,1,1)</f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>(E1176/D1176)</f>
        <v>5.906666666666667E-2</v>
      </c>
      <c r="R1176" s="6">
        <f>E1176/N1176</f>
        <v>46.631578947368418</v>
      </c>
      <c r="S1176" t="str">
        <f>LEFT(P1176,SEARCH("/",P1176)-1)</f>
        <v>food</v>
      </c>
      <c r="T1176" t="str">
        <f>RIGHT(P1176,LEN(P1176)-SEARCH("/",P1176))</f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>(((I1177/60)/60)/24)+DATE(1970,1,1)</f>
        <v>42200.728460648148</v>
      </c>
      <c r="K1177">
        <v>1434389339</v>
      </c>
      <c r="L1177" s="10">
        <f>(((K1177/60)/60)/24)+DATE(1970,1,1)</f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>(E1177/D1177)</f>
        <v>2.9250000000000002E-2</v>
      </c>
      <c r="R1177" s="6">
        <f>E1177/N1177</f>
        <v>65</v>
      </c>
      <c r="S1177" t="str">
        <f>LEFT(P1177,SEARCH("/",P1177)-1)</f>
        <v>food</v>
      </c>
      <c r="T1177" t="str">
        <f>RIGHT(P1177,LEN(P1177)-SEARCH("/",P1177))</f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>(((I1178/60)/60)/24)+DATE(1970,1,1)</f>
        <v>42800.541666666672</v>
      </c>
      <c r="K1178">
        <v>1484094498</v>
      </c>
      <c r="L1178" s="10">
        <f>(((K1178/60)/60)/24)+DATE(1970,1,1)</f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>(E1178/D1178)</f>
        <v>5.7142857142857142E-5</v>
      </c>
      <c r="R1178" s="6">
        <f>E1178/N1178</f>
        <v>10</v>
      </c>
      <c r="S1178" t="str">
        <f>LEFT(P1178,SEARCH("/",P1178)-1)</f>
        <v>food</v>
      </c>
      <c r="T1178" t="str">
        <f>RIGHT(P1178,LEN(P1178)-SEARCH("/",P1178))</f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>(((I1179/60)/60)/24)+DATE(1970,1,1)</f>
        <v>41927.660833333335</v>
      </c>
      <c r="K1179">
        <v>1410796296</v>
      </c>
      <c r="L1179" s="10">
        <f>(((K1179/60)/60)/24)+DATE(1970,1,1)</f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>(E1179/D1179)</f>
        <v>0</v>
      </c>
      <c r="R1179" s="6" t="e">
        <f>E1179/N1179</f>
        <v>#DIV/0!</v>
      </c>
      <c r="S1179" t="str">
        <f>LEFT(P1179,SEARCH("/",P1179)-1)</f>
        <v>food</v>
      </c>
      <c r="T1179" t="str">
        <f>RIGHT(P1179,LEN(P1179)-SEARCH("/",P1179))</f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>(((I1180/60)/60)/24)+DATE(1970,1,1)</f>
        <v>41867.905694444446</v>
      </c>
      <c r="K1180">
        <v>1405633452</v>
      </c>
      <c r="L1180" s="10">
        <f>(((K1180/60)/60)/24)+DATE(1970,1,1)</f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>(E1180/D1180)</f>
        <v>6.666666666666667E-5</v>
      </c>
      <c r="R1180" s="6">
        <f>E1180/N1180</f>
        <v>5</v>
      </c>
      <c r="S1180" t="str">
        <f>LEFT(P1180,SEARCH("/",P1180)-1)</f>
        <v>food</v>
      </c>
      <c r="T1180" t="str">
        <f>RIGHT(P1180,LEN(P1180)-SEARCH("/",P1180))</f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>(((I1181/60)/60)/24)+DATE(1970,1,1)</f>
        <v>42305.720219907409</v>
      </c>
      <c r="K1181">
        <v>1443460627</v>
      </c>
      <c r="L1181" s="10">
        <f>(((K1181/60)/60)/24)+DATE(1970,1,1)</f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>(E1181/D1181)</f>
        <v>5.3333333333333337E-2</v>
      </c>
      <c r="R1181" s="6">
        <f>E1181/N1181</f>
        <v>640</v>
      </c>
      <c r="S1181" t="str">
        <f>LEFT(P1181,SEARCH("/",P1181)-1)</f>
        <v>food</v>
      </c>
      <c r="T1181" t="str">
        <f>RIGHT(P1181,LEN(P1181)-SEARCH("/",P1181))</f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>(((I1182/60)/60)/24)+DATE(1970,1,1)</f>
        <v>41818.806875000002</v>
      </c>
      <c r="K1182">
        <v>1400786514</v>
      </c>
      <c r="L1182" s="10">
        <f>(((K1182/60)/60)/24)+DATE(1970,1,1)</f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>(E1182/D1182)</f>
        <v>0.11749999999999999</v>
      </c>
      <c r="R1182" s="6">
        <f>E1182/N1182</f>
        <v>69.117647058823536</v>
      </c>
      <c r="S1182" t="str">
        <f>LEFT(P1182,SEARCH("/",P1182)-1)</f>
        <v>food</v>
      </c>
      <c r="T1182" t="str">
        <f>RIGHT(P1182,LEN(P1182)-SEARCH("/",P1182))</f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>(((I1183/60)/60)/24)+DATE(1970,1,1)</f>
        <v>42064.339363425926</v>
      </c>
      <c r="K1183">
        <v>1422605321</v>
      </c>
      <c r="L1183" s="10">
        <f>(((K1183/60)/60)/24)+DATE(1970,1,1)</f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>(E1183/D1183)</f>
        <v>8.0000000000000007E-5</v>
      </c>
      <c r="R1183" s="6">
        <f>E1183/N1183</f>
        <v>1.3333333333333333</v>
      </c>
      <c r="S1183" t="str">
        <f>LEFT(P1183,SEARCH("/",P1183)-1)</f>
        <v>food</v>
      </c>
      <c r="T1183" t="str">
        <f>RIGHT(P1183,LEN(P1183)-SEARCH("/",P1183))</f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>(((I1184/60)/60)/24)+DATE(1970,1,1)</f>
        <v>42747.695833333331</v>
      </c>
      <c r="K1184">
        <v>1482609088</v>
      </c>
      <c r="L1184" s="10">
        <f>(((K1184/60)/60)/24)+DATE(1970,1,1)</f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>(E1184/D1184)</f>
        <v>4.2000000000000003E-2</v>
      </c>
      <c r="R1184" s="6">
        <f>E1184/N1184</f>
        <v>10.5</v>
      </c>
      <c r="S1184" t="str">
        <f>LEFT(P1184,SEARCH("/",P1184)-1)</f>
        <v>food</v>
      </c>
      <c r="T1184" t="str">
        <f>RIGHT(P1184,LEN(P1184)-SEARCH("/",P1184))</f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>(((I1185/60)/60)/24)+DATE(1970,1,1)</f>
        <v>42676.165972222225</v>
      </c>
      <c r="K1185">
        <v>1476391223</v>
      </c>
      <c r="L1185" s="10">
        <f>(((K1185/60)/60)/24)+DATE(1970,1,1)</f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>(E1185/D1185)</f>
        <v>0.04</v>
      </c>
      <c r="R1185" s="6">
        <f>E1185/N1185</f>
        <v>33.333333333333336</v>
      </c>
      <c r="S1185" t="str">
        <f>LEFT(P1185,SEARCH("/",P1185)-1)</f>
        <v>food</v>
      </c>
      <c r="T1185" t="str">
        <f>RIGHT(P1185,LEN(P1185)-SEARCH("/",P1185))</f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>(((I1186/60)/60)/24)+DATE(1970,1,1)</f>
        <v>42772.599664351852</v>
      </c>
      <c r="K1186">
        <v>1483712611</v>
      </c>
      <c r="L1186" s="10">
        <f>(((K1186/60)/60)/24)+DATE(1970,1,1)</f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>(E1186/D1186)</f>
        <v>1.0493636363636363</v>
      </c>
      <c r="R1186" s="6">
        <f>E1186/N1186</f>
        <v>61.562666666666665</v>
      </c>
      <c r="S1186" t="str">
        <f>LEFT(P1186,SEARCH("/",P1186)-1)</f>
        <v>photography</v>
      </c>
      <c r="T1186" t="str">
        <f>RIGHT(P1186,LEN(P1186)-SEARCH("/",P1186))</f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>(((I1187/60)/60)/24)+DATE(1970,1,1)</f>
        <v>42163.166666666672</v>
      </c>
      <c r="K1187">
        <v>1430945149</v>
      </c>
      <c r="L1187" s="10">
        <f>(((K1187/60)/60)/24)+DATE(1970,1,1)</f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>(E1187/D1187)</f>
        <v>1.0544</v>
      </c>
      <c r="R1187" s="6">
        <f>E1187/N1187</f>
        <v>118.73873873873873</v>
      </c>
      <c r="S1187" t="str">
        <f>LEFT(P1187,SEARCH("/",P1187)-1)</f>
        <v>photography</v>
      </c>
      <c r="T1187" t="str">
        <f>RIGHT(P1187,LEN(P1187)-SEARCH("/",P1187))</f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>(((I1188/60)/60)/24)+DATE(1970,1,1)</f>
        <v>42156.945833333331</v>
      </c>
      <c r="K1188">
        <v>1430340195</v>
      </c>
      <c r="L1188" s="10">
        <f>(((K1188/60)/60)/24)+DATE(1970,1,1)</f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>(E1188/D1188)</f>
        <v>1.0673333333333332</v>
      </c>
      <c r="R1188" s="6">
        <f>E1188/N1188</f>
        <v>65.081300813008127</v>
      </c>
      <c r="S1188" t="str">
        <f>LEFT(P1188,SEARCH("/",P1188)-1)</f>
        <v>photography</v>
      </c>
      <c r="T1188" t="str">
        <f>RIGHT(P1188,LEN(P1188)-SEARCH("/",P1188))</f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>(((I1189/60)/60)/24)+DATE(1970,1,1)</f>
        <v>42141.75</v>
      </c>
      <c r="K1189">
        <v>1429133323</v>
      </c>
      <c r="L1189" s="10">
        <f>(((K1189/60)/60)/24)+DATE(1970,1,1)</f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>(E1189/D1189)</f>
        <v>1.0412571428571429</v>
      </c>
      <c r="R1189" s="6">
        <f>E1189/N1189</f>
        <v>130.15714285714284</v>
      </c>
      <c r="S1189" t="str">
        <f>LEFT(P1189,SEARCH("/",P1189)-1)</f>
        <v>photography</v>
      </c>
      <c r="T1189" t="str">
        <f>RIGHT(P1189,LEN(P1189)-SEARCH("/",P1189))</f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>(((I1190/60)/60)/24)+DATE(1970,1,1)</f>
        <v>42732.700694444444</v>
      </c>
      <c r="K1190">
        <v>1481129340</v>
      </c>
      <c r="L1190" s="10">
        <f>(((K1190/60)/60)/24)+DATE(1970,1,1)</f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>(E1190/D1190)</f>
        <v>1.6054999999999999</v>
      </c>
      <c r="R1190" s="6">
        <f>E1190/N1190</f>
        <v>37.776470588235291</v>
      </c>
      <c r="S1190" t="str">
        <f>LEFT(P1190,SEARCH("/",P1190)-1)</f>
        <v>photography</v>
      </c>
      <c r="T1190" t="str">
        <f>RIGHT(P1190,LEN(P1190)-SEARCH("/",P1190))</f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>(((I1191/60)/60)/24)+DATE(1970,1,1)</f>
        <v>42550.979108796295</v>
      </c>
      <c r="K1191">
        <v>1465428595</v>
      </c>
      <c r="L1191" s="10">
        <f>(((K1191/60)/60)/24)+DATE(1970,1,1)</f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>(E1191/D1191)</f>
        <v>1.0777777777777777</v>
      </c>
      <c r="R1191" s="6">
        <f>E1191/N1191</f>
        <v>112.79069767441861</v>
      </c>
      <c r="S1191" t="str">
        <f>LEFT(P1191,SEARCH("/",P1191)-1)</f>
        <v>photography</v>
      </c>
      <c r="T1191" t="str">
        <f>RIGHT(P1191,LEN(P1191)-SEARCH("/",P1191))</f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>(((I1192/60)/60)/24)+DATE(1970,1,1)</f>
        <v>41882.665798611109</v>
      </c>
      <c r="K1192">
        <v>1406908725</v>
      </c>
      <c r="L1192" s="10">
        <f>(((K1192/60)/60)/24)+DATE(1970,1,1)</f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>(E1192/D1192)</f>
        <v>1.35</v>
      </c>
      <c r="R1192" s="6">
        <f>E1192/N1192</f>
        <v>51.92307692307692</v>
      </c>
      <c r="S1192" t="str">
        <f>LEFT(P1192,SEARCH("/",P1192)-1)</f>
        <v>photography</v>
      </c>
      <c r="T1192" t="str">
        <f>RIGHT(P1192,LEN(P1192)-SEARCH("/",P1192))</f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>(((I1193/60)/60)/24)+DATE(1970,1,1)</f>
        <v>42449.562037037031</v>
      </c>
      <c r="K1193">
        <v>1455892160</v>
      </c>
      <c r="L1193" s="10">
        <f>(((K1193/60)/60)/24)+DATE(1970,1,1)</f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>(E1193/D1193)</f>
        <v>1.0907407407407408</v>
      </c>
      <c r="R1193" s="6">
        <f>E1193/N1193</f>
        <v>89.242424242424249</v>
      </c>
      <c r="S1193" t="str">
        <f>LEFT(P1193,SEARCH("/",P1193)-1)</f>
        <v>photography</v>
      </c>
      <c r="T1193" t="str">
        <f>RIGHT(P1193,LEN(P1193)-SEARCH("/",P1193))</f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>(((I1194/60)/60)/24)+DATE(1970,1,1)</f>
        <v>42777.506689814814</v>
      </c>
      <c r="K1194">
        <v>1484222978</v>
      </c>
      <c r="L1194" s="10">
        <f>(((K1194/60)/60)/24)+DATE(1970,1,1)</f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>(E1194/D1194)</f>
        <v>2.9</v>
      </c>
      <c r="R1194" s="6">
        <f>E1194/N1194</f>
        <v>19.333333333333332</v>
      </c>
      <c r="S1194" t="str">
        <f>LEFT(P1194,SEARCH("/",P1194)-1)</f>
        <v>photography</v>
      </c>
      <c r="T1194" t="str">
        <f>RIGHT(P1194,LEN(P1194)-SEARCH("/",P1194))</f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>(((I1195/60)/60)/24)+DATE(1970,1,1)</f>
        <v>42469.734409722223</v>
      </c>
      <c r="K1195">
        <v>1455043053</v>
      </c>
      <c r="L1195" s="10">
        <f>(((K1195/60)/60)/24)+DATE(1970,1,1)</f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>(E1195/D1195)</f>
        <v>1.0395714285714286</v>
      </c>
      <c r="R1195" s="6">
        <f>E1195/N1195</f>
        <v>79.967032967032964</v>
      </c>
      <c r="S1195" t="str">
        <f>LEFT(P1195,SEARCH("/",P1195)-1)</f>
        <v>photography</v>
      </c>
      <c r="T1195" t="str">
        <f>RIGHT(P1195,LEN(P1195)-SEARCH("/",P1195))</f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>(((I1196/60)/60)/24)+DATE(1970,1,1)</f>
        <v>42102.488182870366</v>
      </c>
      <c r="K1196">
        <v>1425901379</v>
      </c>
      <c r="L1196" s="10">
        <f>(((K1196/60)/60)/24)+DATE(1970,1,1)</f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>(E1196/D1196)</f>
        <v>3.2223999999999999</v>
      </c>
      <c r="R1196" s="6">
        <f>E1196/N1196</f>
        <v>56.414565826330531</v>
      </c>
      <c r="S1196" t="str">
        <f>LEFT(P1196,SEARCH("/",P1196)-1)</f>
        <v>photography</v>
      </c>
      <c r="T1196" t="str">
        <f>RIGHT(P1196,LEN(P1196)-SEARCH("/",P1196))</f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>(((I1197/60)/60)/24)+DATE(1970,1,1)</f>
        <v>42358.375</v>
      </c>
      <c r="K1197">
        <v>1445415653</v>
      </c>
      <c r="L1197" s="10">
        <f>(((K1197/60)/60)/24)+DATE(1970,1,1)</f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>(E1197/D1197)</f>
        <v>1.35</v>
      </c>
      <c r="R1197" s="6">
        <f>E1197/N1197</f>
        <v>79.411764705882348</v>
      </c>
      <c r="S1197" t="str">
        <f>LEFT(P1197,SEARCH("/",P1197)-1)</f>
        <v>photography</v>
      </c>
      <c r="T1197" t="str">
        <f>RIGHT(P1197,LEN(P1197)-SEARCH("/",P1197))</f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>(((I1198/60)/60)/24)+DATE(1970,1,1)</f>
        <v>42356.818738425922</v>
      </c>
      <c r="K1198">
        <v>1447875539</v>
      </c>
      <c r="L1198" s="10">
        <f>(((K1198/60)/60)/24)+DATE(1970,1,1)</f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>(E1198/D1198)</f>
        <v>2.6991034482758622</v>
      </c>
      <c r="R1198" s="6">
        <f>E1198/N1198</f>
        <v>76.439453125</v>
      </c>
      <c r="S1198" t="str">
        <f>LEFT(P1198,SEARCH("/",P1198)-1)</f>
        <v>photography</v>
      </c>
      <c r="T1198" t="str">
        <f>RIGHT(P1198,LEN(P1198)-SEARCH("/",P1198))</f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>(((I1199/60)/60)/24)+DATE(1970,1,1)</f>
        <v>42534.249305555553</v>
      </c>
      <c r="K1199">
        <v>1463155034</v>
      </c>
      <c r="L1199" s="10">
        <f>(((K1199/60)/60)/24)+DATE(1970,1,1)</f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>(E1199/D1199)</f>
        <v>2.5329333333333333</v>
      </c>
      <c r="R1199" s="6">
        <f>E1199/N1199</f>
        <v>121</v>
      </c>
      <c r="S1199" t="str">
        <f>LEFT(P1199,SEARCH("/",P1199)-1)</f>
        <v>photography</v>
      </c>
      <c r="T1199" t="str">
        <f>RIGHT(P1199,LEN(P1199)-SEARCH("/",P1199))</f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>(((I1200/60)/60)/24)+DATE(1970,1,1)</f>
        <v>42369.125</v>
      </c>
      <c r="K1200">
        <v>1448463086</v>
      </c>
      <c r="L1200" s="10">
        <f>(((K1200/60)/60)/24)+DATE(1970,1,1)</f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>(E1200/D1200)</f>
        <v>2.6059999999999999</v>
      </c>
      <c r="R1200" s="6">
        <f>E1200/N1200</f>
        <v>54.616766467065865</v>
      </c>
      <c r="S1200" t="str">
        <f>LEFT(P1200,SEARCH("/",P1200)-1)</f>
        <v>photography</v>
      </c>
      <c r="T1200" t="str">
        <f>RIGHT(P1200,LEN(P1200)-SEARCH("/",P1200))</f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>(((I1201/60)/60)/24)+DATE(1970,1,1)</f>
        <v>42193.770833333328</v>
      </c>
      <c r="K1201">
        <v>1433615400</v>
      </c>
      <c r="L1201" s="10">
        <f>(((K1201/60)/60)/24)+DATE(1970,1,1)</f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>(E1201/D1201)</f>
        <v>1.0131677953348381</v>
      </c>
      <c r="R1201" s="6">
        <f>E1201/N1201</f>
        <v>299.22222222222223</v>
      </c>
      <c r="S1201" t="str">
        <f>LEFT(P1201,SEARCH("/",P1201)-1)</f>
        <v>photography</v>
      </c>
      <c r="T1201" t="str">
        <f>RIGHT(P1201,LEN(P1201)-SEARCH("/",P1201))</f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>(((I1202/60)/60)/24)+DATE(1970,1,1)</f>
        <v>42110.477500000001</v>
      </c>
      <c r="K1202">
        <v>1427369256</v>
      </c>
      <c r="L1202" s="10">
        <f>(((K1202/60)/60)/24)+DATE(1970,1,1)</f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>(E1202/D1202)</f>
        <v>1.2560416666666667</v>
      </c>
      <c r="R1202" s="6">
        <f>E1202/N1202</f>
        <v>58.533980582524272</v>
      </c>
      <c r="S1202" t="str">
        <f>LEFT(P1202,SEARCH("/",P1202)-1)</f>
        <v>photography</v>
      </c>
      <c r="T1202" t="str">
        <f>RIGHT(P1202,LEN(P1202)-SEARCH("/",P1202))</f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>(((I1203/60)/60)/24)+DATE(1970,1,1)</f>
        <v>42566.60701388889</v>
      </c>
      <c r="K1203">
        <v>1466001246</v>
      </c>
      <c r="L1203" s="10">
        <f>(((K1203/60)/60)/24)+DATE(1970,1,1)</f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>(E1203/D1203)</f>
        <v>1.0243783333333334</v>
      </c>
      <c r="R1203" s="6">
        <f>E1203/N1203</f>
        <v>55.371801801801809</v>
      </c>
      <c r="S1203" t="str">
        <f>LEFT(P1203,SEARCH("/",P1203)-1)</f>
        <v>photography</v>
      </c>
      <c r="T1203" t="str">
        <f>RIGHT(P1203,LEN(P1203)-SEARCH("/",P1203))</f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>(((I1204/60)/60)/24)+DATE(1970,1,1)</f>
        <v>42182.288819444439</v>
      </c>
      <c r="K1204">
        <v>1432796154</v>
      </c>
      <c r="L1204" s="10">
        <f>(((K1204/60)/60)/24)+DATE(1970,1,1)</f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>(E1204/D1204)</f>
        <v>1.99244</v>
      </c>
      <c r="R1204" s="6">
        <f>E1204/N1204</f>
        <v>183.80442804428046</v>
      </c>
      <c r="S1204" t="str">
        <f>LEFT(P1204,SEARCH("/",P1204)-1)</f>
        <v>photography</v>
      </c>
      <c r="T1204" t="str">
        <f>RIGHT(P1204,LEN(P1204)-SEARCH("/",P1204))</f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>(((I1205/60)/60)/24)+DATE(1970,1,1)</f>
        <v>42155.614895833336</v>
      </c>
      <c r="K1205">
        <v>1430491527</v>
      </c>
      <c r="L1205" s="10">
        <f>(((K1205/60)/60)/24)+DATE(1970,1,1)</f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>(E1205/D1205)</f>
        <v>1.0245398773006136</v>
      </c>
      <c r="R1205" s="6">
        <f>E1205/N1205</f>
        <v>165.34653465346534</v>
      </c>
      <c r="S1205" t="str">
        <f>LEFT(P1205,SEARCH("/",P1205)-1)</f>
        <v>photography</v>
      </c>
      <c r="T1205" t="str">
        <f>RIGHT(P1205,LEN(P1205)-SEARCH("/",P1205))</f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>(((I1206/60)/60)/24)+DATE(1970,1,1)</f>
        <v>42342.208333333328</v>
      </c>
      <c r="K1206">
        <v>1445363833</v>
      </c>
      <c r="L1206" s="10">
        <f>(((K1206/60)/60)/24)+DATE(1970,1,1)</f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>(E1206/D1206)</f>
        <v>1.0294615384615384</v>
      </c>
      <c r="R1206" s="6">
        <f>E1206/N1206</f>
        <v>234.78947368421052</v>
      </c>
      <c r="S1206" t="str">
        <f>LEFT(P1206,SEARCH("/",P1206)-1)</f>
        <v>photography</v>
      </c>
      <c r="T1206" t="str">
        <f>RIGHT(P1206,LEN(P1206)-SEARCH("/",P1206))</f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>(((I1207/60)/60)/24)+DATE(1970,1,1)</f>
        <v>42168.506377314814</v>
      </c>
      <c r="K1207">
        <v>1431605351</v>
      </c>
      <c r="L1207" s="10">
        <f>(((K1207/60)/60)/24)+DATE(1970,1,1)</f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>(E1207/D1207)</f>
        <v>1.0086153846153847</v>
      </c>
      <c r="R1207" s="6">
        <f>E1207/N1207</f>
        <v>211.48387096774192</v>
      </c>
      <c r="S1207" t="str">
        <f>LEFT(P1207,SEARCH("/",P1207)-1)</f>
        <v>photography</v>
      </c>
      <c r="T1207" t="str">
        <f>RIGHT(P1207,LEN(P1207)-SEARCH("/",P1207))</f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>(((I1208/60)/60)/24)+DATE(1970,1,1)</f>
        <v>42805.561805555553</v>
      </c>
      <c r="K1208">
        <v>1486406253</v>
      </c>
      <c r="L1208" s="10">
        <f>(((K1208/60)/60)/24)+DATE(1970,1,1)</f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>(E1208/D1208)</f>
        <v>1.1499999999999999</v>
      </c>
      <c r="R1208" s="6">
        <f>E1208/N1208</f>
        <v>32.34375</v>
      </c>
      <c r="S1208" t="str">
        <f>LEFT(P1208,SEARCH("/",P1208)-1)</f>
        <v>photography</v>
      </c>
      <c r="T1208" t="str">
        <f>RIGHT(P1208,LEN(P1208)-SEARCH("/",P1208))</f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>(((I1209/60)/60)/24)+DATE(1970,1,1)</f>
        <v>42460.416666666672</v>
      </c>
      <c r="K1209">
        <v>1456827573</v>
      </c>
      <c r="L1209" s="10">
        <f>(((K1209/60)/60)/24)+DATE(1970,1,1)</f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>(E1209/D1209)</f>
        <v>1.0416766467065868</v>
      </c>
      <c r="R1209" s="6">
        <f>E1209/N1209</f>
        <v>123.37588652482269</v>
      </c>
      <c r="S1209" t="str">
        <f>LEFT(P1209,SEARCH("/",P1209)-1)</f>
        <v>photography</v>
      </c>
      <c r="T1209" t="str">
        <f>RIGHT(P1209,LEN(P1209)-SEARCH("/",P1209))</f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>(((I1210/60)/60)/24)+DATE(1970,1,1)</f>
        <v>42453.667407407411</v>
      </c>
      <c r="K1210">
        <v>1456246864</v>
      </c>
      <c r="L1210" s="10">
        <f>(((K1210/60)/60)/24)+DATE(1970,1,1)</f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>(E1210/D1210)</f>
        <v>1.5529999999999999</v>
      </c>
      <c r="R1210" s="6">
        <f>E1210/N1210</f>
        <v>207.06666666666666</v>
      </c>
      <c r="S1210" t="str">
        <f>LEFT(P1210,SEARCH("/",P1210)-1)</f>
        <v>photography</v>
      </c>
      <c r="T1210" t="str">
        <f>RIGHT(P1210,LEN(P1210)-SEARCH("/",P1210))</f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>(((I1211/60)/60)/24)+DATE(1970,1,1)</f>
        <v>42791.846122685187</v>
      </c>
      <c r="K1211">
        <v>1485461905</v>
      </c>
      <c r="L1211" s="10">
        <f>(((K1211/60)/60)/24)+DATE(1970,1,1)</f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>(E1211/D1211)</f>
        <v>1.06</v>
      </c>
      <c r="R1211" s="6">
        <f>E1211/N1211</f>
        <v>138.2608695652174</v>
      </c>
      <c r="S1211" t="str">
        <f>LEFT(P1211,SEARCH("/",P1211)-1)</f>
        <v>photography</v>
      </c>
      <c r="T1211" t="str">
        <f>RIGHT(P1211,LEN(P1211)-SEARCH("/",P1211))</f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>(((I1212/60)/60)/24)+DATE(1970,1,1)</f>
        <v>42155.875</v>
      </c>
      <c r="K1212">
        <v>1431124572</v>
      </c>
      <c r="L1212" s="10">
        <f>(((K1212/60)/60)/24)+DATE(1970,1,1)</f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>(E1212/D1212)</f>
        <v>2.5431499999999998</v>
      </c>
      <c r="R1212" s="6">
        <f>E1212/N1212</f>
        <v>493.81553398058253</v>
      </c>
      <c r="S1212" t="str">
        <f>LEFT(P1212,SEARCH("/",P1212)-1)</f>
        <v>photography</v>
      </c>
      <c r="T1212" t="str">
        <f>RIGHT(P1212,LEN(P1212)-SEARCH("/",P1212))</f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>(((I1213/60)/60)/24)+DATE(1970,1,1)</f>
        <v>42530.866446759261</v>
      </c>
      <c r="K1213">
        <v>1464209261</v>
      </c>
      <c r="L1213" s="10">
        <f>(((K1213/60)/60)/24)+DATE(1970,1,1)</f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>(E1213/D1213)</f>
        <v>1.0109999999999999</v>
      </c>
      <c r="R1213" s="6">
        <f>E1213/N1213</f>
        <v>168.5</v>
      </c>
      <c r="S1213" t="str">
        <f>LEFT(P1213,SEARCH("/",P1213)-1)</f>
        <v>photography</v>
      </c>
      <c r="T1213" t="str">
        <f>RIGHT(P1213,LEN(P1213)-SEARCH("/",P1213))</f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>(((I1214/60)/60)/24)+DATE(1970,1,1)</f>
        <v>42335.041666666672</v>
      </c>
      <c r="K1214">
        <v>1447195695</v>
      </c>
      <c r="L1214" s="10">
        <f>(((K1214/60)/60)/24)+DATE(1970,1,1)</f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>(E1214/D1214)</f>
        <v>1.2904</v>
      </c>
      <c r="R1214" s="6">
        <f>E1214/N1214</f>
        <v>38.867469879518069</v>
      </c>
      <c r="S1214" t="str">
        <f>LEFT(P1214,SEARCH("/",P1214)-1)</f>
        <v>photography</v>
      </c>
      <c r="T1214" t="str">
        <f>RIGHT(P1214,LEN(P1214)-SEARCH("/",P1214))</f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>(((I1215/60)/60)/24)+DATE(1970,1,1)</f>
        <v>42766.755787037036</v>
      </c>
      <c r="K1215">
        <v>1482862100</v>
      </c>
      <c r="L1215" s="10">
        <f>(((K1215/60)/60)/24)+DATE(1970,1,1)</f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>(E1215/D1215)</f>
        <v>1.0223076923076924</v>
      </c>
      <c r="R1215" s="6">
        <f>E1215/N1215</f>
        <v>61.527777777777779</v>
      </c>
      <c r="S1215" t="str">
        <f>LEFT(P1215,SEARCH("/",P1215)-1)</f>
        <v>photography</v>
      </c>
      <c r="T1215" t="str">
        <f>RIGHT(P1215,LEN(P1215)-SEARCH("/",P1215))</f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>(((I1216/60)/60)/24)+DATE(1970,1,1)</f>
        <v>42164.840335648143</v>
      </c>
      <c r="K1216">
        <v>1428696605</v>
      </c>
      <c r="L1216" s="10">
        <f>(((K1216/60)/60)/24)+DATE(1970,1,1)</f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>(E1216/D1216)</f>
        <v>1.3180000000000001</v>
      </c>
      <c r="R1216" s="6">
        <f>E1216/N1216</f>
        <v>105.44</v>
      </c>
      <c r="S1216" t="str">
        <f>LEFT(P1216,SEARCH("/",P1216)-1)</f>
        <v>photography</v>
      </c>
      <c r="T1216" t="str">
        <f>RIGHT(P1216,LEN(P1216)-SEARCH("/",P1216))</f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>(((I1217/60)/60)/24)+DATE(1970,1,1)</f>
        <v>41789.923101851848</v>
      </c>
      <c r="K1217">
        <v>1398895756</v>
      </c>
      <c r="L1217" s="10">
        <f>(((K1217/60)/60)/24)+DATE(1970,1,1)</f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>(E1217/D1217)</f>
        <v>7.8608020000000005</v>
      </c>
      <c r="R1217" s="6">
        <f>E1217/N1217</f>
        <v>71.592003642987251</v>
      </c>
      <c r="S1217" t="str">
        <f>LEFT(P1217,SEARCH("/",P1217)-1)</f>
        <v>photography</v>
      </c>
      <c r="T1217" t="str">
        <f>RIGHT(P1217,LEN(P1217)-SEARCH("/",P1217))</f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>(((I1218/60)/60)/24)+DATE(1970,1,1)</f>
        <v>42279.960416666669</v>
      </c>
      <c r="K1218">
        <v>1441032457</v>
      </c>
      <c r="L1218" s="10">
        <f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>(E1218/D1218)</f>
        <v>1.4570000000000001</v>
      </c>
      <c r="R1218" s="6">
        <f>E1218/N1218</f>
        <v>91.882882882882882</v>
      </c>
      <c r="S1218" t="str">
        <f>LEFT(P1218,SEARCH("/",P1218)-1)</f>
        <v>photography</v>
      </c>
      <c r="T1218" t="str">
        <f>RIGHT(P1218,LEN(P1218)-SEARCH("/",P1218))</f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>(((I1219/60)/60)/24)+DATE(1970,1,1)</f>
        <v>42565.809490740736</v>
      </c>
      <c r="K1219">
        <v>1465932340</v>
      </c>
      <c r="L1219" s="10">
        <f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>(E1219/D1219)</f>
        <v>1.026</v>
      </c>
      <c r="R1219" s="6">
        <f>E1219/N1219</f>
        <v>148.57377049180329</v>
      </c>
      <c r="S1219" t="str">
        <f>LEFT(P1219,SEARCH("/",P1219)-1)</f>
        <v>photography</v>
      </c>
      <c r="T1219" t="str">
        <f>RIGHT(P1219,LEN(P1219)-SEARCH("/",P1219))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>(((I1220/60)/60)/24)+DATE(1970,1,1)</f>
        <v>42309.125</v>
      </c>
      <c r="K1220">
        <v>1443714800</v>
      </c>
      <c r="L1220" s="10">
        <f>(((K1220/60)/60)/24)+DATE(1970,1,1)</f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>(E1220/D1220)</f>
        <v>1.7227777777777777</v>
      </c>
      <c r="R1220" s="6">
        <f>E1220/N1220</f>
        <v>174.2134831460674</v>
      </c>
      <c r="S1220" t="str">
        <f>LEFT(P1220,SEARCH("/",P1220)-1)</f>
        <v>photography</v>
      </c>
      <c r="T1220" t="str">
        <f>RIGHT(P1220,LEN(P1220)-SEARCH("/",P1220))</f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>(((I1221/60)/60)/24)+DATE(1970,1,1)</f>
        <v>42663.461956018517</v>
      </c>
      <c r="K1221">
        <v>1474369513</v>
      </c>
      <c r="L1221" s="10">
        <f>(((K1221/60)/60)/24)+DATE(1970,1,1)</f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>(E1221/D1221)</f>
        <v>1.5916819571865444</v>
      </c>
      <c r="R1221" s="6">
        <f>E1221/N1221</f>
        <v>102.86166007905139</v>
      </c>
      <c r="S1221" t="str">
        <f>LEFT(P1221,SEARCH("/",P1221)-1)</f>
        <v>photography</v>
      </c>
      <c r="T1221" t="str">
        <f>RIGHT(P1221,LEN(P1221)-SEARCH("/",P1221))</f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>(((I1222/60)/60)/24)+DATE(1970,1,1)</f>
        <v>42241.628611111111</v>
      </c>
      <c r="K1222">
        <v>1437923112</v>
      </c>
      <c r="L1222" s="10">
        <f>(((K1222/60)/60)/24)+DATE(1970,1,1)</f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>(E1222/D1222)</f>
        <v>1.0376666666666667</v>
      </c>
      <c r="R1222" s="6">
        <f>E1222/N1222</f>
        <v>111.17857142857143</v>
      </c>
      <c r="S1222" t="str">
        <f>LEFT(P1222,SEARCH("/",P1222)-1)</f>
        <v>photography</v>
      </c>
      <c r="T1222" t="str">
        <f>RIGHT(P1222,LEN(P1222)-SEARCH("/",P1222))</f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>(((I1223/60)/60)/24)+DATE(1970,1,1)</f>
        <v>42708</v>
      </c>
      <c r="K1223">
        <v>1478431488</v>
      </c>
      <c r="L1223" s="10">
        <f>(((K1223/60)/60)/24)+DATE(1970,1,1)</f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>(E1223/D1223)</f>
        <v>1.1140954545454547</v>
      </c>
      <c r="R1223" s="6">
        <f>E1223/N1223</f>
        <v>23.796213592233013</v>
      </c>
      <c r="S1223" t="str">
        <f>LEFT(P1223,SEARCH("/",P1223)-1)</f>
        <v>photography</v>
      </c>
      <c r="T1223" t="str">
        <f>RIGHT(P1223,LEN(P1223)-SEARCH("/",P1223))</f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>(((I1224/60)/60)/24)+DATE(1970,1,1)</f>
        <v>42461.166666666672</v>
      </c>
      <c r="K1224">
        <v>1456852647</v>
      </c>
      <c r="L1224" s="10">
        <f>(((K1224/60)/60)/24)+DATE(1970,1,1)</f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>(E1224/D1224)</f>
        <v>2.80375</v>
      </c>
      <c r="R1224" s="6">
        <f>E1224/N1224</f>
        <v>81.268115942028984</v>
      </c>
      <c r="S1224" t="str">
        <f>LEFT(P1224,SEARCH("/",P1224)-1)</f>
        <v>photography</v>
      </c>
      <c r="T1224" t="str">
        <f>RIGHT(P1224,LEN(P1224)-SEARCH("/",P1224))</f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>(((I1225/60)/60)/24)+DATE(1970,1,1)</f>
        <v>42684.218854166669</v>
      </c>
      <c r="K1225">
        <v>1476159309</v>
      </c>
      <c r="L1225" s="10">
        <f>(((K1225/60)/60)/24)+DATE(1970,1,1)</f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>(E1225/D1225)</f>
        <v>1.1210606060606061</v>
      </c>
      <c r="R1225" s="6">
        <f>E1225/N1225</f>
        <v>116.21465968586388</v>
      </c>
      <c r="S1225" t="str">
        <f>LEFT(P1225,SEARCH("/",P1225)-1)</f>
        <v>photography</v>
      </c>
      <c r="T1225" t="str">
        <f>RIGHT(P1225,LEN(P1225)-SEARCH("/",P1225))</f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>(((I1226/60)/60)/24)+DATE(1970,1,1)</f>
        <v>41796.549791666665</v>
      </c>
      <c r="K1226">
        <v>1396876302</v>
      </c>
      <c r="L1226" s="10">
        <f>(((K1226/60)/60)/24)+DATE(1970,1,1)</f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>(E1226/D1226)</f>
        <v>7.0666666666666669E-2</v>
      </c>
      <c r="R1226" s="6">
        <f>E1226/N1226</f>
        <v>58.888888888888886</v>
      </c>
      <c r="S1226" t="str">
        <f>LEFT(P1226,SEARCH("/",P1226)-1)</f>
        <v>music</v>
      </c>
      <c r="T1226" t="str">
        <f>RIGHT(P1226,LEN(P1226)-SEARCH("/",P1226))</f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>(((I1227/60)/60)/24)+DATE(1970,1,1)</f>
        <v>41569.905995370369</v>
      </c>
      <c r="K1227">
        <v>1377294278</v>
      </c>
      <c r="L1227" s="10">
        <f>(((K1227/60)/60)/24)+DATE(1970,1,1)</f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>(E1227/D1227)</f>
        <v>4.3999999999999997E-2</v>
      </c>
      <c r="R1227" s="6">
        <f>E1227/N1227</f>
        <v>44</v>
      </c>
      <c r="S1227" t="str">
        <f>LEFT(P1227,SEARCH("/",P1227)-1)</f>
        <v>music</v>
      </c>
      <c r="T1227" t="str">
        <f>RIGHT(P1227,LEN(P1227)-SEARCH("/",P1227))</f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>(((I1228/60)/60)/24)+DATE(1970,1,1)</f>
        <v>41750.041666666664</v>
      </c>
      <c r="K1228">
        <v>1395089981</v>
      </c>
      <c r="L1228" s="10">
        <f>(((K1228/60)/60)/24)+DATE(1970,1,1)</f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>(E1228/D1228)</f>
        <v>3.8739999999999997E-2</v>
      </c>
      <c r="R1228" s="6">
        <f>E1228/N1228</f>
        <v>48.424999999999997</v>
      </c>
      <c r="S1228" t="str">
        <f>LEFT(P1228,SEARCH("/",P1228)-1)</f>
        <v>music</v>
      </c>
      <c r="T1228" t="str">
        <f>RIGHT(P1228,LEN(P1228)-SEARCH("/",P1228))</f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>(((I1229/60)/60)/24)+DATE(1970,1,1)</f>
        <v>41858.291666666664</v>
      </c>
      <c r="K1229">
        <v>1404770616</v>
      </c>
      <c r="L1229" s="10">
        <f>(((K1229/60)/60)/24)+DATE(1970,1,1)</f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>(E1229/D1229)</f>
        <v>0</v>
      </c>
      <c r="R1229" s="6" t="e">
        <f>E1229/N1229</f>
        <v>#DIV/0!</v>
      </c>
      <c r="S1229" t="str">
        <f>LEFT(P1229,SEARCH("/",P1229)-1)</f>
        <v>music</v>
      </c>
      <c r="T1229" t="str">
        <f>RIGHT(P1229,LEN(P1229)-SEARCH("/",P1229))</f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>(((I1230/60)/60)/24)+DATE(1970,1,1)</f>
        <v>40814.729259259257</v>
      </c>
      <c r="K1230">
        <v>1312047008</v>
      </c>
      <c r="L1230" s="10">
        <f>(((K1230/60)/60)/24)+DATE(1970,1,1)</f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>(E1230/D1230)</f>
        <v>0.29299999999999998</v>
      </c>
      <c r="R1230" s="6">
        <f>E1230/N1230</f>
        <v>61.041666666666664</v>
      </c>
      <c r="S1230" t="str">
        <f>LEFT(P1230,SEARCH("/",P1230)-1)</f>
        <v>music</v>
      </c>
      <c r="T1230" t="str">
        <f>RIGHT(P1230,LEN(P1230)-SEARCH("/",P1230))</f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>(((I1231/60)/60)/24)+DATE(1970,1,1)</f>
        <v>41015.666666666664</v>
      </c>
      <c r="K1231">
        <v>1331982127</v>
      </c>
      <c r="L1231" s="10">
        <f>(((K1231/60)/60)/24)+DATE(1970,1,1)</f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>(E1231/D1231)</f>
        <v>9.0909090909090905E-3</v>
      </c>
      <c r="R1231" s="6">
        <f>E1231/N1231</f>
        <v>25</v>
      </c>
      <c r="S1231" t="str">
        <f>LEFT(P1231,SEARCH("/",P1231)-1)</f>
        <v>music</v>
      </c>
      <c r="T1231" t="str">
        <f>RIGHT(P1231,LEN(P1231)-SEARCH("/",P1231))</f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>(((I1232/60)/60)/24)+DATE(1970,1,1)</f>
        <v>40598.972569444442</v>
      </c>
      <c r="K1232">
        <v>1295997630</v>
      </c>
      <c r="L1232" s="10">
        <f>(((K1232/60)/60)/24)+DATE(1970,1,1)</f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>(E1232/D1232)</f>
        <v>0</v>
      </c>
      <c r="R1232" s="6" t="e">
        <f>E1232/N1232</f>
        <v>#DIV/0!</v>
      </c>
      <c r="S1232" t="str">
        <f>LEFT(P1232,SEARCH("/",P1232)-1)</f>
        <v>music</v>
      </c>
      <c r="T1232" t="str">
        <f>RIGHT(P1232,LEN(P1232)-SEARCH("/",P1232))</f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>(((I1233/60)/60)/24)+DATE(1970,1,1)</f>
        <v>42244.041666666672</v>
      </c>
      <c r="K1233">
        <v>1436394968</v>
      </c>
      <c r="L1233" s="10">
        <f>(((K1233/60)/60)/24)+DATE(1970,1,1)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>(E1233/D1233)</f>
        <v>0</v>
      </c>
      <c r="R1233" s="6" t="e">
        <f>E1233/N1233</f>
        <v>#DIV/0!</v>
      </c>
      <c r="S1233" t="str">
        <f>LEFT(P1233,SEARCH("/",P1233)-1)</f>
        <v>music</v>
      </c>
      <c r="T1233" t="str">
        <f>RIGHT(P1233,LEN(P1233)-SEARCH("/",P1233))</f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>(((I1234/60)/60)/24)+DATE(1970,1,1)</f>
        <v>41553.848032407412</v>
      </c>
      <c r="K1234">
        <v>1377030070</v>
      </c>
      <c r="L1234" s="10">
        <f>(((K1234/60)/60)/24)+DATE(1970,1,1)</f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>(E1234/D1234)</f>
        <v>8.0000000000000002E-3</v>
      </c>
      <c r="R1234" s="6">
        <f>E1234/N1234</f>
        <v>40</v>
      </c>
      <c r="S1234" t="str">
        <f>LEFT(P1234,SEARCH("/",P1234)-1)</f>
        <v>music</v>
      </c>
      <c r="T1234" t="str">
        <f>RIGHT(P1234,LEN(P1234)-SEARCH("/",P1234))</f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>(((I1235/60)/60)/24)+DATE(1970,1,1)</f>
        <v>40960.948773148149</v>
      </c>
      <c r="K1235">
        <v>1328049974</v>
      </c>
      <c r="L1235" s="10">
        <f>(((K1235/60)/60)/24)+DATE(1970,1,1)</f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>(E1235/D1235)</f>
        <v>0.11600000000000001</v>
      </c>
      <c r="R1235" s="6">
        <f>E1235/N1235</f>
        <v>19.333333333333332</v>
      </c>
      <c r="S1235" t="str">
        <f>LEFT(P1235,SEARCH("/",P1235)-1)</f>
        <v>music</v>
      </c>
      <c r="T1235" t="str">
        <f>RIGHT(P1235,LEN(P1235)-SEARCH("/",P1235))</f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>(((I1236/60)/60)/24)+DATE(1970,1,1)</f>
        <v>42037.788680555561</v>
      </c>
      <c r="K1236">
        <v>1420311342</v>
      </c>
      <c r="L1236" s="10">
        <f>(((K1236/60)/60)/24)+DATE(1970,1,1)</f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>(E1236/D1236)</f>
        <v>0</v>
      </c>
      <c r="R1236" s="6" t="e">
        <f>E1236/N1236</f>
        <v>#DIV/0!</v>
      </c>
      <c r="S1236" t="str">
        <f>LEFT(P1236,SEARCH("/",P1236)-1)</f>
        <v>music</v>
      </c>
      <c r="T1236" t="str">
        <f>RIGHT(P1236,LEN(P1236)-SEARCH("/",P1236))</f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>(((I1237/60)/60)/24)+DATE(1970,1,1)</f>
        <v>41623.135405092595</v>
      </c>
      <c r="K1237">
        <v>1383621299</v>
      </c>
      <c r="L1237" s="10">
        <f>(((K1237/60)/60)/24)+DATE(1970,1,1)</f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>(E1237/D1237)</f>
        <v>2.787363950092912E-2</v>
      </c>
      <c r="R1237" s="6">
        <f>E1237/N1237</f>
        <v>35</v>
      </c>
      <c r="S1237" t="str">
        <f>LEFT(P1237,SEARCH("/",P1237)-1)</f>
        <v>music</v>
      </c>
      <c r="T1237" t="str">
        <f>RIGHT(P1237,LEN(P1237)-SEARCH("/",P1237))</f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>(((I1238/60)/60)/24)+DATE(1970,1,1)</f>
        <v>41118.666666666664</v>
      </c>
      <c r="K1238">
        <v>1342801164</v>
      </c>
      <c r="L1238" s="10">
        <f>(((K1238/60)/60)/24)+DATE(1970,1,1)</f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>(E1238/D1238)</f>
        <v>0</v>
      </c>
      <c r="R1238" s="6" t="e">
        <f>E1238/N1238</f>
        <v>#DIV/0!</v>
      </c>
      <c r="S1238" t="str">
        <f>LEFT(P1238,SEARCH("/",P1238)-1)</f>
        <v>music</v>
      </c>
      <c r="T1238" t="str">
        <f>RIGHT(P1238,LEN(P1238)-SEARCH("/",P1238))</f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>(((I1239/60)/60)/24)+DATE(1970,1,1)</f>
        <v>41145.283159722225</v>
      </c>
      <c r="K1239">
        <v>1344062865</v>
      </c>
      <c r="L1239" s="10">
        <f>(((K1239/60)/60)/24)+DATE(1970,1,1)</f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>(E1239/D1239)</f>
        <v>0</v>
      </c>
      <c r="R1239" s="6" t="e">
        <f>E1239/N1239</f>
        <v>#DIV/0!</v>
      </c>
      <c r="S1239" t="str">
        <f>LEFT(P1239,SEARCH("/",P1239)-1)</f>
        <v>music</v>
      </c>
      <c r="T1239" t="str">
        <f>RIGHT(P1239,LEN(P1239)-SEARCH("/",P1239))</f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>(((I1240/60)/60)/24)+DATE(1970,1,1)</f>
        <v>40761.61037037037</v>
      </c>
      <c r="K1240">
        <v>1310049536</v>
      </c>
      <c r="L1240" s="10">
        <f>(((K1240/60)/60)/24)+DATE(1970,1,1)</f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>(E1240/D1240)</f>
        <v>0.17799999999999999</v>
      </c>
      <c r="R1240" s="6">
        <f>E1240/N1240</f>
        <v>59.333333333333336</v>
      </c>
      <c r="S1240" t="str">
        <f>LEFT(P1240,SEARCH("/",P1240)-1)</f>
        <v>music</v>
      </c>
      <c r="T1240" t="str">
        <f>RIGHT(P1240,LEN(P1240)-SEARCH("/",P1240))</f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>(((I1241/60)/60)/24)+DATE(1970,1,1)</f>
        <v>40913.962581018517</v>
      </c>
      <c r="K1241">
        <v>1323212767</v>
      </c>
      <c r="L1241" s="10">
        <f>(((K1241/60)/60)/24)+DATE(1970,1,1)</f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>(E1241/D1241)</f>
        <v>0</v>
      </c>
      <c r="R1241" s="6" t="e">
        <f>E1241/N1241</f>
        <v>#DIV/0!</v>
      </c>
      <c r="S1241" t="str">
        <f>LEFT(P1241,SEARCH("/",P1241)-1)</f>
        <v>music</v>
      </c>
      <c r="T1241" t="str">
        <f>RIGHT(P1241,LEN(P1241)-SEARCH("/",P1241))</f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>(((I1242/60)/60)/24)+DATE(1970,1,1)</f>
        <v>41467.910416666666</v>
      </c>
      <c r="K1242">
        <v>1368579457</v>
      </c>
      <c r="L1242" s="10">
        <f>(((K1242/60)/60)/24)+DATE(1970,1,1)</f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>(E1242/D1242)</f>
        <v>3.0124999999999999E-2</v>
      </c>
      <c r="R1242" s="6">
        <f>E1242/N1242</f>
        <v>30.125</v>
      </c>
      <c r="S1242" t="str">
        <f>LEFT(P1242,SEARCH("/",P1242)-1)</f>
        <v>music</v>
      </c>
      <c r="T1242" t="str">
        <f>RIGHT(P1242,LEN(P1242)-SEARCH("/",P1242))</f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>(((I1243/60)/60)/24)+DATE(1970,1,1)</f>
        <v>41946.249305555553</v>
      </c>
      <c r="K1243">
        <v>1413057980</v>
      </c>
      <c r="L1243" s="10">
        <f>(((K1243/60)/60)/24)+DATE(1970,1,1)</f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>(E1243/D1243)</f>
        <v>0.50739999999999996</v>
      </c>
      <c r="R1243" s="6">
        <f>E1243/N1243</f>
        <v>74.617647058823536</v>
      </c>
      <c r="S1243" t="str">
        <f>LEFT(P1243,SEARCH("/",P1243)-1)</f>
        <v>music</v>
      </c>
      <c r="T1243" t="str">
        <f>RIGHT(P1243,LEN(P1243)-SEARCH("/",P1243))</f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>(((I1244/60)/60)/24)+DATE(1970,1,1)</f>
        <v>40797.554166666669</v>
      </c>
      <c r="K1244">
        <v>1314417502</v>
      </c>
      <c r="L1244" s="10">
        <f>(((K1244/60)/60)/24)+DATE(1970,1,1)</f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>(E1244/D1244)</f>
        <v>5.4884742041712408E-3</v>
      </c>
      <c r="R1244" s="6">
        <f>E1244/N1244</f>
        <v>5</v>
      </c>
      <c r="S1244" t="str">
        <f>LEFT(P1244,SEARCH("/",P1244)-1)</f>
        <v>music</v>
      </c>
      <c r="T1244" t="str">
        <f>RIGHT(P1244,LEN(P1244)-SEARCH("/",P1244))</f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>(((I1245/60)/60)/24)+DATE(1970,1,1)</f>
        <v>40732.875</v>
      </c>
      <c r="K1245">
        <v>1304888771</v>
      </c>
      <c r="L1245" s="10">
        <f>(((K1245/60)/60)/24)+DATE(1970,1,1)</f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>(E1245/D1245)</f>
        <v>0.14091666666666666</v>
      </c>
      <c r="R1245" s="6">
        <f>E1245/N1245</f>
        <v>44.5</v>
      </c>
      <c r="S1245" t="str">
        <f>LEFT(P1245,SEARCH("/",P1245)-1)</f>
        <v>music</v>
      </c>
      <c r="T1245" t="str">
        <f>RIGHT(P1245,LEN(P1245)-SEARCH("/",P1245))</f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>(((I1246/60)/60)/24)+DATE(1970,1,1)</f>
        <v>41386.875</v>
      </c>
      <c r="K1246">
        <v>1363981723</v>
      </c>
      <c r="L1246" s="10">
        <f>(((K1246/60)/60)/24)+DATE(1970,1,1)</f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>(E1246/D1246)</f>
        <v>1.038</v>
      </c>
      <c r="R1246" s="6">
        <f>E1246/N1246</f>
        <v>46.133333333333333</v>
      </c>
      <c r="S1246" t="str">
        <f>LEFT(P1246,SEARCH("/",P1246)-1)</f>
        <v>music</v>
      </c>
      <c r="T1246" t="str">
        <f>RIGHT(P1246,LEN(P1246)-SEARCH("/",P1246))</f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>(((I1247/60)/60)/24)+DATE(1970,1,1)</f>
        <v>41804.599930555552</v>
      </c>
      <c r="K1247">
        <v>1400163834</v>
      </c>
      <c r="L1247" s="10">
        <f>(((K1247/60)/60)/24)+DATE(1970,1,1)</f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>(E1247/D1247)</f>
        <v>1.2024999999999999</v>
      </c>
      <c r="R1247" s="6">
        <f>E1247/N1247</f>
        <v>141.47058823529412</v>
      </c>
      <c r="S1247" t="str">
        <f>LEFT(P1247,SEARCH("/",P1247)-1)</f>
        <v>music</v>
      </c>
      <c r="T1247" t="str">
        <f>RIGHT(P1247,LEN(P1247)-SEARCH("/",P1247))</f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>(((I1248/60)/60)/24)+DATE(1970,1,1)</f>
        <v>40883.085057870368</v>
      </c>
      <c r="K1248">
        <v>1319245349</v>
      </c>
      <c r="L1248" s="10">
        <f>(((K1248/60)/60)/24)+DATE(1970,1,1)</f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>(E1248/D1248)</f>
        <v>1.17</v>
      </c>
      <c r="R1248" s="6">
        <f>E1248/N1248</f>
        <v>75.483870967741936</v>
      </c>
      <c r="S1248" t="str">
        <f>LEFT(P1248,SEARCH("/",P1248)-1)</f>
        <v>music</v>
      </c>
      <c r="T1248" t="str">
        <f>RIGHT(P1248,LEN(P1248)-SEARCH("/",P1248))</f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>(((I1249/60)/60)/24)+DATE(1970,1,1)</f>
        <v>41400.292303240742</v>
      </c>
      <c r="K1249">
        <v>1365231655</v>
      </c>
      <c r="L1249" s="10">
        <f>(((K1249/60)/60)/24)+DATE(1970,1,1)</f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>(E1249/D1249)</f>
        <v>1.2214285714285715</v>
      </c>
      <c r="R1249" s="6">
        <f>E1249/N1249</f>
        <v>85.5</v>
      </c>
      <c r="S1249" t="str">
        <f>LEFT(P1249,SEARCH("/",P1249)-1)</f>
        <v>music</v>
      </c>
      <c r="T1249" t="str">
        <f>RIGHT(P1249,LEN(P1249)-SEARCH("/",P1249))</f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>(((I1250/60)/60)/24)+DATE(1970,1,1)</f>
        <v>41803.290972222225</v>
      </c>
      <c r="K1250">
        <v>1399563953</v>
      </c>
      <c r="L1250" s="10">
        <f>(((K1250/60)/60)/24)+DATE(1970,1,1)</f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>(E1250/D1250)</f>
        <v>1.5164</v>
      </c>
      <c r="R1250" s="6">
        <f>E1250/N1250</f>
        <v>64.254237288135599</v>
      </c>
      <c r="S1250" t="str">
        <f>LEFT(P1250,SEARCH("/",P1250)-1)</f>
        <v>music</v>
      </c>
      <c r="T1250" t="str">
        <f>RIGHT(P1250,LEN(P1250)-SEARCH("/",P1250))</f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>(((I1251/60)/60)/24)+DATE(1970,1,1)</f>
        <v>41097.74086805556</v>
      </c>
      <c r="K1251">
        <v>1339091211</v>
      </c>
      <c r="L1251" s="10">
        <f>(((K1251/60)/60)/24)+DATE(1970,1,1)</f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>(E1251/D1251)</f>
        <v>1.0444</v>
      </c>
      <c r="R1251" s="6">
        <f>E1251/N1251</f>
        <v>64.46913580246914</v>
      </c>
      <c r="S1251" t="str">
        <f>LEFT(P1251,SEARCH("/",P1251)-1)</f>
        <v>music</v>
      </c>
      <c r="T1251" t="str">
        <f>RIGHT(P1251,LEN(P1251)-SEARCH("/",P1251))</f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>(((I1252/60)/60)/24)+DATE(1970,1,1)</f>
        <v>41888.64271990741</v>
      </c>
      <c r="K1252">
        <v>1406129131</v>
      </c>
      <c r="L1252" s="10">
        <f>(((K1252/60)/60)/24)+DATE(1970,1,1)</f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>(E1252/D1252)</f>
        <v>2.0015333333333332</v>
      </c>
      <c r="R1252" s="6">
        <f>E1252/N1252</f>
        <v>118.2007874015748</v>
      </c>
      <c r="S1252" t="str">
        <f>LEFT(P1252,SEARCH("/",P1252)-1)</f>
        <v>music</v>
      </c>
      <c r="T1252" t="str">
        <f>RIGHT(P1252,LEN(P1252)-SEARCH("/",P1252))</f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>(((I1253/60)/60)/24)+DATE(1970,1,1)</f>
        <v>40811.814432870371</v>
      </c>
      <c r="K1253">
        <v>1311795167</v>
      </c>
      <c r="L1253" s="10">
        <f>(((K1253/60)/60)/24)+DATE(1970,1,1)</f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>(E1253/D1253)</f>
        <v>1.018</v>
      </c>
      <c r="R1253" s="6">
        <f>E1253/N1253</f>
        <v>82.540540540540547</v>
      </c>
      <c r="S1253" t="str">
        <f>LEFT(P1253,SEARCH("/",P1253)-1)</f>
        <v>music</v>
      </c>
      <c r="T1253" t="str">
        <f>RIGHT(P1253,LEN(P1253)-SEARCH("/",P1253))</f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>(((I1254/60)/60)/24)+DATE(1970,1,1)</f>
        <v>41571.988067129627</v>
      </c>
      <c r="K1254">
        <v>1380238969</v>
      </c>
      <c r="L1254" s="10">
        <f>(((K1254/60)/60)/24)+DATE(1970,1,1)</f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>(E1254/D1254)</f>
        <v>1.3765714285714286</v>
      </c>
      <c r="R1254" s="6">
        <f>E1254/N1254</f>
        <v>34.170212765957444</v>
      </c>
      <c r="S1254" t="str">
        <f>LEFT(P1254,SEARCH("/",P1254)-1)</f>
        <v>music</v>
      </c>
      <c r="T1254" t="str">
        <f>RIGHT(P1254,LEN(P1254)-SEARCH("/",P1254))</f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>(((I1255/60)/60)/24)+DATE(1970,1,1)</f>
        <v>41885.783645833333</v>
      </c>
      <c r="K1255">
        <v>1407178107</v>
      </c>
      <c r="L1255" s="10">
        <f>(((K1255/60)/60)/24)+DATE(1970,1,1)</f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>(E1255/D1255)</f>
        <v>3038.3319999999999</v>
      </c>
      <c r="R1255" s="6">
        <f>E1255/N1255</f>
        <v>42.73322081575246</v>
      </c>
      <c r="S1255" t="str">
        <f>LEFT(P1255,SEARCH("/",P1255)-1)</f>
        <v>music</v>
      </c>
      <c r="T1255" t="str">
        <f>RIGHT(P1255,LEN(P1255)-SEARCH("/",P1255))</f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>(((I1256/60)/60)/24)+DATE(1970,1,1)</f>
        <v>40544.207638888889</v>
      </c>
      <c r="K1256">
        <v>1288968886</v>
      </c>
      <c r="L1256" s="10">
        <f>(((K1256/60)/60)/24)+DATE(1970,1,1)</f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>(E1256/D1256)</f>
        <v>1.9885074626865671</v>
      </c>
      <c r="R1256" s="6">
        <f>E1256/N1256</f>
        <v>94.489361702127653</v>
      </c>
      <c r="S1256" t="str">
        <f>LEFT(P1256,SEARCH("/",P1256)-1)</f>
        <v>music</v>
      </c>
      <c r="T1256" t="str">
        <f>RIGHT(P1256,LEN(P1256)-SEARCH("/",P1256))</f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>(((I1257/60)/60)/24)+DATE(1970,1,1)</f>
        <v>41609.887175925927</v>
      </c>
      <c r="K1257">
        <v>1383337052</v>
      </c>
      <c r="L1257" s="10">
        <f>(((K1257/60)/60)/24)+DATE(1970,1,1)</f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>(E1257/D1257)</f>
        <v>2.0236666666666667</v>
      </c>
      <c r="R1257" s="6">
        <f>E1257/N1257</f>
        <v>55.697247706422019</v>
      </c>
      <c r="S1257" t="str">
        <f>LEFT(P1257,SEARCH("/",P1257)-1)</f>
        <v>music</v>
      </c>
      <c r="T1257" t="str">
        <f>RIGHT(P1257,LEN(P1257)-SEARCH("/",P1257))</f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>(((I1258/60)/60)/24)+DATE(1970,1,1)</f>
        <v>40951.919340277782</v>
      </c>
      <c r="K1258">
        <v>1326492231</v>
      </c>
      <c r="L1258" s="10">
        <f>(((K1258/60)/60)/24)+DATE(1970,1,1)</f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>(E1258/D1258)</f>
        <v>1.1796376666666666</v>
      </c>
      <c r="R1258" s="6">
        <f>E1258/N1258</f>
        <v>98.030831024930734</v>
      </c>
      <c r="S1258" t="str">
        <f>LEFT(P1258,SEARCH("/",P1258)-1)</f>
        <v>music</v>
      </c>
      <c r="T1258" t="str">
        <f>RIGHT(P1258,LEN(P1258)-SEARCH("/",P1258))</f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>(((I1259/60)/60)/24)+DATE(1970,1,1)</f>
        <v>40636.043865740743</v>
      </c>
      <c r="K1259">
        <v>1297562590</v>
      </c>
      <c r="L1259" s="10">
        <f>(((K1259/60)/60)/24)+DATE(1970,1,1)</f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>(E1259/D1259)</f>
        <v>2.9472727272727273</v>
      </c>
      <c r="R1259" s="6">
        <f>E1259/N1259</f>
        <v>92.102272727272734</v>
      </c>
      <c r="S1259" t="str">
        <f>LEFT(P1259,SEARCH("/",P1259)-1)</f>
        <v>music</v>
      </c>
      <c r="T1259" t="str">
        <f>RIGHT(P1259,LEN(P1259)-SEARCH("/",P1259))</f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>(((I1260/60)/60)/24)+DATE(1970,1,1)</f>
        <v>41517.611250000002</v>
      </c>
      <c r="K1260">
        <v>1375368012</v>
      </c>
      <c r="L1260" s="10">
        <f>(((K1260/60)/60)/24)+DATE(1970,1,1)</f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>(E1260/D1260)</f>
        <v>2.1314633333333335</v>
      </c>
      <c r="R1260" s="6">
        <f>E1260/N1260</f>
        <v>38.175462686567165</v>
      </c>
      <c r="S1260" t="str">
        <f>LEFT(P1260,SEARCH("/",P1260)-1)</f>
        <v>music</v>
      </c>
      <c r="T1260" t="str">
        <f>RIGHT(P1260,LEN(P1260)-SEARCH("/",P1260))</f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>(((I1261/60)/60)/24)+DATE(1970,1,1)</f>
        <v>41799.165972222225</v>
      </c>
      <c r="K1261">
        <v>1399504664</v>
      </c>
      <c r="L1261" s="10">
        <f>(((K1261/60)/60)/24)+DATE(1970,1,1)</f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>(E1261/D1261)</f>
        <v>1.0424</v>
      </c>
      <c r="R1261" s="6">
        <f>E1261/N1261</f>
        <v>27.145833333333332</v>
      </c>
      <c r="S1261" t="str">
        <f>LEFT(P1261,SEARCH("/",P1261)-1)</f>
        <v>music</v>
      </c>
      <c r="T1261" t="str">
        <f>RIGHT(P1261,LEN(P1261)-SEARCH("/",P1261))</f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>(((I1262/60)/60)/24)+DATE(1970,1,1)</f>
        <v>41696.842824074076</v>
      </c>
      <c r="K1262">
        <v>1390853620</v>
      </c>
      <c r="L1262" s="10">
        <f>(((K1262/60)/60)/24)+DATE(1970,1,1)</f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>(E1262/D1262)</f>
        <v>1.1366666666666667</v>
      </c>
      <c r="R1262" s="6">
        <f>E1262/N1262</f>
        <v>50.689189189189186</v>
      </c>
      <c r="S1262" t="str">
        <f>LEFT(P1262,SEARCH("/",P1262)-1)</f>
        <v>music</v>
      </c>
      <c r="T1262" t="str">
        <f>RIGHT(P1262,LEN(P1262)-SEARCH("/",P1262))</f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>(((I1263/60)/60)/24)+DATE(1970,1,1)</f>
        <v>41668.342905092592</v>
      </c>
      <c r="K1263">
        <v>1388391227</v>
      </c>
      <c r="L1263" s="10">
        <f>(((K1263/60)/60)/24)+DATE(1970,1,1)</f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>(E1263/D1263)</f>
        <v>1.0125</v>
      </c>
      <c r="R1263" s="6">
        <f>E1263/N1263</f>
        <v>38.942307692307693</v>
      </c>
      <c r="S1263" t="str">
        <f>LEFT(P1263,SEARCH("/",P1263)-1)</f>
        <v>music</v>
      </c>
      <c r="T1263" t="str">
        <f>RIGHT(P1263,LEN(P1263)-SEARCH("/",P1263))</f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>(((I1264/60)/60)/24)+DATE(1970,1,1)</f>
        <v>41686.762638888889</v>
      </c>
      <c r="K1264">
        <v>1389982692</v>
      </c>
      <c r="L1264" s="10">
        <f>(((K1264/60)/60)/24)+DATE(1970,1,1)</f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>(E1264/D1264)</f>
        <v>1.2541538461538462</v>
      </c>
      <c r="R1264" s="6">
        <f>E1264/N1264</f>
        <v>77.638095238095232</v>
      </c>
      <c r="S1264" t="str">
        <f>LEFT(P1264,SEARCH("/",P1264)-1)</f>
        <v>music</v>
      </c>
      <c r="T1264" t="str">
        <f>RIGHT(P1264,LEN(P1264)-SEARCH("/",P1264))</f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>(((I1265/60)/60)/24)+DATE(1970,1,1)</f>
        <v>41727.041666666664</v>
      </c>
      <c r="K1265">
        <v>1393034470</v>
      </c>
      <c r="L1265" s="10">
        <f>(((K1265/60)/60)/24)+DATE(1970,1,1)</f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>(E1265/D1265)</f>
        <v>1.19</v>
      </c>
      <c r="R1265" s="6">
        <f>E1265/N1265</f>
        <v>43.536585365853661</v>
      </c>
      <c r="S1265" t="str">
        <f>LEFT(P1265,SEARCH("/",P1265)-1)</f>
        <v>music</v>
      </c>
      <c r="T1265" t="str">
        <f>RIGHT(P1265,LEN(P1265)-SEARCH("/",P1265))</f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>(((I1266/60)/60)/24)+DATE(1970,1,1)</f>
        <v>41576.662997685184</v>
      </c>
      <c r="K1266">
        <v>1380556483</v>
      </c>
      <c r="L1266" s="10">
        <f>(((K1266/60)/60)/24)+DATE(1970,1,1)</f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>(E1266/D1266)</f>
        <v>1.6646153846153846</v>
      </c>
      <c r="R1266" s="6">
        <f>E1266/N1266</f>
        <v>31.823529411764707</v>
      </c>
      <c r="S1266" t="str">
        <f>LEFT(P1266,SEARCH("/",P1266)-1)</f>
        <v>music</v>
      </c>
      <c r="T1266" t="str">
        <f>RIGHT(P1266,LEN(P1266)-SEARCH("/",P1266))</f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>(((I1267/60)/60)/24)+DATE(1970,1,1)</f>
        <v>40512.655266203699</v>
      </c>
      <c r="K1267">
        <v>1287071015</v>
      </c>
      <c r="L1267" s="10">
        <f>(((K1267/60)/60)/24)+DATE(1970,1,1)</f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>(E1267/D1267)</f>
        <v>1.1914771428571429</v>
      </c>
      <c r="R1267" s="6">
        <f>E1267/N1267</f>
        <v>63.184393939393942</v>
      </c>
      <c r="S1267" t="str">
        <f>LEFT(P1267,SEARCH("/",P1267)-1)</f>
        <v>music</v>
      </c>
      <c r="T1267" t="str">
        <f>RIGHT(P1267,LEN(P1267)-SEARCH("/",P1267))</f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>(((I1268/60)/60)/24)+DATE(1970,1,1)</f>
        <v>41650.87667824074</v>
      </c>
      <c r="K1268">
        <v>1386882145</v>
      </c>
      <c r="L1268" s="10">
        <f>(((K1268/60)/60)/24)+DATE(1970,1,1)</f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>(E1268/D1268)</f>
        <v>1.0047368421052632</v>
      </c>
      <c r="R1268" s="6">
        <f>E1268/N1268</f>
        <v>190.9</v>
      </c>
      <c r="S1268" t="str">
        <f>LEFT(P1268,SEARCH("/",P1268)-1)</f>
        <v>music</v>
      </c>
      <c r="T1268" t="str">
        <f>RIGHT(P1268,LEN(P1268)-SEARCH("/",P1268))</f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>(((I1269/60)/60)/24)+DATE(1970,1,1)</f>
        <v>41479.585162037038</v>
      </c>
      <c r="K1269">
        <v>1372082558</v>
      </c>
      <c r="L1269" s="10">
        <f>(((K1269/60)/60)/24)+DATE(1970,1,1)</f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>(E1269/D1269)</f>
        <v>1.018</v>
      </c>
      <c r="R1269" s="6">
        <f>E1269/N1269</f>
        <v>140.85534591194968</v>
      </c>
      <c r="S1269" t="str">
        <f>LEFT(P1269,SEARCH("/",P1269)-1)</f>
        <v>music</v>
      </c>
      <c r="T1269" t="str">
        <f>RIGHT(P1269,LEN(P1269)-SEARCH("/",P1269))</f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>(((I1270/60)/60)/24)+DATE(1970,1,1)</f>
        <v>41537.845451388886</v>
      </c>
      <c r="K1270">
        <v>1377116247</v>
      </c>
      <c r="L1270" s="10">
        <f>(((K1270/60)/60)/24)+DATE(1970,1,1)</f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>(E1270/D1270)</f>
        <v>1.1666666666666667</v>
      </c>
      <c r="R1270" s="6">
        <f>E1270/N1270</f>
        <v>76.92307692307692</v>
      </c>
      <c r="S1270" t="str">
        <f>LEFT(P1270,SEARCH("/",P1270)-1)</f>
        <v>music</v>
      </c>
      <c r="T1270" t="str">
        <f>RIGHT(P1270,LEN(P1270)-SEARCH("/",P1270))</f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>(((I1271/60)/60)/24)+DATE(1970,1,1)</f>
        <v>42476</v>
      </c>
      <c r="K1271">
        <v>1458157512</v>
      </c>
      <c r="L1271" s="10">
        <f>(((K1271/60)/60)/24)+DATE(1970,1,1)</f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>(E1271/D1271)</f>
        <v>1.0864893617021276</v>
      </c>
      <c r="R1271" s="6">
        <f>E1271/N1271</f>
        <v>99.15533980582525</v>
      </c>
      <c r="S1271" t="str">
        <f>LEFT(P1271,SEARCH("/",P1271)-1)</f>
        <v>music</v>
      </c>
      <c r="T1271" t="str">
        <f>RIGHT(P1271,LEN(P1271)-SEARCH("/",P1271))</f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>(((I1272/60)/60)/24)+DATE(1970,1,1)</f>
        <v>40993.815300925926</v>
      </c>
      <c r="K1272">
        <v>1327523642</v>
      </c>
      <c r="L1272" s="10">
        <f>(((K1272/60)/60)/24)+DATE(1970,1,1)</f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>(E1272/D1272)</f>
        <v>1.1472</v>
      </c>
      <c r="R1272" s="6">
        <f>E1272/N1272</f>
        <v>67.881656804733723</v>
      </c>
      <c r="S1272" t="str">
        <f>LEFT(P1272,SEARCH("/",P1272)-1)</f>
        <v>music</v>
      </c>
      <c r="T1272" t="str">
        <f>RIGHT(P1272,LEN(P1272)-SEARCH("/",P1272))</f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>(((I1273/60)/60)/24)+DATE(1970,1,1)</f>
        <v>41591.725219907406</v>
      </c>
      <c r="K1273">
        <v>1381767859</v>
      </c>
      <c r="L1273" s="10">
        <f>(((K1273/60)/60)/24)+DATE(1970,1,1)</f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>(E1273/D1273)</f>
        <v>1.018</v>
      </c>
      <c r="R1273" s="6">
        <f>E1273/N1273</f>
        <v>246.29032258064515</v>
      </c>
      <c r="S1273" t="str">
        <f>LEFT(P1273,SEARCH("/",P1273)-1)</f>
        <v>music</v>
      </c>
      <c r="T1273" t="str">
        <f>RIGHT(P1273,LEN(P1273)-SEARCH("/",P1273))</f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>(((I1274/60)/60)/24)+DATE(1970,1,1)</f>
        <v>40344.166666666664</v>
      </c>
      <c r="K1274">
        <v>1270576379</v>
      </c>
      <c r="L1274" s="10">
        <f>(((K1274/60)/60)/24)+DATE(1970,1,1)</f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>(E1274/D1274)</f>
        <v>1.06</v>
      </c>
      <c r="R1274" s="6">
        <f>E1274/N1274</f>
        <v>189.28571428571428</v>
      </c>
      <c r="S1274" t="str">
        <f>LEFT(P1274,SEARCH("/",P1274)-1)</f>
        <v>music</v>
      </c>
      <c r="T1274" t="str">
        <f>RIGHT(P1274,LEN(P1274)-SEARCH("/",P1274))</f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>(((I1275/60)/60)/24)+DATE(1970,1,1)</f>
        <v>41882.730219907404</v>
      </c>
      <c r="K1275">
        <v>1406914291</v>
      </c>
      <c r="L1275" s="10">
        <f>(((K1275/60)/60)/24)+DATE(1970,1,1)</f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>(E1275/D1275)</f>
        <v>1.0349999999999999</v>
      </c>
      <c r="R1275" s="6">
        <f>E1275/N1275</f>
        <v>76.666666666666671</v>
      </c>
      <c r="S1275" t="str">
        <f>LEFT(P1275,SEARCH("/",P1275)-1)</f>
        <v>music</v>
      </c>
      <c r="T1275" t="str">
        <f>RIGHT(P1275,LEN(P1275)-SEARCH("/",P1275))</f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>(((I1276/60)/60)/24)+DATE(1970,1,1)</f>
        <v>41151.690104166664</v>
      </c>
      <c r="K1276">
        <v>1343320425</v>
      </c>
      <c r="L1276" s="10">
        <f>(((K1276/60)/60)/24)+DATE(1970,1,1)</f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>(E1276/D1276)</f>
        <v>1.5497535999999998</v>
      </c>
      <c r="R1276" s="6">
        <f>E1276/N1276</f>
        <v>82.963254817987149</v>
      </c>
      <c r="S1276" t="str">
        <f>LEFT(P1276,SEARCH("/",P1276)-1)</f>
        <v>music</v>
      </c>
      <c r="T1276" t="str">
        <f>RIGHT(P1276,LEN(P1276)-SEARCH("/",P1276))</f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>(((I1277/60)/60)/24)+DATE(1970,1,1)</f>
        <v>41493.867905092593</v>
      </c>
      <c r="K1277">
        <v>1372884587</v>
      </c>
      <c r="L1277" s="10">
        <f>(((K1277/60)/60)/24)+DATE(1970,1,1)</f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>(E1277/D1277)</f>
        <v>1.6214066666666667</v>
      </c>
      <c r="R1277" s="6">
        <f>E1277/N1277</f>
        <v>62.522107969151669</v>
      </c>
      <c r="S1277" t="str">
        <f>LEFT(P1277,SEARCH("/",P1277)-1)</f>
        <v>music</v>
      </c>
      <c r="T1277" t="str">
        <f>RIGHT(P1277,LEN(P1277)-SEARCH("/",P1277))</f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>(((I1278/60)/60)/24)+DATE(1970,1,1)</f>
        <v>40057.166666666664</v>
      </c>
      <c r="K1278">
        <v>1247504047</v>
      </c>
      <c r="L1278" s="10">
        <f>(((K1278/60)/60)/24)+DATE(1970,1,1)</f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>(E1278/D1278)</f>
        <v>1.0442100000000001</v>
      </c>
      <c r="R1278" s="6">
        <f>E1278/N1278</f>
        <v>46.06808823529412</v>
      </c>
      <c r="S1278" t="str">
        <f>LEFT(P1278,SEARCH("/",P1278)-1)</f>
        <v>music</v>
      </c>
      <c r="T1278" t="str">
        <f>RIGHT(P1278,LEN(P1278)-SEARCH("/",P1278))</f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>(((I1279/60)/60)/24)+DATE(1970,1,1)</f>
        <v>41156.561886574076</v>
      </c>
      <c r="K1279">
        <v>1343741347</v>
      </c>
      <c r="L1279" s="10">
        <f>(((K1279/60)/60)/24)+DATE(1970,1,1)</f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>(E1279/D1279)</f>
        <v>1.0612433333333333</v>
      </c>
      <c r="R1279" s="6">
        <f>E1279/N1279</f>
        <v>38.543946731234868</v>
      </c>
      <c r="S1279" t="str">
        <f>LEFT(P1279,SEARCH("/",P1279)-1)</f>
        <v>music</v>
      </c>
      <c r="T1279" t="str">
        <f>RIGHT(P1279,LEN(P1279)-SEARCH("/",P1279))</f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>(((I1280/60)/60)/24)+DATE(1970,1,1)</f>
        <v>41815.083333333336</v>
      </c>
      <c r="K1280">
        <v>1401196766</v>
      </c>
      <c r="L1280" s="10">
        <f>(((K1280/60)/60)/24)+DATE(1970,1,1)</f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>(E1280/D1280)</f>
        <v>1.5493846153846154</v>
      </c>
      <c r="R1280" s="6">
        <f>E1280/N1280</f>
        <v>53.005263157894738</v>
      </c>
      <c r="S1280" t="str">
        <f>LEFT(P1280,SEARCH("/",P1280)-1)</f>
        <v>music</v>
      </c>
      <c r="T1280" t="str">
        <f>RIGHT(P1280,LEN(P1280)-SEARCH("/",P1280))</f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>(((I1281/60)/60)/24)+DATE(1970,1,1)</f>
        <v>41722.057523148149</v>
      </c>
      <c r="K1281">
        <v>1392171770</v>
      </c>
      <c r="L1281" s="10">
        <f>(((K1281/60)/60)/24)+DATE(1970,1,1)</f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>(E1281/D1281)</f>
        <v>1.1077157238734421</v>
      </c>
      <c r="R1281" s="6">
        <f>E1281/N1281</f>
        <v>73.355396825396824</v>
      </c>
      <c r="S1281" t="str">
        <f>LEFT(P1281,SEARCH("/",P1281)-1)</f>
        <v>music</v>
      </c>
      <c r="T1281" t="str">
        <f>RIGHT(P1281,LEN(P1281)-SEARCH("/",P1281))</f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>(((I1282/60)/60)/24)+DATE(1970,1,1)</f>
        <v>40603.757569444446</v>
      </c>
      <c r="K1282">
        <v>1291227054</v>
      </c>
      <c r="L1282" s="10">
        <f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>(E1282/D1282)</f>
        <v>1.1091186666666666</v>
      </c>
      <c r="R1282" s="6">
        <f>E1282/N1282</f>
        <v>127.97523076923076</v>
      </c>
      <c r="S1282" t="str">
        <f>LEFT(P1282,SEARCH("/",P1282)-1)</f>
        <v>music</v>
      </c>
      <c r="T1282" t="str">
        <f>RIGHT(P1282,LEN(P1282)-SEARCH("/",P1282))</f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>(((I1283/60)/60)/24)+DATE(1970,1,1)</f>
        <v>41483.743472222224</v>
      </c>
      <c r="K1283">
        <v>1373305836</v>
      </c>
      <c r="L1283" s="10">
        <f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>(E1283/D1283)</f>
        <v>1.1071428571428572</v>
      </c>
      <c r="R1283" s="6">
        <f>E1283/N1283</f>
        <v>104.72972972972973</v>
      </c>
      <c r="S1283" t="str">
        <f>LEFT(P1283,SEARCH("/",P1283)-1)</f>
        <v>music</v>
      </c>
      <c r="T1283" t="str">
        <f>RIGHT(P1283,LEN(P1283)-SEARCH("/",P1283))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>(((I1284/60)/60)/24)+DATE(1970,1,1)</f>
        <v>41617.207638888889</v>
      </c>
      <c r="K1284">
        <v>1383909855</v>
      </c>
      <c r="L1284" s="10">
        <f>(((K1284/60)/60)/24)+DATE(1970,1,1)</f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>(E1284/D1284)</f>
        <v>1.2361333333333333</v>
      </c>
      <c r="R1284" s="6">
        <f>E1284/N1284</f>
        <v>67.671532846715323</v>
      </c>
      <c r="S1284" t="str">
        <f>LEFT(P1284,SEARCH("/",P1284)-1)</f>
        <v>music</v>
      </c>
      <c r="T1284" t="str">
        <f>RIGHT(P1284,LEN(P1284)-SEARCH("/",P1284))</f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>(((I1285/60)/60)/24)+DATE(1970,1,1)</f>
        <v>41344.166666666664</v>
      </c>
      <c r="K1285">
        <v>1360948389</v>
      </c>
      <c r="L1285" s="10">
        <f>(((K1285/60)/60)/24)+DATE(1970,1,1)</f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>(E1285/D1285)</f>
        <v>2.1105</v>
      </c>
      <c r="R1285" s="6">
        <f>E1285/N1285</f>
        <v>95.931818181818187</v>
      </c>
      <c r="S1285" t="str">
        <f>LEFT(P1285,SEARCH("/",P1285)-1)</f>
        <v>music</v>
      </c>
      <c r="T1285" t="str">
        <f>RIGHT(P1285,LEN(P1285)-SEARCH("/",P1285))</f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>(((I1286/60)/60)/24)+DATE(1970,1,1)</f>
        <v>42735.707638888889</v>
      </c>
      <c r="K1286">
        <v>1481175482</v>
      </c>
      <c r="L1286" s="10">
        <f>(((K1286/60)/60)/24)+DATE(1970,1,1)</f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>(E1286/D1286)</f>
        <v>1.01</v>
      </c>
      <c r="R1286" s="6">
        <f>E1286/N1286</f>
        <v>65.161290322580641</v>
      </c>
      <c r="S1286" t="str">
        <f>LEFT(P1286,SEARCH("/",P1286)-1)</f>
        <v>theater</v>
      </c>
      <c r="T1286" t="str">
        <f>RIGHT(P1286,LEN(P1286)-SEARCH("/",P1286))</f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>(((I1287/60)/60)/24)+DATE(1970,1,1)</f>
        <v>42175.583043981482</v>
      </c>
      <c r="K1287">
        <v>1433512775</v>
      </c>
      <c r="L1287" s="10">
        <f>(((K1287/60)/60)/24)+DATE(1970,1,1)</f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>(E1287/D1287)</f>
        <v>1.0165</v>
      </c>
      <c r="R1287" s="6">
        <f>E1287/N1287</f>
        <v>32.269841269841272</v>
      </c>
      <c r="S1287" t="str">
        <f>LEFT(P1287,SEARCH("/",P1287)-1)</f>
        <v>theater</v>
      </c>
      <c r="T1287" t="str">
        <f>RIGHT(P1287,LEN(P1287)-SEARCH("/",P1287))</f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>(((I1288/60)/60)/24)+DATE(1970,1,1)</f>
        <v>42052.583333333328</v>
      </c>
      <c r="K1288">
        <v>1423041227</v>
      </c>
      <c r="L1288" s="10">
        <f>(((K1288/60)/60)/24)+DATE(1970,1,1)</f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>(E1288/D1288)</f>
        <v>1.0833333333333333</v>
      </c>
      <c r="R1288" s="6">
        <f>E1288/N1288</f>
        <v>81.25</v>
      </c>
      <c r="S1288" t="str">
        <f>LEFT(P1288,SEARCH("/",P1288)-1)</f>
        <v>theater</v>
      </c>
      <c r="T1288" t="str">
        <f>RIGHT(P1288,LEN(P1288)-SEARCH("/",P1288))</f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>(((I1289/60)/60)/24)+DATE(1970,1,1)</f>
        <v>42167.621018518519</v>
      </c>
      <c r="K1289">
        <v>1428936856</v>
      </c>
      <c r="L1289" s="10">
        <f>(((K1289/60)/60)/24)+DATE(1970,1,1)</f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>(E1289/D1289)</f>
        <v>2.42</v>
      </c>
      <c r="R1289" s="6">
        <f>E1289/N1289</f>
        <v>24.2</v>
      </c>
      <c r="S1289" t="str">
        <f>LEFT(P1289,SEARCH("/",P1289)-1)</f>
        <v>theater</v>
      </c>
      <c r="T1289" t="str">
        <f>RIGHT(P1289,LEN(P1289)-SEARCH("/",P1289))</f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>(((I1290/60)/60)/24)+DATE(1970,1,1)</f>
        <v>42592.166666666672</v>
      </c>
      <c r="K1290">
        <v>1468122163</v>
      </c>
      <c r="L1290" s="10">
        <f>(((K1290/60)/60)/24)+DATE(1970,1,1)</f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>(E1290/D1290)</f>
        <v>1.0044999999999999</v>
      </c>
      <c r="R1290" s="6">
        <f>E1290/N1290</f>
        <v>65.868852459016395</v>
      </c>
      <c r="S1290" t="str">
        <f>LEFT(P1290,SEARCH("/",P1290)-1)</f>
        <v>theater</v>
      </c>
      <c r="T1290" t="str">
        <f>RIGHT(P1290,LEN(P1290)-SEARCH("/",P1290))</f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>(((I1291/60)/60)/24)+DATE(1970,1,1)</f>
        <v>42739.134780092587</v>
      </c>
      <c r="K1291">
        <v>1480907645</v>
      </c>
      <c r="L1291" s="10">
        <f>(((K1291/60)/60)/24)+DATE(1970,1,1)</f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>(E1291/D1291)</f>
        <v>1.2506666666666666</v>
      </c>
      <c r="R1291" s="6">
        <f>E1291/N1291</f>
        <v>36.07692307692308</v>
      </c>
      <c r="S1291" t="str">
        <f>LEFT(P1291,SEARCH("/",P1291)-1)</f>
        <v>theater</v>
      </c>
      <c r="T1291" t="str">
        <f>RIGHT(P1291,LEN(P1291)-SEARCH("/",P1291))</f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>(((I1292/60)/60)/24)+DATE(1970,1,1)</f>
        <v>42117.290972222225</v>
      </c>
      <c r="K1292">
        <v>1427121931</v>
      </c>
      <c r="L1292" s="10">
        <f>(((K1292/60)/60)/24)+DATE(1970,1,1)</f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>(E1292/D1292)</f>
        <v>1.0857142857142856</v>
      </c>
      <c r="R1292" s="6">
        <f>E1292/N1292</f>
        <v>44.186046511627907</v>
      </c>
      <c r="S1292" t="str">
        <f>LEFT(P1292,SEARCH("/",P1292)-1)</f>
        <v>theater</v>
      </c>
      <c r="T1292" t="str">
        <f>RIGHT(P1292,LEN(P1292)-SEARCH("/",P1292))</f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>(((I1293/60)/60)/24)+DATE(1970,1,1)</f>
        <v>42101.291666666672</v>
      </c>
      <c r="K1293">
        <v>1425224391</v>
      </c>
      <c r="L1293" s="10">
        <f>(((K1293/60)/60)/24)+DATE(1970,1,1)</f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>(E1293/D1293)</f>
        <v>1.4570000000000001</v>
      </c>
      <c r="R1293" s="6">
        <f>E1293/N1293</f>
        <v>104.07142857142857</v>
      </c>
      <c r="S1293" t="str">
        <f>LEFT(P1293,SEARCH("/",P1293)-1)</f>
        <v>theater</v>
      </c>
      <c r="T1293" t="str">
        <f>RIGHT(P1293,LEN(P1293)-SEARCH("/",P1293))</f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>(((I1294/60)/60)/24)+DATE(1970,1,1)</f>
        <v>42283.957638888889</v>
      </c>
      <c r="K1294">
        <v>1441822828</v>
      </c>
      <c r="L1294" s="10">
        <f>(((K1294/60)/60)/24)+DATE(1970,1,1)</f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>(E1294/D1294)</f>
        <v>1.1000000000000001</v>
      </c>
      <c r="R1294" s="6">
        <f>E1294/N1294</f>
        <v>35.96153846153846</v>
      </c>
      <c r="S1294" t="str">
        <f>LEFT(P1294,SEARCH("/",P1294)-1)</f>
        <v>theater</v>
      </c>
      <c r="T1294" t="str">
        <f>RIGHT(P1294,LEN(P1294)-SEARCH("/",P1294))</f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>(((I1295/60)/60)/24)+DATE(1970,1,1)</f>
        <v>42322.742719907401</v>
      </c>
      <c r="K1295">
        <v>1444927771</v>
      </c>
      <c r="L1295" s="10">
        <f>(((K1295/60)/60)/24)+DATE(1970,1,1)</f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>(E1295/D1295)</f>
        <v>1.0223333333333333</v>
      </c>
      <c r="R1295" s="6">
        <f>E1295/N1295</f>
        <v>127.79166666666667</v>
      </c>
      <c r="S1295" t="str">
        <f>LEFT(P1295,SEARCH("/",P1295)-1)</f>
        <v>theater</v>
      </c>
      <c r="T1295" t="str">
        <f>RIGHT(P1295,LEN(P1295)-SEARCH("/",P1295))</f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>(((I1296/60)/60)/24)+DATE(1970,1,1)</f>
        <v>42296.458333333328</v>
      </c>
      <c r="K1296">
        <v>1443696797</v>
      </c>
      <c r="L1296" s="10">
        <f>(((K1296/60)/60)/24)+DATE(1970,1,1)</f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>(E1296/D1296)</f>
        <v>1.22</v>
      </c>
      <c r="R1296" s="6">
        <f>E1296/N1296</f>
        <v>27.727272727272727</v>
      </c>
      <c r="S1296" t="str">
        <f>LEFT(P1296,SEARCH("/",P1296)-1)</f>
        <v>theater</v>
      </c>
      <c r="T1296" t="str">
        <f>RIGHT(P1296,LEN(P1296)-SEARCH("/",P1296))</f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>(((I1297/60)/60)/24)+DATE(1970,1,1)</f>
        <v>42214.708333333328</v>
      </c>
      <c r="K1297">
        <v>1435585497</v>
      </c>
      <c r="L1297" s="10">
        <f>(((K1297/60)/60)/24)+DATE(1970,1,1)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>(E1297/D1297)</f>
        <v>1.0196000000000001</v>
      </c>
      <c r="R1297" s="6">
        <f>E1297/N1297</f>
        <v>39.828125</v>
      </c>
      <c r="S1297" t="str">
        <f>LEFT(P1297,SEARCH("/",P1297)-1)</f>
        <v>theater</v>
      </c>
      <c r="T1297" t="str">
        <f>RIGHT(P1297,LEN(P1297)-SEARCH("/",P1297))</f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>(((I1298/60)/60)/24)+DATE(1970,1,1)</f>
        <v>42443.008946759262</v>
      </c>
      <c r="K1298">
        <v>1456189973</v>
      </c>
      <c r="L1298" s="10">
        <f>(((K1298/60)/60)/24)+DATE(1970,1,1)</f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>(E1298/D1298)</f>
        <v>1.411764705882353</v>
      </c>
      <c r="R1298" s="6">
        <f>E1298/N1298</f>
        <v>52.173913043478258</v>
      </c>
      <c r="S1298" t="str">
        <f>LEFT(P1298,SEARCH("/",P1298)-1)</f>
        <v>theater</v>
      </c>
      <c r="T1298" t="str">
        <f>RIGHT(P1298,LEN(P1298)-SEARCH("/",P1298))</f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>(((I1299/60)/60)/24)+DATE(1970,1,1)</f>
        <v>42491.747199074074</v>
      </c>
      <c r="K1299">
        <v>1459533358</v>
      </c>
      <c r="L1299" s="10">
        <f>(((K1299/60)/60)/24)+DATE(1970,1,1)</f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>(E1299/D1299)</f>
        <v>1.0952500000000001</v>
      </c>
      <c r="R1299" s="6">
        <f>E1299/N1299</f>
        <v>92.037815126050418</v>
      </c>
      <c r="S1299" t="str">
        <f>LEFT(P1299,SEARCH("/",P1299)-1)</f>
        <v>theater</v>
      </c>
      <c r="T1299" t="str">
        <f>RIGHT(P1299,LEN(P1299)-SEARCH("/",P1299))</f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>(((I1300/60)/60)/24)+DATE(1970,1,1)</f>
        <v>42488.680925925932</v>
      </c>
      <c r="K1300">
        <v>1459268432</v>
      </c>
      <c r="L1300" s="10">
        <f>(((K1300/60)/60)/24)+DATE(1970,1,1)</f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>(E1300/D1300)</f>
        <v>1.0465</v>
      </c>
      <c r="R1300" s="6">
        <f>E1300/N1300</f>
        <v>63.424242424242422</v>
      </c>
      <c r="S1300" t="str">
        <f>LEFT(P1300,SEARCH("/",P1300)-1)</f>
        <v>theater</v>
      </c>
      <c r="T1300" t="str">
        <f>RIGHT(P1300,LEN(P1300)-SEARCH("/",P1300))</f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>(((I1301/60)/60)/24)+DATE(1970,1,1)</f>
        <v>42199.814340277779</v>
      </c>
      <c r="K1301">
        <v>1434310359</v>
      </c>
      <c r="L1301" s="10">
        <f>(((K1301/60)/60)/24)+DATE(1970,1,1)</f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>(E1301/D1301)</f>
        <v>1.24</v>
      </c>
      <c r="R1301" s="6">
        <f>E1301/N1301</f>
        <v>135.625</v>
      </c>
      <c r="S1301" t="str">
        <f>LEFT(P1301,SEARCH("/",P1301)-1)</f>
        <v>theater</v>
      </c>
      <c r="T1301" t="str">
        <f>RIGHT(P1301,LEN(P1301)-SEARCH("/",P1301))</f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>(((I1302/60)/60)/24)+DATE(1970,1,1)</f>
        <v>42522.789583333331</v>
      </c>
      <c r="K1302">
        <v>1461427938</v>
      </c>
      <c r="L1302" s="10">
        <f>(((K1302/60)/60)/24)+DATE(1970,1,1)</f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>(E1302/D1302)</f>
        <v>1.35</v>
      </c>
      <c r="R1302" s="6">
        <f>E1302/N1302</f>
        <v>168.75</v>
      </c>
      <c r="S1302" t="str">
        <f>LEFT(P1302,SEARCH("/",P1302)-1)</f>
        <v>theater</v>
      </c>
      <c r="T1302" t="str">
        <f>RIGHT(P1302,LEN(P1302)-SEARCH("/",P1302))</f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>(((I1303/60)/60)/24)+DATE(1970,1,1)</f>
        <v>42206.125</v>
      </c>
      <c r="K1303">
        <v>1436551178</v>
      </c>
      <c r="L1303" s="10">
        <f>(((K1303/60)/60)/24)+DATE(1970,1,1)</f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>(E1303/D1303)</f>
        <v>1.0275000000000001</v>
      </c>
      <c r="R1303" s="6">
        <f>E1303/N1303</f>
        <v>70.862068965517238</v>
      </c>
      <c r="S1303" t="str">
        <f>LEFT(P1303,SEARCH("/",P1303)-1)</f>
        <v>theater</v>
      </c>
      <c r="T1303" t="str">
        <f>RIGHT(P1303,LEN(P1303)-SEARCH("/",P1303))</f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>(((I1304/60)/60)/24)+DATE(1970,1,1)</f>
        <v>42705.099664351852</v>
      </c>
      <c r="K1304">
        <v>1477963411</v>
      </c>
      <c r="L1304" s="10">
        <f>(((K1304/60)/60)/24)+DATE(1970,1,1)</f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>(E1304/D1304)</f>
        <v>1</v>
      </c>
      <c r="R1304" s="6">
        <f>E1304/N1304</f>
        <v>50</v>
      </c>
      <c r="S1304" t="str">
        <f>LEFT(P1304,SEARCH("/",P1304)-1)</f>
        <v>theater</v>
      </c>
      <c r="T1304" t="str">
        <f>RIGHT(P1304,LEN(P1304)-SEARCH("/",P1304))</f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>(((I1305/60)/60)/24)+DATE(1970,1,1)</f>
        <v>42582.458333333328</v>
      </c>
      <c r="K1305">
        <v>1468578920</v>
      </c>
      <c r="L1305" s="10">
        <f>(((K1305/60)/60)/24)+DATE(1970,1,1)</f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>(E1305/D1305)</f>
        <v>1.3026085714285716</v>
      </c>
      <c r="R1305" s="6">
        <f>E1305/N1305</f>
        <v>42.214166666666671</v>
      </c>
      <c r="S1305" t="str">
        <f>LEFT(P1305,SEARCH("/",P1305)-1)</f>
        <v>theater</v>
      </c>
      <c r="T1305" t="str">
        <f>RIGHT(P1305,LEN(P1305)-SEARCH("/",P1305))</f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>(((I1306/60)/60)/24)+DATE(1970,1,1)</f>
        <v>42807.152835648143</v>
      </c>
      <c r="K1306">
        <v>1484196005</v>
      </c>
      <c r="L1306" s="10">
        <f>(((K1306/60)/60)/24)+DATE(1970,1,1)</f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>(E1306/D1306)</f>
        <v>0.39627499999999999</v>
      </c>
      <c r="R1306" s="6">
        <f>E1306/N1306</f>
        <v>152.41346153846155</v>
      </c>
      <c r="S1306" t="str">
        <f>LEFT(P1306,SEARCH("/",P1306)-1)</f>
        <v>technology</v>
      </c>
      <c r="T1306" t="str">
        <f>RIGHT(P1306,LEN(P1306)-SEARCH("/",P1306))</f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>(((I1307/60)/60)/24)+DATE(1970,1,1)</f>
        <v>42572.729166666672</v>
      </c>
      <c r="K1307">
        <v>1466611108</v>
      </c>
      <c r="L1307" s="10">
        <f>(((K1307/60)/60)/24)+DATE(1970,1,1)</f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>(E1307/D1307)</f>
        <v>0.25976666666666665</v>
      </c>
      <c r="R1307" s="6">
        <f>E1307/N1307</f>
        <v>90.616279069767444</v>
      </c>
      <c r="S1307" t="str">
        <f>LEFT(P1307,SEARCH("/",P1307)-1)</f>
        <v>technology</v>
      </c>
      <c r="T1307" t="str">
        <f>RIGHT(P1307,LEN(P1307)-SEARCH("/",P1307))</f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>(((I1308/60)/60)/24)+DATE(1970,1,1)</f>
        <v>41977.457569444443</v>
      </c>
      <c r="K1308">
        <v>1415098734</v>
      </c>
      <c r="L1308" s="10">
        <f>(((K1308/60)/60)/24)+DATE(1970,1,1)</f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>(E1308/D1308)</f>
        <v>0.65246363636363636</v>
      </c>
      <c r="R1308" s="6">
        <f>E1308/N1308</f>
        <v>201.60393258426967</v>
      </c>
      <c r="S1308" t="str">
        <f>LEFT(P1308,SEARCH("/",P1308)-1)</f>
        <v>technology</v>
      </c>
      <c r="T1308" t="str">
        <f>RIGHT(P1308,LEN(P1308)-SEARCH("/",P1308))</f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>(((I1309/60)/60)/24)+DATE(1970,1,1)</f>
        <v>42417.503229166665</v>
      </c>
      <c r="K1309">
        <v>1453118679</v>
      </c>
      <c r="L1309" s="10">
        <f>(((K1309/60)/60)/24)+DATE(1970,1,1)</f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>(E1309/D1309)</f>
        <v>0.11514000000000001</v>
      </c>
      <c r="R1309" s="6">
        <f>E1309/N1309</f>
        <v>127.93333333333334</v>
      </c>
      <c r="S1309" t="str">
        <f>LEFT(P1309,SEARCH("/",P1309)-1)</f>
        <v>technology</v>
      </c>
      <c r="T1309" t="str">
        <f>RIGHT(P1309,LEN(P1309)-SEARCH("/",P1309))</f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>(((I1310/60)/60)/24)+DATE(1970,1,1)</f>
        <v>42651.613564814819</v>
      </c>
      <c r="K1310">
        <v>1472481812</v>
      </c>
      <c r="L1310" s="10">
        <f>(((K1310/60)/60)/24)+DATE(1970,1,1)</f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>(E1310/D1310)</f>
        <v>0.11360000000000001</v>
      </c>
      <c r="R1310" s="6">
        <f>E1310/N1310</f>
        <v>29.894736842105264</v>
      </c>
      <c r="S1310" t="str">
        <f>LEFT(P1310,SEARCH("/",P1310)-1)</f>
        <v>technology</v>
      </c>
      <c r="T1310" t="str">
        <f>RIGHT(P1310,LEN(P1310)-SEARCH("/",P1310))</f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>(((I1311/60)/60)/24)+DATE(1970,1,1)</f>
        <v>42292.882731481484</v>
      </c>
      <c r="K1311">
        <v>1441919468</v>
      </c>
      <c r="L1311" s="10">
        <f>(((K1311/60)/60)/24)+DATE(1970,1,1)</f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>(E1311/D1311)</f>
        <v>1.1199130434782609</v>
      </c>
      <c r="R1311" s="6">
        <f>E1311/N1311</f>
        <v>367.97142857142859</v>
      </c>
      <c r="S1311" t="str">
        <f>LEFT(P1311,SEARCH("/",P1311)-1)</f>
        <v>technology</v>
      </c>
      <c r="T1311" t="str">
        <f>RIGHT(P1311,LEN(P1311)-SEARCH("/",P1311))</f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>(((I1312/60)/60)/24)+DATE(1970,1,1)</f>
        <v>42601.667245370365</v>
      </c>
      <c r="K1312">
        <v>1467734450</v>
      </c>
      <c r="L1312" s="10">
        <f>(((K1312/60)/60)/24)+DATE(1970,1,1)</f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>(E1312/D1312)</f>
        <v>0.155</v>
      </c>
      <c r="R1312" s="6">
        <f>E1312/N1312</f>
        <v>129.16666666666666</v>
      </c>
      <c r="S1312" t="str">
        <f>LEFT(P1312,SEARCH("/",P1312)-1)</f>
        <v>technology</v>
      </c>
      <c r="T1312" t="str">
        <f>RIGHT(P1312,LEN(P1312)-SEARCH("/",P1312))</f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>(((I1313/60)/60)/24)+DATE(1970,1,1)</f>
        <v>42704.843969907408</v>
      </c>
      <c r="K1313">
        <v>1477509319</v>
      </c>
      <c r="L1313" s="10">
        <f>(((K1313/60)/60)/24)+DATE(1970,1,1)</f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>(E1313/D1313)</f>
        <v>0.32028000000000001</v>
      </c>
      <c r="R1313" s="6">
        <f>E1313/N1313</f>
        <v>800.7</v>
      </c>
      <c r="S1313" t="str">
        <f>LEFT(P1313,SEARCH("/",P1313)-1)</f>
        <v>technology</v>
      </c>
      <c r="T1313" t="str">
        <f>RIGHT(P1313,LEN(P1313)-SEARCH("/",P1313))</f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>(((I1314/60)/60)/24)+DATE(1970,1,1)</f>
        <v>42112.702800925923</v>
      </c>
      <c r="K1314">
        <v>1426783922</v>
      </c>
      <c r="L1314" s="10">
        <f>(((K1314/60)/60)/24)+DATE(1970,1,1)</f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>(E1314/D1314)</f>
        <v>6.0869565217391303E-3</v>
      </c>
      <c r="R1314" s="6">
        <f>E1314/N1314</f>
        <v>28</v>
      </c>
      <c r="S1314" t="str">
        <f>LEFT(P1314,SEARCH("/",P1314)-1)</f>
        <v>technology</v>
      </c>
      <c r="T1314" t="str">
        <f>RIGHT(P1314,LEN(P1314)-SEARCH("/",P1314))</f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>(((I1315/60)/60)/24)+DATE(1970,1,1)</f>
        <v>42432.709652777776</v>
      </c>
      <c r="K1315">
        <v>1454432514</v>
      </c>
      <c r="L1315" s="10">
        <f>(((K1315/60)/60)/24)+DATE(1970,1,1)</f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>(E1315/D1315)</f>
        <v>0.31114999999999998</v>
      </c>
      <c r="R1315" s="6">
        <f>E1315/N1315</f>
        <v>102.01639344262296</v>
      </c>
      <c r="S1315" t="str">
        <f>LEFT(P1315,SEARCH("/",P1315)-1)</f>
        <v>technology</v>
      </c>
      <c r="T1315" t="str">
        <f>RIGHT(P1315,LEN(P1315)-SEARCH("/",P1315))</f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>(((I1316/60)/60)/24)+DATE(1970,1,1)</f>
        <v>42664.669675925921</v>
      </c>
      <c r="K1316">
        <v>1471881860</v>
      </c>
      <c r="L1316" s="10">
        <f>(((K1316/60)/60)/24)+DATE(1970,1,1)</f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>(E1316/D1316)</f>
        <v>1.1266666666666666E-2</v>
      </c>
      <c r="R1316" s="6">
        <f>E1316/N1316</f>
        <v>184.36363636363637</v>
      </c>
      <c r="S1316" t="str">
        <f>LEFT(P1316,SEARCH("/",P1316)-1)</f>
        <v>technology</v>
      </c>
      <c r="T1316" t="str">
        <f>RIGHT(P1316,LEN(P1316)-SEARCH("/",P1316))</f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>(((I1317/60)/60)/24)+DATE(1970,1,1)</f>
        <v>42314.041666666672</v>
      </c>
      <c r="K1317">
        <v>1443700648</v>
      </c>
      <c r="L1317" s="10">
        <f>(((K1317/60)/60)/24)+DATE(1970,1,1)</f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>(E1317/D1317)</f>
        <v>0.40404000000000001</v>
      </c>
      <c r="R1317" s="6">
        <f>E1317/N1317</f>
        <v>162.91935483870967</v>
      </c>
      <c r="S1317" t="str">
        <f>LEFT(P1317,SEARCH("/",P1317)-1)</f>
        <v>technology</v>
      </c>
      <c r="T1317" t="str">
        <f>RIGHT(P1317,LEN(P1317)-SEARCH("/",P1317))</f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>(((I1318/60)/60)/24)+DATE(1970,1,1)</f>
        <v>42428.961909722217</v>
      </c>
      <c r="K1318">
        <v>1453676709</v>
      </c>
      <c r="L1318" s="10">
        <f>(((K1318/60)/60)/24)+DATE(1970,1,1)</f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>(E1318/D1318)</f>
        <v>1.3333333333333333E-5</v>
      </c>
      <c r="R1318" s="6">
        <f>E1318/N1318</f>
        <v>1</v>
      </c>
      <c r="S1318" t="str">
        <f>LEFT(P1318,SEARCH("/",P1318)-1)</f>
        <v>technology</v>
      </c>
      <c r="T1318" t="str">
        <f>RIGHT(P1318,LEN(P1318)-SEARCH("/",P1318))</f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>(((I1319/60)/60)/24)+DATE(1970,1,1)</f>
        <v>42572.583333333328</v>
      </c>
      <c r="K1319">
        <v>1464586746</v>
      </c>
      <c r="L1319" s="10">
        <f>(((K1319/60)/60)/24)+DATE(1970,1,1)</f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>(E1319/D1319)</f>
        <v>5.7334999999999997E-2</v>
      </c>
      <c r="R1319" s="6">
        <f>E1319/N1319</f>
        <v>603.52631578947364</v>
      </c>
      <c r="S1319" t="str">
        <f>LEFT(P1319,SEARCH("/",P1319)-1)</f>
        <v>technology</v>
      </c>
      <c r="T1319" t="str">
        <f>RIGHT(P1319,LEN(P1319)-SEARCH("/",P1319))</f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>(((I1320/60)/60)/24)+DATE(1970,1,1)</f>
        <v>42015.043657407412</v>
      </c>
      <c r="K1320">
        <v>1418346172</v>
      </c>
      <c r="L1320" s="10">
        <f>(((K1320/60)/60)/24)+DATE(1970,1,1)</f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>(E1320/D1320)</f>
        <v>0.15325</v>
      </c>
      <c r="R1320" s="6">
        <f>E1320/N1320</f>
        <v>45.407407407407405</v>
      </c>
      <c r="S1320" t="str">
        <f>LEFT(P1320,SEARCH("/",P1320)-1)</f>
        <v>technology</v>
      </c>
      <c r="T1320" t="str">
        <f>RIGHT(P1320,LEN(P1320)-SEARCH("/",P1320))</f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>(((I1321/60)/60)/24)+DATE(1970,1,1)</f>
        <v>41831.666666666664</v>
      </c>
      <c r="K1321">
        <v>1403810965</v>
      </c>
      <c r="L1321" s="10">
        <f>(((K1321/60)/60)/24)+DATE(1970,1,1)</f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>(E1321/D1321)</f>
        <v>0.15103448275862069</v>
      </c>
      <c r="R1321" s="6">
        <f>E1321/N1321</f>
        <v>97.333333333333329</v>
      </c>
      <c r="S1321" t="str">
        <f>LEFT(P1321,SEARCH("/",P1321)-1)</f>
        <v>technology</v>
      </c>
      <c r="T1321" t="str">
        <f>RIGHT(P1321,LEN(P1321)-SEARCH("/",P1321))</f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>(((I1322/60)/60)/24)+DATE(1970,1,1)</f>
        <v>42734.958333333328</v>
      </c>
      <c r="K1322">
        <v>1480610046</v>
      </c>
      <c r="L1322" s="10">
        <f>(((K1322/60)/60)/24)+DATE(1970,1,1)</f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>(E1322/D1322)</f>
        <v>5.0299999999999997E-3</v>
      </c>
      <c r="R1322" s="6">
        <f>E1322/N1322</f>
        <v>167.66666666666666</v>
      </c>
      <c r="S1322" t="str">
        <f>LEFT(P1322,SEARCH("/",P1322)-1)</f>
        <v>technology</v>
      </c>
      <c r="T1322" t="str">
        <f>RIGHT(P1322,LEN(P1322)-SEARCH("/",P1322))</f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>(((I1323/60)/60)/24)+DATE(1970,1,1)</f>
        <v>42727.74927083333</v>
      </c>
      <c r="K1323">
        <v>1479923937</v>
      </c>
      <c r="L1323" s="10">
        <f>(((K1323/60)/60)/24)+DATE(1970,1,1)</f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>(E1323/D1323)</f>
        <v>1.3028138528138528E-2</v>
      </c>
      <c r="R1323" s="6">
        <f>E1323/N1323</f>
        <v>859.85714285714289</v>
      </c>
      <c r="S1323" t="str">
        <f>LEFT(P1323,SEARCH("/",P1323)-1)</f>
        <v>technology</v>
      </c>
      <c r="T1323" t="str">
        <f>RIGHT(P1323,LEN(P1323)-SEARCH("/",P1323))</f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>(((I1324/60)/60)/24)+DATE(1970,1,1)</f>
        <v>42145.656539351854</v>
      </c>
      <c r="K1324">
        <v>1429631125</v>
      </c>
      <c r="L1324" s="10">
        <f>(((K1324/60)/60)/24)+DATE(1970,1,1)</f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>(E1324/D1324)</f>
        <v>3.0285714285714286E-3</v>
      </c>
      <c r="R1324" s="6">
        <f>E1324/N1324</f>
        <v>26.5</v>
      </c>
      <c r="S1324" t="str">
        <f>LEFT(P1324,SEARCH("/",P1324)-1)</f>
        <v>technology</v>
      </c>
      <c r="T1324" t="str">
        <f>RIGHT(P1324,LEN(P1324)-SEARCH("/",P1324))</f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>(((I1325/60)/60)/24)+DATE(1970,1,1)</f>
        <v>42486.288194444445</v>
      </c>
      <c r="K1325">
        <v>1458665146</v>
      </c>
      <c r="L1325" s="10">
        <f>(((K1325/60)/60)/24)+DATE(1970,1,1)</f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>(E1325/D1325)</f>
        <v>8.8800000000000004E-2</v>
      </c>
      <c r="R1325" s="6">
        <f>E1325/N1325</f>
        <v>30.272727272727273</v>
      </c>
      <c r="S1325" t="str">
        <f>LEFT(P1325,SEARCH("/",P1325)-1)</f>
        <v>technology</v>
      </c>
      <c r="T1325" t="str">
        <f>RIGHT(P1325,LEN(P1325)-SEARCH("/",P1325))</f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>(((I1326/60)/60)/24)+DATE(1970,1,1)</f>
        <v>42656.633703703701</v>
      </c>
      <c r="K1326">
        <v>1473779552</v>
      </c>
      <c r="L1326" s="10">
        <f>(((K1326/60)/60)/24)+DATE(1970,1,1)</f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>(E1326/D1326)</f>
        <v>9.8400000000000001E-2</v>
      </c>
      <c r="R1326" s="6">
        <f>E1326/N1326</f>
        <v>54.666666666666664</v>
      </c>
      <c r="S1326" t="str">
        <f>LEFT(P1326,SEARCH("/",P1326)-1)</f>
        <v>technology</v>
      </c>
      <c r="T1326" t="str">
        <f>RIGHT(P1326,LEN(P1326)-SEARCH("/",P1326))</f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>(((I1327/60)/60)/24)+DATE(1970,1,1)</f>
        <v>42734.086053240739</v>
      </c>
      <c r="K1327">
        <v>1480471435</v>
      </c>
      <c r="L1327" s="10">
        <f>(((K1327/60)/60)/24)+DATE(1970,1,1)</f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>(E1327/D1327)</f>
        <v>2.4299999999999999E-2</v>
      </c>
      <c r="R1327" s="6">
        <f>E1327/N1327</f>
        <v>60.75</v>
      </c>
      <c r="S1327" t="str">
        <f>LEFT(P1327,SEARCH("/",P1327)-1)</f>
        <v>technology</v>
      </c>
      <c r="T1327" t="str">
        <f>RIGHT(P1327,LEN(P1327)-SEARCH("/",P1327))</f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>(((I1328/60)/60)/24)+DATE(1970,1,1)</f>
        <v>42019.791990740734</v>
      </c>
      <c r="K1328">
        <v>1417460428</v>
      </c>
      <c r="L1328" s="10">
        <f>(((K1328/60)/60)/24)+DATE(1970,1,1)</f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>(E1328/D1328)</f>
        <v>1.1299999999999999E-2</v>
      </c>
      <c r="R1328" s="6">
        <f>E1328/N1328</f>
        <v>102.72727272727273</v>
      </c>
      <c r="S1328" t="str">
        <f>LEFT(P1328,SEARCH("/",P1328)-1)</f>
        <v>technology</v>
      </c>
      <c r="T1328" t="str">
        <f>RIGHT(P1328,LEN(P1328)-SEARCH("/",P1328))</f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>(((I1329/60)/60)/24)+DATE(1970,1,1)</f>
        <v>42153.678645833337</v>
      </c>
      <c r="K1329">
        <v>1430324235</v>
      </c>
      <c r="L1329" s="10">
        <f>(((K1329/60)/60)/24)+DATE(1970,1,1)</f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>(E1329/D1329)</f>
        <v>3.5520833333333335E-2</v>
      </c>
      <c r="R1329" s="6">
        <f>E1329/N1329</f>
        <v>41.585365853658537</v>
      </c>
      <c r="S1329" t="str">
        <f>LEFT(P1329,SEARCH("/",P1329)-1)</f>
        <v>technology</v>
      </c>
      <c r="T1329" t="str">
        <f>RIGHT(P1329,LEN(P1329)-SEARCH("/",P1329))</f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>(((I1330/60)/60)/24)+DATE(1970,1,1)</f>
        <v>42657.642754629633</v>
      </c>
      <c r="K1330">
        <v>1472570734</v>
      </c>
      <c r="L1330" s="10">
        <f>(((K1330/60)/60)/24)+DATE(1970,1,1)</f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>(E1330/D1330)</f>
        <v>2.3306666666666667E-2</v>
      </c>
      <c r="R1330" s="6">
        <f>E1330/N1330</f>
        <v>116.53333333333333</v>
      </c>
      <c r="S1330" t="str">
        <f>LEFT(P1330,SEARCH("/",P1330)-1)</f>
        <v>technology</v>
      </c>
      <c r="T1330" t="str">
        <f>RIGHT(P1330,LEN(P1330)-SEARCH("/",P1330))</f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>(((I1331/60)/60)/24)+DATE(1970,1,1)</f>
        <v>41975.263252314813</v>
      </c>
      <c r="K1331">
        <v>1414041545</v>
      </c>
      <c r="L1331" s="10">
        <f>(((K1331/60)/60)/24)+DATE(1970,1,1)</f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>(E1331/D1331)</f>
        <v>8.1600000000000006E-3</v>
      </c>
      <c r="R1331" s="6">
        <f>E1331/N1331</f>
        <v>45.333333333333336</v>
      </c>
      <c r="S1331" t="str">
        <f>LEFT(P1331,SEARCH("/",P1331)-1)</f>
        <v>technology</v>
      </c>
      <c r="T1331" t="str">
        <f>RIGHT(P1331,LEN(P1331)-SEARCH("/",P1331))</f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>(((I1332/60)/60)/24)+DATE(1970,1,1)</f>
        <v>42553.166666666672</v>
      </c>
      <c r="K1332">
        <v>1464763109</v>
      </c>
      <c r="L1332" s="10">
        <f>(((K1332/60)/60)/24)+DATE(1970,1,1)</f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>(E1332/D1332)</f>
        <v>0.22494285714285714</v>
      </c>
      <c r="R1332" s="6">
        <f>E1332/N1332</f>
        <v>157.46</v>
      </c>
      <c r="S1332" t="str">
        <f>LEFT(P1332,SEARCH("/",P1332)-1)</f>
        <v>technology</v>
      </c>
      <c r="T1332" t="str">
        <f>RIGHT(P1332,LEN(P1332)-SEARCH("/",P1332))</f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>(((I1333/60)/60)/24)+DATE(1970,1,1)</f>
        <v>42599.50409722222</v>
      </c>
      <c r="K1333">
        <v>1468843554</v>
      </c>
      <c r="L1333" s="10">
        <f>(((K1333/60)/60)/24)+DATE(1970,1,1)</f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>(E1333/D1333)</f>
        <v>1.3668E-2</v>
      </c>
      <c r="R1333" s="6">
        <f>E1333/N1333</f>
        <v>100.5</v>
      </c>
      <c r="S1333" t="str">
        <f>LEFT(P1333,SEARCH("/",P1333)-1)</f>
        <v>technology</v>
      </c>
      <c r="T1333" t="str">
        <f>RIGHT(P1333,LEN(P1333)-SEARCH("/",P1333))</f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>(((I1334/60)/60)/24)+DATE(1970,1,1)</f>
        <v>42762.060277777782</v>
      </c>
      <c r="K1334">
        <v>1482888408</v>
      </c>
      <c r="L1334" s="10">
        <f>(((K1334/60)/60)/24)+DATE(1970,1,1)</f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>(E1334/D1334)</f>
        <v>0</v>
      </c>
      <c r="R1334" s="6" t="e">
        <f>E1334/N1334</f>
        <v>#DIV/0!</v>
      </c>
      <c r="S1334" t="str">
        <f>LEFT(P1334,SEARCH("/",P1334)-1)</f>
        <v>technology</v>
      </c>
      <c r="T1334" t="str">
        <f>RIGHT(P1334,LEN(P1334)-SEARCH("/",P1334))</f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>(((I1335/60)/60)/24)+DATE(1970,1,1)</f>
        <v>41836.106770833336</v>
      </c>
      <c r="K1335">
        <v>1402886025</v>
      </c>
      <c r="L1335" s="10">
        <f>(((K1335/60)/60)/24)+DATE(1970,1,1)</f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>(E1335/D1335)</f>
        <v>0</v>
      </c>
      <c r="R1335" s="6" t="e">
        <f>E1335/N1335</f>
        <v>#DIV/0!</v>
      </c>
      <c r="S1335" t="str">
        <f>LEFT(P1335,SEARCH("/",P1335)-1)</f>
        <v>technology</v>
      </c>
      <c r="T1335" t="str">
        <f>RIGHT(P1335,LEN(P1335)-SEARCH("/",P1335))</f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>(((I1336/60)/60)/24)+DATE(1970,1,1)</f>
        <v>42440.774155092593</v>
      </c>
      <c r="K1336">
        <v>1455129287</v>
      </c>
      <c r="L1336" s="10">
        <f>(((K1336/60)/60)/24)+DATE(1970,1,1)</f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>(E1336/D1336)</f>
        <v>0.10754135338345865</v>
      </c>
      <c r="R1336" s="6">
        <f>E1336/N1336</f>
        <v>51.822463768115945</v>
      </c>
      <c r="S1336" t="str">
        <f>LEFT(P1336,SEARCH("/",P1336)-1)</f>
        <v>technology</v>
      </c>
      <c r="T1336" t="str">
        <f>RIGHT(P1336,LEN(P1336)-SEARCH("/",P1336))</f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>(((I1337/60)/60)/24)+DATE(1970,1,1)</f>
        <v>42343.936365740738</v>
      </c>
      <c r="K1337">
        <v>1446762502</v>
      </c>
      <c r="L1337" s="10">
        <f>(((K1337/60)/60)/24)+DATE(1970,1,1)</f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>(E1337/D1337)</f>
        <v>0.1976</v>
      </c>
      <c r="R1337" s="6">
        <f>E1337/N1337</f>
        <v>308.75</v>
      </c>
      <c r="S1337" t="str">
        <f>LEFT(P1337,SEARCH("/",P1337)-1)</f>
        <v>technology</v>
      </c>
      <c r="T1337" t="str">
        <f>RIGHT(P1337,LEN(P1337)-SEARCH("/",P1337))</f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>(((I1338/60)/60)/24)+DATE(1970,1,1)</f>
        <v>41990.863750000004</v>
      </c>
      <c r="K1338">
        <v>1415825028</v>
      </c>
      <c r="L1338" s="10">
        <f>(((K1338/60)/60)/24)+DATE(1970,1,1)</f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>(E1338/D1338)</f>
        <v>0.84946999999999995</v>
      </c>
      <c r="R1338" s="6">
        <f>E1338/N1338</f>
        <v>379.22767857142856</v>
      </c>
      <c r="S1338" t="str">
        <f>LEFT(P1338,SEARCH("/",P1338)-1)</f>
        <v>technology</v>
      </c>
      <c r="T1338" t="str">
        <f>RIGHT(P1338,LEN(P1338)-SEARCH("/",P1338))</f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>(((I1339/60)/60)/24)+DATE(1970,1,1)</f>
        <v>42797.577303240745</v>
      </c>
      <c r="K1339">
        <v>1485957079</v>
      </c>
      <c r="L1339" s="10">
        <f>(((K1339/60)/60)/24)+DATE(1970,1,1)</f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>(E1339/D1339)</f>
        <v>0.49381999999999998</v>
      </c>
      <c r="R1339" s="6">
        <f>E1339/N1339</f>
        <v>176.36428571428573</v>
      </c>
      <c r="S1339" t="str">
        <f>LEFT(P1339,SEARCH("/",P1339)-1)</f>
        <v>technology</v>
      </c>
      <c r="T1339" t="str">
        <f>RIGHT(P1339,LEN(P1339)-SEARCH("/",P1339))</f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>(((I1340/60)/60)/24)+DATE(1970,1,1)</f>
        <v>42218.803622685184</v>
      </c>
      <c r="K1340">
        <v>1435951033</v>
      </c>
      <c r="L1340" s="10">
        <f>(((K1340/60)/60)/24)+DATE(1970,1,1)</f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>(E1340/D1340)</f>
        <v>3.3033333333333331E-2</v>
      </c>
      <c r="R1340" s="6">
        <f>E1340/N1340</f>
        <v>66.066666666666663</v>
      </c>
      <c r="S1340" t="str">
        <f>LEFT(P1340,SEARCH("/",P1340)-1)</f>
        <v>technology</v>
      </c>
      <c r="T1340" t="str">
        <f>RIGHT(P1340,LEN(P1340)-SEARCH("/",P1340))</f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>(((I1341/60)/60)/24)+DATE(1970,1,1)</f>
        <v>41981.688831018517</v>
      </c>
      <c r="K1341">
        <v>1414164715</v>
      </c>
      <c r="L1341" s="10">
        <f>(((K1341/60)/60)/24)+DATE(1970,1,1)</f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>(E1341/D1341)</f>
        <v>6.6339999999999996E-2</v>
      </c>
      <c r="R1341" s="6">
        <f>E1341/N1341</f>
        <v>89.648648648648646</v>
      </c>
      <c r="S1341" t="str">
        <f>LEFT(P1341,SEARCH("/",P1341)-1)</f>
        <v>technology</v>
      </c>
      <c r="T1341" t="str">
        <f>RIGHT(P1341,LEN(P1341)-SEARCH("/",P1341))</f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>(((I1342/60)/60)/24)+DATE(1970,1,1)</f>
        <v>41866.595520833333</v>
      </c>
      <c r="K1342">
        <v>1405520253</v>
      </c>
      <c r="L1342" s="10">
        <f>(((K1342/60)/60)/24)+DATE(1970,1,1)</f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>(E1342/D1342)</f>
        <v>0</v>
      </c>
      <c r="R1342" s="6" t="e">
        <f>E1342/N1342</f>
        <v>#DIV/0!</v>
      </c>
      <c r="S1342" t="str">
        <f>LEFT(P1342,SEARCH("/",P1342)-1)</f>
        <v>technology</v>
      </c>
      <c r="T1342" t="str">
        <f>RIGHT(P1342,LEN(P1342)-SEARCH("/",P1342))</f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>(((I1343/60)/60)/24)+DATE(1970,1,1)</f>
        <v>42644.624039351853</v>
      </c>
      <c r="K1343">
        <v>1472569117</v>
      </c>
      <c r="L1343" s="10">
        <f>(((K1343/60)/60)/24)+DATE(1970,1,1)</f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>(E1343/D1343)</f>
        <v>0.7036</v>
      </c>
      <c r="R1343" s="6">
        <f>E1343/N1343</f>
        <v>382.39130434782606</v>
      </c>
      <c r="S1343" t="str">
        <f>LEFT(P1343,SEARCH("/",P1343)-1)</f>
        <v>technology</v>
      </c>
      <c r="T1343" t="str">
        <f>RIGHT(P1343,LEN(P1343)-SEARCH("/",P1343))</f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>(((I1344/60)/60)/24)+DATE(1970,1,1)</f>
        <v>42202.816423611104</v>
      </c>
      <c r="K1344">
        <v>1434569739</v>
      </c>
      <c r="L1344" s="10">
        <f>(((K1344/60)/60)/24)+DATE(1970,1,1)</f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>(E1344/D1344)</f>
        <v>2E-3</v>
      </c>
      <c r="R1344" s="6">
        <f>E1344/N1344</f>
        <v>100</v>
      </c>
      <c r="S1344" t="str">
        <f>LEFT(P1344,SEARCH("/",P1344)-1)</f>
        <v>technology</v>
      </c>
      <c r="T1344" t="str">
        <f>RIGHT(P1344,LEN(P1344)-SEARCH("/",P1344))</f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>(((I1345/60)/60)/24)+DATE(1970,1,1)</f>
        <v>42601.165972222225</v>
      </c>
      <c r="K1345">
        <v>1466512683</v>
      </c>
      <c r="L1345" s="10">
        <f>(((K1345/60)/60)/24)+DATE(1970,1,1)</f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>(E1345/D1345)</f>
        <v>1.02298</v>
      </c>
      <c r="R1345" s="6">
        <f>E1345/N1345</f>
        <v>158.35603715170279</v>
      </c>
      <c r="S1345" t="str">
        <f>LEFT(P1345,SEARCH("/",P1345)-1)</f>
        <v>technology</v>
      </c>
      <c r="T1345" t="str">
        <f>RIGHT(P1345,LEN(P1345)-SEARCH("/",P1345))</f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>(((I1346/60)/60)/24)+DATE(1970,1,1)</f>
        <v>42551.789803240739</v>
      </c>
      <c r="K1346">
        <v>1464807439</v>
      </c>
      <c r="L1346" s="10">
        <f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>(E1346/D1346)</f>
        <v>3.7773333333333334</v>
      </c>
      <c r="R1346" s="6">
        <f>E1346/N1346</f>
        <v>40.762589928057551</v>
      </c>
      <c r="S1346" t="str">
        <f>LEFT(P1346,SEARCH("/",P1346)-1)</f>
        <v>publishing</v>
      </c>
      <c r="T1346" t="str">
        <f>RIGHT(P1346,LEN(P1346)-SEARCH("/",P1346))</f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>(((I1347/60)/60)/24)+DATE(1970,1,1)</f>
        <v>41834.814340277779</v>
      </c>
      <c r="K1347">
        <v>1402342359</v>
      </c>
      <c r="L1347" s="10">
        <f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>(E1347/D1347)</f>
        <v>1.25</v>
      </c>
      <c r="R1347" s="6">
        <f>E1347/N1347</f>
        <v>53.571428571428569</v>
      </c>
      <c r="S1347" t="str">
        <f>LEFT(P1347,SEARCH("/",P1347)-1)</f>
        <v>publishing</v>
      </c>
      <c r="T1347" t="str">
        <f>RIGHT(P1347,LEN(P1347)-SEARCH("/",P1347))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>(((I1348/60)/60)/24)+DATE(1970,1,1)</f>
        <v>41452.075821759259</v>
      </c>
      <c r="K1348">
        <v>1369705751</v>
      </c>
      <c r="L1348" s="10">
        <f>(((K1348/60)/60)/24)+DATE(1970,1,1)</f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>(E1348/D1348)</f>
        <v>1.473265306122449</v>
      </c>
      <c r="R1348" s="6">
        <f>E1348/N1348</f>
        <v>48.449664429530202</v>
      </c>
      <c r="S1348" t="str">
        <f>LEFT(P1348,SEARCH("/",P1348)-1)</f>
        <v>publishing</v>
      </c>
      <c r="T1348" t="str">
        <f>RIGHT(P1348,LEN(P1348)-SEARCH("/",P1348))</f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>(((I1349/60)/60)/24)+DATE(1970,1,1)</f>
        <v>42070.638020833328</v>
      </c>
      <c r="K1349">
        <v>1423149525</v>
      </c>
      <c r="L1349" s="10">
        <f>(((K1349/60)/60)/24)+DATE(1970,1,1)</f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>(E1349/D1349)</f>
        <v>1.022</v>
      </c>
      <c r="R1349" s="6">
        <f>E1349/N1349</f>
        <v>82.41935483870968</v>
      </c>
      <c r="S1349" t="str">
        <f>LEFT(P1349,SEARCH("/",P1349)-1)</f>
        <v>publishing</v>
      </c>
      <c r="T1349" t="str">
        <f>RIGHT(P1349,LEN(P1349)-SEARCH("/",P1349))</f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>(((I1350/60)/60)/24)+DATE(1970,1,1)</f>
        <v>41991.506168981476</v>
      </c>
      <c r="K1350">
        <v>1416485333</v>
      </c>
      <c r="L1350" s="10">
        <f>(((K1350/60)/60)/24)+DATE(1970,1,1)</f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>(E1350/D1350)</f>
        <v>1.018723404255319</v>
      </c>
      <c r="R1350" s="6">
        <f>E1350/N1350</f>
        <v>230.19230769230768</v>
      </c>
      <c r="S1350" t="str">
        <f>LEFT(P1350,SEARCH("/",P1350)-1)</f>
        <v>publishing</v>
      </c>
      <c r="T1350" t="str">
        <f>RIGHT(P1350,LEN(P1350)-SEARCH("/",P1350))</f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>(((I1351/60)/60)/24)+DATE(1970,1,1)</f>
        <v>42354.290972222225</v>
      </c>
      <c r="K1351">
        <v>1447055935</v>
      </c>
      <c r="L1351" s="10">
        <f>(((K1351/60)/60)/24)+DATE(1970,1,1)</f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>(E1351/D1351)</f>
        <v>2.0419999999999998</v>
      </c>
      <c r="R1351" s="6">
        <f>E1351/N1351</f>
        <v>59.360465116279073</v>
      </c>
      <c r="S1351" t="str">
        <f>LEFT(P1351,SEARCH("/",P1351)-1)</f>
        <v>publishing</v>
      </c>
      <c r="T1351" t="str">
        <f>RIGHT(P1351,LEN(P1351)-SEARCH("/",P1351))</f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>(((I1352/60)/60)/24)+DATE(1970,1,1)</f>
        <v>42364.013124999998</v>
      </c>
      <c r="K1352">
        <v>1448497134</v>
      </c>
      <c r="L1352" s="10">
        <f>(((K1352/60)/60)/24)+DATE(1970,1,1)</f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>(E1352/D1352)</f>
        <v>1.0405</v>
      </c>
      <c r="R1352" s="6">
        <f>E1352/N1352</f>
        <v>66.698717948717942</v>
      </c>
      <c r="S1352" t="str">
        <f>LEFT(P1352,SEARCH("/",P1352)-1)</f>
        <v>publishing</v>
      </c>
      <c r="T1352" t="str">
        <f>RIGHT(P1352,LEN(P1352)-SEARCH("/",P1352))</f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>(((I1353/60)/60)/24)+DATE(1970,1,1)</f>
        <v>42412.74009259259</v>
      </c>
      <c r="K1353">
        <v>1452707144</v>
      </c>
      <c r="L1353" s="10">
        <f>(((K1353/60)/60)/24)+DATE(1970,1,1)</f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>(E1353/D1353)</f>
        <v>1.0126500000000001</v>
      </c>
      <c r="R1353" s="6">
        <f>E1353/N1353</f>
        <v>168.77500000000001</v>
      </c>
      <c r="S1353" t="str">
        <f>LEFT(P1353,SEARCH("/",P1353)-1)</f>
        <v>publishing</v>
      </c>
      <c r="T1353" t="str">
        <f>RIGHT(P1353,LEN(P1353)-SEARCH("/",P1353))</f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>(((I1354/60)/60)/24)+DATE(1970,1,1)</f>
        <v>42252.165972222225</v>
      </c>
      <c r="K1354">
        <v>1436968366</v>
      </c>
      <c r="L1354" s="10">
        <f>(((K1354/60)/60)/24)+DATE(1970,1,1)</f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>(E1354/D1354)</f>
        <v>1.3613999999999999</v>
      </c>
      <c r="R1354" s="6">
        <f>E1354/N1354</f>
        <v>59.973568281938327</v>
      </c>
      <c r="S1354" t="str">
        <f>LEFT(P1354,SEARCH("/",P1354)-1)</f>
        <v>publishing</v>
      </c>
      <c r="T1354" t="str">
        <f>RIGHT(P1354,LEN(P1354)-SEARCH("/",P1354))</f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>(((I1355/60)/60)/24)+DATE(1970,1,1)</f>
        <v>41344</v>
      </c>
      <c r="K1355">
        <v>1359946188</v>
      </c>
      <c r="L1355" s="10">
        <f>(((K1355/60)/60)/24)+DATE(1970,1,1)</f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>(E1355/D1355)</f>
        <v>1.3360000000000001</v>
      </c>
      <c r="R1355" s="6">
        <f>E1355/N1355</f>
        <v>31.80952380952381</v>
      </c>
      <c r="S1355" t="str">
        <f>LEFT(P1355,SEARCH("/",P1355)-1)</f>
        <v>publishing</v>
      </c>
      <c r="T1355" t="str">
        <f>RIGHT(P1355,LEN(P1355)-SEARCH("/",P1355))</f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>(((I1356/60)/60)/24)+DATE(1970,1,1)</f>
        <v>42532.807627314818</v>
      </c>
      <c r="K1356">
        <v>1463080979</v>
      </c>
      <c r="L1356" s="10">
        <f>(((K1356/60)/60)/24)+DATE(1970,1,1)</f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>(E1356/D1356)</f>
        <v>1.3025</v>
      </c>
      <c r="R1356" s="6">
        <f>E1356/N1356</f>
        <v>24.421875</v>
      </c>
      <c r="S1356" t="str">
        <f>LEFT(P1356,SEARCH("/",P1356)-1)</f>
        <v>publishing</v>
      </c>
      <c r="T1356" t="str">
        <f>RIGHT(P1356,LEN(P1356)-SEARCH("/",P1356))</f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>(((I1357/60)/60)/24)+DATE(1970,1,1)</f>
        <v>41243.416666666664</v>
      </c>
      <c r="K1357">
        <v>1351663605</v>
      </c>
      <c r="L1357" s="10">
        <f>(((K1357/60)/60)/24)+DATE(1970,1,1)</f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>(E1357/D1357)</f>
        <v>1.2267999999999999</v>
      </c>
      <c r="R1357" s="6">
        <f>E1357/N1357</f>
        <v>25.347107438016529</v>
      </c>
      <c r="S1357" t="str">
        <f>LEFT(P1357,SEARCH("/",P1357)-1)</f>
        <v>publishing</v>
      </c>
      <c r="T1357" t="str">
        <f>RIGHT(P1357,LEN(P1357)-SEARCH("/",P1357))</f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>(((I1358/60)/60)/24)+DATE(1970,1,1)</f>
        <v>41460.038888888892</v>
      </c>
      <c r="K1358">
        <v>1370393760</v>
      </c>
      <c r="L1358" s="10">
        <f>(((K1358/60)/60)/24)+DATE(1970,1,1)</f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>(E1358/D1358)</f>
        <v>1.8281058823529412</v>
      </c>
      <c r="R1358" s="6">
        <f>E1358/N1358</f>
        <v>71.443218390804603</v>
      </c>
      <c r="S1358" t="str">
        <f>LEFT(P1358,SEARCH("/",P1358)-1)</f>
        <v>publishing</v>
      </c>
      <c r="T1358" t="str">
        <f>RIGHT(P1358,LEN(P1358)-SEARCH("/",P1358))</f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>(((I1359/60)/60)/24)+DATE(1970,1,1)</f>
        <v>41334.249305555553</v>
      </c>
      <c r="K1359">
        <v>1359587137</v>
      </c>
      <c r="L1359" s="10">
        <f>(((K1359/60)/60)/24)+DATE(1970,1,1)</f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>(E1359/D1359)</f>
        <v>1.2529999999999999</v>
      </c>
      <c r="R1359" s="6">
        <f>E1359/N1359</f>
        <v>38.553846153846152</v>
      </c>
      <c r="S1359" t="str">
        <f>LEFT(P1359,SEARCH("/",P1359)-1)</f>
        <v>publishing</v>
      </c>
      <c r="T1359" t="str">
        <f>RIGHT(P1359,LEN(P1359)-SEARCH("/",P1359))</f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>(((I1360/60)/60)/24)+DATE(1970,1,1)</f>
        <v>40719.570868055554</v>
      </c>
      <c r="K1360">
        <v>1306417323</v>
      </c>
      <c r="L1360" s="10">
        <f>(((K1360/60)/60)/24)+DATE(1970,1,1)</f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>(E1360/D1360)</f>
        <v>1.1166666666666667</v>
      </c>
      <c r="R1360" s="6">
        <f>E1360/N1360</f>
        <v>68.367346938775512</v>
      </c>
      <c r="S1360" t="str">
        <f>LEFT(P1360,SEARCH("/",P1360)-1)</f>
        <v>publishing</v>
      </c>
      <c r="T1360" t="str">
        <f>RIGHT(P1360,LEN(P1360)-SEARCH("/",P1360))</f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>(((I1361/60)/60)/24)+DATE(1970,1,1)</f>
        <v>40730.814699074072</v>
      </c>
      <c r="K1361">
        <v>1304623990</v>
      </c>
      <c r="L1361" s="10">
        <f>(((K1361/60)/60)/24)+DATE(1970,1,1)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>(E1361/D1361)</f>
        <v>1.1575757575757575</v>
      </c>
      <c r="R1361" s="6">
        <f>E1361/N1361</f>
        <v>40.210526315789473</v>
      </c>
      <c r="S1361" t="str">
        <f>LEFT(P1361,SEARCH("/",P1361)-1)</f>
        <v>publishing</v>
      </c>
      <c r="T1361" t="str">
        <f>RIGHT(P1361,LEN(P1361)-SEARCH("/",P1361))</f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>(((I1362/60)/60)/24)+DATE(1970,1,1)</f>
        <v>41123.900694444441</v>
      </c>
      <c r="K1362">
        <v>1341524220</v>
      </c>
      <c r="L1362" s="10">
        <f>(((K1362/60)/60)/24)+DATE(1970,1,1)</f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>(E1362/D1362)</f>
        <v>1.732</v>
      </c>
      <c r="R1362" s="6">
        <f>E1362/N1362</f>
        <v>32.074074074074076</v>
      </c>
      <c r="S1362" t="str">
        <f>LEFT(P1362,SEARCH("/",P1362)-1)</f>
        <v>publishing</v>
      </c>
      <c r="T1362" t="str">
        <f>RIGHT(P1362,LEN(P1362)-SEARCH("/",P1362))</f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>(((I1363/60)/60)/24)+DATE(1970,1,1)</f>
        <v>41811.717268518521</v>
      </c>
      <c r="K1363">
        <v>1400778772</v>
      </c>
      <c r="L1363" s="10">
        <f>(((K1363/60)/60)/24)+DATE(1970,1,1)</f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>(E1363/D1363)</f>
        <v>1.2598333333333334</v>
      </c>
      <c r="R1363" s="6">
        <f>E1363/N1363</f>
        <v>28.632575757575758</v>
      </c>
      <c r="S1363" t="str">
        <f>LEFT(P1363,SEARCH("/",P1363)-1)</f>
        <v>publishing</v>
      </c>
      <c r="T1363" t="str">
        <f>RIGHT(P1363,LEN(P1363)-SEARCH("/",P1363))</f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>(((I1364/60)/60)/24)+DATE(1970,1,1)</f>
        <v>41524.934386574074</v>
      </c>
      <c r="K1364">
        <v>1373408731</v>
      </c>
      <c r="L1364" s="10">
        <f>(((K1364/60)/60)/24)+DATE(1970,1,1)</f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>(E1364/D1364)</f>
        <v>1.091</v>
      </c>
      <c r="R1364" s="6">
        <f>E1364/N1364</f>
        <v>43.64</v>
      </c>
      <c r="S1364" t="str">
        <f>LEFT(P1364,SEARCH("/",P1364)-1)</f>
        <v>publishing</v>
      </c>
      <c r="T1364" t="str">
        <f>RIGHT(P1364,LEN(P1364)-SEARCH("/",P1364))</f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>(((I1365/60)/60)/24)+DATE(1970,1,1)</f>
        <v>42415.332638888889</v>
      </c>
      <c r="K1365">
        <v>1453925727</v>
      </c>
      <c r="L1365" s="10">
        <f>(((K1365/60)/60)/24)+DATE(1970,1,1)</f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>(E1365/D1365)</f>
        <v>1</v>
      </c>
      <c r="R1365" s="6">
        <f>E1365/N1365</f>
        <v>40</v>
      </c>
      <c r="S1365" t="str">
        <f>LEFT(P1365,SEARCH("/",P1365)-1)</f>
        <v>publishing</v>
      </c>
      <c r="T1365" t="str">
        <f>RIGHT(P1365,LEN(P1365)-SEARCH("/",P1365))</f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>(((I1366/60)/60)/24)+DATE(1970,1,1)</f>
        <v>42011.6956712963</v>
      </c>
      <c r="K1366">
        <v>1415464906</v>
      </c>
      <c r="L1366" s="10">
        <f>(((K1366/60)/60)/24)+DATE(1970,1,1)</f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>(E1366/D1366)</f>
        <v>1.1864285714285714</v>
      </c>
      <c r="R1366" s="6">
        <f>E1366/N1366</f>
        <v>346.04166666666669</v>
      </c>
      <c r="S1366" t="str">
        <f>LEFT(P1366,SEARCH("/",P1366)-1)</f>
        <v>music</v>
      </c>
      <c r="T1366" t="str">
        <f>RIGHT(P1366,LEN(P1366)-SEARCH("/",P1366))</f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>(((I1367/60)/60)/24)+DATE(1970,1,1)</f>
        <v>42079.691574074073</v>
      </c>
      <c r="K1367">
        <v>1423935352</v>
      </c>
      <c r="L1367" s="10">
        <f>(((K1367/60)/60)/24)+DATE(1970,1,1)</f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>(E1367/D1367)</f>
        <v>1.0026666666666666</v>
      </c>
      <c r="R1367" s="6">
        <f>E1367/N1367</f>
        <v>81.739130434782609</v>
      </c>
      <c r="S1367" t="str">
        <f>LEFT(P1367,SEARCH("/",P1367)-1)</f>
        <v>music</v>
      </c>
      <c r="T1367" t="str">
        <f>RIGHT(P1367,LEN(P1367)-SEARCH("/",P1367))</f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>(((I1368/60)/60)/24)+DATE(1970,1,1)</f>
        <v>41970.037766203706</v>
      </c>
      <c r="K1368">
        <v>1413158063</v>
      </c>
      <c r="L1368" s="10">
        <f>(((K1368/60)/60)/24)+DATE(1970,1,1)</f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>(E1368/D1368)</f>
        <v>1.2648920000000001</v>
      </c>
      <c r="R1368" s="6">
        <f>E1368/N1368</f>
        <v>64.535306122448986</v>
      </c>
      <c r="S1368" t="str">
        <f>LEFT(P1368,SEARCH("/",P1368)-1)</f>
        <v>music</v>
      </c>
      <c r="T1368" t="str">
        <f>RIGHT(P1368,LEN(P1368)-SEARCH("/",P1368))</f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>(((I1369/60)/60)/24)+DATE(1970,1,1)</f>
        <v>42322.044560185182</v>
      </c>
      <c r="K1369">
        <v>1444867450</v>
      </c>
      <c r="L1369" s="10">
        <f>(((K1369/60)/60)/24)+DATE(1970,1,1)</f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>(E1369/D1369)</f>
        <v>1.1426000000000001</v>
      </c>
      <c r="R1369" s="6">
        <f>E1369/N1369</f>
        <v>63.477777777777774</v>
      </c>
      <c r="S1369" t="str">
        <f>LEFT(P1369,SEARCH("/",P1369)-1)</f>
        <v>music</v>
      </c>
      <c r="T1369" t="str">
        <f>RIGHT(P1369,LEN(P1369)-SEARCH("/",P1369))</f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>(((I1370/60)/60)/24)+DATE(1970,1,1)</f>
        <v>42170.190902777773</v>
      </c>
      <c r="K1370">
        <v>1432269294</v>
      </c>
      <c r="L1370" s="10">
        <f>(((K1370/60)/60)/24)+DATE(1970,1,1)</f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>(E1370/D1370)</f>
        <v>1.107</v>
      </c>
      <c r="R1370" s="6">
        <f>E1370/N1370</f>
        <v>63.620689655172413</v>
      </c>
      <c r="S1370" t="str">
        <f>LEFT(P1370,SEARCH("/",P1370)-1)</f>
        <v>music</v>
      </c>
      <c r="T1370" t="str">
        <f>RIGHT(P1370,LEN(P1370)-SEARCH("/",P1370))</f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>(((I1371/60)/60)/24)+DATE(1970,1,1)</f>
        <v>41740.594282407408</v>
      </c>
      <c r="K1371">
        <v>1394633746</v>
      </c>
      <c r="L1371" s="10">
        <f>(((K1371/60)/60)/24)+DATE(1970,1,1)</f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>(E1371/D1371)</f>
        <v>1.0534805315203954</v>
      </c>
      <c r="R1371" s="6">
        <f>E1371/N1371</f>
        <v>83.967068965517228</v>
      </c>
      <c r="S1371" t="str">
        <f>LEFT(P1371,SEARCH("/",P1371)-1)</f>
        <v>music</v>
      </c>
      <c r="T1371" t="str">
        <f>RIGHT(P1371,LEN(P1371)-SEARCH("/",P1371))</f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>(((I1372/60)/60)/24)+DATE(1970,1,1)</f>
        <v>41563.00335648148</v>
      </c>
      <c r="K1372">
        <v>1380585890</v>
      </c>
      <c r="L1372" s="10">
        <f>(((K1372/60)/60)/24)+DATE(1970,1,1)</f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>(E1372/D1372)</f>
        <v>1.0366666666666666</v>
      </c>
      <c r="R1372" s="6">
        <f>E1372/N1372</f>
        <v>77.75</v>
      </c>
      <c r="S1372" t="str">
        <f>LEFT(P1372,SEARCH("/",P1372)-1)</f>
        <v>music</v>
      </c>
      <c r="T1372" t="str">
        <f>RIGHT(P1372,LEN(P1372)-SEARCH("/",P1372))</f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>(((I1373/60)/60)/24)+DATE(1970,1,1)</f>
        <v>42131.758587962962</v>
      </c>
      <c r="K1373">
        <v>1428430342</v>
      </c>
      <c r="L1373" s="10">
        <f>(((K1373/60)/60)/24)+DATE(1970,1,1)</f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>(E1373/D1373)</f>
        <v>1.0708672667523933</v>
      </c>
      <c r="R1373" s="6">
        <f>E1373/N1373</f>
        <v>107.07142857142857</v>
      </c>
      <c r="S1373" t="str">
        <f>LEFT(P1373,SEARCH("/",P1373)-1)</f>
        <v>music</v>
      </c>
      <c r="T1373" t="str">
        <f>RIGHT(P1373,LEN(P1373)-SEARCH("/",P1373))</f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>(((I1374/60)/60)/24)+DATE(1970,1,1)</f>
        <v>41102.739953703705</v>
      </c>
      <c r="K1374">
        <v>1339523132</v>
      </c>
      <c r="L1374" s="10">
        <f>(((K1374/60)/60)/24)+DATE(1970,1,1)</f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>(E1374/D1374)</f>
        <v>1.24</v>
      </c>
      <c r="R1374" s="6">
        <f>E1374/N1374</f>
        <v>38.75</v>
      </c>
      <c r="S1374" t="str">
        <f>LEFT(P1374,SEARCH("/",P1374)-1)</f>
        <v>music</v>
      </c>
      <c r="T1374" t="str">
        <f>RIGHT(P1374,LEN(P1374)-SEARCH("/",P1374))</f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>(((I1375/60)/60)/24)+DATE(1970,1,1)</f>
        <v>42734.95177083333</v>
      </c>
      <c r="K1375">
        <v>1480546233</v>
      </c>
      <c r="L1375" s="10">
        <f>(((K1375/60)/60)/24)+DATE(1970,1,1)</f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>(E1375/D1375)</f>
        <v>1.0501</v>
      </c>
      <c r="R1375" s="6">
        <f>E1375/N1375</f>
        <v>201.94230769230768</v>
      </c>
      <c r="S1375" t="str">
        <f>LEFT(P1375,SEARCH("/",P1375)-1)</f>
        <v>music</v>
      </c>
      <c r="T1375" t="str">
        <f>RIGHT(P1375,LEN(P1375)-SEARCH("/",P1375))</f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>(((I1376/60)/60)/24)+DATE(1970,1,1)</f>
        <v>42454.12023148148</v>
      </c>
      <c r="K1376">
        <v>1456285988</v>
      </c>
      <c r="L1376" s="10">
        <f>(((K1376/60)/60)/24)+DATE(1970,1,1)</f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>(E1376/D1376)</f>
        <v>1.8946666666666667</v>
      </c>
      <c r="R1376" s="6">
        <f>E1376/N1376</f>
        <v>43.060606060606062</v>
      </c>
      <c r="S1376" t="str">
        <f>LEFT(P1376,SEARCH("/",P1376)-1)</f>
        <v>music</v>
      </c>
      <c r="T1376" t="str">
        <f>RIGHT(P1376,LEN(P1376)-SEARCH("/",P1376))</f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>(((I1377/60)/60)/24)+DATE(1970,1,1)</f>
        <v>42750.066192129627</v>
      </c>
      <c r="K1377">
        <v>1481852119</v>
      </c>
      <c r="L1377" s="10">
        <f>(((K1377/60)/60)/24)+DATE(1970,1,1)</f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>(E1377/D1377)</f>
        <v>1.7132499999999999</v>
      </c>
      <c r="R1377" s="6">
        <f>E1377/N1377</f>
        <v>62.871559633027523</v>
      </c>
      <c r="S1377" t="str">
        <f>LEFT(P1377,SEARCH("/",P1377)-1)</f>
        <v>music</v>
      </c>
      <c r="T1377" t="str">
        <f>RIGHT(P1377,LEN(P1377)-SEARCH("/",P1377))</f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>(((I1378/60)/60)/24)+DATE(1970,1,1)</f>
        <v>42707.710717592592</v>
      </c>
      <c r="K1378">
        <v>1478189006</v>
      </c>
      <c r="L1378" s="10">
        <f>(((K1378/60)/60)/24)+DATE(1970,1,1)</f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>(E1378/D1378)</f>
        <v>2.5248648648648651</v>
      </c>
      <c r="R1378" s="6">
        <f>E1378/N1378</f>
        <v>55.607142857142854</v>
      </c>
      <c r="S1378" t="str">
        <f>LEFT(P1378,SEARCH("/",P1378)-1)</f>
        <v>music</v>
      </c>
      <c r="T1378" t="str">
        <f>RIGHT(P1378,LEN(P1378)-SEARCH("/",P1378))</f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>(((I1379/60)/60)/24)+DATE(1970,1,1)</f>
        <v>42769.174305555556</v>
      </c>
      <c r="K1379">
        <v>1484198170</v>
      </c>
      <c r="L1379" s="10">
        <f>(((K1379/60)/60)/24)+DATE(1970,1,1)</f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>(E1379/D1379)</f>
        <v>1.1615384615384616</v>
      </c>
      <c r="R1379" s="6">
        <f>E1379/N1379</f>
        <v>48.70967741935484</v>
      </c>
      <c r="S1379" t="str">
        <f>LEFT(P1379,SEARCH("/",P1379)-1)</f>
        <v>music</v>
      </c>
      <c r="T1379" t="str">
        <f>RIGHT(P1379,LEN(P1379)-SEARCH("/",P1379))</f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>(((I1380/60)/60)/24)+DATE(1970,1,1)</f>
        <v>42583.759374999994</v>
      </c>
      <c r="K1380">
        <v>1468779210</v>
      </c>
      <c r="L1380" s="10">
        <f>(((K1380/60)/60)/24)+DATE(1970,1,1)</f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>(E1380/D1380)</f>
        <v>2.0335000000000001</v>
      </c>
      <c r="R1380" s="6">
        <f>E1380/N1380</f>
        <v>30.578947368421051</v>
      </c>
      <c r="S1380" t="str">
        <f>LEFT(P1380,SEARCH("/",P1380)-1)</f>
        <v>music</v>
      </c>
      <c r="T1380" t="str">
        <f>RIGHT(P1380,LEN(P1380)-SEARCH("/",P1380))</f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>(((I1381/60)/60)/24)+DATE(1970,1,1)</f>
        <v>42160.491620370376</v>
      </c>
      <c r="K1381">
        <v>1430912876</v>
      </c>
      <c r="L1381" s="10">
        <f>(((K1381/60)/60)/24)+DATE(1970,1,1)</f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>(E1381/D1381)</f>
        <v>1.1160000000000001</v>
      </c>
      <c r="R1381" s="6">
        <f>E1381/N1381</f>
        <v>73.907284768211923</v>
      </c>
      <c r="S1381" t="str">
        <f>LEFT(P1381,SEARCH("/",P1381)-1)</f>
        <v>music</v>
      </c>
      <c r="T1381" t="str">
        <f>RIGHT(P1381,LEN(P1381)-SEARCH("/",P1381))</f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>(((I1382/60)/60)/24)+DATE(1970,1,1)</f>
        <v>42164.083333333328</v>
      </c>
      <c r="K1382">
        <v>1431886706</v>
      </c>
      <c r="L1382" s="10">
        <f>(((K1382/60)/60)/24)+DATE(1970,1,1)</f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>(E1382/D1382)</f>
        <v>4.24</v>
      </c>
      <c r="R1382" s="6">
        <f>E1382/N1382</f>
        <v>21.2</v>
      </c>
      <c r="S1382" t="str">
        <f>LEFT(P1382,SEARCH("/",P1382)-1)</f>
        <v>music</v>
      </c>
      <c r="T1382" t="str">
        <f>RIGHT(P1382,LEN(P1382)-SEARCH("/",P1382))</f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>(((I1383/60)/60)/24)+DATE(1970,1,1)</f>
        <v>42733.214409722219</v>
      </c>
      <c r="K1383">
        <v>1480396125</v>
      </c>
      <c r="L1383" s="10">
        <f>(((K1383/60)/60)/24)+DATE(1970,1,1)</f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>(E1383/D1383)</f>
        <v>1.071</v>
      </c>
      <c r="R1383" s="6">
        <f>E1383/N1383</f>
        <v>73.356164383561648</v>
      </c>
      <c r="S1383" t="str">
        <f>LEFT(P1383,SEARCH("/",P1383)-1)</f>
        <v>music</v>
      </c>
      <c r="T1383" t="str">
        <f>RIGHT(P1383,LEN(P1383)-SEARCH("/",P1383))</f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>(((I1384/60)/60)/24)+DATE(1970,1,1)</f>
        <v>41400.800185185188</v>
      </c>
      <c r="K1384">
        <v>1365275536</v>
      </c>
      <c r="L1384" s="10">
        <f>(((K1384/60)/60)/24)+DATE(1970,1,1)</f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>(E1384/D1384)</f>
        <v>1.043625</v>
      </c>
      <c r="R1384" s="6">
        <f>E1384/N1384</f>
        <v>56.412162162162161</v>
      </c>
      <c r="S1384" t="str">
        <f>LEFT(P1384,SEARCH("/",P1384)-1)</f>
        <v>music</v>
      </c>
      <c r="T1384" t="str">
        <f>RIGHT(P1384,LEN(P1384)-SEARCH("/",P1384))</f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>(((I1385/60)/60)/24)+DATE(1970,1,1)</f>
        <v>42727.074976851851</v>
      </c>
      <c r="K1385">
        <v>1480729678</v>
      </c>
      <c r="L1385" s="10">
        <f>(((K1385/60)/60)/24)+DATE(1970,1,1)</f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>(E1385/D1385)</f>
        <v>2.124090909090909</v>
      </c>
      <c r="R1385" s="6">
        <f>E1385/N1385</f>
        <v>50.247311827956992</v>
      </c>
      <c r="S1385" t="str">
        <f>LEFT(P1385,SEARCH("/",P1385)-1)</f>
        <v>music</v>
      </c>
      <c r="T1385" t="str">
        <f>RIGHT(P1385,LEN(P1385)-SEARCH("/",P1385))</f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>(((I1386/60)/60)/24)+DATE(1970,1,1)</f>
        <v>42190.735208333332</v>
      </c>
      <c r="K1386">
        <v>1433525922</v>
      </c>
      <c r="L1386" s="10">
        <f>(((K1386/60)/60)/24)+DATE(1970,1,1)</f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>(E1386/D1386)</f>
        <v>1.2408571428571429</v>
      </c>
      <c r="R1386" s="6">
        <f>E1386/N1386</f>
        <v>68.936507936507937</v>
      </c>
      <c r="S1386" t="str">
        <f>LEFT(P1386,SEARCH("/",P1386)-1)</f>
        <v>music</v>
      </c>
      <c r="T1386" t="str">
        <f>RIGHT(P1386,LEN(P1386)-SEARCH("/",P1386))</f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>(((I1387/60)/60)/24)+DATE(1970,1,1)</f>
        <v>42489.507638888885</v>
      </c>
      <c r="K1387">
        <v>1457109121</v>
      </c>
      <c r="L1387" s="10">
        <f>(((K1387/60)/60)/24)+DATE(1970,1,1)</f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>(E1387/D1387)</f>
        <v>1.10406125</v>
      </c>
      <c r="R1387" s="6">
        <f>E1387/N1387</f>
        <v>65.914104477611943</v>
      </c>
      <c r="S1387" t="str">
        <f>LEFT(P1387,SEARCH("/",P1387)-1)</f>
        <v>music</v>
      </c>
      <c r="T1387" t="str">
        <f>RIGHT(P1387,LEN(P1387)-SEARCH("/",P1387))</f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>(((I1388/60)/60)/24)+DATE(1970,1,1)</f>
        <v>42214.646863425922</v>
      </c>
      <c r="K1388">
        <v>1435591889</v>
      </c>
      <c r="L1388" s="10">
        <f>(((K1388/60)/60)/24)+DATE(1970,1,1)</f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>(E1388/D1388)</f>
        <v>2.1875</v>
      </c>
      <c r="R1388" s="6">
        <f>E1388/N1388</f>
        <v>62.5</v>
      </c>
      <c r="S1388" t="str">
        <f>LEFT(P1388,SEARCH("/",P1388)-1)</f>
        <v>music</v>
      </c>
      <c r="T1388" t="str">
        <f>RIGHT(P1388,LEN(P1388)-SEARCH("/",P1388))</f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>(((I1389/60)/60)/24)+DATE(1970,1,1)</f>
        <v>42158.1875</v>
      </c>
      <c r="K1389">
        <v>1430604395</v>
      </c>
      <c r="L1389" s="10">
        <f>(((K1389/60)/60)/24)+DATE(1970,1,1)</f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>(E1389/D1389)</f>
        <v>1.36625</v>
      </c>
      <c r="R1389" s="6">
        <f>E1389/N1389</f>
        <v>70.064102564102569</v>
      </c>
      <c r="S1389" t="str">
        <f>LEFT(P1389,SEARCH("/",P1389)-1)</f>
        <v>music</v>
      </c>
      <c r="T1389" t="str">
        <f>RIGHT(P1389,LEN(P1389)-SEARCH("/",P1389))</f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>(((I1390/60)/60)/24)+DATE(1970,1,1)</f>
        <v>42660.676388888889</v>
      </c>
      <c r="K1390">
        <v>1474469117</v>
      </c>
      <c r="L1390" s="10">
        <f>(((K1390/60)/60)/24)+DATE(1970,1,1)</f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>(E1390/D1390)</f>
        <v>1.348074</v>
      </c>
      <c r="R1390" s="6">
        <f>E1390/N1390</f>
        <v>60.181874999999998</v>
      </c>
      <c r="S1390" t="str">
        <f>LEFT(P1390,SEARCH("/",P1390)-1)</f>
        <v>music</v>
      </c>
      <c r="T1390" t="str">
        <f>RIGHT(P1390,LEN(P1390)-SEARCH("/",P1390))</f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>(((I1391/60)/60)/24)+DATE(1970,1,1)</f>
        <v>42595.480983796297</v>
      </c>
      <c r="K1391">
        <v>1468495957</v>
      </c>
      <c r="L1391" s="10">
        <f>(((K1391/60)/60)/24)+DATE(1970,1,1)</f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>(E1391/D1391)</f>
        <v>1.454</v>
      </c>
      <c r="R1391" s="6">
        <f>E1391/N1391</f>
        <v>21.382352941176471</v>
      </c>
      <c r="S1391" t="str">
        <f>LEFT(P1391,SEARCH("/",P1391)-1)</f>
        <v>music</v>
      </c>
      <c r="T1391" t="str">
        <f>RIGHT(P1391,LEN(P1391)-SEARCH("/",P1391))</f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>(((I1392/60)/60)/24)+DATE(1970,1,1)</f>
        <v>42121.716666666667</v>
      </c>
      <c r="K1392">
        <v>1427224606</v>
      </c>
      <c r="L1392" s="10">
        <f>(((K1392/60)/60)/24)+DATE(1970,1,1)</f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>(E1392/D1392)</f>
        <v>1.0910714285714285</v>
      </c>
      <c r="R1392" s="6">
        <f>E1392/N1392</f>
        <v>160.78947368421052</v>
      </c>
      <c r="S1392" t="str">
        <f>LEFT(P1392,SEARCH("/",P1392)-1)</f>
        <v>music</v>
      </c>
      <c r="T1392" t="str">
        <f>RIGHT(P1392,LEN(P1392)-SEARCH("/",P1392))</f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>(((I1393/60)/60)/24)+DATE(1970,1,1)</f>
        <v>42238.207638888889</v>
      </c>
      <c r="K1393">
        <v>1436369818</v>
      </c>
      <c r="L1393" s="10">
        <f>(((K1393/60)/60)/24)+DATE(1970,1,1)</f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>(E1393/D1393)</f>
        <v>1.1020000000000001</v>
      </c>
      <c r="R1393" s="6">
        <f>E1393/N1393</f>
        <v>42.384615384615387</v>
      </c>
      <c r="S1393" t="str">
        <f>LEFT(P1393,SEARCH("/",P1393)-1)</f>
        <v>music</v>
      </c>
      <c r="T1393" t="str">
        <f>RIGHT(P1393,LEN(P1393)-SEARCH("/",P1393))</f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>(((I1394/60)/60)/24)+DATE(1970,1,1)</f>
        <v>42432.154930555553</v>
      </c>
      <c r="K1394">
        <v>1454298186</v>
      </c>
      <c r="L1394" s="10">
        <f>(((K1394/60)/60)/24)+DATE(1970,1,1)</f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>(E1394/D1394)</f>
        <v>1.1364000000000001</v>
      </c>
      <c r="R1394" s="6">
        <f>E1394/N1394</f>
        <v>27.317307692307693</v>
      </c>
      <c r="S1394" t="str">
        <f>LEFT(P1394,SEARCH("/",P1394)-1)</f>
        <v>music</v>
      </c>
      <c r="T1394" t="str">
        <f>RIGHT(P1394,LEN(P1394)-SEARCH("/",P1394))</f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>(((I1395/60)/60)/24)+DATE(1970,1,1)</f>
        <v>42583.681979166664</v>
      </c>
      <c r="K1395">
        <v>1467476523</v>
      </c>
      <c r="L1395" s="10">
        <f>(((K1395/60)/60)/24)+DATE(1970,1,1)</f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>(E1395/D1395)</f>
        <v>1.0235000000000001</v>
      </c>
      <c r="R1395" s="6">
        <f>E1395/N1395</f>
        <v>196.82692307692307</v>
      </c>
      <c r="S1395" t="str">
        <f>LEFT(P1395,SEARCH("/",P1395)-1)</f>
        <v>music</v>
      </c>
      <c r="T1395" t="str">
        <f>RIGHT(P1395,LEN(P1395)-SEARCH("/",P1395))</f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>(((I1396/60)/60)/24)+DATE(1970,1,1)</f>
        <v>42795.125</v>
      </c>
      <c r="K1396">
        <v>1484623726</v>
      </c>
      <c r="L1396" s="10">
        <f>(((K1396/60)/60)/24)+DATE(1970,1,1)</f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>(E1396/D1396)</f>
        <v>1.2213333333333334</v>
      </c>
      <c r="R1396" s="6">
        <f>E1396/N1396</f>
        <v>53.882352941176471</v>
      </c>
      <c r="S1396" t="str">
        <f>LEFT(P1396,SEARCH("/",P1396)-1)</f>
        <v>music</v>
      </c>
      <c r="T1396" t="str">
        <f>RIGHT(P1396,LEN(P1396)-SEARCH("/",P1396))</f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>(((I1397/60)/60)/24)+DATE(1970,1,1)</f>
        <v>42749.90834490741</v>
      </c>
      <c r="K1397">
        <v>1481838481</v>
      </c>
      <c r="L1397" s="10">
        <f>(((K1397/60)/60)/24)+DATE(1970,1,1)</f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>(E1397/D1397)</f>
        <v>1.1188571428571428</v>
      </c>
      <c r="R1397" s="6">
        <f>E1397/N1397</f>
        <v>47.756097560975611</v>
      </c>
      <c r="S1397" t="str">
        <f>LEFT(P1397,SEARCH("/",P1397)-1)</f>
        <v>music</v>
      </c>
      <c r="T1397" t="str">
        <f>RIGHT(P1397,LEN(P1397)-SEARCH("/",P1397))</f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>(((I1398/60)/60)/24)+DATE(1970,1,1)</f>
        <v>42048.99863425926</v>
      </c>
      <c r="K1398">
        <v>1421279882</v>
      </c>
      <c r="L1398" s="10">
        <f>(((K1398/60)/60)/24)+DATE(1970,1,1)</f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>(E1398/D1398)</f>
        <v>1.073</v>
      </c>
      <c r="R1398" s="6">
        <f>E1398/N1398</f>
        <v>88.191780821917803</v>
      </c>
      <c r="S1398" t="str">
        <f>LEFT(P1398,SEARCH("/",P1398)-1)</f>
        <v>music</v>
      </c>
      <c r="T1398" t="str">
        <f>RIGHT(P1398,LEN(P1398)-SEARCH("/",P1398))</f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>(((I1399/60)/60)/24)+DATE(1970,1,1)</f>
        <v>42670.888194444444</v>
      </c>
      <c r="K1399">
        <v>1475013710</v>
      </c>
      <c r="L1399" s="10">
        <f>(((K1399/60)/60)/24)+DATE(1970,1,1)</f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>(E1399/D1399)</f>
        <v>1.1385000000000001</v>
      </c>
      <c r="R1399" s="6">
        <f>E1399/N1399</f>
        <v>72.056962025316452</v>
      </c>
      <c r="S1399" t="str">
        <f>LEFT(P1399,SEARCH("/",P1399)-1)</f>
        <v>music</v>
      </c>
      <c r="T1399" t="str">
        <f>RIGHT(P1399,LEN(P1399)-SEARCH("/",P1399))</f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>(((I1400/60)/60)/24)+DATE(1970,1,1)</f>
        <v>42556.874236111107</v>
      </c>
      <c r="K1400">
        <v>1465160334</v>
      </c>
      <c r="L1400" s="10">
        <f>(((K1400/60)/60)/24)+DATE(1970,1,1)</f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>(E1400/D1400)</f>
        <v>1.0968181818181819</v>
      </c>
      <c r="R1400" s="6">
        <f>E1400/N1400</f>
        <v>74.246153846153845</v>
      </c>
      <c r="S1400" t="str">
        <f>LEFT(P1400,SEARCH("/",P1400)-1)</f>
        <v>music</v>
      </c>
      <c r="T1400" t="str">
        <f>RIGHT(P1400,LEN(P1400)-SEARCH("/",P1400))</f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>(((I1401/60)/60)/24)+DATE(1970,1,1)</f>
        <v>41919.004317129627</v>
      </c>
      <c r="K1401">
        <v>1410048373</v>
      </c>
      <c r="L1401" s="10">
        <f>(((K1401/60)/60)/24)+DATE(1970,1,1)</f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>(E1401/D1401)</f>
        <v>1.2614444444444444</v>
      </c>
      <c r="R1401" s="6">
        <f>E1401/N1401</f>
        <v>61.701086956521742</v>
      </c>
      <c r="S1401" t="str">
        <f>LEFT(P1401,SEARCH("/",P1401)-1)</f>
        <v>music</v>
      </c>
      <c r="T1401" t="str">
        <f>RIGHT(P1401,LEN(P1401)-SEARCH("/",P1401))</f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>(((I1402/60)/60)/24)+DATE(1970,1,1)</f>
        <v>42533.229166666672</v>
      </c>
      <c r="K1402">
        <v>1462695073</v>
      </c>
      <c r="L1402" s="10">
        <f>(((K1402/60)/60)/24)+DATE(1970,1,1)</f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>(E1402/D1402)</f>
        <v>1.6742857142857144</v>
      </c>
      <c r="R1402" s="6">
        <f>E1402/N1402</f>
        <v>17.235294117647058</v>
      </c>
      <c r="S1402" t="str">
        <f>LEFT(P1402,SEARCH("/",P1402)-1)</f>
        <v>music</v>
      </c>
      <c r="T1402" t="str">
        <f>RIGHT(P1402,LEN(P1402)-SEARCH("/",P1402))</f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>(((I1403/60)/60)/24)+DATE(1970,1,1)</f>
        <v>41420.99622685185</v>
      </c>
      <c r="K1403">
        <v>1367798074</v>
      </c>
      <c r="L1403" s="10">
        <f>(((K1403/60)/60)/24)+DATE(1970,1,1)</f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>(E1403/D1403)</f>
        <v>4.9652000000000003</v>
      </c>
      <c r="R1403" s="6">
        <f>E1403/N1403</f>
        <v>51.720833333333331</v>
      </c>
      <c r="S1403" t="str">
        <f>LEFT(P1403,SEARCH("/",P1403)-1)</f>
        <v>music</v>
      </c>
      <c r="T1403" t="str">
        <f>RIGHT(P1403,LEN(P1403)-SEARCH("/",P1403))</f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>(((I1404/60)/60)/24)+DATE(1970,1,1)</f>
        <v>42125.011701388896</v>
      </c>
      <c r="K1404">
        <v>1425259011</v>
      </c>
      <c r="L1404" s="10">
        <f>(((K1404/60)/60)/24)+DATE(1970,1,1)</f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>(E1404/D1404)</f>
        <v>1.0915999999999999</v>
      </c>
      <c r="R1404" s="6">
        <f>E1404/N1404</f>
        <v>24.150442477876105</v>
      </c>
      <c r="S1404" t="str">
        <f>LEFT(P1404,SEARCH("/",P1404)-1)</f>
        <v>music</v>
      </c>
      <c r="T1404" t="str">
        <f>RIGHT(P1404,LEN(P1404)-SEARCH("/",P1404))</f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>(((I1405/60)/60)/24)+DATE(1970,1,1)</f>
        <v>41481.062905092593</v>
      </c>
      <c r="K1405">
        <v>1372210235</v>
      </c>
      <c r="L1405" s="10">
        <f>(((K1405/60)/60)/24)+DATE(1970,1,1)</f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>(E1405/D1405)</f>
        <v>1.0257499999999999</v>
      </c>
      <c r="R1405" s="6">
        <f>E1405/N1405</f>
        <v>62.166666666666664</v>
      </c>
      <c r="S1405" t="str">
        <f>LEFT(P1405,SEARCH("/",P1405)-1)</f>
        <v>music</v>
      </c>
      <c r="T1405" t="str">
        <f>RIGHT(P1405,LEN(P1405)-SEARCH("/",P1405))</f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>(((I1406/60)/60)/24)+DATE(1970,1,1)</f>
        <v>42057.510243055556</v>
      </c>
      <c r="K1406">
        <v>1422447285</v>
      </c>
      <c r="L1406" s="10">
        <f>(((K1406/60)/60)/24)+DATE(1970,1,1)</f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>(E1406/D1406)</f>
        <v>1.6620689655172414E-2</v>
      </c>
      <c r="R1406" s="6">
        <f>E1406/N1406</f>
        <v>48.2</v>
      </c>
      <c r="S1406" t="str">
        <f>LEFT(P1406,SEARCH("/",P1406)-1)</f>
        <v>publishing</v>
      </c>
      <c r="T1406" t="str">
        <f>RIGHT(P1406,LEN(P1406)-SEARCH("/",P1406))</f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>(((I1407/60)/60)/24)+DATE(1970,1,1)</f>
        <v>41971.722233796296</v>
      </c>
      <c r="K1407">
        <v>1414599601</v>
      </c>
      <c r="L1407" s="10">
        <f>(((K1407/60)/60)/24)+DATE(1970,1,1)</f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>(E1407/D1407)</f>
        <v>4.1999999999999997E-3</v>
      </c>
      <c r="R1407" s="6">
        <f>E1407/N1407</f>
        <v>6.1764705882352944</v>
      </c>
      <c r="S1407" t="str">
        <f>LEFT(P1407,SEARCH("/",P1407)-1)</f>
        <v>publishing</v>
      </c>
      <c r="T1407" t="str">
        <f>RIGHT(P1407,LEN(P1407)-SEARCH("/",P1407))</f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>(((I1408/60)/60)/24)+DATE(1970,1,1)</f>
        <v>42350.416666666672</v>
      </c>
      <c r="K1408">
        <v>1445336607</v>
      </c>
      <c r="L1408" s="10">
        <f>(((K1408/60)/60)/24)+DATE(1970,1,1)</f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>(E1408/D1408)</f>
        <v>1.25E-3</v>
      </c>
      <c r="R1408" s="6">
        <f>E1408/N1408</f>
        <v>5</v>
      </c>
      <c r="S1408" t="str">
        <f>LEFT(P1408,SEARCH("/",P1408)-1)</f>
        <v>publishing</v>
      </c>
      <c r="T1408" t="str">
        <f>RIGHT(P1408,LEN(P1408)-SEARCH("/",P1408))</f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>(((I1409/60)/60)/24)+DATE(1970,1,1)</f>
        <v>41863.536782407406</v>
      </c>
      <c r="K1409">
        <v>1405687978</v>
      </c>
      <c r="L1409" s="10">
        <f>(((K1409/60)/60)/24)+DATE(1970,1,1)</f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>(E1409/D1409)</f>
        <v>5.0000000000000001E-3</v>
      </c>
      <c r="R1409" s="6">
        <f>E1409/N1409</f>
        <v>7.5</v>
      </c>
      <c r="S1409" t="str">
        <f>LEFT(P1409,SEARCH("/",P1409)-1)</f>
        <v>publishing</v>
      </c>
      <c r="T1409" t="str">
        <f>RIGHT(P1409,LEN(P1409)-SEARCH("/",P1409))</f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>(((I1410/60)/60)/24)+DATE(1970,1,1)</f>
        <v>42321.913842592592</v>
      </c>
      <c r="K1410">
        <v>1444856156</v>
      </c>
      <c r="L1410" s="10">
        <f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>(E1410/D1410)</f>
        <v>7.1999999999999995E-2</v>
      </c>
      <c r="R1410" s="6">
        <f>E1410/N1410</f>
        <v>12</v>
      </c>
      <c r="S1410" t="str">
        <f>LEFT(P1410,SEARCH("/",P1410)-1)</f>
        <v>publishing</v>
      </c>
      <c r="T1410" t="str">
        <f>RIGHT(P1410,LEN(P1410)-SEARCH("/",P1410))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>(((I1411/60)/60)/24)+DATE(1970,1,1)</f>
        <v>42005.175173611111</v>
      </c>
      <c r="K1411">
        <v>1414897935</v>
      </c>
      <c r="L1411" s="10">
        <f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>(E1411/D1411)</f>
        <v>0</v>
      </c>
      <c r="R1411" s="6" t="e">
        <f>E1411/N1411</f>
        <v>#DIV/0!</v>
      </c>
      <c r="S1411" t="str">
        <f>LEFT(P1411,SEARCH("/",P1411)-1)</f>
        <v>publishing</v>
      </c>
      <c r="T1411" t="str">
        <f>RIGHT(P1411,LEN(P1411)-SEARCH("/",P1411))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>(((I1412/60)/60)/24)+DATE(1970,1,1)</f>
        <v>42524.318518518514</v>
      </c>
      <c r="K1412">
        <v>1461051520</v>
      </c>
      <c r="L1412" s="10">
        <f>(((K1412/60)/60)/24)+DATE(1970,1,1)</f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>(E1412/D1412)</f>
        <v>1.6666666666666666E-4</v>
      </c>
      <c r="R1412" s="6">
        <f>E1412/N1412</f>
        <v>1</v>
      </c>
      <c r="S1412" t="str">
        <f>LEFT(P1412,SEARCH("/",P1412)-1)</f>
        <v>publishing</v>
      </c>
      <c r="T1412" t="str">
        <f>RIGHT(P1412,LEN(P1412)-SEARCH("/",P1412))</f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>(((I1413/60)/60)/24)+DATE(1970,1,1)</f>
        <v>42041.059027777781</v>
      </c>
      <c r="K1413">
        <v>1420766700</v>
      </c>
      <c r="L1413" s="10">
        <f>(((K1413/60)/60)/24)+DATE(1970,1,1)</f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>(E1413/D1413)</f>
        <v>2.3333333333333335E-3</v>
      </c>
      <c r="R1413" s="6">
        <f>E1413/N1413</f>
        <v>2.3333333333333335</v>
      </c>
      <c r="S1413" t="str">
        <f>LEFT(P1413,SEARCH("/",P1413)-1)</f>
        <v>publishing</v>
      </c>
      <c r="T1413" t="str">
        <f>RIGHT(P1413,LEN(P1413)-SEARCH("/",P1413))</f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>(((I1414/60)/60)/24)+DATE(1970,1,1)</f>
        <v>41977.063645833332</v>
      </c>
      <c r="K1414">
        <v>1415064699</v>
      </c>
      <c r="L1414" s="10">
        <f>(((K1414/60)/60)/24)+DATE(1970,1,1)</f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>(E1414/D1414)</f>
        <v>4.5714285714285714E-2</v>
      </c>
      <c r="R1414" s="6">
        <f>E1414/N1414</f>
        <v>24.615384615384617</v>
      </c>
      <c r="S1414" t="str">
        <f>LEFT(P1414,SEARCH("/",P1414)-1)</f>
        <v>publishing</v>
      </c>
      <c r="T1414" t="str">
        <f>RIGHT(P1414,LEN(P1414)-SEARCH("/",P1414))</f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>(((I1415/60)/60)/24)+DATE(1970,1,1)</f>
        <v>42420.437152777777</v>
      </c>
      <c r="K1415">
        <v>1450780170</v>
      </c>
      <c r="L1415" s="10">
        <f>(((K1415/60)/60)/24)+DATE(1970,1,1)</f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>(E1415/D1415)</f>
        <v>0.05</v>
      </c>
      <c r="R1415" s="6">
        <f>E1415/N1415</f>
        <v>100</v>
      </c>
      <c r="S1415" t="str">
        <f>LEFT(P1415,SEARCH("/",P1415)-1)</f>
        <v>publishing</v>
      </c>
      <c r="T1415" t="str">
        <f>RIGHT(P1415,LEN(P1415)-SEARCH("/",P1415))</f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>(((I1416/60)/60)/24)+DATE(1970,1,1)</f>
        <v>42738.25309027778</v>
      </c>
      <c r="K1416">
        <v>1480831467</v>
      </c>
      <c r="L1416" s="10">
        <f>(((K1416/60)/60)/24)+DATE(1970,1,1)</f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>(E1416/D1416)</f>
        <v>2E-3</v>
      </c>
      <c r="R1416" s="6">
        <f>E1416/N1416</f>
        <v>1</v>
      </c>
      <c r="S1416" t="str">
        <f>LEFT(P1416,SEARCH("/",P1416)-1)</f>
        <v>publishing</v>
      </c>
      <c r="T1416" t="str">
        <f>RIGHT(P1416,LEN(P1416)-SEARCH("/",P1416))</f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>(((I1417/60)/60)/24)+DATE(1970,1,1)</f>
        <v>42232.675821759258</v>
      </c>
      <c r="K1417">
        <v>1436285591</v>
      </c>
      <c r="L1417" s="10">
        <f>(((K1417/60)/60)/24)+DATE(1970,1,1)</f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>(E1417/D1417)</f>
        <v>0.18181818181818182</v>
      </c>
      <c r="R1417" s="6">
        <f>E1417/N1417</f>
        <v>88.888888888888886</v>
      </c>
      <c r="S1417" t="str">
        <f>LEFT(P1417,SEARCH("/",P1417)-1)</f>
        <v>publishing</v>
      </c>
      <c r="T1417" t="str">
        <f>RIGHT(P1417,LEN(P1417)-SEARCH("/",P1417))</f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>(((I1418/60)/60)/24)+DATE(1970,1,1)</f>
        <v>42329.967812499999</v>
      </c>
      <c r="K1418">
        <v>1445552019</v>
      </c>
      <c r="L1418" s="10">
        <f>(((K1418/60)/60)/24)+DATE(1970,1,1)</f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>(E1418/D1418)</f>
        <v>0</v>
      </c>
      <c r="R1418" s="6" t="e">
        <f>E1418/N1418</f>
        <v>#DIV/0!</v>
      </c>
      <c r="S1418" t="str">
        <f>LEFT(P1418,SEARCH("/",P1418)-1)</f>
        <v>publishing</v>
      </c>
      <c r="T1418" t="str">
        <f>RIGHT(P1418,LEN(P1418)-SEARCH("/",P1418))</f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>(((I1419/60)/60)/24)+DATE(1970,1,1)</f>
        <v>42262.465972222228</v>
      </c>
      <c r="K1419">
        <v>1439696174</v>
      </c>
      <c r="L1419" s="10">
        <f>(((K1419/60)/60)/24)+DATE(1970,1,1)</f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>(E1419/D1419)</f>
        <v>1.2222222222222223E-2</v>
      </c>
      <c r="R1419" s="6">
        <f>E1419/N1419</f>
        <v>27.5</v>
      </c>
      <c r="S1419" t="str">
        <f>LEFT(P1419,SEARCH("/",P1419)-1)</f>
        <v>publishing</v>
      </c>
      <c r="T1419" t="str">
        <f>RIGHT(P1419,LEN(P1419)-SEARCH("/",P1419))</f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>(((I1420/60)/60)/24)+DATE(1970,1,1)</f>
        <v>42425.456412037034</v>
      </c>
      <c r="K1420">
        <v>1453805834</v>
      </c>
      <c r="L1420" s="10">
        <f>(((K1420/60)/60)/24)+DATE(1970,1,1)</f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>(E1420/D1420)</f>
        <v>2E-3</v>
      </c>
      <c r="R1420" s="6">
        <f>E1420/N1420</f>
        <v>6</v>
      </c>
      <c r="S1420" t="str">
        <f>LEFT(P1420,SEARCH("/",P1420)-1)</f>
        <v>publishing</v>
      </c>
      <c r="T1420" t="str">
        <f>RIGHT(P1420,LEN(P1420)-SEARCH("/",P1420))</f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>(((I1421/60)/60)/24)+DATE(1970,1,1)</f>
        <v>42652.456238425926</v>
      </c>
      <c r="K1421">
        <v>1473418619</v>
      </c>
      <c r="L1421" s="10">
        <f>(((K1421/60)/60)/24)+DATE(1970,1,1)</f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>(E1421/D1421)</f>
        <v>7.0634920634920634E-2</v>
      </c>
      <c r="R1421" s="6">
        <f>E1421/N1421</f>
        <v>44.5</v>
      </c>
      <c r="S1421" t="str">
        <f>LEFT(P1421,SEARCH("/",P1421)-1)</f>
        <v>publishing</v>
      </c>
      <c r="T1421" t="str">
        <f>RIGHT(P1421,LEN(P1421)-SEARCH("/",P1421))</f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>(((I1422/60)/60)/24)+DATE(1970,1,1)</f>
        <v>42549.667662037042</v>
      </c>
      <c r="K1422">
        <v>1464969686</v>
      </c>
      <c r="L1422" s="10">
        <f>(((K1422/60)/60)/24)+DATE(1970,1,1)</f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>(E1422/D1422)</f>
        <v>2.7272727272727271E-2</v>
      </c>
      <c r="R1422" s="6">
        <f>E1422/N1422</f>
        <v>1</v>
      </c>
      <c r="S1422" t="str">
        <f>LEFT(P1422,SEARCH("/",P1422)-1)</f>
        <v>publishing</v>
      </c>
      <c r="T1422" t="str">
        <f>RIGHT(P1422,LEN(P1422)-SEARCH("/",P1422))</f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>(((I1423/60)/60)/24)+DATE(1970,1,1)</f>
        <v>42043.915613425925</v>
      </c>
      <c r="K1423">
        <v>1420840709</v>
      </c>
      <c r="L1423" s="10">
        <f>(((K1423/60)/60)/24)+DATE(1970,1,1)</f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>(E1423/D1423)</f>
        <v>1E-3</v>
      </c>
      <c r="R1423" s="6">
        <f>E1423/N1423</f>
        <v>100</v>
      </c>
      <c r="S1423" t="str">
        <f>LEFT(P1423,SEARCH("/",P1423)-1)</f>
        <v>publishing</v>
      </c>
      <c r="T1423" t="str">
        <f>RIGHT(P1423,LEN(P1423)-SEARCH("/",P1423))</f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>(((I1424/60)/60)/24)+DATE(1970,1,1)</f>
        <v>42634.239629629628</v>
      </c>
      <c r="K1424">
        <v>1471844704</v>
      </c>
      <c r="L1424" s="10">
        <f>(((K1424/60)/60)/24)+DATE(1970,1,1)</f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>(E1424/D1424)</f>
        <v>1.0399999999999999E-3</v>
      </c>
      <c r="R1424" s="6">
        <f>E1424/N1424</f>
        <v>13</v>
      </c>
      <c r="S1424" t="str">
        <f>LEFT(P1424,SEARCH("/",P1424)-1)</f>
        <v>publishing</v>
      </c>
      <c r="T1424" t="str">
        <f>RIGHT(P1424,LEN(P1424)-SEARCH("/",P1424))</f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>(((I1425/60)/60)/24)+DATE(1970,1,1)</f>
        <v>42370.360312500001</v>
      </c>
      <c r="K1425">
        <v>1449045531</v>
      </c>
      <c r="L1425" s="10">
        <f>(((K1425/60)/60)/24)+DATE(1970,1,1)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>(E1425/D1425)</f>
        <v>3.3333333333333335E-3</v>
      </c>
      <c r="R1425" s="6">
        <f>E1425/N1425</f>
        <v>100</v>
      </c>
      <c r="S1425" t="str">
        <f>LEFT(P1425,SEARCH("/",P1425)-1)</f>
        <v>publishing</v>
      </c>
      <c r="T1425" t="str">
        <f>RIGHT(P1425,LEN(P1425)-SEARCH("/",P1425))</f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>(((I1426/60)/60)/24)+DATE(1970,1,1)</f>
        <v>42689.759282407409</v>
      </c>
      <c r="K1426">
        <v>1478106802</v>
      </c>
      <c r="L1426" s="10">
        <f>(((K1426/60)/60)/24)+DATE(1970,1,1)</f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>(E1426/D1426)</f>
        <v>0.2036</v>
      </c>
      <c r="R1426" s="6">
        <f>E1426/N1426</f>
        <v>109.07142857142857</v>
      </c>
      <c r="S1426" t="str">
        <f>LEFT(P1426,SEARCH("/",P1426)-1)</f>
        <v>publishing</v>
      </c>
      <c r="T1426" t="str">
        <f>RIGHT(P1426,LEN(P1426)-SEARCH("/",P1426))</f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>(((I1427/60)/60)/24)+DATE(1970,1,1)</f>
        <v>42123.131469907406</v>
      </c>
      <c r="K1427">
        <v>1427684959</v>
      </c>
      <c r="L1427" s="10">
        <f>(((K1427/60)/60)/24)+DATE(1970,1,1)</f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>(E1427/D1427)</f>
        <v>0</v>
      </c>
      <c r="R1427" s="6" t="e">
        <f>E1427/N1427</f>
        <v>#DIV/0!</v>
      </c>
      <c r="S1427" t="str">
        <f>LEFT(P1427,SEARCH("/",P1427)-1)</f>
        <v>publishing</v>
      </c>
      <c r="T1427" t="str">
        <f>RIGHT(P1427,LEN(P1427)-SEARCH("/",P1427))</f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>(((I1428/60)/60)/24)+DATE(1970,1,1)</f>
        <v>42240.390277777777</v>
      </c>
      <c r="K1428">
        <v>1435224120</v>
      </c>
      <c r="L1428" s="10">
        <f>(((K1428/60)/60)/24)+DATE(1970,1,1)</f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>(E1428/D1428)</f>
        <v>0</v>
      </c>
      <c r="R1428" s="6" t="e">
        <f>E1428/N1428</f>
        <v>#DIV/0!</v>
      </c>
      <c r="S1428" t="str">
        <f>LEFT(P1428,SEARCH("/",P1428)-1)</f>
        <v>publishing</v>
      </c>
      <c r="T1428" t="str">
        <f>RIGHT(P1428,LEN(P1428)-SEARCH("/",P1428))</f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>(((I1429/60)/60)/24)+DATE(1970,1,1)</f>
        <v>42631.851678240739</v>
      </c>
      <c r="K1429">
        <v>1471638385</v>
      </c>
      <c r="L1429" s="10">
        <f>(((K1429/60)/60)/24)+DATE(1970,1,1)</f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>(E1429/D1429)</f>
        <v>8.3799999999999999E-2</v>
      </c>
      <c r="R1429" s="6">
        <f>E1429/N1429</f>
        <v>104.75</v>
      </c>
      <c r="S1429" t="str">
        <f>LEFT(P1429,SEARCH("/",P1429)-1)</f>
        <v>publishing</v>
      </c>
      <c r="T1429" t="str">
        <f>RIGHT(P1429,LEN(P1429)-SEARCH("/",P1429))</f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>(((I1430/60)/60)/24)+DATE(1970,1,1)</f>
        <v>42462.338159722218</v>
      </c>
      <c r="K1430">
        <v>1456996017</v>
      </c>
      <c r="L1430" s="10">
        <f>(((K1430/60)/60)/24)+DATE(1970,1,1)</f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>(E1430/D1430)</f>
        <v>4.4999999999999998E-2</v>
      </c>
      <c r="R1430" s="6">
        <f>E1430/N1430</f>
        <v>15</v>
      </c>
      <c r="S1430" t="str">
        <f>LEFT(P1430,SEARCH("/",P1430)-1)</f>
        <v>publishing</v>
      </c>
      <c r="T1430" t="str">
        <f>RIGHT(P1430,LEN(P1430)-SEARCH("/",P1430))</f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>(((I1431/60)/60)/24)+DATE(1970,1,1)</f>
        <v>42104.060671296291</v>
      </c>
      <c r="K1431">
        <v>1426037242</v>
      </c>
      <c r="L1431" s="10">
        <f>(((K1431/60)/60)/24)+DATE(1970,1,1)</f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>(E1431/D1431)</f>
        <v>0</v>
      </c>
      <c r="R1431" s="6" t="e">
        <f>E1431/N1431</f>
        <v>#DIV/0!</v>
      </c>
      <c r="S1431" t="str">
        <f>LEFT(P1431,SEARCH("/",P1431)-1)</f>
        <v>publishing</v>
      </c>
      <c r="T1431" t="str">
        <f>RIGHT(P1431,LEN(P1431)-SEARCH("/",P1431))</f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>(((I1432/60)/60)/24)+DATE(1970,1,1)</f>
        <v>41992.813518518517</v>
      </c>
      <c r="K1432">
        <v>1416339088</v>
      </c>
      <c r="L1432" s="10">
        <f>(((K1432/60)/60)/24)+DATE(1970,1,1)</f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>(E1432/D1432)</f>
        <v>8.0600000000000005E-2</v>
      </c>
      <c r="R1432" s="6">
        <f>E1432/N1432</f>
        <v>80.599999999999994</v>
      </c>
      <c r="S1432" t="str">
        <f>LEFT(P1432,SEARCH("/",P1432)-1)</f>
        <v>publishing</v>
      </c>
      <c r="T1432" t="str">
        <f>RIGHT(P1432,LEN(P1432)-SEARCH("/",P1432))</f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>(((I1433/60)/60)/24)+DATE(1970,1,1)</f>
        <v>42334.252500000002</v>
      </c>
      <c r="K1433">
        <v>1445922216</v>
      </c>
      <c r="L1433" s="10">
        <f>(((K1433/60)/60)/24)+DATE(1970,1,1)</f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>(E1433/D1433)</f>
        <v>0.31947058823529412</v>
      </c>
      <c r="R1433" s="6">
        <f>E1433/N1433</f>
        <v>115.55319148936171</v>
      </c>
      <c r="S1433" t="str">
        <f>LEFT(P1433,SEARCH("/",P1433)-1)</f>
        <v>publishing</v>
      </c>
      <c r="T1433" t="str">
        <f>RIGHT(P1433,LEN(P1433)-SEARCH("/",P1433))</f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>(((I1434/60)/60)/24)+DATE(1970,1,1)</f>
        <v>42205.780416666668</v>
      </c>
      <c r="K1434">
        <v>1434825828</v>
      </c>
      <c r="L1434" s="10">
        <f>(((K1434/60)/60)/24)+DATE(1970,1,1)</f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>(E1434/D1434)</f>
        <v>0</v>
      </c>
      <c r="R1434" s="6" t="e">
        <f>E1434/N1434</f>
        <v>#DIV/0!</v>
      </c>
      <c r="S1434" t="str">
        <f>LEFT(P1434,SEARCH("/",P1434)-1)</f>
        <v>publishing</v>
      </c>
      <c r="T1434" t="str">
        <f>RIGHT(P1434,LEN(P1434)-SEARCH("/",P1434))</f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>(((I1435/60)/60)/24)+DATE(1970,1,1)</f>
        <v>42714.458333333328</v>
      </c>
      <c r="K1435">
        <v>1477839675</v>
      </c>
      <c r="L1435" s="10">
        <f>(((K1435/60)/60)/24)+DATE(1970,1,1)</f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>(E1435/D1435)</f>
        <v>6.7083333333333328E-2</v>
      </c>
      <c r="R1435" s="6">
        <f>E1435/N1435</f>
        <v>80.5</v>
      </c>
      <c r="S1435" t="str">
        <f>LEFT(P1435,SEARCH("/",P1435)-1)</f>
        <v>publishing</v>
      </c>
      <c r="T1435" t="str">
        <f>RIGHT(P1435,LEN(P1435)-SEARCH("/",P1435))</f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>(((I1436/60)/60)/24)+DATE(1970,1,1)</f>
        <v>42163.625</v>
      </c>
      <c r="K1436">
        <v>1431973478</v>
      </c>
      <c r="L1436" s="10">
        <f>(((K1436/60)/60)/24)+DATE(1970,1,1)</f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>(E1436/D1436)</f>
        <v>9.987804878048781E-2</v>
      </c>
      <c r="R1436" s="6">
        <f>E1436/N1436</f>
        <v>744.5454545454545</v>
      </c>
      <c r="S1436" t="str">
        <f>LEFT(P1436,SEARCH("/",P1436)-1)</f>
        <v>publishing</v>
      </c>
      <c r="T1436" t="str">
        <f>RIGHT(P1436,LEN(P1436)-SEARCH("/",P1436))</f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>(((I1437/60)/60)/24)+DATE(1970,1,1)</f>
        <v>42288.780324074076</v>
      </c>
      <c r="K1437">
        <v>1441997020</v>
      </c>
      <c r="L1437" s="10">
        <f>(((K1437/60)/60)/24)+DATE(1970,1,1)</f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>(E1437/D1437)</f>
        <v>1E-3</v>
      </c>
      <c r="R1437" s="6">
        <f>E1437/N1437</f>
        <v>7.5</v>
      </c>
      <c r="S1437" t="str">
        <f>LEFT(P1437,SEARCH("/",P1437)-1)</f>
        <v>publishing</v>
      </c>
      <c r="T1437" t="str">
        <f>RIGHT(P1437,LEN(P1437)-SEARCH("/",P1437))</f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>(((I1438/60)/60)/24)+DATE(1970,1,1)</f>
        <v>42421.35019675926</v>
      </c>
      <c r="K1438">
        <v>1453451057</v>
      </c>
      <c r="L1438" s="10">
        <f>(((K1438/60)/60)/24)+DATE(1970,1,1)</f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>(E1438/D1438)</f>
        <v>7.7000000000000002E-3</v>
      </c>
      <c r="R1438" s="6">
        <f>E1438/N1438</f>
        <v>38.5</v>
      </c>
      <c r="S1438" t="str">
        <f>LEFT(P1438,SEARCH("/",P1438)-1)</f>
        <v>publishing</v>
      </c>
      <c r="T1438" t="str">
        <f>RIGHT(P1438,LEN(P1438)-SEARCH("/",P1438))</f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>(((I1439/60)/60)/24)+DATE(1970,1,1)</f>
        <v>41833.207638888889</v>
      </c>
      <c r="K1439">
        <v>1402058739</v>
      </c>
      <c r="L1439" s="10">
        <f>(((K1439/60)/60)/24)+DATE(1970,1,1)</f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>(E1439/D1439)</f>
        <v>0.26900000000000002</v>
      </c>
      <c r="R1439" s="6">
        <f>E1439/N1439</f>
        <v>36.68181818181818</v>
      </c>
      <c r="S1439" t="str">
        <f>LEFT(P1439,SEARCH("/",P1439)-1)</f>
        <v>publishing</v>
      </c>
      <c r="T1439" t="str">
        <f>RIGHT(P1439,LEN(P1439)-SEARCH("/",P1439))</f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>(((I1440/60)/60)/24)+DATE(1970,1,1)</f>
        <v>42487.579861111109</v>
      </c>
      <c r="K1440">
        <v>1459198499</v>
      </c>
      <c r="L1440" s="10">
        <f>(((K1440/60)/60)/24)+DATE(1970,1,1)</f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>(E1440/D1440)</f>
        <v>0.03</v>
      </c>
      <c r="R1440" s="6">
        <f>E1440/N1440</f>
        <v>75</v>
      </c>
      <c r="S1440" t="str">
        <f>LEFT(P1440,SEARCH("/",P1440)-1)</f>
        <v>publishing</v>
      </c>
      <c r="T1440" t="str">
        <f>RIGHT(P1440,LEN(P1440)-SEARCH("/",P1440))</f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>(((I1441/60)/60)/24)+DATE(1970,1,1)</f>
        <v>42070.829872685179</v>
      </c>
      <c r="K1441">
        <v>1423166101</v>
      </c>
      <c r="L1441" s="10">
        <f>(((K1441/60)/60)/24)+DATE(1970,1,1)</f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>(E1441/D1441)</f>
        <v>6.6055045871559637E-2</v>
      </c>
      <c r="R1441" s="6">
        <f>E1441/N1441</f>
        <v>30</v>
      </c>
      <c r="S1441" t="str">
        <f>LEFT(P1441,SEARCH("/",P1441)-1)</f>
        <v>publishing</v>
      </c>
      <c r="T1441" t="str">
        <f>RIGHT(P1441,LEN(P1441)-SEARCH("/",P1441))</f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>(((I1442/60)/60)/24)+DATE(1970,1,1)</f>
        <v>42516.748414351852</v>
      </c>
      <c r="K1442">
        <v>1461693463</v>
      </c>
      <c r="L1442" s="10">
        <f>(((K1442/60)/60)/24)+DATE(1970,1,1)</f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>(E1442/D1442)</f>
        <v>7.6923076923076926E-5</v>
      </c>
      <c r="R1442" s="6">
        <f>E1442/N1442</f>
        <v>1</v>
      </c>
      <c r="S1442" t="str">
        <f>LEFT(P1442,SEARCH("/",P1442)-1)</f>
        <v>publishing</v>
      </c>
      <c r="T1442" t="str">
        <f>RIGHT(P1442,LEN(P1442)-SEARCH("/",P1442))</f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>(((I1443/60)/60)/24)+DATE(1970,1,1)</f>
        <v>42258.765844907408</v>
      </c>
      <c r="K1443">
        <v>1436811769</v>
      </c>
      <c r="L1443" s="10">
        <f>(((K1443/60)/60)/24)+DATE(1970,1,1)</f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>(E1443/D1443)</f>
        <v>1.1222222222222222E-2</v>
      </c>
      <c r="R1443" s="6">
        <f>E1443/N1443</f>
        <v>673.33333333333337</v>
      </c>
      <c r="S1443" t="str">
        <f>LEFT(P1443,SEARCH("/",P1443)-1)</f>
        <v>publishing</v>
      </c>
      <c r="T1443" t="str">
        <f>RIGHT(P1443,LEN(P1443)-SEARCH("/",P1443))</f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>(((I1444/60)/60)/24)+DATE(1970,1,1)</f>
        <v>42515.64534722222</v>
      </c>
      <c r="K1444">
        <v>1461598158</v>
      </c>
      <c r="L1444" s="10">
        <f>(((K1444/60)/60)/24)+DATE(1970,1,1)</f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>(E1444/D1444)</f>
        <v>0</v>
      </c>
      <c r="R1444" s="6" t="e">
        <f>E1444/N1444</f>
        <v>#DIV/0!</v>
      </c>
      <c r="S1444" t="str">
        <f>LEFT(P1444,SEARCH("/",P1444)-1)</f>
        <v>publishing</v>
      </c>
      <c r="T1444" t="str">
        <f>RIGHT(P1444,LEN(P1444)-SEARCH("/",P1444))</f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>(((I1445/60)/60)/24)+DATE(1970,1,1)</f>
        <v>42737.926030092596</v>
      </c>
      <c r="K1445">
        <v>1480803209</v>
      </c>
      <c r="L1445" s="10">
        <f>(((K1445/60)/60)/24)+DATE(1970,1,1)</f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>(E1445/D1445)</f>
        <v>0</v>
      </c>
      <c r="R1445" s="6" t="e">
        <f>E1445/N1445</f>
        <v>#DIV/0!</v>
      </c>
      <c r="S1445" t="str">
        <f>LEFT(P1445,SEARCH("/",P1445)-1)</f>
        <v>publishing</v>
      </c>
      <c r="T1445" t="str">
        <f>RIGHT(P1445,LEN(P1445)-SEARCH("/",P1445))</f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>(((I1446/60)/60)/24)+DATE(1970,1,1)</f>
        <v>42259.873402777783</v>
      </c>
      <c r="K1446">
        <v>1436907462</v>
      </c>
      <c r="L1446" s="10">
        <f>(((K1446/60)/60)/24)+DATE(1970,1,1)</f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>(E1446/D1446)</f>
        <v>0</v>
      </c>
      <c r="R1446" s="6" t="e">
        <f>E1446/N1446</f>
        <v>#DIV/0!</v>
      </c>
      <c r="S1446" t="str">
        <f>LEFT(P1446,SEARCH("/",P1446)-1)</f>
        <v>publishing</v>
      </c>
      <c r="T1446" t="str">
        <f>RIGHT(P1446,LEN(P1446)-SEARCH("/",P1446))</f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>(((I1447/60)/60)/24)+DATE(1970,1,1)</f>
        <v>42169.542303240742</v>
      </c>
      <c r="K1447">
        <v>1431694855</v>
      </c>
      <c r="L1447" s="10">
        <f>(((K1447/60)/60)/24)+DATE(1970,1,1)</f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>(E1447/D1447)</f>
        <v>0</v>
      </c>
      <c r="R1447" s="6" t="e">
        <f>E1447/N1447</f>
        <v>#DIV/0!</v>
      </c>
      <c r="S1447" t="str">
        <f>LEFT(P1447,SEARCH("/",P1447)-1)</f>
        <v>publishing</v>
      </c>
      <c r="T1447" t="str">
        <f>RIGHT(P1447,LEN(P1447)-SEARCH("/",P1447))</f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>(((I1448/60)/60)/24)+DATE(1970,1,1)</f>
        <v>42481.447662037041</v>
      </c>
      <c r="K1448">
        <v>1459507478</v>
      </c>
      <c r="L1448" s="10">
        <f>(((K1448/60)/60)/24)+DATE(1970,1,1)</f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>(E1448/D1448)</f>
        <v>0</v>
      </c>
      <c r="R1448" s="6" t="e">
        <f>E1448/N1448</f>
        <v>#DIV/0!</v>
      </c>
      <c r="S1448" t="str">
        <f>LEFT(P1448,SEARCH("/",P1448)-1)</f>
        <v>publishing</v>
      </c>
      <c r="T1448" t="str">
        <f>RIGHT(P1448,LEN(P1448)-SEARCH("/",P1448))</f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>(((I1449/60)/60)/24)+DATE(1970,1,1)</f>
        <v>42559.730717592596</v>
      </c>
      <c r="K1449">
        <v>1465407134</v>
      </c>
      <c r="L1449" s="10">
        <f>(((K1449/60)/60)/24)+DATE(1970,1,1)</f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>(E1449/D1449)</f>
        <v>1.4999999999999999E-4</v>
      </c>
      <c r="R1449" s="6">
        <f>E1449/N1449</f>
        <v>25</v>
      </c>
      <c r="S1449" t="str">
        <f>LEFT(P1449,SEARCH("/",P1449)-1)</f>
        <v>publishing</v>
      </c>
      <c r="T1449" t="str">
        <f>RIGHT(P1449,LEN(P1449)-SEARCH("/",P1449))</f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>(((I1450/60)/60)/24)+DATE(1970,1,1)</f>
        <v>42146.225694444445</v>
      </c>
      <c r="K1450">
        <v>1429655318</v>
      </c>
      <c r="L1450" s="10">
        <f>(((K1450/60)/60)/24)+DATE(1970,1,1)</f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>(E1450/D1450)</f>
        <v>0</v>
      </c>
      <c r="R1450" s="6" t="e">
        <f>E1450/N1450</f>
        <v>#DIV/0!</v>
      </c>
      <c r="S1450" t="str">
        <f>LEFT(P1450,SEARCH("/",P1450)-1)</f>
        <v>publishing</v>
      </c>
      <c r="T1450" t="str">
        <f>RIGHT(P1450,LEN(P1450)-SEARCH("/",P1450))</f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>(((I1451/60)/60)/24)+DATE(1970,1,1)</f>
        <v>42134.811400462961</v>
      </c>
      <c r="K1451">
        <v>1427138905</v>
      </c>
      <c r="L1451" s="10">
        <f>(((K1451/60)/60)/24)+DATE(1970,1,1)</f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>(E1451/D1451)</f>
        <v>0</v>
      </c>
      <c r="R1451" s="6" t="e">
        <f>E1451/N1451</f>
        <v>#DIV/0!</v>
      </c>
      <c r="S1451" t="str">
        <f>LEFT(P1451,SEARCH("/",P1451)-1)</f>
        <v>publishing</v>
      </c>
      <c r="T1451" t="str">
        <f>RIGHT(P1451,LEN(P1451)-SEARCH("/",P1451))</f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>(((I1452/60)/60)/24)+DATE(1970,1,1)</f>
        <v>42420.171261574069</v>
      </c>
      <c r="K1452">
        <v>1453349197</v>
      </c>
      <c r="L1452" s="10">
        <f>(((K1452/60)/60)/24)+DATE(1970,1,1)</f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>(E1452/D1452)</f>
        <v>1.0000000000000001E-5</v>
      </c>
      <c r="R1452" s="6">
        <f>E1452/N1452</f>
        <v>1</v>
      </c>
      <c r="S1452" t="str">
        <f>LEFT(P1452,SEARCH("/",P1452)-1)</f>
        <v>publishing</v>
      </c>
      <c r="T1452" t="str">
        <f>RIGHT(P1452,LEN(P1452)-SEARCH("/",P1452))</f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>(((I1453/60)/60)/24)+DATE(1970,1,1)</f>
        <v>41962.00068287037</v>
      </c>
      <c r="K1453">
        <v>1413759659</v>
      </c>
      <c r="L1453" s="10">
        <f>(((K1453/60)/60)/24)+DATE(1970,1,1)</f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>(E1453/D1453)</f>
        <v>1.0554089709762533E-4</v>
      </c>
      <c r="R1453" s="6">
        <f>E1453/N1453</f>
        <v>1</v>
      </c>
      <c r="S1453" t="str">
        <f>LEFT(P1453,SEARCH("/",P1453)-1)</f>
        <v>publishing</v>
      </c>
      <c r="T1453" t="str">
        <f>RIGHT(P1453,LEN(P1453)-SEARCH("/",P1453))</f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>(((I1454/60)/60)/24)+DATE(1970,1,1)</f>
        <v>41848.703275462962</v>
      </c>
      <c r="K1454">
        <v>1403974363</v>
      </c>
      <c r="L1454" s="10">
        <f>(((K1454/60)/60)/24)+DATE(1970,1,1)</f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>(E1454/D1454)</f>
        <v>0</v>
      </c>
      <c r="R1454" s="6" t="e">
        <f>E1454/N1454</f>
        <v>#DIV/0!</v>
      </c>
      <c r="S1454" t="str">
        <f>LEFT(P1454,SEARCH("/",P1454)-1)</f>
        <v>publishing</v>
      </c>
      <c r="T1454" t="str">
        <f>RIGHT(P1454,LEN(P1454)-SEARCH("/",P1454))</f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>(((I1455/60)/60)/24)+DATE(1970,1,1)</f>
        <v>42840.654479166667</v>
      </c>
      <c r="K1455">
        <v>1488386547</v>
      </c>
      <c r="L1455" s="10">
        <f>(((K1455/60)/60)/24)+DATE(1970,1,1)</f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>(E1455/D1455)</f>
        <v>0</v>
      </c>
      <c r="R1455" s="6" t="e">
        <f>E1455/N1455</f>
        <v>#DIV/0!</v>
      </c>
      <c r="S1455" t="str">
        <f>LEFT(P1455,SEARCH("/",P1455)-1)</f>
        <v>publishing</v>
      </c>
      <c r="T1455" t="str">
        <f>RIGHT(P1455,LEN(P1455)-SEARCH("/",P1455))</f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>(((I1456/60)/60)/24)+DATE(1970,1,1)</f>
        <v>42484.915972222225</v>
      </c>
      <c r="K1456">
        <v>1459716480</v>
      </c>
      <c r="L1456" s="10">
        <f>(((K1456/60)/60)/24)+DATE(1970,1,1)</f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>(E1456/D1456)</f>
        <v>8.5714285714285719E-3</v>
      </c>
      <c r="R1456" s="6">
        <f>E1456/N1456</f>
        <v>15</v>
      </c>
      <c r="S1456" t="str">
        <f>LEFT(P1456,SEARCH("/",P1456)-1)</f>
        <v>publishing</v>
      </c>
      <c r="T1456" t="str">
        <f>RIGHT(P1456,LEN(P1456)-SEARCH("/",P1456))</f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>(((I1457/60)/60)/24)+DATE(1970,1,1)</f>
        <v>41887.568749999999</v>
      </c>
      <c r="K1457">
        <v>1405181320</v>
      </c>
      <c r="L1457" s="10">
        <f>(((K1457/60)/60)/24)+DATE(1970,1,1)</f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>(E1457/D1457)</f>
        <v>0.105</v>
      </c>
      <c r="R1457" s="6">
        <f>E1457/N1457</f>
        <v>225</v>
      </c>
      <c r="S1457" t="str">
        <f>LEFT(P1457,SEARCH("/",P1457)-1)</f>
        <v>publishing</v>
      </c>
      <c r="T1457" t="str">
        <f>RIGHT(P1457,LEN(P1457)-SEARCH("/",P1457))</f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>(((I1458/60)/60)/24)+DATE(1970,1,1)</f>
        <v>42738.668576388889</v>
      </c>
      <c r="K1458">
        <v>1480867365</v>
      </c>
      <c r="L1458" s="10">
        <f>(((K1458/60)/60)/24)+DATE(1970,1,1)</f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>(E1458/D1458)</f>
        <v>2.9000000000000001E-2</v>
      </c>
      <c r="R1458" s="6">
        <f>E1458/N1458</f>
        <v>48.333333333333336</v>
      </c>
      <c r="S1458" t="str">
        <f>LEFT(P1458,SEARCH("/",P1458)-1)</f>
        <v>publishing</v>
      </c>
      <c r="T1458" t="str">
        <f>RIGHT(P1458,LEN(P1458)-SEARCH("/",P1458))</f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>(((I1459/60)/60)/24)+DATE(1970,1,1)</f>
        <v>42319.938009259262</v>
      </c>
      <c r="K1459">
        <v>1444685444</v>
      </c>
      <c r="L1459" s="10">
        <f>(((K1459/60)/60)/24)+DATE(1970,1,1)</f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>(E1459/D1459)</f>
        <v>0</v>
      </c>
      <c r="R1459" s="6" t="e">
        <f>E1459/N1459</f>
        <v>#DIV/0!</v>
      </c>
      <c r="S1459" t="str">
        <f>LEFT(P1459,SEARCH("/",P1459)-1)</f>
        <v>publishing</v>
      </c>
      <c r="T1459" t="str">
        <f>RIGHT(P1459,LEN(P1459)-SEARCH("/",P1459))</f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>(((I1460/60)/60)/24)+DATE(1970,1,1)</f>
        <v>41862.166666666664</v>
      </c>
      <c r="K1460">
        <v>1405097760</v>
      </c>
      <c r="L1460" s="10">
        <f>(((K1460/60)/60)/24)+DATE(1970,1,1)</f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>(E1460/D1460)</f>
        <v>0</v>
      </c>
      <c r="R1460" s="6" t="e">
        <f>E1460/N1460</f>
        <v>#DIV/0!</v>
      </c>
      <c r="S1460" t="str">
        <f>LEFT(P1460,SEARCH("/",P1460)-1)</f>
        <v>publishing</v>
      </c>
      <c r="T1460" t="str">
        <f>RIGHT(P1460,LEN(P1460)-SEARCH("/",P1460))</f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>(((I1461/60)/60)/24)+DATE(1970,1,1)</f>
        <v>42340.725694444445</v>
      </c>
      <c r="K1461">
        <v>1446612896</v>
      </c>
      <c r="L1461" s="10">
        <f>(((K1461/60)/60)/24)+DATE(1970,1,1)</f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>(E1461/D1461)</f>
        <v>0</v>
      </c>
      <c r="R1461" s="6" t="e">
        <f>E1461/N1461</f>
        <v>#DIV/0!</v>
      </c>
      <c r="S1461" t="str">
        <f>LEFT(P1461,SEARCH("/",P1461)-1)</f>
        <v>publishing</v>
      </c>
      <c r="T1461" t="str">
        <f>RIGHT(P1461,LEN(P1461)-SEARCH("/",P1461))</f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>(((I1462/60)/60)/24)+DATE(1970,1,1)</f>
        <v>41973.989583333328</v>
      </c>
      <c r="K1462">
        <v>1412371898</v>
      </c>
      <c r="L1462" s="10">
        <f>(((K1462/60)/60)/24)+DATE(1970,1,1)</f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>(E1462/D1462)</f>
        <v>0</v>
      </c>
      <c r="R1462" s="6" t="e">
        <f>E1462/N1462</f>
        <v>#DIV/0!</v>
      </c>
      <c r="S1462" t="str">
        <f>LEFT(P1462,SEARCH("/",P1462)-1)</f>
        <v>publishing</v>
      </c>
      <c r="T1462" t="str">
        <f>RIGHT(P1462,LEN(P1462)-SEARCH("/",P1462))</f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>(((I1463/60)/60)/24)+DATE(1970,1,1)</f>
        <v>41933</v>
      </c>
      <c r="K1463">
        <v>1410967754</v>
      </c>
      <c r="L1463" s="10">
        <f>(((K1463/60)/60)/24)+DATE(1970,1,1)</f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>(E1463/D1463)</f>
        <v>1.012446</v>
      </c>
      <c r="R1463" s="6">
        <f>E1463/N1463</f>
        <v>44.66673529411765</v>
      </c>
      <c r="S1463" t="str">
        <f>LEFT(P1463,SEARCH("/",P1463)-1)</f>
        <v>publishing</v>
      </c>
      <c r="T1463" t="str">
        <f>RIGHT(P1463,LEN(P1463)-SEARCH("/",P1463))</f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>(((I1464/60)/60)/24)+DATE(1970,1,1)</f>
        <v>41374.662858796299</v>
      </c>
      <c r="K1464">
        <v>1363017271</v>
      </c>
      <c r="L1464" s="10">
        <f>(((K1464/60)/60)/24)+DATE(1970,1,1)</f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>(E1464/D1464)</f>
        <v>1.085175</v>
      </c>
      <c r="R1464" s="6">
        <f>E1464/N1464</f>
        <v>28.937999999999999</v>
      </c>
      <c r="S1464" t="str">
        <f>LEFT(P1464,SEARCH("/",P1464)-1)</f>
        <v>publishing</v>
      </c>
      <c r="T1464" t="str">
        <f>RIGHT(P1464,LEN(P1464)-SEARCH("/",P1464))</f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>(((I1465/60)/60)/24)+DATE(1970,1,1)</f>
        <v>41371.869652777779</v>
      </c>
      <c r="K1465">
        <v>1361483538</v>
      </c>
      <c r="L1465" s="10">
        <f>(((K1465/60)/60)/24)+DATE(1970,1,1)</f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>(E1465/D1465)</f>
        <v>1.4766666666666666</v>
      </c>
      <c r="R1465" s="6">
        <f>E1465/N1465</f>
        <v>35.44</v>
      </c>
      <c r="S1465" t="str">
        <f>LEFT(P1465,SEARCH("/",P1465)-1)</f>
        <v>publishing</v>
      </c>
      <c r="T1465" t="str">
        <f>RIGHT(P1465,LEN(P1465)-SEARCH("/",P1465))</f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>(((I1466/60)/60)/24)+DATE(1970,1,1)</f>
        <v>41321.661550925928</v>
      </c>
      <c r="K1466">
        <v>1358437958</v>
      </c>
      <c r="L1466" s="10">
        <f>(((K1466/60)/60)/24)+DATE(1970,1,1)</f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>(E1466/D1466)</f>
        <v>1.6319999999999999</v>
      </c>
      <c r="R1466" s="6">
        <f>E1466/N1466</f>
        <v>34.871794871794869</v>
      </c>
      <c r="S1466" t="str">
        <f>LEFT(P1466,SEARCH("/",P1466)-1)</f>
        <v>publishing</v>
      </c>
      <c r="T1466" t="str">
        <f>RIGHT(P1466,LEN(P1466)-SEARCH("/",P1466))</f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>(((I1467/60)/60)/24)+DATE(1970,1,1)</f>
        <v>40990.125</v>
      </c>
      <c r="K1467">
        <v>1329759452</v>
      </c>
      <c r="L1467" s="10">
        <f>(((K1467/60)/60)/24)+DATE(1970,1,1)</f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>(E1467/D1467)</f>
        <v>4.5641449999999999</v>
      </c>
      <c r="R1467" s="6">
        <f>E1467/N1467</f>
        <v>52.622732513451197</v>
      </c>
      <c r="S1467" t="str">
        <f>LEFT(P1467,SEARCH("/",P1467)-1)</f>
        <v>publishing</v>
      </c>
      <c r="T1467" t="str">
        <f>RIGHT(P1467,LEN(P1467)-SEARCH("/",P1467))</f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>(((I1468/60)/60)/24)+DATE(1970,1,1)</f>
        <v>42381.208333333328</v>
      </c>
      <c r="K1468">
        <v>1449029266</v>
      </c>
      <c r="L1468" s="10">
        <f>(((K1468/60)/60)/24)+DATE(1970,1,1)</f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>(E1468/D1468)</f>
        <v>1.0787731249999999</v>
      </c>
      <c r="R1468" s="6">
        <f>E1468/N1468</f>
        <v>69.598266129032254</v>
      </c>
      <c r="S1468" t="str">
        <f>LEFT(P1468,SEARCH("/",P1468)-1)</f>
        <v>publishing</v>
      </c>
      <c r="T1468" t="str">
        <f>RIGHT(P1468,LEN(P1468)-SEARCH("/",P1468))</f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>(((I1469/60)/60)/24)+DATE(1970,1,1)</f>
        <v>40993.760243055556</v>
      </c>
      <c r="K1469">
        <v>1327518885</v>
      </c>
      <c r="L1469" s="10">
        <f>(((K1469/60)/60)/24)+DATE(1970,1,1)</f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>(E1469/D1469)</f>
        <v>1.1508</v>
      </c>
      <c r="R1469" s="6">
        <f>E1469/N1469</f>
        <v>76.72</v>
      </c>
      <c r="S1469" t="str">
        <f>LEFT(P1469,SEARCH("/",P1469)-1)</f>
        <v>publishing</v>
      </c>
      <c r="T1469" t="str">
        <f>RIGHT(P1469,LEN(P1469)-SEARCH("/",P1469))</f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>(((I1470/60)/60)/24)+DATE(1970,1,1)</f>
        <v>40706.014456018522</v>
      </c>
      <c r="K1470">
        <v>1302654049</v>
      </c>
      <c r="L1470" s="10">
        <f>(((K1470/60)/60)/24)+DATE(1970,1,1)</f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>(E1470/D1470)</f>
        <v>1.0236842105263158</v>
      </c>
      <c r="R1470" s="6">
        <f>E1470/N1470</f>
        <v>33.191126279863482</v>
      </c>
      <c r="S1470" t="str">
        <f>LEFT(P1470,SEARCH("/",P1470)-1)</f>
        <v>publishing</v>
      </c>
      <c r="T1470" t="str">
        <f>RIGHT(P1470,LEN(P1470)-SEARCH("/",P1470))</f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>(((I1471/60)/60)/24)+DATE(1970,1,1)</f>
        <v>41320.598483796297</v>
      </c>
      <c r="K1471">
        <v>1358346109</v>
      </c>
      <c r="L1471" s="10">
        <f>(((K1471/60)/60)/24)+DATE(1970,1,1)</f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>(E1471/D1471)</f>
        <v>1.0842485875706214</v>
      </c>
      <c r="R1471" s="6">
        <f>E1471/N1471</f>
        <v>149.46417445482865</v>
      </c>
      <c r="S1471" t="str">
        <f>LEFT(P1471,SEARCH("/",P1471)-1)</f>
        <v>publishing</v>
      </c>
      <c r="T1471" t="str">
        <f>RIGHT(P1471,LEN(P1471)-SEARCH("/",P1471))</f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>(((I1472/60)/60)/24)+DATE(1970,1,1)</f>
        <v>41271.827118055553</v>
      </c>
      <c r="K1472">
        <v>1354909863</v>
      </c>
      <c r="L1472" s="10">
        <f>(((K1472/60)/60)/24)+DATE(1970,1,1)</f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>(E1472/D1472)</f>
        <v>1.2513333333333334</v>
      </c>
      <c r="R1472" s="6">
        <f>E1472/N1472</f>
        <v>23.172839506172838</v>
      </c>
      <c r="S1472" t="str">
        <f>LEFT(P1472,SEARCH("/",P1472)-1)</f>
        <v>publishing</v>
      </c>
      <c r="T1472" t="str">
        <f>RIGHT(P1472,LEN(P1472)-SEARCH("/",P1472))</f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>(((I1473/60)/60)/24)+DATE(1970,1,1)</f>
        <v>42103.957569444443</v>
      </c>
      <c r="K1473">
        <v>1426028334</v>
      </c>
      <c r="L1473" s="10">
        <f>(((K1473/60)/60)/24)+DATE(1970,1,1)</f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>(E1473/D1473)</f>
        <v>1.03840625</v>
      </c>
      <c r="R1473" s="6">
        <f>E1473/N1473</f>
        <v>96.877551020408163</v>
      </c>
      <c r="S1473" t="str">
        <f>LEFT(P1473,SEARCH("/",P1473)-1)</f>
        <v>publishing</v>
      </c>
      <c r="T1473" t="str">
        <f>RIGHT(P1473,LEN(P1473)-SEARCH("/",P1473))</f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>(((I1474/60)/60)/24)+DATE(1970,1,1)</f>
        <v>41563.542858796296</v>
      </c>
      <c r="K1474">
        <v>1379336503</v>
      </c>
      <c r="L1474" s="10">
        <f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>(E1474/D1474)</f>
        <v>1.3870400000000001</v>
      </c>
      <c r="R1474" s="6">
        <f>E1474/N1474</f>
        <v>103.20238095238095</v>
      </c>
      <c r="S1474" t="str">
        <f>LEFT(P1474,SEARCH("/",P1474)-1)</f>
        <v>publishing</v>
      </c>
      <c r="T1474" t="str">
        <f>RIGHT(P1474,LEN(P1474)-SEARCH("/",P1474))</f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>(((I1475/60)/60)/24)+DATE(1970,1,1)</f>
        <v>40969.979618055557</v>
      </c>
      <c r="K1475">
        <v>1328052639</v>
      </c>
      <c r="L1475" s="10">
        <f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>(E1475/D1475)</f>
        <v>1.20516</v>
      </c>
      <c r="R1475" s="6">
        <f>E1475/N1475</f>
        <v>38.462553191489363</v>
      </c>
      <c r="S1475" t="str">
        <f>LEFT(P1475,SEARCH("/",P1475)-1)</f>
        <v>publishing</v>
      </c>
      <c r="T1475" t="str">
        <f>RIGHT(P1475,LEN(P1475)-SEARCH("/",P1475))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>(((I1476/60)/60)/24)+DATE(1970,1,1)</f>
        <v>41530.727916666663</v>
      </c>
      <c r="K1476">
        <v>1376501292</v>
      </c>
      <c r="L1476" s="10">
        <f>(((K1476/60)/60)/24)+DATE(1970,1,1)</f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>(E1476/D1476)</f>
        <v>1.1226666666666667</v>
      </c>
      <c r="R1476" s="6">
        <f>E1476/N1476</f>
        <v>44.315789473684212</v>
      </c>
      <c r="S1476" t="str">
        <f>LEFT(P1476,SEARCH("/",P1476)-1)</f>
        <v>publishing</v>
      </c>
      <c r="T1476" t="str">
        <f>RIGHT(P1476,LEN(P1476)-SEARCH("/",P1476))</f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>(((I1477/60)/60)/24)+DATE(1970,1,1)</f>
        <v>41993.207638888889</v>
      </c>
      <c r="K1477">
        <v>1416244863</v>
      </c>
      <c r="L1477" s="10">
        <f>(((K1477/60)/60)/24)+DATE(1970,1,1)</f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>(E1477/D1477)</f>
        <v>1.8866966666666667</v>
      </c>
      <c r="R1477" s="6">
        <f>E1477/N1477</f>
        <v>64.173356009070289</v>
      </c>
      <c r="S1477" t="str">
        <f>LEFT(P1477,SEARCH("/",P1477)-1)</f>
        <v>publishing</v>
      </c>
      <c r="T1477" t="str">
        <f>RIGHT(P1477,LEN(P1477)-SEARCH("/",P1477))</f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>(((I1478/60)/60)/24)+DATE(1970,1,1)</f>
        <v>40796.041921296295</v>
      </c>
      <c r="K1478">
        <v>1313024422</v>
      </c>
      <c r="L1478" s="10">
        <f>(((K1478/60)/60)/24)+DATE(1970,1,1)</f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>(E1478/D1478)</f>
        <v>6.6155466666666669</v>
      </c>
      <c r="R1478" s="6">
        <f>E1478/N1478</f>
        <v>43.333275109170302</v>
      </c>
      <c r="S1478" t="str">
        <f>LEFT(P1478,SEARCH("/",P1478)-1)</f>
        <v>publishing</v>
      </c>
      <c r="T1478" t="str">
        <f>RIGHT(P1478,LEN(P1478)-SEARCH("/",P1478))</f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>(((I1479/60)/60)/24)+DATE(1970,1,1)</f>
        <v>40900.125</v>
      </c>
      <c r="K1479">
        <v>1319467604</v>
      </c>
      <c r="L1479" s="10">
        <f>(((K1479/60)/60)/24)+DATE(1970,1,1)</f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>(E1479/D1479)</f>
        <v>1.1131</v>
      </c>
      <c r="R1479" s="6">
        <f>E1479/N1479</f>
        <v>90.495934959349597</v>
      </c>
      <c r="S1479" t="str">
        <f>LEFT(P1479,SEARCH("/",P1479)-1)</f>
        <v>publishing</v>
      </c>
      <c r="T1479" t="str">
        <f>RIGHT(P1479,LEN(P1479)-SEARCH("/",P1479))</f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>(((I1480/60)/60)/24)+DATE(1970,1,1)</f>
        <v>41408.871678240743</v>
      </c>
      <c r="K1480">
        <v>1367355313</v>
      </c>
      <c r="L1480" s="10">
        <f>(((K1480/60)/60)/24)+DATE(1970,1,1)</f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>(E1480/D1480)</f>
        <v>11.8161422</v>
      </c>
      <c r="R1480" s="6">
        <f>E1480/N1480</f>
        <v>29.187190495010373</v>
      </c>
      <c r="S1480" t="str">
        <f>LEFT(P1480,SEARCH("/",P1480)-1)</f>
        <v>publishing</v>
      </c>
      <c r="T1480" t="str">
        <f>RIGHT(P1480,LEN(P1480)-SEARCH("/",P1480))</f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>(((I1481/60)/60)/24)+DATE(1970,1,1)</f>
        <v>41769.165972222225</v>
      </c>
      <c r="K1481">
        <v>1398448389</v>
      </c>
      <c r="L1481" s="10">
        <f>(((K1481/60)/60)/24)+DATE(1970,1,1)</f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>(E1481/D1481)</f>
        <v>1.37375</v>
      </c>
      <c r="R1481" s="6">
        <f>E1481/N1481</f>
        <v>30.95774647887324</v>
      </c>
      <c r="S1481" t="str">
        <f>LEFT(P1481,SEARCH("/",P1481)-1)</f>
        <v>publishing</v>
      </c>
      <c r="T1481" t="str">
        <f>RIGHT(P1481,LEN(P1481)-SEARCH("/",P1481))</f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>(((I1482/60)/60)/24)+DATE(1970,1,1)</f>
        <v>41481.708333333336</v>
      </c>
      <c r="K1482">
        <v>1373408699</v>
      </c>
      <c r="L1482" s="10">
        <f>(((K1482/60)/60)/24)+DATE(1970,1,1)</f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>(E1482/D1482)</f>
        <v>1.170404</v>
      </c>
      <c r="R1482" s="6">
        <f>E1482/N1482</f>
        <v>92.157795275590544</v>
      </c>
      <c r="S1482" t="str">
        <f>LEFT(P1482,SEARCH("/",P1482)-1)</f>
        <v>publishing</v>
      </c>
      <c r="T1482" t="str">
        <f>RIGHT(P1482,LEN(P1482)-SEARCH("/",P1482))</f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>(((I1483/60)/60)/24)+DATE(1970,1,1)</f>
        <v>41580.922974537039</v>
      </c>
      <c r="K1483">
        <v>1380838145</v>
      </c>
      <c r="L1483" s="10">
        <f>(((K1483/60)/60)/24)+DATE(1970,1,1)</f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>(E1483/D1483)</f>
        <v>2.1000000000000001E-2</v>
      </c>
      <c r="R1483" s="6">
        <f>E1483/N1483</f>
        <v>17.5</v>
      </c>
      <c r="S1483" t="str">
        <f>LEFT(P1483,SEARCH("/",P1483)-1)</f>
        <v>publishing</v>
      </c>
      <c r="T1483" t="str">
        <f>RIGHT(P1483,LEN(P1483)-SEARCH("/",P1483))</f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>(((I1484/60)/60)/24)+DATE(1970,1,1)</f>
        <v>41159.32708333333</v>
      </c>
      <c r="K1484">
        <v>1345062936</v>
      </c>
      <c r="L1484" s="10">
        <f>(((K1484/60)/60)/24)+DATE(1970,1,1)</f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>(E1484/D1484)</f>
        <v>1E-3</v>
      </c>
      <c r="R1484" s="6">
        <f>E1484/N1484</f>
        <v>5</v>
      </c>
      <c r="S1484" t="str">
        <f>LEFT(P1484,SEARCH("/",P1484)-1)</f>
        <v>publishing</v>
      </c>
      <c r="T1484" t="str">
        <f>RIGHT(P1484,LEN(P1484)-SEARCH("/",P1484))</f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>(((I1485/60)/60)/24)+DATE(1970,1,1)</f>
        <v>42573.192997685182</v>
      </c>
      <c r="K1485">
        <v>1467002275</v>
      </c>
      <c r="L1485" s="10">
        <f>(((K1485/60)/60)/24)+DATE(1970,1,1)</f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>(E1485/D1485)</f>
        <v>7.1428571428571426E-3</v>
      </c>
      <c r="R1485" s="6">
        <f>E1485/N1485</f>
        <v>25</v>
      </c>
      <c r="S1485" t="str">
        <f>LEFT(P1485,SEARCH("/",P1485)-1)</f>
        <v>publishing</v>
      </c>
      <c r="T1485" t="str">
        <f>RIGHT(P1485,LEN(P1485)-SEARCH("/",P1485))</f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>(((I1486/60)/60)/24)+DATE(1970,1,1)</f>
        <v>41111.618750000001</v>
      </c>
      <c r="K1486">
        <v>1337834963</v>
      </c>
      <c r="L1486" s="10">
        <f>(((K1486/60)/60)/24)+DATE(1970,1,1)</f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>(E1486/D1486)</f>
        <v>0</v>
      </c>
      <c r="R1486" s="6" t="e">
        <f>E1486/N1486</f>
        <v>#DIV/0!</v>
      </c>
      <c r="S1486" t="str">
        <f>LEFT(P1486,SEARCH("/",P1486)-1)</f>
        <v>publishing</v>
      </c>
      <c r="T1486" t="str">
        <f>RIGHT(P1486,LEN(P1486)-SEARCH("/",P1486))</f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>(((I1487/60)/60)/24)+DATE(1970,1,1)</f>
        <v>42175.795983796299</v>
      </c>
      <c r="K1487">
        <v>1430939173</v>
      </c>
      <c r="L1487" s="10">
        <f>(((K1487/60)/60)/24)+DATE(1970,1,1)</f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>(E1487/D1487)</f>
        <v>2.2388059701492536E-2</v>
      </c>
      <c r="R1487" s="6">
        <f>E1487/N1487</f>
        <v>50</v>
      </c>
      <c r="S1487" t="str">
        <f>LEFT(P1487,SEARCH("/",P1487)-1)</f>
        <v>publishing</v>
      </c>
      <c r="T1487" t="str">
        <f>RIGHT(P1487,LEN(P1487)-SEARCH("/",P1487))</f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>(((I1488/60)/60)/24)+DATE(1970,1,1)</f>
        <v>42062.168530092589</v>
      </c>
      <c r="K1488">
        <v>1422417761</v>
      </c>
      <c r="L1488" s="10">
        <f>(((K1488/60)/60)/24)+DATE(1970,1,1)</f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>(E1488/D1488)</f>
        <v>2.3999999999999998E-3</v>
      </c>
      <c r="R1488" s="6">
        <f>E1488/N1488</f>
        <v>16</v>
      </c>
      <c r="S1488" t="str">
        <f>LEFT(P1488,SEARCH("/",P1488)-1)</f>
        <v>publishing</v>
      </c>
      <c r="T1488" t="str">
        <f>RIGHT(P1488,LEN(P1488)-SEARCH("/",P1488))</f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>(((I1489/60)/60)/24)+DATE(1970,1,1)</f>
        <v>42584.917488425926</v>
      </c>
      <c r="K1489">
        <v>1467583271</v>
      </c>
      <c r="L1489" s="10">
        <f>(((K1489/60)/60)/24)+DATE(1970,1,1)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>(E1489/D1489)</f>
        <v>0</v>
      </c>
      <c r="R1489" s="6" t="e">
        <f>E1489/N1489</f>
        <v>#DIV/0!</v>
      </c>
      <c r="S1489" t="str">
        <f>LEFT(P1489,SEARCH("/",P1489)-1)</f>
        <v>publishing</v>
      </c>
      <c r="T1489" t="str">
        <f>RIGHT(P1489,LEN(P1489)-SEARCH("/",P1489))</f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>(((I1490/60)/60)/24)+DATE(1970,1,1)</f>
        <v>41644.563194444447</v>
      </c>
      <c r="K1490">
        <v>1386336660</v>
      </c>
      <c r="L1490" s="10">
        <f>(((K1490/60)/60)/24)+DATE(1970,1,1)</f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>(E1490/D1490)</f>
        <v>2.4E-2</v>
      </c>
      <c r="R1490" s="6">
        <f>E1490/N1490</f>
        <v>60</v>
      </c>
      <c r="S1490" t="str">
        <f>LEFT(P1490,SEARCH("/",P1490)-1)</f>
        <v>publishing</v>
      </c>
      <c r="T1490" t="str">
        <f>RIGHT(P1490,LEN(P1490)-SEARCH("/",P1490))</f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>(((I1491/60)/60)/24)+DATE(1970,1,1)</f>
        <v>41228.653379629628</v>
      </c>
      <c r="K1491">
        <v>1350398452</v>
      </c>
      <c r="L1491" s="10">
        <f>(((K1491/60)/60)/24)+DATE(1970,1,1)</f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>(E1491/D1491)</f>
        <v>0</v>
      </c>
      <c r="R1491" s="6" t="e">
        <f>E1491/N1491</f>
        <v>#DIV/0!</v>
      </c>
      <c r="S1491" t="str">
        <f>LEFT(P1491,SEARCH("/",P1491)-1)</f>
        <v>publishing</v>
      </c>
      <c r="T1491" t="str">
        <f>RIGHT(P1491,LEN(P1491)-SEARCH("/",P1491))</f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>(((I1492/60)/60)/24)+DATE(1970,1,1)</f>
        <v>41549.561041666668</v>
      </c>
      <c r="K1492">
        <v>1378214874</v>
      </c>
      <c r="L1492" s="10">
        <f>(((K1492/60)/60)/24)+DATE(1970,1,1)</f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>(E1492/D1492)</f>
        <v>0.30862068965517242</v>
      </c>
      <c r="R1492" s="6">
        <f>E1492/N1492</f>
        <v>47.10526315789474</v>
      </c>
      <c r="S1492" t="str">
        <f>LEFT(P1492,SEARCH("/",P1492)-1)</f>
        <v>publishing</v>
      </c>
      <c r="T1492" t="str">
        <f>RIGHT(P1492,LEN(P1492)-SEARCH("/",P1492))</f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>(((I1493/60)/60)/24)+DATE(1970,1,1)</f>
        <v>42050.651388888888</v>
      </c>
      <c r="K1493">
        <v>1418922443</v>
      </c>
      <c r="L1493" s="10">
        <f>(((K1493/60)/60)/24)+DATE(1970,1,1)</f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>(E1493/D1493)</f>
        <v>8.3333333333333329E-2</v>
      </c>
      <c r="R1493" s="6">
        <f>E1493/N1493</f>
        <v>100</v>
      </c>
      <c r="S1493" t="str">
        <f>LEFT(P1493,SEARCH("/",P1493)-1)</f>
        <v>publishing</v>
      </c>
      <c r="T1493" t="str">
        <f>RIGHT(P1493,LEN(P1493)-SEARCH("/",P1493))</f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>(((I1494/60)/60)/24)+DATE(1970,1,1)</f>
        <v>40712.884791666671</v>
      </c>
      <c r="K1494">
        <v>1305839646</v>
      </c>
      <c r="L1494" s="10">
        <f>(((K1494/60)/60)/24)+DATE(1970,1,1)</f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>(E1494/D1494)</f>
        <v>7.4999999999999997E-3</v>
      </c>
      <c r="R1494" s="6">
        <f>E1494/N1494</f>
        <v>15</v>
      </c>
      <c r="S1494" t="str">
        <f>LEFT(P1494,SEARCH("/",P1494)-1)</f>
        <v>publishing</v>
      </c>
      <c r="T1494" t="str">
        <f>RIGHT(P1494,LEN(P1494)-SEARCH("/",P1494))</f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>(((I1495/60)/60)/24)+DATE(1970,1,1)</f>
        <v>41441.866608796299</v>
      </c>
      <c r="K1495">
        <v>1368823675</v>
      </c>
      <c r="L1495" s="10">
        <f>(((K1495/60)/60)/24)+DATE(1970,1,1)</f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>(E1495/D1495)</f>
        <v>0</v>
      </c>
      <c r="R1495" s="6" t="e">
        <f>E1495/N1495</f>
        <v>#DIV/0!</v>
      </c>
      <c r="S1495" t="str">
        <f>LEFT(P1495,SEARCH("/",P1495)-1)</f>
        <v>publishing</v>
      </c>
      <c r="T1495" t="str">
        <f>RIGHT(P1495,LEN(P1495)-SEARCH("/",P1495))</f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>(((I1496/60)/60)/24)+DATE(1970,1,1)</f>
        <v>42097.651388888888</v>
      </c>
      <c r="K1496">
        <v>1425489613</v>
      </c>
      <c r="L1496" s="10">
        <f>(((K1496/60)/60)/24)+DATE(1970,1,1)</f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>(E1496/D1496)</f>
        <v>8.8999999999999996E-2</v>
      </c>
      <c r="R1496" s="6">
        <f>E1496/N1496</f>
        <v>40.454545454545453</v>
      </c>
      <c r="S1496" t="str">
        <f>LEFT(P1496,SEARCH("/",P1496)-1)</f>
        <v>publishing</v>
      </c>
      <c r="T1496" t="str">
        <f>RIGHT(P1496,LEN(P1496)-SEARCH("/",P1496))</f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>(((I1497/60)/60)/24)+DATE(1970,1,1)</f>
        <v>40782.789710648147</v>
      </c>
      <c r="K1497">
        <v>1311879431</v>
      </c>
      <c r="L1497" s="10">
        <f>(((K1497/60)/60)/24)+DATE(1970,1,1)</f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>(E1497/D1497)</f>
        <v>0</v>
      </c>
      <c r="R1497" s="6" t="e">
        <f>E1497/N1497</f>
        <v>#DIV/0!</v>
      </c>
      <c r="S1497" t="str">
        <f>LEFT(P1497,SEARCH("/",P1497)-1)</f>
        <v>publishing</v>
      </c>
      <c r="T1497" t="str">
        <f>RIGHT(P1497,LEN(P1497)-SEARCH("/",P1497))</f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>(((I1498/60)/60)/24)+DATE(1970,1,1)</f>
        <v>41898.475219907406</v>
      </c>
      <c r="K1498">
        <v>1405682659</v>
      </c>
      <c r="L1498" s="10">
        <f>(((K1498/60)/60)/24)+DATE(1970,1,1)</f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>(E1498/D1498)</f>
        <v>0</v>
      </c>
      <c r="R1498" s="6" t="e">
        <f>E1498/N1498</f>
        <v>#DIV/0!</v>
      </c>
      <c r="S1498" t="str">
        <f>LEFT(P1498,SEARCH("/",P1498)-1)</f>
        <v>publishing</v>
      </c>
      <c r="T1498" t="str">
        <f>RIGHT(P1498,LEN(P1498)-SEARCH("/",P1498))</f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>(((I1499/60)/60)/24)+DATE(1970,1,1)</f>
        <v>41486.821527777778</v>
      </c>
      <c r="K1499">
        <v>1371655522</v>
      </c>
      <c r="L1499" s="10">
        <f>(((K1499/60)/60)/24)+DATE(1970,1,1)</f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>(E1499/D1499)</f>
        <v>6.666666666666667E-5</v>
      </c>
      <c r="R1499" s="6">
        <f>E1499/N1499</f>
        <v>1</v>
      </c>
      <c r="S1499" t="str">
        <f>LEFT(P1499,SEARCH("/",P1499)-1)</f>
        <v>publishing</v>
      </c>
      <c r="T1499" t="str">
        <f>RIGHT(P1499,LEN(P1499)-SEARCH("/",P1499))</f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>(((I1500/60)/60)/24)+DATE(1970,1,1)</f>
        <v>41885.983541666668</v>
      </c>
      <c r="K1500">
        <v>1405899378</v>
      </c>
      <c r="L1500" s="10">
        <f>(((K1500/60)/60)/24)+DATE(1970,1,1)</f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>(E1500/D1500)</f>
        <v>1.9E-2</v>
      </c>
      <c r="R1500" s="6">
        <f>E1500/N1500</f>
        <v>19</v>
      </c>
      <c r="S1500" t="str">
        <f>LEFT(P1500,SEARCH("/",P1500)-1)</f>
        <v>publishing</v>
      </c>
      <c r="T1500" t="str">
        <f>RIGHT(P1500,LEN(P1500)-SEARCH("/",P1500))</f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>(((I1501/60)/60)/24)+DATE(1970,1,1)</f>
        <v>42587.007326388892</v>
      </c>
      <c r="K1501">
        <v>1465171833</v>
      </c>
      <c r="L1501" s="10">
        <f>(((K1501/60)/60)/24)+DATE(1970,1,1)</f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>(E1501/D1501)</f>
        <v>2.5000000000000001E-3</v>
      </c>
      <c r="R1501" s="6">
        <f>E1501/N1501</f>
        <v>5</v>
      </c>
      <c r="S1501" t="str">
        <f>LEFT(P1501,SEARCH("/",P1501)-1)</f>
        <v>publishing</v>
      </c>
      <c r="T1501" t="str">
        <f>RIGHT(P1501,LEN(P1501)-SEARCH("/",P1501))</f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>(((I1502/60)/60)/24)+DATE(1970,1,1)</f>
        <v>41395.904594907406</v>
      </c>
      <c r="K1502">
        <v>1364852557</v>
      </c>
      <c r="L1502" s="10">
        <f>(((K1502/60)/60)/24)+DATE(1970,1,1)</f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>(E1502/D1502)</f>
        <v>0.25035714285714283</v>
      </c>
      <c r="R1502" s="6">
        <f>E1502/N1502</f>
        <v>46.733333333333334</v>
      </c>
      <c r="S1502" t="str">
        <f>LEFT(P1502,SEARCH("/",P1502)-1)</f>
        <v>publishing</v>
      </c>
      <c r="T1502" t="str">
        <f>RIGHT(P1502,LEN(P1502)-SEARCH("/",P1502))</f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>(((I1503/60)/60)/24)+DATE(1970,1,1)</f>
        <v>42193.583599537036</v>
      </c>
      <c r="K1503">
        <v>1433772023</v>
      </c>
      <c r="L1503" s="10">
        <f>(((K1503/60)/60)/24)+DATE(1970,1,1)</f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>(E1503/D1503)</f>
        <v>1.6633076923076924</v>
      </c>
      <c r="R1503" s="6">
        <f>E1503/N1503</f>
        <v>97.731073446327684</v>
      </c>
      <c r="S1503" t="str">
        <f>LEFT(P1503,SEARCH("/",P1503)-1)</f>
        <v>photography</v>
      </c>
      <c r="T1503" t="str">
        <f>RIGHT(P1503,LEN(P1503)-SEARCH("/",P1503))</f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>(((I1504/60)/60)/24)+DATE(1970,1,1)</f>
        <v>42454.916666666672</v>
      </c>
      <c r="K1504">
        <v>1456491680</v>
      </c>
      <c r="L1504" s="10">
        <f>(((K1504/60)/60)/24)+DATE(1970,1,1)</f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>(E1504/D1504)</f>
        <v>1.0144545454545455</v>
      </c>
      <c r="R1504" s="6">
        <f>E1504/N1504</f>
        <v>67.835866261398181</v>
      </c>
      <c r="S1504" t="str">
        <f>LEFT(P1504,SEARCH("/",P1504)-1)</f>
        <v>photography</v>
      </c>
      <c r="T1504" t="str">
        <f>RIGHT(P1504,LEN(P1504)-SEARCH("/",P1504))</f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>(((I1505/60)/60)/24)+DATE(1970,1,1)</f>
        <v>42666.347233796296</v>
      </c>
      <c r="K1505">
        <v>1472026801</v>
      </c>
      <c r="L1505" s="10">
        <f>(((K1505/60)/60)/24)+DATE(1970,1,1)</f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>(E1505/D1505)</f>
        <v>1.0789146666666667</v>
      </c>
      <c r="R1505" s="6">
        <f>E1505/N1505</f>
        <v>56.98492957746479</v>
      </c>
      <c r="S1505" t="str">
        <f>LEFT(P1505,SEARCH("/",P1505)-1)</f>
        <v>photography</v>
      </c>
      <c r="T1505" t="str">
        <f>RIGHT(P1505,LEN(P1505)-SEARCH("/",P1505))</f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>(((I1506/60)/60)/24)+DATE(1970,1,1)</f>
        <v>41800.356249999997</v>
      </c>
      <c r="K1506">
        <v>1399996024</v>
      </c>
      <c r="L1506" s="10">
        <f>(((K1506/60)/60)/24)+DATE(1970,1,1)</f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>(E1506/D1506)</f>
        <v>2.7793846153846156</v>
      </c>
      <c r="R1506" s="6">
        <f>E1506/N1506</f>
        <v>67.159851301115239</v>
      </c>
      <c r="S1506" t="str">
        <f>LEFT(P1506,SEARCH("/",P1506)-1)</f>
        <v>photography</v>
      </c>
      <c r="T1506" t="str">
        <f>RIGHT(P1506,LEN(P1506)-SEARCH("/",P1506))</f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>(((I1507/60)/60)/24)+DATE(1970,1,1)</f>
        <v>42451.834027777775</v>
      </c>
      <c r="K1507">
        <v>1455446303</v>
      </c>
      <c r="L1507" s="10">
        <f>(((K1507/60)/60)/24)+DATE(1970,1,1)</f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>(E1507/D1507)</f>
        <v>1.0358125</v>
      </c>
      <c r="R1507" s="6">
        <f>E1507/N1507</f>
        <v>48.037681159420288</v>
      </c>
      <c r="S1507" t="str">
        <f>LEFT(P1507,SEARCH("/",P1507)-1)</f>
        <v>photography</v>
      </c>
      <c r="T1507" t="str">
        <f>RIGHT(P1507,LEN(P1507)-SEARCH("/",P1507))</f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>(((I1508/60)/60)/24)+DATE(1970,1,1)</f>
        <v>41844.785925925928</v>
      </c>
      <c r="K1508">
        <v>1403635904</v>
      </c>
      <c r="L1508" s="10">
        <f>(((K1508/60)/60)/24)+DATE(1970,1,1)</f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>(E1508/D1508)</f>
        <v>1.1140000000000001</v>
      </c>
      <c r="R1508" s="6">
        <f>E1508/N1508</f>
        <v>38.860465116279073</v>
      </c>
      <c r="S1508" t="str">
        <f>LEFT(P1508,SEARCH("/",P1508)-1)</f>
        <v>photography</v>
      </c>
      <c r="T1508" t="str">
        <f>RIGHT(P1508,LEN(P1508)-SEARCH("/",P1508))</f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>(((I1509/60)/60)/24)+DATE(1970,1,1)</f>
        <v>40313.340277777781</v>
      </c>
      <c r="K1509">
        <v>1268822909</v>
      </c>
      <c r="L1509" s="10">
        <f>(((K1509/60)/60)/24)+DATE(1970,1,1)</f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>(E1509/D1509)</f>
        <v>2.15</v>
      </c>
      <c r="R1509" s="6">
        <f>E1509/N1509</f>
        <v>78.181818181818187</v>
      </c>
      <c r="S1509" t="str">
        <f>LEFT(P1509,SEARCH("/",P1509)-1)</f>
        <v>photography</v>
      </c>
      <c r="T1509" t="str">
        <f>RIGHT(P1509,LEN(P1509)-SEARCH("/",P1509))</f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>(((I1510/60)/60)/24)+DATE(1970,1,1)</f>
        <v>41817.614363425928</v>
      </c>
      <c r="K1510">
        <v>1401201881</v>
      </c>
      <c r="L1510" s="10">
        <f>(((K1510/60)/60)/24)+DATE(1970,1,1)</f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>(E1510/D1510)</f>
        <v>1.1076216216216217</v>
      </c>
      <c r="R1510" s="6">
        <f>E1510/N1510</f>
        <v>97.113744075829388</v>
      </c>
      <c r="S1510" t="str">
        <f>LEFT(P1510,SEARCH("/",P1510)-1)</f>
        <v>photography</v>
      </c>
      <c r="T1510" t="str">
        <f>RIGHT(P1510,LEN(P1510)-SEARCH("/",P1510))</f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>(((I1511/60)/60)/24)+DATE(1970,1,1)</f>
        <v>42780.957638888889</v>
      </c>
      <c r="K1511">
        <v>1484570885</v>
      </c>
      <c r="L1511" s="10">
        <f>(((K1511/60)/60)/24)+DATE(1970,1,1)</f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>(E1511/D1511)</f>
        <v>1.2364125714285714</v>
      </c>
      <c r="R1511" s="6">
        <f>E1511/N1511</f>
        <v>110.39397959183674</v>
      </c>
      <c r="S1511" t="str">
        <f>LEFT(P1511,SEARCH("/",P1511)-1)</f>
        <v>photography</v>
      </c>
      <c r="T1511" t="str">
        <f>RIGHT(P1511,LEN(P1511)-SEARCH("/",P1511))</f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>(((I1512/60)/60)/24)+DATE(1970,1,1)</f>
        <v>41839.385162037033</v>
      </c>
      <c r="K1512">
        <v>1403169278</v>
      </c>
      <c r="L1512" s="10">
        <f>(((K1512/60)/60)/24)+DATE(1970,1,1)</f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>(E1512/D1512)</f>
        <v>1.0103500000000001</v>
      </c>
      <c r="R1512" s="6">
        <f>E1512/N1512</f>
        <v>39.91506172839506</v>
      </c>
      <c r="S1512" t="str">
        <f>LEFT(P1512,SEARCH("/",P1512)-1)</f>
        <v>photography</v>
      </c>
      <c r="T1512" t="str">
        <f>RIGHT(P1512,LEN(P1512)-SEARCH("/",P1512))</f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>(((I1513/60)/60)/24)+DATE(1970,1,1)</f>
        <v>42326.625046296293</v>
      </c>
      <c r="K1513">
        <v>1445263204</v>
      </c>
      <c r="L1513" s="10">
        <f>(((K1513/60)/60)/24)+DATE(1970,1,1)</f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>(E1513/D1513)</f>
        <v>1.1179285714285714</v>
      </c>
      <c r="R1513" s="6">
        <f>E1513/N1513</f>
        <v>75.975728155339809</v>
      </c>
      <c r="S1513" t="str">
        <f>LEFT(P1513,SEARCH("/",P1513)-1)</f>
        <v>photography</v>
      </c>
      <c r="T1513" t="str">
        <f>RIGHT(P1513,LEN(P1513)-SEARCH("/",P1513))</f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>(((I1514/60)/60)/24)+DATE(1970,1,1)</f>
        <v>42771.684479166666</v>
      </c>
      <c r="K1514">
        <v>1483719939</v>
      </c>
      <c r="L1514" s="10">
        <f>(((K1514/60)/60)/24)+DATE(1970,1,1)</f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>(E1514/D1514)</f>
        <v>5.5877142857142861</v>
      </c>
      <c r="R1514" s="6">
        <f>E1514/N1514</f>
        <v>58.379104477611939</v>
      </c>
      <c r="S1514" t="str">
        <f>LEFT(P1514,SEARCH("/",P1514)-1)</f>
        <v>photography</v>
      </c>
      <c r="T1514" t="str">
        <f>RIGHT(P1514,LEN(P1514)-SEARCH("/",P1514))</f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>(((I1515/60)/60)/24)+DATE(1970,1,1)</f>
        <v>41836.637337962966</v>
      </c>
      <c r="K1515">
        <v>1402931866</v>
      </c>
      <c r="L1515" s="10">
        <f>(((K1515/60)/60)/24)+DATE(1970,1,1)</f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>(E1515/D1515)</f>
        <v>1.5001875</v>
      </c>
      <c r="R1515" s="6">
        <f>E1515/N1515</f>
        <v>55.82093023255814</v>
      </c>
      <c r="S1515" t="str">
        <f>LEFT(P1515,SEARCH("/",P1515)-1)</f>
        <v>photography</v>
      </c>
      <c r="T1515" t="str">
        <f>RIGHT(P1515,LEN(P1515)-SEARCH("/",P1515))</f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>(((I1516/60)/60)/24)+DATE(1970,1,1)</f>
        <v>42274.597685185188</v>
      </c>
      <c r="K1516">
        <v>1439907640</v>
      </c>
      <c r="L1516" s="10">
        <f>(((K1516/60)/60)/24)+DATE(1970,1,1)</f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>(E1516/D1516)</f>
        <v>1.0647599999999999</v>
      </c>
      <c r="R1516" s="6">
        <f>E1516/N1516</f>
        <v>151.24431818181819</v>
      </c>
      <c r="S1516" t="str">
        <f>LEFT(P1516,SEARCH("/",P1516)-1)</f>
        <v>photography</v>
      </c>
      <c r="T1516" t="str">
        <f>RIGHT(P1516,LEN(P1516)-SEARCH("/",P1516))</f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>(((I1517/60)/60)/24)+DATE(1970,1,1)</f>
        <v>42445.211770833332</v>
      </c>
      <c r="K1517">
        <v>1455516297</v>
      </c>
      <c r="L1517" s="10">
        <f>(((K1517/60)/60)/24)+DATE(1970,1,1)</f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>(E1517/D1517)</f>
        <v>1.57189</v>
      </c>
      <c r="R1517" s="6">
        <f>E1517/N1517</f>
        <v>849.67027027027029</v>
      </c>
      <c r="S1517" t="str">
        <f>LEFT(P1517,SEARCH("/",P1517)-1)</f>
        <v>photography</v>
      </c>
      <c r="T1517" t="str">
        <f>RIGHT(P1517,LEN(P1517)-SEARCH("/",P1517))</f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>(((I1518/60)/60)/24)+DATE(1970,1,1)</f>
        <v>42649.583333333328</v>
      </c>
      <c r="K1518">
        <v>1473160292</v>
      </c>
      <c r="L1518" s="10">
        <f>(((K1518/60)/60)/24)+DATE(1970,1,1)</f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>(E1518/D1518)</f>
        <v>1.0865882352941176</v>
      </c>
      <c r="R1518" s="6">
        <f>E1518/N1518</f>
        <v>159.24137931034483</v>
      </c>
      <c r="S1518" t="str">
        <f>LEFT(P1518,SEARCH("/",P1518)-1)</f>
        <v>photography</v>
      </c>
      <c r="T1518" t="str">
        <f>RIGHT(P1518,LEN(P1518)-SEARCH("/",P1518))</f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>(((I1519/60)/60)/24)+DATE(1970,1,1)</f>
        <v>41979.25</v>
      </c>
      <c r="K1519">
        <v>1415194553</v>
      </c>
      <c r="L1519" s="10">
        <f>(((K1519/60)/60)/24)+DATE(1970,1,1)</f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>(E1519/D1519)</f>
        <v>1.6197999999999999</v>
      </c>
      <c r="R1519" s="6">
        <f>E1519/N1519</f>
        <v>39.507317073170732</v>
      </c>
      <c r="S1519" t="str">
        <f>LEFT(P1519,SEARCH("/",P1519)-1)</f>
        <v>photography</v>
      </c>
      <c r="T1519" t="str">
        <f>RIGHT(P1519,LEN(P1519)-SEARCH("/",P1519))</f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>(((I1520/60)/60)/24)+DATE(1970,1,1)</f>
        <v>41790.8200462963</v>
      </c>
      <c r="K1520">
        <v>1398973252</v>
      </c>
      <c r="L1520" s="10">
        <f>(((K1520/60)/60)/24)+DATE(1970,1,1)</f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>(E1520/D1520)</f>
        <v>2.0536666666666665</v>
      </c>
      <c r="R1520" s="6">
        <f>E1520/N1520</f>
        <v>130.52966101694915</v>
      </c>
      <c r="S1520" t="str">
        <f>LEFT(P1520,SEARCH("/",P1520)-1)</f>
        <v>photography</v>
      </c>
      <c r="T1520" t="str">
        <f>RIGHT(P1520,LEN(P1520)-SEARCH("/",P1520))</f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>(((I1521/60)/60)/24)+DATE(1970,1,1)</f>
        <v>41810.915972222225</v>
      </c>
      <c r="K1521">
        <v>1400867283</v>
      </c>
      <c r="L1521" s="10">
        <f>(((K1521/60)/60)/24)+DATE(1970,1,1)</f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>(E1521/D1521)</f>
        <v>1.033638888888889</v>
      </c>
      <c r="R1521" s="6">
        <f>E1521/N1521</f>
        <v>64.156896551724131</v>
      </c>
      <c r="S1521" t="str">
        <f>LEFT(P1521,SEARCH("/",P1521)-1)</f>
        <v>photography</v>
      </c>
      <c r="T1521" t="str">
        <f>RIGHT(P1521,LEN(P1521)-SEARCH("/",P1521))</f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>(((I1522/60)/60)/24)+DATE(1970,1,1)</f>
        <v>41992.166666666672</v>
      </c>
      <c r="K1522">
        <v>1415824513</v>
      </c>
      <c r="L1522" s="10">
        <f>(((K1522/60)/60)/24)+DATE(1970,1,1)</f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>(E1522/D1522)</f>
        <v>1.0347222222222223</v>
      </c>
      <c r="R1522" s="6">
        <f>E1522/N1522</f>
        <v>111.52694610778443</v>
      </c>
      <c r="S1522" t="str">
        <f>LEFT(P1522,SEARCH("/",P1522)-1)</f>
        <v>photography</v>
      </c>
      <c r="T1522" t="str">
        <f>RIGHT(P1522,LEN(P1522)-SEARCH("/",P1522))</f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>(((I1523/60)/60)/24)+DATE(1970,1,1)</f>
        <v>42528.167719907404</v>
      </c>
      <c r="K1523">
        <v>1462248091</v>
      </c>
      <c r="L1523" s="10">
        <f>(((K1523/60)/60)/24)+DATE(1970,1,1)</f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>(E1523/D1523)</f>
        <v>1.0681333333333334</v>
      </c>
      <c r="R1523" s="6">
        <f>E1523/N1523</f>
        <v>170.44680851063831</v>
      </c>
      <c r="S1523" t="str">
        <f>LEFT(P1523,SEARCH("/",P1523)-1)</f>
        <v>photography</v>
      </c>
      <c r="T1523" t="str">
        <f>RIGHT(P1523,LEN(P1523)-SEARCH("/",P1523))</f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>(((I1524/60)/60)/24)+DATE(1970,1,1)</f>
        <v>41929.830312500002</v>
      </c>
      <c r="K1524">
        <v>1410983739</v>
      </c>
      <c r="L1524" s="10">
        <f>(((K1524/60)/60)/24)+DATE(1970,1,1)</f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>(E1524/D1524)</f>
        <v>1.3896574712643677</v>
      </c>
      <c r="R1524" s="6">
        <f>E1524/N1524</f>
        <v>133.7391592920354</v>
      </c>
      <c r="S1524" t="str">
        <f>LEFT(P1524,SEARCH("/",P1524)-1)</f>
        <v>photography</v>
      </c>
      <c r="T1524" t="str">
        <f>RIGHT(P1524,LEN(P1524)-SEARCH("/",P1524))</f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>(((I1525/60)/60)/24)+DATE(1970,1,1)</f>
        <v>41996</v>
      </c>
      <c r="K1525">
        <v>1416592916</v>
      </c>
      <c r="L1525" s="10">
        <f>(((K1525/60)/60)/24)+DATE(1970,1,1)</f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>(E1525/D1525)</f>
        <v>1.2484324324324325</v>
      </c>
      <c r="R1525" s="6">
        <f>E1525/N1525</f>
        <v>95.834024896265561</v>
      </c>
      <c r="S1525" t="str">
        <f>LEFT(P1525,SEARCH("/",P1525)-1)</f>
        <v>photography</v>
      </c>
      <c r="T1525" t="str">
        <f>RIGHT(P1525,LEN(P1525)-SEARCH("/",P1525))</f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>(((I1526/60)/60)/24)+DATE(1970,1,1)</f>
        <v>42786.501041666663</v>
      </c>
      <c r="K1526">
        <v>1485000090</v>
      </c>
      <c r="L1526" s="10">
        <f>(((K1526/60)/60)/24)+DATE(1970,1,1)</f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>(E1526/D1526)</f>
        <v>2.0699999999999998</v>
      </c>
      <c r="R1526" s="6">
        <f>E1526/N1526</f>
        <v>221.78571428571428</v>
      </c>
      <c r="S1526" t="str">
        <f>LEFT(P1526,SEARCH("/",P1526)-1)</f>
        <v>photography</v>
      </c>
      <c r="T1526" t="str">
        <f>RIGHT(P1526,LEN(P1526)-SEARCH("/",P1526))</f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>(((I1527/60)/60)/24)+DATE(1970,1,1)</f>
        <v>42600.702986111108</v>
      </c>
      <c r="K1527">
        <v>1468947138</v>
      </c>
      <c r="L1527" s="10">
        <f>(((K1527/60)/60)/24)+DATE(1970,1,1)</f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>(E1527/D1527)</f>
        <v>1.7400576923076922</v>
      </c>
      <c r="R1527" s="6">
        <f>E1527/N1527</f>
        <v>32.315357142857138</v>
      </c>
      <c r="S1527" t="str">
        <f>LEFT(P1527,SEARCH("/",P1527)-1)</f>
        <v>photography</v>
      </c>
      <c r="T1527" t="str">
        <f>RIGHT(P1527,LEN(P1527)-SEARCH("/",P1527))</f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>(((I1528/60)/60)/24)+DATE(1970,1,1)</f>
        <v>42388.276006944448</v>
      </c>
      <c r="K1528">
        <v>1448951847</v>
      </c>
      <c r="L1528" s="10">
        <f>(((K1528/60)/60)/24)+DATE(1970,1,1)</f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>(E1528/D1528)</f>
        <v>1.2032608695652174</v>
      </c>
      <c r="R1528" s="6">
        <f>E1528/N1528</f>
        <v>98.839285714285708</v>
      </c>
      <c r="S1528" t="str">
        <f>LEFT(P1528,SEARCH("/",P1528)-1)</f>
        <v>photography</v>
      </c>
      <c r="T1528" t="str">
        <f>RIGHT(P1528,LEN(P1528)-SEARCH("/",P1528))</f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>(((I1529/60)/60)/24)+DATE(1970,1,1)</f>
        <v>42808.558865740735</v>
      </c>
      <c r="K1529">
        <v>1487082286</v>
      </c>
      <c r="L1529" s="10">
        <f>(((K1529/60)/60)/24)+DATE(1970,1,1)</f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>(E1529/D1529)</f>
        <v>1.1044428571428573</v>
      </c>
      <c r="R1529" s="6">
        <f>E1529/N1529</f>
        <v>55.222142857142863</v>
      </c>
      <c r="S1529" t="str">
        <f>LEFT(P1529,SEARCH("/",P1529)-1)</f>
        <v>photography</v>
      </c>
      <c r="T1529" t="str">
        <f>RIGHT(P1529,LEN(P1529)-SEARCH("/",P1529))</f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>(((I1530/60)/60)/24)+DATE(1970,1,1)</f>
        <v>42767</v>
      </c>
      <c r="K1530">
        <v>1483292122</v>
      </c>
      <c r="L1530" s="10">
        <f>(((K1530/60)/60)/24)+DATE(1970,1,1)</f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>(E1530/D1530)</f>
        <v>2.8156666666666665</v>
      </c>
      <c r="R1530" s="6">
        <f>E1530/N1530</f>
        <v>52.793750000000003</v>
      </c>
      <c r="S1530" t="str">
        <f>LEFT(P1530,SEARCH("/",P1530)-1)</f>
        <v>photography</v>
      </c>
      <c r="T1530" t="str">
        <f>RIGHT(P1530,LEN(P1530)-SEARCH("/",P1530))</f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>(((I1531/60)/60)/24)+DATE(1970,1,1)</f>
        <v>42082.587037037039</v>
      </c>
      <c r="K1531">
        <v>1424185520</v>
      </c>
      <c r="L1531" s="10">
        <f>(((K1531/60)/60)/24)+DATE(1970,1,1)</f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>(E1531/D1531)</f>
        <v>1.0067894736842105</v>
      </c>
      <c r="R1531" s="6">
        <f>E1531/N1531</f>
        <v>135.66666666666666</v>
      </c>
      <c r="S1531" t="str">
        <f>LEFT(P1531,SEARCH("/",P1531)-1)</f>
        <v>photography</v>
      </c>
      <c r="T1531" t="str">
        <f>RIGHT(P1531,LEN(P1531)-SEARCH("/",P1531))</f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>(((I1532/60)/60)/24)+DATE(1970,1,1)</f>
        <v>42300.767303240747</v>
      </c>
      <c r="K1532">
        <v>1443464695</v>
      </c>
      <c r="L1532" s="10">
        <f>(((K1532/60)/60)/24)+DATE(1970,1,1)</f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>(E1532/D1532)</f>
        <v>1.3482571428571428</v>
      </c>
      <c r="R1532" s="6">
        <f>E1532/N1532</f>
        <v>53.991990846681922</v>
      </c>
      <c r="S1532" t="str">
        <f>LEFT(P1532,SEARCH("/",P1532)-1)</f>
        <v>photography</v>
      </c>
      <c r="T1532" t="str">
        <f>RIGHT(P1532,LEN(P1532)-SEARCH("/",P1532))</f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>(((I1533/60)/60)/24)+DATE(1970,1,1)</f>
        <v>41974.125</v>
      </c>
      <c r="K1533">
        <v>1414610126</v>
      </c>
      <c r="L1533" s="10">
        <f>(((K1533/60)/60)/24)+DATE(1970,1,1)</f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>(E1533/D1533)</f>
        <v>1.7595744680851064</v>
      </c>
      <c r="R1533" s="6">
        <f>E1533/N1533</f>
        <v>56.643835616438359</v>
      </c>
      <c r="S1533" t="str">
        <f>LEFT(P1533,SEARCH("/",P1533)-1)</f>
        <v>photography</v>
      </c>
      <c r="T1533" t="str">
        <f>RIGHT(P1533,LEN(P1533)-SEARCH("/",P1533))</f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>(((I1534/60)/60)/24)+DATE(1970,1,1)</f>
        <v>42415.625</v>
      </c>
      <c r="K1534">
        <v>1453461865</v>
      </c>
      <c r="L1534" s="10">
        <f>(((K1534/60)/60)/24)+DATE(1970,1,1)</f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>(E1534/D1534)</f>
        <v>4.8402000000000003</v>
      </c>
      <c r="R1534" s="6">
        <f>E1534/N1534</f>
        <v>82.316326530612244</v>
      </c>
      <c r="S1534" t="str">
        <f>LEFT(P1534,SEARCH("/",P1534)-1)</f>
        <v>photography</v>
      </c>
      <c r="T1534" t="str">
        <f>RIGHT(P1534,LEN(P1534)-SEARCH("/",P1534))</f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>(((I1535/60)/60)/24)+DATE(1970,1,1)</f>
        <v>42492.165972222225</v>
      </c>
      <c r="K1535">
        <v>1457913777</v>
      </c>
      <c r="L1535" s="10">
        <f>(((K1535/60)/60)/24)+DATE(1970,1,1)</f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>(E1535/D1535)</f>
        <v>1.4514</v>
      </c>
      <c r="R1535" s="6">
        <f>E1535/N1535</f>
        <v>88.26081081081081</v>
      </c>
      <c r="S1535" t="str">
        <f>LEFT(P1535,SEARCH("/",P1535)-1)</f>
        <v>photography</v>
      </c>
      <c r="T1535" t="str">
        <f>RIGHT(P1535,LEN(P1535)-SEARCH("/",P1535))</f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>(((I1536/60)/60)/24)+DATE(1970,1,1)</f>
        <v>42251.67432870371</v>
      </c>
      <c r="K1536">
        <v>1438791062</v>
      </c>
      <c r="L1536" s="10">
        <f>(((K1536/60)/60)/24)+DATE(1970,1,1)</f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>(E1536/D1536)</f>
        <v>4.1773333333333333</v>
      </c>
      <c r="R1536" s="6">
        <f>E1536/N1536</f>
        <v>84.905149051490511</v>
      </c>
      <c r="S1536" t="str">
        <f>LEFT(P1536,SEARCH("/",P1536)-1)</f>
        <v>photography</v>
      </c>
      <c r="T1536" t="str">
        <f>RIGHT(P1536,LEN(P1536)-SEARCH("/",P1536))</f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>(((I1537/60)/60)/24)+DATE(1970,1,1)</f>
        <v>42513.916666666672</v>
      </c>
      <c r="K1537">
        <v>1461527631</v>
      </c>
      <c r="L1537" s="10">
        <f>(((K1537/60)/60)/24)+DATE(1970,1,1)</f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>(E1537/D1537)</f>
        <v>1.3242499999999999</v>
      </c>
      <c r="R1537" s="6">
        <f>E1537/N1537</f>
        <v>48.154545454545456</v>
      </c>
      <c r="S1537" t="str">
        <f>LEFT(P1537,SEARCH("/",P1537)-1)</f>
        <v>photography</v>
      </c>
      <c r="T1537" t="str">
        <f>RIGHT(P1537,LEN(P1537)-SEARCH("/",P1537))</f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>(((I1538/60)/60)/24)+DATE(1970,1,1)</f>
        <v>42243.802199074074</v>
      </c>
      <c r="K1538">
        <v>1438110910</v>
      </c>
      <c r="L1538" s="10">
        <f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>(E1538/D1538)</f>
        <v>2.5030841666666666</v>
      </c>
      <c r="R1538" s="6">
        <f>E1538/N1538</f>
        <v>66.015406593406595</v>
      </c>
      <c r="S1538" t="str">
        <f>LEFT(P1538,SEARCH("/",P1538)-1)</f>
        <v>photography</v>
      </c>
      <c r="T1538" t="str">
        <f>RIGHT(P1538,LEN(P1538)-SEARCH("/",P1538))</f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>(((I1539/60)/60)/24)+DATE(1970,1,1)</f>
        <v>42588.75</v>
      </c>
      <c r="K1539">
        <v>1467358427</v>
      </c>
      <c r="L1539" s="10">
        <f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>(E1539/D1539)</f>
        <v>1.7989999999999999</v>
      </c>
      <c r="R1539" s="6">
        <f>E1539/N1539</f>
        <v>96.375</v>
      </c>
      <c r="S1539" t="str">
        <f>LEFT(P1539,SEARCH("/",P1539)-1)</f>
        <v>photography</v>
      </c>
      <c r="T1539" t="str">
        <f>RIGHT(P1539,LEN(P1539)-SEARCH("/",P1539))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>(((I1540/60)/60)/24)+DATE(1970,1,1)</f>
        <v>42026.782060185185</v>
      </c>
      <c r="K1540">
        <v>1418064370</v>
      </c>
      <c r="L1540" s="10">
        <f>(((K1540/60)/60)/24)+DATE(1970,1,1)</f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>(E1540/D1540)</f>
        <v>1.0262857142857142</v>
      </c>
      <c r="R1540" s="6">
        <f>E1540/N1540</f>
        <v>156.17391304347825</v>
      </c>
      <c r="S1540" t="str">
        <f>LEFT(P1540,SEARCH("/",P1540)-1)</f>
        <v>photography</v>
      </c>
      <c r="T1540" t="str">
        <f>RIGHT(P1540,LEN(P1540)-SEARCH("/",P1540))</f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>(((I1541/60)/60)/24)+DATE(1970,1,1)</f>
        <v>42738.919201388882</v>
      </c>
      <c r="K1541">
        <v>1480629819</v>
      </c>
      <c r="L1541" s="10">
        <f>(((K1541/60)/60)/24)+DATE(1970,1,1)</f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>(E1541/D1541)</f>
        <v>1.359861</v>
      </c>
      <c r="R1541" s="6">
        <f>E1541/N1541</f>
        <v>95.764859154929582</v>
      </c>
      <c r="S1541" t="str">
        <f>LEFT(P1541,SEARCH("/",P1541)-1)</f>
        <v>photography</v>
      </c>
      <c r="T1541" t="str">
        <f>RIGHT(P1541,LEN(P1541)-SEARCH("/",P1541))</f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>(((I1542/60)/60)/24)+DATE(1970,1,1)</f>
        <v>41969.052083333328</v>
      </c>
      <c r="K1542">
        <v>1414368616</v>
      </c>
      <c r="L1542" s="10">
        <f>(((K1542/60)/60)/24)+DATE(1970,1,1)</f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>(E1542/D1542)</f>
        <v>1.1786666666666668</v>
      </c>
      <c r="R1542" s="6">
        <f>E1542/N1542</f>
        <v>180.40816326530611</v>
      </c>
      <c r="S1542" t="str">
        <f>LEFT(P1542,SEARCH("/",P1542)-1)</f>
        <v>photography</v>
      </c>
      <c r="T1542" t="str">
        <f>RIGHT(P1542,LEN(P1542)-SEARCH("/",P1542))</f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>(((I1543/60)/60)/24)+DATE(1970,1,1)</f>
        <v>42004.712245370371</v>
      </c>
      <c r="K1543">
        <v>1417453538</v>
      </c>
      <c r="L1543" s="10">
        <f>(((K1543/60)/60)/24)+DATE(1970,1,1)</f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>(E1543/D1543)</f>
        <v>3.3333333333333332E-4</v>
      </c>
      <c r="R1543" s="6">
        <f>E1543/N1543</f>
        <v>3</v>
      </c>
      <c r="S1543" t="str">
        <f>LEFT(P1543,SEARCH("/",P1543)-1)</f>
        <v>photography</v>
      </c>
      <c r="T1543" t="str">
        <f>RIGHT(P1543,LEN(P1543)-SEARCH("/",P1543))</f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>(((I1544/60)/60)/24)+DATE(1970,1,1)</f>
        <v>42185.996527777781</v>
      </c>
      <c r="K1544">
        <v>1434412500</v>
      </c>
      <c r="L1544" s="10">
        <f>(((K1544/60)/60)/24)+DATE(1970,1,1)</f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>(E1544/D1544)</f>
        <v>0.04</v>
      </c>
      <c r="R1544" s="6">
        <f>E1544/N1544</f>
        <v>20</v>
      </c>
      <c r="S1544" t="str">
        <f>LEFT(P1544,SEARCH("/",P1544)-1)</f>
        <v>photography</v>
      </c>
      <c r="T1544" t="str">
        <f>RIGHT(P1544,LEN(P1544)-SEARCH("/",P1544))</f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>(((I1545/60)/60)/24)+DATE(1970,1,1)</f>
        <v>41965.551319444443</v>
      </c>
      <c r="K1545">
        <v>1414066434</v>
      </c>
      <c r="L1545" s="10">
        <f>(((K1545/60)/60)/24)+DATE(1970,1,1)</f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>(E1545/D1545)</f>
        <v>4.4444444444444444E-3</v>
      </c>
      <c r="R1545" s="6">
        <f>E1545/N1545</f>
        <v>10</v>
      </c>
      <c r="S1545" t="str">
        <f>LEFT(P1545,SEARCH("/",P1545)-1)</f>
        <v>photography</v>
      </c>
      <c r="T1545" t="str">
        <f>RIGHT(P1545,LEN(P1545)-SEARCH("/",P1545))</f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>(((I1546/60)/60)/24)+DATE(1970,1,1)</f>
        <v>42095.012499999997</v>
      </c>
      <c r="K1546">
        <v>1424222024</v>
      </c>
      <c r="L1546" s="10">
        <f>(((K1546/60)/60)/24)+DATE(1970,1,1)</f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>(E1546/D1546)</f>
        <v>0</v>
      </c>
      <c r="R1546" s="6" t="e">
        <f>E1546/N1546</f>
        <v>#DIV/0!</v>
      </c>
      <c r="S1546" t="str">
        <f>LEFT(P1546,SEARCH("/",P1546)-1)</f>
        <v>photography</v>
      </c>
      <c r="T1546" t="str">
        <f>RIGHT(P1546,LEN(P1546)-SEARCH("/",P1546))</f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>(((I1547/60)/60)/24)+DATE(1970,1,1)</f>
        <v>42065.886111111111</v>
      </c>
      <c r="K1547">
        <v>1422393234</v>
      </c>
      <c r="L1547" s="10">
        <f>(((K1547/60)/60)/24)+DATE(1970,1,1)</f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>(E1547/D1547)</f>
        <v>3.3333333333333332E-4</v>
      </c>
      <c r="R1547" s="6">
        <f>E1547/N1547</f>
        <v>1</v>
      </c>
      <c r="S1547" t="str">
        <f>LEFT(P1547,SEARCH("/",P1547)-1)</f>
        <v>photography</v>
      </c>
      <c r="T1547" t="str">
        <f>RIGHT(P1547,LEN(P1547)-SEARCH("/",P1547))</f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>(((I1548/60)/60)/24)+DATE(1970,1,1)</f>
        <v>41899.212951388887</v>
      </c>
      <c r="K1548">
        <v>1405746399</v>
      </c>
      <c r="L1548" s="10">
        <f>(((K1548/60)/60)/24)+DATE(1970,1,1)</f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>(E1548/D1548)</f>
        <v>0.28899999999999998</v>
      </c>
      <c r="R1548" s="6">
        <f>E1548/N1548</f>
        <v>26.272727272727273</v>
      </c>
      <c r="S1548" t="str">
        <f>LEFT(P1548,SEARCH("/",P1548)-1)</f>
        <v>photography</v>
      </c>
      <c r="T1548" t="str">
        <f>RIGHT(P1548,LEN(P1548)-SEARCH("/",P1548))</f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>(((I1549/60)/60)/24)+DATE(1970,1,1)</f>
        <v>42789.426875000005</v>
      </c>
      <c r="K1549">
        <v>1487240082</v>
      </c>
      <c r="L1549" s="10">
        <f>(((K1549/60)/60)/24)+DATE(1970,1,1)</f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>(E1549/D1549)</f>
        <v>0</v>
      </c>
      <c r="R1549" s="6" t="e">
        <f>E1549/N1549</f>
        <v>#DIV/0!</v>
      </c>
      <c r="S1549" t="str">
        <f>LEFT(P1549,SEARCH("/",P1549)-1)</f>
        <v>photography</v>
      </c>
      <c r="T1549" t="str">
        <f>RIGHT(P1549,LEN(P1549)-SEARCH("/",P1549))</f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>(((I1550/60)/60)/24)+DATE(1970,1,1)</f>
        <v>42316.923842592587</v>
      </c>
      <c r="K1550">
        <v>1444425020</v>
      </c>
      <c r="L1550" s="10">
        <f>(((K1550/60)/60)/24)+DATE(1970,1,1)</f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>(E1550/D1550)</f>
        <v>8.5714285714285715E-2</v>
      </c>
      <c r="R1550" s="6">
        <f>E1550/N1550</f>
        <v>60</v>
      </c>
      <c r="S1550" t="str">
        <f>LEFT(P1550,SEARCH("/",P1550)-1)</f>
        <v>photography</v>
      </c>
      <c r="T1550" t="str">
        <f>RIGHT(P1550,LEN(P1550)-SEARCH("/",P1550))</f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>(((I1551/60)/60)/24)+DATE(1970,1,1)</f>
        <v>42311.177766203706</v>
      </c>
      <c r="K1551">
        <v>1443928559</v>
      </c>
      <c r="L1551" s="10">
        <f>(((K1551/60)/60)/24)+DATE(1970,1,1)</f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>(E1551/D1551)</f>
        <v>0.34</v>
      </c>
      <c r="R1551" s="6">
        <f>E1551/N1551</f>
        <v>28.333333333333332</v>
      </c>
      <c r="S1551" t="str">
        <f>LEFT(P1551,SEARCH("/",P1551)-1)</f>
        <v>photography</v>
      </c>
      <c r="T1551" t="str">
        <f>RIGHT(P1551,LEN(P1551)-SEARCH("/",P1551))</f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>(((I1552/60)/60)/24)+DATE(1970,1,1)</f>
        <v>42502.449467592596</v>
      </c>
      <c r="K1552">
        <v>1460458034</v>
      </c>
      <c r="L1552" s="10">
        <f>(((K1552/60)/60)/24)+DATE(1970,1,1)</f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>(E1552/D1552)</f>
        <v>0.13466666666666666</v>
      </c>
      <c r="R1552" s="6">
        <f>E1552/N1552</f>
        <v>14.428571428571429</v>
      </c>
      <c r="S1552" t="str">
        <f>LEFT(P1552,SEARCH("/",P1552)-1)</f>
        <v>photography</v>
      </c>
      <c r="T1552" t="str">
        <f>RIGHT(P1552,LEN(P1552)-SEARCH("/",P1552))</f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>(((I1553/60)/60)/24)+DATE(1970,1,1)</f>
        <v>42151.824525462958</v>
      </c>
      <c r="K1553">
        <v>1430164039</v>
      </c>
      <c r="L1553" s="10">
        <f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>(E1553/D1553)</f>
        <v>0</v>
      </c>
      <c r="R1553" s="6" t="e">
        <f>E1553/N1553</f>
        <v>#DIV/0!</v>
      </c>
      <c r="S1553" t="str">
        <f>LEFT(P1553,SEARCH("/",P1553)-1)</f>
        <v>photography</v>
      </c>
      <c r="T1553" t="str">
        <f>RIGHT(P1553,LEN(P1553)-SEARCH("/",P1553))</f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>(((I1554/60)/60)/24)+DATE(1970,1,1)</f>
        <v>41913.165972222225</v>
      </c>
      <c r="K1554">
        <v>1410366708</v>
      </c>
      <c r="L1554" s="10">
        <f>(((K1554/60)/60)/24)+DATE(1970,1,1)</f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>(E1554/D1554)</f>
        <v>0.49186046511627907</v>
      </c>
      <c r="R1554" s="6">
        <f>E1554/N1554</f>
        <v>132.1875</v>
      </c>
      <c r="S1554" t="str">
        <f>LEFT(P1554,SEARCH("/",P1554)-1)</f>
        <v>photography</v>
      </c>
      <c r="T1554" t="str">
        <f>RIGHT(P1554,LEN(P1554)-SEARCH("/",P1554))</f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>(((I1555/60)/60)/24)+DATE(1970,1,1)</f>
        <v>42249.282951388886</v>
      </c>
      <c r="K1555">
        <v>1438584447</v>
      </c>
      <c r="L1555" s="10">
        <f>(((K1555/60)/60)/24)+DATE(1970,1,1)</f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>(E1555/D1555)</f>
        <v>0</v>
      </c>
      <c r="R1555" s="6" t="e">
        <f>E1555/N1555</f>
        <v>#DIV/0!</v>
      </c>
      <c r="S1555" t="str">
        <f>LEFT(P1555,SEARCH("/",P1555)-1)</f>
        <v>photography</v>
      </c>
      <c r="T1555" t="str">
        <f>RIGHT(P1555,LEN(P1555)-SEARCH("/",P1555))</f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>(((I1556/60)/60)/24)+DATE(1970,1,1)</f>
        <v>42218.252199074079</v>
      </c>
      <c r="K1556">
        <v>1435903390</v>
      </c>
      <c r="L1556" s="10">
        <f>(((K1556/60)/60)/24)+DATE(1970,1,1)</f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>(E1556/D1556)</f>
        <v>0</v>
      </c>
      <c r="R1556" s="6" t="e">
        <f>E1556/N1556</f>
        <v>#DIV/0!</v>
      </c>
      <c r="S1556" t="str">
        <f>LEFT(P1556,SEARCH("/",P1556)-1)</f>
        <v>photography</v>
      </c>
      <c r="T1556" t="str">
        <f>RIGHT(P1556,LEN(P1556)-SEARCH("/",P1556))</f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>(((I1557/60)/60)/24)+DATE(1970,1,1)</f>
        <v>42264.708333333328</v>
      </c>
      <c r="K1557">
        <v>1440513832</v>
      </c>
      <c r="L1557" s="10">
        <f>(((K1557/60)/60)/24)+DATE(1970,1,1)</f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>(E1557/D1557)</f>
        <v>0</v>
      </c>
      <c r="R1557" s="6" t="e">
        <f>E1557/N1557</f>
        <v>#DIV/0!</v>
      </c>
      <c r="S1557" t="str">
        <f>LEFT(P1557,SEARCH("/",P1557)-1)</f>
        <v>photography</v>
      </c>
      <c r="T1557" t="str">
        <f>RIGHT(P1557,LEN(P1557)-SEARCH("/",P1557))</f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>(((I1558/60)/60)/24)+DATE(1970,1,1)</f>
        <v>42555.153055555551</v>
      </c>
      <c r="K1558">
        <v>1465011624</v>
      </c>
      <c r="L1558" s="10">
        <f>(((K1558/60)/60)/24)+DATE(1970,1,1)</f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>(E1558/D1558)</f>
        <v>0.45133333333333331</v>
      </c>
      <c r="R1558" s="6">
        <f>E1558/N1558</f>
        <v>56.416666666666664</v>
      </c>
      <c r="S1558" t="str">
        <f>LEFT(P1558,SEARCH("/",P1558)-1)</f>
        <v>photography</v>
      </c>
      <c r="T1558" t="str">
        <f>RIGHT(P1558,LEN(P1558)-SEARCH("/",P1558))</f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>(((I1559/60)/60)/24)+DATE(1970,1,1)</f>
        <v>41902.65315972222</v>
      </c>
      <c r="K1559">
        <v>1408549233</v>
      </c>
      <c r="L1559" s="10">
        <f>(((K1559/60)/60)/24)+DATE(1970,1,1)</f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>(E1559/D1559)</f>
        <v>0.04</v>
      </c>
      <c r="R1559" s="6">
        <f>E1559/N1559</f>
        <v>100</v>
      </c>
      <c r="S1559" t="str">
        <f>LEFT(P1559,SEARCH("/",P1559)-1)</f>
        <v>photography</v>
      </c>
      <c r="T1559" t="str">
        <f>RIGHT(P1559,LEN(P1559)-SEARCH("/",P1559))</f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>(((I1560/60)/60)/24)+DATE(1970,1,1)</f>
        <v>42244.508333333331</v>
      </c>
      <c r="K1560">
        <v>1435656759</v>
      </c>
      <c r="L1560" s="10">
        <f>(((K1560/60)/60)/24)+DATE(1970,1,1)</f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>(E1560/D1560)</f>
        <v>4.6666666666666669E-2</v>
      </c>
      <c r="R1560" s="6">
        <f>E1560/N1560</f>
        <v>11.666666666666666</v>
      </c>
      <c r="S1560" t="str">
        <f>LEFT(P1560,SEARCH("/",P1560)-1)</f>
        <v>photography</v>
      </c>
      <c r="T1560" t="str">
        <f>RIGHT(P1560,LEN(P1560)-SEARCH("/",P1560))</f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>(((I1561/60)/60)/24)+DATE(1970,1,1)</f>
        <v>42123.05322916666</v>
      </c>
      <c r="K1561">
        <v>1428974199</v>
      </c>
      <c r="L1561" s="10">
        <f>(((K1561/60)/60)/24)+DATE(1970,1,1)</f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>(E1561/D1561)</f>
        <v>3.3333333333333335E-3</v>
      </c>
      <c r="R1561" s="6">
        <f>E1561/N1561</f>
        <v>50</v>
      </c>
      <c r="S1561" t="str">
        <f>LEFT(P1561,SEARCH("/",P1561)-1)</f>
        <v>photography</v>
      </c>
      <c r="T1561" t="str">
        <f>RIGHT(P1561,LEN(P1561)-SEARCH("/",P1561))</f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>(((I1562/60)/60)/24)+DATE(1970,1,1)</f>
        <v>41956.062418981484</v>
      </c>
      <c r="K1562">
        <v>1414110593</v>
      </c>
      <c r="L1562" s="10">
        <f>(((K1562/60)/60)/24)+DATE(1970,1,1)</f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>(E1562/D1562)</f>
        <v>3.7600000000000001E-2</v>
      </c>
      <c r="R1562" s="6">
        <f>E1562/N1562</f>
        <v>23.5</v>
      </c>
      <c r="S1562" t="str">
        <f>LEFT(P1562,SEARCH("/",P1562)-1)</f>
        <v>photography</v>
      </c>
      <c r="T1562" t="str">
        <f>RIGHT(P1562,LEN(P1562)-SEARCH("/",P1562))</f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>(((I1563/60)/60)/24)+DATE(1970,1,1)</f>
        <v>41585.083368055559</v>
      </c>
      <c r="K1563">
        <v>1381194003</v>
      </c>
      <c r="L1563" s="10">
        <f>(((K1563/60)/60)/24)+DATE(1970,1,1)</f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>(E1563/D1563)</f>
        <v>6.7000000000000002E-3</v>
      </c>
      <c r="R1563" s="6">
        <f>E1563/N1563</f>
        <v>67</v>
      </c>
      <c r="S1563" t="str">
        <f>LEFT(P1563,SEARCH("/",P1563)-1)</f>
        <v>publishing</v>
      </c>
      <c r="T1563" t="str">
        <f>RIGHT(P1563,LEN(P1563)-SEARCH("/",P1563))</f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>(((I1564/60)/60)/24)+DATE(1970,1,1)</f>
        <v>40149.034722222219</v>
      </c>
      <c r="K1564">
        <v>1253712916</v>
      </c>
      <c r="L1564" s="10">
        <f>(((K1564/60)/60)/24)+DATE(1970,1,1)</f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>(E1564/D1564)</f>
        <v>0</v>
      </c>
      <c r="R1564" s="6" t="e">
        <f>E1564/N1564</f>
        <v>#DIV/0!</v>
      </c>
      <c r="S1564" t="str">
        <f>LEFT(P1564,SEARCH("/",P1564)-1)</f>
        <v>publishing</v>
      </c>
      <c r="T1564" t="str">
        <f>RIGHT(P1564,LEN(P1564)-SEARCH("/",P1564))</f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>(((I1565/60)/60)/24)+DATE(1970,1,1)</f>
        <v>41712.700821759259</v>
      </c>
      <c r="K1565">
        <v>1389635351</v>
      </c>
      <c r="L1565" s="10">
        <f>(((K1565/60)/60)/24)+DATE(1970,1,1)</f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>(E1565/D1565)</f>
        <v>1.4166666666666666E-2</v>
      </c>
      <c r="R1565" s="6">
        <f>E1565/N1565</f>
        <v>42.5</v>
      </c>
      <c r="S1565" t="str">
        <f>LEFT(P1565,SEARCH("/",P1565)-1)</f>
        <v>publishing</v>
      </c>
      <c r="T1565" t="str">
        <f>RIGHT(P1565,LEN(P1565)-SEARCH("/",P1565))</f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>(((I1566/60)/60)/24)+DATE(1970,1,1)</f>
        <v>42152.836805555555</v>
      </c>
      <c r="K1566">
        <v>1430124509</v>
      </c>
      <c r="L1566" s="10">
        <f>(((K1566/60)/60)/24)+DATE(1970,1,1)</f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>(E1566/D1566)</f>
        <v>1E-3</v>
      </c>
      <c r="R1566" s="6">
        <f>E1566/N1566</f>
        <v>10</v>
      </c>
      <c r="S1566" t="str">
        <f>LEFT(P1566,SEARCH("/",P1566)-1)</f>
        <v>publishing</v>
      </c>
      <c r="T1566" t="str">
        <f>RIGHT(P1566,LEN(P1566)-SEARCH("/",P1566))</f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>(((I1567/60)/60)/24)+DATE(1970,1,1)</f>
        <v>40702.729872685188</v>
      </c>
      <c r="K1567">
        <v>1304962261</v>
      </c>
      <c r="L1567" s="10">
        <f>(((K1567/60)/60)/24)+DATE(1970,1,1)</f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>(E1567/D1567)</f>
        <v>2.5000000000000001E-2</v>
      </c>
      <c r="R1567" s="6">
        <f>E1567/N1567</f>
        <v>100</v>
      </c>
      <c r="S1567" t="str">
        <f>LEFT(P1567,SEARCH("/",P1567)-1)</f>
        <v>publishing</v>
      </c>
      <c r="T1567" t="str">
        <f>RIGHT(P1567,LEN(P1567)-SEARCH("/",P1567))</f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>(((I1568/60)/60)/24)+DATE(1970,1,1)</f>
        <v>42578.916666666672</v>
      </c>
      <c r="K1568">
        <v>1467151204</v>
      </c>
      <c r="L1568" s="10">
        <f>(((K1568/60)/60)/24)+DATE(1970,1,1)</f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>(E1568/D1568)</f>
        <v>0.21249999999999999</v>
      </c>
      <c r="R1568" s="6">
        <f>E1568/N1568</f>
        <v>108.05084745762711</v>
      </c>
      <c r="S1568" t="str">
        <f>LEFT(P1568,SEARCH("/",P1568)-1)</f>
        <v>publishing</v>
      </c>
      <c r="T1568" t="str">
        <f>RIGHT(P1568,LEN(P1568)-SEARCH("/",P1568))</f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>(((I1569/60)/60)/24)+DATE(1970,1,1)</f>
        <v>41687</v>
      </c>
      <c r="K1569">
        <v>1391293745</v>
      </c>
      <c r="L1569" s="10">
        <f>(((K1569/60)/60)/24)+DATE(1970,1,1)</f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>(E1569/D1569)</f>
        <v>4.1176470588235294E-2</v>
      </c>
      <c r="R1569" s="6">
        <f>E1569/N1569</f>
        <v>26.923076923076923</v>
      </c>
      <c r="S1569" t="str">
        <f>LEFT(P1569,SEARCH("/",P1569)-1)</f>
        <v>publishing</v>
      </c>
      <c r="T1569" t="str">
        <f>RIGHT(P1569,LEN(P1569)-SEARCH("/",P1569))</f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>(((I1570/60)/60)/24)+DATE(1970,1,1)</f>
        <v>41997.062326388885</v>
      </c>
      <c r="K1570">
        <v>1416360585</v>
      </c>
      <c r="L1570" s="10">
        <f>(((K1570/60)/60)/24)+DATE(1970,1,1)</f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>(E1570/D1570)</f>
        <v>0.13639999999999999</v>
      </c>
      <c r="R1570" s="6">
        <f>E1570/N1570</f>
        <v>155</v>
      </c>
      <c r="S1570" t="str">
        <f>LEFT(P1570,SEARCH("/",P1570)-1)</f>
        <v>publishing</v>
      </c>
      <c r="T1570" t="str">
        <f>RIGHT(P1570,LEN(P1570)-SEARCH("/",P1570))</f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>(((I1571/60)/60)/24)+DATE(1970,1,1)</f>
        <v>41419.679560185185</v>
      </c>
      <c r="K1571">
        <v>1366906714</v>
      </c>
      <c r="L1571" s="10">
        <f>(((K1571/60)/60)/24)+DATE(1970,1,1)</f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>(E1571/D1571)</f>
        <v>0</v>
      </c>
      <c r="R1571" s="6" t="e">
        <f>E1571/N1571</f>
        <v>#DIV/0!</v>
      </c>
      <c r="S1571" t="str">
        <f>LEFT(P1571,SEARCH("/",P1571)-1)</f>
        <v>publishing</v>
      </c>
      <c r="T1571" t="str">
        <f>RIGHT(P1571,LEN(P1571)-SEARCH("/",P1571))</f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>(((I1572/60)/60)/24)+DATE(1970,1,1)</f>
        <v>42468.771782407406</v>
      </c>
      <c r="K1572">
        <v>1457551882</v>
      </c>
      <c r="L1572" s="10">
        <f>(((K1572/60)/60)/24)+DATE(1970,1,1)</f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>(E1572/D1572)</f>
        <v>0.41399999999999998</v>
      </c>
      <c r="R1572" s="6">
        <f>E1572/N1572</f>
        <v>47.769230769230766</v>
      </c>
      <c r="S1572" t="str">
        <f>LEFT(P1572,SEARCH("/",P1572)-1)</f>
        <v>publishing</v>
      </c>
      <c r="T1572" t="str">
        <f>RIGHT(P1572,LEN(P1572)-SEARCH("/",P1572))</f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>(((I1573/60)/60)/24)+DATE(1970,1,1)</f>
        <v>42174.769479166673</v>
      </c>
      <c r="K1573">
        <v>1432146483</v>
      </c>
      <c r="L1573" s="10">
        <f>(((K1573/60)/60)/24)+DATE(1970,1,1)</f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>(E1573/D1573)</f>
        <v>6.6115702479338841E-3</v>
      </c>
      <c r="R1573" s="6">
        <f>E1573/N1573</f>
        <v>20</v>
      </c>
      <c r="S1573" t="str">
        <f>LEFT(P1573,SEARCH("/",P1573)-1)</f>
        <v>publishing</v>
      </c>
      <c r="T1573" t="str">
        <f>RIGHT(P1573,LEN(P1573)-SEARCH("/",P1573))</f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>(((I1574/60)/60)/24)+DATE(1970,1,1)</f>
        <v>42428.999305555553</v>
      </c>
      <c r="K1574">
        <v>1454546859</v>
      </c>
      <c r="L1574" s="10">
        <f>(((K1574/60)/60)/24)+DATE(1970,1,1)</f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>(E1574/D1574)</f>
        <v>0.05</v>
      </c>
      <c r="R1574" s="6">
        <f>E1574/N1574</f>
        <v>41.666666666666664</v>
      </c>
      <c r="S1574" t="str">
        <f>LEFT(P1574,SEARCH("/",P1574)-1)</f>
        <v>publishing</v>
      </c>
      <c r="T1574" t="str">
        <f>RIGHT(P1574,LEN(P1574)-SEARCH("/",P1574))</f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>(((I1575/60)/60)/24)+DATE(1970,1,1)</f>
        <v>42826.165972222225</v>
      </c>
      <c r="K1575">
        <v>1487548802</v>
      </c>
      <c r="L1575" s="10">
        <f>(((K1575/60)/60)/24)+DATE(1970,1,1)</f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>(E1575/D1575)</f>
        <v>2.4777777777777777E-2</v>
      </c>
      <c r="R1575" s="6">
        <f>E1575/N1575</f>
        <v>74.333333333333329</v>
      </c>
      <c r="S1575" t="str">
        <f>LEFT(P1575,SEARCH("/",P1575)-1)</f>
        <v>publishing</v>
      </c>
      <c r="T1575" t="str">
        <f>RIGHT(P1575,LEN(P1575)-SEARCH("/",P1575))</f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>(((I1576/60)/60)/24)+DATE(1970,1,1)</f>
        <v>42052.927418981482</v>
      </c>
      <c r="K1576">
        <v>1421187329</v>
      </c>
      <c r="L1576" s="10">
        <f>(((K1576/60)/60)/24)+DATE(1970,1,1)</f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>(E1576/D1576)</f>
        <v>5.0599999999999999E-2</v>
      </c>
      <c r="R1576" s="6">
        <f>E1576/N1576</f>
        <v>84.333333333333329</v>
      </c>
      <c r="S1576" t="str">
        <f>LEFT(P1576,SEARCH("/",P1576)-1)</f>
        <v>publishing</v>
      </c>
      <c r="T1576" t="str">
        <f>RIGHT(P1576,LEN(P1576)-SEARCH("/",P1576))</f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>(((I1577/60)/60)/24)+DATE(1970,1,1)</f>
        <v>41829.524259259262</v>
      </c>
      <c r="K1577">
        <v>1402317296</v>
      </c>
      <c r="L1577" s="10">
        <f>(((K1577/60)/60)/24)+DATE(1970,1,1)</f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>(E1577/D1577)</f>
        <v>0.2291</v>
      </c>
      <c r="R1577" s="6">
        <f>E1577/N1577</f>
        <v>65.457142857142856</v>
      </c>
      <c r="S1577" t="str">
        <f>LEFT(P1577,SEARCH("/",P1577)-1)</f>
        <v>publishing</v>
      </c>
      <c r="T1577" t="str">
        <f>RIGHT(P1577,LEN(P1577)-SEARCH("/",P1577))</f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>(((I1578/60)/60)/24)+DATE(1970,1,1)</f>
        <v>42185.879259259258</v>
      </c>
      <c r="K1578">
        <v>1431810368</v>
      </c>
      <c r="L1578" s="10">
        <f>(((K1578/60)/60)/24)+DATE(1970,1,1)</f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>(E1578/D1578)</f>
        <v>0.13</v>
      </c>
      <c r="R1578" s="6">
        <f>E1578/N1578</f>
        <v>65</v>
      </c>
      <c r="S1578" t="str">
        <f>LEFT(P1578,SEARCH("/",P1578)-1)</f>
        <v>publishing</v>
      </c>
      <c r="T1578" t="str">
        <f>RIGHT(P1578,LEN(P1578)-SEARCH("/",P1578))</f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>(((I1579/60)/60)/24)+DATE(1970,1,1)</f>
        <v>41114.847777777781</v>
      </c>
      <c r="K1579">
        <v>1337977248</v>
      </c>
      <c r="L1579" s="10">
        <f>(((K1579/60)/60)/24)+DATE(1970,1,1)</f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>(E1579/D1579)</f>
        <v>5.4999999999999997E-3</v>
      </c>
      <c r="R1579" s="6">
        <f>E1579/N1579</f>
        <v>27.5</v>
      </c>
      <c r="S1579" t="str">
        <f>LEFT(P1579,SEARCH("/",P1579)-1)</f>
        <v>publishing</v>
      </c>
      <c r="T1579" t="str">
        <f>RIGHT(P1579,LEN(P1579)-SEARCH("/",P1579))</f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>(((I1580/60)/60)/24)+DATE(1970,1,1)</f>
        <v>40423.083333333336</v>
      </c>
      <c r="K1580">
        <v>1281317691</v>
      </c>
      <c r="L1580" s="10">
        <f>(((K1580/60)/60)/24)+DATE(1970,1,1)</f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>(E1580/D1580)</f>
        <v>0.10806536636794939</v>
      </c>
      <c r="R1580" s="6">
        <f>E1580/N1580</f>
        <v>51.25</v>
      </c>
      <c r="S1580" t="str">
        <f>LEFT(P1580,SEARCH("/",P1580)-1)</f>
        <v>publishing</v>
      </c>
      <c r="T1580" t="str">
        <f>RIGHT(P1580,LEN(P1580)-SEARCH("/",P1580))</f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>(((I1581/60)/60)/24)+DATE(1970,1,1)</f>
        <v>41514.996423611112</v>
      </c>
      <c r="K1581">
        <v>1374882891</v>
      </c>
      <c r="L1581" s="10">
        <f>(((K1581/60)/60)/24)+DATE(1970,1,1)</f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>(E1581/D1581)</f>
        <v>8.4008400840084006E-3</v>
      </c>
      <c r="R1581" s="6">
        <f>E1581/N1581</f>
        <v>14</v>
      </c>
      <c r="S1581" t="str">
        <f>LEFT(P1581,SEARCH("/",P1581)-1)</f>
        <v>publishing</v>
      </c>
      <c r="T1581" t="str">
        <f>RIGHT(P1581,LEN(P1581)-SEARCH("/",P1581))</f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>(((I1582/60)/60)/24)+DATE(1970,1,1)</f>
        <v>41050.050069444449</v>
      </c>
      <c r="K1582">
        <v>1332378726</v>
      </c>
      <c r="L1582" s="10">
        <f>(((K1582/60)/60)/24)+DATE(1970,1,1)</f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>(E1582/D1582)</f>
        <v>0</v>
      </c>
      <c r="R1582" s="6" t="e">
        <f>E1582/N1582</f>
        <v>#DIV/0!</v>
      </c>
      <c r="S1582" t="str">
        <f>LEFT(P1582,SEARCH("/",P1582)-1)</f>
        <v>publishing</v>
      </c>
      <c r="T1582" t="str">
        <f>RIGHT(P1582,LEN(P1582)-SEARCH("/",P1582))</f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>(((I1583/60)/60)/24)+DATE(1970,1,1)</f>
        <v>42357.448958333334</v>
      </c>
      <c r="K1583">
        <v>1447757190</v>
      </c>
      <c r="L1583" s="10">
        <f>(((K1583/60)/60)/24)+DATE(1970,1,1)</f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>(E1583/D1583)</f>
        <v>5.0000000000000001E-3</v>
      </c>
      <c r="R1583" s="6">
        <f>E1583/N1583</f>
        <v>5</v>
      </c>
      <c r="S1583" t="str">
        <f>LEFT(P1583,SEARCH("/",P1583)-1)</f>
        <v>photography</v>
      </c>
      <c r="T1583" t="str">
        <f>RIGHT(P1583,LEN(P1583)-SEARCH("/",P1583))</f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>(((I1584/60)/60)/24)+DATE(1970,1,1)</f>
        <v>42303.888888888891</v>
      </c>
      <c r="K1584">
        <v>1440961053</v>
      </c>
      <c r="L1584" s="10">
        <f>(((K1584/60)/60)/24)+DATE(1970,1,1)</f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>(E1584/D1584)</f>
        <v>9.2999999999999999E-2</v>
      </c>
      <c r="R1584" s="6">
        <f>E1584/N1584</f>
        <v>31</v>
      </c>
      <c r="S1584" t="str">
        <f>LEFT(P1584,SEARCH("/",P1584)-1)</f>
        <v>photography</v>
      </c>
      <c r="T1584" t="str">
        <f>RIGHT(P1584,LEN(P1584)-SEARCH("/",P1584))</f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>(((I1585/60)/60)/24)+DATE(1970,1,1)</f>
        <v>41907.904988425929</v>
      </c>
      <c r="K1585">
        <v>1409089391</v>
      </c>
      <c r="L1585" s="10">
        <f>(((K1585/60)/60)/24)+DATE(1970,1,1)</f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>(E1585/D1585)</f>
        <v>7.5000000000000002E-4</v>
      </c>
      <c r="R1585" s="6">
        <f>E1585/N1585</f>
        <v>15</v>
      </c>
      <c r="S1585" t="str">
        <f>LEFT(P1585,SEARCH("/",P1585)-1)</f>
        <v>photography</v>
      </c>
      <c r="T1585" t="str">
        <f>RIGHT(P1585,LEN(P1585)-SEARCH("/",P1585))</f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>(((I1586/60)/60)/24)+DATE(1970,1,1)</f>
        <v>41789.649317129632</v>
      </c>
      <c r="K1586">
        <v>1400600101</v>
      </c>
      <c r="L1586" s="10">
        <f>(((K1586/60)/60)/24)+DATE(1970,1,1)</f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>(E1586/D1586)</f>
        <v>0</v>
      </c>
      <c r="R1586" s="6" t="e">
        <f>E1586/N1586</f>
        <v>#DIV/0!</v>
      </c>
      <c r="S1586" t="str">
        <f>LEFT(P1586,SEARCH("/",P1586)-1)</f>
        <v>photography</v>
      </c>
      <c r="T1586" t="str">
        <f>RIGHT(P1586,LEN(P1586)-SEARCH("/",P1586))</f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>(((I1587/60)/60)/24)+DATE(1970,1,1)</f>
        <v>42729.458333333328</v>
      </c>
      <c r="K1587">
        <v>1480800568</v>
      </c>
      <c r="L1587" s="10">
        <f>(((K1587/60)/60)/24)+DATE(1970,1,1)</f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>(E1587/D1587)</f>
        <v>0.79</v>
      </c>
      <c r="R1587" s="6">
        <f>E1587/N1587</f>
        <v>131.66666666666666</v>
      </c>
      <c r="S1587" t="str">
        <f>LEFT(P1587,SEARCH("/",P1587)-1)</f>
        <v>photography</v>
      </c>
      <c r="T1587" t="str">
        <f>RIGHT(P1587,LEN(P1587)-SEARCH("/",P1587))</f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>(((I1588/60)/60)/24)+DATE(1970,1,1)</f>
        <v>42099.062754629631</v>
      </c>
      <c r="K1588">
        <v>1425609022</v>
      </c>
      <c r="L1588" s="10">
        <f>(((K1588/60)/60)/24)+DATE(1970,1,1)</f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>(E1588/D1588)</f>
        <v>0</v>
      </c>
      <c r="R1588" s="6" t="e">
        <f>E1588/N1588</f>
        <v>#DIV/0!</v>
      </c>
      <c r="S1588" t="str">
        <f>LEFT(P1588,SEARCH("/",P1588)-1)</f>
        <v>photography</v>
      </c>
      <c r="T1588" t="str">
        <f>RIGHT(P1588,LEN(P1588)-SEARCH("/",P1588))</f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>(((I1589/60)/60)/24)+DATE(1970,1,1)</f>
        <v>41986.950983796298</v>
      </c>
      <c r="K1589">
        <v>1415918965</v>
      </c>
      <c r="L1589" s="10">
        <f>(((K1589/60)/60)/24)+DATE(1970,1,1)</f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>(E1589/D1589)</f>
        <v>1.3333333333333334E-4</v>
      </c>
      <c r="R1589" s="6">
        <f>E1589/N1589</f>
        <v>1</v>
      </c>
      <c r="S1589" t="str">
        <f>LEFT(P1589,SEARCH("/",P1589)-1)</f>
        <v>photography</v>
      </c>
      <c r="T1589" t="str">
        <f>RIGHT(P1589,LEN(P1589)-SEARCH("/",P1589))</f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>(((I1590/60)/60)/24)+DATE(1970,1,1)</f>
        <v>42035.841666666667</v>
      </c>
      <c r="K1590">
        <v>1420091999</v>
      </c>
      <c r="L1590" s="10">
        <f>(((K1590/60)/60)/24)+DATE(1970,1,1)</f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>(E1590/D1590)</f>
        <v>0</v>
      </c>
      <c r="R1590" s="6" t="e">
        <f>E1590/N1590</f>
        <v>#DIV/0!</v>
      </c>
      <c r="S1590" t="str">
        <f>LEFT(P1590,SEARCH("/",P1590)-1)</f>
        <v>photography</v>
      </c>
      <c r="T1590" t="str">
        <f>RIGHT(P1590,LEN(P1590)-SEARCH("/",P1590))</f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>(((I1591/60)/60)/24)+DATE(1970,1,1)</f>
        <v>42286.984791666662</v>
      </c>
      <c r="K1591">
        <v>1441841886</v>
      </c>
      <c r="L1591" s="10">
        <f>(((K1591/60)/60)/24)+DATE(1970,1,1)</f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>(E1591/D1591)</f>
        <v>0</v>
      </c>
      <c r="R1591" s="6" t="e">
        <f>E1591/N1591</f>
        <v>#DIV/0!</v>
      </c>
      <c r="S1591" t="str">
        <f>LEFT(P1591,SEARCH("/",P1591)-1)</f>
        <v>photography</v>
      </c>
      <c r="T1591" t="str">
        <f>RIGHT(P1591,LEN(P1591)-SEARCH("/",P1591))</f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>(((I1592/60)/60)/24)+DATE(1970,1,1)</f>
        <v>42270.857222222221</v>
      </c>
      <c r="K1592">
        <v>1440448464</v>
      </c>
      <c r="L1592" s="10">
        <f>(((K1592/60)/60)/24)+DATE(1970,1,1)</f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>(E1592/D1592)</f>
        <v>1.7000000000000001E-2</v>
      </c>
      <c r="R1592" s="6">
        <f>E1592/N1592</f>
        <v>510</v>
      </c>
      <c r="S1592" t="str">
        <f>LEFT(P1592,SEARCH("/",P1592)-1)</f>
        <v>photography</v>
      </c>
      <c r="T1592" t="str">
        <f>RIGHT(P1592,LEN(P1592)-SEARCH("/",P1592))</f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>(((I1593/60)/60)/24)+DATE(1970,1,1)</f>
        <v>42463.68450231482</v>
      </c>
      <c r="K1593">
        <v>1457112341</v>
      </c>
      <c r="L1593" s="10">
        <f>(((K1593/60)/60)/24)+DATE(1970,1,1)</f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>(E1593/D1593)</f>
        <v>0.29228571428571426</v>
      </c>
      <c r="R1593" s="6">
        <f>E1593/N1593</f>
        <v>44.478260869565219</v>
      </c>
      <c r="S1593" t="str">
        <f>LEFT(P1593,SEARCH("/",P1593)-1)</f>
        <v>photography</v>
      </c>
      <c r="T1593" t="str">
        <f>RIGHT(P1593,LEN(P1593)-SEARCH("/",P1593))</f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>(((I1594/60)/60)/24)+DATE(1970,1,1)</f>
        <v>42091.031076388885</v>
      </c>
      <c r="K1594">
        <v>1423619085</v>
      </c>
      <c r="L1594" s="10">
        <f>(((K1594/60)/60)/24)+DATE(1970,1,1)</f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>(E1594/D1594)</f>
        <v>0</v>
      </c>
      <c r="R1594" s="6" t="e">
        <f>E1594/N1594</f>
        <v>#DIV/0!</v>
      </c>
      <c r="S1594" t="str">
        <f>LEFT(P1594,SEARCH("/",P1594)-1)</f>
        <v>photography</v>
      </c>
      <c r="T1594" t="str">
        <f>RIGHT(P1594,LEN(P1594)-SEARCH("/",P1594))</f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>(((I1595/60)/60)/24)+DATE(1970,1,1)</f>
        <v>42063.845543981486</v>
      </c>
      <c r="K1595">
        <v>1422562655</v>
      </c>
      <c r="L1595" s="10">
        <f>(((K1595/60)/60)/24)+DATE(1970,1,1)</f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>(E1595/D1595)</f>
        <v>1.3636363636363637E-4</v>
      </c>
      <c r="R1595" s="6">
        <f>E1595/N1595</f>
        <v>1</v>
      </c>
      <c r="S1595" t="str">
        <f>LEFT(P1595,SEARCH("/",P1595)-1)</f>
        <v>photography</v>
      </c>
      <c r="T1595" t="str">
        <f>RIGHT(P1595,LEN(P1595)-SEARCH("/",P1595))</f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>(((I1596/60)/60)/24)+DATE(1970,1,1)</f>
        <v>42505.681249999994</v>
      </c>
      <c r="K1596">
        <v>1458147982</v>
      </c>
      <c r="L1596" s="10">
        <f>(((K1596/60)/60)/24)+DATE(1970,1,1)</f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>(E1596/D1596)</f>
        <v>0.20499999999999999</v>
      </c>
      <c r="R1596" s="6">
        <f>E1596/N1596</f>
        <v>20.5</v>
      </c>
      <c r="S1596" t="str">
        <f>LEFT(P1596,SEARCH("/",P1596)-1)</f>
        <v>photography</v>
      </c>
      <c r="T1596" t="str">
        <f>RIGHT(P1596,LEN(P1596)-SEARCH("/",P1596))</f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>(((I1597/60)/60)/24)+DATE(1970,1,1)</f>
        <v>41808.842361111114</v>
      </c>
      <c r="K1597">
        <v>1400634728</v>
      </c>
      <c r="L1597" s="10">
        <f>(((K1597/60)/60)/24)+DATE(1970,1,1)</f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>(E1597/D1597)</f>
        <v>2.8E-3</v>
      </c>
      <c r="R1597" s="6">
        <f>E1597/N1597</f>
        <v>40</v>
      </c>
      <c r="S1597" t="str">
        <f>LEFT(P1597,SEARCH("/",P1597)-1)</f>
        <v>photography</v>
      </c>
      <c r="T1597" t="str">
        <f>RIGHT(P1597,LEN(P1597)-SEARCH("/",P1597))</f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>(((I1598/60)/60)/24)+DATE(1970,1,1)</f>
        <v>41986.471863425926</v>
      </c>
      <c r="K1598">
        <v>1414577969</v>
      </c>
      <c r="L1598" s="10">
        <f>(((K1598/60)/60)/24)+DATE(1970,1,1)</f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>(E1598/D1598)</f>
        <v>2.3076923076923078E-2</v>
      </c>
      <c r="R1598" s="6">
        <f>E1598/N1598</f>
        <v>25</v>
      </c>
      <c r="S1598" t="str">
        <f>LEFT(P1598,SEARCH("/",P1598)-1)</f>
        <v>photography</v>
      </c>
      <c r="T1598" t="str">
        <f>RIGHT(P1598,LEN(P1598)-SEARCH("/",P1598))</f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>(((I1599/60)/60)/24)+DATE(1970,1,1)</f>
        <v>42633.354131944448</v>
      </c>
      <c r="K1599">
        <v>1471768197</v>
      </c>
      <c r="L1599" s="10">
        <f>(((K1599/60)/60)/24)+DATE(1970,1,1)</f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>(E1599/D1599)</f>
        <v>0</v>
      </c>
      <c r="R1599" s="6" t="e">
        <f>E1599/N1599</f>
        <v>#DIV/0!</v>
      </c>
      <c r="S1599" t="str">
        <f>LEFT(P1599,SEARCH("/",P1599)-1)</f>
        <v>photography</v>
      </c>
      <c r="T1599" t="str">
        <f>RIGHT(P1599,LEN(P1599)-SEARCH("/",P1599))</f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>(((I1600/60)/60)/24)+DATE(1970,1,1)</f>
        <v>42211.667337962965</v>
      </c>
      <c r="K1600">
        <v>1432742458</v>
      </c>
      <c r="L1600" s="10">
        <f>(((K1600/60)/60)/24)+DATE(1970,1,1)</f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>(E1600/D1600)</f>
        <v>1.25E-3</v>
      </c>
      <c r="R1600" s="6">
        <f>E1600/N1600</f>
        <v>1</v>
      </c>
      <c r="S1600" t="str">
        <f>LEFT(P1600,SEARCH("/",P1600)-1)</f>
        <v>photography</v>
      </c>
      <c r="T1600" t="str">
        <f>RIGHT(P1600,LEN(P1600)-SEARCH("/",P1600))</f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>(((I1601/60)/60)/24)+DATE(1970,1,1)</f>
        <v>42468.497407407413</v>
      </c>
      <c r="K1601">
        <v>1457528176</v>
      </c>
      <c r="L1601" s="10">
        <f>(((K1601/60)/60)/24)+DATE(1970,1,1)</f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>(E1601/D1601)</f>
        <v>0</v>
      </c>
      <c r="R1601" s="6" t="e">
        <f>E1601/N1601</f>
        <v>#DIV/0!</v>
      </c>
      <c r="S1601" t="str">
        <f>LEFT(P1601,SEARCH("/",P1601)-1)</f>
        <v>photography</v>
      </c>
      <c r="T1601" t="str">
        <f>RIGHT(P1601,LEN(P1601)-SEARCH("/",P1601))</f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>(((I1602/60)/60)/24)+DATE(1970,1,1)</f>
        <v>41835.21597222222</v>
      </c>
      <c r="K1602">
        <v>1401585752</v>
      </c>
      <c r="L1602" s="10">
        <f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>(E1602/D1602)</f>
        <v>7.3400000000000007E-2</v>
      </c>
      <c r="R1602" s="6">
        <f>E1602/N1602</f>
        <v>40.777777777777779</v>
      </c>
      <c r="S1602" t="str">
        <f>LEFT(P1602,SEARCH("/",P1602)-1)</f>
        <v>photography</v>
      </c>
      <c r="T1602" t="str">
        <f>RIGHT(P1602,LEN(P1602)-SEARCH("/",P1602))</f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>(((I1603/60)/60)/24)+DATE(1970,1,1)</f>
        <v>40668.092974537038</v>
      </c>
      <c r="K1603">
        <v>1301969633</v>
      </c>
      <c r="L1603" s="10">
        <f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>(E1603/D1603)</f>
        <v>1.082492</v>
      </c>
      <c r="R1603" s="6">
        <f>E1603/N1603</f>
        <v>48.325535714285714</v>
      </c>
      <c r="S1603" t="str">
        <f>LEFT(P1603,SEARCH("/",P1603)-1)</f>
        <v>music</v>
      </c>
      <c r="T1603" t="str">
        <f>RIGHT(P1603,LEN(P1603)-SEARCH("/",P1603))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>(((I1604/60)/60)/24)+DATE(1970,1,1)</f>
        <v>40830.958333333336</v>
      </c>
      <c r="K1604">
        <v>1314947317</v>
      </c>
      <c r="L1604" s="10">
        <f>(((K1604/60)/60)/24)+DATE(1970,1,1)</f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>(E1604/D1604)</f>
        <v>1.0016666666666667</v>
      </c>
      <c r="R1604" s="6">
        <f>E1604/N1604</f>
        <v>46.953125</v>
      </c>
      <c r="S1604" t="str">
        <f>LEFT(P1604,SEARCH("/",P1604)-1)</f>
        <v>music</v>
      </c>
      <c r="T1604" t="str">
        <f>RIGHT(P1604,LEN(P1604)-SEARCH("/",P1604))</f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>(((I1605/60)/60)/24)+DATE(1970,1,1)</f>
        <v>40936.169664351852</v>
      </c>
      <c r="K1605">
        <v>1322539459</v>
      </c>
      <c r="L1605" s="10">
        <f>(((K1605/60)/60)/24)+DATE(1970,1,1)</f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>(E1605/D1605)</f>
        <v>1.0003299999999999</v>
      </c>
      <c r="R1605" s="6">
        <f>E1605/N1605</f>
        <v>66.688666666666663</v>
      </c>
      <c r="S1605" t="str">
        <f>LEFT(P1605,SEARCH("/",P1605)-1)</f>
        <v>music</v>
      </c>
      <c r="T1605" t="str">
        <f>RIGHT(P1605,LEN(P1605)-SEARCH("/",P1605))</f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>(((I1606/60)/60)/24)+DATE(1970,1,1)</f>
        <v>40985.80364583333</v>
      </c>
      <c r="K1606">
        <v>1328559435</v>
      </c>
      <c r="L1606" s="10">
        <f>(((K1606/60)/60)/24)+DATE(1970,1,1)</f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>(E1606/D1606)</f>
        <v>1.2210714285714286</v>
      </c>
      <c r="R1606" s="6">
        <f>E1606/N1606</f>
        <v>48.842857142857142</v>
      </c>
      <c r="S1606" t="str">
        <f>LEFT(P1606,SEARCH("/",P1606)-1)</f>
        <v>music</v>
      </c>
      <c r="T1606" t="str">
        <f>RIGHT(P1606,LEN(P1606)-SEARCH("/",P1606))</f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>(((I1607/60)/60)/24)+DATE(1970,1,1)</f>
        <v>40756.291666666664</v>
      </c>
      <c r="K1607">
        <v>1311380313</v>
      </c>
      <c r="L1607" s="10">
        <f>(((K1607/60)/60)/24)+DATE(1970,1,1)</f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>(E1607/D1607)</f>
        <v>1.0069333333333335</v>
      </c>
      <c r="R1607" s="6">
        <f>E1607/N1607</f>
        <v>137.30909090909091</v>
      </c>
      <c r="S1607" t="str">
        <f>LEFT(P1607,SEARCH("/",P1607)-1)</f>
        <v>music</v>
      </c>
      <c r="T1607" t="str">
        <f>RIGHT(P1607,LEN(P1607)-SEARCH("/",P1607))</f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>(((I1608/60)/60)/24)+DATE(1970,1,1)</f>
        <v>40626.069884259261</v>
      </c>
      <c r="K1608">
        <v>1293158438</v>
      </c>
      <c r="L1608" s="10">
        <f>(((K1608/60)/60)/24)+DATE(1970,1,1)</f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>(E1608/D1608)</f>
        <v>1.01004125</v>
      </c>
      <c r="R1608" s="6">
        <f>E1608/N1608</f>
        <v>87.829673913043479</v>
      </c>
      <c r="S1608" t="str">
        <f>LEFT(P1608,SEARCH("/",P1608)-1)</f>
        <v>music</v>
      </c>
      <c r="T1608" t="str">
        <f>RIGHT(P1608,LEN(P1608)-SEARCH("/",P1608))</f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>(((I1609/60)/60)/24)+DATE(1970,1,1)</f>
        <v>41074.80846064815</v>
      </c>
      <c r="K1609">
        <v>1337887451</v>
      </c>
      <c r="L1609" s="10">
        <f>(((K1609/60)/60)/24)+DATE(1970,1,1)</f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>(E1609/D1609)</f>
        <v>1.4511000000000001</v>
      </c>
      <c r="R1609" s="6">
        <f>E1609/N1609</f>
        <v>70.785365853658533</v>
      </c>
      <c r="S1609" t="str">
        <f>LEFT(P1609,SEARCH("/",P1609)-1)</f>
        <v>music</v>
      </c>
      <c r="T1609" t="str">
        <f>RIGHT(P1609,LEN(P1609)-SEARCH("/",P1609))</f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>(((I1610/60)/60)/24)+DATE(1970,1,1)</f>
        <v>41640.226388888892</v>
      </c>
      <c r="K1610">
        <v>1385754986</v>
      </c>
      <c r="L1610" s="10">
        <f>(((K1610/60)/60)/24)+DATE(1970,1,1)</f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>(E1610/D1610)</f>
        <v>1.0125</v>
      </c>
      <c r="R1610" s="6">
        <f>E1610/N1610</f>
        <v>52.826086956521742</v>
      </c>
      <c r="S1610" t="str">
        <f>LEFT(P1610,SEARCH("/",P1610)-1)</f>
        <v>music</v>
      </c>
      <c r="T1610" t="str">
        <f>RIGHT(P1610,LEN(P1610)-SEARCH("/",P1610))</f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>(((I1611/60)/60)/24)+DATE(1970,1,1)</f>
        <v>40849.333333333336</v>
      </c>
      <c r="K1611">
        <v>1315612909</v>
      </c>
      <c r="L1611" s="10">
        <f>(((K1611/60)/60)/24)+DATE(1970,1,1)</f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>(E1611/D1611)</f>
        <v>1.1833333333333333</v>
      </c>
      <c r="R1611" s="6">
        <f>E1611/N1611</f>
        <v>443.75</v>
      </c>
      <c r="S1611" t="str">
        <f>LEFT(P1611,SEARCH("/",P1611)-1)</f>
        <v>music</v>
      </c>
      <c r="T1611" t="str">
        <f>RIGHT(P1611,LEN(P1611)-SEARCH("/",P1611))</f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>(((I1612/60)/60)/24)+DATE(1970,1,1)</f>
        <v>41258.924884259257</v>
      </c>
      <c r="K1612">
        <v>1353017510</v>
      </c>
      <c r="L1612" s="10">
        <f>(((K1612/60)/60)/24)+DATE(1970,1,1)</f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>(E1612/D1612)</f>
        <v>2.7185000000000001</v>
      </c>
      <c r="R1612" s="6">
        <f>E1612/N1612</f>
        <v>48.544642857142854</v>
      </c>
      <c r="S1612" t="str">
        <f>LEFT(P1612,SEARCH("/",P1612)-1)</f>
        <v>music</v>
      </c>
      <c r="T1612" t="str">
        <f>RIGHT(P1612,LEN(P1612)-SEARCH("/",P1612))</f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>(((I1613/60)/60)/24)+DATE(1970,1,1)</f>
        <v>41430.00037037037</v>
      </c>
      <c r="K1613">
        <v>1368576032</v>
      </c>
      <c r="L1613" s="10">
        <f>(((K1613/60)/60)/24)+DATE(1970,1,1)</f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>(E1613/D1613)</f>
        <v>1.25125</v>
      </c>
      <c r="R1613" s="6">
        <f>E1613/N1613</f>
        <v>37.074074074074076</v>
      </c>
      <c r="S1613" t="str">
        <f>LEFT(P1613,SEARCH("/",P1613)-1)</f>
        <v>music</v>
      </c>
      <c r="T1613" t="str">
        <f>RIGHT(P1613,LEN(P1613)-SEARCH("/",P1613))</f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>(((I1614/60)/60)/24)+DATE(1970,1,1)</f>
        <v>41276.874814814815</v>
      </c>
      <c r="K1614">
        <v>1354568384</v>
      </c>
      <c r="L1614" s="10">
        <f>(((K1614/60)/60)/24)+DATE(1970,1,1)</f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>(E1614/D1614)</f>
        <v>1.1000000000000001</v>
      </c>
      <c r="R1614" s="6">
        <f>E1614/N1614</f>
        <v>50</v>
      </c>
      <c r="S1614" t="str">
        <f>LEFT(P1614,SEARCH("/",P1614)-1)</f>
        <v>music</v>
      </c>
      <c r="T1614" t="str">
        <f>RIGHT(P1614,LEN(P1614)-SEARCH("/",P1614))</f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>(((I1615/60)/60)/24)+DATE(1970,1,1)</f>
        <v>41112.069467592592</v>
      </c>
      <c r="K1615">
        <v>1340329202</v>
      </c>
      <c r="L1615" s="10">
        <f>(((K1615/60)/60)/24)+DATE(1970,1,1)</f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>(E1615/D1615)</f>
        <v>1.0149999999999999</v>
      </c>
      <c r="R1615" s="6">
        <f>E1615/N1615</f>
        <v>39.03846153846154</v>
      </c>
      <c r="S1615" t="str">
        <f>LEFT(P1615,SEARCH("/",P1615)-1)</f>
        <v>music</v>
      </c>
      <c r="T1615" t="str">
        <f>RIGHT(P1615,LEN(P1615)-SEARCH("/",P1615))</f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>(((I1616/60)/60)/24)+DATE(1970,1,1)</f>
        <v>41854.708333333336</v>
      </c>
      <c r="K1616">
        <v>1401924769</v>
      </c>
      <c r="L1616" s="10">
        <f>(((K1616/60)/60)/24)+DATE(1970,1,1)</f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>(E1616/D1616)</f>
        <v>1.0269999999999999</v>
      </c>
      <c r="R1616" s="6">
        <f>E1616/N1616</f>
        <v>66.688311688311686</v>
      </c>
      <c r="S1616" t="str">
        <f>LEFT(P1616,SEARCH("/",P1616)-1)</f>
        <v>music</v>
      </c>
      <c r="T1616" t="str">
        <f>RIGHT(P1616,LEN(P1616)-SEARCH("/",P1616))</f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>(((I1617/60)/60)/24)+DATE(1970,1,1)</f>
        <v>40890.092546296299</v>
      </c>
      <c r="K1617">
        <v>1319850796</v>
      </c>
      <c r="L1617" s="10">
        <f>(((K1617/60)/60)/24)+DATE(1970,1,1)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>(E1617/D1617)</f>
        <v>1.1412500000000001</v>
      </c>
      <c r="R1617" s="6">
        <f>E1617/N1617</f>
        <v>67.132352941176464</v>
      </c>
      <c r="S1617" t="str">
        <f>LEFT(P1617,SEARCH("/",P1617)-1)</f>
        <v>music</v>
      </c>
      <c r="T1617" t="str">
        <f>RIGHT(P1617,LEN(P1617)-SEARCH("/",P1617))</f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>(((I1618/60)/60)/24)+DATE(1970,1,1)</f>
        <v>41235.916666666664</v>
      </c>
      <c r="K1618">
        <v>1350061821</v>
      </c>
      <c r="L1618" s="10">
        <f>(((K1618/60)/60)/24)+DATE(1970,1,1)</f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>(E1618/D1618)</f>
        <v>1.042</v>
      </c>
      <c r="R1618" s="6">
        <f>E1618/N1618</f>
        <v>66.369426751592357</v>
      </c>
      <c r="S1618" t="str">
        <f>LEFT(P1618,SEARCH("/",P1618)-1)</f>
        <v>music</v>
      </c>
      <c r="T1618" t="str">
        <f>RIGHT(P1618,LEN(P1618)-SEARCH("/",P1618))</f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>(((I1619/60)/60)/24)+DATE(1970,1,1)</f>
        <v>41579.791666666664</v>
      </c>
      <c r="K1619">
        <v>1380470188</v>
      </c>
      <c r="L1619" s="10">
        <f>(((K1619/60)/60)/24)+DATE(1970,1,1)</f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>(E1619/D1619)</f>
        <v>1.4585714285714286</v>
      </c>
      <c r="R1619" s="6">
        <f>E1619/N1619</f>
        <v>64.620253164556956</v>
      </c>
      <c r="S1619" t="str">
        <f>LEFT(P1619,SEARCH("/",P1619)-1)</f>
        <v>music</v>
      </c>
      <c r="T1619" t="str">
        <f>RIGHT(P1619,LEN(P1619)-SEARCH("/",P1619))</f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>(((I1620/60)/60)/24)+DATE(1970,1,1)</f>
        <v>41341.654340277775</v>
      </c>
      <c r="K1620">
        <v>1359301335</v>
      </c>
      <c r="L1620" s="10">
        <f>(((K1620/60)/60)/24)+DATE(1970,1,1)</f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>(E1620/D1620)</f>
        <v>1.0506666666666666</v>
      </c>
      <c r="R1620" s="6">
        <f>E1620/N1620</f>
        <v>58.370370370370374</v>
      </c>
      <c r="S1620" t="str">
        <f>LEFT(P1620,SEARCH("/",P1620)-1)</f>
        <v>music</v>
      </c>
      <c r="T1620" t="str">
        <f>RIGHT(P1620,LEN(P1620)-SEARCH("/",P1620))</f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>(((I1621/60)/60)/24)+DATE(1970,1,1)</f>
        <v>41897.18618055556</v>
      </c>
      <c r="K1621">
        <v>1408940886</v>
      </c>
      <c r="L1621" s="10">
        <f>(((K1621/60)/60)/24)+DATE(1970,1,1)</f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>(E1621/D1621)</f>
        <v>1.3333333333333333</v>
      </c>
      <c r="R1621" s="6">
        <f>E1621/N1621</f>
        <v>86.956521739130437</v>
      </c>
      <c r="S1621" t="str">
        <f>LEFT(P1621,SEARCH("/",P1621)-1)</f>
        <v>music</v>
      </c>
      <c r="T1621" t="str">
        <f>RIGHT(P1621,LEN(P1621)-SEARCH("/",P1621))</f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>(((I1622/60)/60)/24)+DATE(1970,1,1)</f>
        <v>41328.339583333334</v>
      </c>
      <c r="K1622">
        <v>1361002140</v>
      </c>
      <c r="L1622" s="10">
        <f>(((K1622/60)/60)/24)+DATE(1970,1,1)</f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>(E1622/D1622)</f>
        <v>1.1299999999999999</v>
      </c>
      <c r="R1622" s="6">
        <f>E1622/N1622</f>
        <v>66.470588235294116</v>
      </c>
      <c r="S1622" t="str">
        <f>LEFT(P1622,SEARCH("/",P1622)-1)</f>
        <v>music</v>
      </c>
      <c r="T1622" t="str">
        <f>RIGHT(P1622,LEN(P1622)-SEARCH("/",P1622))</f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>(((I1623/60)/60)/24)+DATE(1970,1,1)</f>
        <v>41057.165972222225</v>
      </c>
      <c r="K1623">
        <v>1333550015</v>
      </c>
      <c r="L1623" s="10">
        <f>(((K1623/60)/60)/24)+DATE(1970,1,1)</f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>(E1623/D1623)</f>
        <v>1.212</v>
      </c>
      <c r="R1623" s="6">
        <f>E1623/N1623</f>
        <v>163.78378378378378</v>
      </c>
      <c r="S1623" t="str">
        <f>LEFT(P1623,SEARCH("/",P1623)-1)</f>
        <v>music</v>
      </c>
      <c r="T1623" t="str">
        <f>RIGHT(P1623,LEN(P1623)-SEARCH("/",P1623))</f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>(((I1624/60)/60)/24)+DATE(1970,1,1)</f>
        <v>41990.332638888889</v>
      </c>
      <c r="K1624">
        <v>1415343874</v>
      </c>
      <c r="L1624" s="10">
        <f>(((K1624/60)/60)/24)+DATE(1970,1,1)</f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>(E1624/D1624)</f>
        <v>1.0172463768115942</v>
      </c>
      <c r="R1624" s="6">
        <f>E1624/N1624</f>
        <v>107.98461538461538</v>
      </c>
      <c r="S1624" t="str">
        <f>LEFT(P1624,SEARCH("/",P1624)-1)</f>
        <v>music</v>
      </c>
      <c r="T1624" t="str">
        <f>RIGHT(P1624,LEN(P1624)-SEARCH("/",P1624))</f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>(((I1625/60)/60)/24)+DATE(1970,1,1)</f>
        <v>41513.688530092593</v>
      </c>
      <c r="K1625">
        <v>1372437089</v>
      </c>
      <c r="L1625" s="10">
        <f>(((K1625/60)/60)/24)+DATE(1970,1,1)</f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>(E1625/D1625)</f>
        <v>1.0106666666666666</v>
      </c>
      <c r="R1625" s="6">
        <f>E1625/N1625</f>
        <v>42.111111111111114</v>
      </c>
      <c r="S1625" t="str">
        <f>LEFT(P1625,SEARCH("/",P1625)-1)</f>
        <v>music</v>
      </c>
      <c r="T1625" t="str">
        <f>RIGHT(P1625,LEN(P1625)-SEARCH("/",P1625))</f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>(((I1626/60)/60)/24)+DATE(1970,1,1)</f>
        <v>41283.367303240739</v>
      </c>
      <c r="K1626">
        <v>1354265335</v>
      </c>
      <c r="L1626" s="10">
        <f>(((K1626/60)/60)/24)+DATE(1970,1,1)</f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>(E1626/D1626)</f>
        <v>1.18</v>
      </c>
      <c r="R1626" s="6">
        <f>E1626/N1626</f>
        <v>47.2</v>
      </c>
      <c r="S1626" t="str">
        <f>LEFT(P1626,SEARCH("/",P1626)-1)</f>
        <v>music</v>
      </c>
      <c r="T1626" t="str">
        <f>RIGHT(P1626,LEN(P1626)-SEARCH("/",P1626))</f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>(((I1627/60)/60)/24)+DATE(1970,1,1)</f>
        <v>41163.699687500004</v>
      </c>
      <c r="K1627">
        <v>1344962853</v>
      </c>
      <c r="L1627" s="10">
        <f>(((K1627/60)/60)/24)+DATE(1970,1,1)</f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>(E1627/D1627)</f>
        <v>1.5533333333333332</v>
      </c>
      <c r="R1627" s="6">
        <f>E1627/N1627</f>
        <v>112.01923076923077</v>
      </c>
      <c r="S1627" t="str">
        <f>LEFT(P1627,SEARCH("/",P1627)-1)</f>
        <v>music</v>
      </c>
      <c r="T1627" t="str">
        <f>RIGHT(P1627,LEN(P1627)-SEARCH("/",P1627))</f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>(((I1628/60)/60)/24)+DATE(1970,1,1)</f>
        <v>41609.889664351853</v>
      </c>
      <c r="K1628">
        <v>1383337267</v>
      </c>
      <c r="L1628" s="10">
        <f>(((K1628/60)/60)/24)+DATE(1970,1,1)</f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>(E1628/D1628)</f>
        <v>1.0118750000000001</v>
      </c>
      <c r="R1628" s="6">
        <f>E1628/N1628</f>
        <v>74.953703703703709</v>
      </c>
      <c r="S1628" t="str">
        <f>LEFT(P1628,SEARCH("/",P1628)-1)</f>
        <v>music</v>
      </c>
      <c r="T1628" t="str">
        <f>RIGHT(P1628,LEN(P1628)-SEARCH("/",P1628))</f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>(((I1629/60)/60)/24)+DATE(1970,1,1)</f>
        <v>41239.207638888889</v>
      </c>
      <c r="K1629">
        <v>1351011489</v>
      </c>
      <c r="L1629" s="10">
        <f>(((K1629/60)/60)/24)+DATE(1970,1,1)</f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>(E1629/D1629)</f>
        <v>1.17</v>
      </c>
      <c r="R1629" s="6">
        <f>E1629/N1629</f>
        <v>61.578947368421055</v>
      </c>
      <c r="S1629" t="str">
        <f>LEFT(P1629,SEARCH("/",P1629)-1)</f>
        <v>music</v>
      </c>
      <c r="T1629" t="str">
        <f>RIGHT(P1629,LEN(P1629)-SEARCH("/",P1629))</f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>(((I1630/60)/60)/24)+DATE(1970,1,1)</f>
        <v>41807.737060185187</v>
      </c>
      <c r="K1630">
        <v>1400175682</v>
      </c>
      <c r="L1630" s="10">
        <f>(((K1630/60)/60)/24)+DATE(1970,1,1)</f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>(E1630/D1630)</f>
        <v>1.00925</v>
      </c>
      <c r="R1630" s="6">
        <f>E1630/N1630</f>
        <v>45.875</v>
      </c>
      <c r="S1630" t="str">
        <f>LEFT(P1630,SEARCH("/",P1630)-1)</f>
        <v>music</v>
      </c>
      <c r="T1630" t="str">
        <f>RIGHT(P1630,LEN(P1630)-SEARCH("/",P1630))</f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>(((I1631/60)/60)/24)+DATE(1970,1,1)</f>
        <v>41690.867280092592</v>
      </c>
      <c r="K1631">
        <v>1389041333</v>
      </c>
      <c r="L1631" s="10">
        <f>(((K1631/60)/60)/24)+DATE(1970,1,1)</f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>(E1631/D1631)</f>
        <v>1.0366666666666666</v>
      </c>
      <c r="R1631" s="6">
        <f>E1631/N1631</f>
        <v>75.853658536585371</v>
      </c>
      <c r="S1631" t="str">
        <f>LEFT(P1631,SEARCH("/",P1631)-1)</f>
        <v>music</v>
      </c>
      <c r="T1631" t="str">
        <f>RIGHT(P1631,LEN(P1631)-SEARCH("/",P1631))</f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>(((I1632/60)/60)/24)+DATE(1970,1,1)</f>
        <v>40970.290972222225</v>
      </c>
      <c r="K1632">
        <v>1328040375</v>
      </c>
      <c r="L1632" s="10">
        <f>(((K1632/60)/60)/24)+DATE(1970,1,1)</f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>(E1632/D1632)</f>
        <v>2.6524999999999999</v>
      </c>
      <c r="R1632" s="6">
        <f>E1632/N1632</f>
        <v>84.206349206349202</v>
      </c>
      <c r="S1632" t="str">
        <f>LEFT(P1632,SEARCH("/",P1632)-1)</f>
        <v>music</v>
      </c>
      <c r="T1632" t="str">
        <f>RIGHT(P1632,LEN(P1632)-SEARCH("/",P1632))</f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>(((I1633/60)/60)/24)+DATE(1970,1,1)</f>
        <v>41194.859502314815</v>
      </c>
      <c r="K1633">
        <v>1347482261</v>
      </c>
      <c r="L1633" s="10">
        <f>(((K1633/60)/60)/24)+DATE(1970,1,1)</f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>(E1633/D1633)</f>
        <v>1.5590999999999999</v>
      </c>
      <c r="R1633" s="6">
        <f>E1633/N1633</f>
        <v>117.22556390977444</v>
      </c>
      <c r="S1633" t="str">
        <f>LEFT(P1633,SEARCH("/",P1633)-1)</f>
        <v>music</v>
      </c>
      <c r="T1633" t="str">
        <f>RIGHT(P1633,LEN(P1633)-SEARCH("/",P1633))</f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>(((I1634/60)/60)/24)+DATE(1970,1,1)</f>
        <v>40810.340902777774</v>
      </c>
      <c r="K1634">
        <v>1311667854</v>
      </c>
      <c r="L1634" s="10">
        <f>(((K1634/60)/60)/24)+DATE(1970,1,1)</f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>(E1634/D1634)</f>
        <v>1.0162500000000001</v>
      </c>
      <c r="R1634" s="6">
        <f>E1634/N1634</f>
        <v>86.489361702127653</v>
      </c>
      <c r="S1634" t="str">
        <f>LEFT(P1634,SEARCH("/",P1634)-1)</f>
        <v>music</v>
      </c>
      <c r="T1634" t="str">
        <f>RIGHT(P1634,LEN(P1634)-SEARCH("/",P1634))</f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>(((I1635/60)/60)/24)+DATE(1970,1,1)</f>
        <v>40924.208333333336</v>
      </c>
      <c r="K1635">
        <v>1324329156</v>
      </c>
      <c r="L1635" s="10">
        <f>(((K1635/60)/60)/24)+DATE(1970,1,1)</f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>(E1635/D1635)</f>
        <v>1</v>
      </c>
      <c r="R1635" s="6">
        <f>E1635/N1635</f>
        <v>172.41379310344828</v>
      </c>
      <c r="S1635" t="str">
        <f>LEFT(P1635,SEARCH("/",P1635)-1)</f>
        <v>music</v>
      </c>
      <c r="T1635" t="str">
        <f>RIGHT(P1635,LEN(P1635)-SEARCH("/",P1635))</f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>(((I1636/60)/60)/24)+DATE(1970,1,1)</f>
        <v>40696.249305555553</v>
      </c>
      <c r="K1636">
        <v>1303706001</v>
      </c>
      <c r="L1636" s="10">
        <f>(((K1636/60)/60)/24)+DATE(1970,1,1)</f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>(E1636/D1636)</f>
        <v>1.0049999999999999</v>
      </c>
      <c r="R1636" s="6">
        <f>E1636/N1636</f>
        <v>62.8125</v>
      </c>
      <c r="S1636" t="str">
        <f>LEFT(P1636,SEARCH("/",P1636)-1)</f>
        <v>music</v>
      </c>
      <c r="T1636" t="str">
        <f>RIGHT(P1636,LEN(P1636)-SEARCH("/",P1636))</f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>(((I1637/60)/60)/24)+DATE(1970,1,1)</f>
        <v>42562.868761574078</v>
      </c>
      <c r="K1637">
        <v>1463086261</v>
      </c>
      <c r="L1637" s="10">
        <f>(((K1637/60)/60)/24)+DATE(1970,1,1)</f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>(E1637/D1637)</f>
        <v>1.2529999999999999</v>
      </c>
      <c r="R1637" s="6">
        <f>E1637/N1637</f>
        <v>67.729729729729726</v>
      </c>
      <c r="S1637" t="str">
        <f>LEFT(P1637,SEARCH("/",P1637)-1)</f>
        <v>music</v>
      </c>
      <c r="T1637" t="str">
        <f>RIGHT(P1637,LEN(P1637)-SEARCH("/",P1637))</f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>(((I1638/60)/60)/24)+DATE(1970,1,1)</f>
        <v>40706.166666666664</v>
      </c>
      <c r="K1638">
        <v>1304129088</v>
      </c>
      <c r="L1638" s="10">
        <f>(((K1638/60)/60)/24)+DATE(1970,1,1)</f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>(E1638/D1638)</f>
        <v>1.0355555555555556</v>
      </c>
      <c r="R1638" s="6">
        <f>E1638/N1638</f>
        <v>53.5632183908046</v>
      </c>
      <c r="S1638" t="str">
        <f>LEFT(P1638,SEARCH("/",P1638)-1)</f>
        <v>music</v>
      </c>
      <c r="T1638" t="str">
        <f>RIGHT(P1638,LEN(P1638)-SEARCH("/",P1638))</f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>(((I1639/60)/60)/24)+DATE(1970,1,1)</f>
        <v>40178.98541666667</v>
      </c>
      <c r="K1639">
        <v>1257444140</v>
      </c>
      <c r="L1639" s="10">
        <f>(((K1639/60)/60)/24)+DATE(1970,1,1)</f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>(E1639/D1639)</f>
        <v>1.038</v>
      </c>
      <c r="R1639" s="6">
        <f>E1639/N1639</f>
        <v>34.6</v>
      </c>
      <c r="S1639" t="str">
        <f>LEFT(P1639,SEARCH("/",P1639)-1)</f>
        <v>music</v>
      </c>
      <c r="T1639" t="str">
        <f>RIGHT(P1639,LEN(P1639)-SEARCH("/",P1639))</f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>(((I1640/60)/60)/24)+DATE(1970,1,1)</f>
        <v>41333.892361111109</v>
      </c>
      <c r="K1640">
        <v>1358180968</v>
      </c>
      <c r="L1640" s="10">
        <f>(((K1640/60)/60)/24)+DATE(1970,1,1)</f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>(E1640/D1640)</f>
        <v>1.05</v>
      </c>
      <c r="R1640" s="6">
        <f>E1640/N1640</f>
        <v>38.888888888888886</v>
      </c>
      <c r="S1640" t="str">
        <f>LEFT(P1640,SEARCH("/",P1640)-1)</f>
        <v>music</v>
      </c>
      <c r="T1640" t="str">
        <f>RIGHT(P1640,LEN(P1640)-SEARCH("/",P1640))</f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>(((I1641/60)/60)/24)+DATE(1970,1,1)</f>
        <v>40971.652372685188</v>
      </c>
      <c r="K1641">
        <v>1328197165</v>
      </c>
      <c r="L1641" s="10">
        <f>(((K1641/60)/60)/24)+DATE(1970,1,1)</f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>(E1641/D1641)</f>
        <v>1</v>
      </c>
      <c r="R1641" s="6">
        <f>E1641/N1641</f>
        <v>94.736842105263165</v>
      </c>
      <c r="S1641" t="str">
        <f>LEFT(P1641,SEARCH("/",P1641)-1)</f>
        <v>music</v>
      </c>
      <c r="T1641" t="str">
        <f>RIGHT(P1641,LEN(P1641)-SEARCH("/",P1641))</f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>(((I1642/60)/60)/24)+DATE(1970,1,1)</f>
        <v>40393.082638888889</v>
      </c>
      <c r="K1642">
        <v>1279603955</v>
      </c>
      <c r="L1642" s="10">
        <f>(((K1642/60)/60)/24)+DATE(1970,1,1)</f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>(E1642/D1642)</f>
        <v>1.6986000000000001</v>
      </c>
      <c r="R1642" s="6">
        <f>E1642/N1642</f>
        <v>39.967058823529413</v>
      </c>
      <c r="S1642" t="str">
        <f>LEFT(P1642,SEARCH("/",P1642)-1)</f>
        <v>music</v>
      </c>
      <c r="T1642" t="str">
        <f>RIGHT(P1642,LEN(P1642)-SEARCH("/",P1642))</f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>(((I1643/60)/60)/24)+DATE(1970,1,1)</f>
        <v>41992.596574074079</v>
      </c>
      <c r="K1643">
        <v>1416406744</v>
      </c>
      <c r="L1643" s="10">
        <f>(((K1643/60)/60)/24)+DATE(1970,1,1)</f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>(E1643/D1643)</f>
        <v>1.014</v>
      </c>
      <c r="R1643" s="6">
        <f>E1643/N1643</f>
        <v>97.5</v>
      </c>
      <c r="S1643" t="str">
        <f>LEFT(P1643,SEARCH("/",P1643)-1)</f>
        <v>music</v>
      </c>
      <c r="T1643" t="str">
        <f>RIGHT(P1643,LEN(P1643)-SEARCH("/",P1643))</f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>(((I1644/60)/60)/24)+DATE(1970,1,1)</f>
        <v>40708.024618055555</v>
      </c>
      <c r="K1644">
        <v>1306283727</v>
      </c>
      <c r="L1644" s="10">
        <f>(((K1644/60)/60)/24)+DATE(1970,1,1)</f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>(E1644/D1644)</f>
        <v>1</v>
      </c>
      <c r="R1644" s="6">
        <f>E1644/N1644</f>
        <v>42.857142857142854</v>
      </c>
      <c r="S1644" t="str">
        <f>LEFT(P1644,SEARCH("/",P1644)-1)</f>
        <v>music</v>
      </c>
      <c r="T1644" t="str">
        <f>RIGHT(P1644,LEN(P1644)-SEARCH("/",P1644))</f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>(((I1645/60)/60)/24)+DATE(1970,1,1)</f>
        <v>41176.824212962965</v>
      </c>
      <c r="K1645">
        <v>1345924012</v>
      </c>
      <c r="L1645" s="10">
        <f>(((K1645/60)/60)/24)+DATE(1970,1,1)</f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>(E1645/D1645)</f>
        <v>1.2470000000000001</v>
      </c>
      <c r="R1645" s="6">
        <f>E1645/N1645</f>
        <v>168.51351351351352</v>
      </c>
      <c r="S1645" t="str">
        <f>LEFT(P1645,SEARCH("/",P1645)-1)</f>
        <v>music</v>
      </c>
      <c r="T1645" t="str">
        <f>RIGHT(P1645,LEN(P1645)-SEARCH("/",P1645))</f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>(((I1646/60)/60)/24)+DATE(1970,1,1)</f>
        <v>41235.101388888892</v>
      </c>
      <c r="K1646">
        <v>1348363560</v>
      </c>
      <c r="L1646" s="10">
        <f>(((K1646/60)/60)/24)+DATE(1970,1,1)</f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>(E1646/D1646)</f>
        <v>1.095</v>
      </c>
      <c r="R1646" s="6">
        <f>E1646/N1646</f>
        <v>85.546875</v>
      </c>
      <c r="S1646" t="str">
        <f>LEFT(P1646,SEARCH("/",P1646)-1)</f>
        <v>music</v>
      </c>
      <c r="T1646" t="str">
        <f>RIGHT(P1646,LEN(P1646)-SEARCH("/",P1646))</f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>(((I1647/60)/60)/24)+DATE(1970,1,1)</f>
        <v>41535.617361111108</v>
      </c>
      <c r="K1647">
        <v>1378306140</v>
      </c>
      <c r="L1647" s="10">
        <f>(((K1647/60)/60)/24)+DATE(1970,1,1)</f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>(E1647/D1647)</f>
        <v>1.1080000000000001</v>
      </c>
      <c r="R1647" s="6">
        <f>E1647/N1647</f>
        <v>554</v>
      </c>
      <c r="S1647" t="str">
        <f>LEFT(P1647,SEARCH("/",P1647)-1)</f>
        <v>music</v>
      </c>
      <c r="T1647" t="str">
        <f>RIGHT(P1647,LEN(P1647)-SEARCH("/",P1647))</f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>(((I1648/60)/60)/24)+DATE(1970,1,1)</f>
        <v>41865.757638888892</v>
      </c>
      <c r="K1648">
        <v>1405248503</v>
      </c>
      <c r="L1648" s="10">
        <f>(((K1648/60)/60)/24)+DATE(1970,1,1)</f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>(E1648/D1648)</f>
        <v>1.1020000000000001</v>
      </c>
      <c r="R1648" s="6">
        <f>E1648/N1648</f>
        <v>26.554216867469879</v>
      </c>
      <c r="S1648" t="str">
        <f>LEFT(P1648,SEARCH("/",P1648)-1)</f>
        <v>music</v>
      </c>
      <c r="T1648" t="str">
        <f>RIGHT(P1648,LEN(P1648)-SEARCH("/",P1648))</f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>(((I1649/60)/60)/24)+DATE(1970,1,1)</f>
        <v>41069.409456018519</v>
      </c>
      <c r="K1649">
        <v>1336643377</v>
      </c>
      <c r="L1649" s="10">
        <f>(((K1649/60)/60)/24)+DATE(1970,1,1)</f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>(E1649/D1649)</f>
        <v>1.0471999999999999</v>
      </c>
      <c r="R1649" s="6">
        <f>E1649/N1649</f>
        <v>113.82608695652173</v>
      </c>
      <c r="S1649" t="str">
        <f>LEFT(P1649,SEARCH("/",P1649)-1)</f>
        <v>music</v>
      </c>
      <c r="T1649" t="str">
        <f>RIGHT(P1649,LEN(P1649)-SEARCH("/",P1649))</f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>(((I1650/60)/60)/24)+DATE(1970,1,1)</f>
        <v>40622.662986111114</v>
      </c>
      <c r="K1650">
        <v>1298048082</v>
      </c>
      <c r="L1650" s="10">
        <f>(((K1650/60)/60)/24)+DATE(1970,1,1)</f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>(E1650/D1650)</f>
        <v>1.2526086956521738</v>
      </c>
      <c r="R1650" s="6">
        <f>E1650/N1650</f>
        <v>32.011111111111113</v>
      </c>
      <c r="S1650" t="str">
        <f>LEFT(P1650,SEARCH("/",P1650)-1)</f>
        <v>music</v>
      </c>
      <c r="T1650" t="str">
        <f>RIGHT(P1650,LEN(P1650)-SEARCH("/",P1650))</f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>(((I1651/60)/60)/24)+DATE(1970,1,1)</f>
        <v>41782.684664351851</v>
      </c>
      <c r="K1651">
        <v>1396974355</v>
      </c>
      <c r="L1651" s="10">
        <f>(((K1651/60)/60)/24)+DATE(1970,1,1)</f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>(E1651/D1651)</f>
        <v>1.0058763157894737</v>
      </c>
      <c r="R1651" s="6">
        <f>E1651/N1651</f>
        <v>47.189259259259259</v>
      </c>
      <c r="S1651" t="str">
        <f>LEFT(P1651,SEARCH("/",P1651)-1)</f>
        <v>music</v>
      </c>
      <c r="T1651" t="str">
        <f>RIGHT(P1651,LEN(P1651)-SEARCH("/",P1651))</f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>(((I1652/60)/60)/24)+DATE(1970,1,1)</f>
        <v>41556.435613425929</v>
      </c>
      <c r="K1652">
        <v>1378722437</v>
      </c>
      <c r="L1652" s="10">
        <f>(((K1652/60)/60)/24)+DATE(1970,1,1)</f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>(E1652/D1652)</f>
        <v>1.4155</v>
      </c>
      <c r="R1652" s="6">
        <f>E1652/N1652</f>
        <v>88.46875</v>
      </c>
      <c r="S1652" t="str">
        <f>LEFT(P1652,SEARCH("/",P1652)-1)</f>
        <v>music</v>
      </c>
      <c r="T1652" t="str">
        <f>RIGHT(P1652,LEN(P1652)-SEARCH("/",P1652))</f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>(((I1653/60)/60)/24)+DATE(1970,1,1)</f>
        <v>40659.290972222225</v>
      </c>
      <c r="K1653">
        <v>1300916220</v>
      </c>
      <c r="L1653" s="10">
        <f>(((K1653/60)/60)/24)+DATE(1970,1,1)</f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>(E1653/D1653)</f>
        <v>1.0075000000000001</v>
      </c>
      <c r="R1653" s="6">
        <f>E1653/N1653</f>
        <v>100.75</v>
      </c>
      <c r="S1653" t="str">
        <f>LEFT(P1653,SEARCH("/",P1653)-1)</f>
        <v>music</v>
      </c>
      <c r="T1653" t="str">
        <f>RIGHT(P1653,LEN(P1653)-SEARCH("/",P1653))</f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>(((I1654/60)/60)/24)+DATE(1970,1,1)</f>
        <v>41602.534641203703</v>
      </c>
      <c r="K1654">
        <v>1382701793</v>
      </c>
      <c r="L1654" s="10">
        <f>(((K1654/60)/60)/24)+DATE(1970,1,1)</f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>(E1654/D1654)</f>
        <v>1.0066666666666666</v>
      </c>
      <c r="R1654" s="6">
        <f>E1654/N1654</f>
        <v>64.714285714285708</v>
      </c>
      <c r="S1654" t="str">
        <f>LEFT(P1654,SEARCH("/",P1654)-1)</f>
        <v>music</v>
      </c>
      <c r="T1654" t="str">
        <f>RIGHT(P1654,LEN(P1654)-SEARCH("/",P1654))</f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>(((I1655/60)/60)/24)+DATE(1970,1,1)</f>
        <v>40657.834444444445</v>
      </c>
      <c r="K1655">
        <v>1300996896</v>
      </c>
      <c r="L1655" s="10">
        <f>(((K1655/60)/60)/24)+DATE(1970,1,1)</f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>(E1655/D1655)</f>
        <v>1.7423040000000001</v>
      </c>
      <c r="R1655" s="6">
        <f>E1655/N1655</f>
        <v>51.854285714285716</v>
      </c>
      <c r="S1655" t="str">
        <f>LEFT(P1655,SEARCH("/",P1655)-1)</f>
        <v>music</v>
      </c>
      <c r="T1655" t="str">
        <f>RIGHT(P1655,LEN(P1655)-SEARCH("/",P1655))</f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>(((I1656/60)/60)/24)+DATE(1970,1,1)</f>
        <v>41017.890740740739</v>
      </c>
      <c r="K1656">
        <v>1332192160</v>
      </c>
      <c r="L1656" s="10">
        <f>(((K1656/60)/60)/24)+DATE(1970,1,1)</f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>(E1656/D1656)</f>
        <v>1.199090909090909</v>
      </c>
      <c r="R1656" s="6">
        <f>E1656/N1656</f>
        <v>38.794117647058826</v>
      </c>
      <c r="S1656" t="str">
        <f>LEFT(P1656,SEARCH("/",P1656)-1)</f>
        <v>music</v>
      </c>
      <c r="T1656" t="str">
        <f>RIGHT(P1656,LEN(P1656)-SEARCH("/",P1656))</f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>(((I1657/60)/60)/24)+DATE(1970,1,1)</f>
        <v>41004.750231481477</v>
      </c>
      <c r="K1657">
        <v>1331060420</v>
      </c>
      <c r="L1657" s="10">
        <f>(((K1657/60)/60)/24)+DATE(1970,1,1)</f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>(E1657/D1657)</f>
        <v>1.4286666666666668</v>
      </c>
      <c r="R1657" s="6">
        <f>E1657/N1657</f>
        <v>44.645833333333336</v>
      </c>
      <c r="S1657" t="str">
        <f>LEFT(P1657,SEARCH("/",P1657)-1)</f>
        <v>music</v>
      </c>
      <c r="T1657" t="str">
        <f>RIGHT(P1657,LEN(P1657)-SEARCH("/",P1657))</f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>(((I1658/60)/60)/24)+DATE(1970,1,1)</f>
        <v>41256.928842592592</v>
      </c>
      <c r="K1658">
        <v>1352845052</v>
      </c>
      <c r="L1658" s="10">
        <f>(((K1658/60)/60)/24)+DATE(1970,1,1)</f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>(E1658/D1658)</f>
        <v>1.0033493333333334</v>
      </c>
      <c r="R1658" s="6">
        <f>E1658/N1658</f>
        <v>156.77333333333334</v>
      </c>
      <c r="S1658" t="str">
        <f>LEFT(P1658,SEARCH("/",P1658)-1)</f>
        <v>music</v>
      </c>
      <c r="T1658" t="str">
        <f>RIGHT(P1658,LEN(P1658)-SEARCH("/",P1658))</f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>(((I1659/60)/60)/24)+DATE(1970,1,1)</f>
        <v>41053.782037037039</v>
      </c>
      <c r="K1659">
        <v>1335293168</v>
      </c>
      <c r="L1659" s="10">
        <f>(((K1659/60)/60)/24)+DATE(1970,1,1)</f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>(E1659/D1659)</f>
        <v>1.0493380000000001</v>
      </c>
      <c r="R1659" s="6">
        <f>E1659/N1659</f>
        <v>118.70339366515837</v>
      </c>
      <c r="S1659" t="str">
        <f>LEFT(P1659,SEARCH("/",P1659)-1)</f>
        <v>music</v>
      </c>
      <c r="T1659" t="str">
        <f>RIGHT(P1659,LEN(P1659)-SEARCH("/",P1659))</f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>(((I1660/60)/60)/24)+DATE(1970,1,1)</f>
        <v>41261.597222222219</v>
      </c>
      <c r="K1660">
        <v>1352524767</v>
      </c>
      <c r="L1660" s="10">
        <f>(((K1660/60)/60)/24)+DATE(1970,1,1)</f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>(E1660/D1660)</f>
        <v>1.3223333333333334</v>
      </c>
      <c r="R1660" s="6">
        <f>E1660/N1660</f>
        <v>74.149532710280369</v>
      </c>
      <c r="S1660" t="str">
        <f>LEFT(P1660,SEARCH("/",P1660)-1)</f>
        <v>music</v>
      </c>
      <c r="T1660" t="str">
        <f>RIGHT(P1660,LEN(P1660)-SEARCH("/",P1660))</f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>(((I1661/60)/60)/24)+DATE(1970,1,1)</f>
        <v>41625.5</v>
      </c>
      <c r="K1661">
        <v>1384811721</v>
      </c>
      <c r="L1661" s="10">
        <f>(((K1661/60)/60)/24)+DATE(1970,1,1)</f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>(E1661/D1661)</f>
        <v>1.1279999999999999</v>
      </c>
      <c r="R1661" s="6">
        <f>E1661/N1661</f>
        <v>12.533333333333333</v>
      </c>
      <c r="S1661" t="str">
        <f>LEFT(P1661,SEARCH("/",P1661)-1)</f>
        <v>music</v>
      </c>
      <c r="T1661" t="str">
        <f>RIGHT(P1661,LEN(P1661)-SEARCH("/",P1661))</f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>(((I1662/60)/60)/24)+DATE(1970,1,1)</f>
        <v>42490.915972222225</v>
      </c>
      <c r="K1662">
        <v>1459355950</v>
      </c>
      <c r="L1662" s="10">
        <f>(((K1662/60)/60)/24)+DATE(1970,1,1)</f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>(E1662/D1662)</f>
        <v>12.5375</v>
      </c>
      <c r="R1662" s="6">
        <f>E1662/N1662</f>
        <v>27.861111111111111</v>
      </c>
      <c r="S1662" t="str">
        <f>LEFT(P1662,SEARCH("/",P1662)-1)</f>
        <v>music</v>
      </c>
      <c r="T1662" t="str">
        <f>RIGHT(P1662,LEN(P1662)-SEARCH("/",P1662))</f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>(((I1663/60)/60)/24)+DATE(1970,1,1)</f>
        <v>42386.875</v>
      </c>
      <c r="K1663">
        <v>1449359831</v>
      </c>
      <c r="L1663" s="10">
        <f>(((K1663/60)/60)/24)+DATE(1970,1,1)</f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>(E1663/D1663)</f>
        <v>1.0250632911392406</v>
      </c>
      <c r="R1663" s="6">
        <f>E1663/N1663</f>
        <v>80.178217821782184</v>
      </c>
      <c r="S1663" t="str">
        <f>LEFT(P1663,SEARCH("/",P1663)-1)</f>
        <v>music</v>
      </c>
      <c r="T1663" t="str">
        <f>RIGHT(P1663,LEN(P1663)-SEARCH("/",P1663))</f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>(((I1664/60)/60)/24)+DATE(1970,1,1)</f>
        <v>40908.239999999998</v>
      </c>
      <c r="K1664">
        <v>1320122736</v>
      </c>
      <c r="L1664" s="10">
        <f>(((K1664/60)/60)/24)+DATE(1970,1,1)</f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>(E1664/D1664)</f>
        <v>1.026375</v>
      </c>
      <c r="R1664" s="6">
        <f>E1664/N1664</f>
        <v>132.43548387096774</v>
      </c>
      <c r="S1664" t="str">
        <f>LEFT(P1664,SEARCH("/",P1664)-1)</f>
        <v>music</v>
      </c>
      <c r="T1664" t="str">
        <f>RIGHT(P1664,LEN(P1664)-SEARCH("/",P1664))</f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>(((I1665/60)/60)/24)+DATE(1970,1,1)</f>
        <v>42036.02207175926</v>
      </c>
      <c r="K1665">
        <v>1420158707</v>
      </c>
      <c r="L1665" s="10">
        <f>(((K1665/60)/60)/24)+DATE(1970,1,1)</f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>(E1665/D1665)</f>
        <v>1.08</v>
      </c>
      <c r="R1665" s="6">
        <f>E1665/N1665</f>
        <v>33.75</v>
      </c>
      <c r="S1665" t="str">
        <f>LEFT(P1665,SEARCH("/",P1665)-1)</f>
        <v>music</v>
      </c>
      <c r="T1665" t="str">
        <f>RIGHT(P1665,LEN(P1665)-SEARCH("/",P1665))</f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>(((I1666/60)/60)/24)+DATE(1970,1,1)</f>
        <v>40984.165972222225</v>
      </c>
      <c r="K1666">
        <v>1328033818</v>
      </c>
      <c r="L1666" s="10">
        <f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>(E1666/D1666)</f>
        <v>1.2240879999999998</v>
      </c>
      <c r="R1666" s="6">
        <f>E1666/N1666</f>
        <v>34.384494382022467</v>
      </c>
      <c r="S1666" t="str">
        <f>LEFT(P1666,SEARCH("/",P1666)-1)</f>
        <v>music</v>
      </c>
      <c r="T1666" t="str">
        <f>RIGHT(P1666,LEN(P1666)-SEARCH("/",P1666))</f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>(((I1667/60)/60)/24)+DATE(1970,1,1)</f>
        <v>40596.125</v>
      </c>
      <c r="K1667">
        <v>1295624113</v>
      </c>
      <c r="L1667" s="10">
        <f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>(E1667/D1667)</f>
        <v>1.1945714285714286</v>
      </c>
      <c r="R1667" s="6">
        <f>E1667/N1667</f>
        <v>44.956989247311824</v>
      </c>
      <c r="S1667" t="str">
        <f>LEFT(P1667,SEARCH("/",P1667)-1)</f>
        <v>music</v>
      </c>
      <c r="T1667" t="str">
        <f>RIGHT(P1667,LEN(P1667)-SEARCH("/",P1667))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>(((I1668/60)/60)/24)+DATE(1970,1,1)</f>
        <v>41361.211493055554</v>
      </c>
      <c r="K1668">
        <v>1361858673</v>
      </c>
      <c r="L1668" s="10">
        <f>(((K1668/60)/60)/24)+DATE(1970,1,1)</f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>(E1668/D1668)</f>
        <v>1.6088</v>
      </c>
      <c r="R1668" s="6">
        <f>E1668/N1668</f>
        <v>41.04081632653061</v>
      </c>
      <c r="S1668" t="str">
        <f>LEFT(P1668,SEARCH("/",P1668)-1)</f>
        <v>music</v>
      </c>
      <c r="T1668" t="str">
        <f>RIGHT(P1668,LEN(P1668)-SEARCH("/",P1668))</f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>(((I1669/60)/60)/24)+DATE(1970,1,1)</f>
        <v>41709.290972222225</v>
      </c>
      <c r="K1669">
        <v>1392169298</v>
      </c>
      <c r="L1669" s="10">
        <f>(((K1669/60)/60)/24)+DATE(1970,1,1)</f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>(E1669/D1669)</f>
        <v>1.2685294117647059</v>
      </c>
      <c r="R1669" s="6">
        <f>E1669/N1669</f>
        <v>52.597560975609753</v>
      </c>
      <c r="S1669" t="str">
        <f>LEFT(P1669,SEARCH("/",P1669)-1)</f>
        <v>music</v>
      </c>
      <c r="T1669" t="str">
        <f>RIGHT(P1669,LEN(P1669)-SEARCH("/",P1669))</f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>(((I1670/60)/60)/24)+DATE(1970,1,1)</f>
        <v>40875.191423611112</v>
      </c>
      <c r="K1670">
        <v>1319859339</v>
      </c>
      <c r="L1670" s="10">
        <f>(((K1670/60)/60)/24)+DATE(1970,1,1)</f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>(E1670/D1670)</f>
        <v>1.026375</v>
      </c>
      <c r="R1670" s="6">
        <f>E1670/N1670</f>
        <v>70.784482758620683</v>
      </c>
      <c r="S1670" t="str">
        <f>LEFT(P1670,SEARCH("/",P1670)-1)</f>
        <v>music</v>
      </c>
      <c r="T1670" t="str">
        <f>RIGHT(P1670,LEN(P1670)-SEARCH("/",P1670))</f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>(((I1671/60)/60)/24)+DATE(1970,1,1)</f>
        <v>42521.885138888887</v>
      </c>
      <c r="K1671">
        <v>1459545276</v>
      </c>
      <c r="L1671" s="10">
        <f>(((K1671/60)/60)/24)+DATE(1970,1,1)</f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>(E1671/D1671)</f>
        <v>1.3975</v>
      </c>
      <c r="R1671" s="6">
        <f>E1671/N1671</f>
        <v>53.75</v>
      </c>
      <c r="S1671" t="str">
        <f>LEFT(P1671,SEARCH("/",P1671)-1)</f>
        <v>music</v>
      </c>
      <c r="T1671" t="str">
        <f>RIGHT(P1671,LEN(P1671)-SEARCH("/",P1671))</f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>(((I1672/60)/60)/24)+DATE(1970,1,1)</f>
        <v>40364.166666666664</v>
      </c>
      <c r="K1672">
        <v>1273961999</v>
      </c>
      <c r="L1672" s="10">
        <f>(((K1672/60)/60)/24)+DATE(1970,1,1)</f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>(E1672/D1672)</f>
        <v>1.026</v>
      </c>
      <c r="R1672" s="6">
        <f>E1672/N1672</f>
        <v>44.608695652173914</v>
      </c>
      <c r="S1672" t="str">
        <f>LEFT(P1672,SEARCH("/",P1672)-1)</f>
        <v>music</v>
      </c>
      <c r="T1672" t="str">
        <f>RIGHT(P1672,LEN(P1672)-SEARCH("/",P1672))</f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>(((I1673/60)/60)/24)+DATE(1970,1,1)</f>
        <v>42583.54414351852</v>
      </c>
      <c r="K1673">
        <v>1467464614</v>
      </c>
      <c r="L1673" s="10">
        <f>(((K1673/60)/60)/24)+DATE(1970,1,1)</f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>(E1673/D1673)</f>
        <v>1.0067349999999999</v>
      </c>
      <c r="R1673" s="6">
        <f>E1673/N1673</f>
        <v>26.148961038961041</v>
      </c>
      <c r="S1673" t="str">
        <f>LEFT(P1673,SEARCH("/",P1673)-1)</f>
        <v>music</v>
      </c>
      <c r="T1673" t="str">
        <f>RIGHT(P1673,LEN(P1673)-SEARCH("/",P1673))</f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>(((I1674/60)/60)/24)+DATE(1970,1,1)</f>
        <v>41064.656597222223</v>
      </c>
      <c r="K1674">
        <v>1336232730</v>
      </c>
      <c r="L1674" s="10">
        <f>(((K1674/60)/60)/24)+DATE(1970,1,1)</f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>(E1674/D1674)</f>
        <v>1.1294117647058823</v>
      </c>
      <c r="R1674" s="6">
        <f>E1674/N1674</f>
        <v>39.183673469387756</v>
      </c>
      <c r="S1674" t="str">
        <f>LEFT(P1674,SEARCH("/",P1674)-1)</f>
        <v>music</v>
      </c>
      <c r="T1674" t="str">
        <f>RIGHT(P1674,LEN(P1674)-SEARCH("/",P1674))</f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>(((I1675/60)/60)/24)+DATE(1970,1,1)</f>
        <v>42069.878379629634</v>
      </c>
      <c r="K1675">
        <v>1423083892</v>
      </c>
      <c r="L1675" s="10">
        <f>(((K1675/60)/60)/24)+DATE(1970,1,1)</f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>(E1675/D1675)</f>
        <v>1.2809523809523808</v>
      </c>
      <c r="R1675" s="6">
        <f>E1675/N1675</f>
        <v>45.593220338983052</v>
      </c>
      <c r="S1675" t="str">
        <f>LEFT(P1675,SEARCH("/",P1675)-1)</f>
        <v>music</v>
      </c>
      <c r="T1675" t="str">
        <f>RIGHT(P1675,LEN(P1675)-SEARCH("/",P1675))</f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>(((I1676/60)/60)/24)+DATE(1970,1,1)</f>
        <v>42600.290972222225</v>
      </c>
      <c r="K1676">
        <v>1468852306</v>
      </c>
      <c r="L1676" s="10">
        <f>(((K1676/60)/60)/24)+DATE(1970,1,1)</f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>(E1676/D1676)</f>
        <v>2.0169999999999999</v>
      </c>
      <c r="R1676" s="6">
        <f>E1676/N1676</f>
        <v>89.247787610619469</v>
      </c>
      <c r="S1676" t="str">
        <f>LEFT(P1676,SEARCH("/",P1676)-1)</f>
        <v>music</v>
      </c>
      <c r="T1676" t="str">
        <f>RIGHT(P1676,LEN(P1676)-SEARCH("/",P1676))</f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>(((I1677/60)/60)/24)+DATE(1970,1,1)</f>
        <v>40832.918749999997</v>
      </c>
      <c r="K1677">
        <v>1316194540</v>
      </c>
      <c r="L1677" s="10">
        <f>(((K1677/60)/60)/24)+DATE(1970,1,1)</f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>(E1677/D1677)</f>
        <v>1.37416</v>
      </c>
      <c r="R1677" s="6">
        <f>E1677/N1677</f>
        <v>40.416470588235299</v>
      </c>
      <c r="S1677" t="str">
        <f>LEFT(P1677,SEARCH("/",P1677)-1)</f>
        <v>music</v>
      </c>
      <c r="T1677" t="str">
        <f>RIGHT(P1677,LEN(P1677)-SEARCH("/",P1677))</f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>(((I1678/60)/60)/24)+DATE(1970,1,1)</f>
        <v>41020.165972222225</v>
      </c>
      <c r="K1678">
        <v>1330968347</v>
      </c>
      <c r="L1678" s="10">
        <f>(((K1678/60)/60)/24)+DATE(1970,1,1)</f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>(E1678/D1678)</f>
        <v>1.1533333333333333</v>
      </c>
      <c r="R1678" s="6">
        <f>E1678/N1678</f>
        <v>82.38095238095238</v>
      </c>
      <c r="S1678" t="str">
        <f>LEFT(P1678,SEARCH("/",P1678)-1)</f>
        <v>music</v>
      </c>
      <c r="T1678" t="str">
        <f>RIGHT(P1678,LEN(P1678)-SEARCH("/",P1678))</f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>(((I1679/60)/60)/24)+DATE(1970,1,1)</f>
        <v>42476.249305555553</v>
      </c>
      <c r="K1679">
        <v>1455615976</v>
      </c>
      <c r="L1679" s="10">
        <f>(((K1679/60)/60)/24)+DATE(1970,1,1)</f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>(E1679/D1679)</f>
        <v>1.1166666666666667</v>
      </c>
      <c r="R1679" s="6">
        <f>E1679/N1679</f>
        <v>159.52380952380952</v>
      </c>
      <c r="S1679" t="str">
        <f>LEFT(P1679,SEARCH("/",P1679)-1)</f>
        <v>music</v>
      </c>
      <c r="T1679" t="str">
        <f>RIGHT(P1679,LEN(P1679)-SEARCH("/",P1679))</f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>(((I1680/60)/60)/24)+DATE(1970,1,1)</f>
        <v>41676.854988425926</v>
      </c>
      <c r="K1680">
        <v>1390509071</v>
      </c>
      <c r="L1680" s="10">
        <f>(((K1680/60)/60)/24)+DATE(1970,1,1)</f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>(E1680/D1680)</f>
        <v>1.1839999999999999</v>
      </c>
      <c r="R1680" s="6">
        <f>E1680/N1680</f>
        <v>36.244897959183675</v>
      </c>
      <c r="S1680" t="str">
        <f>LEFT(P1680,SEARCH("/",P1680)-1)</f>
        <v>music</v>
      </c>
      <c r="T1680" t="str">
        <f>RIGHT(P1680,LEN(P1680)-SEARCH("/",P1680))</f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>(((I1681/60)/60)/24)+DATE(1970,1,1)</f>
        <v>40746.068807870368</v>
      </c>
      <c r="K1681">
        <v>1309311545</v>
      </c>
      <c r="L1681" s="10">
        <f>(((K1681/60)/60)/24)+DATE(1970,1,1)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>(E1681/D1681)</f>
        <v>1.75</v>
      </c>
      <c r="R1681" s="6">
        <f>E1681/N1681</f>
        <v>62.5</v>
      </c>
      <c r="S1681" t="str">
        <f>LEFT(P1681,SEARCH("/",P1681)-1)</f>
        <v>music</v>
      </c>
      <c r="T1681" t="str">
        <f>RIGHT(P1681,LEN(P1681)-SEARCH("/",P1681))</f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>(((I1682/60)/60)/24)+DATE(1970,1,1)</f>
        <v>41832.757719907408</v>
      </c>
      <c r="K1682">
        <v>1402596667</v>
      </c>
      <c r="L1682" s="10">
        <f>(((K1682/60)/60)/24)+DATE(1970,1,1)</f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>(E1682/D1682)</f>
        <v>1.175</v>
      </c>
      <c r="R1682" s="6">
        <f>E1682/N1682</f>
        <v>47</v>
      </c>
      <c r="S1682" t="str">
        <f>LEFT(P1682,SEARCH("/",P1682)-1)</f>
        <v>music</v>
      </c>
      <c r="T1682" t="str">
        <f>RIGHT(P1682,LEN(P1682)-SEARCH("/",P1682))</f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>(((I1683/60)/60)/24)+DATE(1970,1,1)</f>
        <v>42823.083333333328</v>
      </c>
      <c r="K1683">
        <v>1486522484</v>
      </c>
      <c r="L1683" s="10">
        <f>(((K1683/60)/60)/24)+DATE(1970,1,1)</f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>(E1683/D1683)</f>
        <v>1.0142212307692309</v>
      </c>
      <c r="R1683" s="6">
        <f>E1683/N1683</f>
        <v>74.575090497737563</v>
      </c>
      <c r="S1683" t="str">
        <f>LEFT(P1683,SEARCH("/",P1683)-1)</f>
        <v>music</v>
      </c>
      <c r="T1683" t="str">
        <f>RIGHT(P1683,LEN(P1683)-SEARCH("/",P1683))</f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>(((I1684/60)/60)/24)+DATE(1970,1,1)</f>
        <v>42839.171990740739</v>
      </c>
      <c r="K1684">
        <v>1486962460</v>
      </c>
      <c r="L1684" s="10">
        <f>(((K1684/60)/60)/24)+DATE(1970,1,1)</f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>(E1684/D1684)</f>
        <v>0</v>
      </c>
      <c r="R1684" s="6" t="e">
        <f>E1684/N1684</f>
        <v>#DIV/0!</v>
      </c>
      <c r="S1684" t="str">
        <f>LEFT(P1684,SEARCH("/",P1684)-1)</f>
        <v>music</v>
      </c>
      <c r="T1684" t="str">
        <f>RIGHT(P1684,LEN(P1684)-SEARCH("/",P1684))</f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>(((I1685/60)/60)/24)+DATE(1970,1,1)</f>
        <v>42832.781689814816</v>
      </c>
      <c r="K1685">
        <v>1489517138</v>
      </c>
      <c r="L1685" s="10">
        <f>(((K1685/60)/60)/24)+DATE(1970,1,1)</f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>(E1685/D1685)</f>
        <v>0.21714285714285714</v>
      </c>
      <c r="R1685" s="6">
        <f>E1685/N1685</f>
        <v>76</v>
      </c>
      <c r="S1685" t="str">
        <f>LEFT(P1685,SEARCH("/",P1685)-1)</f>
        <v>music</v>
      </c>
      <c r="T1685" t="str">
        <f>RIGHT(P1685,LEN(P1685)-SEARCH("/",P1685))</f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>(((I1686/60)/60)/24)+DATE(1970,1,1)</f>
        <v>42811.773622685185</v>
      </c>
      <c r="K1686">
        <v>1487360041</v>
      </c>
      <c r="L1686" s="10">
        <f>(((K1686/60)/60)/24)+DATE(1970,1,1)</f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>(E1686/D1686)</f>
        <v>1.0912500000000001</v>
      </c>
      <c r="R1686" s="6">
        <f>E1686/N1686</f>
        <v>86.43564356435644</v>
      </c>
      <c r="S1686" t="str">
        <f>LEFT(P1686,SEARCH("/",P1686)-1)</f>
        <v>music</v>
      </c>
      <c r="T1686" t="str">
        <f>RIGHT(P1686,LEN(P1686)-SEARCH("/",P1686))</f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>(((I1687/60)/60)/24)+DATE(1970,1,1)</f>
        <v>42818.208599537036</v>
      </c>
      <c r="K1687">
        <v>1487743223</v>
      </c>
      <c r="L1687" s="10">
        <f>(((K1687/60)/60)/24)+DATE(1970,1,1)</f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>(E1687/D1687)</f>
        <v>1.0285714285714285</v>
      </c>
      <c r="R1687" s="6">
        <f>E1687/N1687</f>
        <v>24</v>
      </c>
      <c r="S1687" t="str">
        <f>LEFT(P1687,SEARCH("/",P1687)-1)</f>
        <v>music</v>
      </c>
      <c r="T1687" t="str">
        <f>RIGHT(P1687,LEN(P1687)-SEARCH("/",P1687))</f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>(((I1688/60)/60)/24)+DATE(1970,1,1)</f>
        <v>42852.802303240736</v>
      </c>
      <c r="K1688">
        <v>1488140119</v>
      </c>
      <c r="L1688" s="10">
        <f>(((K1688/60)/60)/24)+DATE(1970,1,1)</f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>(E1688/D1688)</f>
        <v>3.5999999999999999E-3</v>
      </c>
      <c r="R1688" s="6">
        <f>E1688/N1688</f>
        <v>18</v>
      </c>
      <c r="S1688" t="str">
        <f>LEFT(P1688,SEARCH("/",P1688)-1)</f>
        <v>music</v>
      </c>
      <c r="T1688" t="str">
        <f>RIGHT(P1688,LEN(P1688)-SEARCH("/",P1688))</f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>(((I1689/60)/60)/24)+DATE(1970,1,1)</f>
        <v>42835.84375</v>
      </c>
      <c r="K1689">
        <v>1488935245</v>
      </c>
      <c r="L1689" s="10">
        <f>(((K1689/60)/60)/24)+DATE(1970,1,1)</f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>(E1689/D1689)</f>
        <v>0.3125</v>
      </c>
      <c r="R1689" s="6">
        <f>E1689/N1689</f>
        <v>80.128205128205124</v>
      </c>
      <c r="S1689" t="str">
        <f>LEFT(P1689,SEARCH("/",P1689)-1)</f>
        <v>music</v>
      </c>
      <c r="T1689" t="str">
        <f>RIGHT(P1689,LEN(P1689)-SEARCH("/",P1689))</f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>(((I1690/60)/60)/24)+DATE(1970,1,1)</f>
        <v>42834.492986111116</v>
      </c>
      <c r="K1690">
        <v>1489150194</v>
      </c>
      <c r="L1690" s="10">
        <f>(((K1690/60)/60)/24)+DATE(1970,1,1)</f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>(E1690/D1690)</f>
        <v>0.443</v>
      </c>
      <c r="R1690" s="6">
        <f>E1690/N1690</f>
        <v>253.14285714285714</v>
      </c>
      <c r="S1690" t="str">
        <f>LEFT(P1690,SEARCH("/",P1690)-1)</f>
        <v>music</v>
      </c>
      <c r="T1690" t="str">
        <f>RIGHT(P1690,LEN(P1690)-SEARCH("/",P1690))</f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>(((I1691/60)/60)/24)+DATE(1970,1,1)</f>
        <v>42810.900810185187</v>
      </c>
      <c r="K1691">
        <v>1487111830</v>
      </c>
      <c r="L1691" s="10">
        <f>(((K1691/60)/60)/24)+DATE(1970,1,1)</f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>(E1691/D1691)</f>
        <v>1</v>
      </c>
      <c r="R1691" s="6">
        <f>E1691/N1691</f>
        <v>171.42857142857142</v>
      </c>
      <c r="S1691" t="str">
        <f>LEFT(P1691,SEARCH("/",P1691)-1)</f>
        <v>music</v>
      </c>
      <c r="T1691" t="str">
        <f>RIGHT(P1691,LEN(P1691)-SEARCH("/",P1691))</f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>(((I1692/60)/60)/24)+DATE(1970,1,1)</f>
        <v>42831.389374999999</v>
      </c>
      <c r="K1692">
        <v>1488882042</v>
      </c>
      <c r="L1692" s="10">
        <f>(((K1692/60)/60)/24)+DATE(1970,1,1)</f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>(E1692/D1692)</f>
        <v>0.254</v>
      </c>
      <c r="R1692" s="6">
        <f>E1692/N1692</f>
        <v>57.727272727272727</v>
      </c>
      <c r="S1692" t="str">
        <f>LEFT(P1692,SEARCH("/",P1692)-1)</f>
        <v>music</v>
      </c>
      <c r="T1692" t="str">
        <f>RIGHT(P1692,LEN(P1692)-SEARCH("/",P1692))</f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>(((I1693/60)/60)/24)+DATE(1970,1,1)</f>
        <v>42828.041666666672</v>
      </c>
      <c r="K1693">
        <v>1488387008</v>
      </c>
      <c r="L1693" s="10">
        <f>(((K1693/60)/60)/24)+DATE(1970,1,1)</f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>(E1693/D1693)</f>
        <v>0.33473333333333333</v>
      </c>
      <c r="R1693" s="6">
        <f>E1693/N1693</f>
        <v>264.26315789473682</v>
      </c>
      <c r="S1693" t="str">
        <f>LEFT(P1693,SEARCH("/",P1693)-1)</f>
        <v>music</v>
      </c>
      <c r="T1693" t="str">
        <f>RIGHT(P1693,LEN(P1693)-SEARCH("/",P1693))</f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>(((I1694/60)/60)/24)+DATE(1970,1,1)</f>
        <v>42820.999305555553</v>
      </c>
      <c r="K1694">
        <v>1487734667</v>
      </c>
      <c r="L1694" s="10">
        <f>(((K1694/60)/60)/24)+DATE(1970,1,1)</f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>(E1694/D1694)</f>
        <v>0.47799999999999998</v>
      </c>
      <c r="R1694" s="6">
        <f>E1694/N1694</f>
        <v>159.33333333333334</v>
      </c>
      <c r="S1694" t="str">
        <f>LEFT(P1694,SEARCH("/",P1694)-1)</f>
        <v>music</v>
      </c>
      <c r="T1694" t="str">
        <f>RIGHT(P1694,LEN(P1694)-SEARCH("/",P1694))</f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>(((I1695/60)/60)/24)+DATE(1970,1,1)</f>
        <v>42834.833333333328</v>
      </c>
      <c r="K1695">
        <v>1489097112</v>
      </c>
      <c r="L1695" s="10">
        <f>(((K1695/60)/60)/24)+DATE(1970,1,1)</f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>(E1695/D1695)</f>
        <v>9.3333333333333338E-2</v>
      </c>
      <c r="R1695" s="6">
        <f>E1695/N1695</f>
        <v>35</v>
      </c>
      <c r="S1695" t="str">
        <f>LEFT(P1695,SEARCH("/",P1695)-1)</f>
        <v>music</v>
      </c>
      <c r="T1695" t="str">
        <f>RIGHT(P1695,LEN(P1695)-SEARCH("/",P1695))</f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>(((I1696/60)/60)/24)+DATE(1970,1,1)</f>
        <v>42821.191666666666</v>
      </c>
      <c r="K1696">
        <v>1488038674</v>
      </c>
      <c r="L1696" s="10">
        <f>(((K1696/60)/60)/24)+DATE(1970,1,1)</f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>(E1696/D1696)</f>
        <v>5.0000000000000001E-4</v>
      </c>
      <c r="R1696" s="6">
        <f>E1696/N1696</f>
        <v>5</v>
      </c>
      <c r="S1696" t="str">
        <f>LEFT(P1696,SEARCH("/",P1696)-1)</f>
        <v>music</v>
      </c>
      <c r="T1696" t="str">
        <f>RIGHT(P1696,LEN(P1696)-SEARCH("/",P1696))</f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>(((I1697/60)/60)/24)+DATE(1970,1,1)</f>
        <v>42835.041666666672</v>
      </c>
      <c r="K1697">
        <v>1488847514</v>
      </c>
      <c r="L1697" s="10">
        <f>(((K1697/60)/60)/24)+DATE(1970,1,1)</f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>(E1697/D1697)</f>
        <v>0.11708333333333333</v>
      </c>
      <c r="R1697" s="6">
        <f>E1697/N1697</f>
        <v>61.086956521739133</v>
      </c>
      <c r="S1697" t="str">
        <f>LEFT(P1697,SEARCH("/",P1697)-1)</f>
        <v>music</v>
      </c>
      <c r="T1697" t="str">
        <f>RIGHT(P1697,LEN(P1697)-SEARCH("/",P1697))</f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>(((I1698/60)/60)/24)+DATE(1970,1,1)</f>
        <v>42826.027905092589</v>
      </c>
      <c r="K1698">
        <v>1488418811</v>
      </c>
      <c r="L1698" s="10">
        <f>(((K1698/60)/60)/24)+DATE(1970,1,1)</f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>(E1698/D1698)</f>
        <v>0</v>
      </c>
      <c r="R1698" s="6" t="e">
        <f>E1698/N1698</f>
        <v>#DIV/0!</v>
      </c>
      <c r="S1698" t="str">
        <f>LEFT(P1698,SEARCH("/",P1698)-1)</f>
        <v>music</v>
      </c>
      <c r="T1698" t="str">
        <f>RIGHT(P1698,LEN(P1698)-SEARCH("/",P1698))</f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>(((I1699/60)/60)/24)+DATE(1970,1,1)</f>
        <v>42834.991296296299</v>
      </c>
      <c r="K1699">
        <v>1489193248</v>
      </c>
      <c r="L1699" s="10">
        <f>(((K1699/60)/60)/24)+DATE(1970,1,1)</f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>(E1699/D1699)</f>
        <v>0.20208000000000001</v>
      </c>
      <c r="R1699" s="6">
        <f>E1699/N1699</f>
        <v>114.81818181818181</v>
      </c>
      <c r="S1699" t="str">
        <f>LEFT(P1699,SEARCH("/",P1699)-1)</f>
        <v>music</v>
      </c>
      <c r="T1699" t="str">
        <f>RIGHT(P1699,LEN(P1699)-SEARCH("/",P1699))</f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>(((I1700/60)/60)/24)+DATE(1970,1,1)</f>
        <v>42820.147916666669</v>
      </c>
      <c r="K1700">
        <v>1488430760</v>
      </c>
      <c r="L1700" s="10">
        <f>(((K1700/60)/60)/24)+DATE(1970,1,1)</f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>(E1700/D1700)</f>
        <v>0</v>
      </c>
      <c r="R1700" s="6" t="e">
        <f>E1700/N1700</f>
        <v>#DIV/0!</v>
      </c>
      <c r="S1700" t="str">
        <f>LEFT(P1700,SEARCH("/",P1700)-1)</f>
        <v>music</v>
      </c>
      <c r="T1700" t="str">
        <f>RIGHT(P1700,LEN(P1700)-SEARCH("/",P1700))</f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>(((I1701/60)/60)/24)+DATE(1970,1,1)</f>
        <v>42836.863946759258</v>
      </c>
      <c r="K1701">
        <v>1489351445</v>
      </c>
      <c r="L1701" s="10">
        <f>(((K1701/60)/60)/24)+DATE(1970,1,1)</f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>(E1701/D1701)</f>
        <v>4.2311459353574929E-2</v>
      </c>
      <c r="R1701" s="6">
        <f>E1701/N1701</f>
        <v>54</v>
      </c>
      <c r="S1701" t="str">
        <f>LEFT(P1701,SEARCH("/",P1701)-1)</f>
        <v>music</v>
      </c>
      <c r="T1701" t="str">
        <f>RIGHT(P1701,LEN(P1701)-SEARCH("/",P1701))</f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>(((I1702/60)/60)/24)+DATE(1970,1,1)</f>
        <v>42826.166666666672</v>
      </c>
      <c r="K1702">
        <v>1488418990</v>
      </c>
      <c r="L1702" s="10">
        <f>(((K1702/60)/60)/24)+DATE(1970,1,1)</f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>(E1702/D1702)</f>
        <v>0.2606</v>
      </c>
      <c r="R1702" s="6">
        <f>E1702/N1702</f>
        <v>65.974683544303801</v>
      </c>
      <c r="S1702" t="str">
        <f>LEFT(P1702,SEARCH("/",P1702)-1)</f>
        <v>music</v>
      </c>
      <c r="T1702" t="str">
        <f>RIGHT(P1702,LEN(P1702)-SEARCH("/",P1702))</f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>(((I1703/60)/60)/24)+DATE(1970,1,1)</f>
        <v>42019.664409722223</v>
      </c>
      <c r="K1703">
        <v>1418745405</v>
      </c>
      <c r="L1703" s="10">
        <f>(((K1703/60)/60)/24)+DATE(1970,1,1)</f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>(E1703/D1703)</f>
        <v>1.9801980198019802E-3</v>
      </c>
      <c r="R1703" s="6">
        <f>E1703/N1703</f>
        <v>5</v>
      </c>
      <c r="S1703" t="str">
        <f>LEFT(P1703,SEARCH("/",P1703)-1)</f>
        <v>music</v>
      </c>
      <c r="T1703" t="str">
        <f>RIGHT(P1703,LEN(P1703)-SEARCH("/",P1703))</f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>(((I1704/60)/60)/24)+DATE(1970,1,1)</f>
        <v>42093.828125</v>
      </c>
      <c r="K1704">
        <v>1425156750</v>
      </c>
      <c r="L1704" s="10">
        <f>(((K1704/60)/60)/24)+DATE(1970,1,1)</f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>(E1704/D1704)</f>
        <v>6.0606060606060605E-5</v>
      </c>
      <c r="R1704" s="6">
        <f>E1704/N1704</f>
        <v>1</v>
      </c>
      <c r="S1704" t="str">
        <f>LEFT(P1704,SEARCH("/",P1704)-1)</f>
        <v>music</v>
      </c>
      <c r="T1704" t="str">
        <f>RIGHT(P1704,LEN(P1704)-SEARCH("/",P1704))</f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>(((I1705/60)/60)/24)+DATE(1970,1,1)</f>
        <v>42247.281678240746</v>
      </c>
      <c r="K1705">
        <v>1435819537</v>
      </c>
      <c r="L1705" s="10">
        <f>(((K1705/60)/60)/24)+DATE(1970,1,1)</f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>(E1705/D1705)</f>
        <v>1.0200000000000001E-2</v>
      </c>
      <c r="R1705" s="6">
        <f>E1705/N1705</f>
        <v>25.5</v>
      </c>
      <c r="S1705" t="str">
        <f>LEFT(P1705,SEARCH("/",P1705)-1)</f>
        <v>music</v>
      </c>
      <c r="T1705" t="str">
        <f>RIGHT(P1705,LEN(P1705)-SEARCH("/",P1705))</f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>(((I1706/60)/60)/24)+DATE(1970,1,1)</f>
        <v>42051.139733796299</v>
      </c>
      <c r="K1706">
        <v>1421464873</v>
      </c>
      <c r="L1706" s="10">
        <f>(((K1706/60)/60)/24)+DATE(1970,1,1)</f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>(E1706/D1706)</f>
        <v>0.65100000000000002</v>
      </c>
      <c r="R1706" s="6">
        <f>E1706/N1706</f>
        <v>118.36363636363636</v>
      </c>
      <c r="S1706" t="str">
        <f>LEFT(P1706,SEARCH("/",P1706)-1)</f>
        <v>music</v>
      </c>
      <c r="T1706" t="str">
        <f>RIGHT(P1706,LEN(P1706)-SEARCH("/",P1706))</f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>(((I1707/60)/60)/24)+DATE(1970,1,1)</f>
        <v>42256.666666666672</v>
      </c>
      <c r="K1707">
        <v>1440807846</v>
      </c>
      <c r="L1707" s="10">
        <f>(((K1707/60)/60)/24)+DATE(1970,1,1)</f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>(E1707/D1707)</f>
        <v>0</v>
      </c>
      <c r="R1707" s="6" t="e">
        <f>E1707/N1707</f>
        <v>#DIV/0!</v>
      </c>
      <c r="S1707" t="str">
        <f>LEFT(P1707,SEARCH("/",P1707)-1)</f>
        <v>music</v>
      </c>
      <c r="T1707" t="str">
        <f>RIGHT(P1707,LEN(P1707)-SEARCH("/",P1707))</f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>(((I1708/60)/60)/24)+DATE(1970,1,1)</f>
        <v>42239.306388888886</v>
      </c>
      <c r="K1708">
        <v>1435130472</v>
      </c>
      <c r="L1708" s="10">
        <f>(((K1708/60)/60)/24)+DATE(1970,1,1)</f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>(E1708/D1708)</f>
        <v>0</v>
      </c>
      <c r="R1708" s="6" t="e">
        <f>E1708/N1708</f>
        <v>#DIV/0!</v>
      </c>
      <c r="S1708" t="str">
        <f>LEFT(P1708,SEARCH("/",P1708)-1)</f>
        <v>music</v>
      </c>
      <c r="T1708" t="str">
        <f>RIGHT(P1708,LEN(P1708)-SEARCH("/",P1708))</f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>(((I1709/60)/60)/24)+DATE(1970,1,1)</f>
        <v>42457.679340277777</v>
      </c>
      <c r="K1709">
        <v>1456593495</v>
      </c>
      <c r="L1709" s="10">
        <f>(((K1709/60)/60)/24)+DATE(1970,1,1)</f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>(E1709/D1709)</f>
        <v>9.74E-2</v>
      </c>
      <c r="R1709" s="6">
        <f>E1709/N1709</f>
        <v>54.111111111111114</v>
      </c>
      <c r="S1709" t="str">
        <f>LEFT(P1709,SEARCH("/",P1709)-1)</f>
        <v>music</v>
      </c>
      <c r="T1709" t="str">
        <f>RIGHT(P1709,LEN(P1709)-SEARCH("/",P1709))</f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>(((I1710/60)/60)/24)+DATE(1970,1,1)</f>
        <v>42491.866967592592</v>
      </c>
      <c r="K1710">
        <v>1458679706</v>
      </c>
      <c r="L1710" s="10">
        <f>(((K1710/60)/60)/24)+DATE(1970,1,1)</f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>(E1710/D1710)</f>
        <v>0</v>
      </c>
      <c r="R1710" s="6" t="e">
        <f>E1710/N1710</f>
        <v>#DIV/0!</v>
      </c>
      <c r="S1710" t="str">
        <f>LEFT(P1710,SEARCH("/",P1710)-1)</f>
        <v>music</v>
      </c>
      <c r="T1710" t="str">
        <f>RIGHT(P1710,LEN(P1710)-SEARCH("/",P1710))</f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>(((I1711/60)/60)/24)+DATE(1970,1,1)</f>
        <v>41882.818749999999</v>
      </c>
      <c r="K1711">
        <v>1405949514</v>
      </c>
      <c r="L1711" s="10">
        <f>(((K1711/60)/60)/24)+DATE(1970,1,1)</f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>(E1711/D1711)</f>
        <v>4.8571428571428571E-2</v>
      </c>
      <c r="R1711" s="6">
        <f>E1711/N1711</f>
        <v>21.25</v>
      </c>
      <c r="S1711" t="str">
        <f>LEFT(P1711,SEARCH("/",P1711)-1)</f>
        <v>music</v>
      </c>
      <c r="T1711" t="str">
        <f>RIGHT(P1711,LEN(P1711)-SEARCH("/",P1711))</f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>(((I1712/60)/60)/24)+DATE(1970,1,1)</f>
        <v>42387.541666666672</v>
      </c>
      <c r="K1712">
        <v>1449151888</v>
      </c>
      <c r="L1712" s="10">
        <f>(((K1712/60)/60)/24)+DATE(1970,1,1)</f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>(E1712/D1712)</f>
        <v>6.7999999999999996E-3</v>
      </c>
      <c r="R1712" s="6">
        <f>E1712/N1712</f>
        <v>34</v>
      </c>
      <c r="S1712" t="str">
        <f>LEFT(P1712,SEARCH("/",P1712)-1)</f>
        <v>music</v>
      </c>
      <c r="T1712" t="str">
        <f>RIGHT(P1712,LEN(P1712)-SEARCH("/",P1712))</f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>(((I1713/60)/60)/24)+DATE(1970,1,1)</f>
        <v>41883.646226851852</v>
      </c>
      <c r="K1713">
        <v>1406907034</v>
      </c>
      <c r="L1713" s="10">
        <f>(((K1713/60)/60)/24)+DATE(1970,1,1)</f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>(E1713/D1713)</f>
        <v>0.105</v>
      </c>
      <c r="R1713" s="6">
        <f>E1713/N1713</f>
        <v>525</v>
      </c>
      <c r="S1713" t="str">
        <f>LEFT(P1713,SEARCH("/",P1713)-1)</f>
        <v>music</v>
      </c>
      <c r="T1713" t="str">
        <f>RIGHT(P1713,LEN(P1713)-SEARCH("/",P1713))</f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>(((I1714/60)/60)/24)+DATE(1970,1,1)</f>
        <v>42185.913807870369</v>
      </c>
      <c r="K1714">
        <v>1430517353</v>
      </c>
      <c r="L1714" s="10">
        <f>(((K1714/60)/60)/24)+DATE(1970,1,1)</f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>(E1714/D1714)</f>
        <v>0</v>
      </c>
      <c r="R1714" s="6" t="e">
        <f>E1714/N1714</f>
        <v>#DIV/0!</v>
      </c>
      <c r="S1714" t="str">
        <f>LEFT(P1714,SEARCH("/",P1714)-1)</f>
        <v>music</v>
      </c>
      <c r="T1714" t="str">
        <f>RIGHT(P1714,LEN(P1714)-SEARCH("/",P1714))</f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>(((I1715/60)/60)/24)+DATE(1970,1,1)</f>
        <v>41917.801064814819</v>
      </c>
      <c r="K1715">
        <v>1409944412</v>
      </c>
      <c r="L1715" s="10">
        <f>(((K1715/60)/60)/24)+DATE(1970,1,1)</f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>(E1715/D1715)</f>
        <v>1.6666666666666666E-2</v>
      </c>
      <c r="R1715" s="6">
        <f>E1715/N1715</f>
        <v>50</v>
      </c>
      <c r="S1715" t="str">
        <f>LEFT(P1715,SEARCH("/",P1715)-1)</f>
        <v>music</v>
      </c>
      <c r="T1715" t="str">
        <f>RIGHT(P1715,LEN(P1715)-SEARCH("/",P1715))</f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>(((I1716/60)/60)/24)+DATE(1970,1,1)</f>
        <v>42125.918530092589</v>
      </c>
      <c r="K1716">
        <v>1427925761</v>
      </c>
      <c r="L1716" s="10">
        <f>(((K1716/60)/60)/24)+DATE(1970,1,1)</f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>(E1716/D1716)</f>
        <v>7.868E-2</v>
      </c>
      <c r="R1716" s="6">
        <f>E1716/N1716</f>
        <v>115.70588235294117</v>
      </c>
      <c r="S1716" t="str">
        <f>LEFT(P1716,SEARCH("/",P1716)-1)</f>
        <v>music</v>
      </c>
      <c r="T1716" t="str">
        <f>RIGHT(P1716,LEN(P1716)-SEARCH("/",P1716))</f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>(((I1717/60)/60)/24)+DATE(1970,1,1)</f>
        <v>42094.140277777777</v>
      </c>
      <c r="K1717">
        <v>1425186785</v>
      </c>
      <c r="L1717" s="10">
        <f>(((K1717/60)/60)/24)+DATE(1970,1,1)</f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>(E1717/D1717)</f>
        <v>2.2000000000000001E-3</v>
      </c>
      <c r="R1717" s="6">
        <f>E1717/N1717</f>
        <v>5.5</v>
      </c>
      <c r="S1717" t="str">
        <f>LEFT(P1717,SEARCH("/",P1717)-1)</f>
        <v>music</v>
      </c>
      <c r="T1717" t="str">
        <f>RIGHT(P1717,LEN(P1717)-SEARCH("/",P1717))</f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>(((I1718/60)/60)/24)+DATE(1970,1,1)</f>
        <v>42713.619201388887</v>
      </c>
      <c r="K1718">
        <v>1477835499</v>
      </c>
      <c r="L1718" s="10">
        <f>(((K1718/60)/60)/24)+DATE(1970,1,1)</f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>(E1718/D1718)</f>
        <v>7.4999999999999997E-2</v>
      </c>
      <c r="R1718" s="6">
        <f>E1718/N1718</f>
        <v>50</v>
      </c>
      <c r="S1718" t="str">
        <f>LEFT(P1718,SEARCH("/",P1718)-1)</f>
        <v>music</v>
      </c>
      <c r="T1718" t="str">
        <f>RIGHT(P1718,LEN(P1718)-SEARCH("/",P1718))</f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>(((I1719/60)/60)/24)+DATE(1970,1,1)</f>
        <v>42481.166666666672</v>
      </c>
      <c r="K1719">
        <v>1459467238</v>
      </c>
      <c r="L1719" s="10">
        <f>(((K1719/60)/60)/24)+DATE(1970,1,1)</f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>(E1719/D1719)</f>
        <v>0.42725880551301687</v>
      </c>
      <c r="R1719" s="6">
        <f>E1719/N1719</f>
        <v>34.024390243902438</v>
      </c>
      <c r="S1719" t="str">
        <f>LEFT(P1719,SEARCH("/",P1719)-1)</f>
        <v>music</v>
      </c>
      <c r="T1719" t="str">
        <f>RIGHT(P1719,LEN(P1719)-SEARCH("/",P1719))</f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>(((I1720/60)/60)/24)+DATE(1970,1,1)</f>
        <v>42504.207638888889</v>
      </c>
      <c r="K1720">
        <v>1459435149</v>
      </c>
      <c r="L1720" s="10">
        <f>(((K1720/60)/60)/24)+DATE(1970,1,1)</f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>(E1720/D1720)</f>
        <v>2.142857142857143E-3</v>
      </c>
      <c r="R1720" s="6">
        <f>E1720/N1720</f>
        <v>37.5</v>
      </c>
      <c r="S1720" t="str">
        <f>LEFT(P1720,SEARCH("/",P1720)-1)</f>
        <v>music</v>
      </c>
      <c r="T1720" t="str">
        <f>RIGHT(P1720,LEN(P1720)-SEARCH("/",P1720))</f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>(((I1721/60)/60)/24)+DATE(1970,1,1)</f>
        <v>41899.534618055557</v>
      </c>
      <c r="K1721">
        <v>1408366191</v>
      </c>
      <c r="L1721" s="10">
        <f>(((K1721/60)/60)/24)+DATE(1970,1,1)</f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>(E1721/D1721)</f>
        <v>8.7500000000000008E-3</v>
      </c>
      <c r="R1721" s="6">
        <f>E1721/N1721</f>
        <v>11.666666666666666</v>
      </c>
      <c r="S1721" t="str">
        <f>LEFT(P1721,SEARCH("/",P1721)-1)</f>
        <v>music</v>
      </c>
      <c r="T1721" t="str">
        <f>RIGHT(P1721,LEN(P1721)-SEARCH("/",P1721))</f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>(((I1722/60)/60)/24)+DATE(1970,1,1)</f>
        <v>41952.824895833335</v>
      </c>
      <c r="K1722">
        <v>1412966871</v>
      </c>
      <c r="L1722" s="10">
        <f>(((K1722/60)/60)/24)+DATE(1970,1,1)</f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>(E1722/D1722)</f>
        <v>5.6250000000000001E-2</v>
      </c>
      <c r="R1722" s="6">
        <f>E1722/N1722</f>
        <v>28.125</v>
      </c>
      <c r="S1722" t="str">
        <f>LEFT(P1722,SEARCH("/",P1722)-1)</f>
        <v>music</v>
      </c>
      <c r="T1722" t="str">
        <f>RIGHT(P1722,LEN(P1722)-SEARCH("/",P1722))</f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>(((I1723/60)/60)/24)+DATE(1970,1,1)</f>
        <v>42349.461377314816</v>
      </c>
      <c r="K1723">
        <v>1447239863</v>
      </c>
      <c r="L1723" s="10">
        <f>(((K1723/60)/60)/24)+DATE(1970,1,1)</f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>(E1723/D1723)</f>
        <v>0</v>
      </c>
      <c r="R1723" s="6" t="e">
        <f>E1723/N1723</f>
        <v>#DIV/0!</v>
      </c>
      <c r="S1723" t="str">
        <f>LEFT(P1723,SEARCH("/",P1723)-1)</f>
        <v>music</v>
      </c>
      <c r="T1723" t="str">
        <f>RIGHT(P1723,LEN(P1723)-SEARCH("/",P1723))</f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>(((I1724/60)/60)/24)+DATE(1970,1,1)</f>
        <v>42463.006944444445</v>
      </c>
      <c r="K1724">
        <v>1456441429</v>
      </c>
      <c r="L1724" s="10">
        <f>(((K1724/60)/60)/24)+DATE(1970,1,1)</f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>(E1724/D1724)</f>
        <v>3.4722222222222224E-4</v>
      </c>
      <c r="R1724" s="6">
        <f>E1724/N1724</f>
        <v>1</v>
      </c>
      <c r="S1724" t="str">
        <f>LEFT(P1724,SEARCH("/",P1724)-1)</f>
        <v>music</v>
      </c>
      <c r="T1724" t="str">
        <f>RIGHT(P1724,LEN(P1724)-SEARCH("/",P1724))</f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>(((I1725/60)/60)/24)+DATE(1970,1,1)</f>
        <v>42186.25</v>
      </c>
      <c r="K1725">
        <v>1430855315</v>
      </c>
      <c r="L1725" s="10">
        <f>(((K1725/60)/60)/24)+DATE(1970,1,1)</f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>(E1725/D1725)</f>
        <v>6.5000000000000002E-2</v>
      </c>
      <c r="R1725" s="6">
        <f>E1725/N1725</f>
        <v>216.66666666666666</v>
      </c>
      <c r="S1725" t="str">
        <f>LEFT(P1725,SEARCH("/",P1725)-1)</f>
        <v>music</v>
      </c>
      <c r="T1725" t="str">
        <f>RIGHT(P1725,LEN(P1725)-SEARCH("/",P1725))</f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>(((I1726/60)/60)/24)+DATE(1970,1,1)</f>
        <v>41942.932430555556</v>
      </c>
      <c r="K1726">
        <v>1412115762</v>
      </c>
      <c r="L1726" s="10">
        <f>(((K1726/60)/60)/24)+DATE(1970,1,1)</f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>(E1726/D1726)</f>
        <v>5.8333333333333336E-3</v>
      </c>
      <c r="R1726" s="6">
        <f>E1726/N1726</f>
        <v>8.75</v>
      </c>
      <c r="S1726" t="str">
        <f>LEFT(P1726,SEARCH("/",P1726)-1)</f>
        <v>music</v>
      </c>
      <c r="T1726" t="str">
        <f>RIGHT(P1726,LEN(P1726)-SEARCH("/",P1726))</f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>(((I1727/60)/60)/24)+DATE(1970,1,1)</f>
        <v>41875.968159722222</v>
      </c>
      <c r="K1727">
        <v>1406330049</v>
      </c>
      <c r="L1727" s="10">
        <f>(((K1727/60)/60)/24)+DATE(1970,1,1)</f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>(E1727/D1727)</f>
        <v>0.10181818181818182</v>
      </c>
      <c r="R1727" s="6">
        <f>E1727/N1727</f>
        <v>62.222222222222221</v>
      </c>
      <c r="S1727" t="str">
        <f>LEFT(P1727,SEARCH("/",P1727)-1)</f>
        <v>music</v>
      </c>
      <c r="T1727" t="str">
        <f>RIGHT(P1727,LEN(P1727)-SEARCH("/",P1727))</f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>(((I1728/60)/60)/24)+DATE(1970,1,1)</f>
        <v>41817.919722222221</v>
      </c>
      <c r="K1728">
        <v>1401401064</v>
      </c>
      <c r="L1728" s="10">
        <f>(((K1728/60)/60)/24)+DATE(1970,1,1)</f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>(E1728/D1728)</f>
        <v>0.33784615384615385</v>
      </c>
      <c r="R1728" s="6">
        <f>E1728/N1728</f>
        <v>137.25</v>
      </c>
      <c r="S1728" t="str">
        <f>LEFT(P1728,SEARCH("/",P1728)-1)</f>
        <v>music</v>
      </c>
      <c r="T1728" t="str">
        <f>RIGHT(P1728,LEN(P1728)-SEARCH("/",P1728))</f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>(((I1729/60)/60)/24)+DATE(1970,1,1)</f>
        <v>42099.458333333328</v>
      </c>
      <c r="K1729">
        <v>1423520177</v>
      </c>
      <c r="L1729" s="10">
        <f>(((K1729/60)/60)/24)+DATE(1970,1,1)</f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>(E1729/D1729)</f>
        <v>3.3333333333333332E-4</v>
      </c>
      <c r="R1729" s="6">
        <f>E1729/N1729</f>
        <v>1</v>
      </c>
      <c r="S1729" t="str">
        <f>LEFT(P1729,SEARCH("/",P1729)-1)</f>
        <v>music</v>
      </c>
      <c r="T1729" t="str">
        <f>RIGHT(P1729,LEN(P1729)-SEARCH("/",P1729))</f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>(((I1730/60)/60)/24)+DATE(1970,1,1)</f>
        <v>42298.625856481478</v>
      </c>
      <c r="K1730">
        <v>1442847674</v>
      </c>
      <c r="L1730" s="10">
        <f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>(E1730/D1730)</f>
        <v>0.68400000000000005</v>
      </c>
      <c r="R1730" s="6">
        <f>E1730/N1730</f>
        <v>122.14285714285714</v>
      </c>
      <c r="S1730" t="str">
        <f>LEFT(P1730,SEARCH("/",P1730)-1)</f>
        <v>music</v>
      </c>
      <c r="T1730" t="str">
        <f>RIGHT(P1730,LEN(P1730)-SEARCH("/",P1730))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>(((I1731/60)/60)/24)+DATE(1970,1,1)</f>
        <v>42531.052152777775</v>
      </c>
      <c r="K1731">
        <v>1460337306</v>
      </c>
      <c r="L1731" s="10">
        <f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>(E1731/D1731)</f>
        <v>0</v>
      </c>
      <c r="R1731" s="6" t="e">
        <f>E1731/N1731</f>
        <v>#DIV/0!</v>
      </c>
      <c r="S1731" t="str">
        <f>LEFT(P1731,SEARCH("/",P1731)-1)</f>
        <v>music</v>
      </c>
      <c r="T1731" t="str">
        <f>RIGHT(P1731,LEN(P1731)-SEARCH("/",P1731))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>(((I1732/60)/60)/24)+DATE(1970,1,1)</f>
        <v>42302.087766203709</v>
      </c>
      <c r="K1732">
        <v>1443146783</v>
      </c>
      <c r="L1732" s="10">
        <f>(((K1732/60)/60)/24)+DATE(1970,1,1)</f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>(E1732/D1732)</f>
        <v>0</v>
      </c>
      <c r="R1732" s="6" t="e">
        <f>E1732/N1732</f>
        <v>#DIV/0!</v>
      </c>
      <c r="S1732" t="str">
        <f>LEFT(P1732,SEARCH("/",P1732)-1)</f>
        <v>music</v>
      </c>
      <c r="T1732" t="str">
        <f>RIGHT(P1732,LEN(P1732)-SEARCH("/",P1732))</f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>(((I1733/60)/60)/24)+DATE(1970,1,1)</f>
        <v>42166.625</v>
      </c>
      <c r="K1733">
        <v>1432849552</v>
      </c>
      <c r="L1733" s="10">
        <f>(((K1733/60)/60)/24)+DATE(1970,1,1)</f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>(E1733/D1733)</f>
        <v>0</v>
      </c>
      <c r="R1733" s="6" t="e">
        <f>E1733/N1733</f>
        <v>#DIV/0!</v>
      </c>
      <c r="S1733" t="str">
        <f>LEFT(P1733,SEARCH("/",P1733)-1)</f>
        <v>music</v>
      </c>
      <c r="T1733" t="str">
        <f>RIGHT(P1733,LEN(P1733)-SEARCH("/",P1733))</f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>(((I1734/60)/60)/24)+DATE(1970,1,1)</f>
        <v>42385.208333333328</v>
      </c>
      <c r="K1734">
        <v>1447777481</v>
      </c>
      <c r="L1734" s="10">
        <f>(((K1734/60)/60)/24)+DATE(1970,1,1)</f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>(E1734/D1734)</f>
        <v>0</v>
      </c>
      <c r="R1734" s="6" t="e">
        <f>E1734/N1734</f>
        <v>#DIV/0!</v>
      </c>
      <c r="S1734" t="str">
        <f>LEFT(P1734,SEARCH("/",P1734)-1)</f>
        <v>music</v>
      </c>
      <c r="T1734" t="str">
        <f>RIGHT(P1734,LEN(P1734)-SEARCH("/",P1734))</f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>(((I1735/60)/60)/24)+DATE(1970,1,1)</f>
        <v>42626.895833333328</v>
      </c>
      <c r="K1735">
        <v>1472746374</v>
      </c>
      <c r="L1735" s="10">
        <f>(((K1735/60)/60)/24)+DATE(1970,1,1)</f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>(E1735/D1735)</f>
        <v>0</v>
      </c>
      <c r="R1735" s="6" t="e">
        <f>E1735/N1735</f>
        <v>#DIV/0!</v>
      </c>
      <c r="S1735" t="str">
        <f>LEFT(P1735,SEARCH("/",P1735)-1)</f>
        <v>music</v>
      </c>
      <c r="T1735" t="str">
        <f>RIGHT(P1735,LEN(P1735)-SEARCH("/",P1735))</f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>(((I1736/60)/60)/24)+DATE(1970,1,1)</f>
        <v>42132.036527777775</v>
      </c>
      <c r="K1736">
        <v>1428454356</v>
      </c>
      <c r="L1736" s="10">
        <f>(((K1736/60)/60)/24)+DATE(1970,1,1)</f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>(E1736/D1736)</f>
        <v>2.2222222222222223E-4</v>
      </c>
      <c r="R1736" s="6">
        <f>E1736/N1736</f>
        <v>1</v>
      </c>
      <c r="S1736" t="str">
        <f>LEFT(P1736,SEARCH("/",P1736)-1)</f>
        <v>music</v>
      </c>
      <c r="T1736" t="str">
        <f>RIGHT(P1736,LEN(P1736)-SEARCH("/",P1736))</f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>(((I1737/60)/60)/24)+DATE(1970,1,1)</f>
        <v>42589.814178240747</v>
      </c>
      <c r="K1737">
        <v>1468006345</v>
      </c>
      <c r="L1737" s="10">
        <f>(((K1737/60)/60)/24)+DATE(1970,1,1)</f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>(E1737/D1737)</f>
        <v>0.11</v>
      </c>
      <c r="R1737" s="6">
        <f>E1737/N1737</f>
        <v>55</v>
      </c>
      <c r="S1737" t="str">
        <f>LEFT(P1737,SEARCH("/",P1737)-1)</f>
        <v>music</v>
      </c>
      <c r="T1737" t="str">
        <f>RIGHT(P1737,LEN(P1737)-SEARCH("/",P1737))</f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>(((I1738/60)/60)/24)+DATE(1970,1,1)</f>
        <v>42316.90315972222</v>
      </c>
      <c r="K1738">
        <v>1444423233</v>
      </c>
      <c r="L1738" s="10">
        <f>(((K1738/60)/60)/24)+DATE(1970,1,1)</f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>(E1738/D1738)</f>
        <v>7.3333333333333332E-3</v>
      </c>
      <c r="R1738" s="6">
        <f>E1738/N1738</f>
        <v>22</v>
      </c>
      <c r="S1738" t="str">
        <f>LEFT(P1738,SEARCH("/",P1738)-1)</f>
        <v>music</v>
      </c>
      <c r="T1738" t="str">
        <f>RIGHT(P1738,LEN(P1738)-SEARCH("/",P1738))</f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>(((I1739/60)/60)/24)+DATE(1970,1,1)</f>
        <v>42205.948981481488</v>
      </c>
      <c r="K1739">
        <v>1434840392</v>
      </c>
      <c r="L1739" s="10">
        <f>(((K1739/60)/60)/24)+DATE(1970,1,1)</f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>(E1739/D1739)</f>
        <v>0.21249999999999999</v>
      </c>
      <c r="R1739" s="6">
        <f>E1739/N1739</f>
        <v>56.666666666666664</v>
      </c>
      <c r="S1739" t="str">
        <f>LEFT(P1739,SEARCH("/",P1739)-1)</f>
        <v>music</v>
      </c>
      <c r="T1739" t="str">
        <f>RIGHT(P1739,LEN(P1739)-SEARCH("/",P1739))</f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>(((I1740/60)/60)/24)+DATE(1970,1,1)</f>
        <v>41914.874328703707</v>
      </c>
      <c r="K1740">
        <v>1409691542</v>
      </c>
      <c r="L1740" s="10">
        <f>(((K1740/60)/60)/24)+DATE(1970,1,1)</f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>(E1740/D1740)</f>
        <v>4.0000000000000001E-3</v>
      </c>
      <c r="R1740" s="6">
        <f>E1740/N1740</f>
        <v>20</v>
      </c>
      <c r="S1740" t="str">
        <f>LEFT(P1740,SEARCH("/",P1740)-1)</f>
        <v>music</v>
      </c>
      <c r="T1740" t="str">
        <f>RIGHT(P1740,LEN(P1740)-SEARCH("/",P1740))</f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>(((I1741/60)/60)/24)+DATE(1970,1,1)</f>
        <v>42494.832546296297</v>
      </c>
      <c r="K1741">
        <v>1457297932</v>
      </c>
      <c r="L1741" s="10">
        <f>(((K1741/60)/60)/24)+DATE(1970,1,1)</f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>(E1741/D1741)</f>
        <v>1E-3</v>
      </c>
      <c r="R1741" s="6">
        <f>E1741/N1741</f>
        <v>1</v>
      </c>
      <c r="S1741" t="str">
        <f>LEFT(P1741,SEARCH("/",P1741)-1)</f>
        <v>music</v>
      </c>
      <c r="T1741" t="str">
        <f>RIGHT(P1741,LEN(P1741)-SEARCH("/",P1741))</f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>(((I1742/60)/60)/24)+DATE(1970,1,1)</f>
        <v>42201.817384259266</v>
      </c>
      <c r="K1742">
        <v>1434483422</v>
      </c>
      <c r="L1742" s="10">
        <f>(((K1742/60)/60)/24)+DATE(1970,1,1)</f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>(E1742/D1742)</f>
        <v>0</v>
      </c>
      <c r="R1742" s="6" t="e">
        <f>E1742/N1742</f>
        <v>#DIV/0!</v>
      </c>
      <c r="S1742" t="str">
        <f>LEFT(P1742,SEARCH("/",P1742)-1)</f>
        <v>music</v>
      </c>
      <c r="T1742" t="str">
        <f>RIGHT(P1742,LEN(P1742)-SEARCH("/",P1742))</f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>(((I1743/60)/60)/24)+DATE(1970,1,1)</f>
        <v>42165.628136574072</v>
      </c>
      <c r="K1743">
        <v>1430060671</v>
      </c>
      <c r="L1743" s="10">
        <f>(((K1743/60)/60)/24)+DATE(1970,1,1)</f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>(E1743/D1743)</f>
        <v>1.1083333333333334</v>
      </c>
      <c r="R1743" s="6">
        <f>E1743/N1743</f>
        <v>25.576923076923077</v>
      </c>
      <c r="S1743" t="str">
        <f>LEFT(P1743,SEARCH("/",P1743)-1)</f>
        <v>photography</v>
      </c>
      <c r="T1743" t="str">
        <f>RIGHT(P1743,LEN(P1743)-SEARCH("/",P1743))</f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>(((I1744/60)/60)/24)+DATE(1970,1,1)</f>
        <v>42742.875</v>
      </c>
      <c r="K1744">
        <v>1481058170</v>
      </c>
      <c r="L1744" s="10">
        <f>(((K1744/60)/60)/24)+DATE(1970,1,1)</f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>(E1744/D1744)</f>
        <v>1.0874999999999999</v>
      </c>
      <c r="R1744" s="6">
        <f>E1744/N1744</f>
        <v>63.970588235294116</v>
      </c>
      <c r="S1744" t="str">
        <f>LEFT(P1744,SEARCH("/",P1744)-1)</f>
        <v>photography</v>
      </c>
      <c r="T1744" t="str">
        <f>RIGHT(P1744,LEN(P1744)-SEARCH("/",P1744))</f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>(((I1745/60)/60)/24)+DATE(1970,1,1)</f>
        <v>42609.165972222225</v>
      </c>
      <c r="K1745">
        <v>1470348775</v>
      </c>
      <c r="L1745" s="10">
        <f>(((K1745/60)/60)/24)+DATE(1970,1,1)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>(E1745/D1745)</f>
        <v>1.0041666666666667</v>
      </c>
      <c r="R1745" s="6">
        <f>E1745/N1745</f>
        <v>89.925373134328353</v>
      </c>
      <c r="S1745" t="str">
        <f>LEFT(P1745,SEARCH("/",P1745)-1)</f>
        <v>photography</v>
      </c>
      <c r="T1745" t="str">
        <f>RIGHT(P1745,LEN(P1745)-SEARCH("/",P1745))</f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>(((I1746/60)/60)/24)+DATE(1970,1,1)</f>
        <v>42071.563391203701</v>
      </c>
      <c r="K1746">
        <v>1421937077</v>
      </c>
      <c r="L1746" s="10">
        <f>(((K1746/60)/60)/24)+DATE(1970,1,1)</f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>(E1746/D1746)</f>
        <v>1.1845454545454546</v>
      </c>
      <c r="R1746" s="6">
        <f>E1746/N1746</f>
        <v>93.071428571428569</v>
      </c>
      <c r="S1746" t="str">
        <f>LEFT(P1746,SEARCH("/",P1746)-1)</f>
        <v>photography</v>
      </c>
      <c r="T1746" t="str">
        <f>RIGHT(P1746,LEN(P1746)-SEARCH("/",P1746))</f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>(((I1747/60)/60)/24)+DATE(1970,1,1)</f>
        <v>42726.083333333328</v>
      </c>
      <c r="K1747">
        <v>1479276838</v>
      </c>
      <c r="L1747" s="10">
        <f>(((K1747/60)/60)/24)+DATE(1970,1,1)</f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>(E1747/D1747)</f>
        <v>1.1401428571428571</v>
      </c>
      <c r="R1747" s="6">
        <f>E1747/N1747</f>
        <v>89.674157303370791</v>
      </c>
      <c r="S1747" t="str">
        <f>LEFT(P1747,SEARCH("/",P1747)-1)</f>
        <v>photography</v>
      </c>
      <c r="T1747" t="str">
        <f>RIGHT(P1747,LEN(P1747)-SEARCH("/",P1747))</f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>(((I1748/60)/60)/24)+DATE(1970,1,1)</f>
        <v>42698.083333333328</v>
      </c>
      <c r="K1748">
        <v>1477368867</v>
      </c>
      <c r="L1748" s="10">
        <f>(((K1748/60)/60)/24)+DATE(1970,1,1)</f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>(E1748/D1748)</f>
        <v>1.4810000000000001</v>
      </c>
      <c r="R1748" s="6">
        <f>E1748/N1748</f>
        <v>207.61682242990653</v>
      </c>
      <c r="S1748" t="str">
        <f>LEFT(P1748,SEARCH("/",P1748)-1)</f>
        <v>photography</v>
      </c>
      <c r="T1748" t="str">
        <f>RIGHT(P1748,LEN(P1748)-SEARCH("/",P1748))</f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>(((I1749/60)/60)/24)+DATE(1970,1,1)</f>
        <v>42321.625</v>
      </c>
      <c r="K1749">
        <v>1444904830</v>
      </c>
      <c r="L1749" s="10">
        <f>(((K1749/60)/60)/24)+DATE(1970,1,1)</f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>(E1749/D1749)</f>
        <v>1.0495555555555556</v>
      </c>
      <c r="R1749" s="6">
        <f>E1749/N1749</f>
        <v>59.408805031446541</v>
      </c>
      <c r="S1749" t="str">
        <f>LEFT(P1749,SEARCH("/",P1749)-1)</f>
        <v>photography</v>
      </c>
      <c r="T1749" t="str">
        <f>RIGHT(P1749,LEN(P1749)-SEARCH("/",P1749))</f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>(((I1750/60)/60)/24)+DATE(1970,1,1)</f>
        <v>42249.950729166667</v>
      </c>
      <c r="K1750">
        <v>1438642143</v>
      </c>
      <c r="L1750" s="10">
        <f>(((K1750/60)/60)/24)+DATE(1970,1,1)</f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>(E1750/D1750)</f>
        <v>1.29948</v>
      </c>
      <c r="R1750" s="6">
        <f>E1750/N1750</f>
        <v>358.97237569060775</v>
      </c>
      <c r="S1750" t="str">
        <f>LEFT(P1750,SEARCH("/",P1750)-1)</f>
        <v>photography</v>
      </c>
      <c r="T1750" t="str">
        <f>RIGHT(P1750,LEN(P1750)-SEARCH("/",P1750))</f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>(((I1751/60)/60)/24)+DATE(1970,1,1)</f>
        <v>42795.791666666672</v>
      </c>
      <c r="K1751">
        <v>1485213921</v>
      </c>
      <c r="L1751" s="10">
        <f>(((K1751/60)/60)/24)+DATE(1970,1,1)</f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>(E1751/D1751)</f>
        <v>1.2348756218905472</v>
      </c>
      <c r="R1751" s="6">
        <f>E1751/N1751</f>
        <v>94.736641221374043</v>
      </c>
      <c r="S1751" t="str">
        <f>LEFT(P1751,SEARCH("/",P1751)-1)</f>
        <v>photography</v>
      </c>
      <c r="T1751" t="str">
        <f>RIGHT(P1751,LEN(P1751)-SEARCH("/",P1751))</f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>(((I1752/60)/60)/24)+DATE(1970,1,1)</f>
        <v>42479.836851851855</v>
      </c>
      <c r="K1752">
        <v>1458936304</v>
      </c>
      <c r="L1752" s="10">
        <f>(((K1752/60)/60)/24)+DATE(1970,1,1)</f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>(E1752/D1752)</f>
        <v>2.0162</v>
      </c>
      <c r="R1752" s="6">
        <f>E1752/N1752</f>
        <v>80.647999999999996</v>
      </c>
      <c r="S1752" t="str">
        <f>LEFT(P1752,SEARCH("/",P1752)-1)</f>
        <v>photography</v>
      </c>
      <c r="T1752" t="str">
        <f>RIGHT(P1752,LEN(P1752)-SEARCH("/",P1752))</f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>(((I1753/60)/60)/24)+DATE(1970,1,1)</f>
        <v>42082.739849537036</v>
      </c>
      <c r="K1753">
        <v>1424198723</v>
      </c>
      <c r="L1753" s="10">
        <f>(((K1753/60)/60)/24)+DATE(1970,1,1)</f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>(E1753/D1753)</f>
        <v>1.0289999999999999</v>
      </c>
      <c r="R1753" s="6">
        <f>E1753/N1753</f>
        <v>168.68852459016392</v>
      </c>
      <c r="S1753" t="str">
        <f>LEFT(P1753,SEARCH("/",P1753)-1)</f>
        <v>photography</v>
      </c>
      <c r="T1753" t="str">
        <f>RIGHT(P1753,LEN(P1753)-SEARCH("/",P1753))</f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>(((I1754/60)/60)/24)+DATE(1970,1,1)</f>
        <v>42657.253263888888</v>
      </c>
      <c r="K1754">
        <v>1473833082</v>
      </c>
      <c r="L1754" s="10">
        <f>(((K1754/60)/60)/24)+DATE(1970,1,1)</f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>(E1754/D1754)</f>
        <v>2.6016666666666666</v>
      </c>
      <c r="R1754" s="6">
        <f>E1754/N1754</f>
        <v>34.68888888888889</v>
      </c>
      <c r="S1754" t="str">
        <f>LEFT(P1754,SEARCH("/",P1754)-1)</f>
        <v>photography</v>
      </c>
      <c r="T1754" t="str">
        <f>RIGHT(P1754,LEN(P1754)-SEARCH("/",P1754))</f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>(((I1755/60)/60)/24)+DATE(1970,1,1)</f>
        <v>42450.707962962959</v>
      </c>
      <c r="K1755">
        <v>1455991168</v>
      </c>
      <c r="L1755" s="10">
        <f>(((K1755/60)/60)/24)+DATE(1970,1,1)</f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>(E1755/D1755)</f>
        <v>1.08</v>
      </c>
      <c r="R1755" s="6">
        <f>E1755/N1755</f>
        <v>462.85714285714283</v>
      </c>
      <c r="S1755" t="str">
        <f>LEFT(P1755,SEARCH("/",P1755)-1)</f>
        <v>photography</v>
      </c>
      <c r="T1755" t="str">
        <f>RIGHT(P1755,LEN(P1755)-SEARCH("/",P1755))</f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>(((I1756/60)/60)/24)+DATE(1970,1,1)</f>
        <v>42097.835104166668</v>
      </c>
      <c r="K1756">
        <v>1425502953</v>
      </c>
      <c r="L1756" s="10">
        <f>(((K1756/60)/60)/24)+DATE(1970,1,1)</f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>(E1756/D1756)</f>
        <v>1.1052941176470588</v>
      </c>
      <c r="R1756" s="6">
        <f>E1756/N1756</f>
        <v>104.38888888888889</v>
      </c>
      <c r="S1756" t="str">
        <f>LEFT(P1756,SEARCH("/",P1756)-1)</f>
        <v>photography</v>
      </c>
      <c r="T1756" t="str">
        <f>RIGHT(P1756,LEN(P1756)-SEARCH("/",P1756))</f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>(((I1757/60)/60)/24)+DATE(1970,1,1)</f>
        <v>42282.788900462961</v>
      </c>
      <c r="K1757">
        <v>1441479361</v>
      </c>
      <c r="L1757" s="10">
        <f>(((K1757/60)/60)/24)+DATE(1970,1,1)</f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>(E1757/D1757)</f>
        <v>1.2</v>
      </c>
      <c r="R1757" s="6">
        <f>E1757/N1757</f>
        <v>7.5</v>
      </c>
      <c r="S1757" t="str">
        <f>LEFT(P1757,SEARCH("/",P1757)-1)</f>
        <v>photography</v>
      </c>
      <c r="T1757" t="str">
        <f>RIGHT(P1757,LEN(P1757)-SEARCH("/",P1757))</f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>(((I1758/60)/60)/24)+DATE(1970,1,1)</f>
        <v>42611.167465277773</v>
      </c>
      <c r="K1758">
        <v>1468987269</v>
      </c>
      <c r="L1758" s="10">
        <f>(((K1758/60)/60)/24)+DATE(1970,1,1)</f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>(E1758/D1758)</f>
        <v>1.0282909090909091</v>
      </c>
      <c r="R1758" s="6">
        <f>E1758/N1758</f>
        <v>47.13</v>
      </c>
      <c r="S1758" t="str">
        <f>LEFT(P1758,SEARCH("/",P1758)-1)</f>
        <v>photography</v>
      </c>
      <c r="T1758" t="str">
        <f>RIGHT(P1758,LEN(P1758)-SEARCH("/",P1758))</f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>(((I1759/60)/60)/24)+DATE(1970,1,1)</f>
        <v>42763.811805555553</v>
      </c>
      <c r="K1759">
        <v>1483041083</v>
      </c>
      <c r="L1759" s="10">
        <f>(((K1759/60)/60)/24)+DATE(1970,1,1)</f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>(E1759/D1759)</f>
        <v>1.1599999999999999</v>
      </c>
      <c r="R1759" s="6">
        <f>E1759/N1759</f>
        <v>414.28571428571428</v>
      </c>
      <c r="S1759" t="str">
        <f>LEFT(P1759,SEARCH("/",P1759)-1)</f>
        <v>photography</v>
      </c>
      <c r="T1759" t="str">
        <f>RIGHT(P1759,LEN(P1759)-SEARCH("/",P1759))</f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>(((I1760/60)/60)/24)+DATE(1970,1,1)</f>
        <v>42565.955925925926</v>
      </c>
      <c r="K1760">
        <v>1463352992</v>
      </c>
      <c r="L1760" s="10">
        <f>(((K1760/60)/60)/24)+DATE(1970,1,1)</f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>(E1760/D1760)</f>
        <v>1.147</v>
      </c>
      <c r="R1760" s="6">
        <f>E1760/N1760</f>
        <v>42.481481481481481</v>
      </c>
      <c r="S1760" t="str">
        <f>LEFT(P1760,SEARCH("/",P1760)-1)</f>
        <v>photography</v>
      </c>
      <c r="T1760" t="str">
        <f>RIGHT(P1760,LEN(P1760)-SEARCH("/",P1760))</f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>(((I1761/60)/60)/24)+DATE(1970,1,1)</f>
        <v>42088.787372685183</v>
      </c>
      <c r="K1761">
        <v>1425585229</v>
      </c>
      <c r="L1761" s="10">
        <f>(((K1761/60)/60)/24)+DATE(1970,1,1)</f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>(E1761/D1761)</f>
        <v>1.0660000000000001</v>
      </c>
      <c r="R1761" s="6">
        <f>E1761/N1761</f>
        <v>108.77551020408163</v>
      </c>
      <c r="S1761" t="str">
        <f>LEFT(P1761,SEARCH("/",P1761)-1)</f>
        <v>photography</v>
      </c>
      <c r="T1761" t="str">
        <f>RIGHT(P1761,LEN(P1761)-SEARCH("/",P1761))</f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>(((I1762/60)/60)/24)+DATE(1970,1,1)</f>
        <v>42425.67260416667</v>
      </c>
      <c r="K1762">
        <v>1454688513</v>
      </c>
      <c r="L1762" s="10">
        <f>(((K1762/60)/60)/24)+DATE(1970,1,1)</f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>(E1762/D1762)</f>
        <v>1.6544000000000001</v>
      </c>
      <c r="R1762" s="6">
        <f>E1762/N1762</f>
        <v>81.098039215686271</v>
      </c>
      <c r="S1762" t="str">
        <f>LEFT(P1762,SEARCH("/",P1762)-1)</f>
        <v>photography</v>
      </c>
      <c r="T1762" t="str">
        <f>RIGHT(P1762,LEN(P1762)-SEARCH("/",P1762))</f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>(((I1763/60)/60)/24)+DATE(1970,1,1)</f>
        <v>42259.567824074074</v>
      </c>
      <c r="K1763">
        <v>1437745060</v>
      </c>
      <c r="L1763" s="10">
        <f>(((K1763/60)/60)/24)+DATE(1970,1,1)</f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>(E1763/D1763)</f>
        <v>1.55</v>
      </c>
      <c r="R1763" s="6">
        <f>E1763/N1763</f>
        <v>51.666666666666664</v>
      </c>
      <c r="S1763" t="str">
        <f>LEFT(P1763,SEARCH("/",P1763)-1)</f>
        <v>photography</v>
      </c>
      <c r="T1763" t="str">
        <f>RIGHT(P1763,LEN(P1763)-SEARCH("/",P1763))</f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>(((I1764/60)/60)/24)+DATE(1970,1,1)</f>
        <v>42440.982002314813</v>
      </c>
      <c r="K1764">
        <v>1455147245</v>
      </c>
      <c r="L1764" s="10">
        <f>(((K1764/60)/60)/24)+DATE(1970,1,1)</f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>(E1764/D1764)</f>
        <v>8.85</v>
      </c>
      <c r="R1764" s="6">
        <f>E1764/N1764</f>
        <v>35.4</v>
      </c>
      <c r="S1764" t="str">
        <f>LEFT(P1764,SEARCH("/",P1764)-1)</f>
        <v>photography</v>
      </c>
      <c r="T1764" t="str">
        <f>RIGHT(P1764,LEN(P1764)-SEARCH("/",P1764))</f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>(((I1765/60)/60)/24)+DATE(1970,1,1)</f>
        <v>42666.868518518517</v>
      </c>
      <c r="K1765">
        <v>1474663840</v>
      </c>
      <c r="L1765" s="10">
        <f>(((K1765/60)/60)/24)+DATE(1970,1,1)</f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>(E1765/D1765)</f>
        <v>1.0190833333333333</v>
      </c>
      <c r="R1765" s="6">
        <f>E1765/N1765</f>
        <v>103.63559322033899</v>
      </c>
      <c r="S1765" t="str">
        <f>LEFT(P1765,SEARCH("/",P1765)-1)</f>
        <v>photography</v>
      </c>
      <c r="T1765" t="str">
        <f>RIGHT(P1765,LEN(P1765)-SEARCH("/",P1765))</f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>(((I1766/60)/60)/24)+DATE(1970,1,1)</f>
        <v>41854.485868055555</v>
      </c>
      <c r="K1766">
        <v>1404560379</v>
      </c>
      <c r="L1766" s="10">
        <f>(((K1766/60)/60)/24)+DATE(1970,1,1)</f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>(E1766/D1766)</f>
        <v>0.19600000000000001</v>
      </c>
      <c r="R1766" s="6">
        <f>E1766/N1766</f>
        <v>55.282051282051285</v>
      </c>
      <c r="S1766" t="str">
        <f>LEFT(P1766,SEARCH("/",P1766)-1)</f>
        <v>photography</v>
      </c>
      <c r="T1766" t="str">
        <f>RIGHT(P1766,LEN(P1766)-SEARCH("/",P1766))</f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>(((I1767/60)/60)/24)+DATE(1970,1,1)</f>
        <v>41864.980462962965</v>
      </c>
      <c r="K1767">
        <v>1405380712</v>
      </c>
      <c r="L1767" s="10">
        <f>(((K1767/60)/60)/24)+DATE(1970,1,1)</f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>(E1767/D1767)</f>
        <v>0.59467839999999994</v>
      </c>
      <c r="R1767" s="6">
        <f>E1767/N1767</f>
        <v>72.16970873786407</v>
      </c>
      <c r="S1767" t="str">
        <f>LEFT(P1767,SEARCH("/",P1767)-1)</f>
        <v>photography</v>
      </c>
      <c r="T1767" t="str">
        <f>RIGHT(P1767,LEN(P1767)-SEARCH("/",P1767))</f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>(((I1768/60)/60)/24)+DATE(1970,1,1)</f>
        <v>41876.859814814816</v>
      </c>
      <c r="K1768">
        <v>1407184688</v>
      </c>
      <c r="L1768" s="10">
        <f>(((K1768/60)/60)/24)+DATE(1970,1,1)</f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>(E1768/D1768)</f>
        <v>0</v>
      </c>
      <c r="R1768" s="6" t="e">
        <f>E1768/N1768</f>
        <v>#DIV/0!</v>
      </c>
      <c r="S1768" t="str">
        <f>LEFT(P1768,SEARCH("/",P1768)-1)</f>
        <v>photography</v>
      </c>
      <c r="T1768" t="str">
        <f>RIGHT(P1768,LEN(P1768)-SEARCH("/",P1768))</f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>(((I1769/60)/60)/24)+DATE(1970,1,1)</f>
        <v>41854.658379629633</v>
      </c>
      <c r="K1769">
        <v>1404488884</v>
      </c>
      <c r="L1769" s="10">
        <f>(((K1769/60)/60)/24)+DATE(1970,1,1)</f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>(E1769/D1769)</f>
        <v>0.4572</v>
      </c>
      <c r="R1769" s="6">
        <f>E1769/N1769</f>
        <v>58.615384615384613</v>
      </c>
      <c r="S1769" t="str">
        <f>LEFT(P1769,SEARCH("/",P1769)-1)</f>
        <v>photography</v>
      </c>
      <c r="T1769" t="str">
        <f>RIGHT(P1769,LEN(P1769)-SEARCH("/",P1769))</f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>(((I1770/60)/60)/24)+DATE(1970,1,1)</f>
        <v>41909.560694444444</v>
      </c>
      <c r="K1770">
        <v>1406640444</v>
      </c>
      <c r="L1770" s="10">
        <f>(((K1770/60)/60)/24)+DATE(1970,1,1)</f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>(E1770/D1770)</f>
        <v>3.7400000000000003E-2</v>
      </c>
      <c r="R1770" s="6">
        <f>E1770/N1770</f>
        <v>12.466666666666667</v>
      </c>
      <c r="S1770" t="str">
        <f>LEFT(P1770,SEARCH("/",P1770)-1)</f>
        <v>photography</v>
      </c>
      <c r="T1770" t="str">
        <f>RIGHT(P1770,LEN(P1770)-SEARCH("/",P1770))</f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>(((I1771/60)/60)/24)+DATE(1970,1,1)</f>
        <v>42017.818969907406</v>
      </c>
      <c r="K1771">
        <v>1418585959</v>
      </c>
      <c r="L1771" s="10">
        <f>(((K1771/60)/60)/24)+DATE(1970,1,1)</f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>(E1771/D1771)</f>
        <v>2.7025E-2</v>
      </c>
      <c r="R1771" s="6">
        <f>E1771/N1771</f>
        <v>49.136363636363633</v>
      </c>
      <c r="S1771" t="str">
        <f>LEFT(P1771,SEARCH("/",P1771)-1)</f>
        <v>photography</v>
      </c>
      <c r="T1771" t="str">
        <f>RIGHT(P1771,LEN(P1771)-SEARCH("/",P1771))</f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>(((I1772/60)/60)/24)+DATE(1970,1,1)</f>
        <v>41926.780023148152</v>
      </c>
      <c r="K1772">
        <v>1410288194</v>
      </c>
      <c r="L1772" s="10">
        <f>(((K1772/60)/60)/24)+DATE(1970,1,1)</f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>(E1772/D1772)</f>
        <v>0.56514285714285717</v>
      </c>
      <c r="R1772" s="6">
        <f>E1772/N1772</f>
        <v>150.5</v>
      </c>
      <c r="S1772" t="str">
        <f>LEFT(P1772,SEARCH("/",P1772)-1)</f>
        <v>photography</v>
      </c>
      <c r="T1772" t="str">
        <f>RIGHT(P1772,LEN(P1772)-SEARCH("/",P1772))</f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>(((I1773/60)/60)/24)+DATE(1970,1,1)</f>
        <v>41935.979629629634</v>
      </c>
      <c r="K1773">
        <v>1411515040</v>
      </c>
      <c r="L1773" s="10">
        <f>(((K1773/60)/60)/24)+DATE(1970,1,1)</f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>(E1773/D1773)</f>
        <v>0.21309523809523809</v>
      </c>
      <c r="R1773" s="6">
        <f>E1773/N1773</f>
        <v>35.799999999999997</v>
      </c>
      <c r="S1773" t="str">
        <f>LEFT(P1773,SEARCH("/",P1773)-1)</f>
        <v>photography</v>
      </c>
      <c r="T1773" t="str">
        <f>RIGHT(P1773,LEN(P1773)-SEARCH("/",P1773))</f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>(((I1774/60)/60)/24)+DATE(1970,1,1)</f>
        <v>41826.718009259261</v>
      </c>
      <c r="K1774">
        <v>1399482836</v>
      </c>
      <c r="L1774" s="10">
        <f>(((K1774/60)/60)/24)+DATE(1970,1,1)</f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>(E1774/D1774)</f>
        <v>0.156</v>
      </c>
      <c r="R1774" s="6">
        <f>E1774/N1774</f>
        <v>45.157894736842103</v>
      </c>
      <c r="S1774" t="str">
        <f>LEFT(P1774,SEARCH("/",P1774)-1)</f>
        <v>photography</v>
      </c>
      <c r="T1774" t="str">
        <f>RIGHT(P1774,LEN(P1774)-SEARCH("/",P1774))</f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>(((I1775/60)/60)/24)+DATE(1970,1,1)</f>
        <v>42023.760393518518</v>
      </c>
      <c r="K1775">
        <v>1417803298</v>
      </c>
      <c r="L1775" s="10">
        <f>(((K1775/60)/60)/24)+DATE(1970,1,1)</f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>(E1775/D1775)</f>
        <v>6.2566666666666673E-2</v>
      </c>
      <c r="R1775" s="6">
        <f>E1775/N1775</f>
        <v>98.78947368421052</v>
      </c>
      <c r="S1775" t="str">
        <f>LEFT(P1775,SEARCH("/",P1775)-1)</f>
        <v>photography</v>
      </c>
      <c r="T1775" t="str">
        <f>RIGHT(P1775,LEN(P1775)-SEARCH("/",P1775))</f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>(((I1776/60)/60)/24)+DATE(1970,1,1)</f>
        <v>41972.624305555553</v>
      </c>
      <c r="K1776">
        <v>1413609292</v>
      </c>
      <c r="L1776" s="10">
        <f>(((K1776/60)/60)/24)+DATE(1970,1,1)</f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>(E1776/D1776)</f>
        <v>0.4592</v>
      </c>
      <c r="R1776" s="6">
        <f>E1776/N1776</f>
        <v>88.307692307692307</v>
      </c>
      <c r="S1776" t="str">
        <f>LEFT(P1776,SEARCH("/",P1776)-1)</f>
        <v>photography</v>
      </c>
      <c r="T1776" t="str">
        <f>RIGHT(P1776,LEN(P1776)-SEARCH("/",P1776))</f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>(((I1777/60)/60)/24)+DATE(1970,1,1)</f>
        <v>41936.976388888892</v>
      </c>
      <c r="K1777">
        <v>1410305160</v>
      </c>
      <c r="L1777" s="10">
        <f>(((K1777/60)/60)/24)+DATE(1970,1,1)</f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>(E1777/D1777)</f>
        <v>0.65101538461538466</v>
      </c>
      <c r="R1777" s="6">
        <f>E1777/N1777</f>
        <v>170.62903225806451</v>
      </c>
      <c r="S1777" t="str">
        <f>LEFT(P1777,SEARCH("/",P1777)-1)</f>
        <v>photography</v>
      </c>
      <c r="T1777" t="str">
        <f>RIGHT(P1777,LEN(P1777)-SEARCH("/",P1777))</f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>(((I1778/60)/60)/24)+DATE(1970,1,1)</f>
        <v>41941.95684027778</v>
      </c>
      <c r="K1778">
        <v>1411513071</v>
      </c>
      <c r="L1778" s="10">
        <f>(((K1778/60)/60)/24)+DATE(1970,1,1)</f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>(E1778/D1778)</f>
        <v>6.7000000000000004E-2</v>
      </c>
      <c r="R1778" s="6">
        <f>E1778/N1778</f>
        <v>83.75</v>
      </c>
      <c r="S1778" t="str">
        <f>LEFT(P1778,SEARCH("/",P1778)-1)</f>
        <v>photography</v>
      </c>
      <c r="T1778" t="str">
        <f>RIGHT(P1778,LEN(P1778)-SEARCH("/",P1778))</f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>(((I1779/60)/60)/24)+DATE(1970,1,1)</f>
        <v>42055.357094907406</v>
      </c>
      <c r="K1779">
        <v>1421829253</v>
      </c>
      <c r="L1779" s="10">
        <f>(((K1779/60)/60)/24)+DATE(1970,1,1)</f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>(E1779/D1779)</f>
        <v>0.135625</v>
      </c>
      <c r="R1779" s="6">
        <f>E1779/N1779</f>
        <v>65.099999999999994</v>
      </c>
      <c r="S1779" t="str">
        <f>LEFT(P1779,SEARCH("/",P1779)-1)</f>
        <v>photography</v>
      </c>
      <c r="T1779" t="str">
        <f>RIGHT(P1779,LEN(P1779)-SEARCH("/",P1779))</f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>(((I1780/60)/60)/24)+DATE(1970,1,1)</f>
        <v>42090.821701388893</v>
      </c>
      <c r="K1780">
        <v>1423600995</v>
      </c>
      <c r="L1780" s="10">
        <f>(((K1780/60)/60)/24)+DATE(1970,1,1)</f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>(E1780/D1780)</f>
        <v>1.9900000000000001E-2</v>
      </c>
      <c r="R1780" s="6">
        <f>E1780/N1780</f>
        <v>66.333333333333329</v>
      </c>
      <c r="S1780" t="str">
        <f>LEFT(P1780,SEARCH("/",P1780)-1)</f>
        <v>photography</v>
      </c>
      <c r="T1780" t="str">
        <f>RIGHT(P1780,LEN(P1780)-SEARCH("/",P1780))</f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>(((I1781/60)/60)/24)+DATE(1970,1,1)</f>
        <v>42615.691898148143</v>
      </c>
      <c r="K1781">
        <v>1470242180</v>
      </c>
      <c r="L1781" s="10">
        <f>(((K1781/60)/60)/24)+DATE(1970,1,1)</f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>(E1781/D1781)</f>
        <v>0.36236363636363639</v>
      </c>
      <c r="R1781" s="6">
        <f>E1781/N1781</f>
        <v>104.89473684210526</v>
      </c>
      <c r="S1781" t="str">
        <f>LEFT(P1781,SEARCH("/",P1781)-1)</f>
        <v>photography</v>
      </c>
      <c r="T1781" t="str">
        <f>RIGHT(P1781,LEN(P1781)-SEARCH("/",P1781))</f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>(((I1782/60)/60)/24)+DATE(1970,1,1)</f>
        <v>42553.600810185191</v>
      </c>
      <c r="K1782">
        <v>1462285510</v>
      </c>
      <c r="L1782" s="10">
        <f>(((K1782/60)/60)/24)+DATE(1970,1,1)</f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>(E1782/D1782)</f>
        <v>0.39743333333333336</v>
      </c>
      <c r="R1782" s="6">
        <f>E1782/N1782</f>
        <v>78.440789473684205</v>
      </c>
      <c r="S1782" t="str">
        <f>LEFT(P1782,SEARCH("/",P1782)-1)</f>
        <v>photography</v>
      </c>
      <c r="T1782" t="str">
        <f>RIGHT(P1782,LEN(P1782)-SEARCH("/",P1782))</f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>(((I1783/60)/60)/24)+DATE(1970,1,1)</f>
        <v>42628.617418981477</v>
      </c>
      <c r="K1783">
        <v>1471272545</v>
      </c>
      <c r="L1783" s="10">
        <f>(((K1783/60)/60)/24)+DATE(1970,1,1)</f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>(E1783/D1783)</f>
        <v>0.25763636363636366</v>
      </c>
      <c r="R1783" s="6">
        <f>E1783/N1783</f>
        <v>59.041666666666664</v>
      </c>
      <c r="S1783" t="str">
        <f>LEFT(P1783,SEARCH("/",P1783)-1)</f>
        <v>photography</v>
      </c>
      <c r="T1783" t="str">
        <f>RIGHT(P1783,LEN(P1783)-SEARCH("/",P1783))</f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>(((I1784/60)/60)/24)+DATE(1970,1,1)</f>
        <v>42421.575104166666</v>
      </c>
      <c r="K1784">
        <v>1453211289</v>
      </c>
      <c r="L1784" s="10">
        <f>(((K1784/60)/60)/24)+DATE(1970,1,1)</f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>(E1784/D1784)</f>
        <v>0.15491428571428573</v>
      </c>
      <c r="R1784" s="6">
        <f>E1784/N1784</f>
        <v>71.34210526315789</v>
      </c>
      <c r="S1784" t="str">
        <f>LEFT(P1784,SEARCH("/",P1784)-1)</f>
        <v>photography</v>
      </c>
      <c r="T1784" t="str">
        <f>RIGHT(P1784,LEN(P1784)-SEARCH("/",P1784))</f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>(((I1785/60)/60)/24)+DATE(1970,1,1)</f>
        <v>42145.949976851851</v>
      </c>
      <c r="K1785">
        <v>1429656478</v>
      </c>
      <c r="L1785" s="10">
        <f>(((K1785/60)/60)/24)+DATE(1970,1,1)</f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>(E1785/D1785)</f>
        <v>0.236925</v>
      </c>
      <c r="R1785" s="6">
        <f>E1785/N1785</f>
        <v>51.227027027027027</v>
      </c>
      <c r="S1785" t="str">
        <f>LEFT(P1785,SEARCH("/",P1785)-1)</f>
        <v>photography</v>
      </c>
      <c r="T1785" t="str">
        <f>RIGHT(P1785,LEN(P1785)-SEARCH("/",P1785))</f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>(((I1786/60)/60)/24)+DATE(1970,1,1)</f>
        <v>42035.142361111109</v>
      </c>
      <c r="K1786">
        <v>1419954240</v>
      </c>
      <c r="L1786" s="10">
        <f>(((K1786/60)/60)/24)+DATE(1970,1,1)</f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>(E1786/D1786)</f>
        <v>0.39760000000000001</v>
      </c>
      <c r="R1786" s="6">
        <f>E1786/N1786</f>
        <v>60.242424242424242</v>
      </c>
      <c r="S1786" t="str">
        <f>LEFT(P1786,SEARCH("/",P1786)-1)</f>
        <v>photography</v>
      </c>
      <c r="T1786" t="str">
        <f>RIGHT(P1786,LEN(P1786)-SEARCH("/",P1786))</f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>(((I1787/60)/60)/24)+DATE(1970,1,1)</f>
        <v>41928</v>
      </c>
      <c r="K1787">
        <v>1410750855</v>
      </c>
      <c r="L1787" s="10">
        <f>(((K1787/60)/60)/24)+DATE(1970,1,1)</f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>(E1787/D1787)</f>
        <v>0.20220833333333332</v>
      </c>
      <c r="R1787" s="6">
        <f>E1787/N1787</f>
        <v>44.935185185185183</v>
      </c>
      <c r="S1787" t="str">
        <f>LEFT(P1787,SEARCH("/",P1787)-1)</f>
        <v>photography</v>
      </c>
      <c r="T1787" t="str">
        <f>RIGHT(P1787,LEN(P1787)-SEARCH("/",P1787))</f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>(((I1788/60)/60)/24)+DATE(1970,1,1)</f>
        <v>41988.550659722227</v>
      </c>
      <c r="K1788">
        <v>1416057177</v>
      </c>
      <c r="L1788" s="10">
        <f>(((K1788/60)/60)/24)+DATE(1970,1,1)</f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>(E1788/D1788)</f>
        <v>0.47631578947368419</v>
      </c>
      <c r="R1788" s="6">
        <f>E1788/N1788</f>
        <v>31.206896551724139</v>
      </c>
      <c r="S1788" t="str">
        <f>LEFT(P1788,SEARCH("/",P1788)-1)</f>
        <v>photography</v>
      </c>
      <c r="T1788" t="str">
        <f>RIGHT(P1788,LEN(P1788)-SEARCH("/",P1788))</f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>(((I1789/60)/60)/24)+DATE(1970,1,1)</f>
        <v>42098.613854166666</v>
      </c>
      <c r="K1789">
        <v>1425570237</v>
      </c>
      <c r="L1789" s="10">
        <f>(((K1789/60)/60)/24)+DATE(1970,1,1)</f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>(E1789/D1789)</f>
        <v>0.15329999999999999</v>
      </c>
      <c r="R1789" s="6">
        <f>E1789/N1789</f>
        <v>63.875</v>
      </c>
      <c r="S1789" t="str">
        <f>LEFT(P1789,SEARCH("/",P1789)-1)</f>
        <v>photography</v>
      </c>
      <c r="T1789" t="str">
        <f>RIGHT(P1789,LEN(P1789)-SEARCH("/",P1789))</f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>(((I1790/60)/60)/24)+DATE(1970,1,1)</f>
        <v>41943.94840277778</v>
      </c>
      <c r="K1790">
        <v>1412203542</v>
      </c>
      <c r="L1790" s="10">
        <f>(((K1790/60)/60)/24)+DATE(1970,1,1)</f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>(E1790/D1790)</f>
        <v>1.3818181818181818E-2</v>
      </c>
      <c r="R1790" s="6">
        <f>E1790/N1790</f>
        <v>19</v>
      </c>
      <c r="S1790" t="str">
        <f>LEFT(P1790,SEARCH("/",P1790)-1)</f>
        <v>photography</v>
      </c>
      <c r="T1790" t="str">
        <f>RIGHT(P1790,LEN(P1790)-SEARCH("/",P1790))</f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>(((I1791/60)/60)/24)+DATE(1970,1,1)</f>
        <v>42016.250034722223</v>
      </c>
      <c r="K1791">
        <v>1415858403</v>
      </c>
      <c r="L1791" s="10">
        <f>(((K1791/60)/60)/24)+DATE(1970,1,1)</f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>(E1791/D1791)</f>
        <v>5.0000000000000001E-3</v>
      </c>
      <c r="R1791" s="6">
        <f>E1791/N1791</f>
        <v>10</v>
      </c>
      <c r="S1791" t="str">
        <f>LEFT(P1791,SEARCH("/",P1791)-1)</f>
        <v>photography</v>
      </c>
      <c r="T1791" t="str">
        <f>RIGHT(P1791,LEN(P1791)-SEARCH("/",P1791))</f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>(((I1792/60)/60)/24)+DATE(1970,1,1)</f>
        <v>42040.674513888895</v>
      </c>
      <c r="K1792">
        <v>1420560678</v>
      </c>
      <c r="L1792" s="10">
        <f>(((K1792/60)/60)/24)+DATE(1970,1,1)</f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>(E1792/D1792)</f>
        <v>4.9575757575757579E-2</v>
      </c>
      <c r="R1792" s="6">
        <f>E1792/N1792</f>
        <v>109.06666666666666</v>
      </c>
      <c r="S1792" t="str">
        <f>LEFT(P1792,SEARCH("/",P1792)-1)</f>
        <v>photography</v>
      </c>
      <c r="T1792" t="str">
        <f>RIGHT(P1792,LEN(P1792)-SEARCH("/",P1792))</f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>(((I1793/60)/60)/24)+DATE(1970,1,1)</f>
        <v>42033.740335648152</v>
      </c>
      <c r="K1793">
        <v>1417369565</v>
      </c>
      <c r="L1793" s="10">
        <f>(((K1793/60)/60)/24)+DATE(1970,1,1)</f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>(E1793/D1793)</f>
        <v>3.5666666666666666E-2</v>
      </c>
      <c r="R1793" s="6">
        <f>E1793/N1793</f>
        <v>26.75</v>
      </c>
      <c r="S1793" t="str">
        <f>LEFT(P1793,SEARCH("/",P1793)-1)</f>
        <v>photography</v>
      </c>
      <c r="T1793" t="str">
        <f>RIGHT(P1793,LEN(P1793)-SEARCH("/",P1793))</f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>(((I1794/60)/60)/24)+DATE(1970,1,1)</f>
        <v>42226.290972222225</v>
      </c>
      <c r="K1794">
        <v>1435970682</v>
      </c>
      <c r="L1794" s="10">
        <f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>(E1794/D1794)</f>
        <v>0.61124000000000001</v>
      </c>
      <c r="R1794" s="6">
        <f>E1794/N1794</f>
        <v>109.93525179856115</v>
      </c>
      <c r="S1794" t="str">
        <f>LEFT(P1794,SEARCH("/",P1794)-1)</f>
        <v>photography</v>
      </c>
      <c r="T1794" t="str">
        <f>RIGHT(P1794,LEN(P1794)-SEARCH("/",P1794))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>(((I1795/60)/60)/24)+DATE(1970,1,1)</f>
        <v>41970.933333333334</v>
      </c>
      <c r="K1795">
        <v>1414531440</v>
      </c>
      <c r="L1795" s="10">
        <f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>(E1795/D1795)</f>
        <v>1.3333333333333334E-2</v>
      </c>
      <c r="R1795" s="6">
        <f>E1795/N1795</f>
        <v>20</v>
      </c>
      <c r="S1795" t="str">
        <f>LEFT(P1795,SEARCH("/",P1795)-1)</f>
        <v>photography</v>
      </c>
      <c r="T1795" t="str">
        <f>RIGHT(P1795,LEN(P1795)-SEARCH("/",P1795))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>(((I1796/60)/60)/24)+DATE(1970,1,1)</f>
        <v>42046.551180555558</v>
      </c>
      <c r="K1796">
        <v>1420636422</v>
      </c>
      <c r="L1796" s="10">
        <f>(((K1796/60)/60)/24)+DATE(1970,1,1)</f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>(E1796/D1796)</f>
        <v>0.11077777777777778</v>
      </c>
      <c r="R1796" s="6">
        <f>E1796/N1796</f>
        <v>55.388888888888886</v>
      </c>
      <c r="S1796" t="str">
        <f>LEFT(P1796,SEARCH("/",P1796)-1)</f>
        <v>photography</v>
      </c>
      <c r="T1796" t="str">
        <f>RIGHT(P1796,LEN(P1796)-SEARCH("/",P1796))</f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>(((I1797/60)/60)/24)+DATE(1970,1,1)</f>
        <v>42657.666666666672</v>
      </c>
      <c r="K1797">
        <v>1473922541</v>
      </c>
      <c r="L1797" s="10">
        <f>(((K1797/60)/60)/24)+DATE(1970,1,1)</f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>(E1797/D1797)</f>
        <v>0.38735714285714284</v>
      </c>
      <c r="R1797" s="6">
        <f>E1797/N1797</f>
        <v>133.90123456790124</v>
      </c>
      <c r="S1797" t="str">
        <f>LEFT(P1797,SEARCH("/",P1797)-1)</f>
        <v>photography</v>
      </c>
      <c r="T1797" t="str">
        <f>RIGHT(P1797,LEN(P1797)-SEARCH("/",P1797))</f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>(((I1798/60)/60)/24)+DATE(1970,1,1)</f>
        <v>42575.439421296294</v>
      </c>
      <c r="K1798">
        <v>1464172366</v>
      </c>
      <c r="L1798" s="10">
        <f>(((K1798/60)/60)/24)+DATE(1970,1,1)</f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>(E1798/D1798)</f>
        <v>0.22052631578947368</v>
      </c>
      <c r="R1798" s="6">
        <f>E1798/N1798</f>
        <v>48.720930232558139</v>
      </c>
      <c r="S1798" t="str">
        <f>LEFT(P1798,SEARCH("/",P1798)-1)</f>
        <v>photography</v>
      </c>
      <c r="T1798" t="str">
        <f>RIGHT(P1798,LEN(P1798)-SEARCH("/",P1798))</f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>(((I1799/60)/60)/24)+DATE(1970,1,1)</f>
        <v>42719.56931712963</v>
      </c>
      <c r="K1799">
        <v>1479217189</v>
      </c>
      <c r="L1799" s="10">
        <f>(((K1799/60)/60)/24)+DATE(1970,1,1)</f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>(E1799/D1799)</f>
        <v>0.67549999999999999</v>
      </c>
      <c r="R1799" s="6">
        <f>E1799/N1799</f>
        <v>48.25</v>
      </c>
      <c r="S1799" t="str">
        <f>LEFT(P1799,SEARCH("/",P1799)-1)</f>
        <v>photography</v>
      </c>
      <c r="T1799" t="str">
        <f>RIGHT(P1799,LEN(P1799)-SEARCH("/",P1799))</f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>(((I1800/60)/60)/24)+DATE(1970,1,1)</f>
        <v>42404.32677083333</v>
      </c>
      <c r="K1800">
        <v>1449388233</v>
      </c>
      <c r="L1800" s="10">
        <f>(((K1800/60)/60)/24)+DATE(1970,1,1)</f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>(E1800/D1800)</f>
        <v>0.136375</v>
      </c>
      <c r="R1800" s="6">
        <f>E1800/N1800</f>
        <v>58.972972972972975</v>
      </c>
      <c r="S1800" t="str">
        <f>LEFT(P1800,SEARCH("/",P1800)-1)</f>
        <v>photography</v>
      </c>
      <c r="T1800" t="str">
        <f>RIGHT(P1800,LEN(P1800)-SEARCH("/",P1800))</f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>(((I1801/60)/60)/24)+DATE(1970,1,1)</f>
        <v>41954.884351851855</v>
      </c>
      <c r="K1801">
        <v>1414008808</v>
      </c>
      <c r="L1801" s="10">
        <f>(((K1801/60)/60)/24)+DATE(1970,1,1)</f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>(E1801/D1801)</f>
        <v>1.7457500000000001E-2</v>
      </c>
      <c r="R1801" s="6">
        <f>E1801/N1801</f>
        <v>11.638333333333334</v>
      </c>
      <c r="S1801" t="str">
        <f>LEFT(P1801,SEARCH("/",P1801)-1)</f>
        <v>photography</v>
      </c>
      <c r="T1801" t="str">
        <f>RIGHT(P1801,LEN(P1801)-SEARCH("/",P1801))</f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>(((I1802/60)/60)/24)+DATE(1970,1,1)</f>
        <v>42653.606134259258</v>
      </c>
      <c r="K1802">
        <v>1473517970</v>
      </c>
      <c r="L1802" s="10">
        <f>(((K1802/60)/60)/24)+DATE(1970,1,1)</f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>(E1802/D1802)</f>
        <v>0.20449632511889321</v>
      </c>
      <c r="R1802" s="6">
        <f>E1802/N1802</f>
        <v>83.716814159292042</v>
      </c>
      <c r="S1802" t="str">
        <f>LEFT(P1802,SEARCH("/",P1802)-1)</f>
        <v>photography</v>
      </c>
      <c r="T1802" t="str">
        <f>RIGHT(P1802,LEN(P1802)-SEARCH("/",P1802))</f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>(((I1803/60)/60)/24)+DATE(1970,1,1)</f>
        <v>42353.506944444445</v>
      </c>
      <c r="K1803">
        <v>1447429868</v>
      </c>
      <c r="L1803" s="10">
        <f>(((K1803/60)/60)/24)+DATE(1970,1,1)</f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>(E1803/D1803)</f>
        <v>0.13852941176470587</v>
      </c>
      <c r="R1803" s="6">
        <f>E1803/N1803</f>
        <v>63.648648648648646</v>
      </c>
      <c r="S1803" t="str">
        <f>LEFT(P1803,SEARCH("/",P1803)-1)</f>
        <v>photography</v>
      </c>
      <c r="T1803" t="str">
        <f>RIGHT(P1803,LEN(P1803)-SEARCH("/",P1803))</f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>(((I1804/60)/60)/24)+DATE(1970,1,1)</f>
        <v>42182.915972222225</v>
      </c>
      <c r="K1804">
        <v>1433416830</v>
      </c>
      <c r="L1804" s="10">
        <f>(((K1804/60)/60)/24)+DATE(1970,1,1)</f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>(E1804/D1804)</f>
        <v>0.48485714285714288</v>
      </c>
      <c r="R1804" s="6">
        <f>E1804/N1804</f>
        <v>94.277777777777771</v>
      </c>
      <c r="S1804" t="str">
        <f>LEFT(P1804,SEARCH("/",P1804)-1)</f>
        <v>photography</v>
      </c>
      <c r="T1804" t="str">
        <f>RIGHT(P1804,LEN(P1804)-SEARCH("/",P1804))</f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>(((I1805/60)/60)/24)+DATE(1970,1,1)</f>
        <v>42049.071550925932</v>
      </c>
      <c r="K1805">
        <v>1421199782</v>
      </c>
      <c r="L1805" s="10">
        <f>(((K1805/60)/60)/24)+DATE(1970,1,1)</f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>(E1805/D1805)</f>
        <v>0.308</v>
      </c>
      <c r="R1805" s="6">
        <f>E1805/N1805</f>
        <v>71.86666666666666</v>
      </c>
      <c r="S1805" t="str">
        <f>LEFT(P1805,SEARCH("/",P1805)-1)</f>
        <v>photography</v>
      </c>
      <c r="T1805" t="str">
        <f>RIGHT(P1805,LEN(P1805)-SEARCH("/",P1805))</f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>(((I1806/60)/60)/24)+DATE(1970,1,1)</f>
        <v>42322.719953703709</v>
      </c>
      <c r="K1806">
        <v>1444061804</v>
      </c>
      <c r="L1806" s="10">
        <f>(((K1806/60)/60)/24)+DATE(1970,1,1)</f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>(E1806/D1806)</f>
        <v>0.35174193548387095</v>
      </c>
      <c r="R1806" s="6">
        <f>E1806/N1806</f>
        <v>104.84615384615384</v>
      </c>
      <c r="S1806" t="str">
        <f>LEFT(P1806,SEARCH("/",P1806)-1)</f>
        <v>photography</v>
      </c>
      <c r="T1806" t="str">
        <f>RIGHT(P1806,LEN(P1806)-SEARCH("/",P1806))</f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>(((I1807/60)/60)/24)+DATE(1970,1,1)</f>
        <v>42279.75</v>
      </c>
      <c r="K1807">
        <v>1441048658</v>
      </c>
      <c r="L1807" s="10">
        <f>(((K1807/60)/60)/24)+DATE(1970,1,1)</f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>(E1807/D1807)</f>
        <v>0.36404444444444445</v>
      </c>
      <c r="R1807" s="6">
        <f>E1807/N1807</f>
        <v>67.139344262295083</v>
      </c>
      <c r="S1807" t="str">
        <f>LEFT(P1807,SEARCH("/",P1807)-1)</f>
        <v>photography</v>
      </c>
      <c r="T1807" t="str">
        <f>RIGHT(P1807,LEN(P1807)-SEARCH("/",P1807))</f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>(((I1808/60)/60)/24)+DATE(1970,1,1)</f>
        <v>41912.638298611113</v>
      </c>
      <c r="K1808">
        <v>1409066349</v>
      </c>
      <c r="L1808" s="10">
        <f>(((K1808/60)/60)/24)+DATE(1970,1,1)</f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>(E1808/D1808)</f>
        <v>2.955E-2</v>
      </c>
      <c r="R1808" s="6">
        <f>E1808/N1808</f>
        <v>73.875</v>
      </c>
      <c r="S1808" t="str">
        <f>LEFT(P1808,SEARCH("/",P1808)-1)</f>
        <v>photography</v>
      </c>
      <c r="T1808" t="str">
        <f>RIGHT(P1808,LEN(P1808)-SEARCH("/",P1808))</f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>(((I1809/60)/60)/24)+DATE(1970,1,1)</f>
        <v>41910.068437499998</v>
      </c>
      <c r="K1809">
        <v>1409276313</v>
      </c>
      <c r="L1809" s="10">
        <f>(((K1809/60)/60)/24)+DATE(1970,1,1)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>(E1809/D1809)</f>
        <v>0.1106</v>
      </c>
      <c r="R1809" s="6">
        <f>E1809/N1809</f>
        <v>69.125</v>
      </c>
      <c r="S1809" t="str">
        <f>LEFT(P1809,SEARCH("/",P1809)-1)</f>
        <v>photography</v>
      </c>
      <c r="T1809" t="str">
        <f>RIGHT(P1809,LEN(P1809)-SEARCH("/",P1809))</f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>(((I1810/60)/60)/24)+DATE(1970,1,1)</f>
        <v>42777.680902777778</v>
      </c>
      <c r="K1810">
        <v>1483806030</v>
      </c>
      <c r="L1810" s="10">
        <f>(((K1810/60)/60)/24)+DATE(1970,1,1)</f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>(E1810/D1810)</f>
        <v>0.41407142857142859</v>
      </c>
      <c r="R1810" s="6">
        <f>E1810/N1810</f>
        <v>120.77083333333333</v>
      </c>
      <c r="S1810" t="str">
        <f>LEFT(P1810,SEARCH("/",P1810)-1)</f>
        <v>photography</v>
      </c>
      <c r="T1810" t="str">
        <f>RIGHT(P1810,LEN(P1810)-SEARCH("/",P1810))</f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>(((I1811/60)/60)/24)+DATE(1970,1,1)</f>
        <v>42064.907858796301</v>
      </c>
      <c r="K1811">
        <v>1422222439</v>
      </c>
      <c r="L1811" s="10">
        <f>(((K1811/60)/60)/24)+DATE(1970,1,1)</f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>(E1811/D1811)</f>
        <v>0.10857142857142857</v>
      </c>
      <c r="R1811" s="6">
        <f>E1811/N1811</f>
        <v>42.222222222222221</v>
      </c>
      <c r="S1811" t="str">
        <f>LEFT(P1811,SEARCH("/",P1811)-1)</f>
        <v>photography</v>
      </c>
      <c r="T1811" t="str">
        <f>RIGHT(P1811,LEN(P1811)-SEARCH("/",P1811))</f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>(((I1812/60)/60)/24)+DATE(1970,1,1)</f>
        <v>41872.91002314815</v>
      </c>
      <c r="K1812">
        <v>1407621026</v>
      </c>
      <c r="L1812" s="10">
        <f>(((K1812/60)/60)/24)+DATE(1970,1,1)</f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>(E1812/D1812)</f>
        <v>3.3333333333333333E-2</v>
      </c>
      <c r="R1812" s="6">
        <f>E1812/N1812</f>
        <v>7.5</v>
      </c>
      <c r="S1812" t="str">
        <f>LEFT(P1812,SEARCH("/",P1812)-1)</f>
        <v>photography</v>
      </c>
      <c r="T1812" t="str">
        <f>RIGHT(P1812,LEN(P1812)-SEARCH("/",P1812))</f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>(((I1813/60)/60)/24)+DATE(1970,1,1)</f>
        <v>41936.166666666664</v>
      </c>
      <c r="K1813">
        <v>1408962270</v>
      </c>
      <c r="L1813" s="10">
        <f>(((K1813/60)/60)/24)+DATE(1970,1,1)</f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>(E1813/D1813)</f>
        <v>7.407407407407407E-4</v>
      </c>
      <c r="R1813" s="6">
        <f>E1813/N1813</f>
        <v>1.5384615384615385</v>
      </c>
      <c r="S1813" t="str">
        <f>LEFT(P1813,SEARCH("/",P1813)-1)</f>
        <v>photography</v>
      </c>
      <c r="T1813" t="str">
        <f>RIGHT(P1813,LEN(P1813)-SEARCH("/",P1813))</f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>(((I1814/60)/60)/24)+DATE(1970,1,1)</f>
        <v>42554.318703703699</v>
      </c>
      <c r="K1814">
        <v>1464939536</v>
      </c>
      <c r="L1814" s="10">
        <f>(((K1814/60)/60)/24)+DATE(1970,1,1)</f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>(E1814/D1814)</f>
        <v>0.13307692307692306</v>
      </c>
      <c r="R1814" s="6">
        <f>E1814/N1814</f>
        <v>37.608695652173914</v>
      </c>
      <c r="S1814" t="str">
        <f>LEFT(P1814,SEARCH("/",P1814)-1)</f>
        <v>photography</v>
      </c>
      <c r="T1814" t="str">
        <f>RIGHT(P1814,LEN(P1814)-SEARCH("/",P1814))</f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>(((I1815/60)/60)/24)+DATE(1970,1,1)</f>
        <v>41859.889027777775</v>
      </c>
      <c r="K1815">
        <v>1404940812</v>
      </c>
      <c r="L1815" s="10">
        <f>(((K1815/60)/60)/24)+DATE(1970,1,1)</f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>(E1815/D1815)</f>
        <v>0</v>
      </c>
      <c r="R1815" s="6" t="e">
        <f>E1815/N1815</f>
        <v>#DIV/0!</v>
      </c>
      <c r="S1815" t="str">
        <f>LEFT(P1815,SEARCH("/",P1815)-1)</f>
        <v>photography</v>
      </c>
      <c r="T1815" t="str">
        <f>RIGHT(P1815,LEN(P1815)-SEARCH("/",P1815))</f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>(((I1816/60)/60)/24)+DATE(1970,1,1)</f>
        <v>42063.314074074078</v>
      </c>
      <c r="K1816">
        <v>1422516736</v>
      </c>
      <c r="L1816" s="10">
        <f>(((K1816/60)/60)/24)+DATE(1970,1,1)</f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>(E1816/D1816)</f>
        <v>0.49183333333333334</v>
      </c>
      <c r="R1816" s="6">
        <f>E1816/N1816</f>
        <v>42.157142857142858</v>
      </c>
      <c r="S1816" t="str">
        <f>LEFT(P1816,SEARCH("/",P1816)-1)</f>
        <v>photography</v>
      </c>
      <c r="T1816" t="str">
        <f>RIGHT(P1816,LEN(P1816)-SEARCH("/",P1816))</f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>(((I1817/60)/60)/24)+DATE(1970,1,1)</f>
        <v>42186.906678240746</v>
      </c>
      <c r="K1817">
        <v>1434577537</v>
      </c>
      <c r="L1817" s="10">
        <f>(((K1817/60)/60)/24)+DATE(1970,1,1)</f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>(E1817/D1817)</f>
        <v>0</v>
      </c>
      <c r="R1817" s="6" t="e">
        <f>E1817/N1817</f>
        <v>#DIV/0!</v>
      </c>
      <c r="S1817" t="str">
        <f>LEFT(P1817,SEARCH("/",P1817)-1)</f>
        <v>photography</v>
      </c>
      <c r="T1817" t="str">
        <f>RIGHT(P1817,LEN(P1817)-SEARCH("/",P1817))</f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>(((I1818/60)/60)/24)+DATE(1970,1,1)</f>
        <v>42576.791666666672</v>
      </c>
      <c r="K1818">
        <v>1467061303</v>
      </c>
      <c r="L1818" s="10">
        <f>(((K1818/60)/60)/24)+DATE(1970,1,1)</f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>(E1818/D1818)</f>
        <v>2.036E-2</v>
      </c>
      <c r="R1818" s="6">
        <f>E1818/N1818</f>
        <v>84.833333333333329</v>
      </c>
      <c r="S1818" t="str">
        <f>LEFT(P1818,SEARCH("/",P1818)-1)</f>
        <v>photography</v>
      </c>
      <c r="T1818" t="str">
        <f>RIGHT(P1818,LEN(P1818)-SEARCH("/",P1818))</f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>(((I1819/60)/60)/24)+DATE(1970,1,1)</f>
        <v>42765.290972222225</v>
      </c>
      <c r="K1819">
        <v>1480607607</v>
      </c>
      <c r="L1819" s="10">
        <f>(((K1819/60)/60)/24)+DATE(1970,1,1)</f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>(E1819/D1819)</f>
        <v>0.52327777777777773</v>
      </c>
      <c r="R1819" s="6">
        <f>E1819/N1819</f>
        <v>94.19</v>
      </c>
      <c r="S1819" t="str">
        <f>LEFT(P1819,SEARCH("/",P1819)-1)</f>
        <v>photography</v>
      </c>
      <c r="T1819" t="str">
        <f>RIGHT(P1819,LEN(P1819)-SEARCH("/",P1819))</f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>(((I1820/60)/60)/24)+DATE(1970,1,1)</f>
        <v>42097.192708333328</v>
      </c>
      <c r="K1820">
        <v>1425447450</v>
      </c>
      <c r="L1820" s="10">
        <f>(((K1820/60)/60)/24)+DATE(1970,1,1)</f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>(E1820/D1820)</f>
        <v>0</v>
      </c>
      <c r="R1820" s="6" t="e">
        <f>E1820/N1820</f>
        <v>#DIV/0!</v>
      </c>
      <c r="S1820" t="str">
        <f>LEFT(P1820,SEARCH("/",P1820)-1)</f>
        <v>photography</v>
      </c>
      <c r="T1820" t="str">
        <f>RIGHT(P1820,LEN(P1820)-SEARCH("/",P1820))</f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>(((I1821/60)/60)/24)+DATE(1970,1,1)</f>
        <v>41850.752268518518</v>
      </c>
      <c r="K1821">
        <v>1404151396</v>
      </c>
      <c r="L1821" s="10">
        <f>(((K1821/60)/60)/24)+DATE(1970,1,1)</f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>(E1821/D1821)</f>
        <v>2.0833333333333332E-2</v>
      </c>
      <c r="R1821" s="6">
        <f>E1821/N1821</f>
        <v>6.25</v>
      </c>
      <c r="S1821" t="str">
        <f>LEFT(P1821,SEARCH("/",P1821)-1)</f>
        <v>photography</v>
      </c>
      <c r="T1821" t="str">
        <f>RIGHT(P1821,LEN(P1821)-SEARCH("/",P1821))</f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>(((I1822/60)/60)/24)+DATE(1970,1,1)</f>
        <v>42095.042708333334</v>
      </c>
      <c r="K1822">
        <v>1425261690</v>
      </c>
      <c r="L1822" s="10">
        <f>(((K1822/60)/60)/24)+DATE(1970,1,1)</f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>(E1822/D1822)</f>
        <v>6.565384615384616E-2</v>
      </c>
      <c r="R1822" s="6">
        <f>E1822/N1822</f>
        <v>213.375</v>
      </c>
      <c r="S1822" t="str">
        <f>LEFT(P1822,SEARCH("/",P1822)-1)</f>
        <v>photography</v>
      </c>
      <c r="T1822" t="str">
        <f>RIGHT(P1822,LEN(P1822)-SEARCH("/",P1822))</f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>(((I1823/60)/60)/24)+DATE(1970,1,1)</f>
        <v>40971.319062499999</v>
      </c>
      <c r="K1823">
        <v>1326872367</v>
      </c>
      <c r="L1823" s="10">
        <f>(((K1823/60)/60)/24)+DATE(1970,1,1)</f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>(E1823/D1823)</f>
        <v>1.3489</v>
      </c>
      <c r="R1823" s="6">
        <f>E1823/N1823</f>
        <v>59.162280701754383</v>
      </c>
      <c r="S1823" t="str">
        <f>LEFT(P1823,SEARCH("/",P1823)-1)</f>
        <v>music</v>
      </c>
      <c r="T1823" t="str">
        <f>RIGHT(P1823,LEN(P1823)-SEARCH("/",P1823))</f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>(((I1824/60)/60)/24)+DATE(1970,1,1)</f>
        <v>41670.792361111111</v>
      </c>
      <c r="K1824">
        <v>1388084862</v>
      </c>
      <c r="L1824" s="10">
        <f>(((K1824/60)/60)/24)+DATE(1970,1,1)</f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>(E1824/D1824)</f>
        <v>1</v>
      </c>
      <c r="R1824" s="6">
        <f>E1824/N1824</f>
        <v>27.272727272727273</v>
      </c>
      <c r="S1824" t="str">
        <f>LEFT(P1824,SEARCH("/",P1824)-1)</f>
        <v>music</v>
      </c>
      <c r="T1824" t="str">
        <f>RIGHT(P1824,LEN(P1824)-SEARCH("/",P1824))</f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>(((I1825/60)/60)/24)+DATE(1970,1,1)</f>
        <v>41206.684907407405</v>
      </c>
      <c r="K1825">
        <v>1348503976</v>
      </c>
      <c r="L1825" s="10">
        <f>(((K1825/60)/60)/24)+DATE(1970,1,1)</f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>(E1825/D1825)</f>
        <v>1.1585714285714286</v>
      </c>
      <c r="R1825" s="6">
        <f>E1825/N1825</f>
        <v>24.575757575757574</v>
      </c>
      <c r="S1825" t="str">
        <f>LEFT(P1825,SEARCH("/",P1825)-1)</f>
        <v>music</v>
      </c>
      <c r="T1825" t="str">
        <f>RIGHT(P1825,LEN(P1825)-SEARCH("/",P1825))</f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>(((I1826/60)/60)/24)+DATE(1970,1,1)</f>
        <v>41647.088888888888</v>
      </c>
      <c r="K1826">
        <v>1387403967</v>
      </c>
      <c r="L1826" s="10">
        <f>(((K1826/60)/60)/24)+DATE(1970,1,1)</f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>(E1826/D1826)</f>
        <v>1.0006666666666666</v>
      </c>
      <c r="R1826" s="6">
        <f>E1826/N1826</f>
        <v>75.05</v>
      </c>
      <c r="S1826" t="str">
        <f>LEFT(P1826,SEARCH("/",P1826)-1)</f>
        <v>music</v>
      </c>
      <c r="T1826" t="str">
        <f>RIGHT(P1826,LEN(P1826)-SEARCH("/",P1826))</f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>(((I1827/60)/60)/24)+DATE(1970,1,1)</f>
        <v>41466.83452546296</v>
      </c>
      <c r="K1827">
        <v>1371585703</v>
      </c>
      <c r="L1827" s="10">
        <f>(((K1827/60)/60)/24)+DATE(1970,1,1)</f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>(E1827/D1827)</f>
        <v>1.0505</v>
      </c>
      <c r="R1827" s="6">
        <f>E1827/N1827</f>
        <v>42.02</v>
      </c>
      <c r="S1827" t="str">
        <f>LEFT(P1827,SEARCH("/",P1827)-1)</f>
        <v>music</v>
      </c>
      <c r="T1827" t="str">
        <f>RIGHT(P1827,LEN(P1827)-SEARCH("/",P1827))</f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>(((I1828/60)/60)/24)+DATE(1970,1,1)</f>
        <v>41687.923807870371</v>
      </c>
      <c r="K1828">
        <v>1390083017</v>
      </c>
      <c r="L1828" s="10">
        <f>(((K1828/60)/60)/24)+DATE(1970,1,1)</f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>(E1828/D1828)</f>
        <v>1.01</v>
      </c>
      <c r="R1828" s="6">
        <f>E1828/N1828</f>
        <v>53.157894736842103</v>
      </c>
      <c r="S1828" t="str">
        <f>LEFT(P1828,SEARCH("/",P1828)-1)</f>
        <v>music</v>
      </c>
      <c r="T1828" t="str">
        <f>RIGHT(P1828,LEN(P1828)-SEARCH("/",P1828))</f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>(((I1829/60)/60)/24)+DATE(1970,1,1)</f>
        <v>40605.325937499998</v>
      </c>
      <c r="K1829">
        <v>1294818561</v>
      </c>
      <c r="L1829" s="10">
        <f>(((K1829/60)/60)/24)+DATE(1970,1,1)</f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>(E1829/D1829)</f>
        <v>1.0066250000000001</v>
      </c>
      <c r="R1829" s="6">
        <f>E1829/N1829</f>
        <v>83.885416666666671</v>
      </c>
      <c r="S1829" t="str">
        <f>LEFT(P1829,SEARCH("/",P1829)-1)</f>
        <v>music</v>
      </c>
      <c r="T1829" t="str">
        <f>RIGHT(P1829,LEN(P1829)-SEARCH("/",P1829))</f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>(((I1830/60)/60)/24)+DATE(1970,1,1)</f>
        <v>41768.916666666664</v>
      </c>
      <c r="K1830">
        <v>1396906530</v>
      </c>
      <c r="L1830" s="10">
        <f>(((K1830/60)/60)/24)+DATE(1970,1,1)</f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>(E1830/D1830)</f>
        <v>1.0016</v>
      </c>
      <c r="R1830" s="6">
        <f>E1830/N1830</f>
        <v>417.33333333333331</v>
      </c>
      <c r="S1830" t="str">
        <f>LEFT(P1830,SEARCH("/",P1830)-1)</f>
        <v>music</v>
      </c>
      <c r="T1830" t="str">
        <f>RIGHT(P1830,LEN(P1830)-SEARCH("/",P1830))</f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>(((I1831/60)/60)/24)+DATE(1970,1,1)</f>
        <v>40564.916666666664</v>
      </c>
      <c r="K1831">
        <v>1291428371</v>
      </c>
      <c r="L1831" s="10">
        <f>(((K1831/60)/60)/24)+DATE(1970,1,1)</f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>(E1831/D1831)</f>
        <v>1.6668333333333334</v>
      </c>
      <c r="R1831" s="6">
        <f>E1831/N1831</f>
        <v>75.765151515151516</v>
      </c>
      <c r="S1831" t="str">
        <f>LEFT(P1831,SEARCH("/",P1831)-1)</f>
        <v>music</v>
      </c>
      <c r="T1831" t="str">
        <f>RIGHT(P1831,LEN(P1831)-SEARCH("/",P1831))</f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>(((I1832/60)/60)/24)+DATE(1970,1,1)</f>
        <v>41694.684108796297</v>
      </c>
      <c r="K1832">
        <v>1390667107</v>
      </c>
      <c r="L1832" s="10">
        <f>(((K1832/60)/60)/24)+DATE(1970,1,1)</f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>(E1832/D1832)</f>
        <v>1.0153333333333334</v>
      </c>
      <c r="R1832" s="6">
        <f>E1832/N1832</f>
        <v>67.389380530973455</v>
      </c>
      <c r="S1832" t="str">
        <f>LEFT(P1832,SEARCH("/",P1832)-1)</f>
        <v>music</v>
      </c>
      <c r="T1832" t="str">
        <f>RIGHT(P1832,LEN(P1832)-SEARCH("/",P1832))</f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>(((I1833/60)/60)/24)+DATE(1970,1,1)</f>
        <v>41041.996099537035</v>
      </c>
      <c r="K1833">
        <v>1335570863</v>
      </c>
      <c r="L1833" s="10">
        <f>(((K1833/60)/60)/24)+DATE(1970,1,1)</f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>(E1833/D1833)</f>
        <v>1.03</v>
      </c>
      <c r="R1833" s="6">
        <f>E1833/N1833</f>
        <v>73.571428571428569</v>
      </c>
      <c r="S1833" t="str">
        <f>LEFT(P1833,SEARCH("/",P1833)-1)</f>
        <v>music</v>
      </c>
      <c r="T1833" t="str">
        <f>RIGHT(P1833,LEN(P1833)-SEARCH("/",P1833))</f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>(((I1834/60)/60)/24)+DATE(1970,1,1)</f>
        <v>40606.539664351854</v>
      </c>
      <c r="K1834">
        <v>1296651427</v>
      </c>
      <c r="L1834" s="10">
        <f>(((K1834/60)/60)/24)+DATE(1970,1,1)</f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>(E1834/D1834)</f>
        <v>1.4285714285714286</v>
      </c>
      <c r="R1834" s="6">
        <f>E1834/N1834</f>
        <v>25</v>
      </c>
      <c r="S1834" t="str">
        <f>LEFT(P1834,SEARCH("/",P1834)-1)</f>
        <v>music</v>
      </c>
      <c r="T1834" t="str">
        <f>RIGHT(P1834,LEN(P1834)-SEARCH("/",P1834))</f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>(((I1835/60)/60)/24)+DATE(1970,1,1)</f>
        <v>41335.332638888889</v>
      </c>
      <c r="K1835">
        <v>1359421403</v>
      </c>
      <c r="L1835" s="10">
        <f>(((K1835/60)/60)/24)+DATE(1970,1,1)</f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>(E1835/D1835)</f>
        <v>2.625</v>
      </c>
      <c r="R1835" s="6">
        <f>E1835/N1835</f>
        <v>42</v>
      </c>
      <c r="S1835" t="str">
        <f>LEFT(P1835,SEARCH("/",P1835)-1)</f>
        <v>music</v>
      </c>
      <c r="T1835" t="str">
        <f>RIGHT(P1835,LEN(P1835)-SEARCH("/",P1835))</f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>(((I1836/60)/60)/24)+DATE(1970,1,1)</f>
        <v>42028.964062500003</v>
      </c>
      <c r="K1836">
        <v>1418684895</v>
      </c>
      <c r="L1836" s="10">
        <f>(((K1836/60)/60)/24)+DATE(1970,1,1)</f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>(E1836/D1836)</f>
        <v>1.1805000000000001</v>
      </c>
      <c r="R1836" s="6">
        <f>E1836/N1836</f>
        <v>131.16666666666666</v>
      </c>
      <c r="S1836" t="str">
        <f>LEFT(P1836,SEARCH("/",P1836)-1)</f>
        <v>music</v>
      </c>
      <c r="T1836" t="str">
        <f>RIGHT(P1836,LEN(P1836)-SEARCH("/",P1836))</f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>(((I1837/60)/60)/24)+DATE(1970,1,1)</f>
        <v>42460.660543981481</v>
      </c>
      <c r="K1837">
        <v>1456851071</v>
      </c>
      <c r="L1837" s="10">
        <f>(((K1837/60)/60)/24)+DATE(1970,1,1)</f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>(E1837/D1837)</f>
        <v>1.04</v>
      </c>
      <c r="R1837" s="6">
        <f>E1837/N1837</f>
        <v>47.272727272727273</v>
      </c>
      <c r="S1837" t="str">
        <f>LEFT(P1837,SEARCH("/",P1837)-1)</f>
        <v>music</v>
      </c>
      <c r="T1837" t="str">
        <f>RIGHT(P1837,LEN(P1837)-SEARCH("/",P1837))</f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>(((I1838/60)/60)/24)+DATE(1970,1,1)</f>
        <v>41322.809363425928</v>
      </c>
      <c r="K1838">
        <v>1359660329</v>
      </c>
      <c r="L1838" s="10">
        <f>(((K1838/60)/60)/24)+DATE(1970,1,1)</f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>(E1838/D1838)</f>
        <v>2.0034000000000001</v>
      </c>
      <c r="R1838" s="6">
        <f>E1838/N1838</f>
        <v>182.12727272727273</v>
      </c>
      <c r="S1838" t="str">
        <f>LEFT(P1838,SEARCH("/",P1838)-1)</f>
        <v>music</v>
      </c>
      <c r="T1838" t="str">
        <f>RIGHT(P1838,LEN(P1838)-SEARCH("/",P1838))</f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>(((I1839/60)/60)/24)+DATE(1970,1,1)</f>
        <v>40986.006192129629</v>
      </c>
      <c r="K1839">
        <v>1326848935</v>
      </c>
      <c r="L1839" s="10">
        <f>(((K1839/60)/60)/24)+DATE(1970,1,1)</f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>(E1839/D1839)</f>
        <v>3.0683333333333334</v>
      </c>
      <c r="R1839" s="6">
        <f>E1839/N1839</f>
        <v>61.366666666666667</v>
      </c>
      <c r="S1839" t="str">
        <f>LEFT(P1839,SEARCH("/",P1839)-1)</f>
        <v>music</v>
      </c>
      <c r="T1839" t="str">
        <f>RIGHT(P1839,LEN(P1839)-SEARCH("/",P1839))</f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>(((I1840/60)/60)/24)+DATE(1970,1,1)</f>
        <v>40817.125</v>
      </c>
      <c r="K1840">
        <v>1314989557</v>
      </c>
      <c r="L1840" s="10">
        <f>(((K1840/60)/60)/24)+DATE(1970,1,1)</f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>(E1840/D1840)</f>
        <v>1.00149</v>
      </c>
      <c r="R1840" s="6">
        <f>E1840/N1840</f>
        <v>35.767499999999998</v>
      </c>
      <c r="S1840" t="str">
        <f>LEFT(P1840,SEARCH("/",P1840)-1)</f>
        <v>music</v>
      </c>
      <c r="T1840" t="str">
        <f>RIGHT(P1840,LEN(P1840)-SEARCH("/",P1840))</f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>(((I1841/60)/60)/24)+DATE(1970,1,1)</f>
        <v>42644.722013888888</v>
      </c>
      <c r="K1841">
        <v>1472750382</v>
      </c>
      <c r="L1841" s="10">
        <f>(((K1841/60)/60)/24)+DATE(1970,1,1)</f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>(E1841/D1841)</f>
        <v>2.0529999999999999</v>
      </c>
      <c r="R1841" s="6">
        <f>E1841/N1841</f>
        <v>45.62222222222222</v>
      </c>
      <c r="S1841" t="str">
        <f>LEFT(P1841,SEARCH("/",P1841)-1)</f>
        <v>music</v>
      </c>
      <c r="T1841" t="str">
        <f>RIGHT(P1841,LEN(P1841)-SEARCH("/",P1841))</f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>(((I1842/60)/60)/24)+DATE(1970,1,1)</f>
        <v>41401.207638888889</v>
      </c>
      <c r="K1842">
        <v>1366251510</v>
      </c>
      <c r="L1842" s="10">
        <f>(((K1842/60)/60)/24)+DATE(1970,1,1)</f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>(E1842/D1842)</f>
        <v>1.0888888888888888</v>
      </c>
      <c r="R1842" s="6">
        <f>E1842/N1842</f>
        <v>75.384615384615387</v>
      </c>
      <c r="S1842" t="str">
        <f>LEFT(P1842,SEARCH("/",P1842)-1)</f>
        <v>music</v>
      </c>
      <c r="T1842" t="str">
        <f>RIGHT(P1842,LEN(P1842)-SEARCH("/",P1842))</f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>(((I1843/60)/60)/24)+DATE(1970,1,1)</f>
        <v>41779.207638888889</v>
      </c>
      <c r="K1843">
        <v>1397679445</v>
      </c>
      <c r="L1843" s="10">
        <f>(((K1843/60)/60)/24)+DATE(1970,1,1)</f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>(E1843/D1843)</f>
        <v>1.0175000000000001</v>
      </c>
      <c r="R1843" s="6">
        <f>E1843/N1843</f>
        <v>50.875</v>
      </c>
      <c r="S1843" t="str">
        <f>LEFT(P1843,SEARCH("/",P1843)-1)</f>
        <v>music</v>
      </c>
      <c r="T1843" t="str">
        <f>RIGHT(P1843,LEN(P1843)-SEARCH("/",P1843))</f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>(((I1844/60)/60)/24)+DATE(1970,1,1)</f>
        <v>42065.249305555553</v>
      </c>
      <c r="K1844">
        <v>1422371381</v>
      </c>
      <c r="L1844" s="10">
        <f>(((K1844/60)/60)/24)+DATE(1970,1,1)</f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>(E1844/D1844)</f>
        <v>1.2524999999999999</v>
      </c>
      <c r="R1844" s="6">
        <f>E1844/N1844</f>
        <v>119.28571428571429</v>
      </c>
      <c r="S1844" t="str">
        <f>LEFT(P1844,SEARCH("/",P1844)-1)</f>
        <v>music</v>
      </c>
      <c r="T1844" t="str">
        <f>RIGHT(P1844,LEN(P1844)-SEARCH("/",P1844))</f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>(((I1845/60)/60)/24)+DATE(1970,1,1)</f>
        <v>40594.994837962964</v>
      </c>
      <c r="K1845">
        <v>1295653954</v>
      </c>
      <c r="L1845" s="10">
        <f>(((K1845/60)/60)/24)+DATE(1970,1,1)</f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>(E1845/D1845)</f>
        <v>1.2400610000000001</v>
      </c>
      <c r="R1845" s="6">
        <f>E1845/N1845</f>
        <v>92.541865671641801</v>
      </c>
      <c r="S1845" t="str">
        <f>LEFT(P1845,SEARCH("/",P1845)-1)</f>
        <v>music</v>
      </c>
      <c r="T1845" t="str">
        <f>RIGHT(P1845,LEN(P1845)-SEARCH("/",P1845))</f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>(((I1846/60)/60)/24)+DATE(1970,1,1)</f>
        <v>40705.125</v>
      </c>
      <c r="K1846">
        <v>1304464914</v>
      </c>
      <c r="L1846" s="10">
        <f>(((K1846/60)/60)/24)+DATE(1970,1,1)</f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>(E1846/D1846)</f>
        <v>1.014</v>
      </c>
      <c r="R1846" s="6">
        <f>E1846/N1846</f>
        <v>76.05</v>
      </c>
      <c r="S1846" t="str">
        <f>LEFT(P1846,SEARCH("/",P1846)-1)</f>
        <v>music</v>
      </c>
      <c r="T1846" t="str">
        <f>RIGHT(P1846,LEN(P1846)-SEARCH("/",P1846))</f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>(((I1847/60)/60)/24)+DATE(1970,1,1)</f>
        <v>42538.204861111109</v>
      </c>
      <c r="K1847">
        <v>1464854398</v>
      </c>
      <c r="L1847" s="10">
        <f>(((K1847/60)/60)/24)+DATE(1970,1,1)</f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>(E1847/D1847)</f>
        <v>1</v>
      </c>
      <c r="R1847" s="6">
        <f>E1847/N1847</f>
        <v>52.631578947368418</v>
      </c>
      <c r="S1847" t="str">
        <f>LEFT(P1847,SEARCH("/",P1847)-1)</f>
        <v>music</v>
      </c>
      <c r="T1847" t="str">
        <f>RIGHT(P1847,LEN(P1847)-SEARCH("/",P1847))</f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>(((I1848/60)/60)/24)+DATE(1970,1,1)</f>
        <v>41258.650196759263</v>
      </c>
      <c r="K1848">
        <v>1352993777</v>
      </c>
      <c r="L1848" s="10">
        <f>(((K1848/60)/60)/24)+DATE(1970,1,1)</f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>(E1848/D1848)</f>
        <v>1.3792666666666666</v>
      </c>
      <c r="R1848" s="6">
        <f>E1848/N1848</f>
        <v>98.990430622009569</v>
      </c>
      <c r="S1848" t="str">
        <f>LEFT(P1848,SEARCH("/",P1848)-1)</f>
        <v>music</v>
      </c>
      <c r="T1848" t="str">
        <f>RIGHT(P1848,LEN(P1848)-SEARCH("/",P1848))</f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>(((I1849/60)/60)/24)+DATE(1970,1,1)</f>
        <v>42115.236481481479</v>
      </c>
      <c r="K1849">
        <v>1427780432</v>
      </c>
      <c r="L1849" s="10">
        <f>(((K1849/60)/60)/24)+DATE(1970,1,1)</f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>(E1849/D1849)</f>
        <v>1.2088000000000001</v>
      </c>
      <c r="R1849" s="6">
        <f>E1849/N1849</f>
        <v>79.526315789473685</v>
      </c>
      <c r="S1849" t="str">
        <f>LEFT(P1849,SEARCH("/",P1849)-1)</f>
        <v>music</v>
      </c>
      <c r="T1849" t="str">
        <f>RIGHT(P1849,LEN(P1849)-SEARCH("/",P1849))</f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>(((I1850/60)/60)/24)+DATE(1970,1,1)</f>
        <v>40755.290972222225</v>
      </c>
      <c r="K1850">
        <v>1306608888</v>
      </c>
      <c r="L1850" s="10">
        <f>(((K1850/60)/60)/24)+DATE(1970,1,1)</f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>(E1850/D1850)</f>
        <v>1.0736666666666668</v>
      </c>
      <c r="R1850" s="6">
        <f>E1850/N1850</f>
        <v>134.20833333333334</v>
      </c>
      <c r="S1850" t="str">
        <f>LEFT(P1850,SEARCH("/",P1850)-1)</f>
        <v>music</v>
      </c>
      <c r="T1850" t="str">
        <f>RIGHT(P1850,LEN(P1850)-SEARCH("/",P1850))</f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>(((I1851/60)/60)/24)+DATE(1970,1,1)</f>
        <v>41199.845590277779</v>
      </c>
      <c r="K1851">
        <v>1347913059</v>
      </c>
      <c r="L1851" s="10">
        <f>(((K1851/60)/60)/24)+DATE(1970,1,1)</f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>(E1851/D1851)</f>
        <v>1.0033333333333334</v>
      </c>
      <c r="R1851" s="6">
        <f>E1851/N1851</f>
        <v>37.625</v>
      </c>
      <c r="S1851" t="str">
        <f>LEFT(P1851,SEARCH("/",P1851)-1)</f>
        <v>music</v>
      </c>
      <c r="T1851" t="str">
        <f>RIGHT(P1851,LEN(P1851)-SEARCH("/",P1851))</f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>(((I1852/60)/60)/24)+DATE(1970,1,1)</f>
        <v>41830.959490740745</v>
      </c>
      <c r="K1852">
        <v>1402441300</v>
      </c>
      <c r="L1852" s="10">
        <f>(((K1852/60)/60)/24)+DATE(1970,1,1)</f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>(E1852/D1852)</f>
        <v>1.0152222222222222</v>
      </c>
      <c r="R1852" s="6">
        <f>E1852/N1852</f>
        <v>51.044692737430168</v>
      </c>
      <c r="S1852" t="str">
        <f>LEFT(P1852,SEARCH("/",P1852)-1)</f>
        <v>music</v>
      </c>
      <c r="T1852" t="str">
        <f>RIGHT(P1852,LEN(P1852)-SEARCH("/",P1852))</f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>(((I1853/60)/60)/24)+DATE(1970,1,1)</f>
        <v>41848.041666666664</v>
      </c>
      <c r="K1853">
        <v>1404769538</v>
      </c>
      <c r="L1853" s="10">
        <f>(((K1853/60)/60)/24)+DATE(1970,1,1)</f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>(E1853/D1853)</f>
        <v>1.0007692307692309</v>
      </c>
      <c r="R1853" s="6">
        <f>E1853/N1853</f>
        <v>50.03846153846154</v>
      </c>
      <c r="S1853" t="str">
        <f>LEFT(P1853,SEARCH("/",P1853)-1)</f>
        <v>music</v>
      </c>
      <c r="T1853" t="str">
        <f>RIGHT(P1853,LEN(P1853)-SEARCH("/",P1853))</f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>(((I1854/60)/60)/24)+DATE(1970,1,1)</f>
        <v>42119</v>
      </c>
      <c r="K1854">
        <v>1426703452</v>
      </c>
      <c r="L1854" s="10">
        <f>(((K1854/60)/60)/24)+DATE(1970,1,1)</f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>(E1854/D1854)</f>
        <v>1.1696666666666666</v>
      </c>
      <c r="R1854" s="6">
        <f>E1854/N1854</f>
        <v>133.93129770992365</v>
      </c>
      <c r="S1854" t="str">
        <f>LEFT(P1854,SEARCH("/",P1854)-1)</f>
        <v>music</v>
      </c>
      <c r="T1854" t="str">
        <f>RIGHT(P1854,LEN(P1854)-SEARCH("/",P1854))</f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>(((I1855/60)/60)/24)+DATE(1970,1,1)</f>
        <v>41227.102048611108</v>
      </c>
      <c r="K1855">
        <v>1348536417</v>
      </c>
      <c r="L1855" s="10">
        <f>(((K1855/60)/60)/24)+DATE(1970,1,1)</f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>(E1855/D1855)</f>
        <v>1.01875</v>
      </c>
      <c r="R1855" s="6">
        <f>E1855/N1855</f>
        <v>58.214285714285715</v>
      </c>
      <c r="S1855" t="str">
        <f>LEFT(P1855,SEARCH("/",P1855)-1)</f>
        <v>music</v>
      </c>
      <c r="T1855" t="str">
        <f>RIGHT(P1855,LEN(P1855)-SEARCH("/",P1855))</f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>(((I1856/60)/60)/24)+DATE(1970,1,1)</f>
        <v>41418.021261574075</v>
      </c>
      <c r="K1856">
        <v>1366763437</v>
      </c>
      <c r="L1856" s="10">
        <f>(((K1856/60)/60)/24)+DATE(1970,1,1)</f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>(E1856/D1856)</f>
        <v>1.0212366666666666</v>
      </c>
      <c r="R1856" s="6">
        <f>E1856/N1856</f>
        <v>88.037643678160919</v>
      </c>
      <c r="S1856" t="str">
        <f>LEFT(P1856,SEARCH("/",P1856)-1)</f>
        <v>music</v>
      </c>
      <c r="T1856" t="str">
        <f>RIGHT(P1856,LEN(P1856)-SEARCH("/",P1856))</f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>(((I1857/60)/60)/24)+DATE(1970,1,1)</f>
        <v>41645.538657407407</v>
      </c>
      <c r="K1857">
        <v>1385124940</v>
      </c>
      <c r="L1857" s="10">
        <f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(E1857/D1857)</f>
        <v>1.5405897142857143</v>
      </c>
      <c r="R1857" s="6">
        <f>E1857/N1857</f>
        <v>70.576753926701571</v>
      </c>
      <c r="S1857" t="str">
        <f>LEFT(P1857,SEARCH("/",P1857)-1)</f>
        <v>music</v>
      </c>
      <c r="T1857" t="str">
        <f>RIGHT(P1857,LEN(P1857)-SEARCH("/",P1857))</f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>(((I1858/60)/60)/24)+DATE(1970,1,1)</f>
        <v>41838.854999999996</v>
      </c>
      <c r="K1858">
        <v>1403901072</v>
      </c>
      <c r="L1858" s="10">
        <f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>(E1858/D1858)</f>
        <v>1.0125</v>
      </c>
      <c r="R1858" s="6">
        <f>E1858/N1858</f>
        <v>53.289473684210527</v>
      </c>
      <c r="S1858" t="str">
        <f>LEFT(P1858,SEARCH("/",P1858)-1)</f>
        <v>music</v>
      </c>
      <c r="T1858" t="str">
        <f>RIGHT(P1858,LEN(P1858)-SEARCH("/",P1858))</f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>(((I1859/60)/60)/24)+DATE(1970,1,1)</f>
        <v>41894.76866898148</v>
      </c>
      <c r="K1859">
        <v>1407954413</v>
      </c>
      <c r="L1859" s="10">
        <f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>(E1859/D1859)</f>
        <v>1</v>
      </c>
      <c r="R1859" s="6">
        <f>E1859/N1859</f>
        <v>136.36363636363637</v>
      </c>
      <c r="S1859" t="str">
        <f>LEFT(P1859,SEARCH("/",P1859)-1)</f>
        <v>music</v>
      </c>
      <c r="T1859" t="str">
        <f>RIGHT(P1859,LEN(P1859)-SEARCH("/",P1859))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>(((I1860/60)/60)/24)+DATE(1970,1,1)</f>
        <v>40893.242141203707</v>
      </c>
      <c r="K1860">
        <v>1318826921</v>
      </c>
      <c r="L1860" s="10">
        <f>(((K1860/60)/60)/24)+DATE(1970,1,1)</f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>(E1860/D1860)</f>
        <v>1.0874800874800874</v>
      </c>
      <c r="R1860" s="6">
        <f>E1860/N1860</f>
        <v>40.547315436241611</v>
      </c>
      <c r="S1860" t="str">
        <f>LEFT(P1860,SEARCH("/",P1860)-1)</f>
        <v>music</v>
      </c>
      <c r="T1860" t="str">
        <f>RIGHT(P1860,LEN(P1860)-SEARCH("/",P1860))</f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>(((I1861/60)/60)/24)+DATE(1970,1,1)</f>
        <v>40808.770011574074</v>
      </c>
      <c r="K1861">
        <v>1314124129</v>
      </c>
      <c r="L1861" s="10">
        <f>(((K1861/60)/60)/24)+DATE(1970,1,1)</f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>(E1861/D1861)</f>
        <v>1.3183333333333334</v>
      </c>
      <c r="R1861" s="6">
        <f>E1861/N1861</f>
        <v>70.625</v>
      </c>
      <c r="S1861" t="str">
        <f>LEFT(P1861,SEARCH("/",P1861)-1)</f>
        <v>music</v>
      </c>
      <c r="T1861" t="str">
        <f>RIGHT(P1861,LEN(P1861)-SEARCH("/",P1861))</f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>(((I1862/60)/60)/24)+DATE(1970,1,1)</f>
        <v>41676.709305555552</v>
      </c>
      <c r="K1862">
        <v>1389891684</v>
      </c>
      <c r="L1862" s="10">
        <f>(((K1862/60)/60)/24)+DATE(1970,1,1)</f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>(E1862/D1862)</f>
        <v>1.3346666666666667</v>
      </c>
      <c r="R1862" s="6">
        <f>E1862/N1862</f>
        <v>52.684210526315788</v>
      </c>
      <c r="S1862" t="str">
        <f>LEFT(P1862,SEARCH("/",P1862)-1)</f>
        <v>music</v>
      </c>
      <c r="T1862" t="str">
        <f>RIGHT(P1862,LEN(P1862)-SEARCH("/",P1862))</f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>(((I1863/60)/60)/24)+DATE(1970,1,1)</f>
        <v>42030.300243055557</v>
      </c>
      <c r="K1863">
        <v>1419664341</v>
      </c>
      <c r="L1863" s="10">
        <f>(((K1863/60)/60)/24)+DATE(1970,1,1)</f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>(E1863/D1863)</f>
        <v>0</v>
      </c>
      <c r="R1863" s="6" t="e">
        <f>E1863/N1863</f>
        <v>#DIV/0!</v>
      </c>
      <c r="S1863" t="str">
        <f>LEFT(P1863,SEARCH("/",P1863)-1)</f>
        <v>games</v>
      </c>
      <c r="T1863" t="str">
        <f>RIGHT(P1863,LEN(P1863)-SEARCH("/",P1863))</f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>(((I1864/60)/60)/24)+DATE(1970,1,1)</f>
        <v>42802.3125</v>
      </c>
      <c r="K1864">
        <v>1484912974</v>
      </c>
      <c r="L1864" s="10">
        <f>(((K1864/60)/60)/24)+DATE(1970,1,1)</f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>(E1864/D1864)</f>
        <v>8.0833333333333326E-2</v>
      </c>
      <c r="R1864" s="6">
        <f>E1864/N1864</f>
        <v>90.9375</v>
      </c>
      <c r="S1864" t="str">
        <f>LEFT(P1864,SEARCH("/",P1864)-1)</f>
        <v>games</v>
      </c>
      <c r="T1864" t="str">
        <f>RIGHT(P1864,LEN(P1864)-SEARCH("/",P1864))</f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>(((I1865/60)/60)/24)+DATE(1970,1,1)</f>
        <v>41802.797280092593</v>
      </c>
      <c r="K1865">
        <v>1400008085</v>
      </c>
      <c r="L1865" s="10">
        <f>(((K1865/60)/60)/24)+DATE(1970,1,1)</f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>(E1865/D1865)</f>
        <v>4.0000000000000001E-3</v>
      </c>
      <c r="R1865" s="6">
        <f>E1865/N1865</f>
        <v>5</v>
      </c>
      <c r="S1865" t="str">
        <f>LEFT(P1865,SEARCH("/",P1865)-1)</f>
        <v>games</v>
      </c>
      <c r="T1865" t="str">
        <f>RIGHT(P1865,LEN(P1865)-SEARCH("/",P1865))</f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>(((I1866/60)/60)/24)+DATE(1970,1,1)</f>
        <v>41763.716435185182</v>
      </c>
      <c r="K1866">
        <v>1396631500</v>
      </c>
      <c r="L1866" s="10">
        <f>(((K1866/60)/60)/24)+DATE(1970,1,1)</f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>(E1866/D1866)</f>
        <v>0.42892307692307691</v>
      </c>
      <c r="R1866" s="6">
        <f>E1866/N1866</f>
        <v>58.083333333333336</v>
      </c>
      <c r="S1866" t="str">
        <f>LEFT(P1866,SEARCH("/",P1866)-1)</f>
        <v>games</v>
      </c>
      <c r="T1866" t="str">
        <f>RIGHT(P1866,LEN(P1866)-SEARCH("/",P1866))</f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>(((I1867/60)/60)/24)+DATE(1970,1,1)</f>
        <v>42680.409108796302</v>
      </c>
      <c r="K1867">
        <v>1475398147</v>
      </c>
      <c r="L1867" s="10">
        <f>(((K1867/60)/60)/24)+DATE(1970,1,1)</f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>(E1867/D1867)</f>
        <v>3.6363636363636364E-5</v>
      </c>
      <c r="R1867" s="6">
        <f>E1867/N1867</f>
        <v>2</v>
      </c>
      <c r="S1867" t="str">
        <f>LEFT(P1867,SEARCH("/",P1867)-1)</f>
        <v>games</v>
      </c>
      <c r="T1867" t="str">
        <f>RIGHT(P1867,LEN(P1867)-SEARCH("/",P1867))</f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>(((I1868/60)/60)/24)+DATE(1970,1,1)</f>
        <v>42795.166666666672</v>
      </c>
      <c r="K1868">
        <v>1483768497</v>
      </c>
      <c r="L1868" s="10">
        <f>(((K1868/60)/60)/24)+DATE(1970,1,1)</f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>(E1868/D1868)</f>
        <v>5.0000000000000001E-3</v>
      </c>
      <c r="R1868" s="6">
        <f>E1868/N1868</f>
        <v>62.5</v>
      </c>
      <c r="S1868" t="str">
        <f>LEFT(P1868,SEARCH("/",P1868)-1)</f>
        <v>games</v>
      </c>
      <c r="T1868" t="str">
        <f>RIGHT(P1868,LEN(P1868)-SEARCH("/",P1868))</f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>(((I1869/60)/60)/24)+DATE(1970,1,1)</f>
        <v>42679.924907407403</v>
      </c>
      <c r="K1869">
        <v>1475791912</v>
      </c>
      <c r="L1869" s="10">
        <f>(((K1869/60)/60)/24)+DATE(1970,1,1)</f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>(E1869/D1869)</f>
        <v>5.0000000000000001E-4</v>
      </c>
      <c r="R1869" s="6">
        <f>E1869/N1869</f>
        <v>10</v>
      </c>
      <c r="S1869" t="str">
        <f>LEFT(P1869,SEARCH("/",P1869)-1)</f>
        <v>games</v>
      </c>
      <c r="T1869" t="str">
        <f>RIGHT(P1869,LEN(P1869)-SEARCH("/",P1869))</f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>(((I1870/60)/60)/24)+DATE(1970,1,1)</f>
        <v>42353.332638888889</v>
      </c>
      <c r="K1870">
        <v>1448044925</v>
      </c>
      <c r="L1870" s="10">
        <f>(((K1870/60)/60)/24)+DATE(1970,1,1)</f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>(E1870/D1870)</f>
        <v>4.8680000000000001E-2</v>
      </c>
      <c r="R1870" s="6">
        <f>E1870/N1870</f>
        <v>71.588235294117652</v>
      </c>
      <c r="S1870" t="str">
        <f>LEFT(P1870,SEARCH("/",P1870)-1)</f>
        <v>games</v>
      </c>
      <c r="T1870" t="str">
        <f>RIGHT(P1870,LEN(P1870)-SEARCH("/",P1870))</f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>(((I1871/60)/60)/24)+DATE(1970,1,1)</f>
        <v>42739.002881944441</v>
      </c>
      <c r="K1871">
        <v>1480896249</v>
      </c>
      <c r="L1871" s="10">
        <f>(((K1871/60)/60)/24)+DATE(1970,1,1)</f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>(E1871/D1871)</f>
        <v>0</v>
      </c>
      <c r="R1871" s="6" t="e">
        <f>E1871/N1871</f>
        <v>#DIV/0!</v>
      </c>
      <c r="S1871" t="str">
        <f>LEFT(P1871,SEARCH("/",P1871)-1)</f>
        <v>games</v>
      </c>
      <c r="T1871" t="str">
        <f>RIGHT(P1871,LEN(P1871)-SEARCH("/",P1871))</f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>(((I1872/60)/60)/24)+DATE(1970,1,1)</f>
        <v>42400.178472222222</v>
      </c>
      <c r="K1872">
        <v>1451723535</v>
      </c>
      <c r="L1872" s="10">
        <f>(((K1872/60)/60)/24)+DATE(1970,1,1)</f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>(E1872/D1872)</f>
        <v>0.10314285714285715</v>
      </c>
      <c r="R1872" s="6">
        <f>E1872/N1872</f>
        <v>32.81818181818182</v>
      </c>
      <c r="S1872" t="str">
        <f>LEFT(P1872,SEARCH("/",P1872)-1)</f>
        <v>games</v>
      </c>
      <c r="T1872" t="str">
        <f>RIGHT(P1872,LEN(P1872)-SEARCH("/",P1872))</f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>(((I1873/60)/60)/24)+DATE(1970,1,1)</f>
        <v>41963.825243055559</v>
      </c>
      <c r="K1873">
        <v>1413053301</v>
      </c>
      <c r="L1873" s="10">
        <f>(((K1873/60)/60)/24)+DATE(1970,1,1)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>(E1873/D1873)</f>
        <v>0.7178461538461538</v>
      </c>
      <c r="R1873" s="6">
        <f>E1873/N1873</f>
        <v>49.11578947368421</v>
      </c>
      <c r="S1873" t="str">
        <f>LEFT(P1873,SEARCH("/",P1873)-1)</f>
        <v>games</v>
      </c>
      <c r="T1873" t="str">
        <f>RIGHT(P1873,LEN(P1873)-SEARCH("/",P1873))</f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>(((I1874/60)/60)/24)+DATE(1970,1,1)</f>
        <v>42185.129652777774</v>
      </c>
      <c r="K1874">
        <v>1433041602</v>
      </c>
      <c r="L1874" s="10">
        <f>(((K1874/60)/60)/24)+DATE(1970,1,1)</f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>(E1874/D1874)</f>
        <v>1.06E-2</v>
      </c>
      <c r="R1874" s="6">
        <f>E1874/N1874</f>
        <v>16.307692307692307</v>
      </c>
      <c r="S1874" t="str">
        <f>LEFT(P1874,SEARCH("/",P1874)-1)</f>
        <v>games</v>
      </c>
      <c r="T1874" t="str">
        <f>RIGHT(P1874,LEN(P1874)-SEARCH("/",P1874))</f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>(((I1875/60)/60)/24)+DATE(1970,1,1)</f>
        <v>42193.697916666672</v>
      </c>
      <c r="K1875">
        <v>1433861210</v>
      </c>
      <c r="L1875" s="10">
        <f>(((K1875/60)/60)/24)+DATE(1970,1,1)</f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>(E1875/D1875)</f>
        <v>4.4999999999999997E-3</v>
      </c>
      <c r="R1875" s="6">
        <f>E1875/N1875</f>
        <v>18</v>
      </c>
      <c r="S1875" t="str">
        <f>LEFT(P1875,SEARCH("/",P1875)-1)</f>
        <v>games</v>
      </c>
      <c r="T1875" t="str">
        <f>RIGHT(P1875,LEN(P1875)-SEARCH("/",P1875))</f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>(((I1876/60)/60)/24)+DATE(1970,1,1)</f>
        <v>42549.969131944439</v>
      </c>
      <c r="K1876">
        <v>1465427733</v>
      </c>
      <c r="L1876" s="10">
        <f>(((K1876/60)/60)/24)+DATE(1970,1,1)</f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>(E1876/D1876)</f>
        <v>1.6249999999999999E-4</v>
      </c>
      <c r="R1876" s="6">
        <f>E1876/N1876</f>
        <v>13</v>
      </c>
      <c r="S1876" t="str">
        <f>LEFT(P1876,SEARCH("/",P1876)-1)</f>
        <v>games</v>
      </c>
      <c r="T1876" t="str">
        <f>RIGHT(P1876,LEN(P1876)-SEARCH("/",P1876))</f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>(((I1877/60)/60)/24)+DATE(1970,1,1)</f>
        <v>42588.899398148147</v>
      </c>
      <c r="K1877">
        <v>1465335308</v>
      </c>
      <c r="L1877" s="10">
        <f>(((K1877/60)/60)/24)+DATE(1970,1,1)</f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>(E1877/D1877)</f>
        <v>5.1000000000000004E-3</v>
      </c>
      <c r="R1877" s="6">
        <f>E1877/N1877</f>
        <v>17</v>
      </c>
      <c r="S1877" t="str">
        <f>LEFT(P1877,SEARCH("/",P1877)-1)</f>
        <v>games</v>
      </c>
      <c r="T1877" t="str">
        <f>RIGHT(P1877,LEN(P1877)-SEARCH("/",P1877))</f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>(((I1878/60)/60)/24)+DATE(1970,1,1)</f>
        <v>41806.284780092588</v>
      </c>
      <c r="K1878">
        <v>1400309405</v>
      </c>
      <c r="L1878" s="10">
        <f>(((K1878/60)/60)/24)+DATE(1970,1,1)</f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>(E1878/D1878)</f>
        <v>0</v>
      </c>
      <c r="R1878" s="6" t="e">
        <f>E1878/N1878</f>
        <v>#DIV/0!</v>
      </c>
      <c r="S1878" t="str">
        <f>LEFT(P1878,SEARCH("/",P1878)-1)</f>
        <v>games</v>
      </c>
      <c r="T1878" t="str">
        <f>RIGHT(P1878,LEN(P1878)-SEARCH("/",P1878))</f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>(((I1879/60)/60)/24)+DATE(1970,1,1)</f>
        <v>42064.029224537036</v>
      </c>
      <c r="K1879">
        <v>1422664925</v>
      </c>
      <c r="L1879" s="10">
        <f>(((K1879/60)/60)/24)+DATE(1970,1,1)</f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>(E1879/D1879)</f>
        <v>0</v>
      </c>
      <c r="R1879" s="6" t="e">
        <f>E1879/N1879</f>
        <v>#DIV/0!</v>
      </c>
      <c r="S1879" t="str">
        <f>LEFT(P1879,SEARCH("/",P1879)-1)</f>
        <v>games</v>
      </c>
      <c r="T1879" t="str">
        <f>RIGHT(P1879,LEN(P1879)-SEARCH("/",P1879))</f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>(((I1880/60)/60)/24)+DATE(1970,1,1)</f>
        <v>41803.008738425924</v>
      </c>
      <c r="K1880">
        <v>1400026355</v>
      </c>
      <c r="L1880" s="10">
        <f>(((K1880/60)/60)/24)+DATE(1970,1,1)</f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>(E1880/D1880)</f>
        <v>0</v>
      </c>
      <c r="R1880" s="6" t="e">
        <f>E1880/N1880</f>
        <v>#DIV/0!</v>
      </c>
      <c r="S1880" t="str">
        <f>LEFT(P1880,SEARCH("/",P1880)-1)</f>
        <v>games</v>
      </c>
      <c r="T1880" t="str">
        <f>RIGHT(P1880,LEN(P1880)-SEARCH("/",P1880))</f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>(((I1881/60)/60)/24)+DATE(1970,1,1)</f>
        <v>42443.607974537037</v>
      </c>
      <c r="K1881">
        <v>1455377729</v>
      </c>
      <c r="L1881" s="10">
        <f>(((K1881/60)/60)/24)+DATE(1970,1,1)</f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>(E1881/D1881)</f>
        <v>1.1999999999999999E-3</v>
      </c>
      <c r="R1881" s="6">
        <f>E1881/N1881</f>
        <v>3</v>
      </c>
      <c r="S1881" t="str">
        <f>LEFT(P1881,SEARCH("/",P1881)-1)</f>
        <v>games</v>
      </c>
      <c r="T1881" t="str">
        <f>RIGHT(P1881,LEN(P1881)-SEARCH("/",P1881))</f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>(((I1882/60)/60)/24)+DATE(1970,1,1)</f>
        <v>42459.525231481486</v>
      </c>
      <c r="K1882">
        <v>1456839380</v>
      </c>
      <c r="L1882" s="10">
        <f>(((K1882/60)/60)/24)+DATE(1970,1,1)</f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>(E1882/D1882)</f>
        <v>0.20080000000000001</v>
      </c>
      <c r="R1882" s="6">
        <f>E1882/N1882</f>
        <v>41.833333333333336</v>
      </c>
      <c r="S1882" t="str">
        <f>LEFT(P1882,SEARCH("/",P1882)-1)</f>
        <v>games</v>
      </c>
      <c r="T1882" t="str">
        <f>RIGHT(P1882,LEN(P1882)-SEARCH("/",P1882))</f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>(((I1883/60)/60)/24)+DATE(1970,1,1)</f>
        <v>42073.110983796301</v>
      </c>
      <c r="K1883">
        <v>1423366789</v>
      </c>
      <c r="L1883" s="10">
        <f>(((K1883/60)/60)/24)+DATE(1970,1,1)</f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>(E1883/D1883)</f>
        <v>1.726845</v>
      </c>
      <c r="R1883" s="6">
        <f>E1883/N1883</f>
        <v>49.338428571428572</v>
      </c>
      <c r="S1883" t="str">
        <f>LEFT(P1883,SEARCH("/",P1883)-1)</f>
        <v>music</v>
      </c>
      <c r="T1883" t="str">
        <f>RIGHT(P1883,LEN(P1883)-SEARCH("/",P1883))</f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>(((I1884/60)/60)/24)+DATE(1970,1,1)</f>
        <v>41100.991666666669</v>
      </c>
      <c r="K1884">
        <v>1339109212</v>
      </c>
      <c r="L1884" s="10">
        <f>(((K1884/60)/60)/24)+DATE(1970,1,1)</f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>(E1884/D1884)</f>
        <v>1.008955223880597</v>
      </c>
      <c r="R1884" s="6">
        <f>E1884/N1884</f>
        <v>41.728395061728392</v>
      </c>
      <c r="S1884" t="str">
        <f>LEFT(P1884,SEARCH("/",P1884)-1)</f>
        <v>music</v>
      </c>
      <c r="T1884" t="str">
        <f>RIGHT(P1884,LEN(P1884)-SEARCH("/",P1884))</f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>(((I1885/60)/60)/24)+DATE(1970,1,1)</f>
        <v>41007.906342592592</v>
      </c>
      <c r="K1885">
        <v>1331333108</v>
      </c>
      <c r="L1885" s="10">
        <f>(((K1885/60)/60)/24)+DATE(1970,1,1)</f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>(E1885/D1885)</f>
        <v>1.0480480480480481</v>
      </c>
      <c r="R1885" s="6">
        <f>E1885/N1885</f>
        <v>32.71875</v>
      </c>
      <c r="S1885" t="str">
        <f>LEFT(P1885,SEARCH("/",P1885)-1)</f>
        <v>music</v>
      </c>
      <c r="T1885" t="str">
        <f>RIGHT(P1885,LEN(P1885)-SEARCH("/",P1885))</f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>(((I1886/60)/60)/24)+DATE(1970,1,1)</f>
        <v>41240.5</v>
      </c>
      <c r="K1886">
        <v>1350967535</v>
      </c>
      <c r="L1886" s="10">
        <f>(((K1886/60)/60)/24)+DATE(1970,1,1)</f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>(E1886/D1886)</f>
        <v>1.351</v>
      </c>
      <c r="R1886" s="6">
        <f>E1886/N1886</f>
        <v>51.96153846153846</v>
      </c>
      <c r="S1886" t="str">
        <f>LEFT(P1886,SEARCH("/",P1886)-1)</f>
        <v>music</v>
      </c>
      <c r="T1886" t="str">
        <f>RIGHT(P1886,LEN(P1886)-SEARCH("/",P1886))</f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>(((I1887/60)/60)/24)+DATE(1970,1,1)</f>
        <v>41131.916666666664</v>
      </c>
      <c r="K1887">
        <v>1341800110</v>
      </c>
      <c r="L1887" s="10">
        <f>(((K1887/60)/60)/24)+DATE(1970,1,1)</f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>(E1887/D1887)</f>
        <v>1.1632786885245903</v>
      </c>
      <c r="R1887" s="6">
        <f>E1887/N1887</f>
        <v>50.685714285714283</v>
      </c>
      <c r="S1887" t="str">
        <f>LEFT(P1887,SEARCH("/",P1887)-1)</f>
        <v>music</v>
      </c>
      <c r="T1887" t="str">
        <f>RIGHT(P1887,LEN(P1887)-SEARCH("/",P1887))</f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>(((I1888/60)/60)/24)+DATE(1970,1,1)</f>
        <v>41955.94835648148</v>
      </c>
      <c r="K1888">
        <v>1413236738</v>
      </c>
      <c r="L1888" s="10">
        <f>(((K1888/60)/60)/24)+DATE(1970,1,1)</f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>(E1888/D1888)</f>
        <v>1.0208333333333333</v>
      </c>
      <c r="R1888" s="6">
        <f>E1888/N1888</f>
        <v>42.241379310344826</v>
      </c>
      <c r="S1888" t="str">
        <f>LEFT(P1888,SEARCH("/",P1888)-1)</f>
        <v>music</v>
      </c>
      <c r="T1888" t="str">
        <f>RIGHT(P1888,LEN(P1888)-SEARCH("/",P1888))</f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>(((I1889/60)/60)/24)+DATE(1970,1,1)</f>
        <v>42341.895833333328</v>
      </c>
      <c r="K1889">
        <v>1447614732</v>
      </c>
      <c r="L1889" s="10">
        <f>(((K1889/60)/60)/24)+DATE(1970,1,1)</f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>(E1889/D1889)</f>
        <v>1.1116666666666666</v>
      </c>
      <c r="R1889" s="6">
        <f>E1889/N1889</f>
        <v>416.875</v>
      </c>
      <c r="S1889" t="str">
        <f>LEFT(P1889,SEARCH("/",P1889)-1)</f>
        <v>music</v>
      </c>
      <c r="T1889" t="str">
        <f>RIGHT(P1889,LEN(P1889)-SEARCH("/",P1889))</f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>(((I1890/60)/60)/24)+DATE(1970,1,1)</f>
        <v>40330.207638888889</v>
      </c>
      <c r="K1890">
        <v>1272692732</v>
      </c>
      <c r="L1890" s="10">
        <f>(((K1890/60)/60)/24)+DATE(1970,1,1)</f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>(E1890/D1890)</f>
        <v>1.6608000000000001</v>
      </c>
      <c r="R1890" s="6">
        <f>E1890/N1890</f>
        <v>46.651685393258425</v>
      </c>
      <c r="S1890" t="str">
        <f>LEFT(P1890,SEARCH("/",P1890)-1)</f>
        <v>music</v>
      </c>
      <c r="T1890" t="str">
        <f>RIGHT(P1890,LEN(P1890)-SEARCH("/",P1890))</f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>(((I1891/60)/60)/24)+DATE(1970,1,1)</f>
        <v>41344.751689814817</v>
      </c>
      <c r="K1891">
        <v>1359140546</v>
      </c>
      <c r="L1891" s="10">
        <f>(((K1891/60)/60)/24)+DATE(1970,1,1)</f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>(E1891/D1891)</f>
        <v>1.0660000000000001</v>
      </c>
      <c r="R1891" s="6">
        <f>E1891/N1891</f>
        <v>48.454545454545453</v>
      </c>
      <c r="S1891" t="str">
        <f>LEFT(P1891,SEARCH("/",P1891)-1)</f>
        <v>music</v>
      </c>
      <c r="T1891" t="str">
        <f>RIGHT(P1891,LEN(P1891)-SEARCH("/",P1891))</f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>(((I1892/60)/60)/24)+DATE(1970,1,1)</f>
        <v>41258.786203703705</v>
      </c>
      <c r="K1892">
        <v>1353005528</v>
      </c>
      <c r="L1892" s="10">
        <f>(((K1892/60)/60)/24)+DATE(1970,1,1)</f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>(E1892/D1892)</f>
        <v>1.4458441666666668</v>
      </c>
      <c r="R1892" s="6">
        <f>E1892/N1892</f>
        <v>70.5289837398374</v>
      </c>
      <c r="S1892" t="str">
        <f>LEFT(P1892,SEARCH("/",P1892)-1)</f>
        <v>music</v>
      </c>
      <c r="T1892" t="str">
        <f>RIGHT(P1892,LEN(P1892)-SEARCH("/",P1892))</f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>(((I1893/60)/60)/24)+DATE(1970,1,1)</f>
        <v>40381.25</v>
      </c>
      <c r="K1893">
        <v>1275851354</v>
      </c>
      <c r="L1893" s="10">
        <f>(((K1893/60)/60)/24)+DATE(1970,1,1)</f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>(E1893/D1893)</f>
        <v>1.0555000000000001</v>
      </c>
      <c r="R1893" s="6">
        <f>E1893/N1893</f>
        <v>87.958333333333329</v>
      </c>
      <c r="S1893" t="str">
        <f>LEFT(P1893,SEARCH("/",P1893)-1)</f>
        <v>music</v>
      </c>
      <c r="T1893" t="str">
        <f>RIGHT(P1893,LEN(P1893)-SEARCH("/",P1893))</f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>(((I1894/60)/60)/24)+DATE(1970,1,1)</f>
        <v>40701.637511574074</v>
      </c>
      <c r="K1894">
        <v>1304867881</v>
      </c>
      <c r="L1894" s="10">
        <f>(((K1894/60)/60)/24)+DATE(1970,1,1)</f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>(E1894/D1894)</f>
        <v>1.3660000000000001</v>
      </c>
      <c r="R1894" s="6">
        <f>E1894/N1894</f>
        <v>26.26923076923077</v>
      </c>
      <c r="S1894" t="str">
        <f>LEFT(P1894,SEARCH("/",P1894)-1)</f>
        <v>music</v>
      </c>
      <c r="T1894" t="str">
        <f>RIGHT(P1894,LEN(P1894)-SEARCH("/",P1894))</f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>(((I1895/60)/60)/24)+DATE(1970,1,1)</f>
        <v>40649.165972222225</v>
      </c>
      <c r="K1895">
        <v>1301524585</v>
      </c>
      <c r="L1895" s="10">
        <f>(((K1895/60)/60)/24)+DATE(1970,1,1)</f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>(E1895/D1895)</f>
        <v>1.04</v>
      </c>
      <c r="R1895" s="6">
        <f>E1895/N1895</f>
        <v>57.777777777777779</v>
      </c>
      <c r="S1895" t="str">
        <f>LEFT(P1895,SEARCH("/",P1895)-1)</f>
        <v>music</v>
      </c>
      <c r="T1895" t="str">
        <f>RIGHT(P1895,LEN(P1895)-SEARCH("/",P1895))</f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>(((I1896/60)/60)/24)+DATE(1970,1,1)</f>
        <v>40951.904895833337</v>
      </c>
      <c r="K1896">
        <v>1326404583</v>
      </c>
      <c r="L1896" s="10">
        <f>(((K1896/60)/60)/24)+DATE(1970,1,1)</f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>(E1896/D1896)</f>
        <v>1.145</v>
      </c>
      <c r="R1896" s="6">
        <f>E1896/N1896</f>
        <v>57.25</v>
      </c>
      <c r="S1896" t="str">
        <f>LEFT(P1896,SEARCH("/",P1896)-1)</f>
        <v>music</v>
      </c>
      <c r="T1896" t="str">
        <f>RIGHT(P1896,LEN(P1896)-SEARCH("/",P1896))</f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>(((I1897/60)/60)/24)+DATE(1970,1,1)</f>
        <v>42297.746782407412</v>
      </c>
      <c r="K1897">
        <v>1442771722</v>
      </c>
      <c r="L1897" s="10">
        <f>(((K1897/60)/60)/24)+DATE(1970,1,1)</f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>(E1897/D1897)</f>
        <v>1.0171957671957672</v>
      </c>
      <c r="R1897" s="6">
        <f>E1897/N1897</f>
        <v>196.34042553191489</v>
      </c>
      <c r="S1897" t="str">
        <f>LEFT(P1897,SEARCH("/",P1897)-1)</f>
        <v>music</v>
      </c>
      <c r="T1897" t="str">
        <f>RIGHT(P1897,LEN(P1897)-SEARCH("/",P1897))</f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>(((I1898/60)/60)/24)+DATE(1970,1,1)</f>
        <v>41011.710243055553</v>
      </c>
      <c r="K1898">
        <v>1331658165</v>
      </c>
      <c r="L1898" s="10">
        <f>(((K1898/60)/60)/24)+DATE(1970,1,1)</f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>(E1898/D1898)</f>
        <v>1.2394678492239468</v>
      </c>
      <c r="R1898" s="6">
        <f>E1898/N1898</f>
        <v>43</v>
      </c>
      <c r="S1898" t="str">
        <f>LEFT(P1898,SEARCH("/",P1898)-1)</f>
        <v>music</v>
      </c>
      <c r="T1898" t="str">
        <f>RIGHT(P1898,LEN(P1898)-SEARCH("/",P1898))</f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>(((I1899/60)/60)/24)+DATE(1970,1,1)</f>
        <v>41702.875</v>
      </c>
      <c r="K1899">
        <v>1392040806</v>
      </c>
      <c r="L1899" s="10">
        <f>(((K1899/60)/60)/24)+DATE(1970,1,1)</f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>(E1899/D1899)</f>
        <v>1.0245669291338582</v>
      </c>
      <c r="R1899" s="6">
        <f>E1899/N1899</f>
        <v>35.551912568306008</v>
      </c>
      <c r="S1899" t="str">
        <f>LEFT(P1899,SEARCH("/",P1899)-1)</f>
        <v>music</v>
      </c>
      <c r="T1899" t="str">
        <f>RIGHT(P1899,LEN(P1899)-SEARCH("/",P1899))</f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>(((I1900/60)/60)/24)+DATE(1970,1,1)</f>
        <v>42401.75</v>
      </c>
      <c r="K1900">
        <v>1451277473</v>
      </c>
      <c r="L1900" s="10">
        <f>(((K1900/60)/60)/24)+DATE(1970,1,1)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(E1900/D1900)</f>
        <v>1.4450000000000001</v>
      </c>
      <c r="R1900" s="6">
        <f>E1900/N1900</f>
        <v>68.80952380952381</v>
      </c>
      <c r="S1900" t="str">
        <f>LEFT(P1900,SEARCH("/",P1900)-1)</f>
        <v>music</v>
      </c>
      <c r="T1900" t="str">
        <f>RIGHT(P1900,LEN(P1900)-SEARCH("/",P1900))</f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>(((I1901/60)/60)/24)+DATE(1970,1,1)</f>
        <v>42088.90006944444</v>
      </c>
      <c r="K1901">
        <v>1424730966</v>
      </c>
      <c r="L1901" s="10">
        <f>(((K1901/60)/60)/24)+DATE(1970,1,1)</f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>(E1901/D1901)</f>
        <v>1.3333333333333333</v>
      </c>
      <c r="R1901" s="6">
        <f>E1901/N1901</f>
        <v>28.571428571428573</v>
      </c>
      <c r="S1901" t="str">
        <f>LEFT(P1901,SEARCH("/",P1901)-1)</f>
        <v>music</v>
      </c>
      <c r="T1901" t="str">
        <f>RIGHT(P1901,LEN(P1901)-SEARCH("/",P1901))</f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>(((I1902/60)/60)/24)+DATE(1970,1,1)</f>
        <v>41188.415972222225</v>
      </c>
      <c r="K1902">
        <v>1347137731</v>
      </c>
      <c r="L1902" s="10">
        <f>(((K1902/60)/60)/24)+DATE(1970,1,1)</f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>(E1902/D1902)</f>
        <v>1.0936440000000001</v>
      </c>
      <c r="R1902" s="6">
        <f>E1902/N1902</f>
        <v>50.631666666666668</v>
      </c>
      <c r="S1902" t="str">
        <f>LEFT(P1902,SEARCH("/",P1902)-1)</f>
        <v>music</v>
      </c>
      <c r="T1902" t="str">
        <f>RIGHT(P1902,LEN(P1902)-SEARCH("/",P1902))</f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>(((I1903/60)/60)/24)+DATE(1970,1,1)</f>
        <v>42146.541666666672</v>
      </c>
      <c r="K1903">
        <v>1429707729</v>
      </c>
      <c r="L1903" s="10">
        <f>(((K1903/60)/60)/24)+DATE(1970,1,1)</f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>(E1903/D1903)</f>
        <v>2.696969696969697E-2</v>
      </c>
      <c r="R1903" s="6">
        <f>E1903/N1903</f>
        <v>106.8</v>
      </c>
      <c r="S1903" t="str">
        <f>LEFT(P1903,SEARCH("/",P1903)-1)</f>
        <v>technology</v>
      </c>
      <c r="T1903" t="str">
        <f>RIGHT(P1903,LEN(P1903)-SEARCH("/",P1903))</f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>(((I1904/60)/60)/24)+DATE(1970,1,1)</f>
        <v>42067.789895833332</v>
      </c>
      <c r="K1904">
        <v>1422903447</v>
      </c>
      <c r="L1904" s="10">
        <f>(((K1904/60)/60)/24)+DATE(1970,1,1)</f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>(E1904/D1904)</f>
        <v>1.2E-2</v>
      </c>
      <c r="R1904" s="6">
        <f>E1904/N1904</f>
        <v>4</v>
      </c>
      <c r="S1904" t="str">
        <f>LEFT(P1904,SEARCH("/",P1904)-1)</f>
        <v>technology</v>
      </c>
      <c r="T1904" t="str">
        <f>RIGHT(P1904,LEN(P1904)-SEARCH("/",P1904))</f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>(((I1905/60)/60)/24)+DATE(1970,1,1)</f>
        <v>42762.770729166667</v>
      </c>
      <c r="K1905">
        <v>1480357791</v>
      </c>
      <c r="L1905" s="10">
        <f>(((K1905/60)/60)/24)+DATE(1970,1,1)</f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>(E1905/D1905)</f>
        <v>0.46600000000000003</v>
      </c>
      <c r="R1905" s="6">
        <f>E1905/N1905</f>
        <v>34.097560975609753</v>
      </c>
      <c r="S1905" t="str">
        <f>LEFT(P1905,SEARCH("/",P1905)-1)</f>
        <v>technology</v>
      </c>
      <c r="T1905" t="str">
        <f>RIGHT(P1905,LEN(P1905)-SEARCH("/",P1905))</f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>(((I1906/60)/60)/24)+DATE(1970,1,1)</f>
        <v>42371.685428240744</v>
      </c>
      <c r="K1906">
        <v>1447864021</v>
      </c>
      <c r="L1906" s="10">
        <f>(((K1906/60)/60)/24)+DATE(1970,1,1)</f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>(E1906/D1906)</f>
        <v>1E-3</v>
      </c>
      <c r="R1906" s="6">
        <f>E1906/N1906</f>
        <v>25</v>
      </c>
      <c r="S1906" t="str">
        <f>LEFT(P1906,SEARCH("/",P1906)-1)</f>
        <v>technology</v>
      </c>
      <c r="T1906" t="str">
        <f>RIGHT(P1906,LEN(P1906)-SEARCH("/",P1906))</f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>(((I1907/60)/60)/24)+DATE(1970,1,1)</f>
        <v>41889.925856481481</v>
      </c>
      <c r="K1907">
        <v>1407535994</v>
      </c>
      <c r="L1907" s="10">
        <f>(((K1907/60)/60)/24)+DATE(1970,1,1)</f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>(E1907/D1907)</f>
        <v>1.6800000000000001E-3</v>
      </c>
      <c r="R1907" s="6">
        <f>E1907/N1907</f>
        <v>10.5</v>
      </c>
      <c r="S1907" t="str">
        <f>LEFT(P1907,SEARCH("/",P1907)-1)</f>
        <v>technology</v>
      </c>
      <c r="T1907" t="str">
        <f>RIGHT(P1907,LEN(P1907)-SEARCH("/",P1907))</f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>(((I1908/60)/60)/24)+DATE(1970,1,1)</f>
        <v>42544.671099537038</v>
      </c>
      <c r="K1908">
        <v>1464105983</v>
      </c>
      <c r="L1908" s="10">
        <f>(((K1908/60)/60)/24)+DATE(1970,1,1)</f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>(E1908/D1908)</f>
        <v>0.42759999999999998</v>
      </c>
      <c r="R1908" s="6">
        <f>E1908/N1908</f>
        <v>215.95959595959596</v>
      </c>
      <c r="S1908" t="str">
        <f>LEFT(P1908,SEARCH("/",P1908)-1)</f>
        <v>technology</v>
      </c>
      <c r="T1908" t="str">
        <f>RIGHT(P1908,LEN(P1908)-SEARCH("/",P1908))</f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>(((I1909/60)/60)/24)+DATE(1970,1,1)</f>
        <v>41782.587094907409</v>
      </c>
      <c r="K1909">
        <v>1399557925</v>
      </c>
      <c r="L1909" s="10">
        <f>(((K1909/60)/60)/24)+DATE(1970,1,1)</f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>(E1909/D1909)</f>
        <v>2.8333333333333335E-3</v>
      </c>
      <c r="R1909" s="6">
        <f>E1909/N1909</f>
        <v>21.25</v>
      </c>
      <c r="S1909" t="str">
        <f>LEFT(P1909,SEARCH("/",P1909)-1)</f>
        <v>technology</v>
      </c>
      <c r="T1909" t="str">
        <f>RIGHT(P1909,LEN(P1909)-SEARCH("/",P1909))</f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>(((I1910/60)/60)/24)+DATE(1970,1,1)</f>
        <v>42733.917824074073</v>
      </c>
      <c r="K1910">
        <v>1480456900</v>
      </c>
      <c r="L1910" s="10">
        <f>(((K1910/60)/60)/24)+DATE(1970,1,1)</f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>(E1910/D1910)</f>
        <v>1.7319999999999999E-2</v>
      </c>
      <c r="R1910" s="6">
        <f>E1910/N1910</f>
        <v>108.25</v>
      </c>
      <c r="S1910" t="str">
        <f>LEFT(P1910,SEARCH("/",P1910)-1)</f>
        <v>technology</v>
      </c>
      <c r="T1910" t="str">
        <f>RIGHT(P1910,LEN(P1910)-SEARCH("/",P1910))</f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>(((I1911/60)/60)/24)+DATE(1970,1,1)</f>
        <v>41935.429155092592</v>
      </c>
      <c r="K1911">
        <v>1411467479</v>
      </c>
      <c r="L1911" s="10">
        <f>(((K1911/60)/60)/24)+DATE(1970,1,1)</f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>(E1911/D1911)</f>
        <v>0.14111428571428572</v>
      </c>
      <c r="R1911" s="6">
        <f>E1911/N1911</f>
        <v>129.97368421052633</v>
      </c>
      <c r="S1911" t="str">
        <f>LEFT(P1911,SEARCH("/",P1911)-1)</f>
        <v>technology</v>
      </c>
      <c r="T1911" t="str">
        <f>RIGHT(P1911,LEN(P1911)-SEARCH("/",P1911))</f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>(((I1912/60)/60)/24)+DATE(1970,1,1)</f>
        <v>42308.947916666672</v>
      </c>
      <c r="K1912">
        <v>1442531217</v>
      </c>
      <c r="L1912" s="10">
        <f>(((K1912/60)/60)/24)+DATE(1970,1,1)</f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>(E1912/D1912)</f>
        <v>0.39395294117647056</v>
      </c>
      <c r="R1912" s="6">
        <f>E1912/N1912</f>
        <v>117.49473684210527</v>
      </c>
      <c r="S1912" t="str">
        <f>LEFT(P1912,SEARCH("/",P1912)-1)</f>
        <v>technology</v>
      </c>
      <c r="T1912" t="str">
        <f>RIGHT(P1912,LEN(P1912)-SEARCH("/",P1912))</f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>(((I1913/60)/60)/24)+DATE(1970,1,1)</f>
        <v>41860.033958333333</v>
      </c>
      <c r="K1913">
        <v>1404953334</v>
      </c>
      <c r="L1913" s="10">
        <f>(((K1913/60)/60)/24)+DATE(1970,1,1)</f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>(E1913/D1913)</f>
        <v>2.3529411764705883E-4</v>
      </c>
      <c r="R1913" s="6">
        <f>E1913/N1913</f>
        <v>10</v>
      </c>
      <c r="S1913" t="str">
        <f>LEFT(P1913,SEARCH("/",P1913)-1)</f>
        <v>technology</v>
      </c>
      <c r="T1913" t="str">
        <f>RIGHT(P1913,LEN(P1913)-SEARCH("/",P1913))</f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>(((I1914/60)/60)/24)+DATE(1970,1,1)</f>
        <v>42159.226388888885</v>
      </c>
      <c r="K1914">
        <v>1430803560</v>
      </c>
      <c r="L1914" s="10">
        <f>(((K1914/60)/60)/24)+DATE(1970,1,1)</f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>(E1914/D1914)</f>
        <v>0.59299999999999997</v>
      </c>
      <c r="R1914" s="6">
        <f>E1914/N1914</f>
        <v>70.595238095238102</v>
      </c>
      <c r="S1914" t="str">
        <f>LEFT(P1914,SEARCH("/",P1914)-1)</f>
        <v>technology</v>
      </c>
      <c r="T1914" t="str">
        <f>RIGHT(P1914,LEN(P1914)-SEARCH("/",P1914))</f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>(((I1915/60)/60)/24)+DATE(1970,1,1)</f>
        <v>41920.511319444442</v>
      </c>
      <c r="K1915">
        <v>1410178578</v>
      </c>
      <c r="L1915" s="10">
        <f>(((K1915/60)/60)/24)+DATE(1970,1,1)</f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>(E1915/D1915)</f>
        <v>1.3270833333333334E-2</v>
      </c>
      <c r="R1915" s="6">
        <f>E1915/N1915</f>
        <v>24.5</v>
      </c>
      <c r="S1915" t="str">
        <f>LEFT(P1915,SEARCH("/",P1915)-1)</f>
        <v>technology</v>
      </c>
      <c r="T1915" t="str">
        <f>RIGHT(P1915,LEN(P1915)-SEARCH("/",P1915))</f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>(((I1916/60)/60)/24)+DATE(1970,1,1)</f>
        <v>41944.165972222225</v>
      </c>
      <c r="K1916">
        <v>1413519073</v>
      </c>
      <c r="L1916" s="10">
        <f>(((K1916/60)/60)/24)+DATE(1970,1,1)</f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>(E1916/D1916)</f>
        <v>9.0090090090090086E-2</v>
      </c>
      <c r="R1916" s="6">
        <f>E1916/N1916</f>
        <v>30</v>
      </c>
      <c r="S1916" t="str">
        <f>LEFT(P1916,SEARCH("/",P1916)-1)</f>
        <v>technology</v>
      </c>
      <c r="T1916" t="str">
        <f>RIGHT(P1916,LEN(P1916)-SEARCH("/",P1916))</f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>(((I1917/60)/60)/24)+DATE(1970,1,1)</f>
        <v>41884.04886574074</v>
      </c>
      <c r="K1917">
        <v>1407892222</v>
      </c>
      <c r="L1917" s="10">
        <f>(((K1917/60)/60)/24)+DATE(1970,1,1)</f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>(E1917/D1917)</f>
        <v>1.6E-2</v>
      </c>
      <c r="R1917" s="6">
        <f>E1917/N1917</f>
        <v>2</v>
      </c>
      <c r="S1917" t="str">
        <f>LEFT(P1917,SEARCH("/",P1917)-1)</f>
        <v>technology</v>
      </c>
      <c r="T1917" t="str">
        <f>RIGHT(P1917,LEN(P1917)-SEARCH("/",P1917))</f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>(((I1918/60)/60)/24)+DATE(1970,1,1)</f>
        <v>42681.758969907409</v>
      </c>
      <c r="K1918">
        <v>1476378775</v>
      </c>
      <c r="L1918" s="10">
        <f>(((K1918/60)/60)/24)+DATE(1970,1,1)</f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>(E1918/D1918)</f>
        <v>5.1000000000000004E-3</v>
      </c>
      <c r="R1918" s="6">
        <f>E1918/N1918</f>
        <v>17</v>
      </c>
      <c r="S1918" t="str">
        <f>LEFT(P1918,SEARCH("/",P1918)-1)</f>
        <v>technology</v>
      </c>
      <c r="T1918" t="str">
        <f>RIGHT(P1918,LEN(P1918)-SEARCH("/",P1918))</f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>(((I1919/60)/60)/24)+DATE(1970,1,1)</f>
        <v>42776.270057870366</v>
      </c>
      <c r="K1919">
        <v>1484116133</v>
      </c>
      <c r="L1919" s="10">
        <f>(((K1919/60)/60)/24)+DATE(1970,1,1)</f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>(E1919/D1919)</f>
        <v>0.52570512820512816</v>
      </c>
      <c r="R1919" s="6">
        <f>E1919/N1919</f>
        <v>2928.9285714285716</v>
      </c>
      <c r="S1919" t="str">
        <f>LEFT(P1919,SEARCH("/",P1919)-1)</f>
        <v>technology</v>
      </c>
      <c r="T1919" t="str">
        <f>RIGHT(P1919,LEN(P1919)-SEARCH("/",P1919))</f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>(((I1920/60)/60)/24)+DATE(1970,1,1)</f>
        <v>41863.789942129632</v>
      </c>
      <c r="K1920">
        <v>1404845851</v>
      </c>
      <c r="L1920" s="10">
        <f>(((K1920/60)/60)/24)+DATE(1970,1,1)</f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>(E1920/D1920)</f>
        <v>1.04E-2</v>
      </c>
      <c r="R1920" s="6">
        <f>E1920/N1920</f>
        <v>28.888888888888889</v>
      </c>
      <c r="S1920" t="str">
        <f>LEFT(P1920,SEARCH("/",P1920)-1)</f>
        <v>technology</v>
      </c>
      <c r="T1920" t="str">
        <f>RIGHT(P1920,LEN(P1920)-SEARCH("/",P1920))</f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>(((I1921/60)/60)/24)+DATE(1970,1,1)</f>
        <v>42143.875567129624</v>
      </c>
      <c r="K1921">
        <v>1429477249</v>
      </c>
      <c r="L1921" s="10">
        <f>(((K1921/60)/60)/24)+DATE(1970,1,1)</f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>(E1921/D1921)</f>
        <v>0.47399999999999998</v>
      </c>
      <c r="R1921" s="6">
        <f>E1921/N1921</f>
        <v>29.625</v>
      </c>
      <c r="S1921" t="str">
        <f>LEFT(P1921,SEARCH("/",P1921)-1)</f>
        <v>technology</v>
      </c>
      <c r="T1921" t="str">
        <f>RIGHT(P1921,LEN(P1921)-SEARCH("/",P1921))</f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>(((I1922/60)/60)/24)+DATE(1970,1,1)</f>
        <v>42298.958333333328</v>
      </c>
      <c r="K1922">
        <v>1443042061</v>
      </c>
      <c r="L1922" s="10">
        <f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>(E1922/D1922)</f>
        <v>0.43030000000000002</v>
      </c>
      <c r="R1922" s="6">
        <f>E1922/N1922</f>
        <v>40.980952380952381</v>
      </c>
      <c r="S1922" t="str">
        <f>LEFT(P1922,SEARCH("/",P1922)-1)</f>
        <v>technology</v>
      </c>
      <c r="T1922" t="str">
        <f>RIGHT(P1922,LEN(P1922)-SEARCH("/",P1922))</f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>(((I1923/60)/60)/24)+DATE(1970,1,1)</f>
        <v>41104.221562500003</v>
      </c>
      <c r="K1923">
        <v>1339651143</v>
      </c>
      <c r="L1923" s="10">
        <f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>(E1923/D1923)</f>
        <v>1.3680000000000001</v>
      </c>
      <c r="R1923" s="6">
        <f>E1923/N1923</f>
        <v>54</v>
      </c>
      <c r="S1923" t="str">
        <f>LEFT(P1923,SEARCH("/",P1923)-1)</f>
        <v>music</v>
      </c>
      <c r="T1923" t="str">
        <f>RIGHT(P1923,LEN(P1923)-SEARCH("/",P1923))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>(((I1924/60)/60)/24)+DATE(1970,1,1)</f>
        <v>41620.255868055552</v>
      </c>
      <c r="K1924">
        <v>1384236507</v>
      </c>
      <c r="L1924" s="10">
        <f>(((K1924/60)/60)/24)+DATE(1970,1,1)</f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>(E1924/D1924)</f>
        <v>1.1555</v>
      </c>
      <c r="R1924" s="6">
        <f>E1924/N1924</f>
        <v>36.109375</v>
      </c>
      <c r="S1924" t="str">
        <f>LEFT(P1924,SEARCH("/",P1924)-1)</f>
        <v>music</v>
      </c>
      <c r="T1924" t="str">
        <f>RIGHT(P1924,LEN(P1924)-SEARCH("/",P1924))</f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>(((I1925/60)/60)/24)+DATE(1970,1,1)</f>
        <v>40813.207638888889</v>
      </c>
      <c r="K1925">
        <v>1313612532</v>
      </c>
      <c r="L1925" s="10">
        <f>(((K1925/60)/60)/24)+DATE(1970,1,1)</f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>(E1925/D1925)</f>
        <v>2.4079999999999999</v>
      </c>
      <c r="R1925" s="6">
        <f>E1925/N1925</f>
        <v>23.153846153846153</v>
      </c>
      <c r="S1925" t="str">
        <f>LEFT(P1925,SEARCH("/",P1925)-1)</f>
        <v>music</v>
      </c>
      <c r="T1925" t="str">
        <f>RIGHT(P1925,LEN(P1925)-SEARCH("/",P1925))</f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>(((I1926/60)/60)/24)+DATE(1970,1,1)</f>
        <v>41654.814583333333</v>
      </c>
      <c r="K1926">
        <v>1387390555</v>
      </c>
      <c r="L1926" s="10">
        <f>(((K1926/60)/60)/24)+DATE(1970,1,1)</f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>(E1926/D1926)</f>
        <v>1.1439999999999999</v>
      </c>
      <c r="R1926" s="6">
        <f>E1926/N1926</f>
        <v>104</v>
      </c>
      <c r="S1926" t="str">
        <f>LEFT(P1926,SEARCH("/",P1926)-1)</f>
        <v>music</v>
      </c>
      <c r="T1926" t="str">
        <f>RIGHT(P1926,LEN(P1926)-SEARCH("/",P1926))</f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>(((I1927/60)/60)/24)+DATE(1970,1,1)</f>
        <v>41558</v>
      </c>
      <c r="K1927">
        <v>1379540288</v>
      </c>
      <c r="L1927" s="10">
        <f>(((K1927/60)/60)/24)+DATE(1970,1,1)</f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>(E1927/D1927)</f>
        <v>1.1033333333333333</v>
      </c>
      <c r="R1927" s="6">
        <f>E1927/N1927</f>
        <v>31.826923076923077</v>
      </c>
      <c r="S1927" t="str">
        <f>LEFT(P1927,SEARCH("/",P1927)-1)</f>
        <v>music</v>
      </c>
      <c r="T1927" t="str">
        <f>RIGHT(P1927,LEN(P1927)-SEARCH("/",P1927))</f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>(((I1928/60)/60)/24)+DATE(1970,1,1)</f>
        <v>40484.018055555556</v>
      </c>
      <c r="K1928">
        <v>1286319256</v>
      </c>
      <c r="L1928" s="10">
        <f>(((K1928/60)/60)/24)+DATE(1970,1,1)</f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>(E1928/D1928)</f>
        <v>1.9537933333333333</v>
      </c>
      <c r="R1928" s="6">
        <f>E1928/N1928</f>
        <v>27.3896261682243</v>
      </c>
      <c r="S1928" t="str">
        <f>LEFT(P1928,SEARCH("/",P1928)-1)</f>
        <v>music</v>
      </c>
      <c r="T1928" t="str">
        <f>RIGHT(P1928,LEN(P1928)-SEARCH("/",P1928))</f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>(((I1929/60)/60)/24)+DATE(1970,1,1)</f>
        <v>40976.207638888889</v>
      </c>
      <c r="K1929">
        <v>1329856839</v>
      </c>
      <c r="L1929" s="10">
        <f>(((K1929/60)/60)/24)+DATE(1970,1,1)</f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>(E1929/D1929)</f>
        <v>1.0333333333333334</v>
      </c>
      <c r="R1929" s="6">
        <f>E1929/N1929</f>
        <v>56.363636363636367</v>
      </c>
      <c r="S1929" t="str">
        <f>LEFT(P1929,SEARCH("/",P1929)-1)</f>
        <v>music</v>
      </c>
      <c r="T1929" t="str">
        <f>RIGHT(P1929,LEN(P1929)-SEARCH("/",P1929))</f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>(((I1930/60)/60)/24)+DATE(1970,1,1)</f>
        <v>41401.648078703707</v>
      </c>
      <c r="K1930">
        <v>1365348794</v>
      </c>
      <c r="L1930" s="10">
        <f>(((K1930/60)/60)/24)+DATE(1970,1,1)</f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>(E1930/D1930)</f>
        <v>1.031372549019608</v>
      </c>
      <c r="R1930" s="6">
        <f>E1930/N1930</f>
        <v>77.352941176470594</v>
      </c>
      <c r="S1930" t="str">
        <f>LEFT(P1930,SEARCH("/",P1930)-1)</f>
        <v>music</v>
      </c>
      <c r="T1930" t="str">
        <f>RIGHT(P1930,LEN(P1930)-SEARCH("/",P1930))</f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>(((I1931/60)/60)/24)+DATE(1970,1,1)</f>
        <v>40729.021597222221</v>
      </c>
      <c r="K1931">
        <v>1306197066</v>
      </c>
      <c r="L1931" s="10">
        <f>(((K1931/60)/60)/24)+DATE(1970,1,1)</f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>(E1931/D1931)</f>
        <v>1.003125</v>
      </c>
      <c r="R1931" s="6">
        <f>E1931/N1931</f>
        <v>42.8</v>
      </c>
      <c r="S1931" t="str">
        <f>LEFT(P1931,SEARCH("/",P1931)-1)</f>
        <v>music</v>
      </c>
      <c r="T1931" t="str">
        <f>RIGHT(P1931,LEN(P1931)-SEARCH("/",P1931))</f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>(((I1932/60)/60)/24)+DATE(1970,1,1)</f>
        <v>41462.558819444443</v>
      </c>
      <c r="K1932">
        <v>1368019482</v>
      </c>
      <c r="L1932" s="10">
        <f>(((K1932/60)/60)/24)+DATE(1970,1,1)</f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>(E1932/D1932)</f>
        <v>1.27</v>
      </c>
      <c r="R1932" s="6">
        <f>E1932/N1932</f>
        <v>48.846153846153847</v>
      </c>
      <c r="S1932" t="str">
        <f>LEFT(P1932,SEARCH("/",P1932)-1)</f>
        <v>music</v>
      </c>
      <c r="T1932" t="str">
        <f>RIGHT(P1932,LEN(P1932)-SEARCH("/",P1932))</f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>(((I1933/60)/60)/24)+DATE(1970,1,1)</f>
        <v>41051.145833333336</v>
      </c>
      <c r="K1933">
        <v>1336512309</v>
      </c>
      <c r="L1933" s="10">
        <f>(((K1933/60)/60)/24)+DATE(1970,1,1)</f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>(E1933/D1933)</f>
        <v>1.20601</v>
      </c>
      <c r="R1933" s="6">
        <f>E1933/N1933</f>
        <v>48.240400000000001</v>
      </c>
      <c r="S1933" t="str">
        <f>LEFT(P1933,SEARCH("/",P1933)-1)</f>
        <v>music</v>
      </c>
      <c r="T1933" t="str">
        <f>RIGHT(P1933,LEN(P1933)-SEARCH("/",P1933))</f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>(((I1934/60)/60)/24)+DATE(1970,1,1)</f>
        <v>40932.809872685182</v>
      </c>
      <c r="K1934">
        <v>1325618773</v>
      </c>
      <c r="L1934" s="10">
        <f>(((K1934/60)/60)/24)+DATE(1970,1,1)</f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>(E1934/D1934)</f>
        <v>1.0699047619047619</v>
      </c>
      <c r="R1934" s="6">
        <f>E1934/N1934</f>
        <v>70.212500000000006</v>
      </c>
      <c r="S1934" t="str">
        <f>LEFT(P1934,SEARCH("/",P1934)-1)</f>
        <v>music</v>
      </c>
      <c r="T1934" t="str">
        <f>RIGHT(P1934,LEN(P1934)-SEARCH("/",P1934))</f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>(((I1935/60)/60)/24)+DATE(1970,1,1)</f>
        <v>41909.130868055552</v>
      </c>
      <c r="K1935">
        <v>1409195307</v>
      </c>
      <c r="L1935" s="10">
        <f>(((K1935/60)/60)/24)+DATE(1970,1,1)</f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>(E1935/D1935)</f>
        <v>1.7243333333333333</v>
      </c>
      <c r="R1935" s="6">
        <f>E1935/N1935</f>
        <v>94.054545454545448</v>
      </c>
      <c r="S1935" t="str">
        <f>LEFT(P1935,SEARCH("/",P1935)-1)</f>
        <v>music</v>
      </c>
      <c r="T1935" t="str">
        <f>RIGHT(P1935,LEN(P1935)-SEARCH("/",P1935))</f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>(((I1936/60)/60)/24)+DATE(1970,1,1)</f>
        <v>40902.208333333336</v>
      </c>
      <c r="K1936">
        <v>1321649321</v>
      </c>
      <c r="L1936" s="10">
        <f>(((K1936/60)/60)/24)+DATE(1970,1,1)</f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>(E1936/D1936)</f>
        <v>1.2362</v>
      </c>
      <c r="R1936" s="6">
        <f>E1936/N1936</f>
        <v>80.272727272727266</v>
      </c>
      <c r="S1936" t="str">
        <f>LEFT(P1936,SEARCH("/",P1936)-1)</f>
        <v>music</v>
      </c>
      <c r="T1936" t="str">
        <f>RIGHT(P1936,LEN(P1936)-SEARCH("/",P1936))</f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>(((I1937/60)/60)/24)+DATE(1970,1,1)</f>
        <v>41811.207638888889</v>
      </c>
      <c r="K1937">
        <v>1400106171</v>
      </c>
      <c r="L1937" s="10">
        <f>(((K1937/60)/60)/24)+DATE(1970,1,1)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>(E1937/D1937)</f>
        <v>1.0840000000000001</v>
      </c>
      <c r="R1937" s="6">
        <f>E1937/N1937</f>
        <v>54.2</v>
      </c>
      <c r="S1937" t="str">
        <f>LEFT(P1937,SEARCH("/",P1937)-1)</f>
        <v>music</v>
      </c>
      <c r="T1937" t="str">
        <f>RIGHT(P1937,LEN(P1937)-SEARCH("/",P1937))</f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>(((I1938/60)/60)/24)+DATE(1970,1,1)</f>
        <v>40883.249305555553</v>
      </c>
      <c r="K1938">
        <v>1320528070</v>
      </c>
      <c r="L1938" s="10">
        <f>(((K1938/60)/60)/24)+DATE(1970,1,1)</f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>(E1938/D1938)</f>
        <v>1.1652013333333333</v>
      </c>
      <c r="R1938" s="6">
        <f>E1938/N1938</f>
        <v>60.26903448275862</v>
      </c>
      <c r="S1938" t="str">
        <f>LEFT(P1938,SEARCH("/",P1938)-1)</f>
        <v>music</v>
      </c>
      <c r="T1938" t="str">
        <f>RIGHT(P1938,LEN(P1938)-SEARCH("/",P1938))</f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>(((I1939/60)/60)/24)+DATE(1970,1,1)</f>
        <v>41075.165972222225</v>
      </c>
      <c r="K1939">
        <v>1338346281</v>
      </c>
      <c r="L1939" s="10">
        <f>(((K1939/60)/60)/24)+DATE(1970,1,1)</f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>(E1939/D1939)</f>
        <v>1.8724499999999999</v>
      </c>
      <c r="R1939" s="6">
        <f>E1939/N1939</f>
        <v>38.740344827586206</v>
      </c>
      <c r="S1939" t="str">
        <f>LEFT(P1939,SEARCH("/",P1939)-1)</f>
        <v>music</v>
      </c>
      <c r="T1939" t="str">
        <f>RIGHT(P1939,LEN(P1939)-SEARCH("/",P1939))</f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>(((I1940/60)/60)/24)+DATE(1970,1,1)</f>
        <v>41457.208333333336</v>
      </c>
      <c r="K1940">
        <v>1370067231</v>
      </c>
      <c r="L1940" s="10">
        <f>(((K1940/60)/60)/24)+DATE(1970,1,1)</f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>(E1940/D1940)</f>
        <v>1.1593333333333333</v>
      </c>
      <c r="R1940" s="6">
        <f>E1940/N1940</f>
        <v>152.54385964912279</v>
      </c>
      <c r="S1940" t="str">
        <f>LEFT(P1940,SEARCH("/",P1940)-1)</f>
        <v>music</v>
      </c>
      <c r="T1940" t="str">
        <f>RIGHT(P1940,LEN(P1940)-SEARCH("/",P1940))</f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>(((I1941/60)/60)/24)+DATE(1970,1,1)</f>
        <v>41343.943379629629</v>
      </c>
      <c r="K1941">
        <v>1360366708</v>
      </c>
      <c r="L1941" s="10">
        <f>(((K1941/60)/60)/24)+DATE(1970,1,1)</f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>(E1941/D1941)</f>
        <v>1.107</v>
      </c>
      <c r="R1941" s="6">
        <f>E1941/N1941</f>
        <v>115.3125</v>
      </c>
      <c r="S1941" t="str">
        <f>LEFT(P1941,SEARCH("/",P1941)-1)</f>
        <v>music</v>
      </c>
      <c r="T1941" t="str">
        <f>RIGHT(P1941,LEN(P1941)-SEARCH("/",P1941))</f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>(((I1942/60)/60)/24)+DATE(1970,1,1)</f>
        <v>40709.165972222225</v>
      </c>
      <c r="K1942">
        <v>1304770233</v>
      </c>
      <c r="L1942" s="10">
        <f>(((K1942/60)/60)/24)+DATE(1970,1,1)</f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>(E1942/D1942)</f>
        <v>1.7092307692307693</v>
      </c>
      <c r="R1942" s="6">
        <f>E1942/N1942</f>
        <v>35.838709677419352</v>
      </c>
      <c r="S1942" t="str">
        <f>LEFT(P1942,SEARCH("/",P1942)-1)</f>
        <v>music</v>
      </c>
      <c r="T1942" t="str">
        <f>RIGHT(P1942,LEN(P1942)-SEARCH("/",P1942))</f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>(((I1943/60)/60)/24)+DATE(1970,1,1)</f>
        <v>41774.290868055556</v>
      </c>
      <c r="K1943">
        <v>1397545131</v>
      </c>
      <c r="L1943" s="10">
        <f>(((K1943/60)/60)/24)+DATE(1970,1,1)</f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>(E1943/D1943)</f>
        <v>1.2611835600000001</v>
      </c>
      <c r="R1943" s="6">
        <f>E1943/N1943</f>
        <v>64.570118779438872</v>
      </c>
      <c r="S1943" t="str">
        <f>LEFT(P1943,SEARCH("/",P1943)-1)</f>
        <v>technology</v>
      </c>
      <c r="T1943" t="str">
        <f>RIGHT(P1943,LEN(P1943)-SEARCH("/",P1943))</f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>(((I1944/60)/60)/24)+DATE(1970,1,1)</f>
        <v>40728.828009259261</v>
      </c>
      <c r="K1944">
        <v>1302033140</v>
      </c>
      <c r="L1944" s="10">
        <f>(((K1944/60)/60)/24)+DATE(1970,1,1)</f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>(E1944/D1944)</f>
        <v>1.3844033333333334</v>
      </c>
      <c r="R1944" s="6">
        <f>E1944/N1944</f>
        <v>87.436000000000007</v>
      </c>
      <c r="S1944" t="str">
        <f>LEFT(P1944,SEARCH("/",P1944)-1)</f>
        <v>technology</v>
      </c>
      <c r="T1944" t="str">
        <f>RIGHT(P1944,LEN(P1944)-SEARCH("/",P1944))</f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>(((I1945/60)/60)/24)+DATE(1970,1,1)</f>
        <v>42593.269861111112</v>
      </c>
      <c r="K1945">
        <v>1467008916</v>
      </c>
      <c r="L1945" s="10">
        <f>(((K1945/60)/60)/24)+DATE(1970,1,1)</f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>(E1945/D1945)</f>
        <v>17.052499999999998</v>
      </c>
      <c r="R1945" s="6">
        <f>E1945/N1945</f>
        <v>68.815577078288939</v>
      </c>
      <c r="S1945" t="str">
        <f>LEFT(P1945,SEARCH("/",P1945)-1)</f>
        <v>technology</v>
      </c>
      <c r="T1945" t="str">
        <f>RIGHT(P1945,LEN(P1945)-SEARCH("/",P1945))</f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>(((I1946/60)/60)/24)+DATE(1970,1,1)</f>
        <v>41760.584374999999</v>
      </c>
      <c r="K1946">
        <v>1396360890</v>
      </c>
      <c r="L1946" s="10">
        <f>(((K1946/60)/60)/24)+DATE(1970,1,1)</f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>(E1946/D1946)</f>
        <v>7.8805550000000002</v>
      </c>
      <c r="R1946" s="6">
        <f>E1946/N1946</f>
        <v>176.200223588597</v>
      </c>
      <c r="S1946" t="str">
        <f>LEFT(P1946,SEARCH("/",P1946)-1)</f>
        <v>technology</v>
      </c>
      <c r="T1946" t="str">
        <f>RIGHT(P1946,LEN(P1946)-SEARCH("/",P1946))</f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>(((I1947/60)/60)/24)+DATE(1970,1,1)</f>
        <v>42197.251828703709</v>
      </c>
      <c r="K1947">
        <v>1433224958</v>
      </c>
      <c r="L1947" s="10">
        <f>(((K1947/60)/60)/24)+DATE(1970,1,1)</f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>(E1947/D1947)</f>
        <v>3.4801799999999998</v>
      </c>
      <c r="R1947" s="6">
        <f>E1947/N1947</f>
        <v>511.79117647058825</v>
      </c>
      <c r="S1947" t="str">
        <f>LEFT(P1947,SEARCH("/",P1947)-1)</f>
        <v>technology</v>
      </c>
      <c r="T1947" t="str">
        <f>RIGHT(P1947,LEN(P1947)-SEARCH("/",P1947))</f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>(((I1948/60)/60)/24)+DATE(1970,1,1)</f>
        <v>41749.108344907407</v>
      </c>
      <c r="K1948">
        <v>1392780961</v>
      </c>
      <c r="L1948" s="10">
        <f>(((K1948/60)/60)/24)+DATE(1970,1,1)</f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>(E1948/D1948)</f>
        <v>1.4974666666666667</v>
      </c>
      <c r="R1948" s="6">
        <f>E1948/N1948</f>
        <v>160.44285714285715</v>
      </c>
      <c r="S1948" t="str">
        <f>LEFT(P1948,SEARCH("/",P1948)-1)</f>
        <v>technology</v>
      </c>
      <c r="T1948" t="str">
        <f>RIGHT(P1948,LEN(P1948)-SEARCH("/",P1948))</f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>(((I1949/60)/60)/24)+DATE(1970,1,1)</f>
        <v>40140.249305555553</v>
      </c>
      <c r="K1949">
        <v>1255730520</v>
      </c>
      <c r="L1949" s="10">
        <f>(((K1949/60)/60)/24)+DATE(1970,1,1)</f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>(E1949/D1949)</f>
        <v>1.0063375000000001</v>
      </c>
      <c r="R1949" s="6">
        <f>E1949/N1949</f>
        <v>35.003043478260871</v>
      </c>
      <c r="S1949" t="str">
        <f>LEFT(P1949,SEARCH("/",P1949)-1)</f>
        <v>technology</v>
      </c>
      <c r="T1949" t="str">
        <f>RIGHT(P1949,LEN(P1949)-SEARCH("/",P1949))</f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>(((I1950/60)/60)/24)+DATE(1970,1,1)</f>
        <v>42527.709722222222</v>
      </c>
      <c r="K1950">
        <v>1460557809</v>
      </c>
      <c r="L1950" s="10">
        <f>(((K1950/60)/60)/24)+DATE(1970,1,1)</f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>(E1950/D1950)</f>
        <v>8.0021100000000001</v>
      </c>
      <c r="R1950" s="6">
        <f>E1950/N1950</f>
        <v>188.50671378091872</v>
      </c>
      <c r="S1950" t="str">
        <f>LEFT(P1950,SEARCH("/",P1950)-1)</f>
        <v>technology</v>
      </c>
      <c r="T1950" t="str">
        <f>RIGHT(P1950,LEN(P1950)-SEARCH("/",P1950))</f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>(((I1951/60)/60)/24)+DATE(1970,1,1)</f>
        <v>41830.423043981478</v>
      </c>
      <c r="K1951">
        <v>1402394951</v>
      </c>
      <c r="L1951" s="10">
        <f>(((K1951/60)/60)/24)+DATE(1970,1,1)</f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>(E1951/D1951)</f>
        <v>1.0600260000000001</v>
      </c>
      <c r="R1951" s="6">
        <f>E1951/N1951</f>
        <v>56.204984093319197</v>
      </c>
      <c r="S1951" t="str">
        <f>LEFT(P1951,SEARCH("/",P1951)-1)</f>
        <v>technology</v>
      </c>
      <c r="T1951" t="str">
        <f>RIGHT(P1951,LEN(P1951)-SEARCH("/",P1951))</f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>(((I1952/60)/60)/24)+DATE(1970,1,1)</f>
        <v>40655.181400462963</v>
      </c>
      <c r="K1952">
        <v>1300767673</v>
      </c>
      <c r="L1952" s="10">
        <f>(((K1952/60)/60)/24)+DATE(1970,1,1)</f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>(E1952/D1952)</f>
        <v>2.0051866666666669</v>
      </c>
      <c r="R1952" s="6">
        <f>E1952/N1952</f>
        <v>51.3054157782516</v>
      </c>
      <c r="S1952" t="str">
        <f>LEFT(P1952,SEARCH("/",P1952)-1)</f>
        <v>technology</v>
      </c>
      <c r="T1952" t="str">
        <f>RIGHT(P1952,LEN(P1952)-SEARCH("/",P1952))</f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>(((I1953/60)/60)/24)+DATE(1970,1,1)</f>
        <v>42681.462233796294</v>
      </c>
      <c r="K1953">
        <v>1475921137</v>
      </c>
      <c r="L1953" s="10">
        <f>(((K1953/60)/60)/24)+DATE(1970,1,1)</f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>(E1953/D1953)</f>
        <v>2.1244399999999999</v>
      </c>
      <c r="R1953" s="6">
        <f>E1953/N1953</f>
        <v>127.36450839328538</v>
      </c>
      <c r="S1953" t="str">
        <f>LEFT(P1953,SEARCH("/",P1953)-1)</f>
        <v>technology</v>
      </c>
      <c r="T1953" t="str">
        <f>RIGHT(P1953,LEN(P1953)-SEARCH("/",P1953))</f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>(((I1954/60)/60)/24)+DATE(1970,1,1)</f>
        <v>41563.60665509259</v>
      </c>
      <c r="K1954">
        <v>1378737215</v>
      </c>
      <c r="L1954" s="10">
        <f>(((K1954/60)/60)/24)+DATE(1970,1,1)</f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>(E1954/D1954)</f>
        <v>1.9847237142857144</v>
      </c>
      <c r="R1954" s="6">
        <f>E1954/N1954</f>
        <v>101.85532258064516</v>
      </c>
      <c r="S1954" t="str">
        <f>LEFT(P1954,SEARCH("/",P1954)-1)</f>
        <v>technology</v>
      </c>
      <c r="T1954" t="str">
        <f>RIGHT(P1954,LEN(P1954)-SEARCH("/",P1954))</f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>(((I1955/60)/60)/24)+DATE(1970,1,1)</f>
        <v>40970.125</v>
      </c>
      <c r="K1955">
        <v>1328158065</v>
      </c>
      <c r="L1955" s="10">
        <f>(((K1955/60)/60)/24)+DATE(1970,1,1)</f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>(E1955/D1955)</f>
        <v>2.2594666666666665</v>
      </c>
      <c r="R1955" s="6">
        <f>E1955/N1955</f>
        <v>230.55782312925169</v>
      </c>
      <c r="S1955" t="str">
        <f>LEFT(P1955,SEARCH("/",P1955)-1)</f>
        <v>technology</v>
      </c>
      <c r="T1955" t="str">
        <f>RIGHT(P1955,LEN(P1955)-SEARCH("/",P1955))</f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>(((I1956/60)/60)/24)+DATE(1970,1,1)</f>
        <v>42441.208333333328</v>
      </c>
      <c r="K1956">
        <v>1453730176</v>
      </c>
      <c r="L1956" s="10">
        <f>(((K1956/60)/60)/24)+DATE(1970,1,1)</f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>(E1956/D1956)</f>
        <v>6.9894800000000004</v>
      </c>
      <c r="R1956" s="6">
        <f>E1956/N1956</f>
        <v>842.10602409638557</v>
      </c>
      <c r="S1956" t="str">
        <f>LEFT(P1956,SEARCH("/",P1956)-1)</f>
        <v>technology</v>
      </c>
      <c r="T1956" t="str">
        <f>RIGHT(P1956,LEN(P1956)-SEARCH("/",P1956))</f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>(((I1957/60)/60)/24)+DATE(1970,1,1)</f>
        <v>41052.791666666664</v>
      </c>
      <c r="K1957">
        <v>1334989881</v>
      </c>
      <c r="L1957" s="10">
        <f>(((K1957/60)/60)/24)+DATE(1970,1,1)</f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>(E1957/D1957)</f>
        <v>3.9859528571428569</v>
      </c>
      <c r="R1957" s="6">
        <f>E1957/N1957</f>
        <v>577.27593103448271</v>
      </c>
      <c r="S1957" t="str">
        <f>LEFT(P1957,SEARCH("/",P1957)-1)</f>
        <v>technology</v>
      </c>
      <c r="T1957" t="str">
        <f>RIGHT(P1957,LEN(P1957)-SEARCH("/",P1957))</f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>(((I1958/60)/60)/24)+DATE(1970,1,1)</f>
        <v>42112.882002314815</v>
      </c>
      <c r="K1958">
        <v>1425507005</v>
      </c>
      <c r="L1958" s="10">
        <f>(((K1958/60)/60)/24)+DATE(1970,1,1)</f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>(E1958/D1958)</f>
        <v>2.9403333333333332</v>
      </c>
      <c r="R1958" s="6">
        <f>E1958/N1958</f>
        <v>483.34246575342468</v>
      </c>
      <c r="S1958" t="str">
        <f>LEFT(P1958,SEARCH("/",P1958)-1)</f>
        <v>technology</v>
      </c>
      <c r="T1958" t="str">
        <f>RIGHT(P1958,LEN(P1958)-SEARCH("/",P1958))</f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>(((I1959/60)/60)/24)+DATE(1970,1,1)</f>
        <v>41209.098530092589</v>
      </c>
      <c r="K1959">
        <v>1348712513</v>
      </c>
      <c r="L1959" s="10">
        <f>(((K1959/60)/60)/24)+DATE(1970,1,1)</f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>(E1959/D1959)</f>
        <v>1.6750470000000002</v>
      </c>
      <c r="R1959" s="6">
        <f>E1959/N1959</f>
        <v>76.138500000000008</v>
      </c>
      <c r="S1959" t="str">
        <f>LEFT(P1959,SEARCH("/",P1959)-1)</f>
        <v>technology</v>
      </c>
      <c r="T1959" t="str">
        <f>RIGHT(P1959,LEN(P1959)-SEARCH("/",P1959))</f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>(((I1960/60)/60)/24)+DATE(1970,1,1)</f>
        <v>41356.94630787037</v>
      </c>
      <c r="K1960">
        <v>1361490161</v>
      </c>
      <c r="L1960" s="10">
        <f>(((K1960/60)/60)/24)+DATE(1970,1,1)</f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>(E1960/D1960)</f>
        <v>14.355717142857143</v>
      </c>
      <c r="R1960" s="6">
        <f>E1960/N1960</f>
        <v>74.107684365781708</v>
      </c>
      <c r="S1960" t="str">
        <f>LEFT(P1960,SEARCH("/",P1960)-1)</f>
        <v>technology</v>
      </c>
      <c r="T1960" t="str">
        <f>RIGHT(P1960,LEN(P1960)-SEARCH("/",P1960))</f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>(((I1961/60)/60)/24)+DATE(1970,1,1)</f>
        <v>41913</v>
      </c>
      <c r="K1961">
        <v>1408565860</v>
      </c>
      <c r="L1961" s="10">
        <f>(((K1961/60)/60)/24)+DATE(1970,1,1)</f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>(E1961/D1961)</f>
        <v>1.5673440000000001</v>
      </c>
      <c r="R1961" s="6">
        <f>E1961/N1961</f>
        <v>36.965660377358489</v>
      </c>
      <c r="S1961" t="str">
        <f>LEFT(P1961,SEARCH("/",P1961)-1)</f>
        <v>technology</v>
      </c>
      <c r="T1961" t="str">
        <f>RIGHT(P1961,LEN(P1961)-SEARCH("/",P1961))</f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>(((I1962/60)/60)/24)+DATE(1970,1,1)</f>
        <v>41994.362743055557</v>
      </c>
      <c r="K1962">
        <v>1416559341</v>
      </c>
      <c r="L1962" s="10">
        <f>(((K1962/60)/60)/24)+DATE(1970,1,1)</f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>(E1962/D1962)</f>
        <v>1.1790285714285715</v>
      </c>
      <c r="R1962" s="6">
        <f>E1962/N1962</f>
        <v>2500.969696969697</v>
      </c>
      <c r="S1962" t="str">
        <f>LEFT(P1962,SEARCH("/",P1962)-1)</f>
        <v>technology</v>
      </c>
      <c r="T1962" t="str">
        <f>RIGHT(P1962,LEN(P1962)-SEARCH("/",P1962))</f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>(((I1963/60)/60)/24)+DATE(1970,1,1)</f>
        <v>41188.165972222225</v>
      </c>
      <c r="K1963">
        <v>1346042417</v>
      </c>
      <c r="L1963" s="10">
        <f>(((K1963/60)/60)/24)+DATE(1970,1,1)</f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>(E1963/D1963)</f>
        <v>11.053811999999999</v>
      </c>
      <c r="R1963" s="6">
        <f>E1963/N1963</f>
        <v>67.690214329454989</v>
      </c>
      <c r="S1963" t="str">
        <f>LEFT(P1963,SEARCH("/",P1963)-1)</f>
        <v>technology</v>
      </c>
      <c r="T1963" t="str">
        <f>RIGHT(P1963,LEN(P1963)-SEARCH("/",P1963))</f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>(((I1964/60)/60)/24)+DATE(1970,1,1)</f>
        <v>41772.780509259261</v>
      </c>
      <c r="K1964">
        <v>1397414636</v>
      </c>
      <c r="L1964" s="10">
        <f>(((K1964/60)/60)/24)+DATE(1970,1,1)</f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>(E1964/D1964)</f>
        <v>1.9292499999999999</v>
      </c>
      <c r="R1964" s="6">
        <f>E1964/N1964</f>
        <v>63.04738562091503</v>
      </c>
      <c r="S1964" t="str">
        <f>LEFT(P1964,SEARCH("/",P1964)-1)</f>
        <v>technology</v>
      </c>
      <c r="T1964" t="str">
        <f>RIGHT(P1964,LEN(P1964)-SEARCH("/",P1964))</f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>(((I1965/60)/60)/24)+DATE(1970,1,1)</f>
        <v>41898.429791666669</v>
      </c>
      <c r="K1965">
        <v>1407838734</v>
      </c>
      <c r="L1965" s="10">
        <f>(((K1965/60)/60)/24)+DATE(1970,1,1)</f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>(E1965/D1965)</f>
        <v>1.268842105263158</v>
      </c>
      <c r="R1965" s="6">
        <f>E1965/N1965</f>
        <v>117.6</v>
      </c>
      <c r="S1965" t="str">
        <f>LEFT(P1965,SEARCH("/",P1965)-1)</f>
        <v>technology</v>
      </c>
      <c r="T1965" t="str">
        <f>RIGHT(P1965,LEN(P1965)-SEARCH("/",P1965))</f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>(((I1966/60)/60)/24)+DATE(1970,1,1)</f>
        <v>42482.272824074069</v>
      </c>
      <c r="K1966">
        <v>1458714772</v>
      </c>
      <c r="L1966" s="10">
        <f>(((K1966/60)/60)/24)+DATE(1970,1,1)</f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>(E1966/D1966)</f>
        <v>2.5957748878923765</v>
      </c>
      <c r="R1966" s="6">
        <f>E1966/N1966</f>
        <v>180.75185011709601</v>
      </c>
      <c r="S1966" t="str">
        <f>LEFT(P1966,SEARCH("/",P1966)-1)</f>
        <v>technology</v>
      </c>
      <c r="T1966" t="str">
        <f>RIGHT(P1966,LEN(P1966)-SEARCH("/",P1966))</f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>(((I1967/60)/60)/24)+DATE(1970,1,1)</f>
        <v>40920.041666666664</v>
      </c>
      <c r="K1967">
        <v>1324433310</v>
      </c>
      <c r="L1967" s="10">
        <f>(((K1967/60)/60)/24)+DATE(1970,1,1)</f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>(E1967/D1967)</f>
        <v>2.6227999999999998</v>
      </c>
      <c r="R1967" s="6">
        <f>E1967/N1967</f>
        <v>127.32038834951456</v>
      </c>
      <c r="S1967" t="str">
        <f>LEFT(P1967,SEARCH("/",P1967)-1)</f>
        <v>technology</v>
      </c>
      <c r="T1967" t="str">
        <f>RIGHT(P1967,LEN(P1967)-SEARCH("/",P1967))</f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>(((I1968/60)/60)/24)+DATE(1970,1,1)</f>
        <v>41865.540486111109</v>
      </c>
      <c r="K1968">
        <v>1405429098</v>
      </c>
      <c r="L1968" s="10">
        <f>(((K1968/60)/60)/24)+DATE(1970,1,1)</f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>(E1968/D1968)</f>
        <v>2.0674309000000002</v>
      </c>
      <c r="R1968" s="6">
        <f>E1968/N1968</f>
        <v>136.6444745538665</v>
      </c>
      <c r="S1968" t="str">
        <f>LEFT(P1968,SEARCH("/",P1968)-1)</f>
        <v>technology</v>
      </c>
      <c r="T1968" t="str">
        <f>RIGHT(P1968,LEN(P1968)-SEARCH("/",P1968))</f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>(((I1969/60)/60)/24)+DATE(1970,1,1)</f>
        <v>41760.663530092592</v>
      </c>
      <c r="K1969">
        <v>1396367729</v>
      </c>
      <c r="L1969" s="10">
        <f>(((K1969/60)/60)/24)+DATE(1970,1,1)</f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>(E1969/D1969)</f>
        <v>3.7012999999999998</v>
      </c>
      <c r="R1969" s="6">
        <f>E1969/N1969</f>
        <v>182.78024691358024</v>
      </c>
      <c r="S1969" t="str">
        <f>LEFT(P1969,SEARCH("/",P1969)-1)</f>
        <v>technology</v>
      </c>
      <c r="T1969" t="str">
        <f>RIGHT(P1969,LEN(P1969)-SEARCH("/",P1969))</f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>(((I1970/60)/60)/24)+DATE(1970,1,1)</f>
        <v>42707.628645833334</v>
      </c>
      <c r="K1970">
        <v>1478095515</v>
      </c>
      <c r="L1970" s="10">
        <f>(((K1970/60)/60)/24)+DATE(1970,1,1)</f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>(E1970/D1970)</f>
        <v>2.8496600000000001</v>
      </c>
      <c r="R1970" s="6">
        <f>E1970/N1970</f>
        <v>279.37843137254902</v>
      </c>
      <c r="S1970" t="str">
        <f>LEFT(P1970,SEARCH("/",P1970)-1)</f>
        <v>technology</v>
      </c>
      <c r="T1970" t="str">
        <f>RIGHT(P1970,LEN(P1970)-SEARCH("/",P1970))</f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>(((I1971/60)/60)/24)+DATE(1970,1,1)</f>
        <v>42587.792453703703</v>
      </c>
      <c r="K1971">
        <v>1467831668</v>
      </c>
      <c r="L1971" s="10">
        <f>(((K1971/60)/60)/24)+DATE(1970,1,1)</f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>(E1971/D1971)</f>
        <v>5.7907999999999999</v>
      </c>
      <c r="R1971" s="6">
        <f>E1971/N1971</f>
        <v>61.375728669846318</v>
      </c>
      <c r="S1971" t="str">
        <f>LEFT(P1971,SEARCH("/",P1971)-1)</f>
        <v>technology</v>
      </c>
      <c r="T1971" t="str">
        <f>RIGHT(P1971,LEN(P1971)-SEARCH("/",P1971))</f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>(((I1972/60)/60)/24)+DATE(1970,1,1)</f>
        <v>41384.151631944449</v>
      </c>
      <c r="K1972">
        <v>1361248701</v>
      </c>
      <c r="L1972" s="10">
        <f>(((K1972/60)/60)/24)+DATE(1970,1,1)</f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>(E1972/D1972)</f>
        <v>11.318</v>
      </c>
      <c r="R1972" s="6">
        <f>E1972/N1972</f>
        <v>80.727532097004286</v>
      </c>
      <c r="S1972" t="str">
        <f>LEFT(P1972,SEARCH("/",P1972)-1)</f>
        <v>technology</v>
      </c>
      <c r="T1972" t="str">
        <f>RIGHT(P1972,LEN(P1972)-SEARCH("/",P1972))</f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>(((I1973/60)/60)/24)+DATE(1970,1,1)</f>
        <v>41593.166666666664</v>
      </c>
      <c r="K1973">
        <v>1381752061</v>
      </c>
      <c r="L1973" s="10">
        <f>(((K1973/60)/60)/24)+DATE(1970,1,1)</f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>(E1973/D1973)</f>
        <v>2.6302771750000002</v>
      </c>
      <c r="R1973" s="6">
        <f>E1973/N1973</f>
        <v>272.35590732591254</v>
      </c>
      <c r="S1973" t="str">
        <f>LEFT(P1973,SEARCH("/",P1973)-1)</f>
        <v>technology</v>
      </c>
      <c r="T1973" t="str">
        <f>RIGHT(P1973,LEN(P1973)-SEARCH("/",P1973))</f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>(((I1974/60)/60)/24)+DATE(1970,1,1)</f>
        <v>41231.053749999999</v>
      </c>
      <c r="K1974">
        <v>1350605844</v>
      </c>
      <c r="L1974" s="10">
        <f>(((K1974/60)/60)/24)+DATE(1970,1,1)</f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>(E1974/D1974)</f>
        <v>6.7447999999999997</v>
      </c>
      <c r="R1974" s="6">
        <f>E1974/N1974</f>
        <v>70.848739495798313</v>
      </c>
      <c r="S1974" t="str">
        <f>LEFT(P1974,SEARCH("/",P1974)-1)</f>
        <v>technology</v>
      </c>
      <c r="T1974" t="str">
        <f>RIGHT(P1974,LEN(P1974)-SEARCH("/",P1974))</f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>(((I1975/60)/60)/24)+DATE(1970,1,1)</f>
        <v>42588.291666666672</v>
      </c>
      <c r="K1975">
        <v>1467134464</v>
      </c>
      <c r="L1975" s="10">
        <f>(((K1975/60)/60)/24)+DATE(1970,1,1)</f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>(E1975/D1975)</f>
        <v>2.5683081313131315</v>
      </c>
      <c r="R1975" s="6">
        <f>E1975/N1975</f>
        <v>247.94003412969283</v>
      </c>
      <c r="S1975" t="str">
        <f>LEFT(P1975,SEARCH("/",P1975)-1)</f>
        <v>technology</v>
      </c>
      <c r="T1975" t="str">
        <f>RIGHT(P1975,LEN(P1975)-SEARCH("/",P1975))</f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>(((I1976/60)/60)/24)+DATE(1970,1,1)</f>
        <v>41505.334131944444</v>
      </c>
      <c r="K1976">
        <v>1371715269</v>
      </c>
      <c r="L1976" s="10">
        <f>(((K1976/60)/60)/24)+DATE(1970,1,1)</f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>(E1976/D1976)</f>
        <v>3.7549600000000001</v>
      </c>
      <c r="R1976" s="6">
        <f>E1976/N1976</f>
        <v>186.81393034825871</v>
      </c>
      <c r="S1976" t="str">
        <f>LEFT(P1976,SEARCH("/",P1976)-1)</f>
        <v>technology</v>
      </c>
      <c r="T1976" t="str">
        <f>RIGHT(P1976,LEN(P1976)-SEARCH("/",P1976))</f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>(((I1977/60)/60)/24)+DATE(1970,1,1)</f>
        <v>41343.755219907405</v>
      </c>
      <c r="K1977">
        <v>1360346851</v>
      </c>
      <c r="L1977" s="10">
        <f>(((K1977/60)/60)/24)+DATE(1970,1,1)</f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>(E1977/D1977)</f>
        <v>2.0870837499999997</v>
      </c>
      <c r="R1977" s="6">
        <f>E1977/N1977</f>
        <v>131.98948616600788</v>
      </c>
      <c r="S1977" t="str">
        <f>LEFT(P1977,SEARCH("/",P1977)-1)</f>
        <v>technology</v>
      </c>
      <c r="T1977" t="str">
        <f>RIGHT(P1977,LEN(P1977)-SEARCH("/",P1977))</f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>(((I1978/60)/60)/24)+DATE(1970,1,1)</f>
        <v>41468.899594907409</v>
      </c>
      <c r="K1978">
        <v>1371159325</v>
      </c>
      <c r="L1978" s="10">
        <f>(((K1978/60)/60)/24)+DATE(1970,1,1)</f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>(E1978/D1978)</f>
        <v>3.4660000000000002</v>
      </c>
      <c r="R1978" s="6">
        <f>E1978/N1978</f>
        <v>29.310782241014799</v>
      </c>
      <c r="S1978" t="str">
        <f>LEFT(P1978,SEARCH("/",P1978)-1)</f>
        <v>technology</v>
      </c>
      <c r="T1978" t="str">
        <f>RIGHT(P1978,LEN(P1978)-SEARCH("/",P1978))</f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>(((I1979/60)/60)/24)+DATE(1970,1,1)</f>
        <v>42357.332638888889</v>
      </c>
      <c r="K1979">
        <v>1446527540</v>
      </c>
      <c r="L1979" s="10">
        <f>(((K1979/60)/60)/24)+DATE(1970,1,1)</f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>(E1979/D1979)</f>
        <v>4.0232999999999999</v>
      </c>
      <c r="R1979" s="6">
        <f>E1979/N1979</f>
        <v>245.02436053593178</v>
      </c>
      <c r="S1979" t="str">
        <f>LEFT(P1979,SEARCH("/",P1979)-1)</f>
        <v>technology</v>
      </c>
      <c r="T1979" t="str">
        <f>RIGHT(P1979,LEN(P1979)-SEARCH("/",P1979))</f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>(((I1980/60)/60)/24)+DATE(1970,1,1)</f>
        <v>41072.291666666664</v>
      </c>
      <c r="K1980">
        <v>1336627492</v>
      </c>
      <c r="L1980" s="10">
        <f>(((K1980/60)/60)/24)+DATE(1970,1,1)</f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>(E1980/D1980)</f>
        <v>10.2684514</v>
      </c>
      <c r="R1980" s="6">
        <f>E1980/N1980</f>
        <v>1323.2540463917526</v>
      </c>
      <c r="S1980" t="str">
        <f>LEFT(P1980,SEARCH("/",P1980)-1)</f>
        <v>technology</v>
      </c>
      <c r="T1980" t="str">
        <f>RIGHT(P1980,LEN(P1980)-SEARCH("/",P1980))</f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>(((I1981/60)/60)/24)+DATE(1970,1,1)</f>
        <v>42327.207638888889</v>
      </c>
      <c r="K1981">
        <v>1444734146</v>
      </c>
      <c r="L1981" s="10">
        <f>(((K1981/60)/60)/24)+DATE(1970,1,1)</f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>(E1981/D1981)</f>
        <v>1.14901155</v>
      </c>
      <c r="R1981" s="6">
        <f>E1981/N1981</f>
        <v>282.65966789667897</v>
      </c>
      <c r="S1981" t="str">
        <f>LEFT(P1981,SEARCH("/",P1981)-1)</f>
        <v>technology</v>
      </c>
      <c r="T1981" t="str">
        <f>RIGHT(P1981,LEN(P1981)-SEARCH("/",P1981))</f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>(((I1982/60)/60)/24)+DATE(1970,1,1)</f>
        <v>42463.500717592593</v>
      </c>
      <c r="K1982">
        <v>1456232462</v>
      </c>
      <c r="L1982" s="10">
        <f>(((K1982/60)/60)/24)+DATE(1970,1,1)</f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>(E1982/D1982)</f>
        <v>3.5482402000000004</v>
      </c>
      <c r="R1982" s="6">
        <f>E1982/N1982</f>
        <v>91.214401028277635</v>
      </c>
      <c r="S1982" t="str">
        <f>LEFT(P1982,SEARCH("/",P1982)-1)</f>
        <v>technology</v>
      </c>
      <c r="T1982" t="str">
        <f>RIGHT(P1982,LEN(P1982)-SEARCH("/",P1982))</f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>(((I1983/60)/60)/24)+DATE(1970,1,1)</f>
        <v>41829.725289351853</v>
      </c>
      <c r="K1983">
        <v>1402334665</v>
      </c>
      <c r="L1983" s="10">
        <f>(((K1983/60)/60)/24)+DATE(1970,1,1)</f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>(E1983/D1983)</f>
        <v>5.0799999999999998E-2</v>
      </c>
      <c r="R1983" s="6">
        <f>E1983/N1983</f>
        <v>31.75</v>
      </c>
      <c r="S1983" t="str">
        <f>LEFT(P1983,SEARCH("/",P1983)-1)</f>
        <v>photography</v>
      </c>
      <c r="T1983" t="str">
        <f>RIGHT(P1983,LEN(P1983)-SEARCH("/",P1983))</f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>(((I1984/60)/60)/24)+DATE(1970,1,1)</f>
        <v>42708.628321759257</v>
      </c>
      <c r="K1984">
        <v>1478268287</v>
      </c>
      <c r="L1984" s="10">
        <f>(((K1984/60)/60)/24)+DATE(1970,1,1)</f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>(E1984/D1984)</f>
        <v>0</v>
      </c>
      <c r="R1984" s="6" t="e">
        <f>E1984/N1984</f>
        <v>#DIV/0!</v>
      </c>
      <c r="S1984" t="str">
        <f>LEFT(P1984,SEARCH("/",P1984)-1)</f>
        <v>photography</v>
      </c>
      <c r="T1984" t="str">
        <f>RIGHT(P1984,LEN(P1984)-SEARCH("/",P1984))</f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>(((I1985/60)/60)/24)+DATE(1970,1,1)</f>
        <v>42615.291666666672</v>
      </c>
      <c r="K1985">
        <v>1470874618</v>
      </c>
      <c r="L1985" s="10">
        <f>(((K1985/60)/60)/24)+DATE(1970,1,1)</f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>(E1985/D1985)</f>
        <v>4.2999999999999997E-2</v>
      </c>
      <c r="R1985" s="6">
        <f>E1985/N1985</f>
        <v>88.6875</v>
      </c>
      <c r="S1985" t="str">
        <f>LEFT(P1985,SEARCH("/",P1985)-1)</f>
        <v>photography</v>
      </c>
      <c r="T1985" t="str">
        <f>RIGHT(P1985,LEN(P1985)-SEARCH("/",P1985))</f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>(((I1986/60)/60)/24)+DATE(1970,1,1)</f>
        <v>41973.831956018519</v>
      </c>
      <c r="K1986">
        <v>1412189881</v>
      </c>
      <c r="L1986" s="10">
        <f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>(E1986/D1986)</f>
        <v>0.21146666666666666</v>
      </c>
      <c r="R1986" s="6">
        <f>E1986/N1986</f>
        <v>453.14285714285717</v>
      </c>
      <c r="S1986" t="str">
        <f>LEFT(P1986,SEARCH("/",P1986)-1)</f>
        <v>photography</v>
      </c>
      <c r="T1986" t="str">
        <f>RIGHT(P1986,LEN(P1986)-SEARCH("/",P1986))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>(((I1987/60)/60)/24)+DATE(1970,1,1)</f>
        <v>42584.958333333328</v>
      </c>
      <c r="K1987">
        <v>1467650771</v>
      </c>
      <c r="L1987" s="10">
        <f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>(E1987/D1987)</f>
        <v>3.1875000000000001E-2</v>
      </c>
      <c r="R1987" s="6">
        <f>E1987/N1987</f>
        <v>12.75</v>
      </c>
      <c r="S1987" t="str">
        <f>LEFT(P1987,SEARCH("/",P1987)-1)</f>
        <v>photography</v>
      </c>
      <c r="T1987" t="str">
        <f>RIGHT(P1987,LEN(P1987)-SEARCH("/",P1987))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>(((I1988/60)/60)/24)+DATE(1970,1,1)</f>
        <v>42443.392164351855</v>
      </c>
      <c r="K1988">
        <v>1455359083</v>
      </c>
      <c r="L1988" s="10">
        <f>(((K1988/60)/60)/24)+DATE(1970,1,1)</f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>(E1988/D1988)</f>
        <v>5.0000000000000001E-4</v>
      </c>
      <c r="R1988" s="6">
        <f>E1988/N1988</f>
        <v>1</v>
      </c>
      <c r="S1988" t="str">
        <f>LEFT(P1988,SEARCH("/",P1988)-1)</f>
        <v>photography</v>
      </c>
      <c r="T1988" t="str">
        <f>RIGHT(P1988,LEN(P1988)-SEARCH("/",P1988))</f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>(((I1989/60)/60)/24)+DATE(1970,1,1)</f>
        <v>42064.639768518522</v>
      </c>
      <c r="K1989">
        <v>1422631276</v>
      </c>
      <c r="L1989" s="10">
        <f>(((K1989/60)/60)/24)+DATE(1970,1,1)</f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>(E1989/D1989)</f>
        <v>0.42472727272727273</v>
      </c>
      <c r="R1989" s="6">
        <f>E1989/N1989</f>
        <v>83.428571428571431</v>
      </c>
      <c r="S1989" t="str">
        <f>LEFT(P1989,SEARCH("/",P1989)-1)</f>
        <v>photography</v>
      </c>
      <c r="T1989" t="str">
        <f>RIGHT(P1989,LEN(P1989)-SEARCH("/",P1989))</f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>(((I1990/60)/60)/24)+DATE(1970,1,1)</f>
        <v>42236.763217592597</v>
      </c>
      <c r="K1990">
        <v>1437502742</v>
      </c>
      <c r="L1990" s="10">
        <f>(((K1990/60)/60)/24)+DATE(1970,1,1)</f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>(E1990/D1990)</f>
        <v>4.1666666666666666E-3</v>
      </c>
      <c r="R1990" s="6">
        <f>E1990/N1990</f>
        <v>25</v>
      </c>
      <c r="S1990" t="str">
        <f>LEFT(P1990,SEARCH("/",P1990)-1)</f>
        <v>photography</v>
      </c>
      <c r="T1990" t="str">
        <f>RIGHT(P1990,LEN(P1990)-SEARCH("/",P1990))</f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>(((I1991/60)/60)/24)+DATE(1970,1,1)</f>
        <v>42715.680648148147</v>
      </c>
      <c r="K1991">
        <v>1478881208</v>
      </c>
      <c r="L1991" s="10">
        <f>(((K1991/60)/60)/24)+DATE(1970,1,1)</f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>(E1991/D1991)</f>
        <v>0.01</v>
      </c>
      <c r="R1991" s="6">
        <f>E1991/N1991</f>
        <v>50</v>
      </c>
      <c r="S1991" t="str">
        <f>LEFT(P1991,SEARCH("/",P1991)-1)</f>
        <v>photography</v>
      </c>
      <c r="T1991" t="str">
        <f>RIGHT(P1991,LEN(P1991)-SEARCH("/",P1991))</f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>(((I1992/60)/60)/24)+DATE(1970,1,1)</f>
        <v>42413.195972222224</v>
      </c>
      <c r="K1992">
        <v>1454042532</v>
      </c>
      <c r="L1992" s="10">
        <f>(((K1992/60)/60)/24)+DATE(1970,1,1)</f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>(E1992/D1992)</f>
        <v>0.16966666666666666</v>
      </c>
      <c r="R1992" s="6">
        <f>E1992/N1992</f>
        <v>101.8</v>
      </c>
      <c r="S1992" t="str">
        <f>LEFT(P1992,SEARCH("/",P1992)-1)</f>
        <v>photography</v>
      </c>
      <c r="T1992" t="str">
        <f>RIGHT(P1992,LEN(P1992)-SEARCH("/",P1992))</f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>(((I1993/60)/60)/24)+DATE(1970,1,1)</f>
        <v>42188.89335648148</v>
      </c>
      <c r="K1993">
        <v>1434144386</v>
      </c>
      <c r="L1993" s="10">
        <f>(((K1993/60)/60)/24)+DATE(1970,1,1)</f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>(E1993/D1993)</f>
        <v>7.0000000000000007E-2</v>
      </c>
      <c r="R1993" s="6">
        <f>E1993/N1993</f>
        <v>46.666666666666664</v>
      </c>
      <c r="S1993" t="str">
        <f>LEFT(P1993,SEARCH("/",P1993)-1)</f>
        <v>photography</v>
      </c>
      <c r="T1993" t="str">
        <f>RIGHT(P1993,LEN(P1993)-SEARCH("/",P1993))</f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>(((I1994/60)/60)/24)+DATE(1970,1,1)</f>
        <v>42053.143414351856</v>
      </c>
      <c r="K1994">
        <v>1421637991</v>
      </c>
      <c r="L1994" s="10">
        <f>(((K1994/60)/60)/24)+DATE(1970,1,1)</f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>(E1994/D1994)</f>
        <v>1.3333333333333333E-3</v>
      </c>
      <c r="R1994" s="6">
        <f>E1994/N1994</f>
        <v>1</v>
      </c>
      <c r="S1994" t="str">
        <f>LEFT(P1994,SEARCH("/",P1994)-1)</f>
        <v>photography</v>
      </c>
      <c r="T1994" t="str">
        <f>RIGHT(P1994,LEN(P1994)-SEARCH("/",P1994))</f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>(((I1995/60)/60)/24)+DATE(1970,1,1)</f>
        <v>42359.58839120371</v>
      </c>
      <c r="K1995">
        <v>1448114837</v>
      </c>
      <c r="L1995" s="10">
        <f>(((K1995/60)/60)/24)+DATE(1970,1,1)</f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>(E1995/D1995)</f>
        <v>0</v>
      </c>
      <c r="R1995" s="6" t="e">
        <f>E1995/N1995</f>
        <v>#DIV/0!</v>
      </c>
      <c r="S1995" t="str">
        <f>LEFT(P1995,SEARCH("/",P1995)-1)</f>
        <v>photography</v>
      </c>
      <c r="T1995" t="str">
        <f>RIGHT(P1995,LEN(P1995)-SEARCH("/",P1995))</f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>(((I1996/60)/60)/24)+DATE(1970,1,1)</f>
        <v>42711.047939814816</v>
      </c>
      <c r="K1996">
        <v>1475885342</v>
      </c>
      <c r="L1996" s="10">
        <f>(((K1996/60)/60)/24)+DATE(1970,1,1)</f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>(E1996/D1996)</f>
        <v>0</v>
      </c>
      <c r="R1996" s="6" t="e">
        <f>E1996/N1996</f>
        <v>#DIV/0!</v>
      </c>
      <c r="S1996" t="str">
        <f>LEFT(P1996,SEARCH("/",P1996)-1)</f>
        <v>photography</v>
      </c>
      <c r="T1996" t="str">
        <f>RIGHT(P1996,LEN(P1996)-SEARCH("/",P1996))</f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>(((I1997/60)/60)/24)+DATE(1970,1,1)</f>
        <v>42201.902037037042</v>
      </c>
      <c r="K1997">
        <v>1435354736</v>
      </c>
      <c r="L1997" s="10">
        <f>(((K1997/60)/60)/24)+DATE(1970,1,1)</f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>(E1997/D1997)</f>
        <v>7.8E-2</v>
      </c>
      <c r="R1997" s="6">
        <f>E1997/N1997</f>
        <v>26</v>
      </c>
      <c r="S1997" t="str">
        <f>LEFT(P1997,SEARCH("/",P1997)-1)</f>
        <v>photography</v>
      </c>
      <c r="T1997" t="str">
        <f>RIGHT(P1997,LEN(P1997)-SEARCH("/",P1997))</f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>(((I1998/60)/60)/24)+DATE(1970,1,1)</f>
        <v>41830.819571759261</v>
      </c>
      <c r="K1998">
        <v>1402429211</v>
      </c>
      <c r="L1998" s="10">
        <f>(((K1998/60)/60)/24)+DATE(1970,1,1)</f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>(E1998/D1998)</f>
        <v>0</v>
      </c>
      <c r="R1998" s="6" t="e">
        <f>E1998/N1998</f>
        <v>#DIV/0!</v>
      </c>
      <c r="S1998" t="str">
        <f>LEFT(P1998,SEARCH("/",P1998)-1)</f>
        <v>photography</v>
      </c>
      <c r="T1998" t="str">
        <f>RIGHT(P1998,LEN(P1998)-SEARCH("/",P1998))</f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>(((I1999/60)/60)/24)+DATE(1970,1,1)</f>
        <v>41877.930694444447</v>
      </c>
      <c r="K1999">
        <v>1406499612</v>
      </c>
      <c r="L1999" s="10">
        <f>(((K1999/60)/60)/24)+DATE(1970,1,1)</f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>(E1999/D1999)</f>
        <v>0</v>
      </c>
      <c r="R1999" s="6" t="e">
        <f>E1999/N1999</f>
        <v>#DIV/0!</v>
      </c>
      <c r="S1999" t="str">
        <f>LEFT(P1999,SEARCH("/",P1999)-1)</f>
        <v>photography</v>
      </c>
      <c r="T1999" t="str">
        <f>RIGHT(P1999,LEN(P1999)-SEARCH("/",P1999))</f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>(((I2000/60)/60)/24)+DATE(1970,1,1)</f>
        <v>41852.118495370371</v>
      </c>
      <c r="K2000">
        <v>1402973438</v>
      </c>
      <c r="L2000" s="10">
        <f>(((K2000/60)/60)/24)+DATE(1970,1,1)</f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>(E2000/D2000)</f>
        <v>0.26200000000000001</v>
      </c>
      <c r="R2000" s="6">
        <f>E2000/N2000</f>
        <v>218.33333333333334</v>
      </c>
      <c r="S2000" t="str">
        <f>LEFT(P2000,SEARCH("/",P2000)-1)</f>
        <v>photography</v>
      </c>
      <c r="T2000" t="str">
        <f>RIGHT(P2000,LEN(P2000)-SEARCH("/",P2000))</f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>(((I2001/60)/60)/24)+DATE(1970,1,1)</f>
        <v>41956.524398148147</v>
      </c>
      <c r="K2001">
        <v>1413286508</v>
      </c>
      <c r="L2001" s="10">
        <f>(((K2001/60)/60)/24)+DATE(1970,1,1)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>(E2001/D2001)</f>
        <v>7.6129032258064515E-3</v>
      </c>
      <c r="R2001" s="6">
        <f>E2001/N2001</f>
        <v>33.714285714285715</v>
      </c>
      <c r="S2001" t="str">
        <f>LEFT(P2001,SEARCH("/",P2001)-1)</f>
        <v>photography</v>
      </c>
      <c r="T2001" t="str">
        <f>RIGHT(P2001,LEN(P2001)-SEARCH("/",P2001))</f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>(((I2002/60)/60)/24)+DATE(1970,1,1)</f>
        <v>42375.951539351852</v>
      </c>
      <c r="K2002">
        <v>1449528613</v>
      </c>
      <c r="L2002" s="10">
        <f>(((K2002/60)/60)/24)+DATE(1970,1,1)</f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>(E2002/D2002)</f>
        <v>0.125</v>
      </c>
      <c r="R2002" s="6">
        <f>E2002/N2002</f>
        <v>25</v>
      </c>
      <c r="S2002" t="str">
        <f>LEFT(P2002,SEARCH("/",P2002)-1)</f>
        <v>photography</v>
      </c>
      <c r="T2002" t="str">
        <f>RIGHT(P2002,LEN(P2002)-SEARCH("/",P2002))</f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>(((I2003/60)/60)/24)+DATE(1970,1,1)</f>
        <v>42167.833333333328</v>
      </c>
      <c r="K2003">
        <v>1431406916</v>
      </c>
      <c r="L2003" s="10">
        <f>(((K2003/60)/60)/24)+DATE(1970,1,1)</f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>(E2003/D2003)</f>
        <v>3.8212909090909091</v>
      </c>
      <c r="R2003" s="6">
        <f>E2003/N2003</f>
        <v>128.38790470372632</v>
      </c>
      <c r="S2003" t="str">
        <f>LEFT(P2003,SEARCH("/",P2003)-1)</f>
        <v>technology</v>
      </c>
      <c r="T2003" t="str">
        <f>RIGHT(P2003,LEN(P2003)-SEARCH("/",P2003))</f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>(((I2004/60)/60)/24)+DATE(1970,1,1)</f>
        <v>42758.71230324074</v>
      </c>
      <c r="K2004">
        <v>1482599143</v>
      </c>
      <c r="L2004" s="10">
        <f>(((K2004/60)/60)/24)+DATE(1970,1,1)</f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>(E2004/D2004)</f>
        <v>2.1679422000000002</v>
      </c>
      <c r="R2004" s="6">
        <f>E2004/N2004</f>
        <v>78.834261818181815</v>
      </c>
      <c r="S2004" t="str">
        <f>LEFT(P2004,SEARCH("/",P2004)-1)</f>
        <v>technology</v>
      </c>
      <c r="T2004" t="str">
        <f>RIGHT(P2004,LEN(P2004)-SEARCH("/",P2004))</f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>(((I2005/60)/60)/24)+DATE(1970,1,1)</f>
        <v>40361.958333333336</v>
      </c>
      <c r="K2005">
        <v>1276830052</v>
      </c>
      <c r="L2005" s="10">
        <f>(((K2005/60)/60)/24)+DATE(1970,1,1)</f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>(E2005/D2005)</f>
        <v>3.12</v>
      </c>
      <c r="R2005" s="6">
        <f>E2005/N2005</f>
        <v>91.764705882352942</v>
      </c>
      <c r="S2005" t="str">
        <f>LEFT(P2005,SEARCH("/",P2005)-1)</f>
        <v>technology</v>
      </c>
      <c r="T2005" t="str">
        <f>RIGHT(P2005,LEN(P2005)-SEARCH("/",P2005))</f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>(((I2006/60)/60)/24)+DATE(1970,1,1)</f>
        <v>41830.604895833334</v>
      </c>
      <c r="K2006">
        <v>1402410663</v>
      </c>
      <c r="L2006" s="10">
        <f>(((K2006/60)/60)/24)+DATE(1970,1,1)</f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>(E2006/D2006)</f>
        <v>2.3442048</v>
      </c>
      <c r="R2006" s="6">
        <f>E2006/N2006</f>
        <v>331.10237288135596</v>
      </c>
      <c r="S2006" t="str">
        <f>LEFT(P2006,SEARCH("/",P2006)-1)</f>
        <v>technology</v>
      </c>
      <c r="T2006" t="str">
        <f>RIGHT(P2006,LEN(P2006)-SEARCH("/",P2006))</f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>(((I2007/60)/60)/24)+DATE(1970,1,1)</f>
        <v>41563.165972222225</v>
      </c>
      <c r="K2007">
        <v>1379532618</v>
      </c>
      <c r="L2007" s="10">
        <f>(((K2007/60)/60)/24)+DATE(1970,1,1)</f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>(E2007/D2007)</f>
        <v>1.236801</v>
      </c>
      <c r="R2007" s="6">
        <f>E2007/N2007</f>
        <v>194.26193717277485</v>
      </c>
      <c r="S2007" t="str">
        <f>LEFT(P2007,SEARCH("/",P2007)-1)</f>
        <v>technology</v>
      </c>
      <c r="T2007" t="str">
        <f>RIGHT(P2007,LEN(P2007)-SEARCH("/",P2007))</f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>(((I2008/60)/60)/24)+DATE(1970,1,1)</f>
        <v>41976.542187500003</v>
      </c>
      <c r="K2008">
        <v>1414584045</v>
      </c>
      <c r="L2008" s="10">
        <f>(((K2008/60)/60)/24)+DATE(1970,1,1)</f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>(E2008/D2008)</f>
        <v>2.4784000000000002</v>
      </c>
      <c r="R2008" s="6">
        <f>E2008/N2008</f>
        <v>408.97689768976898</v>
      </c>
      <c r="S2008" t="str">
        <f>LEFT(P2008,SEARCH("/",P2008)-1)</f>
        <v>technology</v>
      </c>
      <c r="T2008" t="str">
        <f>RIGHT(P2008,LEN(P2008)-SEARCH("/",P2008))</f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>(((I2009/60)/60)/24)+DATE(1970,1,1)</f>
        <v>40414.166666666664</v>
      </c>
      <c r="K2009">
        <v>1276891586</v>
      </c>
      <c r="L2009" s="10">
        <f>(((K2009/60)/60)/24)+DATE(1970,1,1)</f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>(E2009/D2009)</f>
        <v>1.157092</v>
      </c>
      <c r="R2009" s="6">
        <f>E2009/N2009</f>
        <v>84.459270072992695</v>
      </c>
      <c r="S2009" t="str">
        <f>LEFT(P2009,SEARCH("/",P2009)-1)</f>
        <v>technology</v>
      </c>
      <c r="T2009" t="str">
        <f>RIGHT(P2009,LEN(P2009)-SEARCH("/",P2009))</f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>(((I2010/60)/60)/24)+DATE(1970,1,1)</f>
        <v>40805.604421296295</v>
      </c>
      <c r="K2010">
        <v>1312641022</v>
      </c>
      <c r="L2010" s="10">
        <f>(((K2010/60)/60)/24)+DATE(1970,1,1)</f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>(E2010/D2010)</f>
        <v>1.1707484768810599</v>
      </c>
      <c r="R2010" s="6">
        <f>E2010/N2010</f>
        <v>44.853658536585364</v>
      </c>
      <c r="S2010" t="str">
        <f>LEFT(P2010,SEARCH("/",P2010)-1)</f>
        <v>technology</v>
      </c>
      <c r="T2010" t="str">
        <f>RIGHT(P2010,LEN(P2010)-SEARCH("/",P2010))</f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>(((I2011/60)/60)/24)+DATE(1970,1,1)</f>
        <v>42697.365081018521</v>
      </c>
      <c r="K2011">
        <v>1476776743</v>
      </c>
      <c r="L2011" s="10">
        <f>(((K2011/60)/60)/24)+DATE(1970,1,1)</f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>(E2011/D2011)</f>
        <v>3.05158</v>
      </c>
      <c r="R2011" s="6">
        <f>E2011/N2011</f>
        <v>383.3643216080402</v>
      </c>
      <c r="S2011" t="str">
        <f>LEFT(P2011,SEARCH("/",P2011)-1)</f>
        <v>technology</v>
      </c>
      <c r="T2011" t="str">
        <f>RIGHT(P2011,LEN(P2011)-SEARCH("/",P2011))</f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>(((I2012/60)/60)/24)+DATE(1970,1,1)</f>
        <v>42600.996423611112</v>
      </c>
      <c r="K2012">
        <v>1468972491</v>
      </c>
      <c r="L2012" s="10">
        <f>(((K2012/60)/60)/24)+DATE(1970,1,1)</f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>(E2012/D2012)</f>
        <v>3.2005299999999997</v>
      </c>
      <c r="R2012" s="6">
        <f>E2012/N2012</f>
        <v>55.276856649395505</v>
      </c>
      <c r="S2012" t="str">
        <f>LEFT(P2012,SEARCH("/",P2012)-1)</f>
        <v>technology</v>
      </c>
      <c r="T2012" t="str">
        <f>RIGHT(P2012,LEN(P2012)-SEARCH("/",P2012))</f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>(((I2013/60)/60)/24)+DATE(1970,1,1)</f>
        <v>42380.958333333328</v>
      </c>
      <c r="K2013">
        <v>1449650173</v>
      </c>
      <c r="L2013" s="10">
        <f>(((K2013/60)/60)/24)+DATE(1970,1,1)</f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>(E2013/D2013)</f>
        <v>8.1956399999999991</v>
      </c>
      <c r="R2013" s="6">
        <f>E2013/N2013</f>
        <v>422.02059732234807</v>
      </c>
      <c r="S2013" t="str">
        <f>LEFT(P2013,SEARCH("/",P2013)-1)</f>
        <v>technology</v>
      </c>
      <c r="T2013" t="str">
        <f>RIGHT(P2013,LEN(P2013)-SEARCH("/",P2013))</f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>(((I2014/60)/60)/24)+DATE(1970,1,1)</f>
        <v>42040.822233796294</v>
      </c>
      <c r="K2014">
        <v>1420573441</v>
      </c>
      <c r="L2014" s="10">
        <f>(((K2014/60)/60)/24)+DATE(1970,1,1)</f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>(E2014/D2014)</f>
        <v>2.3490000000000002</v>
      </c>
      <c r="R2014" s="6">
        <f>E2014/N2014</f>
        <v>64.180327868852459</v>
      </c>
      <c r="S2014" t="str">
        <f>LEFT(P2014,SEARCH("/",P2014)-1)</f>
        <v>technology</v>
      </c>
      <c r="T2014" t="str">
        <f>RIGHT(P2014,LEN(P2014)-SEARCH("/",P2014))</f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>(((I2015/60)/60)/24)+DATE(1970,1,1)</f>
        <v>42559.960810185185</v>
      </c>
      <c r="K2015">
        <v>1462835014</v>
      </c>
      <c r="L2015" s="10">
        <f>(((K2015/60)/60)/24)+DATE(1970,1,1)</f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>(E2015/D2015)</f>
        <v>4.9491375</v>
      </c>
      <c r="R2015" s="6">
        <f>E2015/N2015</f>
        <v>173.57781674704077</v>
      </c>
      <c r="S2015" t="str">
        <f>LEFT(P2015,SEARCH("/",P2015)-1)</f>
        <v>technology</v>
      </c>
      <c r="T2015" t="str">
        <f>RIGHT(P2015,LEN(P2015)-SEARCH("/",P2015))</f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>(((I2016/60)/60)/24)+DATE(1970,1,1)</f>
        <v>41358.172905092593</v>
      </c>
      <c r="K2016">
        <v>1361250539</v>
      </c>
      <c r="L2016" s="10">
        <f>(((K2016/60)/60)/24)+DATE(1970,1,1)</f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>(E2016/D2016)</f>
        <v>78.137822333333332</v>
      </c>
      <c r="R2016" s="6">
        <f>E2016/N2016</f>
        <v>88.601680840609291</v>
      </c>
      <c r="S2016" t="str">
        <f>LEFT(P2016,SEARCH("/",P2016)-1)</f>
        <v>technology</v>
      </c>
      <c r="T2016" t="str">
        <f>RIGHT(P2016,LEN(P2016)-SEARCH("/",P2016))</f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>(((I2017/60)/60)/24)+DATE(1970,1,1)</f>
        <v>40795.876886574071</v>
      </c>
      <c r="K2017">
        <v>1313010163</v>
      </c>
      <c r="L2017" s="10">
        <f>(((K2017/60)/60)/24)+DATE(1970,1,1)</f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>(E2017/D2017)</f>
        <v>1.1300013888888889</v>
      </c>
      <c r="R2017" s="6">
        <f>E2017/N2017</f>
        <v>50.222283950617282</v>
      </c>
      <c r="S2017" t="str">
        <f>LEFT(P2017,SEARCH("/",P2017)-1)</f>
        <v>technology</v>
      </c>
      <c r="T2017" t="str">
        <f>RIGHT(P2017,LEN(P2017)-SEARCH("/",P2017))</f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>(((I2018/60)/60)/24)+DATE(1970,1,1)</f>
        <v>41342.88077546296</v>
      </c>
      <c r="K2018">
        <v>1360271299</v>
      </c>
      <c r="L2018" s="10">
        <f>(((K2018/60)/60)/24)+DATE(1970,1,1)</f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>(E2018/D2018)</f>
        <v>9.2154220000000002</v>
      </c>
      <c r="R2018" s="6">
        <f>E2018/N2018</f>
        <v>192.38876826722338</v>
      </c>
      <c r="S2018" t="str">
        <f>LEFT(P2018,SEARCH("/",P2018)-1)</f>
        <v>technology</v>
      </c>
      <c r="T2018" t="str">
        <f>RIGHT(P2018,LEN(P2018)-SEARCH("/",P2018))</f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>(((I2019/60)/60)/24)+DATE(1970,1,1)</f>
        <v>40992.166666666664</v>
      </c>
      <c r="K2019">
        <v>1329873755</v>
      </c>
      <c r="L2019" s="10">
        <f>(((K2019/60)/60)/24)+DATE(1970,1,1)</f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>(E2019/D2019)</f>
        <v>1.2510239999999999</v>
      </c>
      <c r="R2019" s="6">
        <f>E2019/N2019</f>
        <v>73.416901408450698</v>
      </c>
      <c r="S2019" t="str">
        <f>LEFT(P2019,SEARCH("/",P2019)-1)</f>
        <v>technology</v>
      </c>
      <c r="T2019" t="str">
        <f>RIGHT(P2019,LEN(P2019)-SEARCH("/",P2019))</f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>(((I2020/60)/60)/24)+DATE(1970,1,1)</f>
        <v>42229.365844907406</v>
      </c>
      <c r="K2020">
        <v>1436863609</v>
      </c>
      <c r="L2020" s="10">
        <f>(((K2020/60)/60)/24)+DATE(1970,1,1)</f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>(E2020/D2020)</f>
        <v>1.0224343076923077</v>
      </c>
      <c r="R2020" s="6">
        <f>E2020/N2020</f>
        <v>147.68495555555555</v>
      </c>
      <c r="S2020" t="str">
        <f>LEFT(P2020,SEARCH("/",P2020)-1)</f>
        <v>technology</v>
      </c>
      <c r="T2020" t="str">
        <f>RIGHT(P2020,LEN(P2020)-SEARCH("/",P2020))</f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>(((I2021/60)/60)/24)+DATE(1970,1,1)</f>
        <v>42635.70857638889</v>
      </c>
      <c r="K2021">
        <v>1471971621</v>
      </c>
      <c r="L2021" s="10">
        <f>(((K2021/60)/60)/24)+DATE(1970,1,1)</f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>(E2021/D2021)</f>
        <v>4.8490975000000001</v>
      </c>
      <c r="R2021" s="6">
        <f>E2021/N2021</f>
        <v>108.96848314606741</v>
      </c>
      <c r="S2021" t="str">
        <f>LEFT(P2021,SEARCH("/",P2021)-1)</f>
        <v>technology</v>
      </c>
      <c r="T2021" t="str">
        <f>RIGHT(P2021,LEN(P2021)-SEARCH("/",P2021))</f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>(((I2022/60)/60)/24)+DATE(1970,1,1)</f>
        <v>41773.961111111108</v>
      </c>
      <c r="K2022">
        <v>1396923624</v>
      </c>
      <c r="L2022" s="10">
        <f>(((K2022/60)/60)/24)+DATE(1970,1,1)</f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>(E2022/D2022)</f>
        <v>1.9233333333333333</v>
      </c>
      <c r="R2022" s="6">
        <f>E2022/N2022</f>
        <v>23.647540983606557</v>
      </c>
      <c r="S2022" t="str">
        <f>LEFT(P2022,SEARCH("/",P2022)-1)</f>
        <v>technology</v>
      </c>
      <c r="T2022" t="str">
        <f>RIGHT(P2022,LEN(P2022)-SEARCH("/",P2022))</f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>(((I2023/60)/60)/24)+DATE(1970,1,1)</f>
        <v>41906.070567129631</v>
      </c>
      <c r="K2023">
        <v>1407634897</v>
      </c>
      <c r="L2023" s="10">
        <f>(((K2023/60)/60)/24)+DATE(1970,1,1)</f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>(E2023/D2023)</f>
        <v>2.8109999999999999</v>
      </c>
      <c r="R2023" s="6">
        <f>E2023/N2023</f>
        <v>147.94736842105263</v>
      </c>
      <c r="S2023" t="str">
        <f>LEFT(P2023,SEARCH("/",P2023)-1)</f>
        <v>technology</v>
      </c>
      <c r="T2023" t="str">
        <f>RIGHT(P2023,LEN(P2023)-SEARCH("/",P2023))</f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>(((I2024/60)/60)/24)+DATE(1970,1,1)</f>
        <v>42532.569120370375</v>
      </c>
      <c r="K2024">
        <v>1463060372</v>
      </c>
      <c r="L2024" s="10">
        <f>(((K2024/60)/60)/24)+DATE(1970,1,1)</f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>(E2024/D2024)</f>
        <v>1.2513700000000001</v>
      </c>
      <c r="R2024" s="6">
        <f>E2024/N2024</f>
        <v>385.03692307692307</v>
      </c>
      <c r="S2024" t="str">
        <f>LEFT(P2024,SEARCH("/",P2024)-1)</f>
        <v>technology</v>
      </c>
      <c r="T2024" t="str">
        <f>RIGHT(P2024,LEN(P2024)-SEARCH("/",P2024))</f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>(((I2025/60)/60)/24)+DATE(1970,1,1)</f>
        <v>42166.420752314814</v>
      </c>
      <c r="K2025">
        <v>1431425153</v>
      </c>
      <c r="L2025" s="10">
        <f>(((K2025/60)/60)/24)+DATE(1970,1,1)</f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>(E2025/D2025)</f>
        <v>1.61459</v>
      </c>
      <c r="R2025" s="6">
        <f>E2025/N2025</f>
        <v>457.39093484419266</v>
      </c>
      <c r="S2025" t="str">
        <f>LEFT(P2025,SEARCH("/",P2025)-1)</f>
        <v>technology</v>
      </c>
      <c r="T2025" t="str">
        <f>RIGHT(P2025,LEN(P2025)-SEARCH("/",P2025))</f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>(((I2026/60)/60)/24)+DATE(1970,1,1)</f>
        <v>41134.125</v>
      </c>
      <c r="K2026">
        <v>1341875544</v>
      </c>
      <c r="L2026" s="10">
        <f>(((K2026/60)/60)/24)+DATE(1970,1,1)</f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>(E2026/D2026)</f>
        <v>5.8535000000000004</v>
      </c>
      <c r="R2026" s="6">
        <f>E2026/N2026</f>
        <v>222.99047619047619</v>
      </c>
      <c r="S2026" t="str">
        <f>LEFT(P2026,SEARCH("/",P2026)-1)</f>
        <v>technology</v>
      </c>
      <c r="T2026" t="str">
        <f>RIGHT(P2026,LEN(P2026)-SEARCH("/",P2026))</f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>(((I2027/60)/60)/24)+DATE(1970,1,1)</f>
        <v>42166.184560185182</v>
      </c>
      <c r="K2027">
        <v>1431404746</v>
      </c>
      <c r="L2027" s="10">
        <f>(((K2027/60)/60)/24)+DATE(1970,1,1)</f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>(E2027/D2027)</f>
        <v>2.0114999999999998</v>
      </c>
      <c r="R2027" s="6">
        <f>E2027/N2027</f>
        <v>220.74074074074073</v>
      </c>
      <c r="S2027" t="str">
        <f>LEFT(P2027,SEARCH("/",P2027)-1)</f>
        <v>technology</v>
      </c>
      <c r="T2027" t="str">
        <f>RIGHT(P2027,LEN(P2027)-SEARCH("/",P2027))</f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>(((I2028/60)/60)/24)+DATE(1970,1,1)</f>
        <v>41750.165972222225</v>
      </c>
      <c r="K2028">
        <v>1394127585</v>
      </c>
      <c r="L2028" s="10">
        <f>(((K2028/60)/60)/24)+DATE(1970,1,1)</f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>(E2028/D2028)</f>
        <v>1.3348307999999998</v>
      </c>
      <c r="R2028" s="6">
        <f>E2028/N2028</f>
        <v>73.503898678414089</v>
      </c>
      <c r="S2028" t="str">
        <f>LEFT(P2028,SEARCH("/",P2028)-1)</f>
        <v>technology</v>
      </c>
      <c r="T2028" t="str">
        <f>RIGHT(P2028,LEN(P2028)-SEARCH("/",P2028))</f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>(((I2029/60)/60)/24)+DATE(1970,1,1)</f>
        <v>42093.772210648152</v>
      </c>
      <c r="K2029">
        <v>1423855919</v>
      </c>
      <c r="L2029" s="10">
        <f>(((K2029/60)/60)/24)+DATE(1970,1,1)</f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>(E2029/D2029)</f>
        <v>1.2024900000000001</v>
      </c>
      <c r="R2029" s="6">
        <f>E2029/N2029</f>
        <v>223.09647495361781</v>
      </c>
      <c r="S2029" t="str">
        <f>LEFT(P2029,SEARCH("/",P2029)-1)</f>
        <v>technology</v>
      </c>
      <c r="T2029" t="str">
        <f>RIGHT(P2029,LEN(P2029)-SEARCH("/",P2029))</f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>(((I2030/60)/60)/24)+DATE(1970,1,1)</f>
        <v>40252.913194444445</v>
      </c>
      <c r="K2030">
        <v>1265493806</v>
      </c>
      <c r="L2030" s="10">
        <f>(((K2030/60)/60)/24)+DATE(1970,1,1)</f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>(E2030/D2030)</f>
        <v>1.2616666666666667</v>
      </c>
      <c r="R2030" s="6">
        <f>E2030/N2030</f>
        <v>47.911392405063289</v>
      </c>
      <c r="S2030" t="str">
        <f>LEFT(P2030,SEARCH("/",P2030)-1)</f>
        <v>technology</v>
      </c>
      <c r="T2030" t="str">
        <f>RIGHT(P2030,LEN(P2030)-SEARCH("/",P2030))</f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>(((I2031/60)/60)/24)+DATE(1970,1,1)</f>
        <v>41878.021770833337</v>
      </c>
      <c r="K2031">
        <v>1406507481</v>
      </c>
      <c r="L2031" s="10">
        <f>(((K2031/60)/60)/24)+DATE(1970,1,1)</f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>(E2031/D2031)</f>
        <v>3.6120000000000001</v>
      </c>
      <c r="R2031" s="6">
        <f>E2031/N2031</f>
        <v>96.063829787234042</v>
      </c>
      <c r="S2031" t="str">
        <f>LEFT(P2031,SEARCH("/",P2031)-1)</f>
        <v>technology</v>
      </c>
      <c r="T2031" t="str">
        <f>RIGHT(P2031,LEN(P2031)-SEARCH("/",P2031))</f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>(((I2032/60)/60)/24)+DATE(1970,1,1)</f>
        <v>41242.996481481481</v>
      </c>
      <c r="K2032">
        <v>1351641296</v>
      </c>
      <c r="L2032" s="10">
        <f>(((K2032/60)/60)/24)+DATE(1970,1,1)</f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>(E2032/D2032)</f>
        <v>2.26239013671875</v>
      </c>
      <c r="R2032" s="6">
        <f>E2032/N2032</f>
        <v>118.6144</v>
      </c>
      <c r="S2032" t="str">
        <f>LEFT(P2032,SEARCH("/",P2032)-1)</f>
        <v>technology</v>
      </c>
      <c r="T2032" t="str">
        <f>RIGHT(P2032,LEN(P2032)-SEARCH("/",P2032))</f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>(((I2033/60)/60)/24)+DATE(1970,1,1)</f>
        <v>42013.041666666672</v>
      </c>
      <c r="K2033">
        <v>1417506853</v>
      </c>
      <c r="L2033" s="10">
        <f>(((K2033/60)/60)/24)+DATE(1970,1,1)</f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>(E2033/D2033)</f>
        <v>1.2035</v>
      </c>
      <c r="R2033" s="6">
        <f>E2033/N2033</f>
        <v>118.45472440944881</v>
      </c>
      <c r="S2033" t="str">
        <f>LEFT(P2033,SEARCH("/",P2033)-1)</f>
        <v>technology</v>
      </c>
      <c r="T2033" t="str">
        <f>RIGHT(P2033,LEN(P2033)-SEARCH("/",P2033))</f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>(((I2034/60)/60)/24)+DATE(1970,1,1)</f>
        <v>42719.208333333328</v>
      </c>
      <c r="K2034">
        <v>1479216874</v>
      </c>
      <c r="L2034" s="10">
        <f>(((K2034/60)/60)/24)+DATE(1970,1,1)</f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>(E2034/D2034)</f>
        <v>3.0418799999999999</v>
      </c>
      <c r="R2034" s="6">
        <f>E2034/N2034</f>
        <v>143.21468926553672</v>
      </c>
      <c r="S2034" t="str">
        <f>LEFT(P2034,SEARCH("/",P2034)-1)</f>
        <v>technology</v>
      </c>
      <c r="T2034" t="str">
        <f>RIGHT(P2034,LEN(P2034)-SEARCH("/",P2034))</f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>(((I2035/60)/60)/24)+DATE(1970,1,1)</f>
        <v>41755.082384259258</v>
      </c>
      <c r="K2035">
        <v>1395885518</v>
      </c>
      <c r="L2035" s="10">
        <f>(((K2035/60)/60)/24)+DATE(1970,1,1)</f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>(E2035/D2035)</f>
        <v>1.7867599999999999</v>
      </c>
      <c r="R2035" s="6">
        <f>E2035/N2035</f>
        <v>282.71518987341773</v>
      </c>
      <c r="S2035" t="str">
        <f>LEFT(P2035,SEARCH("/",P2035)-1)</f>
        <v>technology</v>
      </c>
      <c r="T2035" t="str">
        <f>RIGHT(P2035,LEN(P2035)-SEARCH("/",P2035))</f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>(((I2036/60)/60)/24)+DATE(1970,1,1)</f>
        <v>42131.290277777778</v>
      </c>
      <c r="K2036">
        <v>1426216033</v>
      </c>
      <c r="L2036" s="10">
        <f>(((K2036/60)/60)/24)+DATE(1970,1,1)</f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>(E2036/D2036)</f>
        <v>3.868199871794872</v>
      </c>
      <c r="R2036" s="6">
        <f>E2036/N2036</f>
        <v>593.93620078740162</v>
      </c>
      <c r="S2036" t="str">
        <f>LEFT(P2036,SEARCH("/",P2036)-1)</f>
        <v>technology</v>
      </c>
      <c r="T2036" t="str">
        <f>RIGHT(P2036,LEN(P2036)-SEARCH("/",P2036))</f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>(((I2037/60)/60)/24)+DATE(1970,1,1)</f>
        <v>42357.041666666672</v>
      </c>
      <c r="K2037">
        <v>1446562807</v>
      </c>
      <c r="L2037" s="10">
        <f>(((K2037/60)/60)/24)+DATE(1970,1,1)</f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>(E2037/D2037)</f>
        <v>2.1103642500000004</v>
      </c>
      <c r="R2037" s="6">
        <f>E2037/N2037</f>
        <v>262.15704968944101</v>
      </c>
      <c r="S2037" t="str">
        <f>LEFT(P2037,SEARCH("/",P2037)-1)</f>
        <v>technology</v>
      </c>
      <c r="T2037" t="str">
        <f>RIGHT(P2037,LEN(P2037)-SEARCH("/",P2037))</f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>(((I2038/60)/60)/24)+DATE(1970,1,1)</f>
        <v>41768.864803240744</v>
      </c>
      <c r="K2038">
        <v>1397076319</v>
      </c>
      <c r="L2038" s="10">
        <f>(((K2038/60)/60)/24)+DATE(1970,1,1)</f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>(E2038/D2038)</f>
        <v>1.3166833333333334</v>
      </c>
      <c r="R2038" s="6">
        <f>E2038/N2038</f>
        <v>46.580778301886795</v>
      </c>
      <c r="S2038" t="str">
        <f>LEFT(P2038,SEARCH("/",P2038)-1)</f>
        <v>technology</v>
      </c>
      <c r="T2038" t="str">
        <f>RIGHT(P2038,LEN(P2038)-SEARCH("/",P2038))</f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>(((I2039/60)/60)/24)+DATE(1970,1,1)</f>
        <v>41638.251770833333</v>
      </c>
      <c r="K2039">
        <v>1383195753</v>
      </c>
      <c r="L2039" s="10">
        <f>(((K2039/60)/60)/24)+DATE(1970,1,1)</f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>(E2039/D2039)</f>
        <v>3.0047639999999998</v>
      </c>
      <c r="R2039" s="6">
        <f>E2039/N2039</f>
        <v>70.041118881118877</v>
      </c>
      <c r="S2039" t="str">
        <f>LEFT(P2039,SEARCH("/",P2039)-1)</f>
        <v>technology</v>
      </c>
      <c r="T2039" t="str">
        <f>RIGHT(P2039,LEN(P2039)-SEARCH("/",P2039))</f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>(((I2040/60)/60)/24)+DATE(1970,1,1)</f>
        <v>41456.75</v>
      </c>
      <c r="K2040">
        <v>1369895421</v>
      </c>
      <c r="L2040" s="10">
        <f>(((K2040/60)/60)/24)+DATE(1970,1,1)</f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>(E2040/D2040)</f>
        <v>4.2051249999999998</v>
      </c>
      <c r="R2040" s="6">
        <f>E2040/N2040</f>
        <v>164.90686274509804</v>
      </c>
      <c r="S2040" t="str">
        <f>LEFT(P2040,SEARCH("/",P2040)-1)</f>
        <v>technology</v>
      </c>
      <c r="T2040" t="str">
        <f>RIGHT(P2040,LEN(P2040)-SEARCH("/",P2040))</f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>(((I2041/60)/60)/24)+DATE(1970,1,1)</f>
        <v>42705.207638888889</v>
      </c>
      <c r="K2041">
        <v>1477996325</v>
      </c>
      <c r="L2041" s="10">
        <f>(((K2041/60)/60)/24)+DATE(1970,1,1)</f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>(E2041/D2041)</f>
        <v>1.362168</v>
      </c>
      <c r="R2041" s="6">
        <f>E2041/N2041</f>
        <v>449.26385224274406</v>
      </c>
      <c r="S2041" t="str">
        <f>LEFT(P2041,SEARCH("/",P2041)-1)</f>
        <v>technology</v>
      </c>
      <c r="T2041" t="str">
        <f>RIGHT(P2041,LEN(P2041)-SEARCH("/",P2041))</f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>(((I2042/60)/60)/24)+DATE(1970,1,1)</f>
        <v>41593.968784722223</v>
      </c>
      <c r="K2042">
        <v>1383257703</v>
      </c>
      <c r="L2042" s="10">
        <f>(((K2042/60)/60)/24)+DATE(1970,1,1)</f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>(E2042/D2042)</f>
        <v>2.4817133333333334</v>
      </c>
      <c r="R2042" s="6">
        <f>E2042/N2042</f>
        <v>27.472841328413285</v>
      </c>
      <c r="S2042" t="str">
        <f>LEFT(P2042,SEARCH("/",P2042)-1)</f>
        <v>technology</v>
      </c>
      <c r="T2042" t="str">
        <f>RIGHT(P2042,LEN(P2042)-SEARCH("/",P2042))</f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>(((I2043/60)/60)/24)+DATE(1970,1,1)</f>
        <v>42684.567442129628</v>
      </c>
      <c r="K2043">
        <v>1476189427</v>
      </c>
      <c r="L2043" s="10">
        <f>(((K2043/60)/60)/24)+DATE(1970,1,1)</f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>(E2043/D2043)</f>
        <v>1.8186315789473684</v>
      </c>
      <c r="R2043" s="6">
        <f>E2043/N2043</f>
        <v>143.97499999999999</v>
      </c>
      <c r="S2043" t="str">
        <f>LEFT(P2043,SEARCH("/",P2043)-1)</f>
        <v>technology</v>
      </c>
      <c r="T2043" t="str">
        <f>RIGHT(P2043,LEN(P2043)-SEARCH("/",P2043))</f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>(((I2044/60)/60)/24)+DATE(1970,1,1)</f>
        <v>42391.708032407405</v>
      </c>
      <c r="K2044">
        <v>1448297974</v>
      </c>
      <c r="L2044" s="10">
        <f>(((K2044/60)/60)/24)+DATE(1970,1,1)</f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>(E2044/D2044)</f>
        <v>1.2353000000000001</v>
      </c>
      <c r="R2044" s="6">
        <f>E2044/N2044</f>
        <v>88.23571428571428</v>
      </c>
      <c r="S2044" t="str">
        <f>LEFT(P2044,SEARCH("/",P2044)-1)</f>
        <v>technology</v>
      </c>
      <c r="T2044" t="str">
        <f>RIGHT(P2044,LEN(P2044)-SEARCH("/",P2044))</f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>(((I2045/60)/60)/24)+DATE(1970,1,1)</f>
        <v>42715.207638888889</v>
      </c>
      <c r="K2045">
        <v>1476764077</v>
      </c>
      <c r="L2045" s="10">
        <f>(((K2045/60)/60)/24)+DATE(1970,1,1)</f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>(E2045/D2045)</f>
        <v>5.0620938628158845</v>
      </c>
      <c r="R2045" s="6">
        <f>E2045/N2045</f>
        <v>36.326424870466319</v>
      </c>
      <c r="S2045" t="str">
        <f>LEFT(P2045,SEARCH("/",P2045)-1)</f>
        <v>technology</v>
      </c>
      <c r="T2045" t="str">
        <f>RIGHT(P2045,LEN(P2045)-SEARCH("/",P2045))</f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>(((I2046/60)/60)/24)+DATE(1970,1,1)</f>
        <v>42168.684189814812</v>
      </c>
      <c r="K2046">
        <v>1431620714</v>
      </c>
      <c r="L2046" s="10">
        <f>(((K2046/60)/60)/24)+DATE(1970,1,1)</f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>(E2046/D2046)</f>
        <v>1.0821333333333334</v>
      </c>
      <c r="R2046" s="6">
        <f>E2046/N2046</f>
        <v>90.177777777777777</v>
      </c>
      <c r="S2046" t="str">
        <f>LEFT(P2046,SEARCH("/",P2046)-1)</f>
        <v>technology</v>
      </c>
      <c r="T2046" t="str">
        <f>RIGHT(P2046,LEN(P2046)-SEARCH("/",P2046))</f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>(((I2047/60)/60)/24)+DATE(1970,1,1)</f>
        <v>41099.088506944441</v>
      </c>
      <c r="K2047">
        <v>1339207647</v>
      </c>
      <c r="L2047" s="10">
        <f>(((K2047/60)/60)/24)+DATE(1970,1,1)</f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>(E2047/D2047)</f>
        <v>8.1918387755102042</v>
      </c>
      <c r="R2047" s="6">
        <f>E2047/N2047</f>
        <v>152.62361216730039</v>
      </c>
      <c r="S2047" t="str">
        <f>LEFT(P2047,SEARCH("/",P2047)-1)</f>
        <v>technology</v>
      </c>
      <c r="T2047" t="str">
        <f>RIGHT(P2047,LEN(P2047)-SEARCH("/",P2047))</f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>(((I2048/60)/60)/24)+DATE(1970,1,1)</f>
        <v>41417.171805555554</v>
      </c>
      <c r="K2048">
        <v>1366690044</v>
      </c>
      <c r="L2048" s="10">
        <f>(((K2048/60)/60)/24)+DATE(1970,1,1)</f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>(E2048/D2048)</f>
        <v>1.2110000000000001</v>
      </c>
      <c r="R2048" s="6">
        <f>E2048/N2048</f>
        <v>55.806451612903224</v>
      </c>
      <c r="S2048" t="str">
        <f>LEFT(P2048,SEARCH("/",P2048)-1)</f>
        <v>technology</v>
      </c>
      <c r="T2048" t="str">
        <f>RIGHT(P2048,LEN(P2048)-SEARCH("/",P2048))</f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>(((I2049/60)/60)/24)+DATE(1970,1,1)</f>
        <v>42111</v>
      </c>
      <c r="K2049">
        <v>1426714870</v>
      </c>
      <c r="L2049" s="10">
        <f>(((K2049/60)/60)/24)+DATE(1970,1,1)</f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>(E2049/D2049)</f>
        <v>1.0299897959183673</v>
      </c>
      <c r="R2049" s="6">
        <f>E2049/N2049</f>
        <v>227.85327313769753</v>
      </c>
      <c r="S2049" t="str">
        <f>LEFT(P2049,SEARCH("/",P2049)-1)</f>
        <v>technology</v>
      </c>
      <c r="T2049" t="str">
        <f>RIGHT(P2049,LEN(P2049)-SEARCH("/",P2049))</f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>(((I2050/60)/60)/24)+DATE(1970,1,1)</f>
        <v>41417.651516203703</v>
      </c>
      <c r="K2050">
        <v>1366731491</v>
      </c>
      <c r="L2050" s="10">
        <f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>(E2050/D2050)</f>
        <v>1.4833229411764706</v>
      </c>
      <c r="R2050" s="6">
        <f>E2050/N2050</f>
        <v>91.82989803350327</v>
      </c>
      <c r="S2050" t="str">
        <f>LEFT(P2050,SEARCH("/",P2050)-1)</f>
        <v>technology</v>
      </c>
      <c r="T2050" t="str">
        <f>RIGHT(P2050,LEN(P2050)-SEARCH("/",P2050))</f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>(((I2051/60)/60)/24)+DATE(1970,1,1)</f>
        <v>41610.957638888889</v>
      </c>
      <c r="K2051">
        <v>1382963963</v>
      </c>
      <c r="L2051" s="10">
        <f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>(E2051/D2051)</f>
        <v>1.2019070000000001</v>
      </c>
      <c r="R2051" s="6">
        <f>E2051/N2051</f>
        <v>80.991037735849048</v>
      </c>
      <c r="S2051" t="str">
        <f>LEFT(P2051,SEARCH("/",P2051)-1)</f>
        <v>technology</v>
      </c>
      <c r="T2051" t="str">
        <f>RIGHT(P2051,LEN(P2051)-SEARCH("/",P2051))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>(((I2052/60)/60)/24)+DATE(1970,1,1)</f>
        <v>42155.071504629625</v>
      </c>
      <c r="K2052">
        <v>1429580578</v>
      </c>
      <c r="L2052" s="10">
        <f>(((K2052/60)/60)/24)+DATE(1970,1,1)</f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>(E2052/D2052)</f>
        <v>4.7327000000000004</v>
      </c>
      <c r="R2052" s="6">
        <f>E2052/N2052</f>
        <v>278.39411764705881</v>
      </c>
      <c r="S2052" t="str">
        <f>LEFT(P2052,SEARCH("/",P2052)-1)</f>
        <v>technology</v>
      </c>
      <c r="T2052" t="str">
        <f>RIGHT(P2052,LEN(P2052)-SEARCH("/",P2052))</f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>(((I2053/60)/60)/24)+DATE(1970,1,1)</f>
        <v>41634.022418981483</v>
      </c>
      <c r="K2053">
        <v>1385425937</v>
      </c>
      <c r="L2053" s="10">
        <f>(((K2053/60)/60)/24)+DATE(1970,1,1)</f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>(E2053/D2053)</f>
        <v>1.303625</v>
      </c>
      <c r="R2053" s="6">
        <f>E2053/N2053</f>
        <v>43.095041322314053</v>
      </c>
      <c r="S2053" t="str">
        <f>LEFT(P2053,SEARCH("/",P2053)-1)</f>
        <v>technology</v>
      </c>
      <c r="T2053" t="str">
        <f>RIGHT(P2053,LEN(P2053)-SEARCH("/",P2053))</f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>(((I2054/60)/60)/24)+DATE(1970,1,1)</f>
        <v>42420.08394675926</v>
      </c>
      <c r="K2054">
        <v>1452045653</v>
      </c>
      <c r="L2054" s="10">
        <f>(((K2054/60)/60)/24)+DATE(1970,1,1)</f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>(E2054/D2054)</f>
        <v>3.5304799999999998</v>
      </c>
      <c r="R2054" s="6">
        <f>E2054/N2054</f>
        <v>326.29205175600737</v>
      </c>
      <c r="S2054" t="str">
        <f>LEFT(P2054,SEARCH("/",P2054)-1)</f>
        <v>technology</v>
      </c>
      <c r="T2054" t="str">
        <f>RIGHT(P2054,LEN(P2054)-SEARCH("/",P2054))</f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>(((I2055/60)/60)/24)+DATE(1970,1,1)</f>
        <v>42333.659155092595</v>
      </c>
      <c r="K2055">
        <v>1445870951</v>
      </c>
      <c r="L2055" s="10">
        <f>(((K2055/60)/60)/24)+DATE(1970,1,1)</f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>(E2055/D2055)</f>
        <v>1.0102</v>
      </c>
      <c r="R2055" s="6">
        <f>E2055/N2055</f>
        <v>41.743801652892564</v>
      </c>
      <c r="S2055" t="str">
        <f>LEFT(P2055,SEARCH("/",P2055)-1)</f>
        <v>technology</v>
      </c>
      <c r="T2055" t="str">
        <f>RIGHT(P2055,LEN(P2055)-SEARCH("/",P2055))</f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>(((I2056/60)/60)/24)+DATE(1970,1,1)</f>
        <v>41761.520949074074</v>
      </c>
      <c r="K2056">
        <v>1396441810</v>
      </c>
      <c r="L2056" s="10">
        <f>(((K2056/60)/60)/24)+DATE(1970,1,1)</f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>(E2056/D2056)</f>
        <v>1.1359142857142857</v>
      </c>
      <c r="R2056" s="6">
        <f>E2056/N2056</f>
        <v>64.020933977455712</v>
      </c>
      <c r="S2056" t="str">
        <f>LEFT(P2056,SEARCH("/",P2056)-1)</f>
        <v>technology</v>
      </c>
      <c r="T2056" t="str">
        <f>RIGHT(P2056,LEN(P2056)-SEARCH("/",P2056))</f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>(((I2057/60)/60)/24)+DATE(1970,1,1)</f>
        <v>41976.166666666672</v>
      </c>
      <c r="K2057">
        <v>1415031043</v>
      </c>
      <c r="L2057" s="10">
        <f>(((K2057/60)/60)/24)+DATE(1970,1,1)</f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>(E2057/D2057)</f>
        <v>1.6741666666666666</v>
      </c>
      <c r="R2057" s="6">
        <f>E2057/N2057</f>
        <v>99.455445544554451</v>
      </c>
      <c r="S2057" t="str">
        <f>LEFT(P2057,SEARCH("/",P2057)-1)</f>
        <v>technology</v>
      </c>
      <c r="T2057" t="str">
        <f>RIGHT(P2057,LEN(P2057)-SEARCH("/",P2057))</f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>(((I2058/60)/60)/24)+DATE(1970,1,1)</f>
        <v>41381.76090277778</v>
      </c>
      <c r="K2058">
        <v>1363630542</v>
      </c>
      <c r="L2058" s="10">
        <f>(((K2058/60)/60)/24)+DATE(1970,1,1)</f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>(E2058/D2058)</f>
        <v>1.5345200000000001</v>
      </c>
      <c r="R2058" s="6">
        <f>E2058/N2058</f>
        <v>138.49458483754512</v>
      </c>
      <c r="S2058" t="str">
        <f>LEFT(P2058,SEARCH("/",P2058)-1)</f>
        <v>technology</v>
      </c>
      <c r="T2058" t="str">
        <f>RIGHT(P2058,LEN(P2058)-SEARCH("/",P2058))</f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>(((I2059/60)/60)/24)+DATE(1970,1,1)</f>
        <v>42426.494583333333</v>
      </c>
      <c r="K2059">
        <v>1453895532</v>
      </c>
      <c r="L2059" s="10">
        <f>(((K2059/60)/60)/24)+DATE(1970,1,1)</f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>(E2059/D2059)</f>
        <v>2.022322</v>
      </c>
      <c r="R2059" s="6">
        <f>E2059/N2059</f>
        <v>45.547792792792798</v>
      </c>
      <c r="S2059" t="str">
        <f>LEFT(P2059,SEARCH("/",P2059)-1)</f>
        <v>technology</v>
      </c>
      <c r="T2059" t="str">
        <f>RIGHT(P2059,LEN(P2059)-SEARCH("/",P2059))</f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>(((I2060/60)/60)/24)+DATE(1970,1,1)</f>
        <v>42065.833333333328</v>
      </c>
      <c r="K2060">
        <v>1421916830</v>
      </c>
      <c r="L2060" s="10">
        <f>(((K2060/60)/60)/24)+DATE(1970,1,1)</f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>(E2060/D2060)</f>
        <v>1.6828125</v>
      </c>
      <c r="R2060" s="6">
        <f>E2060/N2060</f>
        <v>10.507317073170732</v>
      </c>
      <c r="S2060" t="str">
        <f>LEFT(P2060,SEARCH("/",P2060)-1)</f>
        <v>technology</v>
      </c>
      <c r="T2060" t="str">
        <f>RIGHT(P2060,LEN(P2060)-SEARCH("/",P2060))</f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>(((I2061/60)/60)/24)+DATE(1970,1,1)</f>
        <v>42400.915972222225</v>
      </c>
      <c r="K2061">
        <v>1450880854</v>
      </c>
      <c r="L2061" s="10">
        <f>(((K2061/60)/60)/24)+DATE(1970,1,1)</f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>(E2061/D2061)</f>
        <v>1.4345666666666668</v>
      </c>
      <c r="R2061" s="6">
        <f>E2061/N2061</f>
        <v>114.76533333333333</v>
      </c>
      <c r="S2061" t="str">
        <f>LEFT(P2061,SEARCH("/",P2061)-1)</f>
        <v>technology</v>
      </c>
      <c r="T2061" t="str">
        <f>RIGHT(P2061,LEN(P2061)-SEARCH("/",P2061))</f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>(((I2062/60)/60)/24)+DATE(1970,1,1)</f>
        <v>41843.642939814818</v>
      </c>
      <c r="K2062">
        <v>1400945150</v>
      </c>
      <c r="L2062" s="10">
        <f>(((K2062/60)/60)/24)+DATE(1970,1,1)</f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>(E2062/D2062)</f>
        <v>1.964</v>
      </c>
      <c r="R2062" s="6">
        <f>E2062/N2062</f>
        <v>35.997067448680355</v>
      </c>
      <c r="S2062" t="str">
        <f>LEFT(P2062,SEARCH("/",P2062)-1)</f>
        <v>technology</v>
      </c>
      <c r="T2062" t="str">
        <f>RIGHT(P2062,LEN(P2062)-SEARCH("/",P2062))</f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>(((I2063/60)/60)/24)+DATE(1970,1,1)</f>
        <v>42735.764513888891</v>
      </c>
      <c r="K2063">
        <v>1480616454</v>
      </c>
      <c r="L2063" s="10">
        <f>(((K2063/60)/60)/24)+DATE(1970,1,1)</f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>(E2063/D2063)</f>
        <v>1.0791999999999999</v>
      </c>
      <c r="R2063" s="6">
        <f>E2063/N2063</f>
        <v>154.17142857142858</v>
      </c>
      <c r="S2063" t="str">
        <f>LEFT(P2063,SEARCH("/",P2063)-1)</f>
        <v>technology</v>
      </c>
      <c r="T2063" t="str">
        <f>RIGHT(P2063,LEN(P2063)-SEARCH("/",P2063))</f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>(((I2064/60)/60)/24)+DATE(1970,1,1)</f>
        <v>42453.341412037036</v>
      </c>
      <c r="K2064">
        <v>1456218698</v>
      </c>
      <c r="L2064" s="10">
        <f>(((K2064/60)/60)/24)+DATE(1970,1,1)</f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>(E2064/D2064)</f>
        <v>1.14977</v>
      </c>
      <c r="R2064" s="6">
        <f>E2064/N2064</f>
        <v>566.38916256157631</v>
      </c>
      <c r="S2064" t="str">
        <f>LEFT(P2064,SEARCH("/",P2064)-1)</f>
        <v>technology</v>
      </c>
      <c r="T2064" t="str">
        <f>RIGHT(P2064,LEN(P2064)-SEARCH("/",P2064))</f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>(((I2065/60)/60)/24)+DATE(1970,1,1)</f>
        <v>42505.73265046296</v>
      </c>
      <c r="K2065">
        <v>1460482501</v>
      </c>
      <c r="L2065" s="10">
        <f>(((K2065/60)/60)/24)+DATE(1970,1,1)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>(E2065/D2065)</f>
        <v>1.4804999999999999</v>
      </c>
      <c r="R2065" s="6">
        <f>E2065/N2065</f>
        <v>120.85714285714286</v>
      </c>
      <c r="S2065" t="str">
        <f>LEFT(P2065,SEARCH("/",P2065)-1)</f>
        <v>technology</v>
      </c>
      <c r="T2065" t="str">
        <f>RIGHT(P2065,LEN(P2065)-SEARCH("/",P2065))</f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>(((I2066/60)/60)/24)+DATE(1970,1,1)</f>
        <v>41425.5</v>
      </c>
      <c r="K2066">
        <v>1366879523</v>
      </c>
      <c r="L2066" s="10">
        <f>(((K2066/60)/60)/24)+DATE(1970,1,1)</f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>(E2066/D2066)</f>
        <v>1.9116676082790633</v>
      </c>
      <c r="R2066" s="6">
        <f>E2066/N2066</f>
        <v>86.163845492085343</v>
      </c>
      <c r="S2066" t="str">
        <f>LEFT(P2066,SEARCH("/",P2066)-1)</f>
        <v>technology</v>
      </c>
      <c r="T2066" t="str">
        <f>RIGHT(P2066,LEN(P2066)-SEARCH("/",P2066))</f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>(((I2067/60)/60)/24)+DATE(1970,1,1)</f>
        <v>41633.333668981482</v>
      </c>
      <c r="K2067">
        <v>1385366429</v>
      </c>
      <c r="L2067" s="10">
        <f>(((K2067/60)/60)/24)+DATE(1970,1,1)</f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>(E2067/D2067)</f>
        <v>1.99215125</v>
      </c>
      <c r="R2067" s="6">
        <f>E2067/N2067</f>
        <v>51.212114395886893</v>
      </c>
      <c r="S2067" t="str">
        <f>LEFT(P2067,SEARCH("/",P2067)-1)</f>
        <v>technology</v>
      </c>
      <c r="T2067" t="str">
        <f>RIGHT(P2067,LEN(P2067)-SEARCH("/",P2067))</f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>(((I2068/60)/60)/24)+DATE(1970,1,1)</f>
        <v>41874.771793981483</v>
      </c>
      <c r="K2068">
        <v>1406226683</v>
      </c>
      <c r="L2068" s="10">
        <f>(((K2068/60)/60)/24)+DATE(1970,1,1)</f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>(E2068/D2068)</f>
        <v>2.1859999999999999</v>
      </c>
      <c r="R2068" s="6">
        <f>E2068/N2068</f>
        <v>67.261538461538464</v>
      </c>
      <c r="S2068" t="str">
        <f>LEFT(P2068,SEARCH("/",P2068)-1)</f>
        <v>technology</v>
      </c>
      <c r="T2068" t="str">
        <f>RIGHT(P2068,LEN(P2068)-SEARCH("/",P2068))</f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>(((I2069/60)/60)/24)+DATE(1970,1,1)</f>
        <v>42148.853888888887</v>
      </c>
      <c r="K2069">
        <v>1429648176</v>
      </c>
      <c r="L2069" s="10">
        <f>(((K2069/60)/60)/24)+DATE(1970,1,1)</f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>(E2069/D2069)</f>
        <v>1.2686868686868686</v>
      </c>
      <c r="R2069" s="6">
        <f>E2069/N2069</f>
        <v>62.8</v>
      </c>
      <c r="S2069" t="str">
        <f>LEFT(P2069,SEARCH("/",P2069)-1)</f>
        <v>technology</v>
      </c>
      <c r="T2069" t="str">
        <f>RIGHT(P2069,LEN(P2069)-SEARCH("/",P2069))</f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>(((I2070/60)/60)/24)+DATE(1970,1,1)</f>
        <v>42663.841608796298</v>
      </c>
      <c r="K2070">
        <v>1474402315</v>
      </c>
      <c r="L2070" s="10">
        <f>(((K2070/60)/60)/24)+DATE(1970,1,1)</f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>(E2070/D2070)</f>
        <v>1.0522388</v>
      </c>
      <c r="R2070" s="6">
        <f>E2070/N2070</f>
        <v>346.13118421052633</v>
      </c>
      <c r="S2070" t="str">
        <f>LEFT(P2070,SEARCH("/",P2070)-1)</f>
        <v>technology</v>
      </c>
      <c r="T2070" t="str">
        <f>RIGHT(P2070,LEN(P2070)-SEARCH("/",P2070))</f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>(((I2071/60)/60)/24)+DATE(1970,1,1)</f>
        <v>42371.972118055557</v>
      </c>
      <c r="K2071">
        <v>1449098391</v>
      </c>
      <c r="L2071" s="10">
        <f>(((K2071/60)/60)/24)+DATE(1970,1,1)</f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>(E2071/D2071)</f>
        <v>1.2840666000000001</v>
      </c>
      <c r="R2071" s="6">
        <f>E2071/N2071</f>
        <v>244.11912547528519</v>
      </c>
      <c r="S2071" t="str">
        <f>LEFT(P2071,SEARCH("/",P2071)-1)</f>
        <v>technology</v>
      </c>
      <c r="T2071" t="str">
        <f>RIGHT(P2071,LEN(P2071)-SEARCH("/",P2071))</f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>(((I2072/60)/60)/24)+DATE(1970,1,1)</f>
        <v>42549.6565162037</v>
      </c>
      <c r="K2072">
        <v>1464536723</v>
      </c>
      <c r="L2072" s="10">
        <f>(((K2072/60)/60)/24)+DATE(1970,1,1)</f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>(E2072/D2072)</f>
        <v>3.1732719999999999</v>
      </c>
      <c r="R2072" s="6">
        <f>E2072/N2072</f>
        <v>259.25424836601309</v>
      </c>
      <c r="S2072" t="str">
        <f>LEFT(P2072,SEARCH("/",P2072)-1)</f>
        <v>technology</v>
      </c>
      <c r="T2072" t="str">
        <f>RIGHT(P2072,LEN(P2072)-SEARCH("/",P2072))</f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>(((I2073/60)/60)/24)+DATE(1970,1,1)</f>
        <v>42645.278749999998</v>
      </c>
      <c r="K2073">
        <v>1471502484</v>
      </c>
      <c r="L2073" s="10">
        <f>(((K2073/60)/60)/24)+DATE(1970,1,1)</f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>(E2073/D2073)</f>
        <v>2.8073000000000001</v>
      </c>
      <c r="R2073" s="6">
        <f>E2073/N2073</f>
        <v>201.96402877697841</v>
      </c>
      <c r="S2073" t="str">
        <f>LEFT(P2073,SEARCH("/",P2073)-1)</f>
        <v>technology</v>
      </c>
      <c r="T2073" t="str">
        <f>RIGHT(P2073,LEN(P2073)-SEARCH("/",P2073))</f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>(((I2074/60)/60)/24)+DATE(1970,1,1)</f>
        <v>42497.581388888888</v>
      </c>
      <c r="K2074">
        <v>1460037432</v>
      </c>
      <c r="L2074" s="10">
        <f>(((K2074/60)/60)/24)+DATE(1970,1,1)</f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>(E2074/D2074)</f>
        <v>1.1073146853146854</v>
      </c>
      <c r="R2074" s="6">
        <f>E2074/N2074</f>
        <v>226.20857142857142</v>
      </c>
      <c r="S2074" t="str">
        <f>LEFT(P2074,SEARCH("/",P2074)-1)</f>
        <v>technology</v>
      </c>
      <c r="T2074" t="str">
        <f>RIGHT(P2074,LEN(P2074)-SEARCH("/",P2074))</f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>(((I2075/60)/60)/24)+DATE(1970,1,1)</f>
        <v>42132.668032407411</v>
      </c>
      <c r="K2075">
        <v>1427212918</v>
      </c>
      <c r="L2075" s="10">
        <f>(((K2075/60)/60)/24)+DATE(1970,1,1)</f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>(E2075/D2075)</f>
        <v>1.5260429999999998</v>
      </c>
      <c r="R2075" s="6">
        <f>E2075/N2075</f>
        <v>324.69</v>
      </c>
      <c r="S2075" t="str">
        <f>LEFT(P2075,SEARCH("/",P2075)-1)</f>
        <v>technology</v>
      </c>
      <c r="T2075" t="str">
        <f>RIGHT(P2075,LEN(P2075)-SEARCH("/",P2075))</f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>(((I2076/60)/60)/24)+DATE(1970,1,1)</f>
        <v>42496.826180555552</v>
      </c>
      <c r="K2076">
        <v>1459972182</v>
      </c>
      <c r="L2076" s="10">
        <f>(((K2076/60)/60)/24)+DATE(1970,1,1)</f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>(E2076/D2076)</f>
        <v>1.0249999999999999</v>
      </c>
      <c r="R2076" s="6">
        <f>E2076/N2076</f>
        <v>205</v>
      </c>
      <c r="S2076" t="str">
        <f>LEFT(P2076,SEARCH("/",P2076)-1)</f>
        <v>technology</v>
      </c>
      <c r="T2076" t="str">
        <f>RIGHT(P2076,LEN(P2076)-SEARCH("/",P2076))</f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>(((I2077/60)/60)/24)+DATE(1970,1,1)</f>
        <v>41480.681574074071</v>
      </c>
      <c r="K2077">
        <v>1372177288</v>
      </c>
      <c r="L2077" s="10">
        <f>(((K2077/60)/60)/24)+DATE(1970,1,1)</f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>(E2077/D2077)</f>
        <v>16.783738373837384</v>
      </c>
      <c r="R2077" s="6">
        <f>E2077/N2077</f>
        <v>20.465926829268295</v>
      </c>
      <c r="S2077" t="str">
        <f>LEFT(P2077,SEARCH("/",P2077)-1)</f>
        <v>technology</v>
      </c>
      <c r="T2077" t="str">
        <f>RIGHT(P2077,LEN(P2077)-SEARCH("/",P2077))</f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>(((I2078/60)/60)/24)+DATE(1970,1,1)</f>
        <v>41843.880659722221</v>
      </c>
      <c r="K2078">
        <v>1402693689</v>
      </c>
      <c r="L2078" s="10">
        <f>(((K2078/60)/60)/24)+DATE(1970,1,1)</f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>(E2078/D2078)</f>
        <v>5.4334915642458101</v>
      </c>
      <c r="R2078" s="6">
        <f>E2078/N2078</f>
        <v>116.35303146309367</v>
      </c>
      <c r="S2078" t="str">
        <f>LEFT(P2078,SEARCH("/",P2078)-1)</f>
        <v>technology</v>
      </c>
      <c r="T2078" t="str">
        <f>RIGHT(P2078,LEN(P2078)-SEARCH("/",P2078))</f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>(((I2079/60)/60)/24)+DATE(1970,1,1)</f>
        <v>42160.875</v>
      </c>
      <c r="K2079">
        <v>1428541276</v>
      </c>
      <c r="L2079" s="10">
        <f>(((K2079/60)/60)/24)+DATE(1970,1,1)</f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>(E2079/D2079)</f>
        <v>1.1550800000000001</v>
      </c>
      <c r="R2079" s="6">
        <f>E2079/N2079</f>
        <v>307.20212765957444</v>
      </c>
      <c r="S2079" t="str">
        <f>LEFT(P2079,SEARCH("/",P2079)-1)</f>
        <v>technology</v>
      </c>
      <c r="T2079" t="str">
        <f>RIGHT(P2079,LEN(P2079)-SEARCH("/",P2079))</f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>(((I2080/60)/60)/24)+DATE(1970,1,1)</f>
        <v>42722.771493055552</v>
      </c>
      <c r="K2080">
        <v>1479493857</v>
      </c>
      <c r="L2080" s="10">
        <f>(((K2080/60)/60)/24)+DATE(1970,1,1)</f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>(E2080/D2080)</f>
        <v>1.3120499999999999</v>
      </c>
      <c r="R2080" s="6">
        <f>E2080/N2080</f>
        <v>546.6875</v>
      </c>
      <c r="S2080" t="str">
        <f>LEFT(P2080,SEARCH("/",P2080)-1)</f>
        <v>technology</v>
      </c>
      <c r="T2080" t="str">
        <f>RIGHT(P2080,LEN(P2080)-SEARCH("/",P2080))</f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>(((I2081/60)/60)/24)+DATE(1970,1,1)</f>
        <v>42180.791666666672</v>
      </c>
      <c r="K2081">
        <v>1432659793</v>
      </c>
      <c r="L2081" s="10">
        <f>(((K2081/60)/60)/24)+DATE(1970,1,1)</f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>(E2081/D2081)</f>
        <v>2.8816999999999999</v>
      </c>
      <c r="R2081" s="6">
        <f>E2081/N2081</f>
        <v>47.474464579901152</v>
      </c>
      <c r="S2081" t="str">
        <f>LEFT(P2081,SEARCH("/",P2081)-1)</f>
        <v>technology</v>
      </c>
      <c r="T2081" t="str">
        <f>RIGHT(P2081,LEN(P2081)-SEARCH("/",P2081))</f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>(((I2082/60)/60)/24)+DATE(1970,1,1)</f>
        <v>42319.998842592591</v>
      </c>
      <c r="K2082">
        <v>1444690700</v>
      </c>
      <c r="L2082" s="10">
        <f>(((K2082/60)/60)/24)+DATE(1970,1,1)</f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>(E2082/D2082)</f>
        <v>5.0780000000000003</v>
      </c>
      <c r="R2082" s="6">
        <f>E2082/N2082</f>
        <v>101.56</v>
      </c>
      <c r="S2082" t="str">
        <f>LEFT(P2082,SEARCH("/",P2082)-1)</f>
        <v>technology</v>
      </c>
      <c r="T2082" t="str">
        <f>RIGHT(P2082,LEN(P2082)-SEARCH("/",P2082))</f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>(((I2083/60)/60)/24)+DATE(1970,1,1)</f>
        <v>41045.207638888889</v>
      </c>
      <c r="K2083">
        <v>1333597555</v>
      </c>
      <c r="L2083" s="10">
        <f>(((K2083/60)/60)/24)+DATE(1970,1,1)</f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>(E2083/D2083)</f>
        <v>1.1457142857142857</v>
      </c>
      <c r="R2083" s="6">
        <f>E2083/N2083</f>
        <v>72.909090909090907</v>
      </c>
      <c r="S2083" t="str">
        <f>LEFT(P2083,SEARCH("/",P2083)-1)</f>
        <v>music</v>
      </c>
      <c r="T2083" t="str">
        <f>RIGHT(P2083,LEN(P2083)-SEARCH("/",P2083))</f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>(((I2084/60)/60)/24)+DATE(1970,1,1)</f>
        <v>40871.161990740737</v>
      </c>
      <c r="K2084">
        <v>1316919196</v>
      </c>
      <c r="L2084" s="10">
        <f>(((K2084/60)/60)/24)+DATE(1970,1,1)</f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>(E2084/D2084)</f>
        <v>1.1073333333333333</v>
      </c>
      <c r="R2084" s="6">
        <f>E2084/N2084</f>
        <v>43.710526315789473</v>
      </c>
      <c r="S2084" t="str">
        <f>LEFT(P2084,SEARCH("/",P2084)-1)</f>
        <v>music</v>
      </c>
      <c r="T2084" t="str">
        <f>RIGHT(P2084,LEN(P2084)-SEARCH("/",P2084))</f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>(((I2085/60)/60)/24)+DATE(1970,1,1)</f>
        <v>41064.72216435185</v>
      </c>
      <c r="K2085">
        <v>1336238395</v>
      </c>
      <c r="L2085" s="10">
        <f>(((K2085/60)/60)/24)+DATE(1970,1,1)</f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>(E2085/D2085)</f>
        <v>1.1333333333333333</v>
      </c>
      <c r="R2085" s="6">
        <f>E2085/N2085</f>
        <v>34</v>
      </c>
      <c r="S2085" t="str">
        <f>LEFT(P2085,SEARCH("/",P2085)-1)</f>
        <v>music</v>
      </c>
      <c r="T2085" t="str">
        <f>RIGHT(P2085,LEN(P2085)-SEARCH("/",P2085))</f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>(((I2086/60)/60)/24)+DATE(1970,1,1)</f>
        <v>41763.290972222225</v>
      </c>
      <c r="K2086">
        <v>1396468782</v>
      </c>
      <c r="L2086" s="10">
        <f>(((K2086/60)/60)/24)+DATE(1970,1,1)</f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>(E2086/D2086)</f>
        <v>1.0833333333333333</v>
      </c>
      <c r="R2086" s="6">
        <f>E2086/N2086</f>
        <v>70.652173913043484</v>
      </c>
      <c r="S2086" t="str">
        <f>LEFT(P2086,SEARCH("/",P2086)-1)</f>
        <v>music</v>
      </c>
      <c r="T2086" t="str">
        <f>RIGHT(P2086,LEN(P2086)-SEARCH("/",P2086))</f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>(((I2087/60)/60)/24)+DATE(1970,1,1)</f>
        <v>41105.835497685184</v>
      </c>
      <c r="K2087">
        <v>1339790587</v>
      </c>
      <c r="L2087" s="10">
        <f>(((K2087/60)/60)/24)+DATE(1970,1,1)</f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>(E2087/D2087)</f>
        <v>1.2353333333333334</v>
      </c>
      <c r="R2087" s="6">
        <f>E2087/N2087</f>
        <v>89.301204819277103</v>
      </c>
      <c r="S2087" t="str">
        <f>LEFT(P2087,SEARCH("/",P2087)-1)</f>
        <v>music</v>
      </c>
      <c r="T2087" t="str">
        <f>RIGHT(P2087,LEN(P2087)-SEARCH("/",P2087))</f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>(((I2088/60)/60)/24)+DATE(1970,1,1)</f>
        <v>40891.207638888889</v>
      </c>
      <c r="K2088">
        <v>1321200332</v>
      </c>
      <c r="L2088" s="10">
        <f>(((K2088/60)/60)/24)+DATE(1970,1,1)</f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>(E2088/D2088)</f>
        <v>1.0069999999999999</v>
      </c>
      <c r="R2088" s="6">
        <f>E2088/N2088</f>
        <v>115.08571428571429</v>
      </c>
      <c r="S2088" t="str">
        <f>LEFT(P2088,SEARCH("/",P2088)-1)</f>
        <v>music</v>
      </c>
      <c r="T2088" t="str">
        <f>RIGHT(P2088,LEN(P2088)-SEARCH("/",P2088))</f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>(((I2089/60)/60)/24)+DATE(1970,1,1)</f>
        <v>40794.204375000001</v>
      </c>
      <c r="K2089">
        <v>1312865658</v>
      </c>
      <c r="L2089" s="10">
        <f>(((K2089/60)/60)/24)+DATE(1970,1,1)</f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>(E2089/D2089)</f>
        <v>1.0353333333333334</v>
      </c>
      <c r="R2089" s="6">
        <f>E2089/N2089</f>
        <v>62.12</v>
      </c>
      <c r="S2089" t="str">
        <f>LEFT(P2089,SEARCH("/",P2089)-1)</f>
        <v>music</v>
      </c>
      <c r="T2089" t="str">
        <f>RIGHT(P2089,LEN(P2089)-SEARCH("/",P2089))</f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>(((I2090/60)/60)/24)+DATE(1970,1,1)</f>
        <v>40432.165972222225</v>
      </c>
      <c r="K2090">
        <v>1281028152</v>
      </c>
      <c r="L2090" s="10">
        <f>(((K2090/60)/60)/24)+DATE(1970,1,1)</f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>(E2090/D2090)</f>
        <v>1.1551066666666667</v>
      </c>
      <c r="R2090" s="6">
        <f>E2090/N2090</f>
        <v>46.204266666666669</v>
      </c>
      <c r="S2090" t="str">
        <f>LEFT(P2090,SEARCH("/",P2090)-1)</f>
        <v>music</v>
      </c>
      <c r="T2090" t="str">
        <f>RIGHT(P2090,LEN(P2090)-SEARCH("/",P2090))</f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>(((I2091/60)/60)/24)+DATE(1970,1,1)</f>
        <v>41488.076319444444</v>
      </c>
      <c r="K2091">
        <v>1372384194</v>
      </c>
      <c r="L2091" s="10">
        <f>(((K2091/60)/60)/24)+DATE(1970,1,1)</f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>(E2091/D2091)</f>
        <v>1.2040040000000001</v>
      </c>
      <c r="R2091" s="6">
        <f>E2091/N2091</f>
        <v>48.54854838709678</v>
      </c>
      <c r="S2091" t="str">
        <f>LEFT(P2091,SEARCH("/",P2091)-1)</f>
        <v>music</v>
      </c>
      <c r="T2091" t="str">
        <f>RIGHT(P2091,LEN(P2091)-SEARCH("/",P2091))</f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>(((I2092/60)/60)/24)+DATE(1970,1,1)</f>
        <v>41329.381423611114</v>
      </c>
      <c r="K2092">
        <v>1359104955</v>
      </c>
      <c r="L2092" s="10">
        <f>(((K2092/60)/60)/24)+DATE(1970,1,1)</f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>(E2092/D2092)</f>
        <v>1.1504037499999999</v>
      </c>
      <c r="R2092" s="6">
        <f>E2092/N2092</f>
        <v>57.520187499999999</v>
      </c>
      <c r="S2092" t="str">
        <f>LEFT(P2092,SEARCH("/",P2092)-1)</f>
        <v>music</v>
      </c>
      <c r="T2092" t="str">
        <f>RIGHT(P2092,LEN(P2092)-SEARCH("/",P2092))</f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>(((I2093/60)/60)/24)+DATE(1970,1,1)</f>
        <v>40603.833333333336</v>
      </c>
      <c r="K2093">
        <v>1294818278</v>
      </c>
      <c r="L2093" s="10">
        <f>(((K2093/60)/60)/24)+DATE(1970,1,1)</f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>(E2093/D2093)</f>
        <v>1.2046777777777777</v>
      </c>
      <c r="R2093" s="6">
        <f>E2093/N2093</f>
        <v>88.147154471544724</v>
      </c>
      <c r="S2093" t="str">
        <f>LEFT(P2093,SEARCH("/",P2093)-1)</f>
        <v>music</v>
      </c>
      <c r="T2093" t="str">
        <f>RIGHT(P2093,LEN(P2093)-SEARCH("/",P2093))</f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>(((I2094/60)/60)/24)+DATE(1970,1,1)</f>
        <v>40823.707546296297</v>
      </c>
      <c r="K2094">
        <v>1312822732</v>
      </c>
      <c r="L2094" s="10">
        <f>(((K2094/60)/60)/24)+DATE(1970,1,1)</f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>(E2094/D2094)</f>
        <v>1.0128333333333333</v>
      </c>
      <c r="R2094" s="6">
        <f>E2094/N2094</f>
        <v>110.49090909090908</v>
      </c>
      <c r="S2094" t="str">
        <f>LEFT(P2094,SEARCH("/",P2094)-1)</f>
        <v>music</v>
      </c>
      <c r="T2094" t="str">
        <f>RIGHT(P2094,LEN(P2094)-SEARCH("/",P2094))</f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>(((I2095/60)/60)/24)+DATE(1970,1,1)</f>
        <v>41265.896203703705</v>
      </c>
      <c r="K2095">
        <v>1351024232</v>
      </c>
      <c r="L2095" s="10">
        <f>(((K2095/60)/60)/24)+DATE(1970,1,1)</f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>(E2095/D2095)</f>
        <v>1.0246666666666666</v>
      </c>
      <c r="R2095" s="6">
        <f>E2095/N2095</f>
        <v>66.826086956521735</v>
      </c>
      <c r="S2095" t="str">
        <f>LEFT(P2095,SEARCH("/",P2095)-1)</f>
        <v>music</v>
      </c>
      <c r="T2095" t="str">
        <f>RIGHT(P2095,LEN(P2095)-SEARCH("/",P2095))</f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>(((I2096/60)/60)/24)+DATE(1970,1,1)</f>
        <v>40973.125</v>
      </c>
      <c r="K2096">
        <v>1327969730</v>
      </c>
      <c r="L2096" s="10">
        <f>(((K2096/60)/60)/24)+DATE(1970,1,1)</f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>(E2096/D2096)</f>
        <v>1.2054285714285715</v>
      </c>
      <c r="R2096" s="6">
        <f>E2096/N2096</f>
        <v>58.597222222222221</v>
      </c>
      <c r="S2096" t="str">
        <f>LEFT(P2096,SEARCH("/",P2096)-1)</f>
        <v>music</v>
      </c>
      <c r="T2096" t="str">
        <f>RIGHT(P2096,LEN(P2096)-SEARCH("/",P2096))</f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>(((I2097/60)/60)/24)+DATE(1970,1,1)</f>
        <v>40818.733483796292</v>
      </c>
      <c r="K2097">
        <v>1312392973</v>
      </c>
      <c r="L2097" s="10">
        <f>(((K2097/60)/60)/24)+DATE(1970,1,1)</f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>(E2097/D2097)</f>
        <v>1</v>
      </c>
      <c r="R2097" s="6">
        <f>E2097/N2097</f>
        <v>113.63636363636364</v>
      </c>
      <c r="S2097" t="str">
        <f>LEFT(P2097,SEARCH("/",P2097)-1)</f>
        <v>music</v>
      </c>
      <c r="T2097" t="str">
        <f>RIGHT(P2097,LEN(P2097)-SEARCH("/",P2097))</f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>(((I2098/60)/60)/24)+DATE(1970,1,1)</f>
        <v>41208.165972222225</v>
      </c>
      <c r="K2098">
        <v>1349892735</v>
      </c>
      <c r="L2098" s="10">
        <f>(((K2098/60)/60)/24)+DATE(1970,1,1)</f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>(E2098/D2098)</f>
        <v>1.0166666666666666</v>
      </c>
      <c r="R2098" s="6">
        <f>E2098/N2098</f>
        <v>43.571428571428569</v>
      </c>
      <c r="S2098" t="str">
        <f>LEFT(P2098,SEARCH("/",P2098)-1)</f>
        <v>music</v>
      </c>
      <c r="T2098" t="str">
        <f>RIGHT(P2098,LEN(P2098)-SEARCH("/",P2098))</f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>(((I2099/60)/60)/24)+DATE(1970,1,1)</f>
        <v>40878.626562500001</v>
      </c>
      <c r="K2099">
        <v>1317564135</v>
      </c>
      <c r="L2099" s="10">
        <f>(((K2099/60)/60)/24)+DATE(1970,1,1)</f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>(E2099/D2099)</f>
        <v>1</v>
      </c>
      <c r="R2099" s="6">
        <f>E2099/N2099</f>
        <v>78.94736842105263</v>
      </c>
      <c r="S2099" t="str">
        <f>LEFT(P2099,SEARCH("/",P2099)-1)</f>
        <v>music</v>
      </c>
      <c r="T2099" t="str">
        <f>RIGHT(P2099,LEN(P2099)-SEARCH("/",P2099))</f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>(((I2100/60)/60)/24)+DATE(1970,1,1)</f>
        <v>40976.11383101852</v>
      </c>
      <c r="K2100">
        <v>1328582635</v>
      </c>
      <c r="L2100" s="10">
        <f>(((K2100/60)/60)/24)+DATE(1970,1,1)</f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>(E2100/D2100)</f>
        <v>1.0033333333333334</v>
      </c>
      <c r="R2100" s="6">
        <f>E2100/N2100</f>
        <v>188.125</v>
      </c>
      <c r="S2100" t="str">
        <f>LEFT(P2100,SEARCH("/",P2100)-1)</f>
        <v>music</v>
      </c>
      <c r="T2100" t="str">
        <f>RIGHT(P2100,LEN(P2100)-SEARCH("/",P2100))</f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>(((I2101/60)/60)/24)+DATE(1970,1,1)</f>
        <v>42187.152777777781</v>
      </c>
      <c r="K2101">
        <v>1434650084</v>
      </c>
      <c r="L2101" s="10">
        <f>(((K2101/60)/60)/24)+DATE(1970,1,1)</f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>(E2101/D2101)</f>
        <v>1.3236666666666668</v>
      </c>
      <c r="R2101" s="6">
        <f>E2101/N2101</f>
        <v>63.031746031746032</v>
      </c>
      <c r="S2101" t="str">
        <f>LEFT(P2101,SEARCH("/",P2101)-1)</f>
        <v>music</v>
      </c>
      <c r="T2101" t="str">
        <f>RIGHT(P2101,LEN(P2101)-SEARCH("/",P2101))</f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>(((I2102/60)/60)/24)+DATE(1970,1,1)</f>
        <v>41090.165972222225</v>
      </c>
      <c r="K2102">
        <v>1339704141</v>
      </c>
      <c r="L2102" s="10">
        <f>(((K2102/60)/60)/24)+DATE(1970,1,1)</f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>(E2102/D2102)</f>
        <v>1.3666666666666667</v>
      </c>
      <c r="R2102" s="6">
        <f>E2102/N2102</f>
        <v>30.37037037037037</v>
      </c>
      <c r="S2102" t="str">
        <f>LEFT(P2102,SEARCH("/",P2102)-1)</f>
        <v>music</v>
      </c>
      <c r="T2102" t="str">
        <f>RIGHT(P2102,LEN(P2102)-SEARCH("/",P2102))</f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>(((I2103/60)/60)/24)+DATE(1970,1,1)</f>
        <v>40952.149467592593</v>
      </c>
      <c r="K2103">
        <v>1323920114</v>
      </c>
      <c r="L2103" s="10">
        <f>(((K2103/60)/60)/24)+DATE(1970,1,1)</f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>(E2103/D2103)</f>
        <v>1.1325000000000001</v>
      </c>
      <c r="R2103" s="6">
        <f>E2103/N2103</f>
        <v>51.477272727272727</v>
      </c>
      <c r="S2103" t="str">
        <f>LEFT(P2103,SEARCH("/",P2103)-1)</f>
        <v>music</v>
      </c>
      <c r="T2103" t="str">
        <f>RIGHT(P2103,LEN(P2103)-SEARCH("/",P2103))</f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>(((I2104/60)/60)/24)+DATE(1970,1,1)</f>
        <v>40668.868611111109</v>
      </c>
      <c r="K2104">
        <v>1302036648</v>
      </c>
      <c r="L2104" s="10">
        <f>(((K2104/60)/60)/24)+DATE(1970,1,1)</f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>(E2104/D2104)</f>
        <v>1.36</v>
      </c>
      <c r="R2104" s="6">
        <f>E2104/N2104</f>
        <v>35.789473684210527</v>
      </c>
      <c r="S2104" t="str">
        <f>LEFT(P2104,SEARCH("/",P2104)-1)</f>
        <v>music</v>
      </c>
      <c r="T2104" t="str">
        <f>RIGHT(P2104,LEN(P2104)-SEARCH("/",P2104))</f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>(((I2105/60)/60)/24)+DATE(1970,1,1)</f>
        <v>41222.7966087963</v>
      </c>
      <c r="K2105">
        <v>1349892427</v>
      </c>
      <c r="L2105" s="10">
        <f>(((K2105/60)/60)/24)+DATE(1970,1,1)</f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>(E2105/D2105)</f>
        <v>1.4612318374694613</v>
      </c>
      <c r="R2105" s="6">
        <f>E2105/N2105</f>
        <v>98.817391304347822</v>
      </c>
      <c r="S2105" t="str">
        <f>LEFT(P2105,SEARCH("/",P2105)-1)</f>
        <v>music</v>
      </c>
      <c r="T2105" t="str">
        <f>RIGHT(P2105,LEN(P2105)-SEARCH("/",P2105))</f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>(((I2106/60)/60)/24)+DATE(1970,1,1)</f>
        <v>41425</v>
      </c>
      <c r="K2106">
        <v>1367286434</v>
      </c>
      <c r="L2106" s="10">
        <f>(((K2106/60)/60)/24)+DATE(1970,1,1)</f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>(E2106/D2106)</f>
        <v>1.2949999999999999</v>
      </c>
      <c r="R2106" s="6">
        <f>E2106/N2106</f>
        <v>28</v>
      </c>
      <c r="S2106" t="str">
        <f>LEFT(P2106,SEARCH("/",P2106)-1)</f>
        <v>music</v>
      </c>
      <c r="T2106" t="str">
        <f>RIGHT(P2106,LEN(P2106)-SEARCH("/",P2106))</f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>(((I2107/60)/60)/24)+DATE(1970,1,1)</f>
        <v>41964.166666666672</v>
      </c>
      <c r="K2107">
        <v>1415472953</v>
      </c>
      <c r="L2107" s="10">
        <f>(((K2107/60)/60)/24)+DATE(1970,1,1)</f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>(E2107/D2107)</f>
        <v>2.54</v>
      </c>
      <c r="R2107" s="6">
        <f>E2107/N2107</f>
        <v>51.313131313131315</v>
      </c>
      <c r="S2107" t="str">
        <f>LEFT(P2107,SEARCH("/",P2107)-1)</f>
        <v>music</v>
      </c>
      <c r="T2107" t="str">
        <f>RIGHT(P2107,LEN(P2107)-SEARCH("/",P2107))</f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>(((I2108/60)/60)/24)+DATE(1970,1,1)</f>
        <v>41300.21497685185</v>
      </c>
      <c r="K2108">
        <v>1356584974</v>
      </c>
      <c r="L2108" s="10">
        <f>(((K2108/60)/60)/24)+DATE(1970,1,1)</f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>(E2108/D2108)</f>
        <v>1.0704545454545455</v>
      </c>
      <c r="R2108" s="6">
        <f>E2108/N2108</f>
        <v>53.522727272727273</v>
      </c>
      <c r="S2108" t="str">
        <f>LEFT(P2108,SEARCH("/",P2108)-1)</f>
        <v>music</v>
      </c>
      <c r="T2108" t="str">
        <f>RIGHT(P2108,LEN(P2108)-SEARCH("/",P2108))</f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>(((I2109/60)/60)/24)+DATE(1970,1,1)</f>
        <v>41955.752233796295</v>
      </c>
      <c r="K2109">
        <v>1413997393</v>
      </c>
      <c r="L2109" s="10">
        <f>(((K2109/60)/60)/24)+DATE(1970,1,1)</f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>(E2109/D2109)</f>
        <v>1.0773299999999999</v>
      </c>
      <c r="R2109" s="6">
        <f>E2109/N2109</f>
        <v>37.149310344827583</v>
      </c>
      <c r="S2109" t="str">
        <f>LEFT(P2109,SEARCH("/",P2109)-1)</f>
        <v>music</v>
      </c>
      <c r="T2109" t="str">
        <f>RIGHT(P2109,LEN(P2109)-SEARCH("/",P2109))</f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>(((I2110/60)/60)/24)+DATE(1970,1,1)</f>
        <v>41162.163194444445</v>
      </c>
      <c r="K2110">
        <v>1344917580</v>
      </c>
      <c r="L2110" s="10">
        <f>(((K2110/60)/60)/24)+DATE(1970,1,1)</f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>(E2110/D2110)</f>
        <v>1.0731250000000001</v>
      </c>
      <c r="R2110" s="6">
        <f>E2110/N2110</f>
        <v>89.895287958115176</v>
      </c>
      <c r="S2110" t="str">
        <f>LEFT(P2110,SEARCH("/",P2110)-1)</f>
        <v>music</v>
      </c>
      <c r="T2110" t="str">
        <f>RIGHT(P2110,LEN(P2110)-SEARCH("/",P2110))</f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>(((I2111/60)/60)/24)+DATE(1970,1,1)</f>
        <v>42190.708530092597</v>
      </c>
      <c r="K2111">
        <v>1433523617</v>
      </c>
      <c r="L2111" s="10">
        <f>(((K2111/60)/60)/24)+DATE(1970,1,1)</f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>(E2111/D2111)</f>
        <v>1.06525</v>
      </c>
      <c r="R2111" s="6">
        <f>E2111/N2111</f>
        <v>106.52500000000001</v>
      </c>
      <c r="S2111" t="str">
        <f>LEFT(P2111,SEARCH("/",P2111)-1)</f>
        <v>music</v>
      </c>
      <c r="T2111" t="str">
        <f>RIGHT(P2111,LEN(P2111)-SEARCH("/",P2111))</f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>(((I2112/60)/60)/24)+DATE(1970,1,1)</f>
        <v>41787.207638888889</v>
      </c>
      <c r="K2112">
        <v>1398873969</v>
      </c>
      <c r="L2112" s="10">
        <f>(((K2112/60)/60)/24)+DATE(1970,1,1)</f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>(E2112/D2112)</f>
        <v>1.0035000000000001</v>
      </c>
      <c r="R2112" s="6">
        <f>E2112/N2112</f>
        <v>52.815789473684212</v>
      </c>
      <c r="S2112" t="str">
        <f>LEFT(P2112,SEARCH("/",P2112)-1)</f>
        <v>music</v>
      </c>
      <c r="T2112" t="str">
        <f>RIGHT(P2112,LEN(P2112)-SEARCH("/",P2112))</f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>(((I2113/60)/60)/24)+DATE(1970,1,1)</f>
        <v>40770.041666666664</v>
      </c>
      <c r="K2113">
        <v>1307594625</v>
      </c>
      <c r="L2113" s="10">
        <f>(((K2113/60)/60)/24)+DATE(1970,1,1)</f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>(E2113/D2113)</f>
        <v>1.0649999999999999</v>
      </c>
      <c r="R2113" s="6">
        <f>E2113/N2113</f>
        <v>54.615384615384613</v>
      </c>
      <c r="S2113" t="str">
        <f>LEFT(P2113,SEARCH("/",P2113)-1)</f>
        <v>music</v>
      </c>
      <c r="T2113" t="str">
        <f>RIGHT(P2113,LEN(P2113)-SEARCH("/",P2113))</f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>(((I2114/60)/60)/24)+DATE(1970,1,1)</f>
        <v>41379.928159722222</v>
      </c>
      <c r="K2114">
        <v>1364854593</v>
      </c>
      <c r="L2114" s="10">
        <f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>(E2114/D2114)</f>
        <v>1</v>
      </c>
      <c r="R2114" s="6">
        <f>E2114/N2114</f>
        <v>27.272727272727273</v>
      </c>
      <c r="S2114" t="str">
        <f>LEFT(P2114,SEARCH("/",P2114)-1)</f>
        <v>music</v>
      </c>
      <c r="T2114" t="str">
        <f>RIGHT(P2114,LEN(P2114)-SEARCH("/",P2114))</f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>(((I2115/60)/60)/24)+DATE(1970,1,1)</f>
        <v>41905.86546296296</v>
      </c>
      <c r="K2115">
        <v>1408481176</v>
      </c>
      <c r="L2115" s="10">
        <f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>(E2115/D2115)</f>
        <v>1.0485714285714285</v>
      </c>
      <c r="R2115" s="6">
        <f>E2115/N2115</f>
        <v>68.598130841121488</v>
      </c>
      <c r="S2115" t="str">
        <f>LEFT(P2115,SEARCH("/",P2115)-1)</f>
        <v>music</v>
      </c>
      <c r="T2115" t="str">
        <f>RIGHT(P2115,LEN(P2115)-SEARCH("/",P2115))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>(((I2116/60)/60)/24)+DATE(1970,1,1)</f>
        <v>40521.207638888889</v>
      </c>
      <c r="K2116">
        <v>1286480070</v>
      </c>
      <c r="L2116" s="10">
        <f>(((K2116/60)/60)/24)+DATE(1970,1,1)</f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>(E2116/D2116)</f>
        <v>1.0469999999999999</v>
      </c>
      <c r="R2116" s="6">
        <f>E2116/N2116</f>
        <v>35.612244897959187</v>
      </c>
      <c r="S2116" t="str">
        <f>LEFT(P2116,SEARCH("/",P2116)-1)</f>
        <v>music</v>
      </c>
      <c r="T2116" t="str">
        <f>RIGHT(P2116,LEN(P2116)-SEARCH("/",P2116))</f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>(((I2117/60)/60)/24)+DATE(1970,1,1)</f>
        <v>40594.081030092595</v>
      </c>
      <c r="K2117">
        <v>1295575001</v>
      </c>
      <c r="L2117" s="10">
        <f>(((K2117/60)/60)/24)+DATE(1970,1,1)</f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>(E2117/D2117)</f>
        <v>2.2566666666666668</v>
      </c>
      <c r="R2117" s="6">
        <f>E2117/N2117</f>
        <v>94.027777777777771</v>
      </c>
      <c r="S2117" t="str">
        <f>LEFT(P2117,SEARCH("/",P2117)-1)</f>
        <v>music</v>
      </c>
      <c r="T2117" t="str">
        <f>RIGHT(P2117,LEN(P2117)-SEARCH("/",P2117))</f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>(((I2118/60)/60)/24)+DATE(1970,1,1)</f>
        <v>41184.777812500004</v>
      </c>
      <c r="K2118">
        <v>1345056003</v>
      </c>
      <c r="L2118" s="10">
        <f>(((K2118/60)/60)/24)+DATE(1970,1,1)</f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>(E2118/D2118)</f>
        <v>1.0090416666666666</v>
      </c>
      <c r="R2118" s="6">
        <f>E2118/N2118</f>
        <v>526.45652173913038</v>
      </c>
      <c r="S2118" t="str">
        <f>LEFT(P2118,SEARCH("/",P2118)-1)</f>
        <v>music</v>
      </c>
      <c r="T2118" t="str">
        <f>RIGHT(P2118,LEN(P2118)-SEARCH("/",P2118))</f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>(((I2119/60)/60)/24)+DATE(1970,1,1)</f>
        <v>42304.207638888889</v>
      </c>
      <c r="K2119">
        <v>1444699549</v>
      </c>
      <c r="L2119" s="10">
        <f>(((K2119/60)/60)/24)+DATE(1970,1,1)</f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>(E2119/D2119)</f>
        <v>1.4775</v>
      </c>
      <c r="R2119" s="6">
        <f>E2119/N2119</f>
        <v>50.657142857142858</v>
      </c>
      <c r="S2119" t="str">
        <f>LEFT(P2119,SEARCH("/",P2119)-1)</f>
        <v>music</v>
      </c>
      <c r="T2119" t="str">
        <f>RIGHT(P2119,LEN(P2119)-SEARCH("/",P2119))</f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>(((I2120/60)/60)/24)+DATE(1970,1,1)</f>
        <v>40748.839537037034</v>
      </c>
      <c r="K2120">
        <v>1308946136</v>
      </c>
      <c r="L2120" s="10">
        <f>(((K2120/60)/60)/24)+DATE(1970,1,1)</f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>(E2120/D2120)</f>
        <v>1.3461099999999999</v>
      </c>
      <c r="R2120" s="6">
        <f>E2120/N2120</f>
        <v>79.182941176470578</v>
      </c>
      <c r="S2120" t="str">
        <f>LEFT(P2120,SEARCH("/",P2120)-1)</f>
        <v>music</v>
      </c>
      <c r="T2120" t="str">
        <f>RIGHT(P2120,LEN(P2120)-SEARCH("/",P2120))</f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>(((I2121/60)/60)/24)+DATE(1970,1,1)</f>
        <v>41137.130150462966</v>
      </c>
      <c r="K2121">
        <v>1342494445</v>
      </c>
      <c r="L2121" s="10">
        <f>(((K2121/60)/60)/24)+DATE(1970,1,1)</f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>(E2121/D2121)</f>
        <v>1.0075000000000001</v>
      </c>
      <c r="R2121" s="6">
        <f>E2121/N2121</f>
        <v>91.590909090909093</v>
      </c>
      <c r="S2121" t="str">
        <f>LEFT(P2121,SEARCH("/",P2121)-1)</f>
        <v>music</v>
      </c>
      <c r="T2121" t="str">
        <f>RIGHT(P2121,LEN(P2121)-SEARCH("/",P2121))</f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>(((I2122/60)/60)/24)+DATE(1970,1,1)</f>
        <v>41640.964537037034</v>
      </c>
      <c r="K2122">
        <v>1384384136</v>
      </c>
      <c r="L2122" s="10">
        <f>(((K2122/60)/60)/24)+DATE(1970,1,1)</f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>(E2122/D2122)</f>
        <v>1.00880375</v>
      </c>
      <c r="R2122" s="6">
        <f>E2122/N2122</f>
        <v>116.96275362318841</v>
      </c>
      <c r="S2122" t="str">
        <f>LEFT(P2122,SEARCH("/",P2122)-1)</f>
        <v>music</v>
      </c>
      <c r="T2122" t="str">
        <f>RIGHT(P2122,LEN(P2122)-SEARCH("/",P2122))</f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>(((I2123/60)/60)/24)+DATE(1970,1,1)</f>
        <v>42746.7424537037</v>
      </c>
      <c r="K2123">
        <v>1481564948</v>
      </c>
      <c r="L2123" s="10">
        <f>(((K2123/60)/60)/24)+DATE(1970,1,1)</f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>(E2123/D2123)</f>
        <v>5.6800000000000002E-3</v>
      </c>
      <c r="R2123" s="6">
        <f>E2123/N2123</f>
        <v>28.4</v>
      </c>
      <c r="S2123" t="str">
        <f>LEFT(P2123,SEARCH("/",P2123)-1)</f>
        <v>games</v>
      </c>
      <c r="T2123" t="str">
        <f>RIGHT(P2123,LEN(P2123)-SEARCH("/",P2123))</f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>(((I2124/60)/60)/24)+DATE(1970,1,1)</f>
        <v>42742.300567129627</v>
      </c>
      <c r="K2124">
        <v>1481181169</v>
      </c>
      <c r="L2124" s="10">
        <f>(((K2124/60)/60)/24)+DATE(1970,1,1)</f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>(E2124/D2124)</f>
        <v>3.875E-3</v>
      </c>
      <c r="R2124" s="6">
        <f>E2124/N2124</f>
        <v>103.33333333333333</v>
      </c>
      <c r="S2124" t="str">
        <f>LEFT(P2124,SEARCH("/",P2124)-1)</f>
        <v>games</v>
      </c>
      <c r="T2124" t="str">
        <f>RIGHT(P2124,LEN(P2124)-SEARCH("/",P2124))</f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>(((I2125/60)/60)/24)+DATE(1970,1,1)</f>
        <v>40252.290972222225</v>
      </c>
      <c r="K2125">
        <v>1263982307</v>
      </c>
      <c r="L2125" s="10">
        <f>(((K2125/60)/60)/24)+DATE(1970,1,1)</f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>(E2125/D2125)</f>
        <v>0.1</v>
      </c>
      <c r="R2125" s="6">
        <f>E2125/N2125</f>
        <v>10</v>
      </c>
      <c r="S2125" t="str">
        <f>LEFT(P2125,SEARCH("/",P2125)-1)</f>
        <v>games</v>
      </c>
      <c r="T2125" t="str">
        <f>RIGHT(P2125,LEN(P2125)-SEARCH("/",P2125))</f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>(((I2126/60)/60)/24)+DATE(1970,1,1)</f>
        <v>40512.208333333336</v>
      </c>
      <c r="K2126">
        <v>1286930435</v>
      </c>
      <c r="L2126" s="10">
        <f>(((K2126/60)/60)/24)+DATE(1970,1,1)</f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>(E2126/D2126)</f>
        <v>0.10454545454545454</v>
      </c>
      <c r="R2126" s="6">
        <f>E2126/N2126</f>
        <v>23</v>
      </c>
      <c r="S2126" t="str">
        <f>LEFT(P2126,SEARCH("/",P2126)-1)</f>
        <v>games</v>
      </c>
      <c r="T2126" t="str">
        <f>RIGHT(P2126,LEN(P2126)-SEARCH("/",P2126))</f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>(((I2127/60)/60)/24)+DATE(1970,1,1)</f>
        <v>42221.023530092592</v>
      </c>
      <c r="K2127">
        <v>1436142833</v>
      </c>
      <c r="L2127" s="10">
        <f>(((K2127/60)/60)/24)+DATE(1970,1,1)</f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>(E2127/D2127)</f>
        <v>1.4200000000000001E-2</v>
      </c>
      <c r="R2127" s="6">
        <f>E2127/N2127</f>
        <v>31.555555555555557</v>
      </c>
      <c r="S2127" t="str">
        <f>LEFT(P2127,SEARCH("/",P2127)-1)</f>
        <v>games</v>
      </c>
      <c r="T2127" t="str">
        <f>RIGHT(P2127,LEN(P2127)-SEARCH("/",P2127))</f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>(((I2128/60)/60)/24)+DATE(1970,1,1)</f>
        <v>41981.973229166666</v>
      </c>
      <c r="K2128">
        <v>1415488887</v>
      </c>
      <c r="L2128" s="10">
        <f>(((K2128/60)/60)/24)+DATE(1970,1,1)</f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>(E2128/D2128)</f>
        <v>5.0000000000000001E-4</v>
      </c>
      <c r="R2128" s="6">
        <f>E2128/N2128</f>
        <v>5</v>
      </c>
      <c r="S2128" t="str">
        <f>LEFT(P2128,SEARCH("/",P2128)-1)</f>
        <v>games</v>
      </c>
      <c r="T2128" t="str">
        <f>RIGHT(P2128,LEN(P2128)-SEARCH("/",P2128))</f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>(((I2129/60)/60)/24)+DATE(1970,1,1)</f>
        <v>42075.463692129633</v>
      </c>
      <c r="K2129">
        <v>1423570063</v>
      </c>
      <c r="L2129" s="10">
        <f>(((K2129/60)/60)/24)+DATE(1970,1,1)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>(E2129/D2129)</f>
        <v>0.28842857142857142</v>
      </c>
      <c r="R2129" s="6">
        <f>E2129/N2129</f>
        <v>34.220338983050844</v>
      </c>
      <c r="S2129" t="str">
        <f>LEFT(P2129,SEARCH("/",P2129)-1)</f>
        <v>games</v>
      </c>
      <c r="T2129" t="str">
        <f>RIGHT(P2129,LEN(P2129)-SEARCH("/",P2129))</f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>(((I2130/60)/60)/24)+DATE(1970,1,1)</f>
        <v>41903.772789351853</v>
      </c>
      <c r="K2130">
        <v>1406140369</v>
      </c>
      <c r="L2130" s="10">
        <f>(((K2130/60)/60)/24)+DATE(1970,1,1)</f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>(E2130/D2130)</f>
        <v>1.6666666666666668E-3</v>
      </c>
      <c r="R2130" s="6">
        <f>E2130/N2130</f>
        <v>25</v>
      </c>
      <c r="S2130" t="str">
        <f>LEFT(P2130,SEARCH("/",P2130)-1)</f>
        <v>games</v>
      </c>
      <c r="T2130" t="str">
        <f>RIGHT(P2130,LEN(P2130)-SEARCH("/",P2130))</f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>(((I2131/60)/60)/24)+DATE(1970,1,1)</f>
        <v>42439.024305555555</v>
      </c>
      <c r="K2131">
        <v>1454978100</v>
      </c>
      <c r="L2131" s="10">
        <f>(((K2131/60)/60)/24)+DATE(1970,1,1)</f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>(E2131/D2131)</f>
        <v>0.11799999999999999</v>
      </c>
      <c r="R2131" s="6">
        <f>E2131/N2131</f>
        <v>19.666666666666668</v>
      </c>
      <c r="S2131" t="str">
        <f>LEFT(P2131,SEARCH("/",P2131)-1)</f>
        <v>games</v>
      </c>
      <c r="T2131" t="str">
        <f>RIGHT(P2131,LEN(P2131)-SEARCH("/",P2131))</f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>(((I2132/60)/60)/24)+DATE(1970,1,1)</f>
        <v>41867.086377314816</v>
      </c>
      <c r="K2132">
        <v>1405130663</v>
      </c>
      <c r="L2132" s="10">
        <f>(((K2132/60)/60)/24)+DATE(1970,1,1)</f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>(E2132/D2132)</f>
        <v>2.0238095238095236E-3</v>
      </c>
      <c r="R2132" s="6">
        <f>E2132/N2132</f>
        <v>21.25</v>
      </c>
      <c r="S2132" t="str">
        <f>LEFT(P2132,SEARCH("/",P2132)-1)</f>
        <v>games</v>
      </c>
      <c r="T2132" t="str">
        <f>RIGHT(P2132,LEN(P2132)-SEARCH("/",P2132))</f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>(((I2133/60)/60)/24)+DATE(1970,1,1)</f>
        <v>42197.207071759258</v>
      </c>
      <c r="K2133">
        <v>1434085091</v>
      </c>
      <c r="L2133" s="10">
        <f>(((K2133/60)/60)/24)+DATE(1970,1,1)</f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>(E2133/D2133)</f>
        <v>0.05</v>
      </c>
      <c r="R2133" s="6">
        <f>E2133/N2133</f>
        <v>8.3333333333333339</v>
      </c>
      <c r="S2133" t="str">
        <f>LEFT(P2133,SEARCH("/",P2133)-1)</f>
        <v>games</v>
      </c>
      <c r="T2133" t="str">
        <f>RIGHT(P2133,LEN(P2133)-SEARCH("/",P2133))</f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>(((I2134/60)/60)/24)+DATE(1970,1,1)</f>
        <v>41673.487175925926</v>
      </c>
      <c r="K2134">
        <v>1388835692</v>
      </c>
      <c r="L2134" s="10">
        <f>(((K2134/60)/60)/24)+DATE(1970,1,1)</f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>(E2134/D2134)</f>
        <v>2.1129899999999997E-2</v>
      </c>
      <c r="R2134" s="6">
        <f>E2134/N2134</f>
        <v>21.34333333333333</v>
      </c>
      <c r="S2134" t="str">
        <f>LEFT(P2134,SEARCH("/",P2134)-1)</f>
        <v>games</v>
      </c>
      <c r="T2134" t="str">
        <f>RIGHT(P2134,LEN(P2134)-SEARCH("/",P2134))</f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>(((I2135/60)/60)/24)+DATE(1970,1,1)</f>
        <v>40657.290972222225</v>
      </c>
      <c r="K2135">
        <v>1300328399</v>
      </c>
      <c r="L2135" s="10">
        <f>(((K2135/60)/60)/24)+DATE(1970,1,1)</f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>(E2135/D2135)</f>
        <v>1.6E-2</v>
      </c>
      <c r="R2135" s="6">
        <f>E2135/N2135</f>
        <v>5.333333333333333</v>
      </c>
      <c r="S2135" t="str">
        <f>LEFT(P2135,SEARCH("/",P2135)-1)</f>
        <v>games</v>
      </c>
      <c r="T2135" t="str">
        <f>RIGHT(P2135,LEN(P2135)-SEARCH("/",P2135))</f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>(((I2136/60)/60)/24)+DATE(1970,1,1)</f>
        <v>41391.886469907404</v>
      </c>
      <c r="K2136">
        <v>1364505391</v>
      </c>
      <c r="L2136" s="10">
        <f>(((K2136/60)/60)/24)+DATE(1970,1,1)</f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>(E2136/D2136)</f>
        <v>1.7333333333333333E-2</v>
      </c>
      <c r="R2136" s="6">
        <f>E2136/N2136</f>
        <v>34.666666666666664</v>
      </c>
      <c r="S2136" t="str">
        <f>LEFT(P2136,SEARCH("/",P2136)-1)</f>
        <v>games</v>
      </c>
      <c r="T2136" t="str">
        <f>RIGHT(P2136,LEN(P2136)-SEARCH("/",P2136))</f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>(((I2137/60)/60)/24)+DATE(1970,1,1)</f>
        <v>41186.963344907403</v>
      </c>
      <c r="K2137">
        <v>1346800033</v>
      </c>
      <c r="L2137" s="10">
        <f>(((K2137/60)/60)/24)+DATE(1970,1,1)</f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>(E2137/D2137)</f>
        <v>9.5600000000000004E-2</v>
      </c>
      <c r="R2137" s="6">
        <f>E2137/N2137</f>
        <v>21.727272727272727</v>
      </c>
      <c r="S2137" t="str">
        <f>LEFT(P2137,SEARCH("/",P2137)-1)</f>
        <v>games</v>
      </c>
      <c r="T2137" t="str">
        <f>RIGHT(P2137,LEN(P2137)-SEARCH("/",P2137))</f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>(((I2138/60)/60)/24)+DATE(1970,1,1)</f>
        <v>41566.509097222224</v>
      </c>
      <c r="K2138">
        <v>1379592786</v>
      </c>
      <c r="L2138" s="10">
        <f>(((K2138/60)/60)/24)+DATE(1970,1,1)</f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>(E2138/D2138)</f>
        <v>5.9612499999999998E-4</v>
      </c>
      <c r="R2138" s="6">
        <f>E2138/N2138</f>
        <v>11.922499999999999</v>
      </c>
      <c r="S2138" t="str">
        <f>LEFT(P2138,SEARCH("/",P2138)-1)</f>
        <v>games</v>
      </c>
      <c r="T2138" t="str">
        <f>RIGHT(P2138,LEN(P2138)-SEARCH("/",P2138))</f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>(((I2139/60)/60)/24)+DATE(1970,1,1)</f>
        <v>41978.771168981482</v>
      </c>
      <c r="K2139">
        <v>1415212229</v>
      </c>
      <c r="L2139" s="10">
        <f>(((K2139/60)/60)/24)+DATE(1970,1,1)</f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>(E2139/D2139)</f>
        <v>0.28405999999999998</v>
      </c>
      <c r="R2139" s="6">
        <f>E2139/N2139</f>
        <v>26.59737827715356</v>
      </c>
      <c r="S2139" t="str">
        <f>LEFT(P2139,SEARCH("/",P2139)-1)</f>
        <v>games</v>
      </c>
      <c r="T2139" t="str">
        <f>RIGHT(P2139,LEN(P2139)-SEARCH("/",P2139))</f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>(((I2140/60)/60)/24)+DATE(1970,1,1)</f>
        <v>41587.054849537039</v>
      </c>
      <c r="K2140">
        <v>1381364339</v>
      </c>
      <c r="L2140" s="10">
        <f>(((K2140/60)/60)/24)+DATE(1970,1,1)</f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>(E2140/D2140)</f>
        <v>0.128</v>
      </c>
      <c r="R2140" s="6">
        <f>E2140/N2140</f>
        <v>10.666666666666666</v>
      </c>
      <c r="S2140" t="str">
        <f>LEFT(P2140,SEARCH("/",P2140)-1)</f>
        <v>games</v>
      </c>
      <c r="T2140" t="str">
        <f>RIGHT(P2140,LEN(P2140)-SEARCH("/",P2140))</f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>(((I2141/60)/60)/24)+DATE(1970,1,1)</f>
        <v>42677.750092592592</v>
      </c>
      <c r="K2141">
        <v>1475604008</v>
      </c>
      <c r="L2141" s="10">
        <f>(((K2141/60)/60)/24)+DATE(1970,1,1)</f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>(E2141/D2141)</f>
        <v>5.4199999999999998E-2</v>
      </c>
      <c r="R2141" s="6">
        <f>E2141/N2141</f>
        <v>29.035714285714285</v>
      </c>
      <c r="S2141" t="str">
        <f>LEFT(P2141,SEARCH("/",P2141)-1)</f>
        <v>games</v>
      </c>
      <c r="T2141" t="str">
        <f>RIGHT(P2141,LEN(P2141)-SEARCH("/",P2141))</f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>(((I2142/60)/60)/24)+DATE(1970,1,1)</f>
        <v>41285.833611111113</v>
      </c>
      <c r="K2142">
        <v>1355342424</v>
      </c>
      <c r="L2142" s="10">
        <f>(((K2142/60)/60)/24)+DATE(1970,1,1)</f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>(E2142/D2142)</f>
        <v>1.1199999999999999E-3</v>
      </c>
      <c r="R2142" s="6">
        <f>E2142/N2142</f>
        <v>50.909090909090907</v>
      </c>
      <c r="S2142" t="str">
        <f>LEFT(P2142,SEARCH("/",P2142)-1)</f>
        <v>games</v>
      </c>
      <c r="T2142" t="str">
        <f>RIGHT(P2142,LEN(P2142)-SEARCH("/",P2142))</f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>(((I2143/60)/60)/24)+DATE(1970,1,1)</f>
        <v>41957.277303240742</v>
      </c>
      <c r="K2143">
        <v>1413351559</v>
      </c>
      <c r="L2143" s="10">
        <f>(((K2143/60)/60)/24)+DATE(1970,1,1)</f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>(E2143/D2143)</f>
        <v>0</v>
      </c>
      <c r="R2143" s="6" t="e">
        <f>E2143/N2143</f>
        <v>#DIV/0!</v>
      </c>
      <c r="S2143" t="str">
        <f>LEFT(P2143,SEARCH("/",P2143)-1)</f>
        <v>games</v>
      </c>
      <c r="T2143" t="str">
        <f>RIGHT(P2143,LEN(P2143)-SEARCH("/",P2143))</f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>(((I2144/60)/60)/24)+DATE(1970,1,1)</f>
        <v>42368.701504629629</v>
      </c>
      <c r="K2144">
        <v>1449075010</v>
      </c>
      <c r="L2144" s="10">
        <f>(((K2144/60)/60)/24)+DATE(1970,1,1)</f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>(E2144/D2144)</f>
        <v>5.7238095238095241E-2</v>
      </c>
      <c r="R2144" s="6">
        <f>E2144/N2144</f>
        <v>50.083333333333336</v>
      </c>
      <c r="S2144" t="str">
        <f>LEFT(P2144,SEARCH("/",P2144)-1)</f>
        <v>games</v>
      </c>
      <c r="T2144" t="str">
        <f>RIGHT(P2144,LEN(P2144)-SEARCH("/",P2144))</f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>(((I2145/60)/60)/24)+DATE(1970,1,1)</f>
        <v>40380.791666666664</v>
      </c>
      <c r="K2145">
        <v>1275599812</v>
      </c>
      <c r="L2145" s="10">
        <f>(((K2145/60)/60)/24)+DATE(1970,1,1)</f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>(E2145/D2145)</f>
        <v>0.1125</v>
      </c>
      <c r="R2145" s="6">
        <f>E2145/N2145</f>
        <v>45</v>
      </c>
      <c r="S2145" t="str">
        <f>LEFT(P2145,SEARCH("/",P2145)-1)</f>
        <v>games</v>
      </c>
      <c r="T2145" t="str">
        <f>RIGHT(P2145,LEN(P2145)-SEARCH("/",P2145))</f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>(((I2146/60)/60)/24)+DATE(1970,1,1)</f>
        <v>41531.546759259261</v>
      </c>
      <c r="K2146">
        <v>1376399240</v>
      </c>
      <c r="L2146" s="10">
        <f>(((K2146/60)/60)/24)+DATE(1970,1,1)</f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>(E2146/D2146)</f>
        <v>1.7098591549295775E-2</v>
      </c>
      <c r="R2146" s="6">
        <f>E2146/N2146</f>
        <v>25.291666666666668</v>
      </c>
      <c r="S2146" t="str">
        <f>LEFT(P2146,SEARCH("/",P2146)-1)</f>
        <v>games</v>
      </c>
      <c r="T2146" t="str">
        <f>RIGHT(P2146,LEN(P2146)-SEARCH("/",P2146))</f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>(((I2147/60)/60)/24)+DATE(1970,1,1)</f>
        <v>41605.279097222221</v>
      </c>
      <c r="K2147">
        <v>1382938914</v>
      </c>
      <c r="L2147" s="10">
        <f>(((K2147/60)/60)/24)+DATE(1970,1,1)</f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>(E2147/D2147)</f>
        <v>0.30433333333333334</v>
      </c>
      <c r="R2147" s="6">
        <f>E2147/N2147</f>
        <v>51.292134831460672</v>
      </c>
      <c r="S2147" t="str">
        <f>LEFT(P2147,SEARCH("/",P2147)-1)</f>
        <v>games</v>
      </c>
      <c r="T2147" t="str">
        <f>RIGHT(P2147,LEN(P2147)-SEARCH("/",P2147))</f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>(((I2148/60)/60)/24)+DATE(1970,1,1)</f>
        <v>42411.679513888885</v>
      </c>
      <c r="K2148">
        <v>1453997910</v>
      </c>
      <c r="L2148" s="10">
        <f>(((K2148/60)/60)/24)+DATE(1970,1,1)</f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>(E2148/D2148)</f>
        <v>2.0000000000000001E-4</v>
      </c>
      <c r="R2148" s="6">
        <f>E2148/N2148</f>
        <v>1</v>
      </c>
      <c r="S2148" t="str">
        <f>LEFT(P2148,SEARCH("/",P2148)-1)</f>
        <v>games</v>
      </c>
      <c r="T2148" t="str">
        <f>RIGHT(P2148,LEN(P2148)-SEARCH("/",P2148))</f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>(((I2149/60)/60)/24)+DATE(1970,1,1)</f>
        <v>41959.337361111116</v>
      </c>
      <c r="K2149">
        <v>1413356748</v>
      </c>
      <c r="L2149" s="10">
        <f>(((K2149/60)/60)/24)+DATE(1970,1,1)</f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>(E2149/D2149)</f>
        <v>6.9641025641025639E-3</v>
      </c>
      <c r="R2149" s="6">
        <f>E2149/N2149</f>
        <v>49.381818181818183</v>
      </c>
      <c r="S2149" t="str">
        <f>LEFT(P2149,SEARCH("/",P2149)-1)</f>
        <v>games</v>
      </c>
      <c r="T2149" t="str">
        <f>RIGHT(P2149,LEN(P2149)-SEARCH("/",P2149))</f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>(((I2150/60)/60)/24)+DATE(1970,1,1)</f>
        <v>42096.691921296297</v>
      </c>
      <c r="K2150">
        <v>1425404182</v>
      </c>
      <c r="L2150" s="10">
        <f>(((K2150/60)/60)/24)+DATE(1970,1,1)</f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>(E2150/D2150)</f>
        <v>0.02</v>
      </c>
      <c r="R2150" s="6">
        <f>E2150/N2150</f>
        <v>1</v>
      </c>
      <c r="S2150" t="str">
        <f>LEFT(P2150,SEARCH("/",P2150)-1)</f>
        <v>games</v>
      </c>
      <c r="T2150" t="str">
        <f>RIGHT(P2150,LEN(P2150)-SEARCH("/",P2150))</f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>(((I2151/60)/60)/24)+DATE(1970,1,1)</f>
        <v>40390</v>
      </c>
      <c r="K2151">
        <v>1277512556</v>
      </c>
      <c r="L2151" s="10">
        <f>(((K2151/60)/60)/24)+DATE(1970,1,1)</f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>(E2151/D2151)</f>
        <v>0</v>
      </c>
      <c r="R2151" s="6" t="e">
        <f>E2151/N2151</f>
        <v>#DIV/0!</v>
      </c>
      <c r="S2151" t="str">
        <f>LEFT(P2151,SEARCH("/",P2151)-1)</f>
        <v>games</v>
      </c>
      <c r="T2151" t="str">
        <f>RIGHT(P2151,LEN(P2151)-SEARCH("/",P2151))</f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>(((I2152/60)/60)/24)+DATE(1970,1,1)</f>
        <v>42564.284710648149</v>
      </c>
      <c r="K2152">
        <v>1465800599</v>
      </c>
      <c r="L2152" s="10">
        <f>(((K2152/60)/60)/24)+DATE(1970,1,1)</f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>(E2152/D2152)</f>
        <v>8.0999999999999996E-3</v>
      </c>
      <c r="R2152" s="6">
        <f>E2152/N2152</f>
        <v>101.25</v>
      </c>
      <c r="S2152" t="str">
        <f>LEFT(P2152,SEARCH("/",P2152)-1)</f>
        <v>games</v>
      </c>
      <c r="T2152" t="str">
        <f>RIGHT(P2152,LEN(P2152)-SEARCH("/",P2152))</f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>(((I2153/60)/60)/24)+DATE(1970,1,1)</f>
        <v>42550.847384259265</v>
      </c>
      <c r="K2153">
        <v>1464639614</v>
      </c>
      <c r="L2153" s="10">
        <f>(((K2153/60)/60)/24)+DATE(1970,1,1)</f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>(E2153/D2153)</f>
        <v>2.6222222222222224E-3</v>
      </c>
      <c r="R2153" s="6">
        <f>E2153/N2153</f>
        <v>19.666666666666668</v>
      </c>
      <c r="S2153" t="str">
        <f>LEFT(P2153,SEARCH("/",P2153)-1)</f>
        <v>games</v>
      </c>
      <c r="T2153" t="str">
        <f>RIGHT(P2153,LEN(P2153)-SEARCH("/",P2153))</f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>(((I2154/60)/60)/24)+DATE(1970,1,1)</f>
        <v>41713.790613425925</v>
      </c>
      <c r="K2154">
        <v>1392321509</v>
      </c>
      <c r="L2154" s="10">
        <f>(((K2154/60)/60)/24)+DATE(1970,1,1)</f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>(E2154/D2154)</f>
        <v>1.6666666666666668E-3</v>
      </c>
      <c r="R2154" s="6">
        <f>E2154/N2154</f>
        <v>12.5</v>
      </c>
      <c r="S2154" t="str">
        <f>LEFT(P2154,SEARCH("/",P2154)-1)</f>
        <v>games</v>
      </c>
      <c r="T2154" t="str">
        <f>RIGHT(P2154,LEN(P2154)-SEARCH("/",P2154))</f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>(((I2155/60)/60)/24)+DATE(1970,1,1)</f>
        <v>42014.332638888889</v>
      </c>
      <c r="K2155">
        <v>1417470718</v>
      </c>
      <c r="L2155" s="10">
        <f>(((K2155/60)/60)/24)+DATE(1970,1,1)</f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>(E2155/D2155)</f>
        <v>9.1244548809124457E-5</v>
      </c>
      <c r="R2155" s="6">
        <f>E2155/N2155</f>
        <v>8.5</v>
      </c>
      <c r="S2155" t="str">
        <f>LEFT(P2155,SEARCH("/",P2155)-1)</f>
        <v>games</v>
      </c>
      <c r="T2155" t="str">
        <f>RIGHT(P2155,LEN(P2155)-SEARCH("/",P2155))</f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>(((I2156/60)/60)/24)+DATE(1970,1,1)</f>
        <v>41667.632256944446</v>
      </c>
      <c r="K2156">
        <v>1389193827</v>
      </c>
      <c r="L2156" s="10">
        <f>(((K2156/60)/60)/24)+DATE(1970,1,1)</f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>(E2156/D2156)</f>
        <v>8.0000000000000002E-3</v>
      </c>
      <c r="R2156" s="6">
        <f>E2156/N2156</f>
        <v>1</v>
      </c>
      <c r="S2156" t="str">
        <f>LEFT(P2156,SEARCH("/",P2156)-1)</f>
        <v>games</v>
      </c>
      <c r="T2156" t="str">
        <f>RIGHT(P2156,LEN(P2156)-SEARCH("/",P2156))</f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>(((I2157/60)/60)/24)+DATE(1970,1,1)</f>
        <v>42460.70584490741</v>
      </c>
      <c r="K2157">
        <v>1456854985</v>
      </c>
      <c r="L2157" s="10">
        <f>(((K2157/60)/60)/24)+DATE(1970,1,1)</f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>(E2157/D2157)</f>
        <v>2.3E-2</v>
      </c>
      <c r="R2157" s="6">
        <f>E2157/N2157</f>
        <v>23</v>
      </c>
      <c r="S2157" t="str">
        <f>LEFT(P2157,SEARCH("/",P2157)-1)</f>
        <v>games</v>
      </c>
      <c r="T2157" t="str">
        <f>RIGHT(P2157,LEN(P2157)-SEARCH("/",P2157))</f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>(((I2158/60)/60)/24)+DATE(1970,1,1)</f>
        <v>41533.85423611111</v>
      </c>
      <c r="K2158">
        <v>1375475406</v>
      </c>
      <c r="L2158" s="10">
        <f>(((K2158/60)/60)/24)+DATE(1970,1,1)</f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>(E2158/D2158)</f>
        <v>2.6660714285714284E-2</v>
      </c>
      <c r="R2158" s="6">
        <f>E2158/N2158</f>
        <v>17.987951807228917</v>
      </c>
      <c r="S2158" t="str">
        <f>LEFT(P2158,SEARCH("/",P2158)-1)</f>
        <v>games</v>
      </c>
      <c r="T2158" t="str">
        <f>RIGHT(P2158,LEN(P2158)-SEARCH("/",P2158))</f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>(((I2159/60)/60)/24)+DATE(1970,1,1)</f>
        <v>42727.332638888889</v>
      </c>
      <c r="K2159">
        <v>1479684783</v>
      </c>
      <c r="L2159" s="10">
        <f>(((K2159/60)/60)/24)+DATE(1970,1,1)</f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>(E2159/D2159)</f>
        <v>0.28192</v>
      </c>
      <c r="R2159" s="6">
        <f>E2159/N2159</f>
        <v>370.94736842105266</v>
      </c>
      <c r="S2159" t="str">
        <f>LEFT(P2159,SEARCH("/",P2159)-1)</f>
        <v>games</v>
      </c>
      <c r="T2159" t="str">
        <f>RIGHT(P2159,LEN(P2159)-SEARCH("/",P2159))</f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>(((I2160/60)/60)/24)+DATE(1970,1,1)</f>
        <v>41309.853865740741</v>
      </c>
      <c r="K2160">
        <v>1356121774</v>
      </c>
      <c r="L2160" s="10">
        <f>(((K2160/60)/60)/24)+DATE(1970,1,1)</f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>(E2160/D2160)</f>
        <v>6.5900366666666668E-2</v>
      </c>
      <c r="R2160" s="6">
        <f>E2160/N2160</f>
        <v>63.569485530546629</v>
      </c>
      <c r="S2160" t="str">
        <f>LEFT(P2160,SEARCH("/",P2160)-1)</f>
        <v>games</v>
      </c>
      <c r="T2160" t="str">
        <f>RIGHT(P2160,LEN(P2160)-SEARCH("/",P2160))</f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>(((I2161/60)/60)/24)+DATE(1970,1,1)</f>
        <v>40740.731180555551</v>
      </c>
      <c r="K2161">
        <v>1308245574</v>
      </c>
      <c r="L2161" s="10">
        <f>(((K2161/60)/60)/24)+DATE(1970,1,1)</f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>(E2161/D2161)</f>
        <v>7.2222222222222219E-3</v>
      </c>
      <c r="R2161" s="6">
        <f>E2161/N2161</f>
        <v>13</v>
      </c>
      <c r="S2161" t="str">
        <f>LEFT(P2161,SEARCH("/",P2161)-1)</f>
        <v>games</v>
      </c>
      <c r="T2161" t="str">
        <f>RIGHT(P2161,LEN(P2161)-SEARCH("/",P2161))</f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>(((I2162/60)/60)/24)+DATE(1970,1,1)</f>
        <v>41048.711863425924</v>
      </c>
      <c r="K2162">
        <v>1334855105</v>
      </c>
      <c r="L2162" s="10">
        <f>(((K2162/60)/60)/24)+DATE(1970,1,1)</f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>(E2162/D2162)</f>
        <v>8.5000000000000006E-3</v>
      </c>
      <c r="R2162" s="6">
        <f>E2162/N2162</f>
        <v>5.3125</v>
      </c>
      <c r="S2162" t="str">
        <f>LEFT(P2162,SEARCH("/",P2162)-1)</f>
        <v>games</v>
      </c>
      <c r="T2162" t="str">
        <f>RIGHT(P2162,LEN(P2162)-SEARCH("/",P2162))</f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>(((I2163/60)/60)/24)+DATE(1970,1,1)</f>
        <v>42270.852534722217</v>
      </c>
      <c r="K2163">
        <v>1440448059</v>
      </c>
      <c r="L2163" s="10">
        <f>(((K2163/60)/60)/24)+DATE(1970,1,1)</f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>(E2163/D2163)</f>
        <v>1.1575</v>
      </c>
      <c r="R2163" s="6">
        <f>E2163/N2163</f>
        <v>35.615384615384613</v>
      </c>
      <c r="S2163" t="str">
        <f>LEFT(P2163,SEARCH("/",P2163)-1)</f>
        <v>music</v>
      </c>
      <c r="T2163" t="str">
        <f>RIGHT(P2163,LEN(P2163)-SEARCH("/",P2163))</f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>(((I2164/60)/60)/24)+DATE(1970,1,1)</f>
        <v>41844.766099537039</v>
      </c>
      <c r="K2164">
        <v>1403547791</v>
      </c>
      <c r="L2164" s="10">
        <f>(((K2164/60)/60)/24)+DATE(1970,1,1)</f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>(E2164/D2164)</f>
        <v>1.1226666666666667</v>
      </c>
      <c r="R2164" s="6">
        <f>E2164/N2164</f>
        <v>87.103448275862064</v>
      </c>
      <c r="S2164" t="str">
        <f>LEFT(P2164,SEARCH("/",P2164)-1)</f>
        <v>music</v>
      </c>
      <c r="T2164" t="str">
        <f>RIGHT(P2164,LEN(P2164)-SEARCH("/",P2164))</f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>(((I2165/60)/60)/24)+DATE(1970,1,1)</f>
        <v>42163.159722222219</v>
      </c>
      <c r="K2165">
        <v>1429306520</v>
      </c>
      <c r="L2165" s="10">
        <f>(((K2165/60)/60)/24)+DATE(1970,1,1)</f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>(E2165/D2165)</f>
        <v>1.3220000000000001</v>
      </c>
      <c r="R2165" s="6">
        <f>E2165/N2165</f>
        <v>75.11363636363636</v>
      </c>
      <c r="S2165" t="str">
        <f>LEFT(P2165,SEARCH("/",P2165)-1)</f>
        <v>music</v>
      </c>
      <c r="T2165" t="str">
        <f>RIGHT(P2165,LEN(P2165)-SEARCH("/",P2165))</f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>(((I2166/60)/60)/24)+DATE(1970,1,1)</f>
        <v>42546.165972222225</v>
      </c>
      <c r="K2166">
        <v>1464196414</v>
      </c>
      <c r="L2166" s="10">
        <f>(((K2166/60)/60)/24)+DATE(1970,1,1)</f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>(E2166/D2166)</f>
        <v>1.0263636363636364</v>
      </c>
      <c r="R2166" s="6">
        <f>E2166/N2166</f>
        <v>68.01204819277109</v>
      </c>
      <c r="S2166" t="str">
        <f>LEFT(P2166,SEARCH("/",P2166)-1)</f>
        <v>music</v>
      </c>
      <c r="T2166" t="str">
        <f>RIGHT(P2166,LEN(P2166)-SEARCH("/",P2166))</f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>(((I2167/60)/60)/24)+DATE(1970,1,1)</f>
        <v>42468.625405092593</v>
      </c>
      <c r="K2167">
        <v>1457539235</v>
      </c>
      <c r="L2167" s="10">
        <f>(((K2167/60)/60)/24)+DATE(1970,1,1)</f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>(E2167/D2167)</f>
        <v>1.3864000000000001</v>
      </c>
      <c r="R2167" s="6">
        <f>E2167/N2167</f>
        <v>29.623931623931625</v>
      </c>
      <c r="S2167" t="str">
        <f>LEFT(P2167,SEARCH("/",P2167)-1)</f>
        <v>music</v>
      </c>
      <c r="T2167" t="str">
        <f>RIGHT(P2167,LEN(P2167)-SEARCH("/",P2167))</f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>(((I2168/60)/60)/24)+DATE(1970,1,1)</f>
        <v>41978.879837962959</v>
      </c>
      <c r="K2168">
        <v>1413922018</v>
      </c>
      <c r="L2168" s="10">
        <f>(((K2168/60)/60)/24)+DATE(1970,1,1)</f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>(E2168/D2168)</f>
        <v>1.466</v>
      </c>
      <c r="R2168" s="6">
        <f>E2168/N2168</f>
        <v>91.625</v>
      </c>
      <c r="S2168" t="str">
        <f>LEFT(P2168,SEARCH("/",P2168)-1)</f>
        <v>music</v>
      </c>
      <c r="T2168" t="str">
        <f>RIGHT(P2168,LEN(P2168)-SEARCH("/",P2168))</f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>(((I2169/60)/60)/24)+DATE(1970,1,1)</f>
        <v>41167.066400462965</v>
      </c>
      <c r="K2169">
        <v>1346463337</v>
      </c>
      <c r="L2169" s="10">
        <f>(((K2169/60)/60)/24)+DATE(1970,1,1)</f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>(E2169/D2169)</f>
        <v>1.2</v>
      </c>
      <c r="R2169" s="6">
        <f>E2169/N2169</f>
        <v>22.5</v>
      </c>
      <c r="S2169" t="str">
        <f>LEFT(P2169,SEARCH("/",P2169)-1)</f>
        <v>music</v>
      </c>
      <c r="T2169" t="str">
        <f>RIGHT(P2169,LEN(P2169)-SEARCH("/",P2169))</f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>(((I2170/60)/60)/24)+DATE(1970,1,1)</f>
        <v>42776.208333333328</v>
      </c>
      <c r="K2170">
        <v>1484058261</v>
      </c>
      <c r="L2170" s="10">
        <f>(((K2170/60)/60)/24)+DATE(1970,1,1)</f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>(E2170/D2170)</f>
        <v>1.215816111111111</v>
      </c>
      <c r="R2170" s="6">
        <f>E2170/N2170</f>
        <v>64.366735294117646</v>
      </c>
      <c r="S2170" t="str">
        <f>LEFT(P2170,SEARCH("/",P2170)-1)</f>
        <v>music</v>
      </c>
      <c r="T2170" t="str">
        <f>RIGHT(P2170,LEN(P2170)-SEARCH("/",P2170))</f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>(((I2171/60)/60)/24)+DATE(1970,1,1)</f>
        <v>42796.700821759259</v>
      </c>
      <c r="K2171">
        <v>1488214151</v>
      </c>
      <c r="L2171" s="10">
        <f>(((K2171/60)/60)/24)+DATE(1970,1,1)</f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>(E2171/D2171)</f>
        <v>1</v>
      </c>
      <c r="R2171" s="6">
        <f>E2171/N2171</f>
        <v>21.857142857142858</v>
      </c>
      <c r="S2171" t="str">
        <f>LEFT(P2171,SEARCH("/",P2171)-1)</f>
        <v>music</v>
      </c>
      <c r="T2171" t="str">
        <f>RIGHT(P2171,LEN(P2171)-SEARCH("/",P2171))</f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>(((I2172/60)/60)/24)+DATE(1970,1,1)</f>
        <v>42238.750254629631</v>
      </c>
      <c r="K2172">
        <v>1436810422</v>
      </c>
      <c r="L2172" s="10">
        <f>(((K2172/60)/60)/24)+DATE(1970,1,1)</f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>(E2172/D2172)</f>
        <v>1.8085714285714285</v>
      </c>
      <c r="R2172" s="6">
        <f>E2172/N2172</f>
        <v>33.315789473684212</v>
      </c>
      <c r="S2172" t="str">
        <f>LEFT(P2172,SEARCH("/",P2172)-1)</f>
        <v>music</v>
      </c>
      <c r="T2172" t="str">
        <f>RIGHT(P2172,LEN(P2172)-SEARCH("/",P2172))</f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>(((I2173/60)/60)/24)+DATE(1970,1,1)</f>
        <v>42177.208333333328</v>
      </c>
      <c r="K2173">
        <v>1431903495</v>
      </c>
      <c r="L2173" s="10">
        <f>(((K2173/60)/60)/24)+DATE(1970,1,1)</f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>(E2173/D2173)</f>
        <v>1.0607500000000001</v>
      </c>
      <c r="R2173" s="6">
        <f>E2173/N2173</f>
        <v>90.276595744680847</v>
      </c>
      <c r="S2173" t="str">
        <f>LEFT(P2173,SEARCH("/",P2173)-1)</f>
        <v>music</v>
      </c>
      <c r="T2173" t="str">
        <f>RIGHT(P2173,LEN(P2173)-SEARCH("/",P2173))</f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>(((I2174/60)/60)/24)+DATE(1970,1,1)</f>
        <v>42112.580092592587</v>
      </c>
      <c r="K2174">
        <v>1426773320</v>
      </c>
      <c r="L2174" s="10">
        <f>(((K2174/60)/60)/24)+DATE(1970,1,1)</f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>(E2174/D2174)</f>
        <v>1</v>
      </c>
      <c r="R2174" s="6">
        <f>E2174/N2174</f>
        <v>76.92307692307692</v>
      </c>
      <c r="S2174" t="str">
        <f>LEFT(P2174,SEARCH("/",P2174)-1)</f>
        <v>music</v>
      </c>
      <c r="T2174" t="str">
        <f>RIGHT(P2174,LEN(P2174)-SEARCH("/",P2174))</f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>(((I2175/60)/60)/24)+DATE(1970,1,1)</f>
        <v>41527.165972222225</v>
      </c>
      <c r="K2175">
        <v>1376066243</v>
      </c>
      <c r="L2175" s="10">
        <f>(((K2175/60)/60)/24)+DATE(1970,1,1)</f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>(E2175/D2175)</f>
        <v>1.2692857142857144</v>
      </c>
      <c r="R2175" s="6">
        <f>E2175/N2175</f>
        <v>59.233333333333334</v>
      </c>
      <c r="S2175" t="str">
        <f>LEFT(P2175,SEARCH("/",P2175)-1)</f>
        <v>music</v>
      </c>
      <c r="T2175" t="str">
        <f>RIGHT(P2175,LEN(P2175)-SEARCH("/",P2175))</f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>(((I2176/60)/60)/24)+DATE(1970,1,1)</f>
        <v>42495.542905092589</v>
      </c>
      <c r="K2176">
        <v>1459861307</v>
      </c>
      <c r="L2176" s="10">
        <f>(((K2176/60)/60)/24)+DATE(1970,1,1)</f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>(E2176/D2176)</f>
        <v>1.0297499999999999</v>
      </c>
      <c r="R2176" s="6">
        <f>E2176/N2176</f>
        <v>65.38095238095238</v>
      </c>
      <c r="S2176" t="str">
        <f>LEFT(P2176,SEARCH("/",P2176)-1)</f>
        <v>music</v>
      </c>
      <c r="T2176" t="str">
        <f>RIGHT(P2176,LEN(P2176)-SEARCH("/",P2176))</f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>(((I2177/60)/60)/24)+DATE(1970,1,1)</f>
        <v>42572.009097222224</v>
      </c>
      <c r="K2177">
        <v>1468455186</v>
      </c>
      <c r="L2177" s="10">
        <f>(((K2177/60)/60)/24)+DATE(1970,1,1)</f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>(E2177/D2177)</f>
        <v>2.5</v>
      </c>
      <c r="R2177" s="6">
        <f>E2177/N2177</f>
        <v>67.307692307692307</v>
      </c>
      <c r="S2177" t="str">
        <f>LEFT(P2177,SEARCH("/",P2177)-1)</f>
        <v>music</v>
      </c>
      <c r="T2177" t="str">
        <f>RIGHT(P2177,LEN(P2177)-SEARCH("/",P2177))</f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>(((I2178/60)/60)/24)+DATE(1970,1,1)</f>
        <v>42126.633206018523</v>
      </c>
      <c r="K2178">
        <v>1427987509</v>
      </c>
      <c r="L2178" s="10">
        <f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>(E2178/D2178)</f>
        <v>1.2602</v>
      </c>
      <c r="R2178" s="6">
        <f>E2178/N2178</f>
        <v>88.74647887323944</v>
      </c>
      <c r="S2178" t="str">
        <f>LEFT(P2178,SEARCH("/",P2178)-1)</f>
        <v>music</v>
      </c>
      <c r="T2178" t="str">
        <f>RIGHT(P2178,LEN(P2178)-SEARCH("/",P2178))</f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>(((I2179/60)/60)/24)+DATE(1970,1,1)</f>
        <v>42527.250775462962</v>
      </c>
      <c r="K2179">
        <v>1463032867</v>
      </c>
      <c r="L2179" s="10">
        <f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>(E2179/D2179)</f>
        <v>1.0012000000000001</v>
      </c>
      <c r="R2179" s="6">
        <f>E2179/N2179</f>
        <v>65.868421052631575</v>
      </c>
      <c r="S2179" t="str">
        <f>LEFT(P2179,SEARCH("/",P2179)-1)</f>
        <v>music</v>
      </c>
      <c r="T2179" t="str">
        <f>RIGHT(P2179,LEN(P2179)-SEARCH("/",P2179))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>(((I2180/60)/60)/24)+DATE(1970,1,1)</f>
        <v>42753.63653935185</v>
      </c>
      <c r="K2180">
        <v>1482160597</v>
      </c>
      <c r="L2180" s="10">
        <f>(((K2180/60)/60)/24)+DATE(1970,1,1)</f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>(E2180/D2180)</f>
        <v>1.3864000000000001</v>
      </c>
      <c r="R2180" s="6">
        <f>E2180/N2180</f>
        <v>40.349243306169967</v>
      </c>
      <c r="S2180" t="str">
        <f>LEFT(P2180,SEARCH("/",P2180)-1)</f>
        <v>music</v>
      </c>
      <c r="T2180" t="str">
        <f>RIGHT(P2180,LEN(P2180)-SEARCH("/",P2180))</f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>(((I2181/60)/60)/24)+DATE(1970,1,1)</f>
        <v>42105.171203703707</v>
      </c>
      <c r="K2181">
        <v>1426133192</v>
      </c>
      <c r="L2181" s="10">
        <f>(((K2181/60)/60)/24)+DATE(1970,1,1)</f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>(E2181/D2181)</f>
        <v>1.6140000000000001</v>
      </c>
      <c r="R2181" s="6">
        <f>E2181/N2181</f>
        <v>76.857142857142861</v>
      </c>
      <c r="S2181" t="str">
        <f>LEFT(P2181,SEARCH("/",P2181)-1)</f>
        <v>music</v>
      </c>
      <c r="T2181" t="str">
        <f>RIGHT(P2181,LEN(P2181)-SEARCH("/",P2181))</f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>(((I2182/60)/60)/24)+DATE(1970,1,1)</f>
        <v>42321.711435185185</v>
      </c>
      <c r="K2182">
        <v>1443801868</v>
      </c>
      <c r="L2182" s="10">
        <f>(((K2182/60)/60)/24)+DATE(1970,1,1)</f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>(E2182/D2182)</f>
        <v>1.071842</v>
      </c>
      <c r="R2182" s="6">
        <f>E2182/N2182</f>
        <v>68.707820512820518</v>
      </c>
      <c r="S2182" t="str">
        <f>LEFT(P2182,SEARCH("/",P2182)-1)</f>
        <v>music</v>
      </c>
      <c r="T2182" t="str">
        <f>RIGHT(P2182,LEN(P2182)-SEARCH("/",P2182))</f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>(((I2183/60)/60)/24)+DATE(1970,1,1)</f>
        <v>42787.005243055552</v>
      </c>
      <c r="K2183">
        <v>1486426053</v>
      </c>
      <c r="L2183" s="10">
        <f>(((K2183/60)/60)/24)+DATE(1970,1,1)</f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>(E2183/D2183)</f>
        <v>1.5309999999999999</v>
      </c>
      <c r="R2183" s="6">
        <f>E2183/N2183</f>
        <v>57.773584905660378</v>
      </c>
      <c r="S2183" t="str">
        <f>LEFT(P2183,SEARCH("/",P2183)-1)</f>
        <v>games</v>
      </c>
      <c r="T2183" t="str">
        <f>RIGHT(P2183,LEN(P2183)-SEARCH("/",P2183))</f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>(((I2184/60)/60)/24)+DATE(1970,1,1)</f>
        <v>41914.900752314818</v>
      </c>
      <c r="K2184">
        <v>1409261825</v>
      </c>
      <c r="L2184" s="10">
        <f>(((K2184/60)/60)/24)+DATE(1970,1,1)</f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>(E2184/D2184)</f>
        <v>5.2416666666666663</v>
      </c>
      <c r="R2184" s="6">
        <f>E2184/N2184</f>
        <v>44.171348314606739</v>
      </c>
      <c r="S2184" t="str">
        <f>LEFT(P2184,SEARCH("/",P2184)-1)</f>
        <v>games</v>
      </c>
      <c r="T2184" t="str">
        <f>RIGHT(P2184,LEN(P2184)-SEARCH("/",P2184))</f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>(((I2185/60)/60)/24)+DATE(1970,1,1)</f>
        <v>42775.208333333328</v>
      </c>
      <c r="K2185">
        <v>1484037977</v>
      </c>
      <c r="L2185" s="10">
        <f>(((K2185/60)/60)/24)+DATE(1970,1,1)</f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>(E2185/D2185)</f>
        <v>4.8927777777777779</v>
      </c>
      <c r="R2185" s="6">
        <f>E2185/N2185</f>
        <v>31.566308243727597</v>
      </c>
      <c r="S2185" t="str">
        <f>LEFT(P2185,SEARCH("/",P2185)-1)</f>
        <v>games</v>
      </c>
      <c r="T2185" t="str">
        <f>RIGHT(P2185,LEN(P2185)-SEARCH("/",P2185))</f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>(((I2186/60)/60)/24)+DATE(1970,1,1)</f>
        <v>42394.666666666672</v>
      </c>
      <c r="K2186">
        <v>1452530041</v>
      </c>
      <c r="L2186" s="10">
        <f>(((K2186/60)/60)/24)+DATE(1970,1,1)</f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>(E2186/D2186)</f>
        <v>2.8473999999999999</v>
      </c>
      <c r="R2186" s="6">
        <f>E2186/N2186</f>
        <v>107.04511278195488</v>
      </c>
      <c r="S2186" t="str">
        <f>LEFT(P2186,SEARCH("/",P2186)-1)</f>
        <v>games</v>
      </c>
      <c r="T2186" t="str">
        <f>RIGHT(P2186,LEN(P2186)-SEARCH("/",P2186))</f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>(((I2187/60)/60)/24)+DATE(1970,1,1)</f>
        <v>41359.349988425929</v>
      </c>
      <c r="K2187">
        <v>1360830239</v>
      </c>
      <c r="L2187" s="10">
        <f>(((K2187/60)/60)/24)+DATE(1970,1,1)</f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>(E2187/D2187)</f>
        <v>18.569700000000001</v>
      </c>
      <c r="R2187" s="6">
        <f>E2187/N2187</f>
        <v>149.03451043338683</v>
      </c>
      <c r="S2187" t="str">
        <f>LEFT(P2187,SEARCH("/",P2187)-1)</f>
        <v>games</v>
      </c>
      <c r="T2187" t="str">
        <f>RIGHT(P2187,LEN(P2187)-SEARCH("/",P2187))</f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>(((I2188/60)/60)/24)+DATE(1970,1,1)</f>
        <v>42620.083333333328</v>
      </c>
      <c r="K2188">
        <v>1470062743</v>
      </c>
      <c r="L2188" s="10">
        <f>(((K2188/60)/60)/24)+DATE(1970,1,1)</f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>(E2188/D2188)</f>
        <v>1.0967499999999999</v>
      </c>
      <c r="R2188" s="6">
        <f>E2188/N2188</f>
        <v>55.956632653061227</v>
      </c>
      <c r="S2188" t="str">
        <f>LEFT(P2188,SEARCH("/",P2188)-1)</f>
        <v>games</v>
      </c>
      <c r="T2188" t="str">
        <f>RIGHT(P2188,LEN(P2188)-SEARCH("/",P2188))</f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>(((I2189/60)/60)/24)+DATE(1970,1,1)</f>
        <v>42097.165972222225</v>
      </c>
      <c r="K2189">
        <v>1425531666</v>
      </c>
      <c r="L2189" s="10">
        <f>(((K2189/60)/60)/24)+DATE(1970,1,1)</f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>(E2189/D2189)</f>
        <v>10.146425000000001</v>
      </c>
      <c r="R2189" s="6">
        <f>E2189/N2189</f>
        <v>56.970381807973048</v>
      </c>
      <c r="S2189" t="str">
        <f>LEFT(P2189,SEARCH("/",P2189)-1)</f>
        <v>games</v>
      </c>
      <c r="T2189" t="str">
        <f>RIGHT(P2189,LEN(P2189)-SEARCH("/",P2189))</f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>(((I2190/60)/60)/24)+DATE(1970,1,1)</f>
        <v>42668.708333333328</v>
      </c>
      <c r="K2190">
        <v>1474380241</v>
      </c>
      <c r="L2190" s="10">
        <f>(((K2190/60)/60)/24)+DATE(1970,1,1)</f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>(E2190/D2190)</f>
        <v>4.1217692027666546</v>
      </c>
      <c r="R2190" s="6">
        <f>E2190/N2190</f>
        <v>44.056420233463037</v>
      </c>
      <c r="S2190" t="str">
        <f>LEFT(P2190,SEARCH("/",P2190)-1)</f>
        <v>games</v>
      </c>
      <c r="T2190" t="str">
        <f>RIGHT(P2190,LEN(P2190)-SEARCH("/",P2190))</f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>(((I2191/60)/60)/24)+DATE(1970,1,1)</f>
        <v>42481.916666666672</v>
      </c>
      <c r="K2191">
        <v>1460055300</v>
      </c>
      <c r="L2191" s="10">
        <f>(((K2191/60)/60)/24)+DATE(1970,1,1)</f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>(E2191/D2191)</f>
        <v>5.0324999999999998</v>
      </c>
      <c r="R2191" s="6">
        <f>E2191/N2191</f>
        <v>68.625</v>
      </c>
      <c r="S2191" t="str">
        <f>LEFT(P2191,SEARCH("/",P2191)-1)</f>
        <v>games</v>
      </c>
      <c r="T2191" t="str">
        <f>RIGHT(P2191,LEN(P2191)-SEARCH("/",P2191))</f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>(((I2192/60)/60)/24)+DATE(1970,1,1)</f>
        <v>42452.290972222225</v>
      </c>
      <c r="K2192">
        <v>1455721204</v>
      </c>
      <c r="L2192" s="10">
        <f>(((K2192/60)/60)/24)+DATE(1970,1,1)</f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>(E2192/D2192)</f>
        <v>1.8461052631578947</v>
      </c>
      <c r="R2192" s="6">
        <f>E2192/N2192</f>
        <v>65.318435754189949</v>
      </c>
      <c r="S2192" t="str">
        <f>LEFT(P2192,SEARCH("/",P2192)-1)</f>
        <v>games</v>
      </c>
      <c r="T2192" t="str">
        <f>RIGHT(P2192,LEN(P2192)-SEARCH("/",P2192))</f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>(((I2193/60)/60)/24)+DATE(1970,1,1)</f>
        <v>42780.833645833336</v>
      </c>
      <c r="K2193">
        <v>1486065627</v>
      </c>
      <c r="L2193" s="10">
        <f>(((K2193/60)/60)/24)+DATE(1970,1,1)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>(E2193/D2193)</f>
        <v>1.1973333333333334</v>
      </c>
      <c r="R2193" s="6">
        <f>E2193/N2193</f>
        <v>35.92</v>
      </c>
      <c r="S2193" t="str">
        <f>LEFT(P2193,SEARCH("/",P2193)-1)</f>
        <v>games</v>
      </c>
      <c r="T2193" t="str">
        <f>RIGHT(P2193,LEN(P2193)-SEARCH("/",P2193))</f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>(((I2194/60)/60)/24)+DATE(1970,1,1)</f>
        <v>42719.958333333328</v>
      </c>
      <c r="K2194">
        <v>1479414344</v>
      </c>
      <c r="L2194" s="10">
        <f>(((K2194/60)/60)/24)+DATE(1970,1,1)</f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>(E2194/D2194)</f>
        <v>10.812401666666668</v>
      </c>
      <c r="R2194" s="6">
        <f>E2194/N2194</f>
        <v>40.070667078443485</v>
      </c>
      <c r="S2194" t="str">
        <f>LEFT(P2194,SEARCH("/",P2194)-1)</f>
        <v>games</v>
      </c>
      <c r="T2194" t="str">
        <f>RIGHT(P2194,LEN(P2194)-SEARCH("/",P2194))</f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>(((I2195/60)/60)/24)+DATE(1970,1,1)</f>
        <v>42695.207638888889</v>
      </c>
      <c r="K2195">
        <v>1477043072</v>
      </c>
      <c r="L2195" s="10">
        <f>(((K2195/60)/60)/24)+DATE(1970,1,1)</f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>(E2195/D2195)</f>
        <v>4.5237333333333334</v>
      </c>
      <c r="R2195" s="6">
        <f>E2195/N2195</f>
        <v>75.647714604236342</v>
      </c>
      <c r="S2195" t="str">
        <f>LEFT(P2195,SEARCH("/",P2195)-1)</f>
        <v>games</v>
      </c>
      <c r="T2195" t="str">
        <f>RIGHT(P2195,LEN(P2195)-SEARCH("/",P2195))</f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>(((I2196/60)/60)/24)+DATE(1970,1,1)</f>
        <v>42455.716319444444</v>
      </c>
      <c r="K2196">
        <v>1456423890</v>
      </c>
      <c r="L2196" s="10">
        <f>(((K2196/60)/60)/24)+DATE(1970,1,1)</f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>(E2196/D2196)</f>
        <v>5.3737000000000004</v>
      </c>
      <c r="R2196" s="6">
        <f>E2196/N2196</f>
        <v>61.203872437357631</v>
      </c>
      <c r="S2196" t="str">
        <f>LEFT(P2196,SEARCH("/",P2196)-1)</f>
        <v>games</v>
      </c>
      <c r="T2196" t="str">
        <f>RIGHT(P2196,LEN(P2196)-SEARCH("/",P2196))</f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>(((I2197/60)/60)/24)+DATE(1970,1,1)</f>
        <v>42227.771990740745</v>
      </c>
      <c r="K2197">
        <v>1436725900</v>
      </c>
      <c r="L2197" s="10">
        <f>(((K2197/60)/60)/24)+DATE(1970,1,1)</f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>(E2197/D2197)</f>
        <v>1.2032608695652174</v>
      </c>
      <c r="R2197" s="6">
        <f>E2197/N2197</f>
        <v>48.130434782608695</v>
      </c>
      <c r="S2197" t="str">
        <f>LEFT(P2197,SEARCH("/",P2197)-1)</f>
        <v>games</v>
      </c>
      <c r="T2197" t="str">
        <f>RIGHT(P2197,LEN(P2197)-SEARCH("/",P2197))</f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>(((I2198/60)/60)/24)+DATE(1970,1,1)</f>
        <v>42706.291666666672</v>
      </c>
      <c r="K2198">
        <v>1478000502</v>
      </c>
      <c r="L2198" s="10">
        <f>(((K2198/60)/60)/24)+DATE(1970,1,1)</f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>(E2198/D2198)</f>
        <v>1.1383571428571428</v>
      </c>
      <c r="R2198" s="6">
        <f>E2198/N2198</f>
        <v>68.106837606837601</v>
      </c>
      <c r="S2198" t="str">
        <f>LEFT(P2198,SEARCH("/",P2198)-1)</f>
        <v>games</v>
      </c>
      <c r="T2198" t="str">
        <f>RIGHT(P2198,LEN(P2198)-SEARCH("/",P2198))</f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>(((I2199/60)/60)/24)+DATE(1970,1,1)</f>
        <v>42063.584016203706</v>
      </c>
      <c r="K2199">
        <v>1422540059</v>
      </c>
      <c r="L2199" s="10">
        <f>(((K2199/60)/60)/24)+DATE(1970,1,1)</f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>(E2199/D2199)</f>
        <v>9.5103109999999997</v>
      </c>
      <c r="R2199" s="6">
        <f>E2199/N2199</f>
        <v>65.891300230946882</v>
      </c>
      <c r="S2199" t="str">
        <f>LEFT(P2199,SEARCH("/",P2199)-1)</f>
        <v>games</v>
      </c>
      <c r="T2199" t="str">
        <f>RIGHT(P2199,LEN(P2199)-SEARCH("/",P2199))</f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>(((I2200/60)/60)/24)+DATE(1970,1,1)</f>
        <v>42322.555555555555</v>
      </c>
      <c r="K2200">
        <v>1444911600</v>
      </c>
      <c r="L2200" s="10">
        <f>(((K2200/60)/60)/24)+DATE(1970,1,1)</f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>(E2200/D2200)</f>
        <v>1.3289249999999999</v>
      </c>
      <c r="R2200" s="6">
        <f>E2200/N2200</f>
        <v>81.654377880184327</v>
      </c>
      <c r="S2200" t="str">
        <f>LEFT(P2200,SEARCH("/",P2200)-1)</f>
        <v>games</v>
      </c>
      <c r="T2200" t="str">
        <f>RIGHT(P2200,LEN(P2200)-SEARCH("/",P2200))</f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>(((I2201/60)/60)/24)+DATE(1970,1,1)</f>
        <v>42292.416643518518</v>
      </c>
      <c r="K2201">
        <v>1442311198</v>
      </c>
      <c r="L2201" s="10">
        <f>(((K2201/60)/60)/24)+DATE(1970,1,1)</f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>(E2201/D2201)</f>
        <v>1.4697777777777778</v>
      </c>
      <c r="R2201" s="6">
        <f>E2201/N2201</f>
        <v>52.701195219123505</v>
      </c>
      <c r="S2201" t="str">
        <f>LEFT(P2201,SEARCH("/",P2201)-1)</f>
        <v>games</v>
      </c>
      <c r="T2201" t="str">
        <f>RIGHT(P2201,LEN(P2201)-SEARCH("/",P2201))</f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>(((I2202/60)/60)/24)+DATE(1970,1,1)</f>
        <v>42191.125</v>
      </c>
      <c r="K2202">
        <v>1433775668</v>
      </c>
      <c r="L2202" s="10">
        <f>(((K2202/60)/60)/24)+DATE(1970,1,1)</f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>(E2202/D2202)</f>
        <v>5.4215</v>
      </c>
      <c r="R2202" s="6">
        <f>E2202/N2202</f>
        <v>41.228136882129277</v>
      </c>
      <c r="S2202" t="str">
        <f>LEFT(P2202,SEARCH("/",P2202)-1)</f>
        <v>games</v>
      </c>
      <c r="T2202" t="str">
        <f>RIGHT(P2202,LEN(P2202)-SEARCH("/",P2202))</f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>(((I2203/60)/60)/24)+DATE(1970,1,1)</f>
        <v>41290.846817129634</v>
      </c>
      <c r="K2203">
        <v>1357157965</v>
      </c>
      <c r="L2203" s="10">
        <f>(((K2203/60)/60)/24)+DATE(1970,1,1)</f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>(E2203/D2203)</f>
        <v>3.8271818181818182</v>
      </c>
      <c r="R2203" s="6">
        <f>E2203/N2203</f>
        <v>15.035357142857142</v>
      </c>
      <c r="S2203" t="str">
        <f>LEFT(P2203,SEARCH("/",P2203)-1)</f>
        <v>music</v>
      </c>
      <c r="T2203" t="str">
        <f>RIGHT(P2203,LEN(P2203)-SEARCH("/",P2203))</f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>(((I2204/60)/60)/24)+DATE(1970,1,1)</f>
        <v>41214.849166666667</v>
      </c>
      <c r="K2204">
        <v>1349209368</v>
      </c>
      <c r="L2204" s="10">
        <f>(((K2204/60)/60)/24)+DATE(1970,1,1)</f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>(E2204/D2204)</f>
        <v>7.0418124999999998</v>
      </c>
      <c r="R2204" s="6">
        <f>E2204/N2204</f>
        <v>39.066920943134534</v>
      </c>
      <c r="S2204" t="str">
        <f>LEFT(P2204,SEARCH("/",P2204)-1)</f>
        <v>music</v>
      </c>
      <c r="T2204" t="str">
        <f>RIGHT(P2204,LEN(P2204)-SEARCH("/",P2204))</f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>(((I2205/60)/60)/24)+DATE(1970,1,1)</f>
        <v>42271.85974537037</v>
      </c>
      <c r="K2205">
        <v>1440535082</v>
      </c>
      <c r="L2205" s="10">
        <f>(((K2205/60)/60)/24)+DATE(1970,1,1)</f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>(E2205/D2205)</f>
        <v>1.0954999999999999</v>
      </c>
      <c r="R2205" s="6">
        <f>E2205/N2205</f>
        <v>43.82</v>
      </c>
      <c r="S2205" t="str">
        <f>LEFT(P2205,SEARCH("/",P2205)-1)</f>
        <v>music</v>
      </c>
      <c r="T2205" t="str">
        <f>RIGHT(P2205,LEN(P2205)-SEARCH("/",P2205))</f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>(((I2206/60)/60)/24)+DATE(1970,1,1)</f>
        <v>41342.311562499999</v>
      </c>
      <c r="K2206">
        <v>1360222119</v>
      </c>
      <c r="L2206" s="10">
        <f>(((K2206/60)/60)/24)+DATE(1970,1,1)</f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>(E2206/D2206)</f>
        <v>1.3286666666666667</v>
      </c>
      <c r="R2206" s="6">
        <f>E2206/N2206</f>
        <v>27.301369863013697</v>
      </c>
      <c r="S2206" t="str">
        <f>LEFT(P2206,SEARCH("/",P2206)-1)</f>
        <v>music</v>
      </c>
      <c r="T2206" t="str">
        <f>RIGHT(P2206,LEN(P2206)-SEARCH("/",P2206))</f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>(((I2207/60)/60)/24)+DATE(1970,1,1)</f>
        <v>41061.82163194444</v>
      </c>
      <c r="K2207">
        <v>1335987789</v>
      </c>
      <c r="L2207" s="10">
        <f>(((K2207/60)/60)/24)+DATE(1970,1,1)</f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>(E2207/D2207)</f>
        <v>1.52</v>
      </c>
      <c r="R2207" s="6">
        <f>E2207/N2207</f>
        <v>42.222222222222221</v>
      </c>
      <c r="S2207" t="str">
        <f>LEFT(P2207,SEARCH("/",P2207)-1)</f>
        <v>music</v>
      </c>
      <c r="T2207" t="str">
        <f>RIGHT(P2207,LEN(P2207)-SEARCH("/",P2207))</f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>(((I2208/60)/60)/24)+DATE(1970,1,1)</f>
        <v>41015.257222222222</v>
      </c>
      <c r="K2208">
        <v>1333001424</v>
      </c>
      <c r="L2208" s="10">
        <f>(((K2208/60)/60)/24)+DATE(1970,1,1)</f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>(E2208/D2208)</f>
        <v>1.0272727272727273</v>
      </c>
      <c r="R2208" s="6">
        <f>E2208/N2208</f>
        <v>33.235294117647058</v>
      </c>
      <c r="S2208" t="str">
        <f>LEFT(P2208,SEARCH("/",P2208)-1)</f>
        <v>music</v>
      </c>
      <c r="T2208" t="str">
        <f>RIGHT(P2208,LEN(P2208)-SEARCH("/",P2208))</f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>(((I2209/60)/60)/24)+DATE(1970,1,1)</f>
        <v>41594.235798611109</v>
      </c>
      <c r="K2209">
        <v>1381984773</v>
      </c>
      <c r="L2209" s="10">
        <f>(((K2209/60)/60)/24)+DATE(1970,1,1)</f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>(E2209/D2209)</f>
        <v>1</v>
      </c>
      <c r="R2209" s="6">
        <f>E2209/N2209</f>
        <v>285.71428571428572</v>
      </c>
      <c r="S2209" t="str">
        <f>LEFT(P2209,SEARCH("/",P2209)-1)</f>
        <v>music</v>
      </c>
      <c r="T2209" t="str">
        <f>RIGHT(P2209,LEN(P2209)-SEARCH("/",P2209))</f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>(((I2210/60)/60)/24)+DATE(1970,1,1)</f>
        <v>41006.166666666664</v>
      </c>
      <c r="K2210">
        <v>1328649026</v>
      </c>
      <c r="L2210" s="10">
        <f>(((K2210/60)/60)/24)+DATE(1970,1,1)</f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>(E2210/D2210)</f>
        <v>1.016</v>
      </c>
      <c r="R2210" s="6">
        <f>E2210/N2210</f>
        <v>42.333333333333336</v>
      </c>
      <c r="S2210" t="str">
        <f>LEFT(P2210,SEARCH("/",P2210)-1)</f>
        <v>music</v>
      </c>
      <c r="T2210" t="str">
        <f>RIGHT(P2210,LEN(P2210)-SEARCH("/",P2210))</f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>(((I2211/60)/60)/24)+DATE(1970,1,1)</f>
        <v>41743.958333333336</v>
      </c>
      <c r="K2211">
        <v>1396524644</v>
      </c>
      <c r="L2211" s="10">
        <f>(((K2211/60)/60)/24)+DATE(1970,1,1)</f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>(E2211/D2211)</f>
        <v>1.508</v>
      </c>
      <c r="R2211" s="6">
        <f>E2211/N2211</f>
        <v>50.266666666666666</v>
      </c>
      <c r="S2211" t="str">
        <f>LEFT(P2211,SEARCH("/",P2211)-1)</f>
        <v>music</v>
      </c>
      <c r="T2211" t="str">
        <f>RIGHT(P2211,LEN(P2211)-SEARCH("/",P2211))</f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>(((I2212/60)/60)/24)+DATE(1970,1,1)</f>
        <v>41013.73333333333</v>
      </c>
      <c r="K2212">
        <v>1329442510</v>
      </c>
      <c r="L2212" s="10">
        <f>(((K2212/60)/60)/24)+DATE(1970,1,1)</f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>(E2212/D2212)</f>
        <v>1.11425</v>
      </c>
      <c r="R2212" s="6">
        <f>E2212/N2212</f>
        <v>61.902777777777779</v>
      </c>
      <c r="S2212" t="str">
        <f>LEFT(P2212,SEARCH("/",P2212)-1)</f>
        <v>music</v>
      </c>
      <c r="T2212" t="str">
        <f>RIGHT(P2212,LEN(P2212)-SEARCH("/",P2212))</f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>(((I2213/60)/60)/24)+DATE(1970,1,1)</f>
        <v>41739.290972222225</v>
      </c>
      <c r="K2213">
        <v>1395168625</v>
      </c>
      <c r="L2213" s="10">
        <f>(((K2213/60)/60)/24)+DATE(1970,1,1)</f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>(E2213/D2213)</f>
        <v>1.956</v>
      </c>
      <c r="R2213" s="6">
        <f>E2213/N2213</f>
        <v>40.75</v>
      </c>
      <c r="S2213" t="str">
        <f>LEFT(P2213,SEARCH("/",P2213)-1)</f>
        <v>music</v>
      </c>
      <c r="T2213" t="str">
        <f>RIGHT(P2213,LEN(P2213)-SEARCH("/",P2213))</f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>(((I2214/60)/60)/24)+DATE(1970,1,1)</f>
        <v>41582.041666666664</v>
      </c>
      <c r="K2214">
        <v>1380650177</v>
      </c>
      <c r="L2214" s="10">
        <f>(((K2214/60)/60)/24)+DATE(1970,1,1)</f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>(E2214/D2214)</f>
        <v>1.1438333333333333</v>
      </c>
      <c r="R2214" s="6">
        <f>E2214/N2214</f>
        <v>55.796747967479675</v>
      </c>
      <c r="S2214" t="str">
        <f>LEFT(P2214,SEARCH("/",P2214)-1)</f>
        <v>music</v>
      </c>
      <c r="T2214" t="str">
        <f>RIGHT(P2214,LEN(P2214)-SEARCH("/",P2214))</f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>(((I2215/60)/60)/24)+DATE(1970,1,1)</f>
        <v>42139.826145833329</v>
      </c>
      <c r="K2215">
        <v>1429127379</v>
      </c>
      <c r="L2215" s="10">
        <f>(((K2215/60)/60)/24)+DATE(1970,1,1)</f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>(E2215/D2215)</f>
        <v>2</v>
      </c>
      <c r="R2215" s="6">
        <f>E2215/N2215</f>
        <v>10</v>
      </c>
      <c r="S2215" t="str">
        <f>LEFT(P2215,SEARCH("/",P2215)-1)</f>
        <v>music</v>
      </c>
      <c r="T2215" t="str">
        <f>RIGHT(P2215,LEN(P2215)-SEARCH("/",P2215))</f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>(((I2216/60)/60)/24)+DATE(1970,1,1)</f>
        <v>41676.792222222226</v>
      </c>
      <c r="K2216">
        <v>1389121248</v>
      </c>
      <c r="L2216" s="10">
        <f>(((K2216/60)/60)/24)+DATE(1970,1,1)</f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>(E2216/D2216)</f>
        <v>2.9250166666666666</v>
      </c>
      <c r="R2216" s="6">
        <f>E2216/N2216</f>
        <v>73.125416666666666</v>
      </c>
      <c r="S2216" t="str">
        <f>LEFT(P2216,SEARCH("/",P2216)-1)</f>
        <v>music</v>
      </c>
      <c r="T2216" t="str">
        <f>RIGHT(P2216,LEN(P2216)-SEARCH("/",P2216))</f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>(((I2217/60)/60)/24)+DATE(1970,1,1)</f>
        <v>40981.290972222225</v>
      </c>
      <c r="K2217">
        <v>1329671572</v>
      </c>
      <c r="L2217" s="10">
        <f>(((K2217/60)/60)/24)+DATE(1970,1,1)</f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>(E2217/D2217)</f>
        <v>1.5636363636363637</v>
      </c>
      <c r="R2217" s="6">
        <f>E2217/N2217</f>
        <v>26.060606060606062</v>
      </c>
      <c r="S2217" t="str">
        <f>LEFT(P2217,SEARCH("/",P2217)-1)</f>
        <v>music</v>
      </c>
      <c r="T2217" t="str">
        <f>RIGHT(P2217,LEN(P2217)-SEARCH("/",P2217))</f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>(((I2218/60)/60)/24)+DATE(1970,1,1)</f>
        <v>42208.751678240747</v>
      </c>
      <c r="K2218">
        <v>1436464945</v>
      </c>
      <c r="L2218" s="10">
        <f>(((K2218/60)/60)/24)+DATE(1970,1,1)</f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>(E2218/D2218)</f>
        <v>1.0566666666666666</v>
      </c>
      <c r="R2218" s="6">
        <f>E2218/N2218</f>
        <v>22.642857142857142</v>
      </c>
      <c r="S2218" t="str">
        <f>LEFT(P2218,SEARCH("/",P2218)-1)</f>
        <v>music</v>
      </c>
      <c r="T2218" t="str">
        <f>RIGHT(P2218,LEN(P2218)-SEARCH("/",P2218))</f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>(((I2219/60)/60)/24)+DATE(1970,1,1)</f>
        <v>42310.333333333328</v>
      </c>
      <c r="K2219">
        <v>1445539113</v>
      </c>
      <c r="L2219" s="10">
        <f>(((K2219/60)/60)/24)+DATE(1970,1,1)</f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>(E2219/D2219)</f>
        <v>1.0119047619047619</v>
      </c>
      <c r="R2219" s="6">
        <f>E2219/N2219</f>
        <v>47.222222222222221</v>
      </c>
      <c r="S2219" t="str">
        <f>LEFT(P2219,SEARCH("/",P2219)-1)</f>
        <v>music</v>
      </c>
      <c r="T2219" t="str">
        <f>RIGHT(P2219,LEN(P2219)-SEARCH("/",P2219))</f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>(((I2220/60)/60)/24)+DATE(1970,1,1)</f>
        <v>41150</v>
      </c>
      <c r="K2220">
        <v>1344281383</v>
      </c>
      <c r="L2220" s="10">
        <f>(((K2220/60)/60)/24)+DATE(1970,1,1)</f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>(E2220/D2220)</f>
        <v>1.2283299999999999</v>
      </c>
      <c r="R2220" s="6">
        <f>E2220/N2220</f>
        <v>32.324473684210524</v>
      </c>
      <c r="S2220" t="str">
        <f>LEFT(P2220,SEARCH("/",P2220)-1)</f>
        <v>music</v>
      </c>
      <c r="T2220" t="str">
        <f>RIGHT(P2220,LEN(P2220)-SEARCH("/",P2220))</f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>(((I2221/60)/60)/24)+DATE(1970,1,1)</f>
        <v>42235.718888888892</v>
      </c>
      <c r="K2221">
        <v>1437412512</v>
      </c>
      <c r="L2221" s="10">
        <f>(((K2221/60)/60)/24)+DATE(1970,1,1)</f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>(E2221/D2221)</f>
        <v>1.0149999999999999</v>
      </c>
      <c r="R2221" s="6">
        <f>E2221/N2221</f>
        <v>53.421052631578945</v>
      </c>
      <c r="S2221" t="str">
        <f>LEFT(P2221,SEARCH("/",P2221)-1)</f>
        <v>music</v>
      </c>
      <c r="T2221" t="str">
        <f>RIGHT(P2221,LEN(P2221)-SEARCH("/",P2221))</f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>(((I2222/60)/60)/24)+DATE(1970,1,1)</f>
        <v>41482.060601851852</v>
      </c>
      <c r="K2222">
        <v>1372296436</v>
      </c>
      <c r="L2222" s="10">
        <f>(((K2222/60)/60)/24)+DATE(1970,1,1)</f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>(E2222/D2222)</f>
        <v>1.0114285714285713</v>
      </c>
      <c r="R2222" s="6">
        <f>E2222/N2222</f>
        <v>51.304347826086953</v>
      </c>
      <c r="S2222" t="str">
        <f>LEFT(P2222,SEARCH("/",P2222)-1)</f>
        <v>music</v>
      </c>
      <c r="T2222" t="str">
        <f>RIGHT(P2222,LEN(P2222)-SEARCH("/",P2222))</f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>(((I2223/60)/60)/24)+DATE(1970,1,1)</f>
        <v>42483</v>
      </c>
      <c r="K2223">
        <v>1458748809</v>
      </c>
      <c r="L2223" s="10">
        <f>(((K2223/60)/60)/24)+DATE(1970,1,1)</f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>(E2223/D2223)</f>
        <v>1.0811999999999999</v>
      </c>
      <c r="R2223" s="6">
        <f>E2223/N2223</f>
        <v>37.197247706422019</v>
      </c>
      <c r="S2223" t="str">
        <f>LEFT(P2223,SEARCH("/",P2223)-1)</f>
        <v>games</v>
      </c>
      <c r="T2223" t="str">
        <f>RIGHT(P2223,LEN(P2223)-SEARCH("/",P2223))</f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>(((I2224/60)/60)/24)+DATE(1970,1,1)</f>
        <v>40936.787581018521</v>
      </c>
      <c r="K2224">
        <v>1325184847</v>
      </c>
      <c r="L2224" s="10">
        <f>(((K2224/60)/60)/24)+DATE(1970,1,1)</f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>(E2224/D2224)</f>
        <v>1.6259999999999999</v>
      </c>
      <c r="R2224" s="6">
        <f>E2224/N2224</f>
        <v>27.1</v>
      </c>
      <c r="S2224" t="str">
        <f>LEFT(P2224,SEARCH("/",P2224)-1)</f>
        <v>games</v>
      </c>
      <c r="T2224" t="str">
        <f>RIGHT(P2224,LEN(P2224)-SEARCH("/",P2224))</f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>(((I2225/60)/60)/24)+DATE(1970,1,1)</f>
        <v>42182.640833333338</v>
      </c>
      <c r="K2225">
        <v>1432826568</v>
      </c>
      <c r="L2225" s="10">
        <f>(((K2225/60)/60)/24)+DATE(1970,1,1)</f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>(E2225/D2225)</f>
        <v>1.0580000000000001</v>
      </c>
      <c r="R2225" s="6">
        <f>E2225/N2225</f>
        <v>206.31</v>
      </c>
      <c r="S2225" t="str">
        <f>LEFT(P2225,SEARCH("/",P2225)-1)</f>
        <v>games</v>
      </c>
      <c r="T2225" t="str">
        <f>RIGHT(P2225,LEN(P2225)-SEARCH("/",P2225))</f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>(((I2226/60)/60)/24)+DATE(1970,1,1)</f>
        <v>42672.791666666672</v>
      </c>
      <c r="K2226">
        <v>1475337675</v>
      </c>
      <c r="L2226" s="10">
        <f>(((K2226/60)/60)/24)+DATE(1970,1,1)</f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>(E2226/D2226)</f>
        <v>2.4315000000000002</v>
      </c>
      <c r="R2226" s="6">
        <f>E2226/N2226</f>
        <v>82.145270270270274</v>
      </c>
      <c r="S2226" t="str">
        <f>LEFT(P2226,SEARCH("/",P2226)-1)</f>
        <v>games</v>
      </c>
      <c r="T2226" t="str">
        <f>RIGHT(P2226,LEN(P2226)-SEARCH("/",P2226))</f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>(((I2227/60)/60)/24)+DATE(1970,1,1)</f>
        <v>41903.79184027778</v>
      </c>
      <c r="K2227">
        <v>1408734015</v>
      </c>
      <c r="L2227" s="10">
        <f>(((K2227/60)/60)/24)+DATE(1970,1,1)</f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>(E2227/D2227)</f>
        <v>9.4483338095238096</v>
      </c>
      <c r="R2227" s="6">
        <f>E2227/N2227</f>
        <v>164.79651993355483</v>
      </c>
      <c r="S2227" t="str">
        <f>LEFT(P2227,SEARCH("/",P2227)-1)</f>
        <v>games</v>
      </c>
      <c r="T2227" t="str">
        <f>RIGHT(P2227,LEN(P2227)-SEARCH("/",P2227))</f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>(((I2228/60)/60)/24)+DATE(1970,1,1)</f>
        <v>42412.207638888889</v>
      </c>
      <c r="K2228">
        <v>1452625822</v>
      </c>
      <c r="L2228" s="10">
        <f>(((K2228/60)/60)/24)+DATE(1970,1,1)</f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>(E2228/D2228)</f>
        <v>1.0846283333333333</v>
      </c>
      <c r="R2228" s="6">
        <f>E2228/N2228</f>
        <v>60.820280373831778</v>
      </c>
      <c r="S2228" t="str">
        <f>LEFT(P2228,SEARCH("/",P2228)-1)</f>
        <v>games</v>
      </c>
      <c r="T2228" t="str">
        <f>RIGHT(P2228,LEN(P2228)-SEARCH("/",P2228))</f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>(((I2229/60)/60)/24)+DATE(1970,1,1)</f>
        <v>41591.849016203705</v>
      </c>
      <c r="K2229">
        <v>1381778555</v>
      </c>
      <c r="L2229" s="10">
        <f>(((K2229/60)/60)/24)+DATE(1970,1,1)</f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>(E2229/D2229)</f>
        <v>1.5737692307692308</v>
      </c>
      <c r="R2229" s="6">
        <f>E2229/N2229</f>
        <v>67.970099667774093</v>
      </c>
      <c r="S2229" t="str">
        <f>LEFT(P2229,SEARCH("/",P2229)-1)</f>
        <v>games</v>
      </c>
      <c r="T2229" t="str">
        <f>RIGHT(P2229,LEN(P2229)-SEARCH("/",P2229))</f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>(((I2230/60)/60)/24)+DATE(1970,1,1)</f>
        <v>42232.278194444443</v>
      </c>
      <c r="K2230">
        <v>1437115236</v>
      </c>
      <c r="L2230" s="10">
        <f>(((K2230/60)/60)/24)+DATE(1970,1,1)</f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>(E2230/D2230)</f>
        <v>11.744899999999999</v>
      </c>
      <c r="R2230" s="6">
        <f>E2230/N2230</f>
        <v>81.561805555555551</v>
      </c>
      <c r="S2230" t="str">
        <f>LEFT(P2230,SEARCH("/",P2230)-1)</f>
        <v>games</v>
      </c>
      <c r="T2230" t="str">
        <f>RIGHT(P2230,LEN(P2230)-SEARCH("/",P2230))</f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>(((I2231/60)/60)/24)+DATE(1970,1,1)</f>
        <v>41520.166666666664</v>
      </c>
      <c r="K2231">
        <v>1375113391</v>
      </c>
      <c r="L2231" s="10">
        <f>(((K2231/60)/60)/24)+DATE(1970,1,1)</f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>(E2231/D2231)</f>
        <v>1.7104755366949576</v>
      </c>
      <c r="R2231" s="6">
        <f>E2231/N2231</f>
        <v>25.42547309833024</v>
      </c>
      <c r="S2231" t="str">
        <f>LEFT(P2231,SEARCH("/",P2231)-1)</f>
        <v>games</v>
      </c>
      <c r="T2231" t="str">
        <f>RIGHT(P2231,LEN(P2231)-SEARCH("/",P2231))</f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>(((I2232/60)/60)/24)+DATE(1970,1,1)</f>
        <v>41754.881099537037</v>
      </c>
      <c r="K2232">
        <v>1395868127</v>
      </c>
      <c r="L2232" s="10">
        <f>(((K2232/60)/60)/24)+DATE(1970,1,1)</f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>(E2232/D2232)</f>
        <v>1.2595294117647058</v>
      </c>
      <c r="R2232" s="6">
        <f>E2232/N2232</f>
        <v>21.497991967871485</v>
      </c>
      <c r="S2232" t="str">
        <f>LEFT(P2232,SEARCH("/",P2232)-1)</f>
        <v>games</v>
      </c>
      <c r="T2232" t="str">
        <f>RIGHT(P2232,LEN(P2232)-SEARCH("/",P2232))</f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>(((I2233/60)/60)/24)+DATE(1970,1,1)</f>
        <v>41450.208333333336</v>
      </c>
      <c r="K2233">
        <v>1369864301</v>
      </c>
      <c r="L2233" s="10">
        <f>(((K2233/60)/60)/24)+DATE(1970,1,1)</f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>(E2233/D2233)</f>
        <v>12.121296000000001</v>
      </c>
      <c r="R2233" s="6">
        <f>E2233/N2233</f>
        <v>27.226630727762803</v>
      </c>
      <c r="S2233" t="str">
        <f>LEFT(P2233,SEARCH("/",P2233)-1)</f>
        <v>games</v>
      </c>
      <c r="T2233" t="str">
        <f>RIGHT(P2233,LEN(P2233)-SEARCH("/",P2233))</f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>(((I2234/60)/60)/24)+DATE(1970,1,1)</f>
        <v>41839.125</v>
      </c>
      <c r="K2234">
        <v>1402945408</v>
      </c>
      <c r="L2234" s="10">
        <f>(((K2234/60)/60)/24)+DATE(1970,1,1)</f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>(E2234/D2234)</f>
        <v>4.9580000000000002</v>
      </c>
      <c r="R2234" s="6">
        <f>E2234/N2234</f>
        <v>25.091093117408906</v>
      </c>
      <c r="S2234" t="str">
        <f>LEFT(P2234,SEARCH("/",P2234)-1)</f>
        <v>games</v>
      </c>
      <c r="T2234" t="str">
        <f>RIGHT(P2234,LEN(P2234)-SEARCH("/",P2234))</f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>(((I2235/60)/60)/24)+DATE(1970,1,1)</f>
        <v>42352</v>
      </c>
      <c r="K2235">
        <v>1448269539</v>
      </c>
      <c r="L2235" s="10">
        <f>(((K2235/60)/60)/24)+DATE(1970,1,1)</f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>(E2235/D2235)</f>
        <v>3.3203999999999998</v>
      </c>
      <c r="R2235" s="6">
        <f>E2235/N2235</f>
        <v>21.230179028132991</v>
      </c>
      <c r="S2235" t="str">
        <f>LEFT(P2235,SEARCH("/",P2235)-1)</f>
        <v>games</v>
      </c>
      <c r="T2235" t="str">
        <f>RIGHT(P2235,LEN(P2235)-SEARCH("/",P2235))</f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>(((I2236/60)/60)/24)+DATE(1970,1,1)</f>
        <v>42740.824618055558</v>
      </c>
      <c r="K2236">
        <v>1481053647</v>
      </c>
      <c r="L2236" s="10">
        <f>(((K2236/60)/60)/24)+DATE(1970,1,1)</f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>(E2236/D2236)</f>
        <v>11.65</v>
      </c>
      <c r="R2236" s="6">
        <f>E2236/N2236</f>
        <v>41.607142857142854</v>
      </c>
      <c r="S2236" t="str">
        <f>LEFT(P2236,SEARCH("/",P2236)-1)</f>
        <v>games</v>
      </c>
      <c r="T2236" t="str">
        <f>RIGHT(P2236,LEN(P2236)-SEARCH("/",P2236))</f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>(((I2237/60)/60)/24)+DATE(1970,1,1)</f>
        <v>42091.980451388896</v>
      </c>
      <c r="K2237">
        <v>1424997111</v>
      </c>
      <c r="L2237" s="10">
        <f>(((K2237/60)/60)/24)+DATE(1970,1,1)</f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>(E2237/D2237)</f>
        <v>1.5331538461538461</v>
      </c>
      <c r="R2237" s="6">
        <f>E2237/N2237</f>
        <v>135.58503401360545</v>
      </c>
      <c r="S2237" t="str">
        <f>LEFT(P2237,SEARCH("/",P2237)-1)</f>
        <v>games</v>
      </c>
      <c r="T2237" t="str">
        <f>RIGHT(P2237,LEN(P2237)-SEARCH("/",P2237))</f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>(((I2238/60)/60)/24)+DATE(1970,1,1)</f>
        <v>42401.617164351846</v>
      </c>
      <c r="K2238">
        <v>1451746123</v>
      </c>
      <c r="L2238" s="10">
        <f>(((K2238/60)/60)/24)+DATE(1970,1,1)</f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>(E2238/D2238)</f>
        <v>5.3710714285714287</v>
      </c>
      <c r="R2238" s="6">
        <f>E2238/N2238</f>
        <v>22.116176470588236</v>
      </c>
      <c r="S2238" t="str">
        <f>LEFT(P2238,SEARCH("/",P2238)-1)</f>
        <v>games</v>
      </c>
      <c r="T2238" t="str">
        <f>RIGHT(P2238,LEN(P2238)-SEARCH("/",P2238))</f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>(((I2239/60)/60)/24)+DATE(1970,1,1)</f>
        <v>41955.332638888889</v>
      </c>
      <c r="K2239">
        <v>1412294683</v>
      </c>
      <c r="L2239" s="10">
        <f>(((K2239/60)/60)/24)+DATE(1970,1,1)</f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>(E2239/D2239)</f>
        <v>3.5292777777777777</v>
      </c>
      <c r="R2239" s="6">
        <f>E2239/N2239</f>
        <v>64.625635808748726</v>
      </c>
      <c r="S2239" t="str">
        <f>LEFT(P2239,SEARCH("/",P2239)-1)</f>
        <v>games</v>
      </c>
      <c r="T2239" t="str">
        <f>RIGHT(P2239,LEN(P2239)-SEARCH("/",P2239))</f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>(((I2240/60)/60)/24)+DATE(1970,1,1)</f>
        <v>42804.621712962966</v>
      </c>
      <c r="K2240">
        <v>1486565716</v>
      </c>
      <c r="L2240" s="10">
        <f>(((K2240/60)/60)/24)+DATE(1970,1,1)</f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>(E2240/D2240)</f>
        <v>1.3740000000000001</v>
      </c>
      <c r="R2240" s="6">
        <f>E2240/N2240</f>
        <v>69.569620253164558</v>
      </c>
      <c r="S2240" t="str">
        <f>LEFT(P2240,SEARCH("/",P2240)-1)</f>
        <v>games</v>
      </c>
      <c r="T2240" t="str">
        <f>RIGHT(P2240,LEN(P2240)-SEARCH("/",P2240))</f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>(((I2241/60)/60)/24)+DATE(1970,1,1)</f>
        <v>41609.168055555558</v>
      </c>
      <c r="K2241">
        <v>1382742014</v>
      </c>
      <c r="L2241" s="10">
        <f>(((K2241/60)/60)/24)+DATE(1970,1,1)</f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>(E2241/D2241)</f>
        <v>1.2802667999999999</v>
      </c>
      <c r="R2241" s="6">
        <f>E2241/N2241</f>
        <v>75.133028169014082</v>
      </c>
      <c r="S2241" t="str">
        <f>LEFT(P2241,SEARCH("/",P2241)-1)</f>
        <v>games</v>
      </c>
      <c r="T2241" t="str">
        <f>RIGHT(P2241,LEN(P2241)-SEARCH("/",P2241))</f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>(((I2242/60)/60)/24)+DATE(1970,1,1)</f>
        <v>42482.825740740736</v>
      </c>
      <c r="K2242">
        <v>1458762544</v>
      </c>
      <c r="L2242" s="10">
        <f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>(E2242/D2242)</f>
        <v>2.7067999999999999</v>
      </c>
      <c r="R2242" s="6">
        <f>E2242/N2242</f>
        <v>140.97916666666666</v>
      </c>
      <c r="S2242" t="str">
        <f>LEFT(P2242,SEARCH("/",P2242)-1)</f>
        <v>games</v>
      </c>
      <c r="T2242" t="str">
        <f>RIGHT(P2242,LEN(P2242)-SEARCH("/",P2242))</f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>(((I2243/60)/60)/24)+DATE(1970,1,1)</f>
        <v>42796.827546296292</v>
      </c>
      <c r="K2243">
        <v>1485892300</v>
      </c>
      <c r="L2243" s="10">
        <f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>(E2243/D2243)</f>
        <v>8.0640000000000001</v>
      </c>
      <c r="R2243" s="6">
        <f>E2243/N2243</f>
        <v>49.472392638036808</v>
      </c>
      <c r="S2243" t="str">
        <f>LEFT(P2243,SEARCH("/",P2243)-1)</f>
        <v>games</v>
      </c>
      <c r="T2243" t="str">
        <f>RIGHT(P2243,LEN(P2243)-SEARCH("/",P2243))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>(((I2244/60)/60)/24)+DATE(1970,1,1)</f>
        <v>41605.126388888886</v>
      </c>
      <c r="K2244">
        <v>1382449733</v>
      </c>
      <c r="L2244" s="10">
        <f>(((K2244/60)/60)/24)+DATE(1970,1,1)</f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>(E2244/D2244)</f>
        <v>13.600976000000001</v>
      </c>
      <c r="R2244" s="6">
        <f>E2244/N2244</f>
        <v>53.865251485148519</v>
      </c>
      <c r="S2244" t="str">
        <f>LEFT(P2244,SEARCH("/",P2244)-1)</f>
        <v>games</v>
      </c>
      <c r="T2244" t="str">
        <f>RIGHT(P2244,LEN(P2244)-SEARCH("/",P2244))</f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>(((I2245/60)/60)/24)+DATE(1970,1,1)</f>
        <v>42807.125</v>
      </c>
      <c r="K2245">
        <v>1488823290</v>
      </c>
      <c r="L2245" s="10">
        <f>(((K2245/60)/60)/24)+DATE(1970,1,1)</f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>(E2245/D2245)</f>
        <v>9302.5</v>
      </c>
      <c r="R2245" s="6">
        <f>E2245/N2245</f>
        <v>4.5712530712530715</v>
      </c>
      <c r="S2245" t="str">
        <f>LEFT(P2245,SEARCH("/",P2245)-1)</f>
        <v>games</v>
      </c>
      <c r="T2245" t="str">
        <f>RIGHT(P2245,LEN(P2245)-SEARCH("/",P2245))</f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>(((I2246/60)/60)/24)+DATE(1970,1,1)</f>
        <v>42659.854166666672</v>
      </c>
      <c r="K2246">
        <v>1475609946</v>
      </c>
      <c r="L2246" s="10">
        <f>(((K2246/60)/60)/24)+DATE(1970,1,1)</f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>(E2246/D2246)</f>
        <v>3.7702</v>
      </c>
      <c r="R2246" s="6">
        <f>E2246/N2246</f>
        <v>65.00344827586207</v>
      </c>
      <c r="S2246" t="str">
        <f>LEFT(P2246,SEARCH("/",P2246)-1)</f>
        <v>games</v>
      </c>
      <c r="T2246" t="str">
        <f>RIGHT(P2246,LEN(P2246)-SEARCH("/",P2246))</f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>(((I2247/60)/60)/24)+DATE(1970,1,1)</f>
        <v>41691.75</v>
      </c>
      <c r="K2247">
        <v>1390323617</v>
      </c>
      <c r="L2247" s="10">
        <f>(((K2247/60)/60)/24)+DATE(1970,1,1)</f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>(E2247/D2247)</f>
        <v>26.47025</v>
      </c>
      <c r="R2247" s="6">
        <f>E2247/N2247</f>
        <v>53.475252525252522</v>
      </c>
      <c r="S2247" t="str">
        <f>LEFT(P2247,SEARCH("/",P2247)-1)</f>
        <v>games</v>
      </c>
      <c r="T2247" t="str">
        <f>RIGHT(P2247,LEN(P2247)-SEARCH("/",P2247))</f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>(((I2248/60)/60)/24)+DATE(1970,1,1)</f>
        <v>42251.79178240741</v>
      </c>
      <c r="K2248">
        <v>1438801210</v>
      </c>
      <c r="L2248" s="10">
        <f>(((K2248/60)/60)/24)+DATE(1970,1,1)</f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>(E2248/D2248)</f>
        <v>1.0012000000000001</v>
      </c>
      <c r="R2248" s="6">
        <f>E2248/N2248</f>
        <v>43.912280701754383</v>
      </c>
      <c r="S2248" t="str">
        <f>LEFT(P2248,SEARCH("/",P2248)-1)</f>
        <v>games</v>
      </c>
      <c r="T2248" t="str">
        <f>RIGHT(P2248,LEN(P2248)-SEARCH("/",P2248))</f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>(((I2249/60)/60)/24)+DATE(1970,1,1)</f>
        <v>42214.666261574079</v>
      </c>
      <c r="K2249">
        <v>1436975965</v>
      </c>
      <c r="L2249" s="10">
        <f>(((K2249/60)/60)/24)+DATE(1970,1,1)</f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>(E2249/D2249)</f>
        <v>1.0445405405405406</v>
      </c>
      <c r="R2249" s="6">
        <f>E2249/N2249</f>
        <v>50.852631578947367</v>
      </c>
      <c r="S2249" t="str">
        <f>LEFT(P2249,SEARCH("/",P2249)-1)</f>
        <v>games</v>
      </c>
      <c r="T2249" t="str">
        <f>RIGHT(P2249,LEN(P2249)-SEARCH("/",P2249))</f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>(((I2250/60)/60)/24)+DATE(1970,1,1)</f>
        <v>42718.875902777778</v>
      </c>
      <c r="K2250">
        <v>1479157278</v>
      </c>
      <c r="L2250" s="10">
        <f>(((K2250/60)/60)/24)+DATE(1970,1,1)</f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>(E2250/D2250)</f>
        <v>1.0721428571428571</v>
      </c>
      <c r="R2250" s="6">
        <f>E2250/N2250</f>
        <v>58.6328125</v>
      </c>
      <c r="S2250" t="str">
        <f>LEFT(P2250,SEARCH("/",P2250)-1)</f>
        <v>games</v>
      </c>
      <c r="T2250" t="str">
        <f>RIGHT(P2250,LEN(P2250)-SEARCH("/",P2250))</f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>(((I2251/60)/60)/24)+DATE(1970,1,1)</f>
        <v>41366.661631944444</v>
      </c>
      <c r="K2251">
        <v>1362329565</v>
      </c>
      <c r="L2251" s="10">
        <f>(((K2251/60)/60)/24)+DATE(1970,1,1)</f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>(E2251/D2251)</f>
        <v>1.6877142857142857</v>
      </c>
      <c r="R2251" s="6">
        <f>E2251/N2251</f>
        <v>32.81666666666667</v>
      </c>
      <c r="S2251" t="str">
        <f>LEFT(P2251,SEARCH("/",P2251)-1)</f>
        <v>games</v>
      </c>
      <c r="T2251" t="str">
        <f>RIGHT(P2251,LEN(P2251)-SEARCH("/",P2251))</f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>(((I2252/60)/60)/24)+DATE(1970,1,1)</f>
        <v>42707.0471412037</v>
      </c>
      <c r="K2252">
        <v>1478131673</v>
      </c>
      <c r="L2252" s="10">
        <f>(((K2252/60)/60)/24)+DATE(1970,1,1)</f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>(E2252/D2252)</f>
        <v>9.7511200000000002</v>
      </c>
      <c r="R2252" s="6">
        <f>E2252/N2252</f>
        <v>426.93169877408059</v>
      </c>
      <c r="S2252" t="str">
        <f>LEFT(P2252,SEARCH("/",P2252)-1)</f>
        <v>games</v>
      </c>
      <c r="T2252" t="str">
        <f>RIGHT(P2252,LEN(P2252)-SEARCH("/",P2252))</f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>(((I2253/60)/60)/24)+DATE(1970,1,1)</f>
        <v>41867.34579861111</v>
      </c>
      <c r="K2253">
        <v>1406362677</v>
      </c>
      <c r="L2253" s="10">
        <f>(((K2253/60)/60)/24)+DATE(1970,1,1)</f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>(E2253/D2253)</f>
        <v>1.3444929411764706</v>
      </c>
      <c r="R2253" s="6">
        <f>E2253/N2253</f>
        <v>23.808729166666669</v>
      </c>
      <c r="S2253" t="str">
        <f>LEFT(P2253,SEARCH("/",P2253)-1)</f>
        <v>games</v>
      </c>
      <c r="T2253" t="str">
        <f>RIGHT(P2253,LEN(P2253)-SEARCH("/",P2253))</f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>(((I2254/60)/60)/24)+DATE(1970,1,1)</f>
        <v>42588.327986111108</v>
      </c>
      <c r="K2254">
        <v>1469173938</v>
      </c>
      <c r="L2254" s="10">
        <f>(((K2254/60)/60)/24)+DATE(1970,1,1)</f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>(E2254/D2254)</f>
        <v>2.722777777777778</v>
      </c>
      <c r="R2254" s="6">
        <f>E2254/N2254</f>
        <v>98.413654618473899</v>
      </c>
      <c r="S2254" t="str">
        <f>LEFT(P2254,SEARCH("/",P2254)-1)</f>
        <v>games</v>
      </c>
      <c r="T2254" t="str">
        <f>RIGHT(P2254,LEN(P2254)-SEARCH("/",P2254))</f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>(((I2255/60)/60)/24)+DATE(1970,1,1)</f>
        <v>42326.672997685186</v>
      </c>
      <c r="K2255">
        <v>1445267347</v>
      </c>
      <c r="L2255" s="10">
        <f>(((K2255/60)/60)/24)+DATE(1970,1,1)</f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>(E2255/D2255)</f>
        <v>1.1268750000000001</v>
      </c>
      <c r="R2255" s="6">
        <f>E2255/N2255</f>
        <v>107.32142857142857</v>
      </c>
      <c r="S2255" t="str">
        <f>LEFT(P2255,SEARCH("/",P2255)-1)</f>
        <v>games</v>
      </c>
      <c r="T2255" t="str">
        <f>RIGHT(P2255,LEN(P2255)-SEARCH("/",P2255))</f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>(((I2256/60)/60)/24)+DATE(1970,1,1)</f>
        <v>42759.647777777776</v>
      </c>
      <c r="K2256">
        <v>1484667168</v>
      </c>
      <c r="L2256" s="10">
        <f>(((K2256/60)/60)/24)+DATE(1970,1,1)</f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>(E2256/D2256)</f>
        <v>4.5979999999999999</v>
      </c>
      <c r="R2256" s="6">
        <f>E2256/N2256</f>
        <v>11.67005076142132</v>
      </c>
      <c r="S2256" t="str">
        <f>LEFT(P2256,SEARCH("/",P2256)-1)</f>
        <v>games</v>
      </c>
      <c r="T2256" t="str">
        <f>RIGHT(P2256,LEN(P2256)-SEARCH("/",P2256))</f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>(((I2257/60)/60)/24)+DATE(1970,1,1)</f>
        <v>42497.951979166668</v>
      </c>
      <c r="K2257">
        <v>1460069451</v>
      </c>
      <c r="L2257" s="10">
        <f>(((K2257/60)/60)/24)+DATE(1970,1,1)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>(E2257/D2257)</f>
        <v>2.8665822784810127</v>
      </c>
      <c r="R2257" s="6">
        <f>E2257/N2257</f>
        <v>41.782287822878232</v>
      </c>
      <c r="S2257" t="str">
        <f>LEFT(P2257,SEARCH("/",P2257)-1)</f>
        <v>games</v>
      </c>
      <c r="T2257" t="str">
        <f>RIGHT(P2257,LEN(P2257)-SEARCH("/",P2257))</f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>(((I2258/60)/60)/24)+DATE(1970,1,1)</f>
        <v>42696.451921296291</v>
      </c>
      <c r="K2258">
        <v>1478602246</v>
      </c>
      <c r="L2258" s="10">
        <f>(((K2258/60)/60)/24)+DATE(1970,1,1)</f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>(E2258/D2258)</f>
        <v>2.2270833333333333</v>
      </c>
      <c r="R2258" s="6">
        <f>E2258/N2258</f>
        <v>21.38</v>
      </c>
      <c r="S2258" t="str">
        <f>LEFT(P2258,SEARCH("/",P2258)-1)</f>
        <v>games</v>
      </c>
      <c r="T2258" t="str">
        <f>RIGHT(P2258,LEN(P2258)-SEARCH("/",P2258))</f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>(((I2259/60)/60)/24)+DATE(1970,1,1)</f>
        <v>42540.958333333328</v>
      </c>
      <c r="K2259">
        <v>1463351329</v>
      </c>
      <c r="L2259" s="10">
        <f>(((K2259/60)/60)/24)+DATE(1970,1,1)</f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>(E2259/D2259)</f>
        <v>6.3613999999999997</v>
      </c>
      <c r="R2259" s="6">
        <f>E2259/N2259</f>
        <v>94.103550295857985</v>
      </c>
      <c r="S2259" t="str">
        <f>LEFT(P2259,SEARCH("/",P2259)-1)</f>
        <v>games</v>
      </c>
      <c r="T2259" t="str">
        <f>RIGHT(P2259,LEN(P2259)-SEARCH("/",P2259))</f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>(((I2260/60)/60)/24)+DATE(1970,1,1)</f>
        <v>42166.75100694444</v>
      </c>
      <c r="K2260">
        <v>1431453687</v>
      </c>
      <c r="L2260" s="10">
        <f>(((K2260/60)/60)/24)+DATE(1970,1,1)</f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>(E2260/D2260)</f>
        <v>1.4650000000000001</v>
      </c>
      <c r="R2260" s="6">
        <f>E2260/N2260</f>
        <v>15.721951219512196</v>
      </c>
      <c r="S2260" t="str">
        <f>LEFT(P2260,SEARCH("/",P2260)-1)</f>
        <v>games</v>
      </c>
      <c r="T2260" t="str">
        <f>RIGHT(P2260,LEN(P2260)-SEARCH("/",P2260))</f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>(((I2261/60)/60)/24)+DATE(1970,1,1)</f>
        <v>42712.804814814815</v>
      </c>
      <c r="K2261">
        <v>1480360736</v>
      </c>
      <c r="L2261" s="10">
        <f>(((K2261/60)/60)/24)+DATE(1970,1,1)</f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>(E2261/D2261)</f>
        <v>18.670999999999999</v>
      </c>
      <c r="R2261" s="6">
        <f>E2261/N2261</f>
        <v>90.635922330097088</v>
      </c>
      <c r="S2261" t="str">
        <f>LEFT(P2261,SEARCH("/",P2261)-1)</f>
        <v>games</v>
      </c>
      <c r="T2261" t="str">
        <f>RIGHT(P2261,LEN(P2261)-SEARCH("/",P2261))</f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>(((I2262/60)/60)/24)+DATE(1970,1,1)</f>
        <v>41724.975115740745</v>
      </c>
      <c r="K2262">
        <v>1393287850</v>
      </c>
      <c r="L2262" s="10">
        <f>(((K2262/60)/60)/24)+DATE(1970,1,1)</f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>(E2262/D2262)</f>
        <v>3.2692000000000001</v>
      </c>
      <c r="R2262" s="6">
        <f>E2262/N2262</f>
        <v>97.297619047619051</v>
      </c>
      <c r="S2262" t="str">
        <f>LEFT(P2262,SEARCH("/",P2262)-1)</f>
        <v>games</v>
      </c>
      <c r="T2262" t="str">
        <f>RIGHT(P2262,LEN(P2262)-SEARCH("/",P2262))</f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>(((I2263/60)/60)/24)+DATE(1970,1,1)</f>
        <v>42780.724768518514</v>
      </c>
      <c r="K2263">
        <v>1485278620</v>
      </c>
      <c r="L2263" s="10">
        <f>(((K2263/60)/60)/24)+DATE(1970,1,1)</f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>(E2263/D2263)</f>
        <v>7.7949999999999999</v>
      </c>
      <c r="R2263" s="6">
        <f>E2263/N2263</f>
        <v>37.11904761904762</v>
      </c>
      <c r="S2263" t="str">
        <f>LEFT(P2263,SEARCH("/",P2263)-1)</f>
        <v>games</v>
      </c>
      <c r="T2263" t="str">
        <f>RIGHT(P2263,LEN(P2263)-SEARCH("/",P2263))</f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>(((I2264/60)/60)/24)+DATE(1970,1,1)</f>
        <v>41961</v>
      </c>
      <c r="K2264">
        <v>1413295358</v>
      </c>
      <c r="L2264" s="10">
        <f>(((K2264/60)/60)/24)+DATE(1970,1,1)</f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>(E2264/D2264)</f>
        <v>1.5415151515151515</v>
      </c>
      <c r="R2264" s="6">
        <f>E2264/N2264</f>
        <v>28.104972375690608</v>
      </c>
      <c r="S2264" t="str">
        <f>LEFT(P2264,SEARCH("/",P2264)-1)</f>
        <v>games</v>
      </c>
      <c r="T2264" t="str">
        <f>RIGHT(P2264,LEN(P2264)-SEARCH("/",P2264))</f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>(((I2265/60)/60)/24)+DATE(1970,1,1)</f>
        <v>42035.832326388889</v>
      </c>
      <c r="K2265">
        <v>1420919913</v>
      </c>
      <c r="L2265" s="10">
        <f>(((K2265/60)/60)/24)+DATE(1970,1,1)</f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>(E2265/D2265)</f>
        <v>1.1554666666666666</v>
      </c>
      <c r="R2265" s="6">
        <f>E2265/N2265</f>
        <v>144.43333333333334</v>
      </c>
      <c r="S2265" t="str">
        <f>LEFT(P2265,SEARCH("/",P2265)-1)</f>
        <v>games</v>
      </c>
      <c r="T2265" t="str">
        <f>RIGHT(P2265,LEN(P2265)-SEARCH("/",P2265))</f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>(((I2266/60)/60)/24)+DATE(1970,1,1)</f>
        <v>42513.125</v>
      </c>
      <c r="K2266">
        <v>1462543114</v>
      </c>
      <c r="L2266" s="10">
        <f>(((K2266/60)/60)/24)+DATE(1970,1,1)</f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>(E2266/D2266)</f>
        <v>1.8003333333333333</v>
      </c>
      <c r="R2266" s="6">
        <f>E2266/N2266</f>
        <v>24.274157303370785</v>
      </c>
      <c r="S2266" t="str">
        <f>LEFT(P2266,SEARCH("/",P2266)-1)</f>
        <v>games</v>
      </c>
      <c r="T2266" t="str">
        <f>RIGHT(P2266,LEN(P2266)-SEARCH("/",P2266))</f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>(((I2267/60)/60)/24)+DATE(1970,1,1)</f>
        <v>42696.853090277778</v>
      </c>
      <c r="K2267">
        <v>1479241707</v>
      </c>
      <c r="L2267" s="10">
        <f>(((K2267/60)/60)/24)+DATE(1970,1,1)</f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>(E2267/D2267)</f>
        <v>2.9849999999999999</v>
      </c>
      <c r="R2267" s="6">
        <f>E2267/N2267</f>
        <v>35.117647058823529</v>
      </c>
      <c r="S2267" t="str">
        <f>LEFT(P2267,SEARCH("/",P2267)-1)</f>
        <v>games</v>
      </c>
      <c r="T2267" t="str">
        <f>RIGHT(P2267,LEN(P2267)-SEARCH("/",P2267))</f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>(((I2268/60)/60)/24)+DATE(1970,1,1)</f>
        <v>42487.083333333328</v>
      </c>
      <c r="K2268">
        <v>1460235592</v>
      </c>
      <c r="L2268" s="10">
        <f>(((K2268/60)/60)/24)+DATE(1970,1,1)</f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>(E2268/D2268)</f>
        <v>3.2026666666666666</v>
      </c>
      <c r="R2268" s="6">
        <f>E2268/N2268</f>
        <v>24.762886597938145</v>
      </c>
      <c r="S2268" t="str">
        <f>LEFT(P2268,SEARCH("/",P2268)-1)</f>
        <v>games</v>
      </c>
      <c r="T2268" t="str">
        <f>RIGHT(P2268,LEN(P2268)-SEARCH("/",P2268))</f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>(((I2269/60)/60)/24)+DATE(1970,1,1)</f>
        <v>41994.041666666672</v>
      </c>
      <c r="K2269">
        <v>1416945297</v>
      </c>
      <c r="L2269" s="10">
        <f>(((K2269/60)/60)/24)+DATE(1970,1,1)</f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>(E2269/D2269)</f>
        <v>3.80525</v>
      </c>
      <c r="R2269" s="6">
        <f>E2269/N2269</f>
        <v>188.37871287128712</v>
      </c>
      <c r="S2269" t="str">
        <f>LEFT(P2269,SEARCH("/",P2269)-1)</f>
        <v>games</v>
      </c>
      <c r="T2269" t="str">
        <f>RIGHT(P2269,LEN(P2269)-SEARCH("/",P2269))</f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>(((I2270/60)/60)/24)+DATE(1970,1,1)</f>
        <v>42806.082349537035</v>
      </c>
      <c r="K2270">
        <v>1486691915</v>
      </c>
      <c r="L2270" s="10">
        <f>(((K2270/60)/60)/24)+DATE(1970,1,1)</f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>(E2270/D2270)</f>
        <v>1.026</v>
      </c>
      <c r="R2270" s="6">
        <f>E2270/N2270</f>
        <v>148.08247422680412</v>
      </c>
      <c r="S2270" t="str">
        <f>LEFT(P2270,SEARCH("/",P2270)-1)</f>
        <v>games</v>
      </c>
      <c r="T2270" t="str">
        <f>RIGHT(P2270,LEN(P2270)-SEARCH("/",P2270))</f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>(((I2271/60)/60)/24)+DATE(1970,1,1)</f>
        <v>42801.208333333328</v>
      </c>
      <c r="K2271">
        <v>1486745663</v>
      </c>
      <c r="L2271" s="10">
        <f>(((K2271/60)/60)/24)+DATE(1970,1,1)</f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>(E2271/D2271)</f>
        <v>18.016400000000001</v>
      </c>
      <c r="R2271" s="6">
        <f>E2271/N2271</f>
        <v>49.934589800443462</v>
      </c>
      <c r="S2271" t="str">
        <f>LEFT(P2271,SEARCH("/",P2271)-1)</f>
        <v>games</v>
      </c>
      <c r="T2271" t="str">
        <f>RIGHT(P2271,LEN(P2271)-SEARCH("/",P2271))</f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>(((I2272/60)/60)/24)+DATE(1970,1,1)</f>
        <v>42745.915972222225</v>
      </c>
      <c r="K2272">
        <v>1482353513</v>
      </c>
      <c r="L2272" s="10">
        <f>(((K2272/60)/60)/24)+DATE(1970,1,1)</f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>(E2272/D2272)</f>
        <v>7.2024800000000004</v>
      </c>
      <c r="R2272" s="6">
        <f>E2272/N2272</f>
        <v>107.82155688622754</v>
      </c>
      <c r="S2272" t="str">
        <f>LEFT(P2272,SEARCH("/",P2272)-1)</f>
        <v>games</v>
      </c>
      <c r="T2272" t="str">
        <f>RIGHT(P2272,LEN(P2272)-SEARCH("/",P2272))</f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>(((I2273/60)/60)/24)+DATE(1970,1,1)</f>
        <v>42714.000046296293</v>
      </c>
      <c r="K2273">
        <v>1478736004</v>
      </c>
      <c r="L2273" s="10">
        <f>(((K2273/60)/60)/24)+DATE(1970,1,1)</f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>(E2273/D2273)</f>
        <v>2.8309000000000002</v>
      </c>
      <c r="R2273" s="6">
        <f>E2273/N2273</f>
        <v>42.63403614457831</v>
      </c>
      <c r="S2273" t="str">
        <f>LEFT(P2273,SEARCH("/",P2273)-1)</f>
        <v>games</v>
      </c>
      <c r="T2273" t="str">
        <f>RIGHT(P2273,LEN(P2273)-SEARCH("/",P2273))</f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>(((I2274/60)/60)/24)+DATE(1970,1,1)</f>
        <v>42345.699490740735</v>
      </c>
      <c r="K2274">
        <v>1446914836</v>
      </c>
      <c r="L2274" s="10">
        <f>(((K2274/60)/60)/24)+DATE(1970,1,1)</f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>(E2274/D2274)</f>
        <v>13.566000000000001</v>
      </c>
      <c r="R2274" s="6">
        <f>E2274/N2274</f>
        <v>14.370762711864407</v>
      </c>
      <c r="S2274" t="str">
        <f>LEFT(P2274,SEARCH("/",P2274)-1)</f>
        <v>games</v>
      </c>
      <c r="T2274" t="str">
        <f>RIGHT(P2274,LEN(P2274)-SEARCH("/",P2274))</f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>(((I2275/60)/60)/24)+DATE(1970,1,1)</f>
        <v>42806.507430555561</v>
      </c>
      <c r="K2275">
        <v>1487164242</v>
      </c>
      <c r="L2275" s="10">
        <f>(((K2275/60)/60)/24)+DATE(1970,1,1)</f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>(E2275/D2275)</f>
        <v>2.2035999999999998</v>
      </c>
      <c r="R2275" s="6">
        <f>E2275/N2275</f>
        <v>37.476190476190474</v>
      </c>
      <c r="S2275" t="str">
        <f>LEFT(P2275,SEARCH("/",P2275)-1)</f>
        <v>games</v>
      </c>
      <c r="T2275" t="str">
        <f>RIGHT(P2275,LEN(P2275)-SEARCH("/",P2275))</f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>(((I2276/60)/60)/24)+DATE(1970,1,1)</f>
        <v>41693.500659722224</v>
      </c>
      <c r="K2276">
        <v>1390564857</v>
      </c>
      <c r="L2276" s="10">
        <f>(((K2276/60)/60)/24)+DATE(1970,1,1)</f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>(E2276/D2276)</f>
        <v>1.196</v>
      </c>
      <c r="R2276" s="6">
        <f>E2276/N2276</f>
        <v>30.202020202020201</v>
      </c>
      <c r="S2276" t="str">
        <f>LEFT(P2276,SEARCH("/",P2276)-1)</f>
        <v>games</v>
      </c>
      <c r="T2276" t="str">
        <f>RIGHT(P2276,LEN(P2276)-SEARCH("/",P2276))</f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>(((I2277/60)/60)/24)+DATE(1970,1,1)</f>
        <v>41995.616655092599</v>
      </c>
      <c r="K2277">
        <v>1416667679</v>
      </c>
      <c r="L2277" s="10">
        <f>(((K2277/60)/60)/24)+DATE(1970,1,1)</f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>(E2277/D2277)</f>
        <v>4.0776923076923079</v>
      </c>
      <c r="R2277" s="6">
        <f>E2277/N2277</f>
        <v>33.550632911392405</v>
      </c>
      <c r="S2277" t="str">
        <f>LEFT(P2277,SEARCH("/",P2277)-1)</f>
        <v>games</v>
      </c>
      <c r="T2277" t="str">
        <f>RIGHT(P2277,LEN(P2277)-SEARCH("/",P2277))</f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>(((I2278/60)/60)/24)+DATE(1970,1,1)</f>
        <v>41644.651493055557</v>
      </c>
      <c r="K2278">
        <v>1386344289</v>
      </c>
      <c r="L2278" s="10">
        <f>(((K2278/60)/60)/24)+DATE(1970,1,1)</f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>(E2278/D2278)</f>
        <v>1.0581826105905425</v>
      </c>
      <c r="R2278" s="6">
        <f>E2278/N2278</f>
        <v>64.74666666666667</v>
      </c>
      <c r="S2278" t="str">
        <f>LEFT(P2278,SEARCH("/",P2278)-1)</f>
        <v>games</v>
      </c>
      <c r="T2278" t="str">
        <f>RIGHT(P2278,LEN(P2278)-SEARCH("/",P2278))</f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>(((I2279/60)/60)/24)+DATE(1970,1,1)</f>
        <v>40966.678506944445</v>
      </c>
      <c r="K2279">
        <v>1327767423</v>
      </c>
      <c r="L2279" s="10">
        <f>(((K2279/60)/60)/24)+DATE(1970,1,1)</f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>(E2279/D2279)</f>
        <v>1.4108235294117648</v>
      </c>
      <c r="R2279" s="6">
        <f>E2279/N2279</f>
        <v>57.932367149758456</v>
      </c>
      <c r="S2279" t="str">
        <f>LEFT(P2279,SEARCH("/",P2279)-1)</f>
        <v>games</v>
      </c>
      <c r="T2279" t="str">
        <f>RIGHT(P2279,LEN(P2279)-SEARCH("/",P2279))</f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>(((I2280/60)/60)/24)+DATE(1970,1,1)</f>
        <v>42372.957638888889</v>
      </c>
      <c r="K2280">
        <v>1448902867</v>
      </c>
      <c r="L2280" s="10">
        <f>(((K2280/60)/60)/24)+DATE(1970,1,1)</f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>(E2280/D2280)</f>
        <v>2.7069999999999999</v>
      </c>
      <c r="R2280" s="6">
        <f>E2280/N2280</f>
        <v>53.078431372549019</v>
      </c>
      <c r="S2280" t="str">
        <f>LEFT(P2280,SEARCH("/",P2280)-1)</f>
        <v>games</v>
      </c>
      <c r="T2280" t="str">
        <f>RIGHT(P2280,LEN(P2280)-SEARCH("/",P2280))</f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>(((I2281/60)/60)/24)+DATE(1970,1,1)</f>
        <v>42039.166666666672</v>
      </c>
      <c r="K2281">
        <v>1421436099</v>
      </c>
      <c r="L2281" s="10">
        <f>(((K2281/60)/60)/24)+DATE(1970,1,1)</f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>(E2281/D2281)</f>
        <v>1.538</v>
      </c>
      <c r="R2281" s="6">
        <f>E2281/N2281</f>
        <v>48.0625</v>
      </c>
      <c r="S2281" t="str">
        <f>LEFT(P2281,SEARCH("/",P2281)-1)</f>
        <v>games</v>
      </c>
      <c r="T2281" t="str">
        <f>RIGHT(P2281,LEN(P2281)-SEARCH("/",P2281))</f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>(((I2282/60)/60)/24)+DATE(1970,1,1)</f>
        <v>42264.624895833331</v>
      </c>
      <c r="K2282">
        <v>1439909991</v>
      </c>
      <c r="L2282" s="10">
        <f>(((K2282/60)/60)/24)+DATE(1970,1,1)</f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>(E2282/D2282)</f>
        <v>4.0357653061224488</v>
      </c>
      <c r="R2282" s="6">
        <f>E2282/N2282</f>
        <v>82.396874999999994</v>
      </c>
      <c r="S2282" t="str">
        <f>LEFT(P2282,SEARCH("/",P2282)-1)</f>
        <v>games</v>
      </c>
      <c r="T2282" t="str">
        <f>RIGHT(P2282,LEN(P2282)-SEARCH("/",P2282))</f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>(((I2283/60)/60)/24)+DATE(1970,1,1)</f>
        <v>40749.284722222219</v>
      </c>
      <c r="K2283">
        <v>1306219897</v>
      </c>
      <c r="L2283" s="10">
        <f>(((K2283/60)/60)/24)+DATE(1970,1,1)</f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>(E2283/D2283)</f>
        <v>1.85</v>
      </c>
      <c r="R2283" s="6">
        <f>E2283/N2283</f>
        <v>50.454545454545453</v>
      </c>
      <c r="S2283" t="str">
        <f>LEFT(P2283,SEARCH("/",P2283)-1)</f>
        <v>music</v>
      </c>
      <c r="T2283" t="str">
        <f>RIGHT(P2283,LEN(P2283)-SEARCH("/",P2283))</f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>(((I2284/60)/60)/24)+DATE(1970,1,1)</f>
        <v>42383.17460648148</v>
      </c>
      <c r="K2284">
        <v>1447560686</v>
      </c>
      <c r="L2284" s="10">
        <f>(((K2284/60)/60)/24)+DATE(1970,1,1)</f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>(E2284/D2284)</f>
        <v>1.8533333333333333</v>
      </c>
      <c r="R2284" s="6">
        <f>E2284/N2284</f>
        <v>115.83333333333333</v>
      </c>
      <c r="S2284" t="str">
        <f>LEFT(P2284,SEARCH("/",P2284)-1)</f>
        <v>music</v>
      </c>
      <c r="T2284" t="str">
        <f>RIGHT(P2284,LEN(P2284)-SEARCH("/",P2284))</f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>(((I2285/60)/60)/24)+DATE(1970,1,1)</f>
        <v>41038.083379629628</v>
      </c>
      <c r="K2285">
        <v>1331348404</v>
      </c>
      <c r="L2285" s="10">
        <f>(((K2285/60)/60)/24)+DATE(1970,1,1)</f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>(E2285/D2285)</f>
        <v>1.0085533333333332</v>
      </c>
      <c r="R2285" s="6">
        <f>E2285/N2285</f>
        <v>63.03458333333333</v>
      </c>
      <c r="S2285" t="str">
        <f>LEFT(P2285,SEARCH("/",P2285)-1)</f>
        <v>music</v>
      </c>
      <c r="T2285" t="str">
        <f>RIGHT(P2285,LEN(P2285)-SEARCH("/",P2285))</f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>(((I2286/60)/60)/24)+DATE(1970,1,1)</f>
        <v>40614.166666666664</v>
      </c>
      <c r="K2286">
        <v>1297451245</v>
      </c>
      <c r="L2286" s="10">
        <f>(((K2286/60)/60)/24)+DATE(1970,1,1)</f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>(E2286/D2286)</f>
        <v>1.0622116666666668</v>
      </c>
      <c r="R2286" s="6">
        <f>E2286/N2286</f>
        <v>108.02152542372882</v>
      </c>
      <c r="S2286" t="str">
        <f>LEFT(P2286,SEARCH("/",P2286)-1)</f>
        <v>music</v>
      </c>
      <c r="T2286" t="str">
        <f>RIGHT(P2286,LEN(P2286)-SEARCH("/",P2286))</f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>(((I2287/60)/60)/24)+DATE(1970,1,1)</f>
        <v>41089.185682870368</v>
      </c>
      <c r="K2287">
        <v>1338352043</v>
      </c>
      <c r="L2287" s="10">
        <f>(((K2287/60)/60)/24)+DATE(1970,1,1)</f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>(E2287/D2287)</f>
        <v>1.2136666666666667</v>
      </c>
      <c r="R2287" s="6">
        <f>E2287/N2287</f>
        <v>46.088607594936711</v>
      </c>
      <c r="S2287" t="str">
        <f>LEFT(P2287,SEARCH("/",P2287)-1)</f>
        <v>music</v>
      </c>
      <c r="T2287" t="str">
        <f>RIGHT(P2287,LEN(P2287)-SEARCH("/",P2287))</f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>(((I2288/60)/60)/24)+DATE(1970,1,1)</f>
        <v>41523.165972222225</v>
      </c>
      <c r="K2288">
        <v>1376003254</v>
      </c>
      <c r="L2288" s="10">
        <f>(((K2288/60)/60)/24)+DATE(1970,1,1)</f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>(E2288/D2288)</f>
        <v>1.0006666666666666</v>
      </c>
      <c r="R2288" s="6">
        <f>E2288/N2288</f>
        <v>107.21428571428571</v>
      </c>
      <c r="S2288" t="str">
        <f>LEFT(P2288,SEARCH("/",P2288)-1)</f>
        <v>music</v>
      </c>
      <c r="T2288" t="str">
        <f>RIGHT(P2288,LEN(P2288)-SEARCH("/",P2288))</f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>(((I2289/60)/60)/24)+DATE(1970,1,1)</f>
        <v>41813.667361111111</v>
      </c>
      <c r="K2289">
        <v>1401724860</v>
      </c>
      <c r="L2289" s="10">
        <f>(((K2289/60)/60)/24)+DATE(1970,1,1)</f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>(E2289/D2289)</f>
        <v>1.1997755555555556</v>
      </c>
      <c r="R2289" s="6">
        <f>E2289/N2289</f>
        <v>50.9338679245283</v>
      </c>
      <c r="S2289" t="str">
        <f>LEFT(P2289,SEARCH("/",P2289)-1)</f>
        <v>music</v>
      </c>
      <c r="T2289" t="str">
        <f>RIGHT(P2289,LEN(P2289)-SEARCH("/",P2289))</f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>(((I2290/60)/60)/24)+DATE(1970,1,1)</f>
        <v>41086.75</v>
      </c>
      <c r="K2290">
        <v>1339098689</v>
      </c>
      <c r="L2290" s="10">
        <f>(((K2290/60)/60)/24)+DATE(1970,1,1)</f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>(E2290/D2290)</f>
        <v>1.0009999999999999</v>
      </c>
      <c r="R2290" s="6">
        <f>E2290/N2290</f>
        <v>40.04</v>
      </c>
      <c r="S2290" t="str">
        <f>LEFT(P2290,SEARCH("/",P2290)-1)</f>
        <v>music</v>
      </c>
      <c r="T2290" t="str">
        <f>RIGHT(P2290,LEN(P2290)-SEARCH("/",P2290))</f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>(((I2291/60)/60)/24)+DATE(1970,1,1)</f>
        <v>41614.973611111112</v>
      </c>
      <c r="K2291">
        <v>1382659060</v>
      </c>
      <c r="L2291" s="10">
        <f>(((K2291/60)/60)/24)+DATE(1970,1,1)</f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>(E2291/D2291)</f>
        <v>1.0740000000000001</v>
      </c>
      <c r="R2291" s="6">
        <f>E2291/N2291</f>
        <v>64.44</v>
      </c>
      <c r="S2291" t="str">
        <f>LEFT(P2291,SEARCH("/",P2291)-1)</f>
        <v>music</v>
      </c>
      <c r="T2291" t="str">
        <f>RIGHT(P2291,LEN(P2291)-SEARCH("/",P2291))</f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>(((I2292/60)/60)/24)+DATE(1970,1,1)</f>
        <v>40148.708333333336</v>
      </c>
      <c r="K2292">
        <v>1252908330</v>
      </c>
      <c r="L2292" s="10">
        <f>(((K2292/60)/60)/24)+DATE(1970,1,1)</f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>(E2292/D2292)</f>
        <v>1.0406666666666666</v>
      </c>
      <c r="R2292" s="6">
        <f>E2292/N2292</f>
        <v>53.827586206896555</v>
      </c>
      <c r="S2292" t="str">
        <f>LEFT(P2292,SEARCH("/",P2292)-1)</f>
        <v>music</v>
      </c>
      <c r="T2292" t="str">
        <f>RIGHT(P2292,LEN(P2292)-SEARCH("/",P2292))</f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>(((I2293/60)/60)/24)+DATE(1970,1,1)</f>
        <v>41022.166666666664</v>
      </c>
      <c r="K2293">
        <v>1332199618</v>
      </c>
      <c r="L2293" s="10">
        <f>(((K2293/60)/60)/24)+DATE(1970,1,1)</f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>(E2293/D2293)</f>
        <v>1.728</v>
      </c>
      <c r="R2293" s="6">
        <f>E2293/N2293</f>
        <v>100.46511627906976</v>
      </c>
      <c r="S2293" t="str">
        <f>LEFT(P2293,SEARCH("/",P2293)-1)</f>
        <v>music</v>
      </c>
      <c r="T2293" t="str">
        <f>RIGHT(P2293,LEN(P2293)-SEARCH("/",P2293))</f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>(((I2294/60)/60)/24)+DATE(1970,1,1)</f>
        <v>41017.697638888887</v>
      </c>
      <c r="K2294">
        <v>1332175476</v>
      </c>
      <c r="L2294" s="10">
        <f>(((K2294/60)/60)/24)+DATE(1970,1,1)</f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>(E2294/D2294)</f>
        <v>1.072505</v>
      </c>
      <c r="R2294" s="6">
        <f>E2294/N2294</f>
        <v>46.630652173913049</v>
      </c>
      <c r="S2294" t="str">
        <f>LEFT(P2294,SEARCH("/",P2294)-1)</f>
        <v>music</v>
      </c>
      <c r="T2294" t="str">
        <f>RIGHT(P2294,LEN(P2294)-SEARCH("/",P2294))</f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>(((I2295/60)/60)/24)+DATE(1970,1,1)</f>
        <v>41177.165972222225</v>
      </c>
      <c r="K2295">
        <v>1346345999</v>
      </c>
      <c r="L2295" s="10">
        <f>(((K2295/60)/60)/24)+DATE(1970,1,1)</f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>(E2295/D2295)</f>
        <v>1.0823529411764705</v>
      </c>
      <c r="R2295" s="6">
        <f>E2295/N2295</f>
        <v>34.074074074074076</v>
      </c>
      <c r="S2295" t="str">
        <f>LEFT(P2295,SEARCH("/",P2295)-1)</f>
        <v>music</v>
      </c>
      <c r="T2295" t="str">
        <f>RIGHT(P2295,LEN(P2295)-SEARCH("/",P2295))</f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>(((I2296/60)/60)/24)+DATE(1970,1,1)</f>
        <v>41294.72314814815</v>
      </c>
      <c r="K2296">
        <v>1356110480</v>
      </c>
      <c r="L2296" s="10">
        <f>(((K2296/60)/60)/24)+DATE(1970,1,1)</f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>(E2296/D2296)</f>
        <v>1.4608079999999999</v>
      </c>
      <c r="R2296" s="6">
        <f>E2296/N2296</f>
        <v>65.214642857142863</v>
      </c>
      <c r="S2296" t="str">
        <f>LEFT(P2296,SEARCH("/",P2296)-1)</f>
        <v>music</v>
      </c>
      <c r="T2296" t="str">
        <f>RIGHT(P2296,LEN(P2296)-SEARCH("/",P2296))</f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>(((I2297/60)/60)/24)+DATE(1970,1,1)</f>
        <v>41300.954351851848</v>
      </c>
      <c r="K2297">
        <v>1356648856</v>
      </c>
      <c r="L2297" s="10">
        <f>(((K2297/60)/60)/24)+DATE(1970,1,1)</f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>(E2297/D2297)</f>
        <v>1.2524999999999999</v>
      </c>
      <c r="R2297" s="6">
        <f>E2297/N2297</f>
        <v>44.205882352941174</v>
      </c>
      <c r="S2297" t="str">
        <f>LEFT(P2297,SEARCH("/",P2297)-1)</f>
        <v>music</v>
      </c>
      <c r="T2297" t="str">
        <f>RIGHT(P2297,LEN(P2297)-SEARCH("/",P2297))</f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>(((I2298/60)/60)/24)+DATE(1970,1,1)</f>
        <v>40962.731782407405</v>
      </c>
      <c r="K2298">
        <v>1326994426</v>
      </c>
      <c r="L2298" s="10">
        <f>(((K2298/60)/60)/24)+DATE(1970,1,1)</f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>(E2298/D2298)</f>
        <v>1.4907142857142857</v>
      </c>
      <c r="R2298" s="6">
        <f>E2298/N2298</f>
        <v>71.965517241379317</v>
      </c>
      <c r="S2298" t="str">
        <f>LEFT(P2298,SEARCH("/",P2298)-1)</f>
        <v>music</v>
      </c>
      <c r="T2298" t="str">
        <f>RIGHT(P2298,LEN(P2298)-SEARCH("/",P2298))</f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>(((I2299/60)/60)/24)+DATE(1970,1,1)</f>
        <v>40982.165972222225</v>
      </c>
      <c r="K2299">
        <v>1328749249</v>
      </c>
      <c r="L2299" s="10">
        <f>(((K2299/60)/60)/24)+DATE(1970,1,1)</f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>(E2299/D2299)</f>
        <v>1.006</v>
      </c>
      <c r="R2299" s="6">
        <f>E2299/N2299</f>
        <v>52.94736842105263</v>
      </c>
      <c r="S2299" t="str">
        <f>LEFT(P2299,SEARCH("/",P2299)-1)</f>
        <v>music</v>
      </c>
      <c r="T2299" t="str">
        <f>RIGHT(P2299,LEN(P2299)-SEARCH("/",P2299))</f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>(((I2300/60)/60)/24)+DATE(1970,1,1)</f>
        <v>41724.798993055556</v>
      </c>
      <c r="K2300">
        <v>1393272633</v>
      </c>
      <c r="L2300" s="10">
        <f>(((K2300/60)/60)/24)+DATE(1970,1,1)</f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>(E2300/D2300)</f>
        <v>1.0507333333333333</v>
      </c>
      <c r="R2300" s="6">
        <f>E2300/N2300</f>
        <v>109.45138888888889</v>
      </c>
      <c r="S2300" t="str">
        <f>LEFT(P2300,SEARCH("/",P2300)-1)</f>
        <v>music</v>
      </c>
      <c r="T2300" t="str">
        <f>RIGHT(P2300,LEN(P2300)-SEARCH("/",P2300))</f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>(((I2301/60)/60)/24)+DATE(1970,1,1)</f>
        <v>40580.032511574071</v>
      </c>
      <c r="K2301">
        <v>1295657209</v>
      </c>
      <c r="L2301" s="10">
        <f>(((K2301/60)/60)/24)+DATE(1970,1,1)</f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>(E2301/D2301)</f>
        <v>3.5016666666666665</v>
      </c>
      <c r="R2301" s="6">
        <f>E2301/N2301</f>
        <v>75.035714285714292</v>
      </c>
      <c r="S2301" t="str">
        <f>LEFT(P2301,SEARCH("/",P2301)-1)</f>
        <v>music</v>
      </c>
      <c r="T2301" t="str">
        <f>RIGHT(P2301,LEN(P2301)-SEARCH("/",P2301))</f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>(((I2302/60)/60)/24)+DATE(1970,1,1)</f>
        <v>41088.727037037039</v>
      </c>
      <c r="K2302">
        <v>1339694816</v>
      </c>
      <c r="L2302" s="10">
        <f>(((K2302/60)/60)/24)+DATE(1970,1,1)</f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>(E2302/D2302)</f>
        <v>1.0125</v>
      </c>
      <c r="R2302" s="6">
        <f>E2302/N2302</f>
        <v>115.71428571428571</v>
      </c>
      <c r="S2302" t="str">
        <f>LEFT(P2302,SEARCH("/",P2302)-1)</f>
        <v>music</v>
      </c>
      <c r="T2302" t="str">
        <f>RIGHT(P2302,LEN(P2302)-SEARCH("/",P2302))</f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>(((I2303/60)/60)/24)+DATE(1970,1,1)</f>
        <v>41446.146944444445</v>
      </c>
      <c r="K2303">
        <v>1369193496</v>
      </c>
      <c r="L2303" s="10">
        <f>(((K2303/60)/60)/24)+DATE(1970,1,1)</f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>(E2303/D2303)</f>
        <v>1.336044</v>
      </c>
      <c r="R2303" s="6">
        <f>E2303/N2303</f>
        <v>31.659810426540286</v>
      </c>
      <c r="S2303" t="str">
        <f>LEFT(P2303,SEARCH("/",P2303)-1)</f>
        <v>music</v>
      </c>
      <c r="T2303" t="str">
        <f>RIGHT(P2303,LEN(P2303)-SEARCH("/",P2303))</f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>(((I2304/60)/60)/24)+DATE(1970,1,1)</f>
        <v>41639.291666666664</v>
      </c>
      <c r="K2304">
        <v>1385585434</v>
      </c>
      <c r="L2304" s="10">
        <f>(((K2304/60)/60)/24)+DATE(1970,1,1)</f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>(E2304/D2304)</f>
        <v>1.7065217391304348</v>
      </c>
      <c r="R2304" s="6">
        <f>E2304/N2304</f>
        <v>46.176470588235297</v>
      </c>
      <c r="S2304" t="str">
        <f>LEFT(P2304,SEARCH("/",P2304)-1)</f>
        <v>music</v>
      </c>
      <c r="T2304" t="str">
        <f>RIGHT(P2304,LEN(P2304)-SEARCH("/",P2304))</f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>(((I2305/60)/60)/24)+DATE(1970,1,1)</f>
        <v>40890.152731481481</v>
      </c>
      <c r="K2305">
        <v>1320287996</v>
      </c>
      <c r="L2305" s="10">
        <f>(((K2305/60)/60)/24)+DATE(1970,1,1)</f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>(E2305/D2305)</f>
        <v>1.0935829457364341</v>
      </c>
      <c r="R2305" s="6">
        <f>E2305/N2305</f>
        <v>68.481650485436887</v>
      </c>
      <c r="S2305" t="str">
        <f>LEFT(P2305,SEARCH("/",P2305)-1)</f>
        <v>music</v>
      </c>
      <c r="T2305" t="str">
        <f>RIGHT(P2305,LEN(P2305)-SEARCH("/",P2305))</f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>(((I2306/60)/60)/24)+DATE(1970,1,1)</f>
        <v>40544.207638888889</v>
      </c>
      <c r="K2306">
        <v>1290281691</v>
      </c>
      <c r="L2306" s="10">
        <f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>(E2306/D2306)</f>
        <v>1.0070033333333335</v>
      </c>
      <c r="R2306" s="6">
        <f>E2306/N2306</f>
        <v>53.469203539823013</v>
      </c>
      <c r="S2306" t="str">
        <f>LEFT(P2306,SEARCH("/",P2306)-1)</f>
        <v>music</v>
      </c>
      <c r="T2306" t="str">
        <f>RIGHT(P2306,LEN(P2306)-SEARCH("/",P2306))</f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>(((I2307/60)/60)/24)+DATE(1970,1,1)</f>
        <v>41859.75</v>
      </c>
      <c r="K2307">
        <v>1405356072</v>
      </c>
      <c r="L2307" s="10">
        <f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>(E2307/D2307)</f>
        <v>1.0122777777777778</v>
      </c>
      <c r="R2307" s="6">
        <f>E2307/N2307</f>
        <v>109.10778443113773</v>
      </c>
      <c r="S2307" t="str">
        <f>LEFT(P2307,SEARCH("/",P2307)-1)</f>
        <v>music</v>
      </c>
      <c r="T2307" t="str">
        <f>RIGHT(P2307,LEN(P2307)-SEARCH("/",P2307))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>(((I2308/60)/60)/24)+DATE(1970,1,1)</f>
        <v>40978.16815972222</v>
      </c>
      <c r="K2308">
        <v>1328760129</v>
      </c>
      <c r="L2308" s="10">
        <f>(((K2308/60)/60)/24)+DATE(1970,1,1)</f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>(E2308/D2308)</f>
        <v>1.0675857142857144</v>
      </c>
      <c r="R2308" s="6">
        <f>E2308/N2308</f>
        <v>51.185616438356163</v>
      </c>
      <c r="S2308" t="str">
        <f>LEFT(P2308,SEARCH("/",P2308)-1)</f>
        <v>music</v>
      </c>
      <c r="T2308" t="str">
        <f>RIGHT(P2308,LEN(P2308)-SEARCH("/",P2308))</f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>(((I2309/60)/60)/24)+DATE(1970,1,1)</f>
        <v>41034.802407407406</v>
      </c>
      <c r="K2309">
        <v>1333653333</v>
      </c>
      <c r="L2309" s="10">
        <f>(((K2309/60)/60)/24)+DATE(1970,1,1)</f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>(E2309/D2309)</f>
        <v>1.0665777537961894</v>
      </c>
      <c r="R2309" s="6">
        <f>E2309/N2309</f>
        <v>27.936800000000002</v>
      </c>
      <c r="S2309" t="str">
        <f>LEFT(P2309,SEARCH("/",P2309)-1)</f>
        <v>music</v>
      </c>
      <c r="T2309" t="str">
        <f>RIGHT(P2309,LEN(P2309)-SEARCH("/",P2309))</f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>(((I2310/60)/60)/24)+DATE(1970,1,1)</f>
        <v>41880.041666666664</v>
      </c>
      <c r="K2310">
        <v>1406847996</v>
      </c>
      <c r="L2310" s="10">
        <f>(((K2310/60)/60)/24)+DATE(1970,1,1)</f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>(E2310/D2310)</f>
        <v>1.0130622</v>
      </c>
      <c r="R2310" s="6">
        <f>E2310/N2310</f>
        <v>82.496921824104234</v>
      </c>
      <c r="S2310" t="str">
        <f>LEFT(P2310,SEARCH("/",P2310)-1)</f>
        <v>music</v>
      </c>
      <c r="T2310" t="str">
        <f>RIGHT(P2310,LEN(P2310)-SEARCH("/",P2310))</f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>(((I2311/60)/60)/24)+DATE(1970,1,1)</f>
        <v>41342.987696759257</v>
      </c>
      <c r="K2311">
        <v>1359848537</v>
      </c>
      <c r="L2311" s="10">
        <f>(((K2311/60)/60)/24)+DATE(1970,1,1)</f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>(E2311/D2311)</f>
        <v>1.0667450000000001</v>
      </c>
      <c r="R2311" s="6">
        <f>E2311/N2311</f>
        <v>59.817476635514019</v>
      </c>
      <c r="S2311" t="str">
        <f>LEFT(P2311,SEARCH("/",P2311)-1)</f>
        <v>music</v>
      </c>
      <c r="T2311" t="str">
        <f>RIGHT(P2311,LEN(P2311)-SEARCH("/",P2311))</f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>(((I2312/60)/60)/24)+DATE(1970,1,1)</f>
        <v>41354.752488425926</v>
      </c>
      <c r="K2312">
        <v>1361300615</v>
      </c>
      <c r="L2312" s="10">
        <f>(((K2312/60)/60)/24)+DATE(1970,1,1)</f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>(E2312/D2312)</f>
        <v>4.288397837837838</v>
      </c>
      <c r="R2312" s="6">
        <f>E2312/N2312</f>
        <v>64.816470588235291</v>
      </c>
      <c r="S2312" t="str">
        <f>LEFT(P2312,SEARCH("/",P2312)-1)</f>
        <v>music</v>
      </c>
      <c r="T2312" t="str">
        <f>RIGHT(P2312,LEN(P2312)-SEARCH("/",P2312))</f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>(((I2313/60)/60)/24)+DATE(1970,1,1)</f>
        <v>41766.004502314812</v>
      </c>
      <c r="K2313">
        <v>1396829189</v>
      </c>
      <c r="L2313" s="10">
        <f>(((K2313/60)/60)/24)+DATE(1970,1,1)</f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>(E2313/D2313)</f>
        <v>1.0411111111111111</v>
      </c>
      <c r="R2313" s="6">
        <f>E2313/N2313</f>
        <v>90.09615384615384</v>
      </c>
      <c r="S2313" t="str">
        <f>LEFT(P2313,SEARCH("/",P2313)-1)</f>
        <v>music</v>
      </c>
      <c r="T2313" t="str">
        <f>RIGHT(P2313,LEN(P2313)-SEARCH("/",P2313))</f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>(((I2314/60)/60)/24)+DATE(1970,1,1)</f>
        <v>41747.958333333336</v>
      </c>
      <c r="K2314">
        <v>1395155478</v>
      </c>
      <c r="L2314" s="10">
        <f>(((K2314/60)/60)/24)+DATE(1970,1,1)</f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>(E2314/D2314)</f>
        <v>1.0786666666666667</v>
      </c>
      <c r="R2314" s="6">
        <f>E2314/N2314</f>
        <v>40.962025316455694</v>
      </c>
      <c r="S2314" t="str">
        <f>LEFT(P2314,SEARCH("/",P2314)-1)</f>
        <v>music</v>
      </c>
      <c r="T2314" t="str">
        <f>RIGHT(P2314,LEN(P2314)-SEARCH("/",P2314))</f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>(((I2315/60)/60)/24)+DATE(1970,1,1)</f>
        <v>41032.958634259259</v>
      </c>
      <c r="K2315">
        <v>1333494026</v>
      </c>
      <c r="L2315" s="10">
        <f>(((K2315/60)/60)/24)+DATE(1970,1,1)</f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>(E2315/D2315)</f>
        <v>1.7584040000000001</v>
      </c>
      <c r="R2315" s="6">
        <f>E2315/N2315</f>
        <v>56.000127388535034</v>
      </c>
      <c r="S2315" t="str">
        <f>LEFT(P2315,SEARCH("/",P2315)-1)</f>
        <v>music</v>
      </c>
      <c r="T2315" t="str">
        <f>RIGHT(P2315,LEN(P2315)-SEARCH("/",P2315))</f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>(((I2316/60)/60)/24)+DATE(1970,1,1)</f>
        <v>41067.551585648151</v>
      </c>
      <c r="K2316">
        <v>1336482857</v>
      </c>
      <c r="L2316" s="10">
        <f>(((K2316/60)/60)/24)+DATE(1970,1,1)</f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>(E2316/D2316)</f>
        <v>1.5697000000000001</v>
      </c>
      <c r="R2316" s="6">
        <f>E2316/N2316</f>
        <v>37.672800000000002</v>
      </c>
      <c r="S2316" t="str">
        <f>LEFT(P2316,SEARCH("/",P2316)-1)</f>
        <v>music</v>
      </c>
      <c r="T2316" t="str">
        <f>RIGHT(P2316,LEN(P2316)-SEARCH("/",P2316))</f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>(((I2317/60)/60)/24)+DATE(1970,1,1)</f>
        <v>41034.72619212963</v>
      </c>
      <c r="K2317">
        <v>1333646743</v>
      </c>
      <c r="L2317" s="10">
        <f>(((K2317/60)/60)/24)+DATE(1970,1,1)</f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>(E2317/D2317)</f>
        <v>1.026</v>
      </c>
      <c r="R2317" s="6">
        <f>E2317/N2317</f>
        <v>40.078125</v>
      </c>
      <c r="S2317" t="str">
        <f>LEFT(P2317,SEARCH("/",P2317)-1)</f>
        <v>music</v>
      </c>
      <c r="T2317" t="str">
        <f>RIGHT(P2317,LEN(P2317)-SEARCH("/",P2317))</f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>(((I2318/60)/60)/24)+DATE(1970,1,1)</f>
        <v>40156.76666666667</v>
      </c>
      <c r="K2318">
        <v>1253726650</v>
      </c>
      <c r="L2318" s="10">
        <f>(((K2318/60)/60)/24)+DATE(1970,1,1)</f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>(E2318/D2318)</f>
        <v>1.0404266666666666</v>
      </c>
      <c r="R2318" s="6">
        <f>E2318/N2318</f>
        <v>78.031999999999996</v>
      </c>
      <c r="S2318" t="str">
        <f>LEFT(P2318,SEARCH("/",P2318)-1)</f>
        <v>music</v>
      </c>
      <c r="T2318" t="str">
        <f>RIGHT(P2318,LEN(P2318)-SEARCH("/",P2318))</f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>(((I2319/60)/60)/24)+DATE(1970,1,1)</f>
        <v>40224.208333333336</v>
      </c>
      <c r="K2319">
        <v>1263474049</v>
      </c>
      <c r="L2319" s="10">
        <f>(((K2319/60)/60)/24)+DATE(1970,1,1)</f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>(E2319/D2319)</f>
        <v>1.04</v>
      </c>
      <c r="R2319" s="6">
        <f>E2319/N2319</f>
        <v>18.90909090909091</v>
      </c>
      <c r="S2319" t="str">
        <f>LEFT(P2319,SEARCH("/",P2319)-1)</f>
        <v>music</v>
      </c>
      <c r="T2319" t="str">
        <f>RIGHT(P2319,LEN(P2319)-SEARCH("/",P2319))</f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>(((I2320/60)/60)/24)+DATE(1970,1,1)</f>
        <v>40082.165972222225</v>
      </c>
      <c r="K2320">
        <v>1251214014</v>
      </c>
      <c r="L2320" s="10">
        <f>(((K2320/60)/60)/24)+DATE(1970,1,1)</f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>(E2320/D2320)</f>
        <v>1.2105999999999999</v>
      </c>
      <c r="R2320" s="6">
        <f>E2320/N2320</f>
        <v>37.134969325153371</v>
      </c>
      <c r="S2320" t="str">
        <f>LEFT(P2320,SEARCH("/",P2320)-1)</f>
        <v>music</v>
      </c>
      <c r="T2320" t="str">
        <f>RIGHT(P2320,LEN(P2320)-SEARCH("/",P2320))</f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>(((I2321/60)/60)/24)+DATE(1970,1,1)</f>
        <v>41623.082002314812</v>
      </c>
      <c r="K2321">
        <v>1384480685</v>
      </c>
      <c r="L2321" s="10">
        <f>(((K2321/60)/60)/24)+DATE(1970,1,1)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>(E2321/D2321)</f>
        <v>1.077</v>
      </c>
      <c r="R2321" s="6">
        <f>E2321/N2321</f>
        <v>41.961038961038959</v>
      </c>
      <c r="S2321" t="str">
        <f>LEFT(P2321,SEARCH("/",P2321)-1)</f>
        <v>music</v>
      </c>
      <c r="T2321" t="str">
        <f>RIGHT(P2321,LEN(P2321)-SEARCH("/",P2321))</f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>(((I2322/60)/60)/24)+DATE(1970,1,1)</f>
        <v>41731.775462962964</v>
      </c>
      <c r="K2322">
        <v>1393443400</v>
      </c>
      <c r="L2322" s="10">
        <f>(((K2322/60)/60)/24)+DATE(1970,1,1)</f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>(E2322/D2322)</f>
        <v>1.0866</v>
      </c>
      <c r="R2322" s="6">
        <f>E2322/N2322</f>
        <v>61.044943820224717</v>
      </c>
      <c r="S2322" t="str">
        <f>LEFT(P2322,SEARCH("/",P2322)-1)</f>
        <v>music</v>
      </c>
      <c r="T2322" t="str">
        <f>RIGHT(P2322,LEN(P2322)-SEARCH("/",P2322))</f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>(((I2323/60)/60)/24)+DATE(1970,1,1)</f>
        <v>42829.21876157407</v>
      </c>
      <c r="K2323">
        <v>1488694501</v>
      </c>
      <c r="L2323" s="10">
        <f>(((K2323/60)/60)/24)+DATE(1970,1,1)</f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>(E2323/D2323)</f>
        <v>0.39120962394619685</v>
      </c>
      <c r="R2323" s="6">
        <f>E2323/N2323</f>
        <v>64.53125</v>
      </c>
      <c r="S2323" t="str">
        <f>LEFT(P2323,SEARCH("/",P2323)-1)</f>
        <v>food</v>
      </c>
      <c r="T2323" t="str">
        <f>RIGHT(P2323,LEN(P2323)-SEARCH("/",P2323))</f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>(((I2324/60)/60)/24)+DATE(1970,1,1)</f>
        <v>42834.853807870371</v>
      </c>
      <c r="K2324">
        <v>1489181369</v>
      </c>
      <c r="L2324" s="10">
        <f>(((K2324/60)/60)/24)+DATE(1970,1,1)</f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>(E2324/D2324)</f>
        <v>3.1481481481481478E-2</v>
      </c>
      <c r="R2324" s="6">
        <f>E2324/N2324</f>
        <v>21.25</v>
      </c>
      <c r="S2324" t="str">
        <f>LEFT(P2324,SEARCH("/",P2324)-1)</f>
        <v>food</v>
      </c>
      <c r="T2324" t="str">
        <f>RIGHT(P2324,LEN(P2324)-SEARCH("/",P2324))</f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>(((I2325/60)/60)/24)+DATE(1970,1,1)</f>
        <v>42814.755173611105</v>
      </c>
      <c r="K2325">
        <v>1489428447</v>
      </c>
      <c r="L2325" s="10">
        <f>(((K2325/60)/60)/24)+DATE(1970,1,1)</f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>(E2325/D2325)</f>
        <v>0.48</v>
      </c>
      <c r="R2325" s="6">
        <f>E2325/N2325</f>
        <v>30</v>
      </c>
      <c r="S2325" t="str">
        <f>LEFT(P2325,SEARCH("/",P2325)-1)</f>
        <v>food</v>
      </c>
      <c r="T2325" t="str">
        <f>RIGHT(P2325,LEN(P2325)-SEARCH("/",P2325))</f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>(((I2326/60)/60)/24)+DATE(1970,1,1)</f>
        <v>42820.843576388885</v>
      </c>
      <c r="K2326">
        <v>1487970885</v>
      </c>
      <c r="L2326" s="10">
        <f>(((K2326/60)/60)/24)+DATE(1970,1,1)</f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>(E2326/D2326)</f>
        <v>0.20733333333333334</v>
      </c>
      <c r="R2326" s="6">
        <f>E2326/N2326</f>
        <v>25.491803278688526</v>
      </c>
      <c r="S2326" t="str">
        <f>LEFT(P2326,SEARCH("/",P2326)-1)</f>
        <v>food</v>
      </c>
      <c r="T2326" t="str">
        <f>RIGHT(P2326,LEN(P2326)-SEARCH("/",P2326))</f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>(((I2327/60)/60)/24)+DATE(1970,1,1)</f>
        <v>42823.980682870373</v>
      </c>
      <c r="K2327">
        <v>1488241931</v>
      </c>
      <c r="L2327" s="10">
        <f>(((K2327/60)/60)/24)+DATE(1970,1,1)</f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>(E2327/D2327)</f>
        <v>0.08</v>
      </c>
      <c r="R2327" s="6">
        <f>E2327/N2327</f>
        <v>11.428571428571429</v>
      </c>
      <c r="S2327" t="str">
        <f>LEFT(P2327,SEARCH("/",P2327)-1)</f>
        <v>food</v>
      </c>
      <c r="T2327" t="str">
        <f>RIGHT(P2327,LEN(P2327)-SEARCH("/",P2327))</f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>(((I2328/60)/60)/24)+DATE(1970,1,1)</f>
        <v>42855.708333333328</v>
      </c>
      <c r="K2328">
        <v>1489106948</v>
      </c>
      <c r="L2328" s="10">
        <f>(((K2328/60)/60)/24)+DATE(1970,1,1)</f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>(E2328/D2328)</f>
        <v>7.1999999999999998E-3</v>
      </c>
      <c r="R2328" s="6">
        <f>E2328/N2328</f>
        <v>108</v>
      </c>
      <c r="S2328" t="str">
        <f>LEFT(P2328,SEARCH("/",P2328)-1)</f>
        <v>food</v>
      </c>
      <c r="T2328" t="str">
        <f>RIGHT(P2328,LEN(P2328)-SEARCH("/",P2328))</f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>(((I2329/60)/60)/24)+DATE(1970,1,1)</f>
        <v>41877.917129629634</v>
      </c>
      <c r="K2329">
        <v>1406066440</v>
      </c>
      <c r="L2329" s="10">
        <f>(((K2329/60)/60)/24)+DATE(1970,1,1)</f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>(E2329/D2329)</f>
        <v>5.2609431428571432</v>
      </c>
      <c r="R2329" s="6">
        <f>E2329/N2329</f>
        <v>54.883162444113267</v>
      </c>
      <c r="S2329" t="str">
        <f>LEFT(P2329,SEARCH("/",P2329)-1)</f>
        <v>food</v>
      </c>
      <c r="T2329" t="str">
        <f>RIGHT(P2329,LEN(P2329)-SEARCH("/",P2329))</f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>(((I2330/60)/60)/24)+DATE(1970,1,1)</f>
        <v>42169.781678240746</v>
      </c>
      <c r="K2330">
        <v>1431715537</v>
      </c>
      <c r="L2330" s="10">
        <f>(((K2330/60)/60)/24)+DATE(1970,1,1)</f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>(E2330/D2330)</f>
        <v>2.5445000000000002</v>
      </c>
      <c r="R2330" s="6">
        <f>E2330/N2330</f>
        <v>47.383612662942269</v>
      </c>
      <c r="S2330" t="str">
        <f>LEFT(P2330,SEARCH("/",P2330)-1)</f>
        <v>food</v>
      </c>
      <c r="T2330" t="str">
        <f>RIGHT(P2330,LEN(P2330)-SEARCH("/",P2330))</f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>(((I2331/60)/60)/24)+DATE(1970,1,1)</f>
        <v>41837.624374999999</v>
      </c>
      <c r="K2331">
        <v>1403017146</v>
      </c>
      <c r="L2331" s="10">
        <f>(((K2331/60)/60)/24)+DATE(1970,1,1)</f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>(E2331/D2331)</f>
        <v>1.0591999999999999</v>
      </c>
      <c r="R2331" s="6">
        <f>E2331/N2331</f>
        <v>211.84</v>
      </c>
      <c r="S2331" t="str">
        <f>LEFT(P2331,SEARCH("/",P2331)-1)</f>
        <v>food</v>
      </c>
      <c r="T2331" t="str">
        <f>RIGHT(P2331,LEN(P2331)-SEARCH("/",P2331))</f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>(((I2332/60)/60)/24)+DATE(1970,1,1)</f>
        <v>42363</v>
      </c>
      <c r="K2332">
        <v>1448400943</v>
      </c>
      <c r="L2332" s="10">
        <f>(((K2332/60)/60)/24)+DATE(1970,1,1)</f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>(E2332/D2332)</f>
        <v>1.0242285714285715</v>
      </c>
      <c r="R2332" s="6">
        <f>E2332/N2332</f>
        <v>219.92638036809817</v>
      </c>
      <c r="S2332" t="str">
        <f>LEFT(P2332,SEARCH("/",P2332)-1)</f>
        <v>food</v>
      </c>
      <c r="T2332" t="str">
        <f>RIGHT(P2332,LEN(P2332)-SEARCH("/",P2332))</f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>(((I2333/60)/60)/24)+DATE(1970,1,1)</f>
        <v>41869.005671296298</v>
      </c>
      <c r="K2333">
        <v>1405728490</v>
      </c>
      <c r="L2333" s="10">
        <f>(((K2333/60)/60)/24)+DATE(1970,1,1)</f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>(E2333/D2333)</f>
        <v>1.4431375</v>
      </c>
      <c r="R2333" s="6">
        <f>E2333/N2333</f>
        <v>40.795406360424032</v>
      </c>
      <c r="S2333" t="str">
        <f>LEFT(P2333,SEARCH("/",P2333)-1)</f>
        <v>food</v>
      </c>
      <c r="T2333" t="str">
        <f>RIGHT(P2333,LEN(P2333)-SEARCH("/",P2333))</f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>(((I2334/60)/60)/24)+DATE(1970,1,1)</f>
        <v>42041.628136574072</v>
      </c>
      <c r="K2334">
        <v>1420643071</v>
      </c>
      <c r="L2334" s="10">
        <f>(((K2334/60)/60)/24)+DATE(1970,1,1)</f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>(E2334/D2334)</f>
        <v>1.06308</v>
      </c>
      <c r="R2334" s="6">
        <f>E2334/N2334</f>
        <v>75.502840909090907</v>
      </c>
      <c r="S2334" t="str">
        <f>LEFT(P2334,SEARCH("/",P2334)-1)</f>
        <v>food</v>
      </c>
      <c r="T2334" t="str">
        <f>RIGHT(P2334,LEN(P2334)-SEARCH("/",P2334))</f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>(((I2335/60)/60)/24)+DATE(1970,1,1)</f>
        <v>41788.743055555555</v>
      </c>
      <c r="K2335">
        <v>1399563390</v>
      </c>
      <c r="L2335" s="10">
        <f>(((K2335/60)/60)/24)+DATE(1970,1,1)</f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>(E2335/D2335)</f>
        <v>2.1216666666666666</v>
      </c>
      <c r="R2335" s="6">
        <f>E2335/N2335</f>
        <v>13.542553191489361</v>
      </c>
      <c r="S2335" t="str">
        <f>LEFT(P2335,SEARCH("/",P2335)-1)</f>
        <v>food</v>
      </c>
      <c r="T2335" t="str">
        <f>RIGHT(P2335,LEN(P2335)-SEARCH("/",P2335))</f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>(((I2336/60)/60)/24)+DATE(1970,1,1)</f>
        <v>41948.731944444444</v>
      </c>
      <c r="K2336">
        <v>1412611498</v>
      </c>
      <c r="L2336" s="10">
        <f>(((K2336/60)/60)/24)+DATE(1970,1,1)</f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>(E2336/D2336)</f>
        <v>1.0195000000000001</v>
      </c>
      <c r="R2336" s="6">
        <f>E2336/N2336</f>
        <v>60.865671641791046</v>
      </c>
      <c r="S2336" t="str">
        <f>LEFT(P2336,SEARCH("/",P2336)-1)</f>
        <v>food</v>
      </c>
      <c r="T2336" t="str">
        <f>RIGHT(P2336,LEN(P2336)-SEARCH("/",P2336))</f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>(((I2337/60)/60)/24)+DATE(1970,1,1)</f>
        <v>41801.572256944448</v>
      </c>
      <c r="K2337">
        <v>1399902243</v>
      </c>
      <c r="L2337" s="10">
        <f>(((K2337/60)/60)/24)+DATE(1970,1,1)</f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>(E2337/D2337)</f>
        <v>1.0227200000000001</v>
      </c>
      <c r="R2337" s="6">
        <f>E2337/N2337</f>
        <v>115.69230769230769</v>
      </c>
      <c r="S2337" t="str">
        <f>LEFT(P2337,SEARCH("/",P2337)-1)</f>
        <v>food</v>
      </c>
      <c r="T2337" t="str">
        <f>RIGHT(P2337,LEN(P2337)-SEARCH("/",P2337))</f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>(((I2338/60)/60)/24)+DATE(1970,1,1)</f>
        <v>41706.924710648149</v>
      </c>
      <c r="K2338">
        <v>1390860695</v>
      </c>
      <c r="L2338" s="10">
        <f>(((K2338/60)/60)/24)+DATE(1970,1,1)</f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>(E2338/D2338)</f>
        <v>5.2073254999999996</v>
      </c>
      <c r="R2338" s="6">
        <f>E2338/N2338</f>
        <v>48.104623556581984</v>
      </c>
      <c r="S2338" t="str">
        <f>LEFT(P2338,SEARCH("/",P2338)-1)</f>
        <v>food</v>
      </c>
      <c r="T2338" t="str">
        <f>RIGHT(P2338,LEN(P2338)-SEARCH("/",P2338))</f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>(((I2339/60)/60)/24)+DATE(1970,1,1)</f>
        <v>41816.640543981484</v>
      </c>
      <c r="K2339">
        <v>1401204143</v>
      </c>
      <c r="L2339" s="10">
        <f>(((K2339/60)/60)/24)+DATE(1970,1,1)</f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>(E2339/D2339)</f>
        <v>1.1065833333333333</v>
      </c>
      <c r="R2339" s="6">
        <f>E2339/N2339</f>
        <v>74.184357541899445</v>
      </c>
      <c r="S2339" t="str">
        <f>LEFT(P2339,SEARCH("/",P2339)-1)</f>
        <v>food</v>
      </c>
      <c r="T2339" t="str">
        <f>RIGHT(P2339,LEN(P2339)-SEARCH("/",P2339))</f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>(((I2340/60)/60)/24)+DATE(1970,1,1)</f>
        <v>41819.896805555552</v>
      </c>
      <c r="K2340">
        <v>1401485484</v>
      </c>
      <c r="L2340" s="10">
        <f>(((K2340/60)/60)/24)+DATE(1970,1,1)</f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>(E2340/D2340)</f>
        <v>1.0114333333333334</v>
      </c>
      <c r="R2340" s="6">
        <f>E2340/N2340</f>
        <v>123.34552845528455</v>
      </c>
      <c r="S2340" t="str">
        <f>LEFT(P2340,SEARCH("/",P2340)-1)</f>
        <v>food</v>
      </c>
      <c r="T2340" t="str">
        <f>RIGHT(P2340,LEN(P2340)-SEARCH("/",P2340))</f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>(((I2341/60)/60)/24)+DATE(1970,1,1)</f>
        <v>42723.332638888889</v>
      </c>
      <c r="K2341">
        <v>1479496309</v>
      </c>
      <c r="L2341" s="10">
        <f>(((K2341/60)/60)/24)+DATE(1970,1,1)</f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>(E2341/D2341)</f>
        <v>2.9420799999999998</v>
      </c>
      <c r="R2341" s="6">
        <f>E2341/N2341</f>
        <v>66.623188405797094</v>
      </c>
      <c r="S2341" t="str">
        <f>LEFT(P2341,SEARCH("/",P2341)-1)</f>
        <v>food</v>
      </c>
      <c r="T2341" t="str">
        <f>RIGHT(P2341,LEN(P2341)-SEARCH("/",P2341))</f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>(((I2342/60)/60)/24)+DATE(1970,1,1)</f>
        <v>42673.642800925925</v>
      </c>
      <c r="K2342">
        <v>1475249138</v>
      </c>
      <c r="L2342" s="10">
        <f>(((K2342/60)/60)/24)+DATE(1970,1,1)</f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>(E2342/D2342)</f>
        <v>1.0577749999999999</v>
      </c>
      <c r="R2342" s="6">
        <f>E2342/N2342</f>
        <v>104.99007444168734</v>
      </c>
      <c r="S2342" t="str">
        <f>LEFT(P2342,SEARCH("/",P2342)-1)</f>
        <v>food</v>
      </c>
      <c r="T2342" t="str">
        <f>RIGHT(P2342,LEN(P2342)-SEARCH("/",P2342))</f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>(((I2343/60)/60)/24)+DATE(1970,1,1)</f>
        <v>42197.813703703709</v>
      </c>
      <c r="K2343">
        <v>1434137504</v>
      </c>
      <c r="L2343" s="10">
        <f>(((K2343/60)/60)/24)+DATE(1970,1,1)</f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>(E2343/D2343)</f>
        <v>0</v>
      </c>
      <c r="R2343" s="6" t="e">
        <f>E2343/N2343</f>
        <v>#DIV/0!</v>
      </c>
      <c r="S2343" t="str">
        <f>LEFT(P2343,SEARCH("/",P2343)-1)</f>
        <v>technology</v>
      </c>
      <c r="T2343" t="str">
        <f>RIGHT(P2343,LEN(P2343)-SEARCH("/",P2343))</f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>(((I2344/60)/60)/24)+DATE(1970,1,1)</f>
        <v>41918.208333333336</v>
      </c>
      <c r="K2344">
        <v>1410799870</v>
      </c>
      <c r="L2344" s="10">
        <f>(((K2344/60)/60)/24)+DATE(1970,1,1)</f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>(E2344/D2344)</f>
        <v>0</v>
      </c>
      <c r="R2344" s="6" t="e">
        <f>E2344/N2344</f>
        <v>#DIV/0!</v>
      </c>
      <c r="S2344" t="str">
        <f>LEFT(P2344,SEARCH("/",P2344)-1)</f>
        <v>technology</v>
      </c>
      <c r="T2344" t="str">
        <f>RIGHT(P2344,LEN(P2344)-SEARCH("/",P2344))</f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>(((I2345/60)/60)/24)+DATE(1970,1,1)</f>
        <v>42377.82430555555</v>
      </c>
      <c r="K2345">
        <v>1447962505</v>
      </c>
      <c r="L2345" s="10">
        <f>(((K2345/60)/60)/24)+DATE(1970,1,1)</f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>(E2345/D2345)</f>
        <v>0.03</v>
      </c>
      <c r="R2345" s="6">
        <f>E2345/N2345</f>
        <v>300</v>
      </c>
      <c r="S2345" t="str">
        <f>LEFT(P2345,SEARCH("/",P2345)-1)</f>
        <v>technology</v>
      </c>
      <c r="T2345" t="str">
        <f>RIGHT(P2345,LEN(P2345)-SEARCH("/",P2345))</f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>(((I2346/60)/60)/24)+DATE(1970,1,1)</f>
        <v>42545.727650462963</v>
      </c>
      <c r="K2346">
        <v>1464197269</v>
      </c>
      <c r="L2346" s="10">
        <f>(((K2346/60)/60)/24)+DATE(1970,1,1)</f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>(E2346/D2346)</f>
        <v>1E-3</v>
      </c>
      <c r="R2346" s="6">
        <f>E2346/N2346</f>
        <v>1</v>
      </c>
      <c r="S2346" t="str">
        <f>LEFT(P2346,SEARCH("/",P2346)-1)</f>
        <v>technology</v>
      </c>
      <c r="T2346" t="str">
        <f>RIGHT(P2346,LEN(P2346)-SEARCH("/",P2346))</f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>(((I2347/60)/60)/24)+DATE(1970,1,1)</f>
        <v>42094.985416666663</v>
      </c>
      <c r="K2347">
        <v>1424822556</v>
      </c>
      <c r="L2347" s="10">
        <f>(((K2347/60)/60)/24)+DATE(1970,1,1)</f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>(E2347/D2347)</f>
        <v>0</v>
      </c>
      <c r="R2347" s="6" t="e">
        <f>E2347/N2347</f>
        <v>#DIV/0!</v>
      </c>
      <c r="S2347" t="str">
        <f>LEFT(P2347,SEARCH("/",P2347)-1)</f>
        <v>technology</v>
      </c>
      <c r="T2347" t="str">
        <f>RIGHT(P2347,LEN(P2347)-SEARCH("/",P2347))</f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>(((I2348/60)/60)/24)+DATE(1970,1,1)</f>
        <v>42660.79896990741</v>
      </c>
      <c r="K2348">
        <v>1472843431</v>
      </c>
      <c r="L2348" s="10">
        <f>(((K2348/60)/60)/24)+DATE(1970,1,1)</f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>(E2348/D2348)</f>
        <v>6.4999999999999997E-4</v>
      </c>
      <c r="R2348" s="6">
        <f>E2348/N2348</f>
        <v>13</v>
      </c>
      <c r="S2348" t="str">
        <f>LEFT(P2348,SEARCH("/",P2348)-1)</f>
        <v>technology</v>
      </c>
      <c r="T2348" t="str">
        <f>RIGHT(P2348,LEN(P2348)-SEARCH("/",P2348))</f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>(((I2349/60)/60)/24)+DATE(1970,1,1)</f>
        <v>42607.607361111113</v>
      </c>
      <c r="K2349">
        <v>1469543676</v>
      </c>
      <c r="L2349" s="10">
        <f>(((K2349/60)/60)/24)+DATE(1970,1,1)</f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>(E2349/D2349)</f>
        <v>1.4999999999999999E-2</v>
      </c>
      <c r="R2349" s="6">
        <f>E2349/N2349</f>
        <v>15</v>
      </c>
      <c r="S2349" t="str">
        <f>LEFT(P2349,SEARCH("/",P2349)-1)</f>
        <v>technology</v>
      </c>
      <c r="T2349" t="str">
        <f>RIGHT(P2349,LEN(P2349)-SEARCH("/",P2349))</f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>(((I2350/60)/60)/24)+DATE(1970,1,1)</f>
        <v>42420.932152777779</v>
      </c>
      <c r="K2350">
        <v>1450822938</v>
      </c>
      <c r="L2350" s="10">
        <f>(((K2350/60)/60)/24)+DATE(1970,1,1)</f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>(E2350/D2350)</f>
        <v>3.8571428571428572E-3</v>
      </c>
      <c r="R2350" s="6">
        <f>E2350/N2350</f>
        <v>54</v>
      </c>
      <c r="S2350" t="str">
        <f>LEFT(P2350,SEARCH("/",P2350)-1)</f>
        <v>technology</v>
      </c>
      <c r="T2350" t="str">
        <f>RIGHT(P2350,LEN(P2350)-SEARCH("/",P2350))</f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>(((I2351/60)/60)/24)+DATE(1970,1,1)</f>
        <v>42227.775787037041</v>
      </c>
      <c r="K2351">
        <v>1436812628</v>
      </c>
      <c r="L2351" s="10">
        <f>(((K2351/60)/60)/24)+DATE(1970,1,1)</f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>(E2351/D2351)</f>
        <v>0</v>
      </c>
      <c r="R2351" s="6" t="e">
        <f>E2351/N2351</f>
        <v>#DIV/0!</v>
      </c>
      <c r="S2351" t="str">
        <f>LEFT(P2351,SEARCH("/",P2351)-1)</f>
        <v>technology</v>
      </c>
      <c r="T2351" t="str">
        <f>RIGHT(P2351,LEN(P2351)-SEARCH("/",P2351))</f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>(((I2352/60)/60)/24)+DATE(1970,1,1)</f>
        <v>42738.842245370368</v>
      </c>
      <c r="K2352">
        <v>1480882370</v>
      </c>
      <c r="L2352" s="10">
        <f>(((K2352/60)/60)/24)+DATE(1970,1,1)</f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>(E2352/D2352)</f>
        <v>0</v>
      </c>
      <c r="R2352" s="6" t="e">
        <f>E2352/N2352</f>
        <v>#DIV/0!</v>
      </c>
      <c r="S2352" t="str">
        <f>LEFT(P2352,SEARCH("/",P2352)-1)</f>
        <v>technology</v>
      </c>
      <c r="T2352" t="str">
        <f>RIGHT(P2352,LEN(P2352)-SEARCH("/",P2352))</f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>(((I2353/60)/60)/24)+DATE(1970,1,1)</f>
        <v>42124.101145833338</v>
      </c>
      <c r="K2353">
        <v>1427768739</v>
      </c>
      <c r="L2353" s="10">
        <f>(((K2353/60)/60)/24)+DATE(1970,1,1)</f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>(E2353/D2353)</f>
        <v>5.7142857142857143E-3</v>
      </c>
      <c r="R2353" s="6">
        <f>E2353/N2353</f>
        <v>15.428571428571429</v>
      </c>
      <c r="S2353" t="str">
        <f>LEFT(P2353,SEARCH("/",P2353)-1)</f>
        <v>technology</v>
      </c>
      <c r="T2353" t="str">
        <f>RIGHT(P2353,LEN(P2353)-SEARCH("/",P2353))</f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>(((I2354/60)/60)/24)+DATE(1970,1,1)</f>
        <v>42161.633703703701</v>
      </c>
      <c r="K2354">
        <v>1428419552</v>
      </c>
      <c r="L2354" s="10">
        <f>(((K2354/60)/60)/24)+DATE(1970,1,1)</f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>(E2354/D2354)</f>
        <v>0</v>
      </c>
      <c r="R2354" s="6" t="e">
        <f>E2354/N2354</f>
        <v>#DIV/0!</v>
      </c>
      <c r="S2354" t="str">
        <f>LEFT(P2354,SEARCH("/",P2354)-1)</f>
        <v>technology</v>
      </c>
      <c r="T2354" t="str">
        <f>RIGHT(P2354,LEN(P2354)-SEARCH("/",P2354))</f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>(((I2355/60)/60)/24)+DATE(1970,1,1)</f>
        <v>42115.676180555558</v>
      </c>
      <c r="K2355">
        <v>1428596022</v>
      </c>
      <c r="L2355" s="10">
        <f>(((K2355/60)/60)/24)+DATE(1970,1,1)</f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>(E2355/D2355)</f>
        <v>0</v>
      </c>
      <c r="R2355" s="6" t="e">
        <f>E2355/N2355</f>
        <v>#DIV/0!</v>
      </c>
      <c r="S2355" t="str">
        <f>LEFT(P2355,SEARCH("/",P2355)-1)</f>
        <v>technology</v>
      </c>
      <c r="T2355" t="str">
        <f>RIGHT(P2355,LEN(P2355)-SEARCH("/",P2355))</f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>(((I2356/60)/60)/24)+DATE(1970,1,1)</f>
        <v>42014.722916666666</v>
      </c>
      <c r="K2356">
        <v>1415726460</v>
      </c>
      <c r="L2356" s="10">
        <f>(((K2356/60)/60)/24)+DATE(1970,1,1)</f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>(E2356/D2356)</f>
        <v>7.1428571428571429E-4</v>
      </c>
      <c r="R2356" s="6">
        <f>E2356/N2356</f>
        <v>25</v>
      </c>
      <c r="S2356" t="str">
        <f>LEFT(P2356,SEARCH("/",P2356)-1)</f>
        <v>technology</v>
      </c>
      <c r="T2356" t="str">
        <f>RIGHT(P2356,LEN(P2356)-SEARCH("/",P2356))</f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>(((I2357/60)/60)/24)+DATE(1970,1,1)</f>
        <v>42126.918240740735</v>
      </c>
      <c r="K2357">
        <v>1428012136</v>
      </c>
      <c r="L2357" s="10">
        <f>(((K2357/60)/60)/24)+DATE(1970,1,1)</f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>(E2357/D2357)</f>
        <v>6.875E-3</v>
      </c>
      <c r="R2357" s="6">
        <f>E2357/N2357</f>
        <v>27.5</v>
      </c>
      <c r="S2357" t="str">
        <f>LEFT(P2357,SEARCH("/",P2357)-1)</f>
        <v>technology</v>
      </c>
      <c r="T2357" t="str">
        <f>RIGHT(P2357,LEN(P2357)-SEARCH("/",P2357))</f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>(((I2358/60)/60)/24)+DATE(1970,1,1)</f>
        <v>42160.78361111111</v>
      </c>
      <c r="K2358">
        <v>1430938104</v>
      </c>
      <c r="L2358" s="10">
        <f>(((K2358/60)/60)/24)+DATE(1970,1,1)</f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>(E2358/D2358)</f>
        <v>0</v>
      </c>
      <c r="R2358" s="6" t="e">
        <f>E2358/N2358</f>
        <v>#DIV/0!</v>
      </c>
      <c r="S2358" t="str">
        <f>LEFT(P2358,SEARCH("/",P2358)-1)</f>
        <v>technology</v>
      </c>
      <c r="T2358" t="str">
        <f>RIGHT(P2358,LEN(P2358)-SEARCH("/",P2358))</f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>(((I2359/60)/60)/24)+DATE(1970,1,1)</f>
        <v>42294.620115740734</v>
      </c>
      <c r="K2359">
        <v>1442501578</v>
      </c>
      <c r="L2359" s="10">
        <f>(((K2359/60)/60)/24)+DATE(1970,1,1)</f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>(E2359/D2359)</f>
        <v>0</v>
      </c>
      <c r="R2359" s="6" t="e">
        <f>E2359/N2359</f>
        <v>#DIV/0!</v>
      </c>
      <c r="S2359" t="str">
        <f>LEFT(P2359,SEARCH("/",P2359)-1)</f>
        <v>technology</v>
      </c>
      <c r="T2359" t="str">
        <f>RIGHT(P2359,LEN(P2359)-SEARCH("/",P2359))</f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>(((I2360/60)/60)/24)+DATE(1970,1,1)</f>
        <v>42035.027083333334</v>
      </c>
      <c r="K2360">
        <v>1417818036</v>
      </c>
      <c r="L2360" s="10">
        <f>(((K2360/60)/60)/24)+DATE(1970,1,1)</f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>(E2360/D2360)</f>
        <v>0</v>
      </c>
      <c r="R2360" s="6" t="e">
        <f>E2360/N2360</f>
        <v>#DIV/0!</v>
      </c>
      <c r="S2360" t="str">
        <f>LEFT(P2360,SEARCH("/",P2360)-1)</f>
        <v>technology</v>
      </c>
      <c r="T2360" t="str">
        <f>RIGHT(P2360,LEN(P2360)-SEARCH("/",P2360))</f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>(((I2361/60)/60)/24)+DATE(1970,1,1)</f>
        <v>42219.649583333332</v>
      </c>
      <c r="K2361">
        <v>1433432124</v>
      </c>
      <c r="L2361" s="10">
        <f>(((K2361/60)/60)/24)+DATE(1970,1,1)</f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>(E2361/D2361)</f>
        <v>0.14680000000000001</v>
      </c>
      <c r="R2361" s="6">
        <f>E2361/N2361</f>
        <v>367</v>
      </c>
      <c r="S2361" t="str">
        <f>LEFT(P2361,SEARCH("/",P2361)-1)</f>
        <v>technology</v>
      </c>
      <c r="T2361" t="str">
        <f>RIGHT(P2361,LEN(P2361)-SEARCH("/",P2361))</f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>(((I2362/60)/60)/24)+DATE(1970,1,1)</f>
        <v>42407.70694444445</v>
      </c>
      <c r="K2362">
        <v>1452272280</v>
      </c>
      <c r="L2362" s="10">
        <f>(((K2362/60)/60)/24)+DATE(1970,1,1)</f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>(E2362/D2362)</f>
        <v>4.0000000000000002E-4</v>
      </c>
      <c r="R2362" s="6">
        <f>E2362/N2362</f>
        <v>2</v>
      </c>
      <c r="S2362" t="str">
        <f>LEFT(P2362,SEARCH("/",P2362)-1)</f>
        <v>technology</v>
      </c>
      <c r="T2362" t="str">
        <f>RIGHT(P2362,LEN(P2362)-SEARCH("/",P2362))</f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>(((I2363/60)/60)/24)+DATE(1970,1,1)</f>
        <v>42490.916666666672</v>
      </c>
      <c r="K2363">
        <v>1459975008</v>
      </c>
      <c r="L2363" s="10">
        <f>(((K2363/60)/60)/24)+DATE(1970,1,1)</f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>(E2363/D2363)</f>
        <v>0</v>
      </c>
      <c r="R2363" s="6" t="e">
        <f>E2363/N2363</f>
        <v>#DIV/0!</v>
      </c>
      <c r="S2363" t="str">
        <f>LEFT(P2363,SEARCH("/",P2363)-1)</f>
        <v>technology</v>
      </c>
      <c r="T2363" t="str">
        <f>RIGHT(P2363,LEN(P2363)-SEARCH("/",P2363))</f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>(((I2364/60)/60)/24)+DATE(1970,1,1)</f>
        <v>41984.688310185185</v>
      </c>
      <c r="K2364">
        <v>1415723470</v>
      </c>
      <c r="L2364" s="10">
        <f>(((K2364/60)/60)/24)+DATE(1970,1,1)</f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>(E2364/D2364)</f>
        <v>0.2857142857142857</v>
      </c>
      <c r="R2364" s="6">
        <f>E2364/N2364</f>
        <v>60</v>
      </c>
      <c r="S2364" t="str">
        <f>LEFT(P2364,SEARCH("/",P2364)-1)</f>
        <v>technology</v>
      </c>
      <c r="T2364" t="str">
        <f>RIGHT(P2364,LEN(P2364)-SEARCH("/",P2364))</f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>(((I2365/60)/60)/24)+DATE(1970,1,1)</f>
        <v>42367.011574074073</v>
      </c>
      <c r="K2365">
        <v>1447460200</v>
      </c>
      <c r="L2365" s="10">
        <f>(((K2365/60)/60)/24)+DATE(1970,1,1)</f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>(E2365/D2365)</f>
        <v>0</v>
      </c>
      <c r="R2365" s="6" t="e">
        <f>E2365/N2365</f>
        <v>#DIV/0!</v>
      </c>
      <c r="S2365" t="str">
        <f>LEFT(P2365,SEARCH("/",P2365)-1)</f>
        <v>technology</v>
      </c>
      <c r="T2365" t="str">
        <f>RIGHT(P2365,LEN(P2365)-SEARCH("/",P2365))</f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>(((I2366/60)/60)/24)+DATE(1970,1,1)</f>
        <v>42303.934675925921</v>
      </c>
      <c r="K2366">
        <v>1441146356</v>
      </c>
      <c r="L2366" s="10">
        <f>(((K2366/60)/60)/24)+DATE(1970,1,1)</f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>(E2366/D2366)</f>
        <v>0</v>
      </c>
      <c r="R2366" s="6" t="e">
        <f>E2366/N2366</f>
        <v>#DIV/0!</v>
      </c>
      <c r="S2366" t="str">
        <f>LEFT(P2366,SEARCH("/",P2366)-1)</f>
        <v>technology</v>
      </c>
      <c r="T2366" t="str">
        <f>RIGHT(P2366,LEN(P2366)-SEARCH("/",P2366))</f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>(((I2367/60)/60)/24)+DATE(1970,1,1)</f>
        <v>42386.958333333328</v>
      </c>
      <c r="K2367">
        <v>1449596425</v>
      </c>
      <c r="L2367" s="10">
        <f>(((K2367/60)/60)/24)+DATE(1970,1,1)</f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>(E2367/D2367)</f>
        <v>0</v>
      </c>
      <c r="R2367" s="6" t="e">
        <f>E2367/N2367</f>
        <v>#DIV/0!</v>
      </c>
      <c r="S2367" t="str">
        <f>LEFT(P2367,SEARCH("/",P2367)-1)</f>
        <v>technology</v>
      </c>
      <c r="T2367" t="str">
        <f>RIGHT(P2367,LEN(P2367)-SEARCH("/",P2367))</f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>(((I2368/60)/60)/24)+DATE(1970,1,1)</f>
        <v>42298.531631944439</v>
      </c>
      <c r="K2368">
        <v>1442839533</v>
      </c>
      <c r="L2368" s="10">
        <f>(((K2368/60)/60)/24)+DATE(1970,1,1)</f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>(E2368/D2368)</f>
        <v>0.1052</v>
      </c>
      <c r="R2368" s="6">
        <f>E2368/N2368</f>
        <v>97.407407407407405</v>
      </c>
      <c r="S2368" t="str">
        <f>LEFT(P2368,SEARCH("/",P2368)-1)</f>
        <v>technology</v>
      </c>
      <c r="T2368" t="str">
        <f>RIGHT(P2368,LEN(P2368)-SEARCH("/",P2368))</f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>(((I2369/60)/60)/24)+DATE(1970,1,1)</f>
        <v>42485.928425925929</v>
      </c>
      <c r="K2369">
        <v>1456442216</v>
      </c>
      <c r="L2369" s="10">
        <f>(((K2369/60)/60)/24)+DATE(1970,1,1)</f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>(E2369/D2369)</f>
        <v>1.34E-2</v>
      </c>
      <c r="R2369" s="6">
        <f>E2369/N2369</f>
        <v>47.857142857142854</v>
      </c>
      <c r="S2369" t="str">
        <f>LEFT(P2369,SEARCH("/",P2369)-1)</f>
        <v>technology</v>
      </c>
      <c r="T2369" t="str">
        <f>RIGHT(P2369,LEN(P2369)-SEARCH("/",P2369))</f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>(((I2370/60)/60)/24)+DATE(1970,1,1)</f>
        <v>42108.680150462969</v>
      </c>
      <c r="K2370">
        <v>1425143965</v>
      </c>
      <c r="L2370" s="10">
        <f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>(E2370/D2370)</f>
        <v>2.5000000000000001E-3</v>
      </c>
      <c r="R2370" s="6">
        <f>E2370/N2370</f>
        <v>50</v>
      </c>
      <c r="S2370" t="str">
        <f>LEFT(P2370,SEARCH("/",P2370)-1)</f>
        <v>technology</v>
      </c>
      <c r="T2370" t="str">
        <f>RIGHT(P2370,LEN(P2370)-SEARCH("/",P2370))</f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>(((I2371/60)/60)/24)+DATE(1970,1,1)</f>
        <v>42410.812627314815</v>
      </c>
      <c r="K2371">
        <v>1452540611</v>
      </c>
      <c r="L2371" s="10">
        <f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>(E2371/D2371)</f>
        <v>0</v>
      </c>
      <c r="R2371" s="6" t="e">
        <f>E2371/N2371</f>
        <v>#DIV/0!</v>
      </c>
      <c r="S2371" t="str">
        <f>LEFT(P2371,SEARCH("/",P2371)-1)</f>
        <v>technology</v>
      </c>
      <c r="T2371" t="str">
        <f>RIGHT(P2371,LEN(P2371)-SEARCH("/",P2371))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>(((I2372/60)/60)/24)+DATE(1970,1,1)</f>
        <v>41991.18913194444</v>
      </c>
      <c r="K2372">
        <v>1416285141</v>
      </c>
      <c r="L2372" s="10">
        <f>(((K2372/60)/60)/24)+DATE(1970,1,1)</f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>(E2372/D2372)</f>
        <v>3.2799999999999999E-3</v>
      </c>
      <c r="R2372" s="6">
        <f>E2372/N2372</f>
        <v>20.5</v>
      </c>
      <c r="S2372" t="str">
        <f>LEFT(P2372,SEARCH("/",P2372)-1)</f>
        <v>technology</v>
      </c>
      <c r="T2372" t="str">
        <f>RIGHT(P2372,LEN(P2372)-SEARCH("/",P2372))</f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>(((I2373/60)/60)/24)+DATE(1970,1,1)</f>
        <v>42180.777731481481</v>
      </c>
      <c r="K2373">
        <v>1432665596</v>
      </c>
      <c r="L2373" s="10">
        <f>(((K2373/60)/60)/24)+DATE(1970,1,1)</f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>(E2373/D2373)</f>
        <v>0</v>
      </c>
      <c r="R2373" s="6" t="e">
        <f>E2373/N2373</f>
        <v>#DIV/0!</v>
      </c>
      <c r="S2373" t="str">
        <f>LEFT(P2373,SEARCH("/",P2373)-1)</f>
        <v>technology</v>
      </c>
      <c r="T2373" t="str">
        <f>RIGHT(P2373,LEN(P2373)-SEARCH("/",P2373))</f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>(((I2374/60)/60)/24)+DATE(1970,1,1)</f>
        <v>42118.069108796291</v>
      </c>
      <c r="K2374">
        <v>1427247571</v>
      </c>
      <c r="L2374" s="10">
        <f>(((K2374/60)/60)/24)+DATE(1970,1,1)</f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>(E2374/D2374)</f>
        <v>3.272727272727273E-2</v>
      </c>
      <c r="R2374" s="6">
        <f>E2374/N2374</f>
        <v>30</v>
      </c>
      <c r="S2374" t="str">
        <f>LEFT(P2374,SEARCH("/",P2374)-1)</f>
        <v>technology</v>
      </c>
      <c r="T2374" t="str">
        <f>RIGHT(P2374,LEN(P2374)-SEARCH("/",P2374))</f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>(((I2375/60)/60)/24)+DATE(1970,1,1)</f>
        <v>42245.662314814821</v>
      </c>
      <c r="K2375">
        <v>1438271624</v>
      </c>
      <c r="L2375" s="10">
        <f>(((K2375/60)/60)/24)+DATE(1970,1,1)</f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>(E2375/D2375)</f>
        <v>5.8823529411764708E-5</v>
      </c>
      <c r="R2375" s="6">
        <f>E2375/N2375</f>
        <v>50</v>
      </c>
      <c r="S2375" t="str">
        <f>LEFT(P2375,SEARCH("/",P2375)-1)</f>
        <v>technology</v>
      </c>
      <c r="T2375" t="str">
        <f>RIGHT(P2375,LEN(P2375)-SEARCH("/",P2375))</f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>(((I2376/60)/60)/24)+DATE(1970,1,1)</f>
        <v>42047.843287037031</v>
      </c>
      <c r="K2376">
        <v>1421180060</v>
      </c>
      <c r="L2376" s="10">
        <f>(((K2376/60)/60)/24)+DATE(1970,1,1)</f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>(E2376/D2376)</f>
        <v>4.5454545454545455E-4</v>
      </c>
      <c r="R2376" s="6">
        <f>E2376/N2376</f>
        <v>10</v>
      </c>
      <c r="S2376" t="str">
        <f>LEFT(P2376,SEARCH("/",P2376)-1)</f>
        <v>technology</v>
      </c>
      <c r="T2376" t="str">
        <f>RIGHT(P2376,LEN(P2376)-SEARCH("/",P2376))</f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>(((I2377/60)/60)/24)+DATE(1970,1,1)</f>
        <v>42622.836076388892</v>
      </c>
      <c r="K2377">
        <v>1470859437</v>
      </c>
      <c r="L2377" s="10">
        <f>(((K2377/60)/60)/24)+DATE(1970,1,1)</f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>(E2377/D2377)</f>
        <v>0</v>
      </c>
      <c r="R2377" s="6" t="e">
        <f>E2377/N2377</f>
        <v>#DIV/0!</v>
      </c>
      <c r="S2377" t="str">
        <f>LEFT(P2377,SEARCH("/",P2377)-1)</f>
        <v>technology</v>
      </c>
      <c r="T2377" t="str">
        <f>RIGHT(P2377,LEN(P2377)-SEARCH("/",P2377))</f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>(((I2378/60)/60)/24)+DATE(1970,1,1)</f>
        <v>42348.925532407404</v>
      </c>
      <c r="K2378">
        <v>1447193566</v>
      </c>
      <c r="L2378" s="10">
        <f>(((K2378/60)/60)/24)+DATE(1970,1,1)</f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>(E2378/D2378)</f>
        <v>0.10877666666666666</v>
      </c>
      <c r="R2378" s="6">
        <f>E2378/N2378</f>
        <v>81.582499999999996</v>
      </c>
      <c r="S2378" t="str">
        <f>LEFT(P2378,SEARCH("/",P2378)-1)</f>
        <v>technology</v>
      </c>
      <c r="T2378" t="str">
        <f>RIGHT(P2378,LEN(P2378)-SEARCH("/",P2378))</f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>(((I2379/60)/60)/24)+DATE(1970,1,1)</f>
        <v>42699.911840277782</v>
      </c>
      <c r="K2379">
        <v>1477515183</v>
      </c>
      <c r="L2379" s="10">
        <f>(((K2379/60)/60)/24)+DATE(1970,1,1)</f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>(E2379/D2379)</f>
        <v>0</v>
      </c>
      <c r="R2379" s="6" t="e">
        <f>E2379/N2379</f>
        <v>#DIV/0!</v>
      </c>
      <c r="S2379" t="str">
        <f>LEFT(P2379,SEARCH("/",P2379)-1)</f>
        <v>technology</v>
      </c>
      <c r="T2379" t="str">
        <f>RIGHT(P2379,LEN(P2379)-SEARCH("/",P2379))</f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>(((I2380/60)/60)/24)+DATE(1970,1,1)</f>
        <v>42242.013078703705</v>
      </c>
      <c r="K2380">
        <v>1438042730</v>
      </c>
      <c r="L2380" s="10">
        <f>(((K2380/60)/60)/24)+DATE(1970,1,1)</f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>(E2380/D2380)</f>
        <v>0</v>
      </c>
      <c r="R2380" s="6" t="e">
        <f>E2380/N2380</f>
        <v>#DIV/0!</v>
      </c>
      <c r="S2380" t="str">
        <f>LEFT(P2380,SEARCH("/",P2380)-1)</f>
        <v>technology</v>
      </c>
      <c r="T2380" t="str">
        <f>RIGHT(P2380,LEN(P2380)-SEARCH("/",P2380))</f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>(((I2381/60)/60)/24)+DATE(1970,1,1)</f>
        <v>42282.016388888893</v>
      </c>
      <c r="K2381">
        <v>1440116616</v>
      </c>
      <c r="L2381" s="10">
        <f>(((K2381/60)/60)/24)+DATE(1970,1,1)</f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>(E2381/D2381)</f>
        <v>0</v>
      </c>
      <c r="R2381" s="6" t="e">
        <f>E2381/N2381</f>
        <v>#DIV/0!</v>
      </c>
      <c r="S2381" t="str">
        <f>LEFT(P2381,SEARCH("/",P2381)-1)</f>
        <v>technology</v>
      </c>
      <c r="T2381" t="str">
        <f>RIGHT(P2381,LEN(P2381)-SEARCH("/",P2381))</f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>(((I2382/60)/60)/24)+DATE(1970,1,1)</f>
        <v>42278.793310185181</v>
      </c>
      <c r="K2382">
        <v>1441134142</v>
      </c>
      <c r="L2382" s="10">
        <f>(((K2382/60)/60)/24)+DATE(1970,1,1)</f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>(E2382/D2382)</f>
        <v>3.6666666666666666E-3</v>
      </c>
      <c r="R2382" s="6">
        <f>E2382/N2382</f>
        <v>18.333333333333332</v>
      </c>
      <c r="S2382" t="str">
        <f>LEFT(P2382,SEARCH("/",P2382)-1)</f>
        <v>technology</v>
      </c>
      <c r="T2382" t="str">
        <f>RIGHT(P2382,LEN(P2382)-SEARCH("/",P2382))</f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>(((I2383/60)/60)/24)+DATE(1970,1,1)</f>
        <v>42104.935740740737</v>
      </c>
      <c r="K2383">
        <v>1426112848</v>
      </c>
      <c r="L2383" s="10">
        <f>(((K2383/60)/60)/24)+DATE(1970,1,1)</f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>(E2383/D2383)</f>
        <v>1.8193398957730169E-2</v>
      </c>
      <c r="R2383" s="6">
        <f>E2383/N2383</f>
        <v>224.42857142857142</v>
      </c>
      <c r="S2383" t="str">
        <f>LEFT(P2383,SEARCH("/",P2383)-1)</f>
        <v>technology</v>
      </c>
      <c r="T2383" t="str">
        <f>RIGHT(P2383,LEN(P2383)-SEARCH("/",P2383))</f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>(((I2384/60)/60)/24)+DATE(1970,1,1)</f>
        <v>42220.187534722223</v>
      </c>
      <c r="K2384">
        <v>1436502603</v>
      </c>
      <c r="L2384" s="10">
        <f>(((K2384/60)/60)/24)+DATE(1970,1,1)</f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>(E2384/D2384)</f>
        <v>2.5000000000000001E-2</v>
      </c>
      <c r="R2384" s="6">
        <f>E2384/N2384</f>
        <v>37.5</v>
      </c>
      <c r="S2384" t="str">
        <f>LEFT(P2384,SEARCH("/",P2384)-1)</f>
        <v>technology</v>
      </c>
      <c r="T2384" t="str">
        <f>RIGHT(P2384,LEN(P2384)-SEARCH("/",P2384))</f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>(((I2385/60)/60)/24)+DATE(1970,1,1)</f>
        <v>42057.056793981479</v>
      </c>
      <c r="K2385">
        <v>1421976107</v>
      </c>
      <c r="L2385" s="10">
        <f>(((K2385/60)/60)/24)+DATE(1970,1,1)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>(E2385/D2385)</f>
        <v>4.3499999999999997E-2</v>
      </c>
      <c r="R2385" s="6">
        <f>E2385/N2385</f>
        <v>145</v>
      </c>
      <c r="S2385" t="str">
        <f>LEFT(P2385,SEARCH("/",P2385)-1)</f>
        <v>technology</v>
      </c>
      <c r="T2385" t="str">
        <f>RIGHT(P2385,LEN(P2385)-SEARCH("/",P2385))</f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>(((I2386/60)/60)/24)+DATE(1970,1,1)</f>
        <v>41957.109293981484</v>
      </c>
      <c r="K2386">
        <v>1413337043</v>
      </c>
      <c r="L2386" s="10">
        <f>(((K2386/60)/60)/24)+DATE(1970,1,1)</f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>(E2386/D2386)</f>
        <v>8.0000000000000002E-3</v>
      </c>
      <c r="R2386" s="6">
        <f>E2386/N2386</f>
        <v>1</v>
      </c>
      <c r="S2386" t="str">
        <f>LEFT(P2386,SEARCH("/",P2386)-1)</f>
        <v>technology</v>
      </c>
      <c r="T2386" t="str">
        <f>RIGHT(P2386,LEN(P2386)-SEARCH("/",P2386))</f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>(((I2387/60)/60)/24)+DATE(1970,1,1)</f>
        <v>42221.70175925926</v>
      </c>
      <c r="K2387">
        <v>1436201432</v>
      </c>
      <c r="L2387" s="10">
        <f>(((K2387/60)/60)/24)+DATE(1970,1,1)</f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>(E2387/D2387)</f>
        <v>1.2123076923076924E-2</v>
      </c>
      <c r="R2387" s="6">
        <f>E2387/N2387</f>
        <v>112.57142857142857</v>
      </c>
      <c r="S2387" t="str">
        <f>LEFT(P2387,SEARCH("/",P2387)-1)</f>
        <v>technology</v>
      </c>
      <c r="T2387" t="str">
        <f>RIGHT(P2387,LEN(P2387)-SEARCH("/",P2387))</f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>(((I2388/60)/60)/24)+DATE(1970,1,1)</f>
        <v>42014.838240740741</v>
      </c>
      <c r="K2388">
        <v>1415736424</v>
      </c>
      <c r="L2388" s="10">
        <f>(((K2388/60)/60)/24)+DATE(1970,1,1)</f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>(E2388/D2388)</f>
        <v>0</v>
      </c>
      <c r="R2388" s="6" t="e">
        <f>E2388/N2388</f>
        <v>#DIV/0!</v>
      </c>
      <c r="S2388" t="str">
        <f>LEFT(P2388,SEARCH("/",P2388)-1)</f>
        <v>technology</v>
      </c>
      <c r="T2388" t="str">
        <f>RIGHT(P2388,LEN(P2388)-SEARCH("/",P2388))</f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>(((I2389/60)/60)/24)+DATE(1970,1,1)</f>
        <v>42573.626620370371</v>
      </c>
      <c r="K2389">
        <v>1465311740</v>
      </c>
      <c r="L2389" s="10">
        <f>(((K2389/60)/60)/24)+DATE(1970,1,1)</f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>(E2389/D2389)</f>
        <v>6.8399999999999997E-3</v>
      </c>
      <c r="R2389" s="6">
        <f>E2389/N2389</f>
        <v>342</v>
      </c>
      <c r="S2389" t="str">
        <f>LEFT(P2389,SEARCH("/",P2389)-1)</f>
        <v>technology</v>
      </c>
      <c r="T2389" t="str">
        <f>RIGHT(P2389,LEN(P2389)-SEARCH("/",P2389))</f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>(((I2390/60)/60)/24)+DATE(1970,1,1)</f>
        <v>42019.811805555553</v>
      </c>
      <c r="K2390">
        <v>1418761759</v>
      </c>
      <c r="L2390" s="10">
        <f>(((K2390/60)/60)/24)+DATE(1970,1,1)</f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>(E2390/D2390)</f>
        <v>1.2513513513513513E-2</v>
      </c>
      <c r="R2390" s="6">
        <f>E2390/N2390</f>
        <v>57.875</v>
      </c>
      <c r="S2390" t="str">
        <f>LEFT(P2390,SEARCH("/",P2390)-1)</f>
        <v>technology</v>
      </c>
      <c r="T2390" t="str">
        <f>RIGHT(P2390,LEN(P2390)-SEARCH("/",P2390))</f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>(((I2391/60)/60)/24)+DATE(1970,1,1)</f>
        <v>42210.915972222225</v>
      </c>
      <c r="K2391">
        <v>1435160452</v>
      </c>
      <c r="L2391" s="10">
        <f>(((K2391/60)/60)/24)+DATE(1970,1,1)</f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>(E2391/D2391)</f>
        <v>1.8749999999999999E-3</v>
      </c>
      <c r="R2391" s="6">
        <f>E2391/N2391</f>
        <v>30</v>
      </c>
      <c r="S2391" t="str">
        <f>LEFT(P2391,SEARCH("/",P2391)-1)</f>
        <v>technology</v>
      </c>
      <c r="T2391" t="str">
        <f>RIGHT(P2391,LEN(P2391)-SEARCH("/",P2391))</f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>(((I2392/60)/60)/24)+DATE(1970,1,1)</f>
        <v>42008.262314814812</v>
      </c>
      <c r="K2392">
        <v>1416896264</v>
      </c>
      <c r="L2392" s="10">
        <f>(((K2392/60)/60)/24)+DATE(1970,1,1)</f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>(E2392/D2392)</f>
        <v>0</v>
      </c>
      <c r="R2392" s="6" t="e">
        <f>E2392/N2392</f>
        <v>#DIV/0!</v>
      </c>
      <c r="S2392" t="str">
        <f>LEFT(P2392,SEARCH("/",P2392)-1)</f>
        <v>technology</v>
      </c>
      <c r="T2392" t="str">
        <f>RIGHT(P2392,LEN(P2392)-SEARCH("/",P2392))</f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>(((I2393/60)/60)/24)+DATE(1970,1,1)</f>
        <v>42094.752824074079</v>
      </c>
      <c r="K2393">
        <v>1425236644</v>
      </c>
      <c r="L2393" s="10">
        <f>(((K2393/60)/60)/24)+DATE(1970,1,1)</f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>(E2393/D2393)</f>
        <v>1.25E-3</v>
      </c>
      <c r="R2393" s="6">
        <f>E2393/N2393</f>
        <v>25</v>
      </c>
      <c r="S2393" t="str">
        <f>LEFT(P2393,SEARCH("/",P2393)-1)</f>
        <v>technology</v>
      </c>
      <c r="T2393" t="str">
        <f>RIGHT(P2393,LEN(P2393)-SEARCH("/",P2393))</f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>(((I2394/60)/60)/24)+DATE(1970,1,1)</f>
        <v>42306.120636574073</v>
      </c>
      <c r="K2394">
        <v>1443495223</v>
      </c>
      <c r="L2394" s="10">
        <f>(((K2394/60)/60)/24)+DATE(1970,1,1)</f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>(E2394/D2394)</f>
        <v>0</v>
      </c>
      <c r="R2394" s="6" t="e">
        <f>E2394/N2394</f>
        <v>#DIV/0!</v>
      </c>
      <c r="S2394" t="str">
        <f>LEFT(P2394,SEARCH("/",P2394)-1)</f>
        <v>technology</v>
      </c>
      <c r="T2394" t="str">
        <f>RIGHT(P2394,LEN(P2394)-SEARCH("/",P2394))</f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>(((I2395/60)/60)/24)+DATE(1970,1,1)</f>
        <v>42224.648344907408</v>
      </c>
      <c r="K2395">
        <v>1436456017</v>
      </c>
      <c r="L2395" s="10">
        <f>(((K2395/60)/60)/24)+DATE(1970,1,1)</f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>(E2395/D2395)</f>
        <v>5.0000000000000001E-4</v>
      </c>
      <c r="R2395" s="6">
        <f>E2395/N2395</f>
        <v>50</v>
      </c>
      <c r="S2395" t="str">
        <f>LEFT(P2395,SEARCH("/",P2395)-1)</f>
        <v>technology</v>
      </c>
      <c r="T2395" t="str">
        <f>RIGHT(P2395,LEN(P2395)-SEARCH("/",P2395))</f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>(((I2396/60)/60)/24)+DATE(1970,1,1)</f>
        <v>42061.362187499995</v>
      </c>
      <c r="K2396">
        <v>1422348093</v>
      </c>
      <c r="L2396" s="10">
        <f>(((K2396/60)/60)/24)+DATE(1970,1,1)</f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>(E2396/D2396)</f>
        <v>5.9999999999999995E-4</v>
      </c>
      <c r="R2396" s="6">
        <f>E2396/N2396</f>
        <v>1.5</v>
      </c>
      <c r="S2396" t="str">
        <f>LEFT(P2396,SEARCH("/",P2396)-1)</f>
        <v>technology</v>
      </c>
      <c r="T2396" t="str">
        <f>RIGHT(P2396,LEN(P2396)-SEARCH("/",P2396))</f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>(((I2397/60)/60)/24)+DATE(1970,1,1)</f>
        <v>42745.372916666667</v>
      </c>
      <c r="K2397">
        <v>1481597687</v>
      </c>
      <c r="L2397" s="10">
        <f>(((K2397/60)/60)/24)+DATE(1970,1,1)</f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>(E2397/D2397)</f>
        <v>0</v>
      </c>
      <c r="R2397" s="6" t="e">
        <f>E2397/N2397</f>
        <v>#DIV/0!</v>
      </c>
      <c r="S2397" t="str">
        <f>LEFT(P2397,SEARCH("/",P2397)-1)</f>
        <v>technology</v>
      </c>
      <c r="T2397" t="str">
        <f>RIGHT(P2397,LEN(P2397)-SEARCH("/",P2397))</f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>(((I2398/60)/60)/24)+DATE(1970,1,1)</f>
        <v>42292.849050925928</v>
      </c>
      <c r="K2398">
        <v>1442348558</v>
      </c>
      <c r="L2398" s="10">
        <f>(((K2398/60)/60)/24)+DATE(1970,1,1)</f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>(E2398/D2398)</f>
        <v>2E-3</v>
      </c>
      <c r="R2398" s="6">
        <f>E2398/N2398</f>
        <v>10</v>
      </c>
      <c r="S2398" t="str">
        <f>LEFT(P2398,SEARCH("/",P2398)-1)</f>
        <v>technology</v>
      </c>
      <c r="T2398" t="str">
        <f>RIGHT(P2398,LEN(P2398)-SEARCH("/",P2398))</f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>(((I2399/60)/60)/24)+DATE(1970,1,1)</f>
        <v>42006.88490740741</v>
      </c>
      <c r="K2399">
        <v>1417641256</v>
      </c>
      <c r="L2399" s="10">
        <f>(((K2399/60)/60)/24)+DATE(1970,1,1)</f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>(E2399/D2399)</f>
        <v>0</v>
      </c>
      <c r="R2399" s="6" t="e">
        <f>E2399/N2399</f>
        <v>#DIV/0!</v>
      </c>
      <c r="S2399" t="str">
        <f>LEFT(P2399,SEARCH("/",P2399)-1)</f>
        <v>technology</v>
      </c>
      <c r="T2399" t="str">
        <f>RIGHT(P2399,LEN(P2399)-SEARCH("/",P2399))</f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>(((I2400/60)/60)/24)+DATE(1970,1,1)</f>
        <v>42187.916481481487</v>
      </c>
      <c r="K2400">
        <v>1433282384</v>
      </c>
      <c r="L2400" s="10">
        <f>(((K2400/60)/60)/24)+DATE(1970,1,1)</f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>(E2400/D2400)</f>
        <v>0</v>
      </c>
      <c r="R2400" s="6" t="e">
        <f>E2400/N2400</f>
        <v>#DIV/0!</v>
      </c>
      <c r="S2400" t="str">
        <f>LEFT(P2400,SEARCH("/",P2400)-1)</f>
        <v>technology</v>
      </c>
      <c r="T2400" t="str">
        <f>RIGHT(P2400,LEN(P2400)-SEARCH("/",P2400))</f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>(((I2401/60)/60)/24)+DATE(1970,1,1)</f>
        <v>41991.853078703702</v>
      </c>
      <c r="K2401">
        <v>1415910506</v>
      </c>
      <c r="L2401" s="10">
        <f>(((K2401/60)/60)/24)+DATE(1970,1,1)</f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>(E2401/D2401)</f>
        <v>0</v>
      </c>
      <c r="R2401" s="6" t="e">
        <f>E2401/N2401</f>
        <v>#DIV/0!</v>
      </c>
      <c r="S2401" t="str">
        <f>LEFT(P2401,SEARCH("/",P2401)-1)</f>
        <v>technology</v>
      </c>
      <c r="T2401" t="str">
        <f>RIGHT(P2401,LEN(P2401)-SEARCH("/",P2401))</f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>(((I2402/60)/60)/24)+DATE(1970,1,1)</f>
        <v>42474.268101851849</v>
      </c>
      <c r="K2402">
        <v>1458023164</v>
      </c>
      <c r="L2402" s="10">
        <f>(((K2402/60)/60)/24)+DATE(1970,1,1)</f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>(E2402/D2402)</f>
        <v>0</v>
      </c>
      <c r="R2402" s="6" t="e">
        <f>E2402/N2402</f>
        <v>#DIV/0!</v>
      </c>
      <c r="S2402" t="str">
        <f>LEFT(P2402,SEARCH("/",P2402)-1)</f>
        <v>technology</v>
      </c>
      <c r="T2402" t="str">
        <f>RIGHT(P2402,LEN(P2402)-SEARCH("/",P2402))</f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>(((I2403/60)/60)/24)+DATE(1970,1,1)</f>
        <v>42434.822870370372</v>
      </c>
      <c r="K2403">
        <v>1452023096</v>
      </c>
      <c r="L2403" s="10">
        <f>(((K2403/60)/60)/24)+DATE(1970,1,1)</f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>(E2403/D2403)</f>
        <v>7.1785714285714283E-3</v>
      </c>
      <c r="R2403" s="6">
        <f>E2403/N2403</f>
        <v>22.333333333333332</v>
      </c>
      <c r="S2403" t="str">
        <f>LEFT(P2403,SEARCH("/",P2403)-1)</f>
        <v>food</v>
      </c>
      <c r="T2403" t="str">
        <f>RIGHT(P2403,LEN(P2403)-SEARCH("/",P2403))</f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>(((I2404/60)/60)/24)+DATE(1970,1,1)</f>
        <v>42137.679756944446</v>
      </c>
      <c r="K2404">
        <v>1428941931</v>
      </c>
      <c r="L2404" s="10">
        <f>(((K2404/60)/60)/24)+DATE(1970,1,1)</f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>(E2404/D2404)</f>
        <v>4.3333333333333331E-3</v>
      </c>
      <c r="R2404" s="6">
        <f>E2404/N2404</f>
        <v>52</v>
      </c>
      <c r="S2404" t="str">
        <f>LEFT(P2404,SEARCH("/",P2404)-1)</f>
        <v>food</v>
      </c>
      <c r="T2404" t="str">
        <f>RIGHT(P2404,LEN(P2404)-SEARCH("/",P2404))</f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>(((I2405/60)/60)/24)+DATE(1970,1,1)</f>
        <v>42459.840949074074</v>
      </c>
      <c r="K2405">
        <v>1454188258</v>
      </c>
      <c r="L2405" s="10">
        <f>(((K2405/60)/60)/24)+DATE(1970,1,1)</f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>(E2405/D2405)</f>
        <v>0.16833333333333333</v>
      </c>
      <c r="R2405" s="6">
        <f>E2405/N2405</f>
        <v>16.833333333333332</v>
      </c>
      <c r="S2405" t="str">
        <f>LEFT(P2405,SEARCH("/",P2405)-1)</f>
        <v>food</v>
      </c>
      <c r="T2405" t="str">
        <f>RIGHT(P2405,LEN(P2405)-SEARCH("/",P2405))</f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>(((I2406/60)/60)/24)+DATE(1970,1,1)</f>
        <v>42372.03943287037</v>
      </c>
      <c r="K2406">
        <v>1449190607</v>
      </c>
      <c r="L2406" s="10">
        <f>(((K2406/60)/60)/24)+DATE(1970,1,1)</f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>(E2406/D2406)</f>
        <v>0</v>
      </c>
      <c r="R2406" s="6" t="e">
        <f>E2406/N2406</f>
        <v>#DIV/0!</v>
      </c>
      <c r="S2406" t="str">
        <f>LEFT(P2406,SEARCH("/",P2406)-1)</f>
        <v>food</v>
      </c>
      <c r="T2406" t="str">
        <f>RIGHT(P2406,LEN(P2406)-SEARCH("/",P2406))</f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>(((I2407/60)/60)/24)+DATE(1970,1,1)</f>
        <v>42616.585358796292</v>
      </c>
      <c r="K2407">
        <v>1471096975</v>
      </c>
      <c r="L2407" s="10">
        <f>(((K2407/60)/60)/24)+DATE(1970,1,1)</f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>(E2407/D2407)</f>
        <v>0.22520000000000001</v>
      </c>
      <c r="R2407" s="6">
        <f>E2407/N2407</f>
        <v>56.3</v>
      </c>
      <c r="S2407" t="str">
        <f>LEFT(P2407,SEARCH("/",P2407)-1)</f>
        <v>food</v>
      </c>
      <c r="T2407" t="str">
        <f>RIGHT(P2407,LEN(P2407)-SEARCH("/",P2407))</f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>(((I2408/60)/60)/24)+DATE(1970,1,1)</f>
        <v>42023.110995370371</v>
      </c>
      <c r="K2408">
        <v>1418179190</v>
      </c>
      <c r="L2408" s="10">
        <f>(((K2408/60)/60)/24)+DATE(1970,1,1)</f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>(E2408/D2408)</f>
        <v>0.41384615384615386</v>
      </c>
      <c r="R2408" s="6">
        <f>E2408/N2408</f>
        <v>84.0625</v>
      </c>
      <c r="S2408" t="str">
        <f>LEFT(P2408,SEARCH("/",P2408)-1)</f>
        <v>food</v>
      </c>
      <c r="T2408" t="str">
        <f>RIGHT(P2408,LEN(P2408)-SEARCH("/",P2408))</f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>(((I2409/60)/60)/24)+DATE(1970,1,1)</f>
        <v>42105.25</v>
      </c>
      <c r="K2409">
        <v>1426772928</v>
      </c>
      <c r="L2409" s="10">
        <f>(((K2409/60)/60)/24)+DATE(1970,1,1)</f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>(E2409/D2409)</f>
        <v>0.25259090909090909</v>
      </c>
      <c r="R2409" s="6">
        <f>E2409/N2409</f>
        <v>168.39393939393941</v>
      </c>
      <c r="S2409" t="str">
        <f>LEFT(P2409,SEARCH("/",P2409)-1)</f>
        <v>food</v>
      </c>
      <c r="T2409" t="str">
        <f>RIGHT(P2409,LEN(P2409)-SEARCH("/",P2409))</f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>(((I2410/60)/60)/24)+DATE(1970,1,1)</f>
        <v>41949.182372685187</v>
      </c>
      <c r="K2410">
        <v>1412652157</v>
      </c>
      <c r="L2410" s="10">
        <f>(((K2410/60)/60)/24)+DATE(1970,1,1)</f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>(E2410/D2410)</f>
        <v>2E-3</v>
      </c>
      <c r="R2410" s="6">
        <f>E2410/N2410</f>
        <v>15</v>
      </c>
      <c r="S2410" t="str">
        <f>LEFT(P2410,SEARCH("/",P2410)-1)</f>
        <v>food</v>
      </c>
      <c r="T2410" t="str">
        <f>RIGHT(P2410,LEN(P2410)-SEARCH("/",P2410))</f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>(((I2411/60)/60)/24)+DATE(1970,1,1)</f>
        <v>42234.875868055555</v>
      </c>
      <c r="K2411">
        <v>1437339675</v>
      </c>
      <c r="L2411" s="10">
        <f>(((K2411/60)/60)/24)+DATE(1970,1,1)</f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>(E2411/D2411)</f>
        <v>1.84E-2</v>
      </c>
      <c r="R2411" s="6">
        <f>E2411/N2411</f>
        <v>76.666666666666671</v>
      </c>
      <c r="S2411" t="str">
        <f>LEFT(P2411,SEARCH("/",P2411)-1)</f>
        <v>food</v>
      </c>
      <c r="T2411" t="str">
        <f>RIGHT(P2411,LEN(P2411)-SEARCH("/",P2411))</f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>(((I2412/60)/60)/24)+DATE(1970,1,1)</f>
        <v>42254.408275462964</v>
      </c>
      <c r="K2412">
        <v>1439027275</v>
      </c>
      <c r="L2412" s="10">
        <f>(((K2412/60)/60)/24)+DATE(1970,1,1)</f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>(E2412/D2412)</f>
        <v>0</v>
      </c>
      <c r="R2412" s="6" t="e">
        <f>E2412/N2412</f>
        <v>#DIV/0!</v>
      </c>
      <c r="S2412" t="str">
        <f>LEFT(P2412,SEARCH("/",P2412)-1)</f>
        <v>food</v>
      </c>
      <c r="T2412" t="str">
        <f>RIGHT(P2412,LEN(P2412)-SEARCH("/",P2412))</f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>(((I2413/60)/60)/24)+DATE(1970,1,1)</f>
        <v>42241.732430555552</v>
      </c>
      <c r="K2413">
        <v>1437932082</v>
      </c>
      <c r="L2413" s="10">
        <f>(((K2413/60)/60)/24)+DATE(1970,1,1)</f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>(E2413/D2413)</f>
        <v>6.0400000000000002E-3</v>
      </c>
      <c r="R2413" s="6">
        <f>E2413/N2413</f>
        <v>50.333333333333336</v>
      </c>
      <c r="S2413" t="str">
        <f>LEFT(P2413,SEARCH("/",P2413)-1)</f>
        <v>food</v>
      </c>
      <c r="T2413" t="str">
        <f>RIGHT(P2413,LEN(P2413)-SEARCH("/",P2413))</f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>(((I2414/60)/60)/24)+DATE(1970,1,1)</f>
        <v>42700.778622685189</v>
      </c>
      <c r="K2414">
        <v>1476294073</v>
      </c>
      <c r="L2414" s="10">
        <f>(((K2414/60)/60)/24)+DATE(1970,1,1)</f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>(E2414/D2414)</f>
        <v>0</v>
      </c>
      <c r="R2414" s="6" t="e">
        <f>E2414/N2414</f>
        <v>#DIV/0!</v>
      </c>
      <c r="S2414" t="str">
        <f>LEFT(P2414,SEARCH("/",P2414)-1)</f>
        <v>food</v>
      </c>
      <c r="T2414" t="str">
        <f>RIGHT(P2414,LEN(P2414)-SEARCH("/",P2414))</f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>(((I2415/60)/60)/24)+DATE(1970,1,1)</f>
        <v>41790.979166666664</v>
      </c>
      <c r="K2415">
        <v>1398911882</v>
      </c>
      <c r="L2415" s="10">
        <f>(((K2415/60)/60)/24)+DATE(1970,1,1)</f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>(E2415/D2415)</f>
        <v>8.3333333333333332E-3</v>
      </c>
      <c r="R2415" s="6">
        <f>E2415/N2415</f>
        <v>8.3333333333333339</v>
      </c>
      <c r="S2415" t="str">
        <f>LEFT(P2415,SEARCH("/",P2415)-1)</f>
        <v>food</v>
      </c>
      <c r="T2415" t="str">
        <f>RIGHT(P2415,LEN(P2415)-SEARCH("/",P2415))</f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>(((I2416/60)/60)/24)+DATE(1970,1,1)</f>
        <v>42238.165972222225</v>
      </c>
      <c r="K2416">
        <v>1436805660</v>
      </c>
      <c r="L2416" s="10">
        <f>(((K2416/60)/60)/24)+DATE(1970,1,1)</f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>(E2416/D2416)</f>
        <v>3.0666666666666665E-2</v>
      </c>
      <c r="R2416" s="6">
        <f>E2416/N2416</f>
        <v>35.384615384615387</v>
      </c>
      <c r="S2416" t="str">
        <f>LEFT(P2416,SEARCH("/",P2416)-1)</f>
        <v>food</v>
      </c>
      <c r="T2416" t="str">
        <f>RIGHT(P2416,LEN(P2416)-SEARCH("/",P2416))</f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>(((I2417/60)/60)/24)+DATE(1970,1,1)</f>
        <v>42566.862800925926</v>
      </c>
      <c r="K2417">
        <v>1466023346</v>
      </c>
      <c r="L2417" s="10">
        <f>(((K2417/60)/60)/24)+DATE(1970,1,1)</f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>(E2417/D2417)</f>
        <v>5.5833333333333334E-3</v>
      </c>
      <c r="R2417" s="6">
        <f>E2417/N2417</f>
        <v>55.833333333333336</v>
      </c>
      <c r="S2417" t="str">
        <f>LEFT(P2417,SEARCH("/",P2417)-1)</f>
        <v>food</v>
      </c>
      <c r="T2417" t="str">
        <f>RIGHT(P2417,LEN(P2417)-SEARCH("/",P2417))</f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>(((I2418/60)/60)/24)+DATE(1970,1,1)</f>
        <v>42077.625</v>
      </c>
      <c r="K2418">
        <v>1421343743</v>
      </c>
      <c r="L2418" s="10">
        <f>(((K2418/60)/60)/24)+DATE(1970,1,1)</f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>(E2418/D2418)</f>
        <v>2.5000000000000001E-4</v>
      </c>
      <c r="R2418" s="6">
        <f>E2418/N2418</f>
        <v>5</v>
      </c>
      <c r="S2418" t="str">
        <f>LEFT(P2418,SEARCH("/",P2418)-1)</f>
        <v>food</v>
      </c>
      <c r="T2418" t="str">
        <f>RIGHT(P2418,LEN(P2418)-SEARCH("/",P2418))</f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>(((I2419/60)/60)/24)+DATE(1970,1,1)</f>
        <v>41861.884108796294</v>
      </c>
      <c r="K2419">
        <v>1405113187</v>
      </c>
      <c r="L2419" s="10">
        <f>(((K2419/60)/60)/24)+DATE(1970,1,1)</f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>(E2419/D2419)</f>
        <v>0</v>
      </c>
      <c r="R2419" s="6" t="e">
        <f>E2419/N2419</f>
        <v>#DIV/0!</v>
      </c>
      <c r="S2419" t="str">
        <f>LEFT(P2419,SEARCH("/",P2419)-1)</f>
        <v>food</v>
      </c>
      <c r="T2419" t="str">
        <f>RIGHT(P2419,LEN(P2419)-SEARCH("/",P2419))</f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>(((I2420/60)/60)/24)+DATE(1970,1,1)</f>
        <v>42087.815324074079</v>
      </c>
      <c r="K2420">
        <v>1422045244</v>
      </c>
      <c r="L2420" s="10">
        <f>(((K2420/60)/60)/24)+DATE(1970,1,1)</f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>(E2420/D2420)</f>
        <v>2.0000000000000001E-4</v>
      </c>
      <c r="R2420" s="6">
        <f>E2420/N2420</f>
        <v>1</v>
      </c>
      <c r="S2420" t="str">
        <f>LEFT(P2420,SEARCH("/",P2420)-1)</f>
        <v>food</v>
      </c>
      <c r="T2420" t="str">
        <f>RIGHT(P2420,LEN(P2420)-SEARCH("/",P2420))</f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>(((I2421/60)/60)/24)+DATE(1970,1,1)</f>
        <v>42053.738298611104</v>
      </c>
      <c r="K2421">
        <v>1419097389</v>
      </c>
      <c r="L2421" s="10">
        <f>(((K2421/60)/60)/24)+DATE(1970,1,1)</f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>(E2421/D2421)</f>
        <v>0</v>
      </c>
      <c r="R2421" s="6" t="e">
        <f>E2421/N2421</f>
        <v>#DIV/0!</v>
      </c>
      <c r="S2421" t="str">
        <f>LEFT(P2421,SEARCH("/",P2421)-1)</f>
        <v>food</v>
      </c>
      <c r="T2421" t="str">
        <f>RIGHT(P2421,LEN(P2421)-SEARCH("/",P2421))</f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>(((I2422/60)/60)/24)+DATE(1970,1,1)</f>
        <v>41953.070543981477</v>
      </c>
      <c r="K2422">
        <v>1410396095</v>
      </c>
      <c r="L2422" s="10">
        <f>(((K2422/60)/60)/24)+DATE(1970,1,1)</f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>(E2422/D2422)</f>
        <v>0.14825133372851215</v>
      </c>
      <c r="R2422" s="6">
        <f>E2422/N2422</f>
        <v>69.472222222222229</v>
      </c>
      <c r="S2422" t="str">
        <f>LEFT(P2422,SEARCH("/",P2422)-1)</f>
        <v>food</v>
      </c>
      <c r="T2422" t="str">
        <f>RIGHT(P2422,LEN(P2422)-SEARCH("/",P2422))</f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>(((I2423/60)/60)/24)+DATE(1970,1,1)</f>
        <v>42056.687453703707</v>
      </c>
      <c r="K2423">
        <v>1421944196</v>
      </c>
      <c r="L2423" s="10">
        <f>(((K2423/60)/60)/24)+DATE(1970,1,1)</f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>(E2423/D2423)</f>
        <v>1.6666666666666666E-4</v>
      </c>
      <c r="R2423" s="6">
        <f>E2423/N2423</f>
        <v>1</v>
      </c>
      <c r="S2423" t="str">
        <f>LEFT(P2423,SEARCH("/",P2423)-1)</f>
        <v>food</v>
      </c>
      <c r="T2423" t="str">
        <f>RIGHT(P2423,LEN(P2423)-SEARCH("/",P2423))</f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>(((I2424/60)/60)/24)+DATE(1970,1,1)</f>
        <v>42074.683287037042</v>
      </c>
      <c r="K2424">
        <v>1423502636</v>
      </c>
      <c r="L2424" s="10">
        <f>(((K2424/60)/60)/24)+DATE(1970,1,1)</f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>(E2424/D2424)</f>
        <v>2E-3</v>
      </c>
      <c r="R2424" s="6">
        <f>E2424/N2424</f>
        <v>1</v>
      </c>
      <c r="S2424" t="str">
        <f>LEFT(P2424,SEARCH("/",P2424)-1)</f>
        <v>food</v>
      </c>
      <c r="T2424" t="str">
        <f>RIGHT(P2424,LEN(P2424)-SEARCH("/",P2424))</f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>(((I2425/60)/60)/24)+DATE(1970,1,1)</f>
        <v>42004.704745370371</v>
      </c>
      <c r="K2425">
        <v>1417452890</v>
      </c>
      <c r="L2425" s="10">
        <f>(((K2425/60)/60)/24)+DATE(1970,1,1)</f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>(E2425/D2425)</f>
        <v>1.3333333333333334E-4</v>
      </c>
      <c r="R2425" s="6">
        <f>E2425/N2425</f>
        <v>8</v>
      </c>
      <c r="S2425" t="str">
        <f>LEFT(P2425,SEARCH("/",P2425)-1)</f>
        <v>food</v>
      </c>
      <c r="T2425" t="str">
        <f>RIGHT(P2425,LEN(P2425)-SEARCH("/",P2425))</f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>(((I2426/60)/60)/24)+DATE(1970,1,1)</f>
        <v>41939.892453703702</v>
      </c>
      <c r="K2426">
        <v>1411853108</v>
      </c>
      <c r="L2426" s="10">
        <f>(((K2426/60)/60)/24)+DATE(1970,1,1)</f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>(E2426/D2426)</f>
        <v>1.24E-2</v>
      </c>
      <c r="R2426" s="6">
        <f>E2426/N2426</f>
        <v>34.444444444444443</v>
      </c>
      <c r="S2426" t="str">
        <f>LEFT(P2426,SEARCH("/",P2426)-1)</f>
        <v>food</v>
      </c>
      <c r="T2426" t="str">
        <f>RIGHT(P2426,LEN(P2426)-SEARCH("/",P2426))</f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>(((I2427/60)/60)/24)+DATE(1970,1,1)</f>
        <v>42517.919444444444</v>
      </c>
      <c r="K2427">
        <v>1463090149</v>
      </c>
      <c r="L2427" s="10">
        <f>(((K2427/60)/60)/24)+DATE(1970,1,1)</f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>(E2427/D2427)</f>
        <v>2.8571428571428574E-4</v>
      </c>
      <c r="R2427" s="6">
        <f>E2427/N2427</f>
        <v>1</v>
      </c>
      <c r="S2427" t="str">
        <f>LEFT(P2427,SEARCH("/",P2427)-1)</f>
        <v>food</v>
      </c>
      <c r="T2427" t="str">
        <f>RIGHT(P2427,LEN(P2427)-SEARCH("/",P2427))</f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>(((I2428/60)/60)/24)+DATE(1970,1,1)</f>
        <v>42224.170046296291</v>
      </c>
      <c r="K2428">
        <v>1433822692</v>
      </c>
      <c r="L2428" s="10">
        <f>(((K2428/60)/60)/24)+DATE(1970,1,1)</f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>(E2428/D2428)</f>
        <v>0</v>
      </c>
      <c r="R2428" s="6" t="e">
        <f>E2428/N2428</f>
        <v>#DIV/0!</v>
      </c>
      <c r="S2428" t="str">
        <f>LEFT(P2428,SEARCH("/",P2428)-1)</f>
        <v>food</v>
      </c>
      <c r="T2428" t="str">
        <f>RIGHT(P2428,LEN(P2428)-SEARCH("/",P2428))</f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>(((I2429/60)/60)/24)+DATE(1970,1,1)</f>
        <v>42452.277002314819</v>
      </c>
      <c r="K2429">
        <v>1455262733</v>
      </c>
      <c r="L2429" s="10">
        <f>(((K2429/60)/60)/24)+DATE(1970,1,1)</f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>(E2429/D2429)</f>
        <v>2.0000000000000002E-5</v>
      </c>
      <c r="R2429" s="6">
        <f>E2429/N2429</f>
        <v>1</v>
      </c>
      <c r="S2429" t="str">
        <f>LEFT(P2429,SEARCH("/",P2429)-1)</f>
        <v>food</v>
      </c>
      <c r="T2429" t="str">
        <f>RIGHT(P2429,LEN(P2429)-SEARCH("/",P2429))</f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>(((I2430/60)/60)/24)+DATE(1970,1,1)</f>
        <v>42075.742488425924</v>
      </c>
      <c r="K2430">
        <v>1423594151</v>
      </c>
      <c r="L2430" s="10">
        <f>(((K2430/60)/60)/24)+DATE(1970,1,1)</f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>(E2430/D2430)</f>
        <v>2.8571428571428571E-5</v>
      </c>
      <c r="R2430" s="6">
        <f>E2430/N2430</f>
        <v>1</v>
      </c>
      <c r="S2430" t="str">
        <f>LEFT(P2430,SEARCH("/",P2430)-1)</f>
        <v>food</v>
      </c>
      <c r="T2430" t="str">
        <f>RIGHT(P2430,LEN(P2430)-SEARCH("/",P2430))</f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>(((I2431/60)/60)/24)+DATE(1970,1,1)</f>
        <v>42771.697222222225</v>
      </c>
      <c r="K2431">
        <v>1483131966</v>
      </c>
      <c r="L2431" s="10">
        <f>(((K2431/60)/60)/24)+DATE(1970,1,1)</f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>(E2431/D2431)</f>
        <v>1.4321428571428572E-2</v>
      </c>
      <c r="R2431" s="6">
        <f>E2431/N2431</f>
        <v>501.25</v>
      </c>
      <c r="S2431" t="str">
        <f>LEFT(P2431,SEARCH("/",P2431)-1)</f>
        <v>food</v>
      </c>
      <c r="T2431" t="str">
        <f>RIGHT(P2431,LEN(P2431)-SEARCH("/",P2431))</f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>(((I2432/60)/60)/24)+DATE(1970,1,1)</f>
        <v>42412.130833333329</v>
      </c>
      <c r="K2432">
        <v>1452654504</v>
      </c>
      <c r="L2432" s="10">
        <f>(((K2432/60)/60)/24)+DATE(1970,1,1)</f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>(E2432/D2432)</f>
        <v>7.0000000000000001E-3</v>
      </c>
      <c r="R2432" s="6">
        <f>E2432/N2432</f>
        <v>10.5</v>
      </c>
      <c r="S2432" t="str">
        <f>LEFT(P2432,SEARCH("/",P2432)-1)</f>
        <v>food</v>
      </c>
      <c r="T2432" t="str">
        <f>RIGHT(P2432,LEN(P2432)-SEARCH("/",P2432))</f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>(((I2433/60)/60)/24)+DATE(1970,1,1)</f>
        <v>42549.099687499998</v>
      </c>
      <c r="K2433">
        <v>1461896613</v>
      </c>
      <c r="L2433" s="10">
        <f>(((K2433/60)/60)/24)+DATE(1970,1,1)</f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>(E2433/D2433)</f>
        <v>2.0000000000000002E-5</v>
      </c>
      <c r="R2433" s="6">
        <f>E2433/N2433</f>
        <v>1</v>
      </c>
      <c r="S2433" t="str">
        <f>LEFT(P2433,SEARCH("/",P2433)-1)</f>
        <v>food</v>
      </c>
      <c r="T2433" t="str">
        <f>RIGHT(P2433,LEN(P2433)-SEARCH("/",P2433))</f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>(((I2434/60)/60)/24)+DATE(1970,1,1)</f>
        <v>42071.218715277777</v>
      </c>
      <c r="K2434">
        <v>1423199697</v>
      </c>
      <c r="L2434" s="10">
        <f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>(E2434/D2434)</f>
        <v>1.4285714285714287E-4</v>
      </c>
      <c r="R2434" s="6">
        <f>E2434/N2434</f>
        <v>1</v>
      </c>
      <c r="S2434" t="str">
        <f>LEFT(P2434,SEARCH("/",P2434)-1)</f>
        <v>food</v>
      </c>
      <c r="T2434" t="str">
        <f>RIGHT(P2434,LEN(P2434)-SEARCH("/",P2434))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>(((I2435/60)/60)/24)+DATE(1970,1,1)</f>
        <v>42427.89980324074</v>
      </c>
      <c r="K2435">
        <v>1454016943</v>
      </c>
      <c r="L2435" s="10">
        <f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>(E2435/D2435)</f>
        <v>0</v>
      </c>
      <c r="R2435" s="6" t="e">
        <f>E2435/N2435</f>
        <v>#DIV/0!</v>
      </c>
      <c r="S2435" t="str">
        <f>LEFT(P2435,SEARCH("/",P2435)-1)</f>
        <v>food</v>
      </c>
      <c r="T2435" t="str">
        <f>RIGHT(P2435,LEN(P2435)-SEARCH("/",P2435))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>(((I2436/60)/60)/24)+DATE(1970,1,1)</f>
        <v>42220.18604166666</v>
      </c>
      <c r="K2436">
        <v>1435206474</v>
      </c>
      <c r="L2436" s="10">
        <f>(((K2436/60)/60)/24)+DATE(1970,1,1)</f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>(E2436/D2436)</f>
        <v>1.2999999999999999E-3</v>
      </c>
      <c r="R2436" s="6">
        <f>E2436/N2436</f>
        <v>13</v>
      </c>
      <c r="S2436" t="str">
        <f>LEFT(P2436,SEARCH("/",P2436)-1)</f>
        <v>food</v>
      </c>
      <c r="T2436" t="str">
        <f>RIGHT(P2436,LEN(P2436)-SEARCH("/",P2436))</f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>(((I2437/60)/60)/24)+DATE(1970,1,1)</f>
        <v>42282.277615740735</v>
      </c>
      <c r="K2437">
        <v>1441435186</v>
      </c>
      <c r="L2437" s="10">
        <f>(((K2437/60)/60)/24)+DATE(1970,1,1)</f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>(E2437/D2437)</f>
        <v>4.8960000000000002E-3</v>
      </c>
      <c r="R2437" s="6">
        <f>E2437/N2437</f>
        <v>306</v>
      </c>
      <c r="S2437" t="str">
        <f>LEFT(P2437,SEARCH("/",P2437)-1)</f>
        <v>food</v>
      </c>
      <c r="T2437" t="str">
        <f>RIGHT(P2437,LEN(P2437)-SEARCH("/",P2437))</f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>(((I2438/60)/60)/24)+DATE(1970,1,1)</f>
        <v>42398.615393518514</v>
      </c>
      <c r="K2438">
        <v>1448894770</v>
      </c>
      <c r="L2438" s="10">
        <f>(((K2438/60)/60)/24)+DATE(1970,1,1)</f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>(E2438/D2438)</f>
        <v>3.8461538461538462E-4</v>
      </c>
      <c r="R2438" s="6">
        <f>E2438/N2438</f>
        <v>22.5</v>
      </c>
      <c r="S2438" t="str">
        <f>LEFT(P2438,SEARCH("/",P2438)-1)</f>
        <v>food</v>
      </c>
      <c r="T2438" t="str">
        <f>RIGHT(P2438,LEN(P2438)-SEARCH("/",P2438))</f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>(((I2439/60)/60)/24)+DATE(1970,1,1)</f>
        <v>42080.75</v>
      </c>
      <c r="K2439">
        <v>1422400188</v>
      </c>
      <c r="L2439" s="10">
        <f>(((K2439/60)/60)/24)+DATE(1970,1,1)</f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>(E2439/D2439)</f>
        <v>0</v>
      </c>
      <c r="R2439" s="6" t="e">
        <f>E2439/N2439</f>
        <v>#DIV/0!</v>
      </c>
      <c r="S2439" t="str">
        <f>LEFT(P2439,SEARCH("/",P2439)-1)</f>
        <v>food</v>
      </c>
      <c r="T2439" t="str">
        <f>RIGHT(P2439,LEN(P2439)-SEARCH("/",P2439))</f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>(((I2440/60)/60)/24)+DATE(1970,1,1)</f>
        <v>42345.956736111111</v>
      </c>
      <c r="K2440">
        <v>1444341462</v>
      </c>
      <c r="L2440" s="10">
        <f>(((K2440/60)/60)/24)+DATE(1970,1,1)</f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>(E2440/D2440)</f>
        <v>3.3333333333333335E-3</v>
      </c>
      <c r="R2440" s="6">
        <f>E2440/N2440</f>
        <v>50</v>
      </c>
      <c r="S2440" t="str">
        <f>LEFT(P2440,SEARCH("/",P2440)-1)</f>
        <v>food</v>
      </c>
      <c r="T2440" t="str">
        <f>RIGHT(P2440,LEN(P2440)-SEARCH("/",P2440))</f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>(((I2441/60)/60)/24)+DATE(1970,1,1)</f>
        <v>42295.818622685183</v>
      </c>
      <c r="K2441">
        <v>1442605129</v>
      </c>
      <c r="L2441" s="10">
        <f>(((K2441/60)/60)/24)+DATE(1970,1,1)</f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>(E2441/D2441)</f>
        <v>0</v>
      </c>
      <c r="R2441" s="6" t="e">
        <f>E2441/N2441</f>
        <v>#DIV/0!</v>
      </c>
      <c r="S2441" t="str">
        <f>LEFT(P2441,SEARCH("/",P2441)-1)</f>
        <v>food</v>
      </c>
      <c r="T2441" t="str">
        <f>RIGHT(P2441,LEN(P2441)-SEARCH("/",P2441))</f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>(((I2442/60)/60)/24)+DATE(1970,1,1)</f>
        <v>42413.899456018517</v>
      </c>
      <c r="K2442">
        <v>1452807313</v>
      </c>
      <c r="L2442" s="10">
        <f>(((K2442/60)/60)/24)+DATE(1970,1,1)</f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>(E2442/D2442)</f>
        <v>2E-3</v>
      </c>
      <c r="R2442" s="6">
        <f>E2442/N2442</f>
        <v>5</v>
      </c>
      <c r="S2442" t="str">
        <f>LEFT(P2442,SEARCH("/",P2442)-1)</f>
        <v>food</v>
      </c>
      <c r="T2442" t="str">
        <f>RIGHT(P2442,LEN(P2442)-SEARCH("/",P2442))</f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>(((I2443/60)/60)/24)+DATE(1970,1,1)</f>
        <v>42208.207638888889</v>
      </c>
      <c r="K2443">
        <v>1435806054</v>
      </c>
      <c r="L2443" s="10">
        <f>(((K2443/60)/60)/24)+DATE(1970,1,1)</f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>(E2443/D2443)</f>
        <v>1.0788</v>
      </c>
      <c r="R2443" s="6">
        <f>E2443/N2443</f>
        <v>74.22935779816514</v>
      </c>
      <c r="S2443" t="str">
        <f>LEFT(P2443,SEARCH("/",P2443)-1)</f>
        <v>food</v>
      </c>
      <c r="T2443" t="str">
        <f>RIGHT(P2443,LEN(P2443)-SEARCH("/",P2443))</f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>(((I2444/60)/60)/24)+DATE(1970,1,1)</f>
        <v>42082.625324074077</v>
      </c>
      <c r="K2444">
        <v>1424188828</v>
      </c>
      <c r="L2444" s="10">
        <f>(((K2444/60)/60)/24)+DATE(1970,1,1)</f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>(E2444/D2444)</f>
        <v>1.2594166666666666</v>
      </c>
      <c r="R2444" s="6">
        <f>E2444/N2444</f>
        <v>81.252688172043008</v>
      </c>
      <c r="S2444" t="str">
        <f>LEFT(P2444,SEARCH("/",P2444)-1)</f>
        <v>food</v>
      </c>
      <c r="T2444" t="str">
        <f>RIGHT(P2444,LEN(P2444)-SEARCH("/",P2444))</f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>(((I2445/60)/60)/24)+DATE(1970,1,1)</f>
        <v>41866.625254629631</v>
      </c>
      <c r="K2445">
        <v>1405522822</v>
      </c>
      <c r="L2445" s="10">
        <f>(((K2445/60)/60)/24)+DATE(1970,1,1)</f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>(E2445/D2445)</f>
        <v>2.0251494999999999</v>
      </c>
      <c r="R2445" s="6">
        <f>E2445/N2445</f>
        <v>130.23469453376205</v>
      </c>
      <c r="S2445" t="str">
        <f>LEFT(P2445,SEARCH("/",P2445)-1)</f>
        <v>food</v>
      </c>
      <c r="T2445" t="str">
        <f>RIGHT(P2445,LEN(P2445)-SEARCH("/",P2445))</f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>(((I2446/60)/60)/24)+DATE(1970,1,1)</f>
        <v>42515.754525462966</v>
      </c>
      <c r="K2446">
        <v>1461607591</v>
      </c>
      <c r="L2446" s="10">
        <f>(((K2446/60)/60)/24)+DATE(1970,1,1)</f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>(E2446/D2446)</f>
        <v>1.0860000000000001</v>
      </c>
      <c r="R2446" s="6">
        <f>E2446/N2446</f>
        <v>53.409836065573771</v>
      </c>
      <c r="S2446" t="str">
        <f>LEFT(P2446,SEARCH("/",P2446)-1)</f>
        <v>food</v>
      </c>
      <c r="T2446" t="str">
        <f>RIGHT(P2446,LEN(P2446)-SEARCH("/",P2446))</f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>(((I2447/60)/60)/24)+DATE(1970,1,1)</f>
        <v>42273.190057870372</v>
      </c>
      <c r="K2447">
        <v>1440650021</v>
      </c>
      <c r="L2447" s="10">
        <f>(((K2447/60)/60)/24)+DATE(1970,1,1)</f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>(E2447/D2447)</f>
        <v>1.728</v>
      </c>
      <c r="R2447" s="6">
        <f>E2447/N2447</f>
        <v>75.130434782608702</v>
      </c>
      <c r="S2447" t="str">
        <f>LEFT(P2447,SEARCH("/",P2447)-1)</f>
        <v>food</v>
      </c>
      <c r="T2447" t="str">
        <f>RIGHT(P2447,LEN(P2447)-SEARCH("/",P2447))</f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>(((I2448/60)/60)/24)+DATE(1970,1,1)</f>
        <v>42700.64434027778</v>
      </c>
      <c r="K2448">
        <v>1477578471</v>
      </c>
      <c r="L2448" s="10">
        <f>(((K2448/60)/60)/24)+DATE(1970,1,1)</f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>(E2448/D2448)</f>
        <v>1.6798</v>
      </c>
      <c r="R2448" s="6">
        <f>E2448/N2448</f>
        <v>75.666666666666671</v>
      </c>
      <c r="S2448" t="str">
        <f>LEFT(P2448,SEARCH("/",P2448)-1)</f>
        <v>food</v>
      </c>
      <c r="T2448" t="str">
        <f>RIGHT(P2448,LEN(P2448)-SEARCH("/",P2448))</f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>(((I2449/60)/60)/24)+DATE(1970,1,1)</f>
        <v>42686.166666666672</v>
      </c>
      <c r="K2449">
        <v>1476184593</v>
      </c>
      <c r="L2449" s="10">
        <f>(((K2449/60)/60)/24)+DATE(1970,1,1)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>(E2449/D2449)</f>
        <v>4.2720000000000002</v>
      </c>
      <c r="R2449" s="6">
        <f>E2449/N2449</f>
        <v>31.691394658753708</v>
      </c>
      <c r="S2449" t="str">
        <f>LEFT(P2449,SEARCH("/",P2449)-1)</f>
        <v>food</v>
      </c>
      <c r="T2449" t="str">
        <f>RIGHT(P2449,LEN(P2449)-SEARCH("/",P2449))</f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>(((I2450/60)/60)/24)+DATE(1970,1,1)</f>
        <v>42613.233333333337</v>
      </c>
      <c r="K2450">
        <v>1472110513</v>
      </c>
      <c r="L2450" s="10">
        <f>(((K2450/60)/60)/24)+DATE(1970,1,1)</f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>(E2450/D2450)</f>
        <v>1.075</v>
      </c>
      <c r="R2450" s="6">
        <f>E2450/N2450</f>
        <v>47.777777777777779</v>
      </c>
      <c r="S2450" t="str">
        <f>LEFT(P2450,SEARCH("/",P2450)-1)</f>
        <v>food</v>
      </c>
      <c r="T2450" t="str">
        <f>RIGHT(P2450,LEN(P2450)-SEARCH("/",P2450))</f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>(((I2451/60)/60)/24)+DATE(1970,1,1)</f>
        <v>41973.184201388889</v>
      </c>
      <c r="K2451">
        <v>1414725915</v>
      </c>
      <c r="L2451" s="10">
        <f>(((K2451/60)/60)/24)+DATE(1970,1,1)</f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>(E2451/D2451)</f>
        <v>1.08</v>
      </c>
      <c r="R2451" s="6">
        <f>E2451/N2451</f>
        <v>90</v>
      </c>
      <c r="S2451" t="str">
        <f>LEFT(P2451,SEARCH("/",P2451)-1)</f>
        <v>food</v>
      </c>
      <c r="T2451" t="str">
        <f>RIGHT(P2451,LEN(P2451)-SEARCH("/",P2451))</f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>(((I2452/60)/60)/24)+DATE(1970,1,1)</f>
        <v>41940.132638888892</v>
      </c>
      <c r="K2452">
        <v>1411177456</v>
      </c>
      <c r="L2452" s="10">
        <f>(((K2452/60)/60)/24)+DATE(1970,1,1)</f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>(E2452/D2452)</f>
        <v>1.0153353333333335</v>
      </c>
      <c r="R2452" s="6">
        <f>E2452/N2452</f>
        <v>149.31401960784314</v>
      </c>
      <c r="S2452" t="str">
        <f>LEFT(P2452,SEARCH("/",P2452)-1)</f>
        <v>food</v>
      </c>
      <c r="T2452" t="str">
        <f>RIGHT(P2452,LEN(P2452)-SEARCH("/",P2452))</f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>(((I2453/60)/60)/24)+DATE(1970,1,1)</f>
        <v>42799.908449074079</v>
      </c>
      <c r="K2453">
        <v>1487022490</v>
      </c>
      <c r="L2453" s="10">
        <f>(((K2453/60)/60)/24)+DATE(1970,1,1)</f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>(E2453/D2453)</f>
        <v>1.1545000000000001</v>
      </c>
      <c r="R2453" s="6">
        <f>E2453/N2453</f>
        <v>62.06989247311828</v>
      </c>
      <c r="S2453" t="str">
        <f>LEFT(P2453,SEARCH("/",P2453)-1)</f>
        <v>food</v>
      </c>
      <c r="T2453" t="str">
        <f>RIGHT(P2453,LEN(P2453)-SEARCH("/",P2453))</f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>(((I2454/60)/60)/24)+DATE(1970,1,1)</f>
        <v>42367.958333333328</v>
      </c>
      <c r="K2454">
        <v>1448914500</v>
      </c>
      <c r="L2454" s="10">
        <f>(((K2454/60)/60)/24)+DATE(1970,1,1)</f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>(E2454/D2454)</f>
        <v>1.335</v>
      </c>
      <c r="R2454" s="6">
        <f>E2454/N2454</f>
        <v>53.4</v>
      </c>
      <c r="S2454" t="str">
        <f>LEFT(P2454,SEARCH("/",P2454)-1)</f>
        <v>food</v>
      </c>
      <c r="T2454" t="str">
        <f>RIGHT(P2454,LEN(P2454)-SEARCH("/",P2454))</f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>(((I2455/60)/60)/24)+DATE(1970,1,1)</f>
        <v>42768.692233796297</v>
      </c>
      <c r="K2455">
        <v>1483461409</v>
      </c>
      <c r="L2455" s="10">
        <f>(((K2455/60)/60)/24)+DATE(1970,1,1)</f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>(E2455/D2455)</f>
        <v>1.5469999999999999</v>
      </c>
      <c r="R2455" s="6">
        <f>E2455/N2455</f>
        <v>69.268656716417908</v>
      </c>
      <c r="S2455" t="str">
        <f>LEFT(P2455,SEARCH("/",P2455)-1)</f>
        <v>food</v>
      </c>
      <c r="T2455" t="str">
        <f>RIGHT(P2455,LEN(P2455)-SEARCH("/",P2455))</f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>(((I2456/60)/60)/24)+DATE(1970,1,1)</f>
        <v>42805.201481481476</v>
      </c>
      <c r="K2456">
        <v>1486183808</v>
      </c>
      <c r="L2456" s="10">
        <f>(((K2456/60)/60)/24)+DATE(1970,1,1)</f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>(E2456/D2456)</f>
        <v>1.0084571428571429</v>
      </c>
      <c r="R2456" s="6">
        <f>E2456/N2456</f>
        <v>271.50769230769231</v>
      </c>
      <c r="S2456" t="str">
        <f>LEFT(P2456,SEARCH("/",P2456)-1)</f>
        <v>food</v>
      </c>
      <c r="T2456" t="str">
        <f>RIGHT(P2456,LEN(P2456)-SEARCH("/",P2456))</f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>(((I2457/60)/60)/24)+DATE(1970,1,1)</f>
        <v>42480.781828703708</v>
      </c>
      <c r="K2457">
        <v>1458758750</v>
      </c>
      <c r="L2457" s="10">
        <f>(((K2457/60)/60)/24)+DATE(1970,1,1)</f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>(E2457/D2457)</f>
        <v>1.82</v>
      </c>
      <c r="R2457" s="6">
        <f>E2457/N2457</f>
        <v>34.125</v>
      </c>
      <c r="S2457" t="str">
        <f>LEFT(P2457,SEARCH("/",P2457)-1)</f>
        <v>food</v>
      </c>
      <c r="T2457" t="str">
        <f>RIGHT(P2457,LEN(P2457)-SEARCH("/",P2457))</f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>(((I2458/60)/60)/24)+DATE(1970,1,1)</f>
        <v>42791.961099537039</v>
      </c>
      <c r="K2458">
        <v>1485471839</v>
      </c>
      <c r="L2458" s="10">
        <f>(((K2458/60)/60)/24)+DATE(1970,1,1)</f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>(E2458/D2458)</f>
        <v>1.8086666666666666</v>
      </c>
      <c r="R2458" s="6">
        <f>E2458/N2458</f>
        <v>40.492537313432834</v>
      </c>
      <c r="S2458" t="str">
        <f>LEFT(P2458,SEARCH("/",P2458)-1)</f>
        <v>food</v>
      </c>
      <c r="T2458" t="str">
        <f>RIGHT(P2458,LEN(P2458)-SEARCH("/",P2458))</f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>(((I2459/60)/60)/24)+DATE(1970,1,1)</f>
        <v>42453.560833333337</v>
      </c>
      <c r="K2459">
        <v>1456237656</v>
      </c>
      <c r="L2459" s="10">
        <f>(((K2459/60)/60)/24)+DATE(1970,1,1)</f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>(E2459/D2459)</f>
        <v>1.0230434782608695</v>
      </c>
      <c r="R2459" s="6">
        <f>E2459/N2459</f>
        <v>189.75806451612902</v>
      </c>
      <c r="S2459" t="str">
        <f>LEFT(P2459,SEARCH("/",P2459)-1)</f>
        <v>food</v>
      </c>
      <c r="T2459" t="str">
        <f>RIGHT(P2459,LEN(P2459)-SEARCH("/",P2459))</f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>(((I2460/60)/60)/24)+DATE(1970,1,1)</f>
        <v>42530.791666666672</v>
      </c>
      <c r="K2460">
        <v>1462481718</v>
      </c>
      <c r="L2460" s="10">
        <f>(((K2460/60)/60)/24)+DATE(1970,1,1)</f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>(E2460/D2460)</f>
        <v>1.1017999999999999</v>
      </c>
      <c r="R2460" s="6">
        <f>E2460/N2460</f>
        <v>68.862499999999997</v>
      </c>
      <c r="S2460" t="str">
        <f>LEFT(P2460,SEARCH("/",P2460)-1)</f>
        <v>food</v>
      </c>
      <c r="T2460" t="str">
        <f>RIGHT(P2460,LEN(P2460)-SEARCH("/",P2460))</f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>(((I2461/60)/60)/24)+DATE(1970,1,1)</f>
        <v>42452.595891203702</v>
      </c>
      <c r="K2461">
        <v>1454858285</v>
      </c>
      <c r="L2461" s="10">
        <f>(((K2461/60)/60)/24)+DATE(1970,1,1)</f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>(E2461/D2461)</f>
        <v>1.0225</v>
      </c>
      <c r="R2461" s="6">
        <f>E2461/N2461</f>
        <v>108.77659574468085</v>
      </c>
      <c r="S2461" t="str">
        <f>LEFT(P2461,SEARCH("/",P2461)-1)</f>
        <v>food</v>
      </c>
      <c r="T2461" t="str">
        <f>RIGHT(P2461,LEN(P2461)-SEARCH("/",P2461))</f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>(((I2462/60)/60)/24)+DATE(1970,1,1)</f>
        <v>42738.178472222222</v>
      </c>
      <c r="K2462">
        <v>1480480167</v>
      </c>
      <c r="L2462" s="10">
        <f>(((K2462/60)/60)/24)+DATE(1970,1,1)</f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>(E2462/D2462)</f>
        <v>1.0078823529411765</v>
      </c>
      <c r="R2462" s="6">
        <f>E2462/N2462</f>
        <v>125.98529411764706</v>
      </c>
      <c r="S2462" t="str">
        <f>LEFT(P2462,SEARCH("/",P2462)-1)</f>
        <v>food</v>
      </c>
      <c r="T2462" t="str">
        <f>RIGHT(P2462,LEN(P2462)-SEARCH("/",P2462))</f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>(((I2463/60)/60)/24)+DATE(1970,1,1)</f>
        <v>40817.125</v>
      </c>
      <c r="K2463">
        <v>1314577097</v>
      </c>
      <c r="L2463" s="10">
        <f>(((K2463/60)/60)/24)+DATE(1970,1,1)</f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>(E2463/D2463)</f>
        <v>1.038</v>
      </c>
      <c r="R2463" s="6">
        <f>E2463/N2463</f>
        <v>90.523255813953483</v>
      </c>
      <c r="S2463" t="str">
        <f>LEFT(P2463,SEARCH("/",P2463)-1)</f>
        <v>music</v>
      </c>
      <c r="T2463" t="str">
        <f>RIGHT(P2463,LEN(P2463)-SEARCH("/",P2463))</f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>(((I2464/60)/60)/24)+DATE(1970,1,1)</f>
        <v>41109.186296296299</v>
      </c>
      <c r="K2464">
        <v>1340944096</v>
      </c>
      <c r="L2464" s="10">
        <f>(((K2464/60)/60)/24)+DATE(1970,1,1)</f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>(E2464/D2464)</f>
        <v>1.1070833333333334</v>
      </c>
      <c r="R2464" s="6">
        <f>E2464/N2464</f>
        <v>28.880434782608695</v>
      </c>
      <c r="S2464" t="str">
        <f>LEFT(P2464,SEARCH("/",P2464)-1)</f>
        <v>music</v>
      </c>
      <c r="T2464" t="str">
        <f>RIGHT(P2464,LEN(P2464)-SEARCH("/",P2464))</f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>(((I2465/60)/60)/24)+DATE(1970,1,1)</f>
        <v>41380.791666666664</v>
      </c>
      <c r="K2465">
        <v>1362710425</v>
      </c>
      <c r="L2465" s="10">
        <f>(((K2465/60)/60)/24)+DATE(1970,1,1)</f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>(E2465/D2465)</f>
        <v>1.1625000000000001</v>
      </c>
      <c r="R2465" s="6">
        <f>E2465/N2465</f>
        <v>31</v>
      </c>
      <c r="S2465" t="str">
        <f>LEFT(P2465,SEARCH("/",P2465)-1)</f>
        <v>music</v>
      </c>
      <c r="T2465" t="str">
        <f>RIGHT(P2465,LEN(P2465)-SEARCH("/",P2465))</f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>(((I2466/60)/60)/24)+DATE(1970,1,1)</f>
        <v>42277.811805555553</v>
      </c>
      <c r="K2466">
        <v>1441143397</v>
      </c>
      <c r="L2466" s="10">
        <f>(((K2466/60)/60)/24)+DATE(1970,1,1)</f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>(E2466/D2466)</f>
        <v>1.111</v>
      </c>
      <c r="R2466" s="6">
        <f>E2466/N2466</f>
        <v>51.674418604651166</v>
      </c>
      <c r="S2466" t="str">
        <f>LEFT(P2466,SEARCH("/",P2466)-1)</f>
        <v>music</v>
      </c>
      <c r="T2466" t="str">
        <f>RIGHT(P2466,LEN(P2466)-SEARCH("/",P2466))</f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>(((I2467/60)/60)/24)+DATE(1970,1,1)</f>
        <v>41175.719305555554</v>
      </c>
      <c r="K2467">
        <v>1345828548</v>
      </c>
      <c r="L2467" s="10">
        <f>(((K2467/60)/60)/24)+DATE(1970,1,1)</f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>(E2467/D2467)</f>
        <v>1.8014285714285714</v>
      </c>
      <c r="R2467" s="6">
        <f>E2467/N2467</f>
        <v>26.270833333333332</v>
      </c>
      <c r="S2467" t="str">
        <f>LEFT(P2467,SEARCH("/",P2467)-1)</f>
        <v>music</v>
      </c>
      <c r="T2467" t="str">
        <f>RIGHT(P2467,LEN(P2467)-SEARCH("/",P2467))</f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>(((I2468/60)/60)/24)+DATE(1970,1,1)</f>
        <v>41403.102465277778</v>
      </c>
      <c r="K2468">
        <v>1365474453</v>
      </c>
      <c r="L2468" s="10">
        <f>(((K2468/60)/60)/24)+DATE(1970,1,1)</f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>(E2468/D2468)</f>
        <v>1</v>
      </c>
      <c r="R2468" s="6">
        <f>E2468/N2468</f>
        <v>48.07692307692308</v>
      </c>
      <c r="S2468" t="str">
        <f>LEFT(P2468,SEARCH("/",P2468)-1)</f>
        <v>music</v>
      </c>
      <c r="T2468" t="str">
        <f>RIGHT(P2468,LEN(P2468)-SEARCH("/",P2468))</f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>(((I2469/60)/60)/24)+DATE(1970,1,1)</f>
        <v>41039.708333333336</v>
      </c>
      <c r="K2469">
        <v>1335473931</v>
      </c>
      <c r="L2469" s="10">
        <f>(((K2469/60)/60)/24)+DATE(1970,1,1)</f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>(E2469/D2469)</f>
        <v>1.1850000000000001</v>
      </c>
      <c r="R2469" s="6">
        <f>E2469/N2469</f>
        <v>27.558139534883722</v>
      </c>
      <c r="S2469" t="str">
        <f>LEFT(P2469,SEARCH("/",P2469)-1)</f>
        <v>music</v>
      </c>
      <c r="T2469" t="str">
        <f>RIGHT(P2469,LEN(P2469)-SEARCH("/",P2469))</f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>(((I2470/60)/60)/24)+DATE(1970,1,1)</f>
        <v>41210.208333333336</v>
      </c>
      <c r="K2470">
        <v>1348285321</v>
      </c>
      <c r="L2470" s="10">
        <f>(((K2470/60)/60)/24)+DATE(1970,1,1)</f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>(E2470/D2470)</f>
        <v>1.0721700000000001</v>
      </c>
      <c r="R2470" s="6">
        <f>E2470/N2470</f>
        <v>36.97137931034483</v>
      </c>
      <c r="S2470" t="str">
        <f>LEFT(P2470,SEARCH("/",P2470)-1)</f>
        <v>music</v>
      </c>
      <c r="T2470" t="str">
        <f>RIGHT(P2470,LEN(P2470)-SEARCH("/",P2470))</f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>(((I2471/60)/60)/24)+DATE(1970,1,1)</f>
        <v>40582.429733796293</v>
      </c>
      <c r="K2471">
        <v>1295000329</v>
      </c>
      <c r="L2471" s="10">
        <f>(((K2471/60)/60)/24)+DATE(1970,1,1)</f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>(E2471/D2471)</f>
        <v>1.1366666666666667</v>
      </c>
      <c r="R2471" s="6">
        <f>E2471/N2471</f>
        <v>29.021276595744681</v>
      </c>
      <c r="S2471" t="str">
        <f>LEFT(P2471,SEARCH("/",P2471)-1)</f>
        <v>music</v>
      </c>
      <c r="T2471" t="str">
        <f>RIGHT(P2471,LEN(P2471)-SEARCH("/",P2471))</f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>(((I2472/60)/60)/24)+DATE(1970,1,1)</f>
        <v>41053.07471064815</v>
      </c>
      <c r="K2472">
        <v>1335232055</v>
      </c>
      <c r="L2472" s="10">
        <f>(((K2472/60)/60)/24)+DATE(1970,1,1)</f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>(E2472/D2472)</f>
        <v>1.0316400000000001</v>
      </c>
      <c r="R2472" s="6">
        <f>E2472/N2472</f>
        <v>28.65666666666667</v>
      </c>
      <c r="S2472" t="str">
        <f>LEFT(P2472,SEARCH("/",P2472)-1)</f>
        <v>music</v>
      </c>
      <c r="T2472" t="str">
        <f>RIGHT(P2472,LEN(P2472)-SEARCH("/",P2472))</f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>(((I2473/60)/60)/24)+DATE(1970,1,1)</f>
        <v>40933.992962962962</v>
      </c>
      <c r="K2473">
        <v>1324079392</v>
      </c>
      <c r="L2473" s="10">
        <f>(((K2473/60)/60)/24)+DATE(1970,1,1)</f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>(E2473/D2473)</f>
        <v>1.28</v>
      </c>
      <c r="R2473" s="6">
        <f>E2473/N2473</f>
        <v>37.647058823529413</v>
      </c>
      <c r="S2473" t="str">
        <f>LEFT(P2473,SEARCH("/",P2473)-1)</f>
        <v>music</v>
      </c>
      <c r="T2473" t="str">
        <f>RIGHT(P2473,LEN(P2473)-SEARCH("/",P2473))</f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>(((I2474/60)/60)/24)+DATE(1970,1,1)</f>
        <v>40425.043749999997</v>
      </c>
      <c r="K2474">
        <v>1277433980</v>
      </c>
      <c r="L2474" s="10">
        <f>(((K2474/60)/60)/24)+DATE(1970,1,1)</f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>(E2474/D2474)</f>
        <v>1.3576026666666667</v>
      </c>
      <c r="R2474" s="6">
        <f>E2474/N2474</f>
        <v>97.904038461538462</v>
      </c>
      <c r="S2474" t="str">
        <f>LEFT(P2474,SEARCH("/",P2474)-1)</f>
        <v>music</v>
      </c>
      <c r="T2474" t="str">
        <f>RIGHT(P2474,LEN(P2474)-SEARCH("/",P2474))</f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>(((I2475/60)/60)/24)+DATE(1970,1,1)</f>
        <v>41223.790150462963</v>
      </c>
      <c r="K2475">
        <v>1349978269</v>
      </c>
      <c r="L2475" s="10">
        <f>(((K2475/60)/60)/24)+DATE(1970,1,1)</f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>(E2475/D2475)</f>
        <v>1</v>
      </c>
      <c r="R2475" s="6">
        <f>E2475/N2475</f>
        <v>42.553191489361701</v>
      </c>
      <c r="S2475" t="str">
        <f>LEFT(P2475,SEARCH("/",P2475)-1)</f>
        <v>music</v>
      </c>
      <c r="T2475" t="str">
        <f>RIGHT(P2475,LEN(P2475)-SEARCH("/",P2475))</f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>(((I2476/60)/60)/24)+DATE(1970,1,1)</f>
        <v>40462.011296296296</v>
      </c>
      <c r="K2476">
        <v>1282868176</v>
      </c>
      <c r="L2476" s="10">
        <f>(((K2476/60)/60)/24)+DATE(1970,1,1)</f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>(E2476/D2476)</f>
        <v>1.0000360000000001</v>
      </c>
      <c r="R2476" s="6">
        <f>E2476/N2476</f>
        <v>131.58368421052631</v>
      </c>
      <c r="S2476" t="str">
        <f>LEFT(P2476,SEARCH("/",P2476)-1)</f>
        <v>music</v>
      </c>
      <c r="T2476" t="str">
        <f>RIGHT(P2476,LEN(P2476)-SEARCH("/",P2476))</f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>(((I2477/60)/60)/24)+DATE(1970,1,1)</f>
        <v>40369.916666666664</v>
      </c>
      <c r="K2477">
        <v>1273647255</v>
      </c>
      <c r="L2477" s="10">
        <f>(((K2477/60)/60)/24)+DATE(1970,1,1)</f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>(E2477/D2477)</f>
        <v>1.0471999999999999</v>
      </c>
      <c r="R2477" s="6">
        <f>E2477/N2477</f>
        <v>32.320987654320987</v>
      </c>
      <c r="S2477" t="str">
        <f>LEFT(P2477,SEARCH("/",P2477)-1)</f>
        <v>music</v>
      </c>
      <c r="T2477" t="str">
        <f>RIGHT(P2477,LEN(P2477)-SEARCH("/",P2477))</f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>(((I2478/60)/60)/24)+DATE(1970,1,1)</f>
        <v>41946.370023148149</v>
      </c>
      <c r="K2478">
        <v>1412149970</v>
      </c>
      <c r="L2478" s="10">
        <f>(((K2478/60)/60)/24)+DATE(1970,1,1)</f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>(E2478/D2478)</f>
        <v>1.050225</v>
      </c>
      <c r="R2478" s="6">
        <f>E2478/N2478</f>
        <v>61.103999999999999</v>
      </c>
      <c r="S2478" t="str">
        <f>LEFT(P2478,SEARCH("/",P2478)-1)</f>
        <v>music</v>
      </c>
      <c r="T2478" t="str">
        <f>RIGHT(P2478,LEN(P2478)-SEARCH("/",P2478))</f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>(((I2479/60)/60)/24)+DATE(1970,1,1)</f>
        <v>41133.691493055558</v>
      </c>
      <c r="K2479">
        <v>1340901345</v>
      </c>
      <c r="L2479" s="10">
        <f>(((K2479/60)/60)/24)+DATE(1970,1,1)</f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>(E2479/D2479)</f>
        <v>1.7133333333333334</v>
      </c>
      <c r="R2479" s="6">
        <f>E2479/N2479</f>
        <v>31.341463414634145</v>
      </c>
      <c r="S2479" t="str">
        <f>LEFT(P2479,SEARCH("/",P2479)-1)</f>
        <v>music</v>
      </c>
      <c r="T2479" t="str">
        <f>RIGHT(P2479,LEN(P2479)-SEARCH("/",P2479))</f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>(((I2480/60)/60)/24)+DATE(1970,1,1)</f>
        <v>41287.950381944444</v>
      </c>
      <c r="K2480">
        <v>1355525313</v>
      </c>
      <c r="L2480" s="10">
        <f>(((K2480/60)/60)/24)+DATE(1970,1,1)</f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>(E2480/D2480)</f>
        <v>1.2749999999999999</v>
      </c>
      <c r="R2480" s="6">
        <f>E2480/N2480</f>
        <v>129.1139240506329</v>
      </c>
      <c r="S2480" t="str">
        <f>LEFT(P2480,SEARCH("/",P2480)-1)</f>
        <v>music</v>
      </c>
      <c r="T2480" t="str">
        <f>RIGHT(P2480,LEN(P2480)-SEARCH("/",P2480))</f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>(((I2481/60)/60)/24)+DATE(1970,1,1)</f>
        <v>41118.083333333336</v>
      </c>
      <c r="K2481">
        <v>1342545994</v>
      </c>
      <c r="L2481" s="10">
        <f>(((K2481/60)/60)/24)+DATE(1970,1,1)</f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>(E2481/D2481)</f>
        <v>1.3344333333333334</v>
      </c>
      <c r="R2481" s="6">
        <f>E2481/N2481</f>
        <v>25.020624999999999</v>
      </c>
      <c r="S2481" t="str">
        <f>LEFT(P2481,SEARCH("/",P2481)-1)</f>
        <v>music</v>
      </c>
      <c r="T2481" t="str">
        <f>RIGHT(P2481,LEN(P2481)-SEARCH("/",P2481))</f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>(((I2482/60)/60)/24)+DATE(1970,1,1)</f>
        <v>42287.936157407406</v>
      </c>
      <c r="K2482">
        <v>1439332084</v>
      </c>
      <c r="L2482" s="10">
        <f>(((K2482/60)/60)/24)+DATE(1970,1,1)</f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>(E2482/D2482)</f>
        <v>1</v>
      </c>
      <c r="R2482" s="6">
        <f>E2482/N2482</f>
        <v>250</v>
      </c>
      <c r="S2482" t="str">
        <f>LEFT(P2482,SEARCH("/",P2482)-1)</f>
        <v>music</v>
      </c>
      <c r="T2482" t="str">
        <f>RIGHT(P2482,LEN(P2482)-SEARCH("/",P2482))</f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>(((I2483/60)/60)/24)+DATE(1970,1,1)</f>
        <v>41029.645925925928</v>
      </c>
      <c r="K2483">
        <v>1333207808</v>
      </c>
      <c r="L2483" s="10">
        <f>(((K2483/60)/60)/24)+DATE(1970,1,1)</f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>(E2483/D2483)</f>
        <v>1.1291099999999998</v>
      </c>
      <c r="R2483" s="6">
        <f>E2483/N2483</f>
        <v>47.541473684210523</v>
      </c>
      <c r="S2483" t="str">
        <f>LEFT(P2483,SEARCH("/",P2483)-1)</f>
        <v>music</v>
      </c>
      <c r="T2483" t="str">
        <f>RIGHT(P2483,LEN(P2483)-SEARCH("/",P2483))</f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>(((I2484/60)/60)/24)+DATE(1970,1,1)</f>
        <v>40756.782210648147</v>
      </c>
      <c r="K2484">
        <v>1308336383</v>
      </c>
      <c r="L2484" s="10">
        <f>(((K2484/60)/60)/24)+DATE(1970,1,1)</f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>(E2484/D2484)</f>
        <v>1.0009999999999999</v>
      </c>
      <c r="R2484" s="6">
        <f>E2484/N2484</f>
        <v>40.04</v>
      </c>
      <c r="S2484" t="str">
        <f>LEFT(P2484,SEARCH("/",P2484)-1)</f>
        <v>music</v>
      </c>
      <c r="T2484" t="str">
        <f>RIGHT(P2484,LEN(P2484)-SEARCH("/",P2484))</f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>(((I2485/60)/60)/24)+DATE(1970,1,1)</f>
        <v>41030.708368055559</v>
      </c>
      <c r="K2485">
        <v>1330711203</v>
      </c>
      <c r="L2485" s="10">
        <f>(((K2485/60)/60)/24)+DATE(1970,1,1)</f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>(E2485/D2485)</f>
        <v>1.1372727272727272</v>
      </c>
      <c r="R2485" s="6">
        <f>E2485/N2485</f>
        <v>65.84210526315789</v>
      </c>
      <c r="S2485" t="str">
        <f>LEFT(P2485,SEARCH("/",P2485)-1)</f>
        <v>music</v>
      </c>
      <c r="T2485" t="str">
        <f>RIGHT(P2485,LEN(P2485)-SEARCH("/",P2485))</f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>(((I2486/60)/60)/24)+DATE(1970,1,1)</f>
        <v>40801.916701388887</v>
      </c>
      <c r="K2486">
        <v>1313532003</v>
      </c>
      <c r="L2486" s="10">
        <f>(((K2486/60)/60)/24)+DATE(1970,1,1)</f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>(E2486/D2486)</f>
        <v>1.1931742857142855</v>
      </c>
      <c r="R2486" s="6">
        <f>E2486/N2486</f>
        <v>46.401222222222216</v>
      </c>
      <c r="S2486" t="str">
        <f>LEFT(P2486,SEARCH("/",P2486)-1)</f>
        <v>music</v>
      </c>
      <c r="T2486" t="str">
        <f>RIGHT(P2486,LEN(P2486)-SEARCH("/",P2486))</f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>(((I2487/60)/60)/24)+DATE(1970,1,1)</f>
        <v>40828.998599537037</v>
      </c>
      <c r="K2487">
        <v>1315439879</v>
      </c>
      <c r="L2487" s="10">
        <f>(((K2487/60)/60)/24)+DATE(1970,1,1)</f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>(E2487/D2487)</f>
        <v>1.0325</v>
      </c>
      <c r="R2487" s="6">
        <f>E2487/N2487</f>
        <v>50.365853658536587</v>
      </c>
      <c r="S2487" t="str">
        <f>LEFT(P2487,SEARCH("/",P2487)-1)</f>
        <v>music</v>
      </c>
      <c r="T2487" t="str">
        <f>RIGHT(P2487,LEN(P2487)-SEARCH("/",P2487))</f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>(((I2488/60)/60)/24)+DATE(1970,1,1)</f>
        <v>41021.708055555559</v>
      </c>
      <c r="K2488">
        <v>1332521976</v>
      </c>
      <c r="L2488" s="10">
        <f>(((K2488/60)/60)/24)+DATE(1970,1,1)</f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>(E2488/D2488)</f>
        <v>2.6566666666666667</v>
      </c>
      <c r="R2488" s="6">
        <f>E2488/N2488</f>
        <v>26.566666666666666</v>
      </c>
      <c r="S2488" t="str">
        <f>LEFT(P2488,SEARCH("/",P2488)-1)</f>
        <v>music</v>
      </c>
      <c r="T2488" t="str">
        <f>RIGHT(P2488,LEN(P2488)-SEARCH("/",P2488))</f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>(((I2489/60)/60)/24)+DATE(1970,1,1)</f>
        <v>41056.083298611113</v>
      </c>
      <c r="K2489">
        <v>1335491997</v>
      </c>
      <c r="L2489" s="10">
        <f>(((K2489/60)/60)/24)+DATE(1970,1,1)</f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>(E2489/D2489)</f>
        <v>1.0005066666666667</v>
      </c>
      <c r="R2489" s="6">
        <f>E2489/N2489</f>
        <v>39.493684210526318</v>
      </c>
      <c r="S2489" t="str">
        <f>LEFT(P2489,SEARCH("/",P2489)-1)</f>
        <v>music</v>
      </c>
      <c r="T2489" t="str">
        <f>RIGHT(P2489,LEN(P2489)-SEARCH("/",P2489))</f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>(((I2490/60)/60)/24)+DATE(1970,1,1)</f>
        <v>40863.674861111111</v>
      </c>
      <c r="K2490">
        <v>1318864308</v>
      </c>
      <c r="L2490" s="10">
        <f>(((K2490/60)/60)/24)+DATE(1970,1,1)</f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>(E2490/D2490)</f>
        <v>1.0669999999999999</v>
      </c>
      <c r="R2490" s="6">
        <f>E2490/N2490</f>
        <v>49.246153846153845</v>
      </c>
      <c r="S2490" t="str">
        <f>LEFT(P2490,SEARCH("/",P2490)-1)</f>
        <v>music</v>
      </c>
      <c r="T2490" t="str">
        <f>RIGHT(P2490,LEN(P2490)-SEARCH("/",P2490))</f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>(((I2491/60)/60)/24)+DATE(1970,1,1)</f>
        <v>41403.690266203703</v>
      </c>
      <c r="K2491">
        <v>1365525239</v>
      </c>
      <c r="L2491" s="10">
        <f>(((K2491/60)/60)/24)+DATE(1970,1,1)</f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>(E2491/D2491)</f>
        <v>1.3367142857142857</v>
      </c>
      <c r="R2491" s="6">
        <f>E2491/N2491</f>
        <v>62.38</v>
      </c>
      <c r="S2491" t="str">
        <f>LEFT(P2491,SEARCH("/",P2491)-1)</f>
        <v>music</v>
      </c>
      <c r="T2491" t="str">
        <f>RIGHT(P2491,LEN(P2491)-SEARCH("/",P2491))</f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>(((I2492/60)/60)/24)+DATE(1970,1,1)</f>
        <v>41083.227731481478</v>
      </c>
      <c r="K2492">
        <v>1335245276</v>
      </c>
      <c r="L2492" s="10">
        <f>(((K2492/60)/60)/24)+DATE(1970,1,1)</f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>(E2492/D2492)</f>
        <v>1.214</v>
      </c>
      <c r="R2492" s="6">
        <f>E2492/N2492</f>
        <v>37.9375</v>
      </c>
      <c r="S2492" t="str">
        <f>LEFT(P2492,SEARCH("/",P2492)-1)</f>
        <v>music</v>
      </c>
      <c r="T2492" t="str">
        <f>RIGHT(P2492,LEN(P2492)-SEARCH("/",P2492))</f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>(((I2493/60)/60)/24)+DATE(1970,1,1)</f>
        <v>40559.07708333333</v>
      </c>
      <c r="K2493">
        <v>1293739714</v>
      </c>
      <c r="L2493" s="10">
        <f>(((K2493/60)/60)/24)+DATE(1970,1,1)</f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>(E2493/D2493)</f>
        <v>1.032</v>
      </c>
      <c r="R2493" s="6">
        <f>E2493/N2493</f>
        <v>51.6</v>
      </c>
      <c r="S2493" t="str">
        <f>LEFT(P2493,SEARCH("/",P2493)-1)</f>
        <v>music</v>
      </c>
      <c r="T2493" t="str">
        <f>RIGHT(P2493,LEN(P2493)-SEARCH("/",P2493))</f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>(((I2494/60)/60)/24)+DATE(1970,1,1)</f>
        <v>41076.415972222225</v>
      </c>
      <c r="K2494">
        <v>1335397188</v>
      </c>
      <c r="L2494" s="10">
        <f>(((K2494/60)/60)/24)+DATE(1970,1,1)</f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>(E2494/D2494)</f>
        <v>1.25</v>
      </c>
      <c r="R2494" s="6">
        <f>E2494/N2494</f>
        <v>27.777777777777779</v>
      </c>
      <c r="S2494" t="str">
        <f>LEFT(P2494,SEARCH("/",P2494)-1)</f>
        <v>music</v>
      </c>
      <c r="T2494" t="str">
        <f>RIGHT(P2494,LEN(P2494)-SEARCH("/",P2494))</f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>(((I2495/60)/60)/24)+DATE(1970,1,1)</f>
        <v>41393.168287037035</v>
      </c>
      <c r="K2495">
        <v>1363320140</v>
      </c>
      <c r="L2495" s="10">
        <f>(((K2495/60)/60)/24)+DATE(1970,1,1)</f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>(E2495/D2495)</f>
        <v>1.2869999999999999</v>
      </c>
      <c r="R2495" s="6">
        <f>E2495/N2495</f>
        <v>99.382239382239376</v>
      </c>
      <c r="S2495" t="str">
        <f>LEFT(P2495,SEARCH("/",P2495)-1)</f>
        <v>music</v>
      </c>
      <c r="T2495" t="str">
        <f>RIGHT(P2495,LEN(P2495)-SEARCH("/",P2495))</f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>(((I2496/60)/60)/24)+DATE(1970,1,1)</f>
        <v>41052.645185185182</v>
      </c>
      <c r="K2496">
        <v>1335194944</v>
      </c>
      <c r="L2496" s="10">
        <f>(((K2496/60)/60)/24)+DATE(1970,1,1)</f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>(E2496/D2496)</f>
        <v>1.0100533333333332</v>
      </c>
      <c r="R2496" s="6">
        <f>E2496/N2496</f>
        <v>38.848205128205123</v>
      </c>
      <c r="S2496" t="str">
        <f>LEFT(P2496,SEARCH("/",P2496)-1)</f>
        <v>music</v>
      </c>
      <c r="T2496" t="str">
        <f>RIGHT(P2496,LEN(P2496)-SEARCH("/",P2496))</f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>(((I2497/60)/60)/24)+DATE(1970,1,1)</f>
        <v>41066.946469907409</v>
      </c>
      <c r="K2497">
        <v>1336430575</v>
      </c>
      <c r="L2497" s="10">
        <f>(((K2497/60)/60)/24)+DATE(1970,1,1)</f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>(E2497/D2497)</f>
        <v>1.2753666666666665</v>
      </c>
      <c r="R2497" s="6">
        <f>E2497/N2497</f>
        <v>45.548809523809524</v>
      </c>
      <c r="S2497" t="str">
        <f>LEFT(P2497,SEARCH("/",P2497)-1)</f>
        <v>music</v>
      </c>
      <c r="T2497" t="str">
        <f>RIGHT(P2497,LEN(P2497)-SEARCH("/",P2497))</f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>(((I2498/60)/60)/24)+DATE(1970,1,1)</f>
        <v>41362.954768518517</v>
      </c>
      <c r="K2498">
        <v>1361577292</v>
      </c>
      <c r="L2498" s="10">
        <f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>(E2498/D2498)</f>
        <v>1</v>
      </c>
      <c r="R2498" s="6">
        <f>E2498/N2498</f>
        <v>600</v>
      </c>
      <c r="S2498" t="str">
        <f>LEFT(P2498,SEARCH("/",P2498)-1)</f>
        <v>music</v>
      </c>
      <c r="T2498" t="str">
        <f>RIGHT(P2498,LEN(P2498)-SEARCH("/",P2498))</f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>(((I2499/60)/60)/24)+DATE(1970,1,1)</f>
        <v>40760.878912037035</v>
      </c>
      <c r="K2499">
        <v>1309986338</v>
      </c>
      <c r="L2499" s="10">
        <f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>(E2499/D2499)</f>
        <v>1.127715</v>
      </c>
      <c r="R2499" s="6">
        <f>E2499/N2499</f>
        <v>80.551071428571419</v>
      </c>
      <c r="S2499" t="str">
        <f>LEFT(P2499,SEARCH("/",P2499)-1)</f>
        <v>music</v>
      </c>
      <c r="T2499" t="str">
        <f>RIGHT(P2499,LEN(P2499)-SEARCH("/",P2499))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>(((I2500/60)/60)/24)+DATE(1970,1,1)</f>
        <v>42031.967442129629</v>
      </c>
      <c r="K2500">
        <v>1421190787</v>
      </c>
      <c r="L2500" s="10">
        <f>(((K2500/60)/60)/24)+DATE(1970,1,1)</f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>(E2500/D2500)</f>
        <v>1.056</v>
      </c>
      <c r="R2500" s="6">
        <f>E2500/N2500</f>
        <v>52.8</v>
      </c>
      <c r="S2500" t="str">
        <f>LEFT(P2500,SEARCH("/",P2500)-1)</f>
        <v>music</v>
      </c>
      <c r="T2500" t="str">
        <f>RIGHT(P2500,LEN(P2500)-SEARCH("/",P2500))</f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>(((I2501/60)/60)/24)+DATE(1970,1,1)</f>
        <v>41274.75</v>
      </c>
      <c r="K2501">
        <v>1352820837</v>
      </c>
      <c r="L2501" s="10">
        <f>(((K2501/60)/60)/24)+DATE(1970,1,1)</f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>(E2501/D2501)</f>
        <v>2.0262500000000001</v>
      </c>
      <c r="R2501" s="6">
        <f>E2501/N2501</f>
        <v>47.676470588235297</v>
      </c>
      <c r="S2501" t="str">
        <f>LEFT(P2501,SEARCH("/",P2501)-1)</f>
        <v>music</v>
      </c>
      <c r="T2501" t="str">
        <f>RIGHT(P2501,LEN(P2501)-SEARCH("/",P2501))</f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>(((I2502/60)/60)/24)+DATE(1970,1,1)</f>
        <v>41083.772858796299</v>
      </c>
      <c r="K2502">
        <v>1337884375</v>
      </c>
      <c r="L2502" s="10">
        <f>(((K2502/60)/60)/24)+DATE(1970,1,1)</f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>(E2502/D2502)</f>
        <v>1.1333333333333333</v>
      </c>
      <c r="R2502" s="6">
        <f>E2502/N2502</f>
        <v>23.448275862068964</v>
      </c>
      <c r="S2502" t="str">
        <f>LEFT(P2502,SEARCH("/",P2502)-1)</f>
        <v>music</v>
      </c>
      <c r="T2502" t="str">
        <f>RIGHT(P2502,LEN(P2502)-SEARCH("/",P2502))</f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>(((I2503/60)/60)/24)+DATE(1970,1,1)</f>
        <v>42274.776666666665</v>
      </c>
      <c r="K2503">
        <v>1440787104</v>
      </c>
      <c r="L2503" s="10">
        <f>(((K2503/60)/60)/24)+DATE(1970,1,1)</f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>(E2503/D2503)</f>
        <v>2.5545454545454545E-2</v>
      </c>
      <c r="R2503" s="6">
        <f>E2503/N2503</f>
        <v>40.142857142857146</v>
      </c>
      <c r="S2503" t="str">
        <f>LEFT(P2503,SEARCH("/",P2503)-1)</f>
        <v>food</v>
      </c>
      <c r="T2503" t="str">
        <f>RIGHT(P2503,LEN(P2503)-SEARCH("/",P2503))</f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>(((I2504/60)/60)/24)+DATE(1970,1,1)</f>
        <v>41903.825439814813</v>
      </c>
      <c r="K2504">
        <v>1407440918</v>
      </c>
      <c r="L2504" s="10">
        <f>(((K2504/60)/60)/24)+DATE(1970,1,1)</f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>(E2504/D2504)</f>
        <v>7.8181818181818181E-4</v>
      </c>
      <c r="R2504" s="6">
        <f>E2504/N2504</f>
        <v>17.2</v>
      </c>
      <c r="S2504" t="str">
        <f>LEFT(P2504,SEARCH("/",P2504)-1)</f>
        <v>food</v>
      </c>
      <c r="T2504" t="str">
        <f>RIGHT(P2504,LEN(P2504)-SEARCH("/",P2504))</f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>(((I2505/60)/60)/24)+DATE(1970,1,1)</f>
        <v>42528.879166666666</v>
      </c>
      <c r="K2505">
        <v>1462743308</v>
      </c>
      <c r="L2505" s="10">
        <f>(((K2505/60)/60)/24)+DATE(1970,1,1)</f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>(E2505/D2505)</f>
        <v>0</v>
      </c>
      <c r="R2505" s="6" t="e">
        <f>E2505/N2505</f>
        <v>#DIV/0!</v>
      </c>
      <c r="S2505" t="str">
        <f>LEFT(P2505,SEARCH("/",P2505)-1)</f>
        <v>food</v>
      </c>
      <c r="T2505" t="str">
        <f>RIGHT(P2505,LEN(P2505)-SEARCH("/",P2505))</f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>(((I2506/60)/60)/24)+DATE(1970,1,1)</f>
        <v>41958.057106481487</v>
      </c>
      <c r="K2506">
        <v>1413418934</v>
      </c>
      <c r="L2506" s="10">
        <f>(((K2506/60)/60)/24)+DATE(1970,1,1)</f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>(E2506/D2506)</f>
        <v>0</v>
      </c>
      <c r="R2506" s="6" t="e">
        <f>E2506/N2506</f>
        <v>#DIV/0!</v>
      </c>
      <c r="S2506" t="str">
        <f>LEFT(P2506,SEARCH("/",P2506)-1)</f>
        <v>food</v>
      </c>
      <c r="T2506" t="str">
        <f>RIGHT(P2506,LEN(P2506)-SEARCH("/",P2506))</f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>(((I2507/60)/60)/24)+DATE(1970,1,1)</f>
        <v>42077.014074074075</v>
      </c>
      <c r="K2507">
        <v>1423704016</v>
      </c>
      <c r="L2507" s="10">
        <f>(((K2507/60)/60)/24)+DATE(1970,1,1)</f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>(E2507/D2507)</f>
        <v>0</v>
      </c>
      <c r="R2507" s="6" t="e">
        <f>E2507/N2507</f>
        <v>#DIV/0!</v>
      </c>
      <c r="S2507" t="str">
        <f>LEFT(P2507,SEARCH("/",P2507)-1)</f>
        <v>food</v>
      </c>
      <c r="T2507" t="str">
        <f>RIGHT(P2507,LEN(P2507)-SEARCH("/",P2507))</f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>(((I2508/60)/60)/24)+DATE(1970,1,1)</f>
        <v>42280.875</v>
      </c>
      <c r="K2508">
        <v>1441955269</v>
      </c>
      <c r="L2508" s="10">
        <f>(((K2508/60)/60)/24)+DATE(1970,1,1)</f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>(E2508/D2508)</f>
        <v>6.0000000000000001E-3</v>
      </c>
      <c r="R2508" s="6">
        <f>E2508/N2508</f>
        <v>15</v>
      </c>
      <c r="S2508" t="str">
        <f>LEFT(P2508,SEARCH("/",P2508)-1)</f>
        <v>food</v>
      </c>
      <c r="T2508" t="str">
        <f>RIGHT(P2508,LEN(P2508)-SEARCH("/",P2508))</f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>(((I2509/60)/60)/24)+DATE(1970,1,1)</f>
        <v>42135.072962962964</v>
      </c>
      <c r="K2509">
        <v>1428716704</v>
      </c>
      <c r="L2509" s="10">
        <f>(((K2509/60)/60)/24)+DATE(1970,1,1)</f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>(E2509/D2509)</f>
        <v>0</v>
      </c>
      <c r="R2509" s="6" t="e">
        <f>E2509/N2509</f>
        <v>#DIV/0!</v>
      </c>
      <c r="S2509" t="str">
        <f>LEFT(P2509,SEARCH("/",P2509)-1)</f>
        <v>food</v>
      </c>
      <c r="T2509" t="str">
        <f>RIGHT(P2509,LEN(P2509)-SEARCH("/",P2509))</f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>(((I2510/60)/60)/24)+DATE(1970,1,1)</f>
        <v>41865.951782407406</v>
      </c>
      <c r="K2510">
        <v>1405464634</v>
      </c>
      <c r="L2510" s="10">
        <f>(((K2510/60)/60)/24)+DATE(1970,1,1)</f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>(E2510/D2510)</f>
        <v>0</v>
      </c>
      <c r="R2510" s="6" t="e">
        <f>E2510/N2510</f>
        <v>#DIV/0!</v>
      </c>
      <c r="S2510" t="str">
        <f>LEFT(P2510,SEARCH("/",P2510)-1)</f>
        <v>food</v>
      </c>
      <c r="T2510" t="str">
        <f>RIGHT(P2510,LEN(P2510)-SEARCH("/",P2510))</f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>(((I2511/60)/60)/24)+DATE(1970,1,1)</f>
        <v>42114.767928240741</v>
      </c>
      <c r="K2511">
        <v>1424719549</v>
      </c>
      <c r="L2511" s="10">
        <f>(((K2511/60)/60)/24)+DATE(1970,1,1)</f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>(E2511/D2511)</f>
        <v>1.0526315789473684E-2</v>
      </c>
      <c r="R2511" s="6">
        <f>E2511/N2511</f>
        <v>35.714285714285715</v>
      </c>
      <c r="S2511" t="str">
        <f>LEFT(P2511,SEARCH("/",P2511)-1)</f>
        <v>food</v>
      </c>
      <c r="T2511" t="str">
        <f>RIGHT(P2511,LEN(P2511)-SEARCH("/",P2511))</f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>(((I2512/60)/60)/24)+DATE(1970,1,1)</f>
        <v>42138.997361111105</v>
      </c>
      <c r="K2512">
        <v>1426463772</v>
      </c>
      <c r="L2512" s="10">
        <f>(((K2512/60)/60)/24)+DATE(1970,1,1)</f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>(E2512/D2512)</f>
        <v>1.5E-3</v>
      </c>
      <c r="R2512" s="6">
        <f>E2512/N2512</f>
        <v>37.5</v>
      </c>
      <c r="S2512" t="str">
        <f>LEFT(P2512,SEARCH("/",P2512)-1)</f>
        <v>food</v>
      </c>
      <c r="T2512" t="str">
        <f>RIGHT(P2512,LEN(P2512)-SEARCH("/",P2512))</f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>(((I2513/60)/60)/24)+DATE(1970,1,1)</f>
        <v>42401.446909722217</v>
      </c>
      <c r="K2513">
        <v>1451731413</v>
      </c>
      <c r="L2513" s="10">
        <f>(((K2513/60)/60)/24)+DATE(1970,1,1)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>(E2513/D2513)</f>
        <v>0</v>
      </c>
      <c r="R2513" s="6" t="e">
        <f>E2513/N2513</f>
        <v>#DIV/0!</v>
      </c>
      <c r="S2513" t="str">
        <f>LEFT(P2513,SEARCH("/",P2513)-1)</f>
        <v>food</v>
      </c>
      <c r="T2513" t="str">
        <f>RIGHT(P2513,LEN(P2513)-SEARCH("/",P2513))</f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>(((I2514/60)/60)/24)+DATE(1970,1,1)</f>
        <v>41986.876863425925</v>
      </c>
      <c r="K2514">
        <v>1417208561</v>
      </c>
      <c r="L2514" s="10">
        <f>(((K2514/60)/60)/24)+DATE(1970,1,1)</f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>(E2514/D2514)</f>
        <v>0</v>
      </c>
      <c r="R2514" s="6" t="e">
        <f>E2514/N2514</f>
        <v>#DIV/0!</v>
      </c>
      <c r="S2514" t="str">
        <f>LEFT(P2514,SEARCH("/",P2514)-1)</f>
        <v>food</v>
      </c>
      <c r="T2514" t="str">
        <f>RIGHT(P2514,LEN(P2514)-SEARCH("/",P2514))</f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>(((I2515/60)/60)/24)+DATE(1970,1,1)</f>
        <v>42792.00681712963</v>
      </c>
      <c r="K2515">
        <v>1482883789</v>
      </c>
      <c r="L2515" s="10">
        <f>(((K2515/60)/60)/24)+DATE(1970,1,1)</f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>(E2515/D2515)</f>
        <v>0</v>
      </c>
      <c r="R2515" s="6" t="e">
        <f>E2515/N2515</f>
        <v>#DIV/0!</v>
      </c>
      <c r="S2515" t="str">
        <f>LEFT(P2515,SEARCH("/",P2515)-1)</f>
        <v>food</v>
      </c>
      <c r="T2515" t="str">
        <f>RIGHT(P2515,LEN(P2515)-SEARCH("/",P2515))</f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>(((I2516/60)/60)/24)+DATE(1970,1,1)</f>
        <v>41871.389780092592</v>
      </c>
      <c r="K2516">
        <v>1407057677</v>
      </c>
      <c r="L2516" s="10">
        <f>(((K2516/60)/60)/24)+DATE(1970,1,1)</f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>(E2516/D2516)</f>
        <v>1.7500000000000002E-2</v>
      </c>
      <c r="R2516" s="6">
        <f>E2516/N2516</f>
        <v>52.5</v>
      </c>
      <c r="S2516" t="str">
        <f>LEFT(P2516,SEARCH("/",P2516)-1)</f>
        <v>food</v>
      </c>
      <c r="T2516" t="str">
        <f>RIGHT(P2516,LEN(P2516)-SEARCH("/",P2516))</f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>(((I2517/60)/60)/24)+DATE(1970,1,1)</f>
        <v>42057.839733796296</v>
      </c>
      <c r="K2517">
        <v>1422043753</v>
      </c>
      <c r="L2517" s="10">
        <f>(((K2517/60)/60)/24)+DATE(1970,1,1)</f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>(E2517/D2517)</f>
        <v>0.186</v>
      </c>
      <c r="R2517" s="6">
        <f>E2517/N2517</f>
        <v>77.5</v>
      </c>
      <c r="S2517" t="str">
        <f>LEFT(P2517,SEARCH("/",P2517)-1)</f>
        <v>food</v>
      </c>
      <c r="T2517" t="str">
        <f>RIGHT(P2517,LEN(P2517)-SEARCH("/",P2517))</f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>(((I2518/60)/60)/24)+DATE(1970,1,1)</f>
        <v>41972.6950462963</v>
      </c>
      <c r="K2518">
        <v>1414683652</v>
      </c>
      <c r="L2518" s="10">
        <f>(((K2518/60)/60)/24)+DATE(1970,1,1)</f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>(E2518/D2518)</f>
        <v>0</v>
      </c>
      <c r="R2518" s="6" t="e">
        <f>E2518/N2518</f>
        <v>#DIV/0!</v>
      </c>
      <c r="S2518" t="str">
        <f>LEFT(P2518,SEARCH("/",P2518)-1)</f>
        <v>food</v>
      </c>
      <c r="T2518" t="str">
        <f>RIGHT(P2518,LEN(P2518)-SEARCH("/",P2518))</f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>(((I2519/60)/60)/24)+DATE(1970,1,1)</f>
        <v>42082.760763888888</v>
      </c>
      <c r="K2519">
        <v>1424200530</v>
      </c>
      <c r="L2519" s="10">
        <f>(((K2519/60)/60)/24)+DATE(1970,1,1)</f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>(E2519/D2519)</f>
        <v>9.8166666666666666E-2</v>
      </c>
      <c r="R2519" s="6">
        <f>E2519/N2519</f>
        <v>53.545454545454547</v>
      </c>
      <c r="S2519" t="str">
        <f>LEFT(P2519,SEARCH("/",P2519)-1)</f>
        <v>food</v>
      </c>
      <c r="T2519" t="str">
        <f>RIGHT(P2519,LEN(P2519)-SEARCH("/",P2519))</f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>(((I2520/60)/60)/24)+DATE(1970,1,1)</f>
        <v>41956.722546296296</v>
      </c>
      <c r="K2520">
        <v>1413303628</v>
      </c>
      <c r="L2520" s="10">
        <f>(((K2520/60)/60)/24)+DATE(1970,1,1)</f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>(E2520/D2520)</f>
        <v>0</v>
      </c>
      <c r="R2520" s="6" t="e">
        <f>E2520/N2520</f>
        <v>#DIV/0!</v>
      </c>
      <c r="S2520" t="str">
        <f>LEFT(P2520,SEARCH("/",P2520)-1)</f>
        <v>food</v>
      </c>
      <c r="T2520" t="str">
        <f>RIGHT(P2520,LEN(P2520)-SEARCH("/",P2520))</f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>(((I2521/60)/60)/24)+DATE(1970,1,1)</f>
        <v>41839.155138888891</v>
      </c>
      <c r="K2521">
        <v>1403149404</v>
      </c>
      <c r="L2521" s="10">
        <f>(((K2521/60)/60)/24)+DATE(1970,1,1)</f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>(E2521/D2521)</f>
        <v>4.3333333333333331E-4</v>
      </c>
      <c r="R2521" s="6">
        <f>E2521/N2521</f>
        <v>16.25</v>
      </c>
      <c r="S2521" t="str">
        <f>LEFT(P2521,SEARCH("/",P2521)-1)</f>
        <v>food</v>
      </c>
      <c r="T2521" t="str">
        <f>RIGHT(P2521,LEN(P2521)-SEARCH("/",P2521))</f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>(((I2522/60)/60)/24)+DATE(1970,1,1)</f>
        <v>42658.806249999994</v>
      </c>
      <c r="K2522">
        <v>1472567085</v>
      </c>
      <c r="L2522" s="10">
        <f>(((K2522/60)/60)/24)+DATE(1970,1,1)</f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>(E2522/D2522)</f>
        <v>0</v>
      </c>
      <c r="R2522" s="6" t="e">
        <f>E2522/N2522</f>
        <v>#DIV/0!</v>
      </c>
      <c r="S2522" t="str">
        <f>LEFT(P2522,SEARCH("/",P2522)-1)</f>
        <v>food</v>
      </c>
      <c r="T2522" t="str">
        <f>RIGHT(P2522,LEN(P2522)-SEARCH("/",P2522))</f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>(((I2523/60)/60)/24)+DATE(1970,1,1)</f>
        <v>42290.967835648145</v>
      </c>
      <c r="K2523">
        <v>1442963621</v>
      </c>
      <c r="L2523" s="10">
        <f>(((K2523/60)/60)/24)+DATE(1970,1,1)</f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>(E2523/D2523)</f>
        <v>1.0948792000000001</v>
      </c>
      <c r="R2523" s="6">
        <f>E2523/N2523</f>
        <v>103.68174242424243</v>
      </c>
      <c r="S2523" t="str">
        <f>LEFT(P2523,SEARCH("/",P2523)-1)</f>
        <v>music</v>
      </c>
      <c r="T2523" t="str">
        <f>RIGHT(P2523,LEN(P2523)-SEARCH("/",P2523))</f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>(((I2524/60)/60)/24)+DATE(1970,1,1)</f>
        <v>42482.619444444441</v>
      </c>
      <c r="K2524">
        <v>1459431960</v>
      </c>
      <c r="L2524" s="10">
        <f>(((K2524/60)/60)/24)+DATE(1970,1,1)</f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>(E2524/D2524)</f>
        <v>1</v>
      </c>
      <c r="R2524" s="6">
        <f>E2524/N2524</f>
        <v>185.18518518518519</v>
      </c>
      <c r="S2524" t="str">
        <f>LEFT(P2524,SEARCH("/",P2524)-1)</f>
        <v>music</v>
      </c>
      <c r="T2524" t="str">
        <f>RIGHT(P2524,LEN(P2524)-SEARCH("/",P2524))</f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>(((I2525/60)/60)/24)+DATE(1970,1,1)</f>
        <v>41961.017268518524</v>
      </c>
      <c r="K2525">
        <v>1413674692</v>
      </c>
      <c r="L2525" s="10">
        <f>(((K2525/60)/60)/24)+DATE(1970,1,1)</f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>(E2525/D2525)</f>
        <v>1.5644444444444445</v>
      </c>
      <c r="R2525" s="6">
        <f>E2525/N2525</f>
        <v>54.153846153846153</v>
      </c>
      <c r="S2525" t="str">
        <f>LEFT(P2525,SEARCH("/",P2525)-1)</f>
        <v>music</v>
      </c>
      <c r="T2525" t="str">
        <f>RIGHT(P2525,LEN(P2525)-SEARCH("/",P2525))</f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>(((I2526/60)/60)/24)+DATE(1970,1,1)</f>
        <v>41994.1875</v>
      </c>
      <c r="K2526">
        <v>1416338557</v>
      </c>
      <c r="L2526" s="10">
        <f>(((K2526/60)/60)/24)+DATE(1970,1,1)</f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>(E2526/D2526)</f>
        <v>1.016</v>
      </c>
      <c r="R2526" s="6">
        <f>E2526/N2526</f>
        <v>177.2093023255814</v>
      </c>
      <c r="S2526" t="str">
        <f>LEFT(P2526,SEARCH("/",P2526)-1)</f>
        <v>music</v>
      </c>
      <c r="T2526" t="str">
        <f>RIGHT(P2526,LEN(P2526)-SEARCH("/",P2526))</f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>(((I2527/60)/60)/24)+DATE(1970,1,1)</f>
        <v>41088.844571759262</v>
      </c>
      <c r="K2527">
        <v>1338322571</v>
      </c>
      <c r="L2527" s="10">
        <f>(((K2527/60)/60)/24)+DATE(1970,1,1)</f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>(E2527/D2527)</f>
        <v>1.00325</v>
      </c>
      <c r="R2527" s="6">
        <f>E2527/N2527</f>
        <v>100.325</v>
      </c>
      <c r="S2527" t="str">
        <f>LEFT(P2527,SEARCH("/",P2527)-1)</f>
        <v>music</v>
      </c>
      <c r="T2527" t="str">
        <f>RIGHT(P2527,LEN(P2527)-SEARCH("/",P2527))</f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>(((I2528/60)/60)/24)+DATE(1970,1,1)</f>
        <v>41981.207638888889</v>
      </c>
      <c r="K2528">
        <v>1415585474</v>
      </c>
      <c r="L2528" s="10">
        <f>(((K2528/60)/60)/24)+DATE(1970,1,1)</f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>(E2528/D2528)</f>
        <v>1.1294999999999999</v>
      </c>
      <c r="R2528" s="6">
        <f>E2528/N2528</f>
        <v>136.90909090909091</v>
      </c>
      <c r="S2528" t="str">
        <f>LEFT(P2528,SEARCH("/",P2528)-1)</f>
        <v>music</v>
      </c>
      <c r="T2528" t="str">
        <f>RIGHT(P2528,LEN(P2528)-SEARCH("/",P2528))</f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>(((I2529/60)/60)/24)+DATE(1970,1,1)</f>
        <v>41565.165972222225</v>
      </c>
      <c r="K2529">
        <v>1380477691</v>
      </c>
      <c r="L2529" s="10">
        <f>(((K2529/60)/60)/24)+DATE(1970,1,1)</f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>(E2529/D2529)</f>
        <v>1.02125</v>
      </c>
      <c r="R2529" s="6">
        <f>E2529/N2529</f>
        <v>57.535211267605632</v>
      </c>
      <c r="S2529" t="str">
        <f>LEFT(P2529,SEARCH("/",P2529)-1)</f>
        <v>music</v>
      </c>
      <c r="T2529" t="str">
        <f>RIGHT(P2529,LEN(P2529)-SEARCH("/",P2529))</f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>(((I2530/60)/60)/24)+DATE(1970,1,1)</f>
        <v>42236.458333333328</v>
      </c>
      <c r="K2530">
        <v>1438459303</v>
      </c>
      <c r="L2530" s="10">
        <f>(((K2530/60)/60)/24)+DATE(1970,1,1)</f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>(E2530/D2530)</f>
        <v>1.0724974999999999</v>
      </c>
      <c r="R2530" s="6">
        <f>E2530/N2530</f>
        <v>52.962839506172834</v>
      </c>
      <c r="S2530" t="str">
        <f>LEFT(P2530,SEARCH("/",P2530)-1)</f>
        <v>music</v>
      </c>
      <c r="T2530" t="str">
        <f>RIGHT(P2530,LEN(P2530)-SEARCH("/",P2530))</f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>(((I2531/60)/60)/24)+DATE(1970,1,1)</f>
        <v>40993.0390625</v>
      </c>
      <c r="K2531">
        <v>1328752575</v>
      </c>
      <c r="L2531" s="10">
        <f>(((K2531/60)/60)/24)+DATE(1970,1,1)</f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>(E2531/D2531)</f>
        <v>1.0428333333333333</v>
      </c>
      <c r="R2531" s="6">
        <f>E2531/N2531</f>
        <v>82.328947368421055</v>
      </c>
      <c r="S2531" t="str">
        <f>LEFT(P2531,SEARCH("/",P2531)-1)</f>
        <v>music</v>
      </c>
      <c r="T2531" t="str">
        <f>RIGHT(P2531,LEN(P2531)-SEARCH("/",P2531))</f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>(((I2532/60)/60)/24)+DATE(1970,1,1)</f>
        <v>42114.201388888891</v>
      </c>
      <c r="K2532">
        <v>1426711505</v>
      </c>
      <c r="L2532" s="10">
        <f>(((K2532/60)/60)/24)+DATE(1970,1,1)</f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>(E2532/D2532)</f>
        <v>1</v>
      </c>
      <c r="R2532" s="6">
        <f>E2532/N2532</f>
        <v>135.41666666666666</v>
      </c>
      <c r="S2532" t="str">
        <f>LEFT(P2532,SEARCH("/",P2532)-1)</f>
        <v>music</v>
      </c>
      <c r="T2532" t="str">
        <f>RIGHT(P2532,LEN(P2532)-SEARCH("/",P2532))</f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>(((I2533/60)/60)/24)+DATE(1970,1,1)</f>
        <v>42231.165972222225</v>
      </c>
      <c r="K2533">
        <v>1437668354</v>
      </c>
      <c r="L2533" s="10">
        <f>(((K2533/60)/60)/24)+DATE(1970,1,1)</f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>(E2533/D2533)</f>
        <v>1.004</v>
      </c>
      <c r="R2533" s="6">
        <f>E2533/N2533</f>
        <v>74.06557377049181</v>
      </c>
      <c r="S2533" t="str">
        <f>LEFT(P2533,SEARCH("/",P2533)-1)</f>
        <v>music</v>
      </c>
      <c r="T2533" t="str">
        <f>RIGHT(P2533,LEN(P2533)-SEARCH("/",P2533))</f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>(((I2534/60)/60)/24)+DATE(1970,1,1)</f>
        <v>41137.849143518521</v>
      </c>
      <c r="K2534">
        <v>1342556566</v>
      </c>
      <c r="L2534" s="10">
        <f>(((K2534/60)/60)/24)+DATE(1970,1,1)</f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>(E2534/D2534)</f>
        <v>1.26125</v>
      </c>
      <c r="R2534" s="6">
        <f>E2534/N2534</f>
        <v>84.083333333333329</v>
      </c>
      <c r="S2534" t="str">
        <f>LEFT(P2534,SEARCH("/",P2534)-1)</f>
        <v>music</v>
      </c>
      <c r="T2534" t="str">
        <f>RIGHT(P2534,LEN(P2534)-SEARCH("/",P2534))</f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>(((I2535/60)/60)/24)+DATE(1970,1,1)</f>
        <v>41334.750787037039</v>
      </c>
      <c r="K2535">
        <v>1359568911</v>
      </c>
      <c r="L2535" s="10">
        <f>(((K2535/60)/60)/24)+DATE(1970,1,1)</f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>(E2535/D2535)</f>
        <v>1.1066666666666667</v>
      </c>
      <c r="R2535" s="6">
        <f>E2535/N2535</f>
        <v>61.029411764705884</v>
      </c>
      <c r="S2535" t="str">
        <f>LEFT(P2535,SEARCH("/",P2535)-1)</f>
        <v>music</v>
      </c>
      <c r="T2535" t="str">
        <f>RIGHT(P2535,LEN(P2535)-SEARCH("/",P2535))</f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>(((I2536/60)/60)/24)+DATE(1970,1,1)</f>
        <v>40179.25</v>
      </c>
      <c r="K2536">
        <v>1257871712</v>
      </c>
      <c r="L2536" s="10">
        <f>(((K2536/60)/60)/24)+DATE(1970,1,1)</f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>(E2536/D2536)</f>
        <v>1.05</v>
      </c>
      <c r="R2536" s="6">
        <f>E2536/N2536</f>
        <v>150</v>
      </c>
      <c r="S2536" t="str">
        <f>LEFT(P2536,SEARCH("/",P2536)-1)</f>
        <v>music</v>
      </c>
      <c r="T2536" t="str">
        <f>RIGHT(P2536,LEN(P2536)-SEARCH("/",P2536))</f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>(((I2537/60)/60)/24)+DATE(1970,1,1)</f>
        <v>41974.832696759258</v>
      </c>
      <c r="K2537">
        <v>1414781945</v>
      </c>
      <c r="L2537" s="10">
        <f>(((K2537/60)/60)/24)+DATE(1970,1,1)</f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>(E2537/D2537)</f>
        <v>1.03775</v>
      </c>
      <c r="R2537" s="6">
        <f>E2537/N2537</f>
        <v>266.08974358974359</v>
      </c>
      <c r="S2537" t="str">
        <f>LEFT(P2537,SEARCH("/",P2537)-1)</f>
        <v>music</v>
      </c>
      <c r="T2537" t="str">
        <f>RIGHT(P2537,LEN(P2537)-SEARCH("/",P2537))</f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>(((I2538/60)/60)/24)+DATE(1970,1,1)</f>
        <v>41485.106087962966</v>
      </c>
      <c r="K2538">
        <v>1373337166</v>
      </c>
      <c r="L2538" s="10">
        <f>(((K2538/60)/60)/24)+DATE(1970,1,1)</f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>(E2538/D2538)</f>
        <v>1.1599999999999999</v>
      </c>
      <c r="R2538" s="6">
        <f>E2538/N2538</f>
        <v>7.25</v>
      </c>
      <c r="S2538" t="str">
        <f>LEFT(P2538,SEARCH("/",P2538)-1)</f>
        <v>music</v>
      </c>
      <c r="T2538" t="str">
        <f>RIGHT(P2538,LEN(P2538)-SEARCH("/",P2538))</f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>(((I2539/60)/60)/24)+DATE(1970,1,1)</f>
        <v>40756.648784722223</v>
      </c>
      <c r="K2539">
        <v>1307028855</v>
      </c>
      <c r="L2539" s="10">
        <f>(((K2539/60)/60)/24)+DATE(1970,1,1)</f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>(E2539/D2539)</f>
        <v>1.1000000000000001</v>
      </c>
      <c r="R2539" s="6">
        <f>E2539/N2539</f>
        <v>100</v>
      </c>
      <c r="S2539" t="str">
        <f>LEFT(P2539,SEARCH("/",P2539)-1)</f>
        <v>music</v>
      </c>
      <c r="T2539" t="str">
        <f>RIGHT(P2539,LEN(P2539)-SEARCH("/",P2539))</f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>(((I2540/60)/60)/24)+DATE(1970,1,1)</f>
        <v>41329.207638888889</v>
      </c>
      <c r="K2540">
        <v>1359029661</v>
      </c>
      <c r="L2540" s="10">
        <f>(((K2540/60)/60)/24)+DATE(1970,1,1)</f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>(E2540/D2540)</f>
        <v>1.130176111111111</v>
      </c>
      <c r="R2540" s="6">
        <f>E2540/N2540</f>
        <v>109.96308108108107</v>
      </c>
      <c r="S2540" t="str">
        <f>LEFT(P2540,SEARCH("/",P2540)-1)</f>
        <v>music</v>
      </c>
      <c r="T2540" t="str">
        <f>RIGHT(P2540,LEN(P2540)-SEARCH("/",P2540))</f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>(((I2541/60)/60)/24)+DATE(1970,1,1)</f>
        <v>42037.902222222227</v>
      </c>
      <c r="K2541">
        <v>1417729152</v>
      </c>
      <c r="L2541" s="10">
        <f>(((K2541/60)/60)/24)+DATE(1970,1,1)</f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>(E2541/D2541)</f>
        <v>1.0024999999999999</v>
      </c>
      <c r="R2541" s="6">
        <f>E2541/N2541</f>
        <v>169.91525423728814</v>
      </c>
      <c r="S2541" t="str">
        <f>LEFT(P2541,SEARCH("/",P2541)-1)</f>
        <v>music</v>
      </c>
      <c r="T2541" t="str">
        <f>RIGHT(P2541,LEN(P2541)-SEARCH("/",P2541))</f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>(((I2542/60)/60)/24)+DATE(1970,1,1)</f>
        <v>40845.675011574072</v>
      </c>
      <c r="K2542">
        <v>1314720721</v>
      </c>
      <c r="L2542" s="10">
        <f>(((K2542/60)/60)/24)+DATE(1970,1,1)</f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>(E2542/D2542)</f>
        <v>1.034</v>
      </c>
      <c r="R2542" s="6">
        <f>E2542/N2542</f>
        <v>95.740740740740748</v>
      </c>
      <c r="S2542" t="str">
        <f>LEFT(P2542,SEARCH("/",P2542)-1)</f>
        <v>music</v>
      </c>
      <c r="T2542" t="str">
        <f>RIGHT(P2542,LEN(P2542)-SEARCH("/",P2542))</f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>(((I2543/60)/60)/24)+DATE(1970,1,1)</f>
        <v>41543.449282407404</v>
      </c>
      <c r="K2543">
        <v>1375008418</v>
      </c>
      <c r="L2543" s="10">
        <f>(((K2543/60)/60)/24)+DATE(1970,1,1)</f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>(E2543/D2543)</f>
        <v>1.0702857142857143</v>
      </c>
      <c r="R2543" s="6">
        <f>E2543/N2543</f>
        <v>59.460317460317462</v>
      </c>
      <c r="S2543" t="str">
        <f>LEFT(P2543,SEARCH("/",P2543)-1)</f>
        <v>music</v>
      </c>
      <c r="T2543" t="str">
        <f>RIGHT(P2543,LEN(P2543)-SEARCH("/",P2543))</f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>(((I2544/60)/60)/24)+DATE(1970,1,1)</f>
        <v>41548.165972222225</v>
      </c>
      <c r="K2544">
        <v>1377252857</v>
      </c>
      <c r="L2544" s="10">
        <f>(((K2544/60)/60)/24)+DATE(1970,1,1)</f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>(E2544/D2544)</f>
        <v>1.0357142857142858</v>
      </c>
      <c r="R2544" s="6">
        <f>E2544/N2544</f>
        <v>55.769230769230766</v>
      </c>
      <c r="S2544" t="str">
        <f>LEFT(P2544,SEARCH("/",P2544)-1)</f>
        <v>music</v>
      </c>
      <c r="T2544" t="str">
        <f>RIGHT(P2544,LEN(P2544)-SEARCH("/",P2544))</f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>(((I2545/60)/60)/24)+DATE(1970,1,1)</f>
        <v>40545.125</v>
      </c>
      <c r="K2545">
        <v>1291257298</v>
      </c>
      <c r="L2545" s="10">
        <f>(((K2545/60)/60)/24)+DATE(1970,1,1)</f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>(E2545/D2545)</f>
        <v>1.5640000000000001</v>
      </c>
      <c r="R2545" s="6">
        <f>E2545/N2545</f>
        <v>30.076923076923077</v>
      </c>
      <c r="S2545" t="str">
        <f>LEFT(P2545,SEARCH("/",P2545)-1)</f>
        <v>music</v>
      </c>
      <c r="T2545" t="str">
        <f>RIGHT(P2545,LEN(P2545)-SEARCH("/",P2545))</f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>(((I2546/60)/60)/24)+DATE(1970,1,1)</f>
        <v>41098.520474537036</v>
      </c>
      <c r="K2546">
        <v>1339158569</v>
      </c>
      <c r="L2546" s="10">
        <f>(((K2546/60)/60)/24)+DATE(1970,1,1)</f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>(E2546/D2546)</f>
        <v>1.0082</v>
      </c>
      <c r="R2546" s="6">
        <f>E2546/N2546</f>
        <v>88.438596491228068</v>
      </c>
      <c r="S2546" t="str">
        <f>LEFT(P2546,SEARCH("/",P2546)-1)</f>
        <v>music</v>
      </c>
      <c r="T2546" t="str">
        <f>RIGHT(P2546,LEN(P2546)-SEARCH("/",P2546))</f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>(((I2547/60)/60)/24)+DATE(1970,1,1)</f>
        <v>42062.020833333328</v>
      </c>
      <c r="K2547">
        <v>1421983138</v>
      </c>
      <c r="L2547" s="10">
        <f>(((K2547/60)/60)/24)+DATE(1970,1,1)</f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>(E2547/D2547)</f>
        <v>1.9530000000000001</v>
      </c>
      <c r="R2547" s="6">
        <f>E2547/N2547</f>
        <v>64.032786885245898</v>
      </c>
      <c r="S2547" t="str">
        <f>LEFT(P2547,SEARCH("/",P2547)-1)</f>
        <v>music</v>
      </c>
      <c r="T2547" t="str">
        <f>RIGHT(P2547,LEN(P2547)-SEARCH("/",P2547))</f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>(((I2548/60)/60)/24)+DATE(1970,1,1)</f>
        <v>41552.208333333336</v>
      </c>
      <c r="K2548">
        <v>1378586179</v>
      </c>
      <c r="L2548" s="10">
        <f>(((K2548/60)/60)/24)+DATE(1970,1,1)</f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>(E2548/D2548)</f>
        <v>1.1171428571428572</v>
      </c>
      <c r="R2548" s="6">
        <f>E2548/N2548</f>
        <v>60.153846153846153</v>
      </c>
      <c r="S2548" t="str">
        <f>LEFT(P2548,SEARCH("/",P2548)-1)</f>
        <v>music</v>
      </c>
      <c r="T2548" t="str">
        <f>RIGHT(P2548,LEN(P2548)-SEARCH("/",P2548))</f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>(((I2549/60)/60)/24)+DATE(1970,1,1)</f>
        <v>41003.731516203705</v>
      </c>
      <c r="K2549">
        <v>1330972403</v>
      </c>
      <c r="L2549" s="10">
        <f>(((K2549/60)/60)/24)+DATE(1970,1,1)</f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>(E2549/D2549)</f>
        <v>1.1985454545454546</v>
      </c>
      <c r="R2549" s="6">
        <f>E2549/N2549</f>
        <v>49.194029850746269</v>
      </c>
      <c r="S2549" t="str">
        <f>LEFT(P2549,SEARCH("/",P2549)-1)</f>
        <v>music</v>
      </c>
      <c r="T2549" t="str">
        <f>RIGHT(P2549,LEN(P2549)-SEARCH("/",P2549))</f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>(((I2550/60)/60)/24)+DATE(1970,1,1)</f>
        <v>42643.185416666667</v>
      </c>
      <c r="K2550">
        <v>1473087637</v>
      </c>
      <c r="L2550" s="10">
        <f>(((K2550/60)/60)/24)+DATE(1970,1,1)</f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>(E2550/D2550)</f>
        <v>1.0185</v>
      </c>
      <c r="R2550" s="6">
        <f>E2550/N2550</f>
        <v>165.16216216216216</v>
      </c>
      <c r="S2550" t="str">
        <f>LEFT(P2550,SEARCH("/",P2550)-1)</f>
        <v>music</v>
      </c>
      <c r="T2550" t="str">
        <f>RIGHT(P2550,LEN(P2550)-SEARCH("/",P2550))</f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>(((I2551/60)/60)/24)+DATE(1970,1,1)</f>
        <v>41425.708333333336</v>
      </c>
      <c r="K2551">
        <v>1366999870</v>
      </c>
      <c r="L2551" s="10">
        <f>(((K2551/60)/60)/24)+DATE(1970,1,1)</f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>(E2551/D2551)</f>
        <v>1.0280254777070064</v>
      </c>
      <c r="R2551" s="6">
        <f>E2551/N2551</f>
        <v>43.621621621621621</v>
      </c>
      <c r="S2551" t="str">
        <f>LEFT(P2551,SEARCH("/",P2551)-1)</f>
        <v>music</v>
      </c>
      <c r="T2551" t="str">
        <f>RIGHT(P2551,LEN(P2551)-SEARCH("/",P2551))</f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>(((I2552/60)/60)/24)+DATE(1970,1,1)</f>
        <v>42285.165972222225</v>
      </c>
      <c r="K2552">
        <v>1439392406</v>
      </c>
      <c r="L2552" s="10">
        <f>(((K2552/60)/60)/24)+DATE(1970,1,1)</f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>(E2552/D2552)</f>
        <v>1.0084615384615385</v>
      </c>
      <c r="R2552" s="6">
        <f>E2552/N2552</f>
        <v>43.7</v>
      </c>
      <c r="S2552" t="str">
        <f>LEFT(P2552,SEARCH("/",P2552)-1)</f>
        <v>music</v>
      </c>
      <c r="T2552" t="str">
        <f>RIGHT(P2552,LEN(P2552)-SEARCH("/",P2552))</f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>(((I2553/60)/60)/24)+DATE(1970,1,1)</f>
        <v>40989.866666666669</v>
      </c>
      <c r="K2553">
        <v>1329890585</v>
      </c>
      <c r="L2553" s="10">
        <f>(((K2553/60)/60)/24)+DATE(1970,1,1)</f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>(E2553/D2553)</f>
        <v>1.0273469387755103</v>
      </c>
      <c r="R2553" s="6">
        <f>E2553/N2553</f>
        <v>67.419642857142861</v>
      </c>
      <c r="S2553" t="str">
        <f>LEFT(P2553,SEARCH("/",P2553)-1)</f>
        <v>music</v>
      </c>
      <c r="T2553" t="str">
        <f>RIGHT(P2553,LEN(P2553)-SEARCH("/",P2553))</f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>(((I2554/60)/60)/24)+DATE(1970,1,1)</f>
        <v>42799.809965277775</v>
      </c>
      <c r="K2554">
        <v>1486149981</v>
      </c>
      <c r="L2554" s="10">
        <f>(((K2554/60)/60)/24)+DATE(1970,1,1)</f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>(E2554/D2554)</f>
        <v>1.0649999999999999</v>
      </c>
      <c r="R2554" s="6">
        <f>E2554/N2554</f>
        <v>177.5</v>
      </c>
      <c r="S2554" t="str">
        <f>LEFT(P2554,SEARCH("/",P2554)-1)</f>
        <v>music</v>
      </c>
      <c r="T2554" t="str">
        <f>RIGHT(P2554,LEN(P2554)-SEARCH("/",P2554))</f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>(((I2555/60)/60)/24)+DATE(1970,1,1)</f>
        <v>41173.199155092596</v>
      </c>
      <c r="K2555">
        <v>1343018807</v>
      </c>
      <c r="L2555" s="10">
        <f>(((K2555/60)/60)/24)+DATE(1970,1,1)</f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>(E2555/D2555)</f>
        <v>1.5553333333333332</v>
      </c>
      <c r="R2555" s="6">
        <f>E2555/N2555</f>
        <v>38.883333333333333</v>
      </c>
      <c r="S2555" t="str">
        <f>LEFT(P2555,SEARCH("/",P2555)-1)</f>
        <v>music</v>
      </c>
      <c r="T2555" t="str">
        <f>RIGHT(P2555,LEN(P2555)-SEARCH("/",P2555))</f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>(((I2556/60)/60)/24)+DATE(1970,1,1)</f>
        <v>42156.165972222225</v>
      </c>
      <c r="K2556">
        <v>1430445163</v>
      </c>
      <c r="L2556" s="10">
        <f>(((K2556/60)/60)/24)+DATE(1970,1,1)</f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>(E2556/D2556)</f>
        <v>1.228</v>
      </c>
      <c r="R2556" s="6">
        <f>E2556/N2556</f>
        <v>54.985074626865675</v>
      </c>
      <c r="S2556" t="str">
        <f>LEFT(P2556,SEARCH("/",P2556)-1)</f>
        <v>music</v>
      </c>
      <c r="T2556" t="str">
        <f>RIGHT(P2556,LEN(P2556)-SEARCH("/",P2556))</f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>(((I2557/60)/60)/24)+DATE(1970,1,1)</f>
        <v>41057.655011574076</v>
      </c>
      <c r="K2557">
        <v>1335541393</v>
      </c>
      <c r="L2557" s="10">
        <f>(((K2557/60)/60)/24)+DATE(1970,1,1)</f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>(E2557/D2557)</f>
        <v>1.0734999999999999</v>
      </c>
      <c r="R2557" s="6">
        <f>E2557/N2557</f>
        <v>61.342857142857142</v>
      </c>
      <c r="S2557" t="str">
        <f>LEFT(P2557,SEARCH("/",P2557)-1)</f>
        <v>music</v>
      </c>
      <c r="T2557" t="str">
        <f>RIGHT(P2557,LEN(P2557)-SEARCH("/",P2557))</f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>(((I2558/60)/60)/24)+DATE(1970,1,1)</f>
        <v>41267.991400462961</v>
      </c>
      <c r="K2558">
        <v>1352504857</v>
      </c>
      <c r="L2558" s="10">
        <f>(((K2558/60)/60)/24)+DATE(1970,1,1)</f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>(E2558/D2558)</f>
        <v>1.0550335570469798</v>
      </c>
      <c r="R2558" s="6">
        <f>E2558/N2558</f>
        <v>23.117647058823529</v>
      </c>
      <c r="S2558" t="str">
        <f>LEFT(P2558,SEARCH("/",P2558)-1)</f>
        <v>music</v>
      </c>
      <c r="T2558" t="str">
        <f>RIGHT(P2558,LEN(P2558)-SEARCH("/",P2558))</f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>(((I2559/60)/60)/24)+DATE(1970,1,1)</f>
        <v>41774.745208333334</v>
      </c>
      <c r="K2559">
        <v>1397584386</v>
      </c>
      <c r="L2559" s="10">
        <f>(((K2559/60)/60)/24)+DATE(1970,1,1)</f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>(E2559/D2559)</f>
        <v>1.1844444444444444</v>
      </c>
      <c r="R2559" s="6">
        <f>E2559/N2559</f>
        <v>29.611111111111111</v>
      </c>
      <c r="S2559" t="str">
        <f>LEFT(P2559,SEARCH("/",P2559)-1)</f>
        <v>music</v>
      </c>
      <c r="T2559" t="str">
        <f>RIGHT(P2559,LEN(P2559)-SEARCH("/",P2559))</f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>(((I2560/60)/60)/24)+DATE(1970,1,1)</f>
        <v>42125.582638888889</v>
      </c>
      <c r="K2560">
        <v>1427747906</v>
      </c>
      <c r="L2560" s="10">
        <f>(((K2560/60)/60)/24)+DATE(1970,1,1)</f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>(E2560/D2560)</f>
        <v>1.0888</v>
      </c>
      <c r="R2560" s="6">
        <f>E2560/N2560</f>
        <v>75.611111111111114</v>
      </c>
      <c r="S2560" t="str">
        <f>LEFT(P2560,SEARCH("/",P2560)-1)</f>
        <v>music</v>
      </c>
      <c r="T2560" t="str">
        <f>RIGHT(P2560,LEN(P2560)-SEARCH("/",P2560))</f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>(((I2561/60)/60)/24)+DATE(1970,1,1)</f>
        <v>40862.817361111112</v>
      </c>
      <c r="K2561">
        <v>1318539484</v>
      </c>
      <c r="L2561" s="10">
        <f>(((K2561/60)/60)/24)+DATE(1970,1,1)</f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>(E2561/D2561)</f>
        <v>1.1125</v>
      </c>
      <c r="R2561" s="6">
        <f>E2561/N2561</f>
        <v>35.6</v>
      </c>
      <c r="S2561" t="str">
        <f>LEFT(P2561,SEARCH("/",P2561)-1)</f>
        <v>music</v>
      </c>
      <c r="T2561" t="str">
        <f>RIGHT(P2561,LEN(P2561)-SEARCH("/",P2561))</f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>(((I2562/60)/60)/24)+DATE(1970,1,1)</f>
        <v>42069.951087962967</v>
      </c>
      <c r="K2562">
        <v>1423090174</v>
      </c>
      <c r="L2562" s="10">
        <f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>(E2562/D2562)</f>
        <v>1.0009999999999999</v>
      </c>
      <c r="R2562" s="6">
        <f>E2562/N2562</f>
        <v>143</v>
      </c>
      <c r="S2562" t="str">
        <f>LEFT(P2562,SEARCH("/",P2562)-1)</f>
        <v>music</v>
      </c>
      <c r="T2562" t="str">
        <f>RIGHT(P2562,LEN(P2562)-SEARCH("/",P2562))</f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>(((I2563/60)/60)/24)+DATE(1970,1,1)</f>
        <v>42290.528807870374</v>
      </c>
      <c r="K2563">
        <v>1442148089</v>
      </c>
      <c r="L2563" s="10">
        <f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>(E2563/D2563)</f>
        <v>0</v>
      </c>
      <c r="R2563" s="6" t="e">
        <f>E2563/N2563</f>
        <v>#DIV/0!</v>
      </c>
      <c r="S2563" t="str">
        <f>LEFT(P2563,SEARCH("/",P2563)-1)</f>
        <v>food</v>
      </c>
      <c r="T2563" t="str">
        <f>RIGHT(P2563,LEN(P2563)-SEARCH("/",P2563))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>(((I2564/60)/60)/24)+DATE(1970,1,1)</f>
        <v>42654.524756944447</v>
      </c>
      <c r="K2564">
        <v>1471005339</v>
      </c>
      <c r="L2564" s="10">
        <f>(((K2564/60)/60)/24)+DATE(1970,1,1)</f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>(E2564/D2564)</f>
        <v>7.4999999999999997E-3</v>
      </c>
      <c r="R2564" s="6">
        <f>E2564/N2564</f>
        <v>25</v>
      </c>
      <c r="S2564" t="str">
        <f>LEFT(P2564,SEARCH("/",P2564)-1)</f>
        <v>food</v>
      </c>
      <c r="T2564" t="str">
        <f>RIGHT(P2564,LEN(P2564)-SEARCH("/",P2564))</f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>(((I2565/60)/60)/24)+DATE(1970,1,1)</f>
        <v>42215.139479166668</v>
      </c>
      <c r="K2565">
        <v>1433042451</v>
      </c>
      <c r="L2565" s="10">
        <f>(((K2565/60)/60)/24)+DATE(1970,1,1)</f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>(E2565/D2565)</f>
        <v>0</v>
      </c>
      <c r="R2565" s="6" t="e">
        <f>E2565/N2565</f>
        <v>#DIV/0!</v>
      </c>
      <c r="S2565" t="str">
        <f>LEFT(P2565,SEARCH("/",P2565)-1)</f>
        <v>food</v>
      </c>
      <c r="T2565" t="str">
        <f>RIGHT(P2565,LEN(P2565)-SEARCH("/",P2565))</f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>(((I2566/60)/60)/24)+DATE(1970,1,1)</f>
        <v>41852.040497685186</v>
      </c>
      <c r="K2566">
        <v>1404262699</v>
      </c>
      <c r="L2566" s="10">
        <f>(((K2566/60)/60)/24)+DATE(1970,1,1)</f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>(E2566/D2566)</f>
        <v>0</v>
      </c>
      <c r="R2566" s="6" t="e">
        <f>E2566/N2566</f>
        <v>#DIV/0!</v>
      </c>
      <c r="S2566" t="str">
        <f>LEFT(P2566,SEARCH("/",P2566)-1)</f>
        <v>food</v>
      </c>
      <c r="T2566" t="str">
        <f>RIGHT(P2566,LEN(P2566)-SEARCH("/",P2566))</f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>(((I2567/60)/60)/24)+DATE(1970,1,1)</f>
        <v>42499.868055555555</v>
      </c>
      <c r="K2567">
        <v>1457710589</v>
      </c>
      <c r="L2567" s="10">
        <f>(((K2567/60)/60)/24)+DATE(1970,1,1)</f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>(E2567/D2567)</f>
        <v>0.01</v>
      </c>
      <c r="R2567" s="6">
        <f>E2567/N2567</f>
        <v>100</v>
      </c>
      <c r="S2567" t="str">
        <f>LEFT(P2567,SEARCH("/",P2567)-1)</f>
        <v>food</v>
      </c>
      <c r="T2567" t="str">
        <f>RIGHT(P2567,LEN(P2567)-SEARCH("/",P2567))</f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>(((I2568/60)/60)/24)+DATE(1970,1,1)</f>
        <v>41872.980879629627</v>
      </c>
      <c r="K2568">
        <v>1406071948</v>
      </c>
      <c r="L2568" s="10">
        <f>(((K2568/60)/60)/24)+DATE(1970,1,1)</f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>(E2568/D2568)</f>
        <v>0</v>
      </c>
      <c r="R2568" s="6" t="e">
        <f>E2568/N2568</f>
        <v>#DIV/0!</v>
      </c>
      <c r="S2568" t="str">
        <f>LEFT(P2568,SEARCH("/",P2568)-1)</f>
        <v>food</v>
      </c>
      <c r="T2568" t="str">
        <f>RIGHT(P2568,LEN(P2568)-SEARCH("/",P2568))</f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>(((I2569/60)/60)/24)+DATE(1970,1,1)</f>
        <v>42117.878912037035</v>
      </c>
      <c r="K2569">
        <v>1427231138</v>
      </c>
      <c r="L2569" s="10">
        <f>(((K2569/60)/60)/24)+DATE(1970,1,1)</f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>(E2569/D2569)</f>
        <v>2.6666666666666666E-3</v>
      </c>
      <c r="R2569" s="6">
        <f>E2569/N2569</f>
        <v>60</v>
      </c>
      <c r="S2569" t="str">
        <f>LEFT(P2569,SEARCH("/",P2569)-1)</f>
        <v>food</v>
      </c>
      <c r="T2569" t="str">
        <f>RIGHT(P2569,LEN(P2569)-SEARCH("/",P2569))</f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>(((I2570/60)/60)/24)+DATE(1970,1,1)</f>
        <v>42614.666597222225</v>
      </c>
      <c r="K2570">
        <v>1470153594</v>
      </c>
      <c r="L2570" s="10">
        <f>(((K2570/60)/60)/24)+DATE(1970,1,1)</f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>(E2570/D2570)</f>
        <v>5.0000000000000001E-3</v>
      </c>
      <c r="R2570" s="6">
        <f>E2570/N2570</f>
        <v>50</v>
      </c>
      <c r="S2570" t="str">
        <f>LEFT(P2570,SEARCH("/",P2570)-1)</f>
        <v>food</v>
      </c>
      <c r="T2570" t="str">
        <f>RIGHT(P2570,LEN(P2570)-SEARCH("/",P2570))</f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>(((I2571/60)/60)/24)+DATE(1970,1,1)</f>
        <v>42264.105462962965</v>
      </c>
      <c r="K2571">
        <v>1439865112</v>
      </c>
      <c r="L2571" s="10">
        <f>(((K2571/60)/60)/24)+DATE(1970,1,1)</f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>(E2571/D2571)</f>
        <v>2.2307692307692306E-2</v>
      </c>
      <c r="R2571" s="6">
        <f>E2571/N2571</f>
        <v>72.5</v>
      </c>
      <c r="S2571" t="str">
        <f>LEFT(P2571,SEARCH("/",P2571)-1)</f>
        <v>food</v>
      </c>
      <c r="T2571" t="str">
        <f>RIGHT(P2571,LEN(P2571)-SEARCH("/",P2571))</f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>(((I2572/60)/60)/24)+DATE(1970,1,1)</f>
        <v>42774.903182870374</v>
      </c>
      <c r="K2572">
        <v>1483998035</v>
      </c>
      <c r="L2572" s="10">
        <f>(((K2572/60)/60)/24)+DATE(1970,1,1)</f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>(E2572/D2572)</f>
        <v>8.4285714285714294E-3</v>
      </c>
      <c r="R2572" s="6">
        <f>E2572/N2572</f>
        <v>29.5</v>
      </c>
      <c r="S2572" t="str">
        <f>LEFT(P2572,SEARCH("/",P2572)-1)</f>
        <v>food</v>
      </c>
      <c r="T2572" t="str">
        <f>RIGHT(P2572,LEN(P2572)-SEARCH("/",P2572))</f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>(((I2573/60)/60)/24)+DATE(1970,1,1)</f>
        <v>42509.341678240744</v>
      </c>
      <c r="K2573">
        <v>1458461521</v>
      </c>
      <c r="L2573" s="10">
        <f>(((K2573/60)/60)/24)+DATE(1970,1,1)</f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>(E2573/D2573)</f>
        <v>2.5000000000000001E-3</v>
      </c>
      <c r="R2573" s="6">
        <f>E2573/N2573</f>
        <v>62.5</v>
      </c>
      <c r="S2573" t="str">
        <f>LEFT(P2573,SEARCH("/",P2573)-1)</f>
        <v>food</v>
      </c>
      <c r="T2573" t="str">
        <f>RIGHT(P2573,LEN(P2573)-SEARCH("/",P2573))</f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>(((I2574/60)/60)/24)+DATE(1970,1,1)</f>
        <v>42107.119409722218</v>
      </c>
      <c r="K2574">
        <v>1426301517</v>
      </c>
      <c r="L2574" s="10">
        <f>(((K2574/60)/60)/24)+DATE(1970,1,1)</f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>(E2574/D2574)</f>
        <v>0</v>
      </c>
      <c r="R2574" s="6" t="e">
        <f>E2574/N2574</f>
        <v>#DIV/0!</v>
      </c>
      <c r="S2574" t="str">
        <f>LEFT(P2574,SEARCH("/",P2574)-1)</f>
        <v>food</v>
      </c>
      <c r="T2574" t="str">
        <f>RIGHT(P2574,LEN(P2574)-SEARCH("/",P2574))</f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>(((I2575/60)/60)/24)+DATE(1970,1,1)</f>
        <v>41874.592002314814</v>
      </c>
      <c r="K2575">
        <v>1404915149</v>
      </c>
      <c r="L2575" s="10">
        <f>(((K2575/60)/60)/24)+DATE(1970,1,1)</f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>(E2575/D2575)</f>
        <v>0</v>
      </c>
      <c r="R2575" s="6" t="e">
        <f>E2575/N2575</f>
        <v>#DIV/0!</v>
      </c>
      <c r="S2575" t="str">
        <f>LEFT(P2575,SEARCH("/",P2575)-1)</f>
        <v>food</v>
      </c>
      <c r="T2575" t="str">
        <f>RIGHT(P2575,LEN(P2575)-SEARCH("/",P2575))</f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>(((I2576/60)/60)/24)+DATE(1970,1,1)</f>
        <v>42508.825752314813</v>
      </c>
      <c r="K2576">
        <v>1461786545</v>
      </c>
      <c r="L2576" s="10">
        <f>(((K2576/60)/60)/24)+DATE(1970,1,1)</f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>(E2576/D2576)</f>
        <v>0</v>
      </c>
      <c r="R2576" s="6" t="e">
        <f>E2576/N2576</f>
        <v>#DIV/0!</v>
      </c>
      <c r="S2576" t="str">
        <f>LEFT(P2576,SEARCH("/",P2576)-1)</f>
        <v>food</v>
      </c>
      <c r="T2576" t="str">
        <f>RIGHT(P2576,LEN(P2576)-SEARCH("/",P2576))</f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>(((I2577/60)/60)/24)+DATE(1970,1,1)</f>
        <v>42016.108726851846</v>
      </c>
      <c r="K2577">
        <v>1418438194</v>
      </c>
      <c r="L2577" s="10">
        <f>(((K2577/60)/60)/24)+DATE(1970,1,1)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>(E2577/D2577)</f>
        <v>0</v>
      </c>
      <c r="R2577" s="6" t="e">
        <f>E2577/N2577</f>
        <v>#DIV/0!</v>
      </c>
      <c r="S2577" t="str">
        <f>LEFT(P2577,SEARCH("/",P2577)-1)</f>
        <v>food</v>
      </c>
      <c r="T2577" t="str">
        <f>RIGHT(P2577,LEN(P2577)-SEARCH("/",P2577))</f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>(((I2578/60)/60)/24)+DATE(1970,1,1)</f>
        <v>42104.968136574069</v>
      </c>
      <c r="K2578">
        <v>1424823247</v>
      </c>
      <c r="L2578" s="10">
        <f>(((K2578/60)/60)/24)+DATE(1970,1,1)</f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>(E2578/D2578)</f>
        <v>0</v>
      </c>
      <c r="R2578" s="6" t="e">
        <f>E2578/N2578</f>
        <v>#DIV/0!</v>
      </c>
      <c r="S2578" t="str">
        <f>LEFT(P2578,SEARCH("/",P2578)-1)</f>
        <v>food</v>
      </c>
      <c r="T2578" t="str">
        <f>RIGHT(P2578,LEN(P2578)-SEARCH("/",P2578))</f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>(((I2579/60)/60)/24)+DATE(1970,1,1)</f>
        <v>41855.820567129631</v>
      </c>
      <c r="K2579">
        <v>1405021297</v>
      </c>
      <c r="L2579" s="10">
        <f>(((K2579/60)/60)/24)+DATE(1970,1,1)</f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>(E2579/D2579)</f>
        <v>0</v>
      </c>
      <c r="R2579" s="6" t="e">
        <f>E2579/N2579</f>
        <v>#DIV/0!</v>
      </c>
      <c r="S2579" t="str">
        <f>LEFT(P2579,SEARCH("/",P2579)-1)</f>
        <v>food</v>
      </c>
      <c r="T2579" t="str">
        <f>RIGHT(P2579,LEN(P2579)-SEARCH("/",P2579))</f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>(((I2580/60)/60)/24)+DATE(1970,1,1)</f>
        <v>42286.708333333328</v>
      </c>
      <c r="K2580">
        <v>1440203579</v>
      </c>
      <c r="L2580" s="10">
        <f>(((K2580/60)/60)/24)+DATE(1970,1,1)</f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>(E2580/D2580)</f>
        <v>0</v>
      </c>
      <c r="R2580" s="6" t="e">
        <f>E2580/N2580</f>
        <v>#DIV/0!</v>
      </c>
      <c r="S2580" t="str">
        <f>LEFT(P2580,SEARCH("/",P2580)-1)</f>
        <v>food</v>
      </c>
      <c r="T2580" t="str">
        <f>RIGHT(P2580,LEN(P2580)-SEARCH("/",P2580))</f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>(((I2581/60)/60)/24)+DATE(1970,1,1)</f>
        <v>41897.829895833333</v>
      </c>
      <c r="K2581">
        <v>1405626903</v>
      </c>
      <c r="L2581" s="10">
        <f>(((K2581/60)/60)/24)+DATE(1970,1,1)</f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>(E2581/D2581)</f>
        <v>1.3849999999999999E-3</v>
      </c>
      <c r="R2581" s="6">
        <f>E2581/N2581</f>
        <v>23.083333333333332</v>
      </c>
      <c r="S2581" t="str">
        <f>LEFT(P2581,SEARCH("/",P2581)-1)</f>
        <v>food</v>
      </c>
      <c r="T2581" t="str">
        <f>RIGHT(P2581,LEN(P2581)-SEARCH("/",P2581))</f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>(((I2582/60)/60)/24)+DATE(1970,1,1)</f>
        <v>42140.125</v>
      </c>
      <c r="K2582">
        <v>1429170603</v>
      </c>
      <c r="L2582" s="10">
        <f>(((K2582/60)/60)/24)+DATE(1970,1,1)</f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>(E2582/D2582)</f>
        <v>6.0000000000000001E-3</v>
      </c>
      <c r="R2582" s="6">
        <f>E2582/N2582</f>
        <v>25.5</v>
      </c>
      <c r="S2582" t="str">
        <f>LEFT(P2582,SEARCH("/",P2582)-1)</f>
        <v>food</v>
      </c>
      <c r="T2582" t="str">
        <f>RIGHT(P2582,LEN(P2582)-SEARCH("/",P2582))</f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>(((I2583/60)/60)/24)+DATE(1970,1,1)</f>
        <v>42324.670115740737</v>
      </c>
      <c r="K2583">
        <v>1445094298</v>
      </c>
      <c r="L2583" s="10">
        <f>(((K2583/60)/60)/24)+DATE(1970,1,1)</f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>(E2583/D2583)</f>
        <v>0.106</v>
      </c>
      <c r="R2583" s="6">
        <f>E2583/N2583</f>
        <v>48.18181818181818</v>
      </c>
      <c r="S2583" t="str">
        <f>LEFT(P2583,SEARCH("/",P2583)-1)</f>
        <v>food</v>
      </c>
      <c r="T2583" t="str">
        <f>RIGHT(P2583,LEN(P2583)-SEARCH("/",P2583))</f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>(((I2584/60)/60)/24)+DATE(1970,1,1)</f>
        <v>42672.988819444443</v>
      </c>
      <c r="K2584">
        <v>1475192634</v>
      </c>
      <c r="L2584" s="10">
        <f>(((K2584/60)/60)/24)+DATE(1970,1,1)</f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>(E2584/D2584)</f>
        <v>1.1111111111111112E-5</v>
      </c>
      <c r="R2584" s="6">
        <f>E2584/N2584</f>
        <v>1</v>
      </c>
      <c r="S2584" t="str">
        <f>LEFT(P2584,SEARCH("/",P2584)-1)</f>
        <v>food</v>
      </c>
      <c r="T2584" t="str">
        <f>RIGHT(P2584,LEN(P2584)-SEARCH("/",P2584))</f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>(((I2585/60)/60)/24)+DATE(1970,1,1)</f>
        <v>42079.727777777778</v>
      </c>
      <c r="K2585">
        <v>1421346480</v>
      </c>
      <c r="L2585" s="10">
        <f>(((K2585/60)/60)/24)+DATE(1970,1,1)</f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>(E2585/D2585)</f>
        <v>5.0000000000000001E-3</v>
      </c>
      <c r="R2585" s="6">
        <f>E2585/N2585</f>
        <v>1</v>
      </c>
      <c r="S2585" t="str">
        <f>LEFT(P2585,SEARCH("/",P2585)-1)</f>
        <v>food</v>
      </c>
      <c r="T2585" t="str">
        <f>RIGHT(P2585,LEN(P2585)-SEARCH("/",P2585))</f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>(((I2586/60)/60)/24)+DATE(1970,1,1)</f>
        <v>42170.173252314817</v>
      </c>
      <c r="K2586">
        <v>1431749369</v>
      </c>
      <c r="L2586" s="10">
        <f>(((K2586/60)/60)/24)+DATE(1970,1,1)</f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>(E2586/D2586)</f>
        <v>0</v>
      </c>
      <c r="R2586" s="6" t="e">
        <f>E2586/N2586</f>
        <v>#DIV/0!</v>
      </c>
      <c r="S2586" t="str">
        <f>LEFT(P2586,SEARCH("/",P2586)-1)</f>
        <v>food</v>
      </c>
      <c r="T2586" t="str">
        <f>RIGHT(P2586,LEN(P2586)-SEARCH("/",P2586))</f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>(((I2587/60)/60)/24)+DATE(1970,1,1)</f>
        <v>41825.963333333333</v>
      </c>
      <c r="K2587">
        <v>1402009632</v>
      </c>
      <c r="L2587" s="10">
        <f>(((K2587/60)/60)/24)+DATE(1970,1,1)</f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>(E2587/D2587)</f>
        <v>1.6666666666666668E-3</v>
      </c>
      <c r="R2587" s="6">
        <f>E2587/N2587</f>
        <v>50</v>
      </c>
      <c r="S2587" t="str">
        <f>LEFT(P2587,SEARCH("/",P2587)-1)</f>
        <v>food</v>
      </c>
      <c r="T2587" t="str">
        <f>RIGHT(P2587,LEN(P2587)-SEARCH("/",P2587))</f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>(((I2588/60)/60)/24)+DATE(1970,1,1)</f>
        <v>42363.330277777779</v>
      </c>
      <c r="K2588">
        <v>1448438136</v>
      </c>
      <c r="L2588" s="10">
        <f>(((K2588/60)/60)/24)+DATE(1970,1,1)</f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>(E2588/D2588)</f>
        <v>1.6666666666666668E-3</v>
      </c>
      <c r="R2588" s="6">
        <f>E2588/N2588</f>
        <v>5</v>
      </c>
      <c r="S2588" t="str">
        <f>LEFT(P2588,SEARCH("/",P2588)-1)</f>
        <v>food</v>
      </c>
      <c r="T2588" t="str">
        <f>RIGHT(P2588,LEN(P2588)-SEARCH("/",P2588))</f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>(((I2589/60)/60)/24)+DATE(1970,1,1)</f>
        <v>42368.675381944442</v>
      </c>
      <c r="K2589">
        <v>1448899953</v>
      </c>
      <c r="L2589" s="10">
        <f>(((K2589/60)/60)/24)+DATE(1970,1,1)</f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>(E2589/D2589)</f>
        <v>2.4340000000000001E-2</v>
      </c>
      <c r="R2589" s="6">
        <f>E2589/N2589</f>
        <v>202.83333333333334</v>
      </c>
      <c r="S2589" t="str">
        <f>LEFT(P2589,SEARCH("/",P2589)-1)</f>
        <v>food</v>
      </c>
      <c r="T2589" t="str">
        <f>RIGHT(P2589,LEN(P2589)-SEARCH("/",P2589))</f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>(((I2590/60)/60)/24)+DATE(1970,1,1)</f>
        <v>42094.551388888889</v>
      </c>
      <c r="K2590">
        <v>1423325626</v>
      </c>
      <c r="L2590" s="10">
        <f>(((K2590/60)/60)/24)+DATE(1970,1,1)</f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>(E2590/D2590)</f>
        <v>3.8833333333333331E-2</v>
      </c>
      <c r="R2590" s="6">
        <f>E2590/N2590</f>
        <v>29.125</v>
      </c>
      <c r="S2590" t="str">
        <f>LEFT(P2590,SEARCH("/",P2590)-1)</f>
        <v>food</v>
      </c>
      <c r="T2590" t="str">
        <f>RIGHT(P2590,LEN(P2590)-SEARCH("/",P2590))</f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>(((I2591/60)/60)/24)+DATE(1970,1,1)</f>
        <v>42452.494525462964</v>
      </c>
      <c r="K2591">
        <v>1456145527</v>
      </c>
      <c r="L2591" s="10">
        <f>(((K2591/60)/60)/24)+DATE(1970,1,1)</f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>(E2591/D2591)</f>
        <v>1E-4</v>
      </c>
      <c r="R2591" s="6">
        <f>E2591/N2591</f>
        <v>5</v>
      </c>
      <c r="S2591" t="str">
        <f>LEFT(P2591,SEARCH("/",P2591)-1)</f>
        <v>food</v>
      </c>
      <c r="T2591" t="str">
        <f>RIGHT(P2591,LEN(P2591)-SEARCH("/",P2591))</f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>(((I2592/60)/60)/24)+DATE(1970,1,1)</f>
        <v>42395.589085648149</v>
      </c>
      <c r="K2592">
        <v>1453212497</v>
      </c>
      <c r="L2592" s="10">
        <f>(((K2592/60)/60)/24)+DATE(1970,1,1)</f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>(E2592/D2592)</f>
        <v>0</v>
      </c>
      <c r="R2592" s="6" t="e">
        <f>E2592/N2592</f>
        <v>#DIV/0!</v>
      </c>
      <c r="S2592" t="str">
        <f>LEFT(P2592,SEARCH("/",P2592)-1)</f>
        <v>food</v>
      </c>
      <c r="T2592" t="str">
        <f>RIGHT(P2592,LEN(P2592)-SEARCH("/",P2592))</f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>(((I2593/60)/60)/24)+DATE(1970,1,1)</f>
        <v>42442.864861111113</v>
      </c>
      <c r="K2593">
        <v>1452721524</v>
      </c>
      <c r="L2593" s="10">
        <f>(((K2593/60)/60)/24)+DATE(1970,1,1)</f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>(E2593/D2593)</f>
        <v>1.7333333333333333E-2</v>
      </c>
      <c r="R2593" s="6">
        <f>E2593/N2593</f>
        <v>13</v>
      </c>
      <c r="S2593" t="str">
        <f>LEFT(P2593,SEARCH("/",P2593)-1)</f>
        <v>food</v>
      </c>
      <c r="T2593" t="str">
        <f>RIGHT(P2593,LEN(P2593)-SEARCH("/",P2593))</f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>(((I2594/60)/60)/24)+DATE(1970,1,1)</f>
        <v>41917.801168981481</v>
      </c>
      <c r="K2594">
        <v>1409944421</v>
      </c>
      <c r="L2594" s="10">
        <f>(((K2594/60)/60)/24)+DATE(1970,1,1)</f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>(E2594/D2594)</f>
        <v>1.6666666666666668E-3</v>
      </c>
      <c r="R2594" s="6">
        <f>E2594/N2594</f>
        <v>50</v>
      </c>
      <c r="S2594" t="str">
        <f>LEFT(P2594,SEARCH("/",P2594)-1)</f>
        <v>food</v>
      </c>
      <c r="T2594" t="str">
        <f>RIGHT(P2594,LEN(P2594)-SEARCH("/",P2594))</f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>(((I2595/60)/60)/24)+DATE(1970,1,1)</f>
        <v>42119.84520833334</v>
      </c>
      <c r="K2595">
        <v>1427401026</v>
      </c>
      <c r="L2595" s="10">
        <f>(((K2595/60)/60)/24)+DATE(1970,1,1)</f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>(E2595/D2595)</f>
        <v>0</v>
      </c>
      <c r="R2595" s="6" t="e">
        <f>E2595/N2595</f>
        <v>#DIV/0!</v>
      </c>
      <c r="S2595" t="str">
        <f>LEFT(P2595,SEARCH("/",P2595)-1)</f>
        <v>food</v>
      </c>
      <c r="T2595" t="str">
        <f>RIGHT(P2595,LEN(P2595)-SEARCH("/",P2595))</f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>(((I2596/60)/60)/24)+DATE(1970,1,1)</f>
        <v>41858.967916666668</v>
      </c>
      <c r="K2596">
        <v>1404861228</v>
      </c>
      <c r="L2596" s="10">
        <f>(((K2596/60)/60)/24)+DATE(1970,1,1)</f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>(E2596/D2596)</f>
        <v>1.2500000000000001E-5</v>
      </c>
      <c r="R2596" s="6">
        <f>E2596/N2596</f>
        <v>1</v>
      </c>
      <c r="S2596" t="str">
        <f>LEFT(P2596,SEARCH("/",P2596)-1)</f>
        <v>food</v>
      </c>
      <c r="T2596" t="str">
        <f>RIGHT(P2596,LEN(P2596)-SEARCH("/",P2596))</f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>(((I2597/60)/60)/24)+DATE(1970,1,1)</f>
        <v>42790.244212962964</v>
      </c>
      <c r="K2597">
        <v>1485323500</v>
      </c>
      <c r="L2597" s="10">
        <f>(((K2597/60)/60)/24)+DATE(1970,1,1)</f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>(E2597/D2597)</f>
        <v>0.12166666666666667</v>
      </c>
      <c r="R2597" s="6">
        <f>E2597/N2597</f>
        <v>96.05263157894737</v>
      </c>
      <c r="S2597" t="str">
        <f>LEFT(P2597,SEARCH("/",P2597)-1)</f>
        <v>food</v>
      </c>
      <c r="T2597" t="str">
        <f>RIGHT(P2597,LEN(P2597)-SEARCH("/",P2597))</f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>(((I2598/60)/60)/24)+DATE(1970,1,1)</f>
        <v>41858.664456018516</v>
      </c>
      <c r="K2598">
        <v>1404835009</v>
      </c>
      <c r="L2598" s="10">
        <f>(((K2598/60)/60)/24)+DATE(1970,1,1)</f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>(E2598/D2598)</f>
        <v>0.23588571428571428</v>
      </c>
      <c r="R2598" s="6">
        <f>E2598/N2598</f>
        <v>305.77777777777777</v>
      </c>
      <c r="S2598" t="str">
        <f>LEFT(P2598,SEARCH("/",P2598)-1)</f>
        <v>food</v>
      </c>
      <c r="T2598" t="str">
        <f>RIGHT(P2598,LEN(P2598)-SEARCH("/",P2598))</f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>(((I2599/60)/60)/24)+DATE(1970,1,1)</f>
        <v>42540.341631944444</v>
      </c>
      <c r="K2599">
        <v>1463731917</v>
      </c>
      <c r="L2599" s="10">
        <f>(((K2599/60)/60)/24)+DATE(1970,1,1)</f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>(E2599/D2599)</f>
        <v>5.6666666666666664E-2</v>
      </c>
      <c r="R2599" s="6">
        <f>E2599/N2599</f>
        <v>12.142857142857142</v>
      </c>
      <c r="S2599" t="str">
        <f>LEFT(P2599,SEARCH("/",P2599)-1)</f>
        <v>food</v>
      </c>
      <c r="T2599" t="str">
        <f>RIGHT(P2599,LEN(P2599)-SEARCH("/",P2599))</f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>(((I2600/60)/60)/24)+DATE(1970,1,1)</f>
        <v>42270.840289351851</v>
      </c>
      <c r="K2600">
        <v>1440447001</v>
      </c>
      <c r="L2600" s="10">
        <f>(((K2600/60)/60)/24)+DATE(1970,1,1)</f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>(E2600/D2600)</f>
        <v>0.39</v>
      </c>
      <c r="R2600" s="6">
        <f>E2600/N2600</f>
        <v>83.571428571428569</v>
      </c>
      <c r="S2600" t="str">
        <f>LEFT(P2600,SEARCH("/",P2600)-1)</f>
        <v>food</v>
      </c>
      <c r="T2600" t="str">
        <f>RIGHT(P2600,LEN(P2600)-SEARCH("/",P2600))</f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>(((I2601/60)/60)/24)+DATE(1970,1,1)</f>
        <v>41854.754016203704</v>
      </c>
      <c r="K2601">
        <v>1403201147</v>
      </c>
      <c r="L2601" s="10">
        <f>(((K2601/60)/60)/24)+DATE(1970,1,1)</f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>(E2601/D2601)</f>
        <v>9.9546510341776348E-3</v>
      </c>
      <c r="R2601" s="6">
        <f>E2601/N2601</f>
        <v>18</v>
      </c>
      <c r="S2601" t="str">
        <f>LEFT(P2601,SEARCH("/",P2601)-1)</f>
        <v>food</v>
      </c>
      <c r="T2601" t="str">
        <f>RIGHT(P2601,LEN(P2601)-SEARCH("/",P2601))</f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>(((I2602/60)/60)/24)+DATE(1970,1,1)</f>
        <v>42454.858796296292</v>
      </c>
      <c r="K2602">
        <v>1453757800</v>
      </c>
      <c r="L2602" s="10">
        <f>(((K2602/60)/60)/24)+DATE(1970,1,1)</f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>(E2602/D2602)</f>
        <v>6.9320000000000007E-2</v>
      </c>
      <c r="R2602" s="6">
        <f>E2602/N2602</f>
        <v>115.53333333333333</v>
      </c>
      <c r="S2602" t="str">
        <f>LEFT(P2602,SEARCH("/",P2602)-1)</f>
        <v>food</v>
      </c>
      <c r="T2602" t="str">
        <f>RIGHT(P2602,LEN(P2602)-SEARCH("/",P2602))</f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>(((I2603/60)/60)/24)+DATE(1970,1,1)</f>
        <v>41165.165972222225</v>
      </c>
      <c r="K2603">
        <v>1346276349</v>
      </c>
      <c r="L2603" s="10">
        <f>(((K2603/60)/60)/24)+DATE(1970,1,1)</f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>(E2603/D2603)</f>
        <v>6.6139999999999999</v>
      </c>
      <c r="R2603" s="6">
        <f>E2603/N2603</f>
        <v>21.900662251655628</v>
      </c>
      <c r="S2603" t="str">
        <f>LEFT(P2603,SEARCH("/",P2603)-1)</f>
        <v>technology</v>
      </c>
      <c r="T2603" t="str">
        <f>RIGHT(P2603,LEN(P2603)-SEARCH("/",P2603))</f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>(((I2604/60)/60)/24)+DATE(1970,1,1)</f>
        <v>41955.888888888891</v>
      </c>
      <c r="K2604">
        <v>1412358968</v>
      </c>
      <c r="L2604" s="10">
        <f>(((K2604/60)/60)/24)+DATE(1970,1,1)</f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>(E2604/D2604)</f>
        <v>3.2609166666666667</v>
      </c>
      <c r="R2604" s="6">
        <f>E2604/N2604</f>
        <v>80.022494887525568</v>
      </c>
      <c r="S2604" t="str">
        <f>LEFT(P2604,SEARCH("/",P2604)-1)</f>
        <v>technology</v>
      </c>
      <c r="T2604" t="str">
        <f>RIGHT(P2604,LEN(P2604)-SEARCH("/",P2604))</f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>(((I2605/60)/60)/24)+DATE(1970,1,1)</f>
        <v>41631.912662037037</v>
      </c>
      <c r="K2605">
        <v>1386626054</v>
      </c>
      <c r="L2605" s="10">
        <f>(((K2605/60)/60)/24)+DATE(1970,1,1)</f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>(E2605/D2605)</f>
        <v>1.0148571428571429</v>
      </c>
      <c r="R2605" s="6">
        <f>E2605/N2605</f>
        <v>35.520000000000003</v>
      </c>
      <c r="S2605" t="str">
        <f>LEFT(P2605,SEARCH("/",P2605)-1)</f>
        <v>technology</v>
      </c>
      <c r="T2605" t="str">
        <f>RIGHT(P2605,LEN(P2605)-SEARCH("/",P2605))</f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>(((I2606/60)/60)/24)+DATE(1970,1,1)</f>
        <v>41028.051192129627</v>
      </c>
      <c r="K2606">
        <v>1333070023</v>
      </c>
      <c r="L2606" s="10">
        <f>(((K2606/60)/60)/24)+DATE(1970,1,1)</f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>(E2606/D2606)</f>
        <v>1.0421799999999999</v>
      </c>
      <c r="R2606" s="6">
        <f>E2606/N2606</f>
        <v>64.933333333333323</v>
      </c>
      <c r="S2606" t="str">
        <f>LEFT(P2606,SEARCH("/",P2606)-1)</f>
        <v>technology</v>
      </c>
      <c r="T2606" t="str">
        <f>RIGHT(P2606,LEN(P2606)-SEARCH("/",P2606))</f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>(((I2607/60)/60)/24)+DATE(1970,1,1)</f>
        <v>42538.541550925926</v>
      </c>
      <c r="K2607">
        <v>1463576390</v>
      </c>
      <c r="L2607" s="10">
        <f>(((K2607/60)/60)/24)+DATE(1970,1,1)</f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>(E2607/D2607)</f>
        <v>1.0742157000000001</v>
      </c>
      <c r="R2607" s="6">
        <f>E2607/N2607</f>
        <v>60.965703745743475</v>
      </c>
      <c r="S2607" t="str">
        <f>LEFT(P2607,SEARCH("/",P2607)-1)</f>
        <v>technology</v>
      </c>
      <c r="T2607" t="str">
        <f>RIGHT(P2607,LEN(P2607)-SEARCH("/",P2607))</f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>(((I2608/60)/60)/24)+DATE(1970,1,1)</f>
        <v>41758.712754629632</v>
      </c>
      <c r="K2608">
        <v>1396026382</v>
      </c>
      <c r="L2608" s="10">
        <f>(((K2608/60)/60)/24)+DATE(1970,1,1)</f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>(E2608/D2608)</f>
        <v>1.1005454545454545</v>
      </c>
      <c r="R2608" s="6">
        <f>E2608/N2608</f>
        <v>31.444155844155844</v>
      </c>
      <c r="S2608" t="str">
        <f>LEFT(P2608,SEARCH("/",P2608)-1)</f>
        <v>technology</v>
      </c>
      <c r="T2608" t="str">
        <f>RIGHT(P2608,LEN(P2608)-SEARCH("/",P2608))</f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>(((I2609/60)/60)/24)+DATE(1970,1,1)</f>
        <v>42228.083333333328</v>
      </c>
      <c r="K2609">
        <v>1435611572</v>
      </c>
      <c r="L2609" s="10">
        <f>(((K2609/60)/60)/24)+DATE(1970,1,1)</f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>(E2609/D2609)</f>
        <v>4.077</v>
      </c>
      <c r="R2609" s="6">
        <f>E2609/N2609</f>
        <v>81.949748743718587</v>
      </c>
      <c r="S2609" t="str">
        <f>LEFT(P2609,SEARCH("/",P2609)-1)</f>
        <v>technology</v>
      </c>
      <c r="T2609" t="str">
        <f>RIGHT(P2609,LEN(P2609)-SEARCH("/",P2609))</f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>(((I2610/60)/60)/24)+DATE(1970,1,1)</f>
        <v>42809</v>
      </c>
      <c r="K2610">
        <v>1485976468</v>
      </c>
      <c r="L2610" s="10">
        <f>(((K2610/60)/60)/24)+DATE(1970,1,1)</f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>(E2610/D2610)</f>
        <v>2.2392500000000002</v>
      </c>
      <c r="R2610" s="6">
        <f>E2610/N2610</f>
        <v>58.92763157894737</v>
      </c>
      <c r="S2610" t="str">
        <f>LEFT(P2610,SEARCH("/",P2610)-1)</f>
        <v>technology</v>
      </c>
      <c r="T2610" t="str">
        <f>RIGHT(P2610,LEN(P2610)-SEARCH("/",P2610))</f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>(((I2611/60)/60)/24)+DATE(1970,1,1)</f>
        <v>41105.237858796296</v>
      </c>
      <c r="K2611">
        <v>1339738951</v>
      </c>
      <c r="L2611" s="10">
        <f>(((K2611/60)/60)/24)+DATE(1970,1,1)</f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>(E2611/D2611)</f>
        <v>3.038011142857143</v>
      </c>
      <c r="R2611" s="6">
        <f>E2611/N2611</f>
        <v>157.29347633136095</v>
      </c>
      <c r="S2611" t="str">
        <f>LEFT(P2611,SEARCH("/",P2611)-1)</f>
        <v>technology</v>
      </c>
      <c r="T2611" t="str">
        <f>RIGHT(P2611,LEN(P2611)-SEARCH("/",P2611))</f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>(((I2612/60)/60)/24)+DATE(1970,1,1)</f>
        <v>42604.290972222225</v>
      </c>
      <c r="K2612">
        <v>1468444125</v>
      </c>
      <c r="L2612" s="10">
        <f>(((K2612/60)/60)/24)+DATE(1970,1,1)</f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>(E2612/D2612)</f>
        <v>1.4132510432681749</v>
      </c>
      <c r="R2612" s="6">
        <f>E2612/N2612</f>
        <v>55.758509532062391</v>
      </c>
      <c r="S2612" t="str">
        <f>LEFT(P2612,SEARCH("/",P2612)-1)</f>
        <v>technology</v>
      </c>
      <c r="T2612" t="str">
        <f>RIGHT(P2612,LEN(P2612)-SEARCH("/",P2612))</f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>(((I2613/60)/60)/24)+DATE(1970,1,1)</f>
        <v>42737.957638888889</v>
      </c>
      <c r="K2613">
        <v>1480493014</v>
      </c>
      <c r="L2613" s="10">
        <f>(((K2613/60)/60)/24)+DATE(1970,1,1)</f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>(E2613/D2613)</f>
        <v>27.906363636363636</v>
      </c>
      <c r="R2613" s="6">
        <f>E2613/N2613</f>
        <v>83.802893802893806</v>
      </c>
      <c r="S2613" t="str">
        <f>LEFT(P2613,SEARCH("/",P2613)-1)</f>
        <v>technology</v>
      </c>
      <c r="T2613" t="str">
        <f>RIGHT(P2613,LEN(P2613)-SEARCH("/",P2613))</f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>(((I2614/60)/60)/24)+DATE(1970,1,1)</f>
        <v>42013.143171296295</v>
      </c>
      <c r="K2614">
        <v>1418095570</v>
      </c>
      <c r="L2614" s="10">
        <f>(((K2614/60)/60)/24)+DATE(1970,1,1)</f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>(E2614/D2614)</f>
        <v>1.7176130000000001</v>
      </c>
      <c r="R2614" s="6">
        <f>E2614/N2614</f>
        <v>58.422210884353746</v>
      </c>
      <c r="S2614" t="str">
        <f>LEFT(P2614,SEARCH("/",P2614)-1)</f>
        <v>technology</v>
      </c>
      <c r="T2614" t="str">
        <f>RIGHT(P2614,LEN(P2614)-SEARCH("/",P2614))</f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>(((I2615/60)/60)/24)+DATE(1970,1,1)</f>
        <v>41173.81821759259</v>
      </c>
      <c r="K2615">
        <v>1345664294</v>
      </c>
      <c r="L2615" s="10">
        <f>(((K2615/60)/60)/24)+DATE(1970,1,1)</f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>(E2615/D2615)</f>
        <v>1.0101333333333333</v>
      </c>
      <c r="R2615" s="6">
        <f>E2615/N2615</f>
        <v>270.57142857142856</v>
      </c>
      <c r="S2615" t="str">
        <f>LEFT(P2615,SEARCH("/",P2615)-1)</f>
        <v>technology</v>
      </c>
      <c r="T2615" t="str">
        <f>RIGHT(P2615,LEN(P2615)-SEARCH("/",P2615))</f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>(((I2616/60)/60)/24)+DATE(1970,1,1)</f>
        <v>41759.208333333336</v>
      </c>
      <c r="K2616">
        <v>1396371612</v>
      </c>
      <c r="L2616" s="10">
        <f>(((K2616/60)/60)/24)+DATE(1970,1,1)</f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>(E2616/D2616)</f>
        <v>1.02</v>
      </c>
      <c r="R2616" s="6">
        <f>E2616/N2616</f>
        <v>107.1</v>
      </c>
      <c r="S2616" t="str">
        <f>LEFT(P2616,SEARCH("/",P2616)-1)</f>
        <v>technology</v>
      </c>
      <c r="T2616" t="str">
        <f>RIGHT(P2616,LEN(P2616)-SEARCH("/",P2616))</f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>(((I2617/60)/60)/24)+DATE(1970,1,1)</f>
        <v>42490.5</v>
      </c>
      <c r="K2617">
        <v>1458820564</v>
      </c>
      <c r="L2617" s="10">
        <f>(((K2617/60)/60)/24)+DATE(1970,1,1)</f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>(E2617/D2617)</f>
        <v>1.6976511744127936</v>
      </c>
      <c r="R2617" s="6">
        <f>E2617/N2617</f>
        <v>47.180555555555557</v>
      </c>
      <c r="S2617" t="str">
        <f>LEFT(P2617,SEARCH("/",P2617)-1)</f>
        <v>technology</v>
      </c>
      <c r="T2617" t="str">
        <f>RIGHT(P2617,LEN(P2617)-SEARCH("/",P2617))</f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>(((I2618/60)/60)/24)+DATE(1970,1,1)</f>
        <v>42241.99454861111</v>
      </c>
      <c r="K2618">
        <v>1437954729</v>
      </c>
      <c r="L2618" s="10">
        <f>(((K2618/60)/60)/24)+DATE(1970,1,1)</f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>(E2618/D2618)</f>
        <v>1.14534</v>
      </c>
      <c r="R2618" s="6">
        <f>E2618/N2618</f>
        <v>120.30882352941177</v>
      </c>
      <c r="S2618" t="str">
        <f>LEFT(P2618,SEARCH("/",P2618)-1)</f>
        <v>technology</v>
      </c>
      <c r="T2618" t="str">
        <f>RIGHT(P2618,LEN(P2618)-SEARCH("/",P2618))</f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>(((I2619/60)/60)/24)+DATE(1970,1,1)</f>
        <v>41932.874432870369</v>
      </c>
      <c r="K2619">
        <v>1411246751</v>
      </c>
      <c r="L2619" s="10">
        <f>(((K2619/60)/60)/24)+DATE(1970,1,1)</f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>(E2619/D2619)</f>
        <v>8.7759999999999998</v>
      </c>
      <c r="R2619" s="6">
        <f>E2619/N2619</f>
        <v>27.59748427672956</v>
      </c>
      <c r="S2619" t="str">
        <f>LEFT(P2619,SEARCH("/",P2619)-1)</f>
        <v>technology</v>
      </c>
      <c r="T2619" t="str">
        <f>RIGHT(P2619,LEN(P2619)-SEARCH("/",P2619))</f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>(((I2620/60)/60)/24)+DATE(1970,1,1)</f>
        <v>42339.834039351852</v>
      </c>
      <c r="K2620">
        <v>1443812461</v>
      </c>
      <c r="L2620" s="10">
        <f>(((K2620/60)/60)/24)+DATE(1970,1,1)</f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>(E2620/D2620)</f>
        <v>1.0538666666666667</v>
      </c>
      <c r="R2620" s="6">
        <f>E2620/N2620</f>
        <v>205.2987012987013</v>
      </c>
      <c r="S2620" t="str">
        <f>LEFT(P2620,SEARCH("/",P2620)-1)</f>
        <v>technology</v>
      </c>
      <c r="T2620" t="str">
        <f>RIGHT(P2620,LEN(P2620)-SEARCH("/",P2620))</f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>(((I2621/60)/60)/24)+DATE(1970,1,1)</f>
        <v>42300.458333333328</v>
      </c>
      <c r="K2621">
        <v>1443302004</v>
      </c>
      <c r="L2621" s="10">
        <f>(((K2621/60)/60)/24)+DATE(1970,1,1)</f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>(E2621/D2621)</f>
        <v>1.8839999999999999</v>
      </c>
      <c r="R2621" s="6">
        <f>E2621/N2621</f>
        <v>35.547169811320757</v>
      </c>
      <c r="S2621" t="str">
        <f>LEFT(P2621,SEARCH("/",P2621)-1)</f>
        <v>technology</v>
      </c>
      <c r="T2621" t="str">
        <f>RIGHT(P2621,LEN(P2621)-SEARCH("/",P2621))</f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>(((I2622/60)/60)/24)+DATE(1970,1,1)</f>
        <v>42288.041666666672</v>
      </c>
      <c r="K2622">
        <v>1441339242</v>
      </c>
      <c r="L2622" s="10">
        <f>(((K2622/60)/60)/24)+DATE(1970,1,1)</f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>(E2622/D2622)</f>
        <v>1.436523076923077</v>
      </c>
      <c r="R2622" s="6">
        <f>E2622/N2622</f>
        <v>74.639488409272587</v>
      </c>
      <c r="S2622" t="str">
        <f>LEFT(P2622,SEARCH("/",P2622)-1)</f>
        <v>technology</v>
      </c>
      <c r="T2622" t="str">
        <f>RIGHT(P2622,LEN(P2622)-SEARCH("/",P2622))</f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>(((I2623/60)/60)/24)+DATE(1970,1,1)</f>
        <v>42145.74754629629</v>
      </c>
      <c r="K2623">
        <v>1429638988</v>
      </c>
      <c r="L2623" s="10">
        <f>(((K2623/60)/60)/24)+DATE(1970,1,1)</f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>(E2623/D2623)</f>
        <v>1.4588000000000001</v>
      </c>
      <c r="R2623" s="6">
        <f>E2623/N2623</f>
        <v>47.058064516129029</v>
      </c>
      <c r="S2623" t="str">
        <f>LEFT(P2623,SEARCH("/",P2623)-1)</f>
        <v>technology</v>
      </c>
      <c r="T2623" t="str">
        <f>RIGHT(P2623,LEN(P2623)-SEARCH("/",P2623))</f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>(((I2624/60)/60)/24)+DATE(1970,1,1)</f>
        <v>42734.74324074074</v>
      </c>
      <c r="K2624">
        <v>1479232216</v>
      </c>
      <c r="L2624" s="10">
        <f>(((K2624/60)/60)/24)+DATE(1970,1,1)</f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>(E2624/D2624)</f>
        <v>1.3118399999999999</v>
      </c>
      <c r="R2624" s="6">
        <f>E2624/N2624</f>
        <v>26.591351351351353</v>
      </c>
      <c r="S2624" t="str">
        <f>LEFT(P2624,SEARCH("/",P2624)-1)</f>
        <v>technology</v>
      </c>
      <c r="T2624" t="str">
        <f>RIGHT(P2624,LEN(P2624)-SEARCH("/",P2624))</f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>(((I2625/60)/60)/24)+DATE(1970,1,1)</f>
        <v>42706.256550925929</v>
      </c>
      <c r="K2625">
        <v>1479449366</v>
      </c>
      <c r="L2625" s="10">
        <f>(((K2625/60)/60)/24)+DATE(1970,1,1)</f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>(E2625/D2625)</f>
        <v>1.1399999999999999</v>
      </c>
      <c r="R2625" s="6">
        <f>E2625/N2625</f>
        <v>36.774193548387096</v>
      </c>
      <c r="S2625" t="str">
        <f>LEFT(P2625,SEARCH("/",P2625)-1)</f>
        <v>technology</v>
      </c>
      <c r="T2625" t="str">
        <f>RIGHT(P2625,LEN(P2625)-SEARCH("/",P2625))</f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>(((I2626/60)/60)/24)+DATE(1970,1,1)</f>
        <v>41165.42155092593</v>
      </c>
      <c r="K2626">
        <v>1345716422</v>
      </c>
      <c r="L2626" s="10">
        <f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>(E2626/D2626)</f>
        <v>13.794206249999998</v>
      </c>
      <c r="R2626" s="6">
        <f>E2626/N2626</f>
        <v>31.820544982698959</v>
      </c>
      <c r="S2626" t="str">
        <f>LEFT(P2626,SEARCH("/",P2626)-1)</f>
        <v>technology</v>
      </c>
      <c r="T2626" t="str">
        <f>RIGHT(P2626,LEN(P2626)-SEARCH("/",P2626))</f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>(((I2627/60)/60)/24)+DATE(1970,1,1)</f>
        <v>42683.851944444439</v>
      </c>
      <c r="K2627">
        <v>1476559608</v>
      </c>
      <c r="L2627" s="10">
        <f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>(E2627/D2627)</f>
        <v>9.56</v>
      </c>
      <c r="R2627" s="6">
        <f>E2627/N2627</f>
        <v>27.576923076923077</v>
      </c>
      <c r="S2627" t="str">
        <f>LEFT(P2627,SEARCH("/",P2627)-1)</f>
        <v>technology</v>
      </c>
      <c r="T2627" t="str">
        <f>RIGHT(P2627,LEN(P2627)-SEARCH("/",P2627))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>(((I2628/60)/60)/24)+DATE(1970,1,1)</f>
        <v>42158.628113425926</v>
      </c>
      <c r="K2628">
        <v>1430751869</v>
      </c>
      <c r="L2628" s="10">
        <f>(((K2628/60)/60)/24)+DATE(1970,1,1)</f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>(E2628/D2628)</f>
        <v>1.1200000000000001</v>
      </c>
      <c r="R2628" s="6">
        <f>E2628/N2628</f>
        <v>56</v>
      </c>
      <c r="S2628" t="str">
        <f>LEFT(P2628,SEARCH("/",P2628)-1)</f>
        <v>technology</v>
      </c>
      <c r="T2628" t="str">
        <f>RIGHT(P2628,LEN(P2628)-SEARCH("/",P2628))</f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>(((I2629/60)/60)/24)+DATE(1970,1,1)</f>
        <v>42334.871076388896</v>
      </c>
      <c r="K2629">
        <v>1445975661</v>
      </c>
      <c r="L2629" s="10">
        <f>(((K2629/60)/60)/24)+DATE(1970,1,1)</f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>(E2629/D2629)</f>
        <v>6.4666666666666668</v>
      </c>
      <c r="R2629" s="6">
        <f>E2629/N2629</f>
        <v>21.555555555555557</v>
      </c>
      <c r="S2629" t="str">
        <f>LEFT(P2629,SEARCH("/",P2629)-1)</f>
        <v>technology</v>
      </c>
      <c r="T2629" t="str">
        <f>RIGHT(P2629,LEN(P2629)-SEARCH("/",P2629))</f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>(((I2630/60)/60)/24)+DATE(1970,1,1)</f>
        <v>41973.966053240743</v>
      </c>
      <c r="K2630">
        <v>1415661067</v>
      </c>
      <c r="L2630" s="10">
        <f>(((K2630/60)/60)/24)+DATE(1970,1,1)</f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>(E2630/D2630)</f>
        <v>1.1036948748510131</v>
      </c>
      <c r="R2630" s="6">
        <f>E2630/N2630</f>
        <v>44.095238095238095</v>
      </c>
      <c r="S2630" t="str">
        <f>LEFT(P2630,SEARCH("/",P2630)-1)</f>
        <v>technology</v>
      </c>
      <c r="T2630" t="str">
        <f>RIGHT(P2630,LEN(P2630)-SEARCH("/",P2630))</f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>(((I2631/60)/60)/24)+DATE(1970,1,1)</f>
        <v>42138.538449074069</v>
      </c>
      <c r="K2631">
        <v>1429016122</v>
      </c>
      <c r="L2631" s="10">
        <f>(((K2631/60)/60)/24)+DATE(1970,1,1)</f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>(E2631/D2631)</f>
        <v>1.2774000000000001</v>
      </c>
      <c r="R2631" s="6">
        <f>E2631/N2631</f>
        <v>63.87</v>
      </c>
      <c r="S2631" t="str">
        <f>LEFT(P2631,SEARCH("/",P2631)-1)</f>
        <v>technology</v>
      </c>
      <c r="T2631" t="str">
        <f>RIGHT(P2631,LEN(P2631)-SEARCH("/",P2631))</f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>(((I2632/60)/60)/24)+DATE(1970,1,1)</f>
        <v>42551.416666666672</v>
      </c>
      <c r="K2632">
        <v>1464921112</v>
      </c>
      <c r="L2632" s="10">
        <f>(((K2632/60)/60)/24)+DATE(1970,1,1)</f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>(E2632/D2632)</f>
        <v>1.579</v>
      </c>
      <c r="R2632" s="6">
        <f>E2632/N2632</f>
        <v>38.987654320987652</v>
      </c>
      <c r="S2632" t="str">
        <f>LEFT(P2632,SEARCH("/",P2632)-1)</f>
        <v>technology</v>
      </c>
      <c r="T2632" t="str">
        <f>RIGHT(P2632,LEN(P2632)-SEARCH("/",P2632))</f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>(((I2633/60)/60)/24)+DATE(1970,1,1)</f>
        <v>42246.169293981482</v>
      </c>
      <c r="K2633">
        <v>1438488227</v>
      </c>
      <c r="L2633" s="10">
        <f>(((K2633/60)/60)/24)+DATE(1970,1,1)</f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>(E2633/D2633)</f>
        <v>1.1466525000000001</v>
      </c>
      <c r="R2633" s="6">
        <f>E2633/N2633</f>
        <v>80.185489510489504</v>
      </c>
      <c r="S2633" t="str">
        <f>LEFT(P2633,SEARCH("/",P2633)-1)</f>
        <v>technology</v>
      </c>
      <c r="T2633" t="str">
        <f>RIGHT(P2633,LEN(P2633)-SEARCH("/",P2633))</f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>(((I2634/60)/60)/24)+DATE(1970,1,1)</f>
        <v>42519.061793981484</v>
      </c>
      <c r="K2634">
        <v>1462325339</v>
      </c>
      <c r="L2634" s="10">
        <f>(((K2634/60)/60)/24)+DATE(1970,1,1)</f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>(E2634/D2634)</f>
        <v>1.3700934579439252</v>
      </c>
      <c r="R2634" s="6">
        <f>E2634/N2634</f>
        <v>34.904761904761905</v>
      </c>
      <c r="S2634" t="str">
        <f>LEFT(P2634,SEARCH("/",P2634)-1)</f>
        <v>technology</v>
      </c>
      <c r="T2634" t="str">
        <f>RIGHT(P2634,LEN(P2634)-SEARCH("/",P2634))</f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>(((I2635/60)/60)/24)+DATE(1970,1,1)</f>
        <v>41697.958333333336</v>
      </c>
      <c r="K2635">
        <v>1390938332</v>
      </c>
      <c r="L2635" s="10">
        <f>(((K2635/60)/60)/24)+DATE(1970,1,1)</f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>(E2635/D2635)</f>
        <v>3.5461999999999998</v>
      </c>
      <c r="R2635" s="6">
        <f>E2635/N2635</f>
        <v>89.100502512562812</v>
      </c>
      <c r="S2635" t="str">
        <f>LEFT(P2635,SEARCH("/",P2635)-1)</f>
        <v>technology</v>
      </c>
      <c r="T2635" t="str">
        <f>RIGHT(P2635,LEN(P2635)-SEARCH("/",P2635))</f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>(((I2636/60)/60)/24)+DATE(1970,1,1)</f>
        <v>42642.656493055561</v>
      </c>
      <c r="K2636">
        <v>1472571921</v>
      </c>
      <c r="L2636" s="10">
        <f>(((K2636/60)/60)/24)+DATE(1970,1,1)</f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>(E2636/D2636)</f>
        <v>1.0602150537634409</v>
      </c>
      <c r="R2636" s="6">
        <f>E2636/N2636</f>
        <v>39.44</v>
      </c>
      <c r="S2636" t="str">
        <f>LEFT(P2636,SEARCH("/",P2636)-1)</f>
        <v>technology</v>
      </c>
      <c r="T2636" t="str">
        <f>RIGHT(P2636,LEN(P2636)-SEARCH("/",P2636))</f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>(((I2637/60)/60)/24)+DATE(1970,1,1)</f>
        <v>42072.909270833334</v>
      </c>
      <c r="K2637">
        <v>1422917361</v>
      </c>
      <c r="L2637" s="10">
        <f>(((K2637/60)/60)/24)+DATE(1970,1,1)</f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>(E2637/D2637)</f>
        <v>1</v>
      </c>
      <c r="R2637" s="6">
        <f>E2637/N2637</f>
        <v>136.9047619047619</v>
      </c>
      <c r="S2637" t="str">
        <f>LEFT(P2637,SEARCH("/",P2637)-1)</f>
        <v>technology</v>
      </c>
      <c r="T2637" t="str">
        <f>RIGHT(P2637,LEN(P2637)-SEARCH("/",P2637))</f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>(((I2638/60)/60)/24)+DATE(1970,1,1)</f>
        <v>42659.041666666672</v>
      </c>
      <c r="K2638">
        <v>1474641914</v>
      </c>
      <c r="L2638" s="10">
        <f>(((K2638/60)/60)/24)+DATE(1970,1,1)</f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>(E2638/D2638)</f>
        <v>1.873</v>
      </c>
      <c r="R2638" s="6">
        <f>E2638/N2638</f>
        <v>37.46</v>
      </c>
      <c r="S2638" t="str">
        <f>LEFT(P2638,SEARCH("/",P2638)-1)</f>
        <v>technology</v>
      </c>
      <c r="T2638" t="str">
        <f>RIGHT(P2638,LEN(P2638)-SEARCH("/",P2638))</f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>(((I2639/60)/60)/24)+DATE(1970,1,1)</f>
        <v>42655.549479166672</v>
      </c>
      <c r="K2639">
        <v>1474895475</v>
      </c>
      <c r="L2639" s="10">
        <f>(((K2639/60)/60)/24)+DATE(1970,1,1)</f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>(E2639/D2639)</f>
        <v>1.6619999999999999</v>
      </c>
      <c r="R2639" s="6">
        <f>E2639/N2639</f>
        <v>31.96153846153846</v>
      </c>
      <c r="S2639" t="str">
        <f>LEFT(P2639,SEARCH("/",P2639)-1)</f>
        <v>technology</v>
      </c>
      <c r="T2639" t="str">
        <f>RIGHT(P2639,LEN(P2639)-SEARCH("/",P2639))</f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>(((I2640/60)/60)/24)+DATE(1970,1,1)</f>
        <v>42019.913136574076</v>
      </c>
      <c r="K2640">
        <v>1418766895</v>
      </c>
      <c r="L2640" s="10">
        <f>(((K2640/60)/60)/24)+DATE(1970,1,1)</f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>(E2640/D2640)</f>
        <v>1.0172910662824208</v>
      </c>
      <c r="R2640" s="6">
        <f>E2640/N2640</f>
        <v>25.214285714285715</v>
      </c>
      <c r="S2640" t="str">
        <f>LEFT(P2640,SEARCH("/",P2640)-1)</f>
        <v>technology</v>
      </c>
      <c r="T2640" t="str">
        <f>RIGHT(P2640,LEN(P2640)-SEARCH("/",P2640))</f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>(((I2641/60)/60)/24)+DATE(1970,1,1)</f>
        <v>42054.86513888889</v>
      </c>
      <c r="K2641">
        <v>1421786748</v>
      </c>
      <c r="L2641" s="10">
        <f>(((K2641/60)/60)/24)+DATE(1970,1,1)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>(E2641/D2641)</f>
        <v>1.64</v>
      </c>
      <c r="R2641" s="6">
        <f>E2641/N2641</f>
        <v>10.040816326530612</v>
      </c>
      <c r="S2641" t="str">
        <f>LEFT(P2641,SEARCH("/",P2641)-1)</f>
        <v>technology</v>
      </c>
      <c r="T2641" t="str">
        <f>RIGHT(P2641,LEN(P2641)-SEARCH("/",P2641))</f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>(((I2642/60)/60)/24)+DATE(1970,1,1)</f>
        <v>42163.160578703704</v>
      </c>
      <c r="K2642">
        <v>1428551474</v>
      </c>
      <c r="L2642" s="10">
        <f>(((K2642/60)/60)/24)+DATE(1970,1,1)</f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>(E2642/D2642)</f>
        <v>1.0566666666666666</v>
      </c>
      <c r="R2642" s="6">
        <f>E2642/N2642</f>
        <v>45.94202898550725</v>
      </c>
      <c r="S2642" t="str">
        <f>LEFT(P2642,SEARCH("/",P2642)-1)</f>
        <v>technology</v>
      </c>
      <c r="T2642" t="str">
        <f>RIGHT(P2642,LEN(P2642)-SEARCH("/",P2642))</f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>(((I2643/60)/60)/24)+DATE(1970,1,1)</f>
        <v>41897.839583333334</v>
      </c>
      <c r="K2643">
        <v>1409341863</v>
      </c>
      <c r="L2643" s="10">
        <f>(((K2643/60)/60)/24)+DATE(1970,1,1)</f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>(E2643/D2643)</f>
        <v>0.01</v>
      </c>
      <c r="R2643" s="6">
        <f>E2643/N2643</f>
        <v>15</v>
      </c>
      <c r="S2643" t="str">
        <f>LEFT(P2643,SEARCH("/",P2643)-1)</f>
        <v>technology</v>
      </c>
      <c r="T2643" t="str">
        <f>RIGHT(P2643,LEN(P2643)-SEARCH("/",P2643))</f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>(((I2644/60)/60)/24)+DATE(1970,1,1)</f>
        <v>42566.289583333331</v>
      </c>
      <c r="K2644">
        <v>1465970108</v>
      </c>
      <c r="L2644" s="10">
        <f>(((K2644/60)/60)/24)+DATE(1970,1,1)</f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>(E2644/D2644)</f>
        <v>0</v>
      </c>
      <c r="R2644" s="6" t="e">
        <f>E2644/N2644</f>
        <v>#DIV/0!</v>
      </c>
      <c r="S2644" t="str">
        <f>LEFT(P2644,SEARCH("/",P2644)-1)</f>
        <v>technology</v>
      </c>
      <c r="T2644" t="str">
        <f>RIGHT(P2644,LEN(P2644)-SEARCH("/",P2644))</f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>(((I2645/60)/60)/24)+DATE(1970,1,1)</f>
        <v>42725.332638888889</v>
      </c>
      <c r="K2645">
        <v>1479218315</v>
      </c>
      <c r="L2645" s="10">
        <f>(((K2645/60)/60)/24)+DATE(1970,1,1)</f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>(E2645/D2645)</f>
        <v>0.33559730999999998</v>
      </c>
      <c r="R2645" s="6">
        <f>E2645/N2645</f>
        <v>223.58248500999335</v>
      </c>
      <c r="S2645" t="str">
        <f>LEFT(P2645,SEARCH("/",P2645)-1)</f>
        <v>technology</v>
      </c>
      <c r="T2645" t="str">
        <f>RIGHT(P2645,LEN(P2645)-SEARCH("/",P2645))</f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>(((I2646/60)/60)/24)+DATE(1970,1,1)</f>
        <v>42804.792071759264</v>
      </c>
      <c r="K2646">
        <v>1486580435</v>
      </c>
      <c r="L2646" s="10">
        <f>(((K2646/60)/60)/24)+DATE(1970,1,1)</f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>(E2646/D2646)</f>
        <v>2.053E-2</v>
      </c>
      <c r="R2646" s="6">
        <f>E2646/N2646</f>
        <v>39.480769230769234</v>
      </c>
      <c r="S2646" t="str">
        <f>LEFT(P2646,SEARCH("/",P2646)-1)</f>
        <v>technology</v>
      </c>
      <c r="T2646" t="str">
        <f>RIGHT(P2646,LEN(P2646)-SEARCH("/",P2646))</f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>(((I2647/60)/60)/24)+DATE(1970,1,1)</f>
        <v>41951.884293981479</v>
      </c>
      <c r="K2647">
        <v>1412885603</v>
      </c>
      <c r="L2647" s="10">
        <f>(((K2647/60)/60)/24)+DATE(1970,1,1)</f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>(E2647/D2647)</f>
        <v>0.105</v>
      </c>
      <c r="R2647" s="6">
        <f>E2647/N2647</f>
        <v>91.304347826086953</v>
      </c>
      <c r="S2647" t="str">
        <f>LEFT(P2647,SEARCH("/",P2647)-1)</f>
        <v>technology</v>
      </c>
      <c r="T2647" t="str">
        <f>RIGHT(P2647,LEN(P2647)-SEARCH("/",P2647))</f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>(((I2648/60)/60)/24)+DATE(1970,1,1)</f>
        <v>42256.313298611116</v>
      </c>
      <c r="K2648">
        <v>1439191869</v>
      </c>
      <c r="L2648" s="10">
        <f>(((K2648/60)/60)/24)+DATE(1970,1,1)</f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>(E2648/D2648)</f>
        <v>8.4172839999999999E-2</v>
      </c>
      <c r="R2648" s="6">
        <f>E2648/N2648</f>
        <v>78.666205607476627</v>
      </c>
      <c r="S2648" t="str">
        <f>LEFT(P2648,SEARCH("/",P2648)-1)</f>
        <v>technology</v>
      </c>
      <c r="T2648" t="str">
        <f>RIGHT(P2648,LEN(P2648)-SEARCH("/",P2648))</f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>(((I2649/60)/60)/24)+DATE(1970,1,1)</f>
        <v>42230.261793981481</v>
      </c>
      <c r="K2649">
        <v>1436941019</v>
      </c>
      <c r="L2649" s="10">
        <f>(((K2649/60)/60)/24)+DATE(1970,1,1)</f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>(E2649/D2649)</f>
        <v>1.44E-2</v>
      </c>
      <c r="R2649" s="6">
        <f>E2649/N2649</f>
        <v>12</v>
      </c>
      <c r="S2649" t="str">
        <f>LEFT(P2649,SEARCH("/",P2649)-1)</f>
        <v>technology</v>
      </c>
      <c r="T2649" t="str">
        <f>RIGHT(P2649,LEN(P2649)-SEARCH("/",P2649))</f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>(((I2650/60)/60)/24)+DATE(1970,1,1)</f>
        <v>42438.714814814812</v>
      </c>
      <c r="K2650">
        <v>1454951360</v>
      </c>
      <c r="L2650" s="10">
        <f>(((K2650/60)/60)/24)+DATE(1970,1,1)</f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>(E2650/D2650)</f>
        <v>8.8333333333333337E-3</v>
      </c>
      <c r="R2650" s="6">
        <f>E2650/N2650</f>
        <v>17.666666666666668</v>
      </c>
      <c r="S2650" t="str">
        <f>LEFT(P2650,SEARCH("/",P2650)-1)</f>
        <v>technology</v>
      </c>
      <c r="T2650" t="str">
        <f>RIGHT(P2650,LEN(P2650)-SEARCH("/",P2650))</f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>(((I2651/60)/60)/24)+DATE(1970,1,1)</f>
        <v>42401.99700231482</v>
      </c>
      <c r="K2651">
        <v>1449186941</v>
      </c>
      <c r="L2651" s="10">
        <f>(((K2651/60)/60)/24)+DATE(1970,1,1)</f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>(E2651/D2651)</f>
        <v>9.9200000000000004E-4</v>
      </c>
      <c r="R2651" s="6">
        <f>E2651/N2651</f>
        <v>41.333333333333336</v>
      </c>
      <c r="S2651" t="str">
        <f>LEFT(P2651,SEARCH("/",P2651)-1)</f>
        <v>technology</v>
      </c>
      <c r="T2651" t="str">
        <f>RIGHT(P2651,LEN(P2651)-SEARCH("/",P2651))</f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>(((I2652/60)/60)/24)+DATE(1970,1,1)</f>
        <v>42725.624340277776</v>
      </c>
      <c r="K2652">
        <v>1479740343</v>
      </c>
      <c r="L2652" s="10">
        <f>(((K2652/60)/60)/24)+DATE(1970,1,1)</f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>(E2652/D2652)</f>
        <v>5.966666666666667E-3</v>
      </c>
      <c r="R2652" s="6">
        <f>E2652/N2652</f>
        <v>71.599999999999994</v>
      </c>
      <c r="S2652" t="str">
        <f>LEFT(P2652,SEARCH("/",P2652)-1)</f>
        <v>technology</v>
      </c>
      <c r="T2652" t="str">
        <f>RIGHT(P2652,LEN(P2652)-SEARCH("/",P2652))</f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>(((I2653/60)/60)/24)+DATE(1970,1,1)</f>
        <v>42355.805659722217</v>
      </c>
      <c r="K2653">
        <v>1447960809</v>
      </c>
      <c r="L2653" s="10">
        <f>(((K2653/60)/60)/24)+DATE(1970,1,1)</f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>(E2653/D2653)</f>
        <v>1.8689285714285714E-2</v>
      </c>
      <c r="R2653" s="6">
        <f>E2653/N2653</f>
        <v>307.8235294117647</v>
      </c>
      <c r="S2653" t="str">
        <f>LEFT(P2653,SEARCH("/",P2653)-1)</f>
        <v>technology</v>
      </c>
      <c r="T2653" t="str">
        <f>RIGHT(P2653,LEN(P2653)-SEARCH("/",P2653))</f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>(((I2654/60)/60)/24)+DATE(1970,1,1)</f>
        <v>41983.158854166672</v>
      </c>
      <c r="K2654">
        <v>1415591325</v>
      </c>
      <c r="L2654" s="10">
        <f>(((K2654/60)/60)/24)+DATE(1970,1,1)</f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>(E2654/D2654)</f>
        <v>8.8500000000000002E-3</v>
      </c>
      <c r="R2654" s="6">
        <f>E2654/N2654</f>
        <v>80.454545454545453</v>
      </c>
      <c r="S2654" t="str">
        <f>LEFT(P2654,SEARCH("/",P2654)-1)</f>
        <v>technology</v>
      </c>
      <c r="T2654" t="str">
        <f>RIGHT(P2654,LEN(P2654)-SEARCH("/",P2654))</f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>(((I2655/60)/60)/24)+DATE(1970,1,1)</f>
        <v>41803.166666666664</v>
      </c>
      <c r="K2655">
        <v>1399909127</v>
      </c>
      <c r="L2655" s="10">
        <f>(((K2655/60)/60)/24)+DATE(1970,1,1)</f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>(E2655/D2655)</f>
        <v>0.1152156862745098</v>
      </c>
      <c r="R2655" s="6">
        <f>E2655/N2655</f>
        <v>83.942857142857136</v>
      </c>
      <c r="S2655" t="str">
        <f>LEFT(P2655,SEARCH("/",P2655)-1)</f>
        <v>technology</v>
      </c>
      <c r="T2655" t="str">
        <f>RIGHT(P2655,LEN(P2655)-SEARCH("/",P2655))</f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>(((I2656/60)/60)/24)+DATE(1970,1,1)</f>
        <v>42115.559328703705</v>
      </c>
      <c r="K2656">
        <v>1424442326</v>
      </c>
      <c r="L2656" s="10">
        <f>(((K2656/60)/60)/24)+DATE(1970,1,1)</f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>(E2656/D2656)</f>
        <v>5.1000000000000004E-4</v>
      </c>
      <c r="R2656" s="6">
        <f>E2656/N2656</f>
        <v>8.5</v>
      </c>
      <c r="S2656" t="str">
        <f>LEFT(P2656,SEARCH("/",P2656)-1)</f>
        <v>technology</v>
      </c>
      <c r="T2656" t="str">
        <f>RIGHT(P2656,LEN(P2656)-SEARCH("/",P2656))</f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>(((I2657/60)/60)/24)+DATE(1970,1,1)</f>
        <v>42409.833333333328</v>
      </c>
      <c r="K2657">
        <v>1452631647</v>
      </c>
      <c r="L2657" s="10">
        <f>(((K2657/60)/60)/24)+DATE(1970,1,1)</f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>(E2657/D2657)</f>
        <v>0.21033333333333334</v>
      </c>
      <c r="R2657" s="6">
        <f>E2657/N2657</f>
        <v>73.372093023255815</v>
      </c>
      <c r="S2657" t="str">
        <f>LEFT(P2657,SEARCH("/",P2657)-1)</f>
        <v>technology</v>
      </c>
      <c r="T2657" t="str">
        <f>RIGHT(P2657,LEN(P2657)-SEARCH("/",P2657))</f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>(((I2658/60)/60)/24)+DATE(1970,1,1)</f>
        <v>42806.791666666672</v>
      </c>
      <c r="K2658">
        <v>1485966688</v>
      </c>
      <c r="L2658" s="10">
        <f>(((K2658/60)/60)/24)+DATE(1970,1,1)</f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>(E2658/D2658)</f>
        <v>0.11436666666666667</v>
      </c>
      <c r="R2658" s="6">
        <f>E2658/N2658</f>
        <v>112.86184210526316</v>
      </c>
      <c r="S2658" t="str">
        <f>LEFT(P2658,SEARCH("/",P2658)-1)</f>
        <v>technology</v>
      </c>
      <c r="T2658" t="str">
        <f>RIGHT(P2658,LEN(P2658)-SEARCH("/",P2658))</f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>(((I2659/60)/60)/24)+DATE(1970,1,1)</f>
        <v>42585.0625</v>
      </c>
      <c r="K2659">
        <v>1467325053</v>
      </c>
      <c r="L2659" s="10">
        <f>(((K2659/60)/60)/24)+DATE(1970,1,1)</f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>(E2659/D2659)</f>
        <v>0.18737933333333334</v>
      </c>
      <c r="R2659" s="6">
        <f>E2659/N2659</f>
        <v>95.277627118644077</v>
      </c>
      <c r="S2659" t="str">
        <f>LEFT(P2659,SEARCH("/",P2659)-1)</f>
        <v>technology</v>
      </c>
      <c r="T2659" t="str">
        <f>RIGHT(P2659,LEN(P2659)-SEARCH("/",P2659))</f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>(((I2660/60)/60)/24)+DATE(1970,1,1)</f>
        <v>42581.884189814817</v>
      </c>
      <c r="K2660">
        <v>1467321194</v>
      </c>
      <c r="L2660" s="10">
        <f>(((K2660/60)/60)/24)+DATE(1970,1,1)</f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>(E2660/D2660)</f>
        <v>9.2857142857142856E-4</v>
      </c>
      <c r="R2660" s="6">
        <f>E2660/N2660</f>
        <v>22.75</v>
      </c>
      <c r="S2660" t="str">
        <f>LEFT(P2660,SEARCH("/",P2660)-1)</f>
        <v>technology</v>
      </c>
      <c r="T2660" t="str">
        <f>RIGHT(P2660,LEN(P2660)-SEARCH("/",P2660))</f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>(((I2661/60)/60)/24)+DATE(1970,1,1)</f>
        <v>42112.069560185191</v>
      </c>
      <c r="K2661">
        <v>1426729210</v>
      </c>
      <c r="L2661" s="10">
        <f>(((K2661/60)/60)/24)+DATE(1970,1,1)</f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>(E2661/D2661)</f>
        <v>2.720408163265306E-2</v>
      </c>
      <c r="R2661" s="6">
        <f>E2661/N2661</f>
        <v>133.30000000000001</v>
      </c>
      <c r="S2661" t="str">
        <f>LEFT(P2661,SEARCH("/",P2661)-1)</f>
        <v>technology</v>
      </c>
      <c r="T2661" t="str">
        <f>RIGHT(P2661,LEN(P2661)-SEARCH("/",P2661))</f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>(((I2662/60)/60)/24)+DATE(1970,1,1)</f>
        <v>42332.754837962959</v>
      </c>
      <c r="K2662">
        <v>1443200818</v>
      </c>
      <c r="L2662" s="10">
        <f>(((K2662/60)/60)/24)+DATE(1970,1,1)</f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>(E2662/D2662)</f>
        <v>9.5E-4</v>
      </c>
      <c r="R2662" s="6">
        <f>E2662/N2662</f>
        <v>3.8</v>
      </c>
      <c r="S2662" t="str">
        <f>LEFT(P2662,SEARCH("/",P2662)-1)</f>
        <v>technology</v>
      </c>
      <c r="T2662" t="str">
        <f>RIGHT(P2662,LEN(P2662)-SEARCH("/",P2662))</f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>(((I2663/60)/60)/24)+DATE(1970,1,1)</f>
        <v>41572.958449074074</v>
      </c>
      <c r="K2663">
        <v>1380150010</v>
      </c>
      <c r="L2663" s="10">
        <f>(((K2663/60)/60)/24)+DATE(1970,1,1)</f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>(E2663/D2663)</f>
        <v>1.0289999999999999</v>
      </c>
      <c r="R2663" s="6">
        <f>E2663/N2663</f>
        <v>85.75</v>
      </c>
      <c r="S2663" t="str">
        <f>LEFT(P2663,SEARCH("/",P2663)-1)</f>
        <v>technology</v>
      </c>
      <c r="T2663" t="str">
        <f>RIGHT(P2663,LEN(P2663)-SEARCH("/",P2663))</f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>(((I2664/60)/60)/24)+DATE(1970,1,1)</f>
        <v>42237.746678240743</v>
      </c>
      <c r="K2664">
        <v>1437587713</v>
      </c>
      <c r="L2664" s="10">
        <f>(((K2664/60)/60)/24)+DATE(1970,1,1)</f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>(E2664/D2664)</f>
        <v>1.0680000000000001</v>
      </c>
      <c r="R2664" s="6">
        <f>E2664/N2664</f>
        <v>267</v>
      </c>
      <c r="S2664" t="str">
        <f>LEFT(P2664,SEARCH("/",P2664)-1)</f>
        <v>technology</v>
      </c>
      <c r="T2664" t="str">
        <f>RIGHT(P2664,LEN(P2664)-SEARCH("/",P2664))</f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>(((I2665/60)/60)/24)+DATE(1970,1,1)</f>
        <v>42251.625</v>
      </c>
      <c r="K2665">
        <v>1438873007</v>
      </c>
      <c r="L2665" s="10">
        <f>(((K2665/60)/60)/24)+DATE(1970,1,1)</f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>(E2665/D2665)</f>
        <v>1.0459624999999999</v>
      </c>
      <c r="R2665" s="6">
        <f>E2665/N2665</f>
        <v>373.55803571428572</v>
      </c>
      <c r="S2665" t="str">
        <f>LEFT(P2665,SEARCH("/",P2665)-1)</f>
        <v>technology</v>
      </c>
      <c r="T2665" t="str">
        <f>RIGHT(P2665,LEN(P2665)-SEARCH("/",P2665))</f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>(((I2666/60)/60)/24)+DATE(1970,1,1)</f>
        <v>42347.290972222225</v>
      </c>
      <c r="K2666">
        <v>1446683797</v>
      </c>
      <c r="L2666" s="10">
        <f>(((K2666/60)/60)/24)+DATE(1970,1,1)</f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>(E2666/D2666)</f>
        <v>1.0342857142857143</v>
      </c>
      <c r="R2666" s="6">
        <f>E2666/N2666</f>
        <v>174.03846153846155</v>
      </c>
      <c r="S2666" t="str">
        <f>LEFT(P2666,SEARCH("/",P2666)-1)</f>
        <v>technology</v>
      </c>
      <c r="T2666" t="str">
        <f>RIGHT(P2666,LEN(P2666)-SEARCH("/",P2666))</f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>(((I2667/60)/60)/24)+DATE(1970,1,1)</f>
        <v>42128.895532407405</v>
      </c>
      <c r="K2667">
        <v>1426886974</v>
      </c>
      <c r="L2667" s="10">
        <f>(((K2667/60)/60)/24)+DATE(1970,1,1)</f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>(E2667/D2667)</f>
        <v>1.2314285714285715</v>
      </c>
      <c r="R2667" s="6">
        <f>E2667/N2667</f>
        <v>93.695652173913047</v>
      </c>
      <c r="S2667" t="str">
        <f>LEFT(P2667,SEARCH("/",P2667)-1)</f>
        <v>technology</v>
      </c>
      <c r="T2667" t="str">
        <f>RIGHT(P2667,LEN(P2667)-SEARCH("/",P2667))</f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>(((I2668/60)/60)/24)+DATE(1970,1,1)</f>
        <v>42272.875</v>
      </c>
      <c r="K2668">
        <v>1440008439</v>
      </c>
      <c r="L2668" s="10">
        <f>(((K2668/60)/60)/24)+DATE(1970,1,1)</f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>(E2668/D2668)</f>
        <v>1.592951</v>
      </c>
      <c r="R2668" s="6">
        <f>E2668/N2668</f>
        <v>77.327718446601949</v>
      </c>
      <c r="S2668" t="str">
        <f>LEFT(P2668,SEARCH("/",P2668)-1)</f>
        <v>technology</v>
      </c>
      <c r="T2668" t="str">
        <f>RIGHT(P2668,LEN(P2668)-SEARCH("/",P2668))</f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>(((I2669/60)/60)/24)+DATE(1970,1,1)</f>
        <v>42410.926111111112</v>
      </c>
      <c r="K2669">
        <v>1452550416</v>
      </c>
      <c r="L2669" s="10">
        <f>(((K2669/60)/60)/24)+DATE(1970,1,1)</f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>(E2669/D2669)</f>
        <v>1.1066666666666667</v>
      </c>
      <c r="R2669" s="6">
        <f>E2669/N2669</f>
        <v>92.222222222222229</v>
      </c>
      <c r="S2669" t="str">
        <f>LEFT(P2669,SEARCH("/",P2669)-1)</f>
        <v>technology</v>
      </c>
      <c r="T2669" t="str">
        <f>RIGHT(P2669,LEN(P2669)-SEARCH("/",P2669))</f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>(((I2670/60)/60)/24)+DATE(1970,1,1)</f>
        <v>42317.60555555555</v>
      </c>
      <c r="K2670">
        <v>1443449265</v>
      </c>
      <c r="L2670" s="10">
        <f>(((K2670/60)/60)/24)+DATE(1970,1,1)</f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>(E2670/D2670)</f>
        <v>1.7070000000000001</v>
      </c>
      <c r="R2670" s="6">
        <f>E2670/N2670</f>
        <v>60.964285714285715</v>
      </c>
      <c r="S2670" t="str">
        <f>LEFT(P2670,SEARCH("/",P2670)-1)</f>
        <v>technology</v>
      </c>
      <c r="T2670" t="str">
        <f>RIGHT(P2670,LEN(P2670)-SEARCH("/",P2670))</f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>(((I2671/60)/60)/24)+DATE(1970,1,1)</f>
        <v>42379.035833333335</v>
      </c>
      <c r="K2671">
        <v>1447203096</v>
      </c>
      <c r="L2671" s="10">
        <f>(((K2671/60)/60)/24)+DATE(1970,1,1)</f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>(E2671/D2671)</f>
        <v>1.25125</v>
      </c>
      <c r="R2671" s="6">
        <f>E2671/N2671</f>
        <v>91</v>
      </c>
      <c r="S2671" t="str">
        <f>LEFT(P2671,SEARCH("/",P2671)-1)</f>
        <v>technology</v>
      </c>
      <c r="T2671" t="str">
        <f>RIGHT(P2671,LEN(P2671)-SEARCH("/",P2671))</f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>(((I2672/60)/60)/24)+DATE(1970,1,1)</f>
        <v>41849.020601851851</v>
      </c>
      <c r="K2672">
        <v>1404174580</v>
      </c>
      <c r="L2672" s="10">
        <f>(((K2672/60)/60)/24)+DATE(1970,1,1)</f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>(E2672/D2672)</f>
        <v>6.4158609339642042E-2</v>
      </c>
      <c r="R2672" s="6">
        <f>E2672/N2672</f>
        <v>41.583333333333336</v>
      </c>
      <c r="S2672" t="str">
        <f>LEFT(P2672,SEARCH("/",P2672)-1)</f>
        <v>technology</v>
      </c>
      <c r="T2672" t="str">
        <f>RIGHT(P2672,LEN(P2672)-SEARCH("/",P2672))</f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>(((I2673/60)/60)/24)+DATE(1970,1,1)</f>
        <v>41992.818055555559</v>
      </c>
      <c r="K2673">
        <v>1416419916</v>
      </c>
      <c r="L2673" s="10">
        <f>(((K2673/60)/60)/24)+DATE(1970,1,1)</f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>(E2673/D2673)</f>
        <v>0.11344</v>
      </c>
      <c r="R2673" s="6">
        <f>E2673/N2673</f>
        <v>33.761904761904759</v>
      </c>
      <c r="S2673" t="str">
        <f>LEFT(P2673,SEARCH("/",P2673)-1)</f>
        <v>technology</v>
      </c>
      <c r="T2673" t="str">
        <f>RIGHT(P2673,LEN(P2673)-SEARCH("/",P2673))</f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>(((I2674/60)/60)/24)+DATE(1970,1,1)</f>
        <v>42366.25</v>
      </c>
      <c r="K2674">
        <v>1449436390</v>
      </c>
      <c r="L2674" s="10">
        <f>(((K2674/60)/60)/24)+DATE(1970,1,1)</f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>(E2674/D2674)</f>
        <v>0.33189999999999997</v>
      </c>
      <c r="R2674" s="6">
        <f>E2674/N2674</f>
        <v>70.61702127659575</v>
      </c>
      <c r="S2674" t="str">
        <f>LEFT(P2674,SEARCH("/",P2674)-1)</f>
        <v>technology</v>
      </c>
      <c r="T2674" t="str">
        <f>RIGHT(P2674,LEN(P2674)-SEARCH("/",P2674))</f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>(((I2675/60)/60)/24)+DATE(1970,1,1)</f>
        <v>41941.947916666664</v>
      </c>
      <c r="K2675">
        <v>1412081999</v>
      </c>
      <c r="L2675" s="10">
        <f>(((K2675/60)/60)/24)+DATE(1970,1,1)</f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>(E2675/D2675)</f>
        <v>0.27579999999999999</v>
      </c>
      <c r="R2675" s="6">
        <f>E2675/N2675</f>
        <v>167.15151515151516</v>
      </c>
      <c r="S2675" t="str">
        <f>LEFT(P2675,SEARCH("/",P2675)-1)</f>
        <v>technology</v>
      </c>
      <c r="T2675" t="str">
        <f>RIGHT(P2675,LEN(P2675)-SEARCH("/",P2675))</f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>(((I2676/60)/60)/24)+DATE(1970,1,1)</f>
        <v>42556.207638888889</v>
      </c>
      <c r="K2676">
        <v>1465398670</v>
      </c>
      <c r="L2676" s="10">
        <f>(((K2676/60)/60)/24)+DATE(1970,1,1)</f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>(E2676/D2676)</f>
        <v>0.62839999999999996</v>
      </c>
      <c r="R2676" s="6">
        <f>E2676/N2676</f>
        <v>128.61988304093566</v>
      </c>
      <c r="S2676" t="str">
        <f>LEFT(P2676,SEARCH("/",P2676)-1)</f>
        <v>technology</v>
      </c>
      <c r="T2676" t="str">
        <f>RIGHT(P2676,LEN(P2676)-SEARCH("/",P2676))</f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>(((I2677/60)/60)/24)+DATE(1970,1,1)</f>
        <v>41953.899178240739</v>
      </c>
      <c r="K2677">
        <v>1413059689</v>
      </c>
      <c r="L2677" s="10">
        <f>(((K2677/60)/60)/24)+DATE(1970,1,1)</f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>(E2677/D2677)</f>
        <v>7.5880000000000003E-2</v>
      </c>
      <c r="R2677" s="6">
        <f>E2677/N2677</f>
        <v>65.41379310344827</v>
      </c>
      <c r="S2677" t="str">
        <f>LEFT(P2677,SEARCH("/",P2677)-1)</f>
        <v>technology</v>
      </c>
      <c r="T2677" t="str">
        <f>RIGHT(P2677,LEN(P2677)-SEARCH("/",P2677))</f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>(((I2678/60)/60)/24)+DATE(1970,1,1)</f>
        <v>42512.624699074076</v>
      </c>
      <c r="K2678">
        <v>1461337174</v>
      </c>
      <c r="L2678" s="10">
        <f>(((K2678/60)/60)/24)+DATE(1970,1,1)</f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>(E2678/D2678)</f>
        <v>0.50380952380952382</v>
      </c>
      <c r="R2678" s="6">
        <f>E2678/N2678</f>
        <v>117.55555555555556</v>
      </c>
      <c r="S2678" t="str">
        <f>LEFT(P2678,SEARCH("/",P2678)-1)</f>
        <v>technology</v>
      </c>
      <c r="T2678" t="str">
        <f>RIGHT(P2678,LEN(P2678)-SEARCH("/",P2678))</f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>(((I2679/60)/60)/24)+DATE(1970,1,1)</f>
        <v>41823.029432870368</v>
      </c>
      <c r="K2679">
        <v>1401756143</v>
      </c>
      <c r="L2679" s="10">
        <f>(((K2679/60)/60)/24)+DATE(1970,1,1)</f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>(E2679/D2679)</f>
        <v>0.17512820512820512</v>
      </c>
      <c r="R2679" s="6">
        <f>E2679/N2679</f>
        <v>126.48148148148148</v>
      </c>
      <c r="S2679" t="str">
        <f>LEFT(P2679,SEARCH("/",P2679)-1)</f>
        <v>technology</v>
      </c>
      <c r="T2679" t="str">
        <f>RIGHT(P2679,LEN(P2679)-SEARCH("/",P2679))</f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>(((I2680/60)/60)/24)+DATE(1970,1,1)</f>
        <v>42271.798206018517</v>
      </c>
      <c r="K2680">
        <v>1440529765</v>
      </c>
      <c r="L2680" s="10">
        <f>(((K2680/60)/60)/24)+DATE(1970,1,1)</f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>(E2680/D2680)</f>
        <v>1.3750000000000001E-4</v>
      </c>
      <c r="R2680" s="6">
        <f>E2680/N2680</f>
        <v>550</v>
      </c>
      <c r="S2680" t="str">
        <f>LEFT(P2680,SEARCH("/",P2680)-1)</f>
        <v>technology</v>
      </c>
      <c r="T2680" t="str">
        <f>RIGHT(P2680,LEN(P2680)-SEARCH("/",P2680))</f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>(((I2681/60)/60)/24)+DATE(1970,1,1)</f>
        <v>42063.001087962963</v>
      </c>
      <c r="K2681">
        <v>1422489694</v>
      </c>
      <c r="L2681" s="10">
        <f>(((K2681/60)/60)/24)+DATE(1970,1,1)</f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>(E2681/D2681)</f>
        <v>3.3E-3</v>
      </c>
      <c r="R2681" s="6">
        <f>E2681/N2681</f>
        <v>44</v>
      </c>
      <c r="S2681" t="str">
        <f>LEFT(P2681,SEARCH("/",P2681)-1)</f>
        <v>technology</v>
      </c>
      <c r="T2681" t="str">
        <f>RIGHT(P2681,LEN(P2681)-SEARCH("/",P2681))</f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>(((I2682/60)/60)/24)+DATE(1970,1,1)</f>
        <v>42466.170034722221</v>
      </c>
      <c r="K2682">
        <v>1457327091</v>
      </c>
      <c r="L2682" s="10">
        <f>(((K2682/60)/60)/24)+DATE(1970,1,1)</f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>(E2682/D2682)</f>
        <v>8.6250000000000007E-3</v>
      </c>
      <c r="R2682" s="6">
        <f>E2682/N2682</f>
        <v>69</v>
      </c>
      <c r="S2682" t="str">
        <f>LEFT(P2682,SEARCH("/",P2682)-1)</f>
        <v>technology</v>
      </c>
      <c r="T2682" t="str">
        <f>RIGHT(P2682,LEN(P2682)-SEARCH("/",P2682))</f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>(((I2683/60)/60)/24)+DATE(1970,1,1)</f>
        <v>41830.895254629628</v>
      </c>
      <c r="K2683">
        <v>1402867750</v>
      </c>
      <c r="L2683" s="10">
        <f>(((K2683/60)/60)/24)+DATE(1970,1,1)</f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>(E2683/D2683)</f>
        <v>6.875E-3</v>
      </c>
      <c r="R2683" s="6">
        <f>E2683/N2683</f>
        <v>27.5</v>
      </c>
      <c r="S2683" t="str">
        <f>LEFT(P2683,SEARCH("/",P2683)-1)</f>
        <v>food</v>
      </c>
      <c r="T2683" t="str">
        <f>RIGHT(P2683,LEN(P2683)-SEARCH("/",P2683))</f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>(((I2684/60)/60)/24)+DATE(1970,1,1)</f>
        <v>41965.249305555553</v>
      </c>
      <c r="K2684">
        <v>1413838540</v>
      </c>
      <c r="L2684" s="10">
        <f>(((K2684/60)/60)/24)+DATE(1970,1,1)</f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>(E2684/D2684)</f>
        <v>0.28299999999999997</v>
      </c>
      <c r="R2684" s="6">
        <f>E2684/N2684</f>
        <v>84.9</v>
      </c>
      <c r="S2684" t="str">
        <f>LEFT(P2684,SEARCH("/",P2684)-1)</f>
        <v>food</v>
      </c>
      <c r="T2684" t="str">
        <f>RIGHT(P2684,LEN(P2684)-SEARCH("/",P2684))</f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>(((I2685/60)/60)/24)+DATE(1970,1,1)</f>
        <v>42064.75509259259</v>
      </c>
      <c r="K2685">
        <v>1422641240</v>
      </c>
      <c r="L2685" s="10">
        <f>(((K2685/60)/60)/24)+DATE(1970,1,1)</f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>(E2685/D2685)</f>
        <v>2.3999999999999998E-3</v>
      </c>
      <c r="R2685" s="6">
        <f>E2685/N2685</f>
        <v>12</v>
      </c>
      <c r="S2685" t="str">
        <f>LEFT(P2685,SEARCH("/",P2685)-1)</f>
        <v>food</v>
      </c>
      <c r="T2685" t="str">
        <f>RIGHT(P2685,LEN(P2685)-SEARCH("/",P2685))</f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>(((I2686/60)/60)/24)+DATE(1970,1,1)</f>
        <v>41860.914641203701</v>
      </c>
      <c r="K2686">
        <v>1404165425</v>
      </c>
      <c r="L2686" s="10">
        <f>(((K2686/60)/60)/24)+DATE(1970,1,1)</f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>(E2686/D2686)</f>
        <v>1.1428571428571429E-2</v>
      </c>
      <c r="R2686" s="6">
        <f>E2686/N2686</f>
        <v>200</v>
      </c>
      <c r="S2686" t="str">
        <f>LEFT(P2686,SEARCH("/",P2686)-1)</f>
        <v>food</v>
      </c>
      <c r="T2686" t="str">
        <f>RIGHT(P2686,LEN(P2686)-SEARCH("/",P2686))</f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>(((I2687/60)/60)/24)+DATE(1970,1,1)</f>
        <v>42121.654282407413</v>
      </c>
      <c r="K2687">
        <v>1424968930</v>
      </c>
      <c r="L2687" s="10">
        <f>(((K2687/60)/60)/24)+DATE(1970,1,1)</f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>(E2687/D2687)</f>
        <v>2.0000000000000001E-4</v>
      </c>
      <c r="R2687" s="6">
        <f>E2687/N2687</f>
        <v>10</v>
      </c>
      <c r="S2687" t="str">
        <f>LEFT(P2687,SEARCH("/",P2687)-1)</f>
        <v>food</v>
      </c>
      <c r="T2687" t="str">
        <f>RIGHT(P2687,LEN(P2687)-SEARCH("/",P2687))</f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>(((I2688/60)/60)/24)+DATE(1970,1,1)</f>
        <v>41912.974803240737</v>
      </c>
      <c r="K2688">
        <v>1410391423</v>
      </c>
      <c r="L2688" s="10">
        <f>(((K2688/60)/60)/24)+DATE(1970,1,1)</f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>(E2688/D2688)</f>
        <v>0</v>
      </c>
      <c r="R2688" s="6" t="e">
        <f>E2688/N2688</f>
        <v>#DIV/0!</v>
      </c>
      <c r="S2688" t="str">
        <f>LEFT(P2688,SEARCH("/",P2688)-1)</f>
        <v>food</v>
      </c>
      <c r="T2688" t="str">
        <f>RIGHT(P2688,LEN(P2688)-SEARCH("/",P2688))</f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>(((I2689/60)/60)/24)+DATE(1970,1,1)</f>
        <v>42184.64025462963</v>
      </c>
      <c r="K2689">
        <v>1432999318</v>
      </c>
      <c r="L2689" s="10">
        <f>(((K2689/60)/60)/24)+DATE(1970,1,1)</f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>(E2689/D2689)</f>
        <v>0</v>
      </c>
      <c r="R2689" s="6" t="e">
        <f>E2689/N2689</f>
        <v>#DIV/0!</v>
      </c>
      <c r="S2689" t="str">
        <f>LEFT(P2689,SEARCH("/",P2689)-1)</f>
        <v>food</v>
      </c>
      <c r="T2689" t="str">
        <f>RIGHT(P2689,LEN(P2689)-SEARCH("/",P2689))</f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>(((I2690/60)/60)/24)+DATE(1970,1,1)</f>
        <v>42059.125</v>
      </c>
      <c r="K2690">
        <v>1422067870</v>
      </c>
      <c r="L2690" s="10">
        <f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>(E2690/D2690)</f>
        <v>1.48E-3</v>
      </c>
      <c r="R2690" s="6">
        <f>E2690/N2690</f>
        <v>5.2857142857142856</v>
      </c>
      <c r="S2690" t="str">
        <f>LEFT(P2690,SEARCH("/",P2690)-1)</f>
        <v>food</v>
      </c>
      <c r="T2690" t="str">
        <f>RIGHT(P2690,LEN(P2690)-SEARCH("/",P2690))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>(((I2691/60)/60)/24)+DATE(1970,1,1)</f>
        <v>42581.961689814809</v>
      </c>
      <c r="K2691">
        <v>1467327890</v>
      </c>
      <c r="L2691" s="10">
        <f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>(E2691/D2691)</f>
        <v>2.8571428571428571E-5</v>
      </c>
      <c r="R2691" s="6">
        <f>E2691/N2691</f>
        <v>1</v>
      </c>
      <c r="S2691" t="str">
        <f>LEFT(P2691,SEARCH("/",P2691)-1)</f>
        <v>food</v>
      </c>
      <c r="T2691" t="str">
        <f>RIGHT(P2691,LEN(P2691)-SEARCH("/",P2691))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>(((I2692/60)/60)/24)+DATE(1970,1,1)</f>
        <v>42158.105046296296</v>
      </c>
      <c r="K2692">
        <v>1429410676</v>
      </c>
      <c r="L2692" s="10">
        <f>(((K2692/60)/60)/24)+DATE(1970,1,1)</f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>(E2692/D2692)</f>
        <v>0.107325</v>
      </c>
      <c r="R2692" s="6">
        <f>E2692/N2692</f>
        <v>72.762711864406782</v>
      </c>
      <c r="S2692" t="str">
        <f>LEFT(P2692,SEARCH("/",P2692)-1)</f>
        <v>food</v>
      </c>
      <c r="T2692" t="str">
        <f>RIGHT(P2692,LEN(P2692)-SEARCH("/",P2692))</f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>(((I2693/60)/60)/24)+DATE(1970,1,1)</f>
        <v>42134.724039351851</v>
      </c>
      <c r="K2693">
        <v>1427390557</v>
      </c>
      <c r="L2693" s="10">
        <f>(((K2693/60)/60)/24)+DATE(1970,1,1)</f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>(E2693/D2693)</f>
        <v>5.3846153846153844E-4</v>
      </c>
      <c r="R2693" s="6">
        <f>E2693/N2693</f>
        <v>17.5</v>
      </c>
      <c r="S2693" t="str">
        <f>LEFT(P2693,SEARCH("/",P2693)-1)</f>
        <v>food</v>
      </c>
      <c r="T2693" t="str">
        <f>RIGHT(P2693,LEN(P2693)-SEARCH("/",P2693))</f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>(((I2694/60)/60)/24)+DATE(1970,1,1)</f>
        <v>42088.292361111111</v>
      </c>
      <c r="K2694">
        <v>1424678460</v>
      </c>
      <c r="L2694" s="10">
        <f>(((K2694/60)/60)/24)+DATE(1970,1,1)</f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>(E2694/D2694)</f>
        <v>7.1428571428571426E-3</v>
      </c>
      <c r="R2694" s="6">
        <f>E2694/N2694</f>
        <v>25</v>
      </c>
      <c r="S2694" t="str">
        <f>LEFT(P2694,SEARCH("/",P2694)-1)</f>
        <v>food</v>
      </c>
      <c r="T2694" t="str">
        <f>RIGHT(P2694,LEN(P2694)-SEARCH("/",P2694))</f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>(((I2695/60)/60)/24)+DATE(1970,1,1)</f>
        <v>41864.138495370367</v>
      </c>
      <c r="K2695">
        <v>1405307966</v>
      </c>
      <c r="L2695" s="10">
        <f>(((K2695/60)/60)/24)+DATE(1970,1,1)</f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>(E2695/D2695)</f>
        <v>8.0000000000000002E-3</v>
      </c>
      <c r="R2695" s="6">
        <f>E2695/N2695</f>
        <v>13.333333333333334</v>
      </c>
      <c r="S2695" t="str">
        <f>LEFT(P2695,SEARCH("/",P2695)-1)</f>
        <v>food</v>
      </c>
      <c r="T2695" t="str">
        <f>RIGHT(P2695,LEN(P2695)-SEARCH("/",P2695))</f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>(((I2696/60)/60)/24)+DATE(1970,1,1)</f>
        <v>41908.140497685185</v>
      </c>
      <c r="K2696">
        <v>1409109739</v>
      </c>
      <c r="L2696" s="10">
        <f>(((K2696/60)/60)/24)+DATE(1970,1,1)</f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>(E2696/D2696)</f>
        <v>3.3333333333333335E-5</v>
      </c>
      <c r="R2696" s="6">
        <f>E2696/N2696</f>
        <v>1</v>
      </c>
      <c r="S2696" t="str">
        <f>LEFT(P2696,SEARCH("/",P2696)-1)</f>
        <v>food</v>
      </c>
      <c r="T2696" t="str">
        <f>RIGHT(P2696,LEN(P2696)-SEARCH("/",P2696))</f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>(((I2697/60)/60)/24)+DATE(1970,1,1)</f>
        <v>42108.14025462963</v>
      </c>
      <c r="K2697">
        <v>1423801318</v>
      </c>
      <c r="L2697" s="10">
        <f>(((K2697/60)/60)/24)+DATE(1970,1,1)</f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>(E2697/D2697)</f>
        <v>4.7333333333333333E-3</v>
      </c>
      <c r="R2697" s="6">
        <f>E2697/N2697</f>
        <v>23.666666666666668</v>
      </c>
      <c r="S2697" t="str">
        <f>LEFT(P2697,SEARCH("/",P2697)-1)</f>
        <v>food</v>
      </c>
      <c r="T2697" t="str">
        <f>RIGHT(P2697,LEN(P2697)-SEARCH("/",P2697))</f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>(((I2698/60)/60)/24)+DATE(1970,1,1)</f>
        <v>41998.844444444447</v>
      </c>
      <c r="K2698">
        <v>1416600960</v>
      </c>
      <c r="L2698" s="10">
        <f>(((K2698/60)/60)/24)+DATE(1970,1,1)</f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>(E2698/D2698)</f>
        <v>5.6500000000000002E-2</v>
      </c>
      <c r="R2698" s="6">
        <f>E2698/N2698</f>
        <v>89.21052631578948</v>
      </c>
      <c r="S2698" t="str">
        <f>LEFT(P2698,SEARCH("/",P2698)-1)</f>
        <v>food</v>
      </c>
      <c r="T2698" t="str">
        <f>RIGHT(P2698,LEN(P2698)-SEARCH("/",P2698))</f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>(((I2699/60)/60)/24)+DATE(1970,1,1)</f>
        <v>42218.916666666672</v>
      </c>
      <c r="K2699">
        <v>1435876423</v>
      </c>
      <c r="L2699" s="10">
        <f>(((K2699/60)/60)/24)+DATE(1970,1,1)</f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>(E2699/D2699)</f>
        <v>0.26352173913043481</v>
      </c>
      <c r="R2699" s="6">
        <f>E2699/N2699</f>
        <v>116.55769230769231</v>
      </c>
      <c r="S2699" t="str">
        <f>LEFT(P2699,SEARCH("/",P2699)-1)</f>
        <v>food</v>
      </c>
      <c r="T2699" t="str">
        <f>RIGHT(P2699,LEN(P2699)-SEARCH("/",P2699))</f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>(((I2700/60)/60)/24)+DATE(1970,1,1)</f>
        <v>41817.898240740738</v>
      </c>
      <c r="K2700">
        <v>1401312808</v>
      </c>
      <c r="L2700" s="10">
        <f>(((K2700/60)/60)/24)+DATE(1970,1,1)</f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>(E2700/D2700)</f>
        <v>3.2512500000000002E-3</v>
      </c>
      <c r="R2700" s="6">
        <f>E2700/N2700</f>
        <v>13.005000000000001</v>
      </c>
      <c r="S2700" t="str">
        <f>LEFT(P2700,SEARCH("/",P2700)-1)</f>
        <v>food</v>
      </c>
      <c r="T2700" t="str">
        <f>RIGHT(P2700,LEN(P2700)-SEARCH("/",P2700))</f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>(((I2701/60)/60)/24)+DATE(1970,1,1)</f>
        <v>41859.896562499998</v>
      </c>
      <c r="K2701">
        <v>1404941463</v>
      </c>
      <c r="L2701" s="10">
        <f>(((K2701/60)/60)/24)+DATE(1970,1,1)</f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>(E2701/D2701)</f>
        <v>0</v>
      </c>
      <c r="R2701" s="6" t="e">
        <f>E2701/N2701</f>
        <v>#DIV/0!</v>
      </c>
      <c r="S2701" t="str">
        <f>LEFT(P2701,SEARCH("/",P2701)-1)</f>
        <v>food</v>
      </c>
      <c r="T2701" t="str">
        <f>RIGHT(P2701,LEN(P2701)-SEARCH("/",P2701))</f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>(((I2702/60)/60)/24)+DATE(1970,1,1)</f>
        <v>41900.87467592593</v>
      </c>
      <c r="K2702">
        <v>1408481972</v>
      </c>
      <c r="L2702" s="10">
        <f>(((K2702/60)/60)/24)+DATE(1970,1,1)</f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>(E2702/D2702)</f>
        <v>7.0007000700070005E-3</v>
      </c>
      <c r="R2702" s="6">
        <f>E2702/N2702</f>
        <v>17.5</v>
      </c>
      <c r="S2702" t="str">
        <f>LEFT(P2702,SEARCH("/",P2702)-1)</f>
        <v>food</v>
      </c>
      <c r="T2702" t="str">
        <f>RIGHT(P2702,LEN(P2702)-SEARCH("/",P2702))</f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>(((I2703/60)/60)/24)+DATE(1970,1,1)</f>
        <v>42832.733032407406</v>
      </c>
      <c r="K2703">
        <v>1488911734</v>
      </c>
      <c r="L2703" s="10">
        <f>(((K2703/60)/60)/24)+DATE(1970,1,1)</f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>(E2703/D2703)</f>
        <v>0.46176470588235297</v>
      </c>
      <c r="R2703" s="6">
        <f>E2703/N2703</f>
        <v>34.130434782608695</v>
      </c>
      <c r="S2703" t="str">
        <f>LEFT(P2703,SEARCH("/",P2703)-1)</f>
        <v>theater</v>
      </c>
      <c r="T2703" t="str">
        <f>RIGHT(P2703,LEN(P2703)-SEARCH("/",P2703))</f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>(((I2704/60)/60)/24)+DATE(1970,1,1)</f>
        <v>42830.760150462964</v>
      </c>
      <c r="K2704">
        <v>1488827677</v>
      </c>
      <c r="L2704" s="10">
        <f>(((K2704/60)/60)/24)+DATE(1970,1,1)</f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>(E2704/D2704)</f>
        <v>0.34410000000000002</v>
      </c>
      <c r="R2704" s="6">
        <f>E2704/N2704</f>
        <v>132.34615384615384</v>
      </c>
      <c r="S2704" t="str">
        <f>LEFT(P2704,SEARCH("/",P2704)-1)</f>
        <v>theater</v>
      </c>
      <c r="T2704" t="str">
        <f>RIGHT(P2704,LEN(P2704)-SEARCH("/",P2704))</f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>(((I2705/60)/60)/24)+DATE(1970,1,1)</f>
        <v>42816.648495370369</v>
      </c>
      <c r="K2705">
        <v>1485016430</v>
      </c>
      <c r="L2705" s="10">
        <f>(((K2705/60)/60)/24)+DATE(1970,1,1)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>(E2705/D2705)</f>
        <v>1.0375000000000001</v>
      </c>
      <c r="R2705" s="6">
        <f>E2705/N2705</f>
        <v>922.22222222222217</v>
      </c>
      <c r="S2705" t="str">
        <f>LEFT(P2705,SEARCH("/",P2705)-1)</f>
        <v>theater</v>
      </c>
      <c r="T2705" t="str">
        <f>RIGHT(P2705,LEN(P2705)-SEARCH("/",P2705))</f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>(((I2706/60)/60)/24)+DATE(1970,1,1)</f>
        <v>42830.820763888885</v>
      </c>
      <c r="K2706">
        <v>1487709714</v>
      </c>
      <c r="L2706" s="10">
        <f>(((K2706/60)/60)/24)+DATE(1970,1,1)</f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>(E2706/D2706)</f>
        <v>6.0263157894736845E-2</v>
      </c>
      <c r="R2706" s="6">
        <f>E2706/N2706</f>
        <v>163.57142857142858</v>
      </c>
      <c r="S2706" t="str">
        <f>LEFT(P2706,SEARCH("/",P2706)-1)</f>
        <v>theater</v>
      </c>
      <c r="T2706" t="str">
        <f>RIGHT(P2706,LEN(P2706)-SEARCH("/",P2706))</f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>(((I2707/60)/60)/24)+DATE(1970,1,1)</f>
        <v>42818.874513888892</v>
      </c>
      <c r="K2707">
        <v>1486504758</v>
      </c>
      <c r="L2707" s="10">
        <f>(((K2707/60)/60)/24)+DATE(1970,1,1)</f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>(E2707/D2707)</f>
        <v>0.10539393939393939</v>
      </c>
      <c r="R2707" s="6">
        <f>E2707/N2707</f>
        <v>217.375</v>
      </c>
      <c r="S2707" t="str">
        <f>LEFT(P2707,SEARCH("/",P2707)-1)</f>
        <v>theater</v>
      </c>
      <c r="T2707" t="str">
        <f>RIGHT(P2707,LEN(P2707)-SEARCH("/",P2707))</f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>(((I2708/60)/60)/24)+DATE(1970,1,1)</f>
        <v>41928.290972222225</v>
      </c>
      <c r="K2708">
        <v>1410937483</v>
      </c>
      <c r="L2708" s="10">
        <f>(((K2708/60)/60)/24)+DATE(1970,1,1)</f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>(E2708/D2708)</f>
        <v>1.1229714285714285</v>
      </c>
      <c r="R2708" s="6">
        <f>E2708/N2708</f>
        <v>149.44486692015209</v>
      </c>
      <c r="S2708" t="str">
        <f>LEFT(P2708,SEARCH("/",P2708)-1)</f>
        <v>theater</v>
      </c>
      <c r="T2708" t="str">
        <f>RIGHT(P2708,LEN(P2708)-SEARCH("/",P2708))</f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>(((I2709/60)/60)/24)+DATE(1970,1,1)</f>
        <v>41421.290972222225</v>
      </c>
      <c r="K2709">
        <v>1367088443</v>
      </c>
      <c r="L2709" s="10">
        <f>(((K2709/60)/60)/24)+DATE(1970,1,1)</f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>(E2709/D2709)</f>
        <v>3.50844625</v>
      </c>
      <c r="R2709" s="6">
        <f>E2709/N2709</f>
        <v>71.237487309644663</v>
      </c>
      <c r="S2709" t="str">
        <f>LEFT(P2709,SEARCH("/",P2709)-1)</f>
        <v>theater</v>
      </c>
      <c r="T2709" t="str">
        <f>RIGHT(P2709,LEN(P2709)-SEARCH("/",P2709))</f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>(((I2710/60)/60)/24)+DATE(1970,1,1)</f>
        <v>42572.698217592595</v>
      </c>
      <c r="K2710">
        <v>1463935526</v>
      </c>
      <c r="L2710" s="10">
        <f>(((K2710/60)/60)/24)+DATE(1970,1,1)</f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>(E2710/D2710)</f>
        <v>2.3321535</v>
      </c>
      <c r="R2710" s="6">
        <f>E2710/N2710</f>
        <v>44.464318398474738</v>
      </c>
      <c r="S2710" t="str">
        <f>LEFT(P2710,SEARCH("/",P2710)-1)</f>
        <v>theater</v>
      </c>
      <c r="T2710" t="str">
        <f>RIGHT(P2710,LEN(P2710)-SEARCH("/",P2710))</f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>(((I2711/60)/60)/24)+DATE(1970,1,1)</f>
        <v>42647.165972222225</v>
      </c>
      <c r="K2711">
        <v>1472528141</v>
      </c>
      <c r="L2711" s="10">
        <f>(((K2711/60)/60)/24)+DATE(1970,1,1)</f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>(E2711/D2711)</f>
        <v>1.01606</v>
      </c>
      <c r="R2711" s="6">
        <f>E2711/N2711</f>
        <v>164.94480519480518</v>
      </c>
      <c r="S2711" t="str">
        <f>LEFT(P2711,SEARCH("/",P2711)-1)</f>
        <v>theater</v>
      </c>
      <c r="T2711" t="str">
        <f>RIGHT(P2711,LEN(P2711)-SEARCH("/",P2711))</f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>(((I2712/60)/60)/24)+DATE(1970,1,1)</f>
        <v>41860.083333333336</v>
      </c>
      <c r="K2712">
        <v>1404797428</v>
      </c>
      <c r="L2712" s="10">
        <f>(((K2712/60)/60)/24)+DATE(1970,1,1)</f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>(E2712/D2712)</f>
        <v>1.5390035000000002</v>
      </c>
      <c r="R2712" s="6">
        <f>E2712/N2712</f>
        <v>84.871516544117654</v>
      </c>
      <c r="S2712" t="str">
        <f>LEFT(P2712,SEARCH("/",P2712)-1)</f>
        <v>theater</v>
      </c>
      <c r="T2712" t="str">
        <f>RIGHT(P2712,LEN(P2712)-SEARCH("/",P2712))</f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>(((I2713/60)/60)/24)+DATE(1970,1,1)</f>
        <v>41810.917361111111</v>
      </c>
      <c r="K2713">
        <v>1400694790</v>
      </c>
      <c r="L2713" s="10">
        <f>(((K2713/60)/60)/24)+DATE(1970,1,1)</f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>(E2713/D2713)</f>
        <v>1.007161125319693</v>
      </c>
      <c r="R2713" s="6">
        <f>E2713/N2713</f>
        <v>53.945205479452056</v>
      </c>
      <c r="S2713" t="str">
        <f>LEFT(P2713,SEARCH("/",P2713)-1)</f>
        <v>theater</v>
      </c>
      <c r="T2713" t="str">
        <f>RIGHT(P2713,LEN(P2713)-SEARCH("/",P2713))</f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>(((I2714/60)/60)/24)+DATE(1970,1,1)</f>
        <v>41468.75</v>
      </c>
      <c r="K2714">
        <v>1370568560</v>
      </c>
      <c r="L2714" s="10">
        <f>(((K2714/60)/60)/24)+DATE(1970,1,1)</f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>(E2714/D2714)</f>
        <v>1.3138181818181818</v>
      </c>
      <c r="R2714" s="6">
        <f>E2714/N2714</f>
        <v>50.531468531468533</v>
      </c>
      <c r="S2714" t="str">
        <f>LEFT(P2714,SEARCH("/",P2714)-1)</f>
        <v>theater</v>
      </c>
      <c r="T2714" t="str">
        <f>RIGHT(P2714,LEN(P2714)-SEARCH("/",P2714))</f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>(((I2715/60)/60)/24)+DATE(1970,1,1)</f>
        <v>42362.653749999998</v>
      </c>
      <c r="K2715">
        <v>1447515684</v>
      </c>
      <c r="L2715" s="10">
        <f>(((K2715/60)/60)/24)+DATE(1970,1,1)</f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>(E2715/D2715)</f>
        <v>1.0224133333333334</v>
      </c>
      <c r="R2715" s="6">
        <f>E2715/N2715</f>
        <v>108.00140845070422</v>
      </c>
      <c r="S2715" t="str">
        <f>LEFT(P2715,SEARCH("/",P2715)-1)</f>
        <v>theater</v>
      </c>
      <c r="T2715" t="str">
        <f>RIGHT(P2715,LEN(P2715)-SEARCH("/",P2715))</f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>(((I2716/60)/60)/24)+DATE(1970,1,1)</f>
        <v>42657.958333333328</v>
      </c>
      <c r="K2716">
        <v>1474040596</v>
      </c>
      <c r="L2716" s="10">
        <f>(((K2716/60)/60)/24)+DATE(1970,1,1)</f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>(E2716/D2716)</f>
        <v>1.1635599999999999</v>
      </c>
      <c r="R2716" s="6">
        <f>E2716/N2716</f>
        <v>95.373770491803285</v>
      </c>
      <c r="S2716" t="str">
        <f>LEFT(P2716,SEARCH("/",P2716)-1)</f>
        <v>theater</v>
      </c>
      <c r="T2716" t="str">
        <f>RIGHT(P2716,LEN(P2716)-SEARCH("/",P2716))</f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>(((I2717/60)/60)/24)+DATE(1970,1,1)</f>
        <v>42421.398472222223</v>
      </c>
      <c r="K2717">
        <v>1453109628</v>
      </c>
      <c r="L2717" s="10">
        <f>(((K2717/60)/60)/24)+DATE(1970,1,1)</f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>(E2717/D2717)</f>
        <v>2.6462241666666664</v>
      </c>
      <c r="R2717" s="6">
        <f>E2717/N2717</f>
        <v>57.631016333938291</v>
      </c>
      <c r="S2717" t="str">
        <f>LEFT(P2717,SEARCH("/",P2717)-1)</f>
        <v>theater</v>
      </c>
      <c r="T2717" t="str">
        <f>RIGHT(P2717,LEN(P2717)-SEARCH("/",P2717))</f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>(((I2718/60)/60)/24)+DATE(1970,1,1)</f>
        <v>42285.333252314813</v>
      </c>
      <c r="K2718">
        <v>1441699193</v>
      </c>
      <c r="L2718" s="10">
        <f>(((K2718/60)/60)/24)+DATE(1970,1,1)</f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>(E2718/D2718)</f>
        <v>1.1998010000000001</v>
      </c>
      <c r="R2718" s="6">
        <f>E2718/N2718</f>
        <v>64.160481283422456</v>
      </c>
      <c r="S2718" t="str">
        <f>LEFT(P2718,SEARCH("/",P2718)-1)</f>
        <v>theater</v>
      </c>
      <c r="T2718" t="str">
        <f>RIGHT(P2718,LEN(P2718)-SEARCH("/",P2718))</f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>(((I2719/60)/60)/24)+DATE(1970,1,1)</f>
        <v>41979.956585648149</v>
      </c>
      <c r="K2719">
        <v>1414015049</v>
      </c>
      <c r="L2719" s="10">
        <f>(((K2719/60)/60)/24)+DATE(1970,1,1)</f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>(E2719/D2719)</f>
        <v>1.2010400000000001</v>
      </c>
      <c r="R2719" s="6">
        <f>E2719/N2719</f>
        <v>92.387692307692305</v>
      </c>
      <c r="S2719" t="str">
        <f>LEFT(P2719,SEARCH("/",P2719)-1)</f>
        <v>theater</v>
      </c>
      <c r="T2719" t="str">
        <f>RIGHT(P2719,LEN(P2719)-SEARCH("/",P2719))</f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>(((I2720/60)/60)/24)+DATE(1970,1,1)</f>
        <v>42493.958333333328</v>
      </c>
      <c r="K2720">
        <v>1459865945</v>
      </c>
      <c r="L2720" s="10">
        <f>(((K2720/60)/60)/24)+DATE(1970,1,1)</f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>(E2720/D2720)</f>
        <v>1.0358333333333334</v>
      </c>
      <c r="R2720" s="6">
        <f>E2720/N2720</f>
        <v>125.97972972972973</v>
      </c>
      <c r="S2720" t="str">
        <f>LEFT(P2720,SEARCH("/",P2720)-1)</f>
        <v>theater</v>
      </c>
      <c r="T2720" t="str">
        <f>RIGHT(P2720,LEN(P2720)-SEARCH("/",P2720))</f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>(((I2721/60)/60)/24)+DATE(1970,1,1)</f>
        <v>42477.989513888882</v>
      </c>
      <c r="K2721">
        <v>1455756294</v>
      </c>
      <c r="L2721" s="10">
        <f>(((K2721/60)/60)/24)+DATE(1970,1,1)</f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>(E2721/D2721)</f>
        <v>1.0883333333333334</v>
      </c>
      <c r="R2721" s="6">
        <f>E2721/N2721</f>
        <v>94.637681159420296</v>
      </c>
      <c r="S2721" t="str">
        <f>LEFT(P2721,SEARCH("/",P2721)-1)</f>
        <v>theater</v>
      </c>
      <c r="T2721" t="str">
        <f>RIGHT(P2721,LEN(P2721)-SEARCH("/",P2721))</f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>(((I2722/60)/60)/24)+DATE(1970,1,1)</f>
        <v>42685.507557870369</v>
      </c>
      <c r="K2722">
        <v>1476270653</v>
      </c>
      <c r="L2722" s="10">
        <f>(((K2722/60)/60)/24)+DATE(1970,1,1)</f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>(E2722/D2722)</f>
        <v>1.1812400000000001</v>
      </c>
      <c r="R2722" s="6">
        <f>E2722/N2722</f>
        <v>170.69942196531792</v>
      </c>
      <c r="S2722" t="str">
        <f>LEFT(P2722,SEARCH("/",P2722)-1)</f>
        <v>theater</v>
      </c>
      <c r="T2722" t="str">
        <f>RIGHT(P2722,LEN(P2722)-SEARCH("/",P2722))</f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>(((I2723/60)/60)/24)+DATE(1970,1,1)</f>
        <v>41523.791666666664</v>
      </c>
      <c r="K2723">
        <v>1375880598</v>
      </c>
      <c r="L2723" s="10">
        <f>(((K2723/60)/60)/24)+DATE(1970,1,1)</f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>(E2723/D2723)</f>
        <v>14.62</v>
      </c>
      <c r="R2723" s="6">
        <f>E2723/N2723</f>
        <v>40.762081784386616</v>
      </c>
      <c r="S2723" t="str">
        <f>LEFT(P2723,SEARCH("/",P2723)-1)</f>
        <v>technology</v>
      </c>
      <c r="T2723" t="str">
        <f>RIGHT(P2723,LEN(P2723)-SEARCH("/",P2723))</f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>(((I2724/60)/60)/24)+DATE(1970,1,1)</f>
        <v>42764.857094907406</v>
      </c>
      <c r="K2724">
        <v>1480538053</v>
      </c>
      <c r="L2724" s="10">
        <f>(((K2724/60)/60)/24)+DATE(1970,1,1)</f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>(E2724/D2724)</f>
        <v>2.5253999999999999</v>
      </c>
      <c r="R2724" s="6">
        <f>E2724/N2724</f>
        <v>68.254054054054052</v>
      </c>
      <c r="S2724" t="str">
        <f>LEFT(P2724,SEARCH("/",P2724)-1)</f>
        <v>technology</v>
      </c>
      <c r="T2724" t="str">
        <f>RIGHT(P2724,LEN(P2724)-SEARCH("/",P2724))</f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>(((I2725/60)/60)/24)+DATE(1970,1,1)</f>
        <v>42004.880648148144</v>
      </c>
      <c r="K2725">
        <v>1414872488</v>
      </c>
      <c r="L2725" s="10">
        <f>(((K2725/60)/60)/24)+DATE(1970,1,1)</f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>(E2725/D2725)</f>
        <v>1.4005000000000001</v>
      </c>
      <c r="R2725" s="6">
        <f>E2725/N2725</f>
        <v>95.48863636363636</v>
      </c>
      <c r="S2725" t="str">
        <f>LEFT(P2725,SEARCH("/",P2725)-1)</f>
        <v>technology</v>
      </c>
      <c r="T2725" t="str">
        <f>RIGHT(P2725,LEN(P2725)-SEARCH("/",P2725))</f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>(((I2726/60)/60)/24)+DATE(1970,1,1)</f>
        <v>42231.32707175926</v>
      </c>
      <c r="K2726">
        <v>1436860259</v>
      </c>
      <c r="L2726" s="10">
        <f>(((K2726/60)/60)/24)+DATE(1970,1,1)</f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>(E2726/D2726)</f>
        <v>2.9687520259319289</v>
      </c>
      <c r="R2726" s="6">
        <f>E2726/N2726</f>
        <v>7.1902649656526005</v>
      </c>
      <c r="S2726" t="str">
        <f>LEFT(P2726,SEARCH("/",P2726)-1)</f>
        <v>technology</v>
      </c>
      <c r="T2726" t="str">
        <f>RIGHT(P2726,LEN(P2726)-SEARCH("/",P2726))</f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>(((I2727/60)/60)/24)+DATE(1970,1,1)</f>
        <v>42795.744618055556</v>
      </c>
      <c r="K2727">
        <v>1484070735</v>
      </c>
      <c r="L2727" s="10">
        <f>(((K2727/60)/60)/24)+DATE(1970,1,1)</f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>(E2727/D2727)</f>
        <v>1.445425</v>
      </c>
      <c r="R2727" s="6">
        <f>E2727/N2727</f>
        <v>511.65486725663715</v>
      </c>
      <c r="S2727" t="str">
        <f>LEFT(P2727,SEARCH("/",P2727)-1)</f>
        <v>technology</v>
      </c>
      <c r="T2727" t="str">
        <f>RIGHT(P2727,LEN(P2727)-SEARCH("/",P2727))</f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>(((I2728/60)/60)/24)+DATE(1970,1,1)</f>
        <v>42482.579988425925</v>
      </c>
      <c r="K2728">
        <v>1458741311</v>
      </c>
      <c r="L2728" s="10">
        <f>(((K2728/60)/60)/24)+DATE(1970,1,1)</f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>(E2728/D2728)</f>
        <v>1.05745</v>
      </c>
      <c r="R2728" s="6">
        <f>E2728/N2728</f>
        <v>261.74504950495049</v>
      </c>
      <c r="S2728" t="str">
        <f>LEFT(P2728,SEARCH("/",P2728)-1)</f>
        <v>technology</v>
      </c>
      <c r="T2728" t="str">
        <f>RIGHT(P2728,LEN(P2728)-SEARCH("/",P2728))</f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>(((I2729/60)/60)/24)+DATE(1970,1,1)</f>
        <v>42223.676655092597</v>
      </c>
      <c r="K2729">
        <v>1436804063</v>
      </c>
      <c r="L2729" s="10">
        <f>(((K2729/60)/60)/24)+DATE(1970,1,1)</f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>(E2729/D2729)</f>
        <v>4.9321000000000002</v>
      </c>
      <c r="R2729" s="6">
        <f>E2729/N2729</f>
        <v>69.760961810466767</v>
      </c>
      <c r="S2729" t="str">
        <f>LEFT(P2729,SEARCH("/",P2729)-1)</f>
        <v>technology</v>
      </c>
      <c r="T2729" t="str">
        <f>RIGHT(P2729,LEN(P2729)-SEARCH("/",P2729))</f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>(((I2730/60)/60)/24)+DATE(1970,1,1)</f>
        <v>42368.59993055556</v>
      </c>
      <c r="K2730">
        <v>1448461434</v>
      </c>
      <c r="L2730" s="10">
        <f>(((K2730/60)/60)/24)+DATE(1970,1,1)</f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>(E2730/D2730)</f>
        <v>2.0182666666666669</v>
      </c>
      <c r="R2730" s="6">
        <f>E2730/N2730</f>
        <v>77.229591836734699</v>
      </c>
      <c r="S2730" t="str">
        <f>LEFT(P2730,SEARCH("/",P2730)-1)</f>
        <v>technology</v>
      </c>
      <c r="T2730" t="str">
        <f>RIGHT(P2730,LEN(P2730)-SEARCH("/",P2730))</f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>(((I2731/60)/60)/24)+DATE(1970,1,1)</f>
        <v>42125.240706018521</v>
      </c>
      <c r="K2731">
        <v>1427867197</v>
      </c>
      <c r="L2731" s="10">
        <f>(((K2731/60)/60)/24)+DATE(1970,1,1)</f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>(E2731/D2731)</f>
        <v>1.0444</v>
      </c>
      <c r="R2731" s="6">
        <f>E2731/N2731</f>
        <v>340.56521739130437</v>
      </c>
      <c r="S2731" t="str">
        <f>LEFT(P2731,SEARCH("/",P2731)-1)</f>
        <v>technology</v>
      </c>
      <c r="T2731" t="str">
        <f>RIGHT(P2731,LEN(P2731)-SEARCH("/",P2731))</f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>(((I2732/60)/60)/24)+DATE(1970,1,1)</f>
        <v>41386.541377314818</v>
      </c>
      <c r="K2732">
        <v>1363611575</v>
      </c>
      <c r="L2732" s="10">
        <f>(((K2732/60)/60)/24)+DATE(1970,1,1)</f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>(E2732/D2732)</f>
        <v>1.7029262962962963</v>
      </c>
      <c r="R2732" s="6">
        <f>E2732/N2732</f>
        <v>67.417903225806455</v>
      </c>
      <c r="S2732" t="str">
        <f>LEFT(P2732,SEARCH("/",P2732)-1)</f>
        <v>technology</v>
      </c>
      <c r="T2732" t="str">
        <f>RIGHT(P2732,LEN(P2732)-SEARCH("/",P2732))</f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>(((I2733/60)/60)/24)+DATE(1970,1,1)</f>
        <v>41930.166666666664</v>
      </c>
      <c r="K2733">
        <v>1408624622</v>
      </c>
      <c r="L2733" s="10">
        <f>(((K2733/60)/60)/24)+DATE(1970,1,1)</f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>(E2733/D2733)</f>
        <v>1.0430333333333333</v>
      </c>
      <c r="R2733" s="6">
        <f>E2733/N2733</f>
        <v>845.70270270270271</v>
      </c>
      <c r="S2733" t="str">
        <f>LEFT(P2733,SEARCH("/",P2733)-1)</f>
        <v>technology</v>
      </c>
      <c r="T2733" t="str">
        <f>RIGHT(P2733,LEN(P2733)-SEARCH("/",P2733))</f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>(((I2734/60)/60)/24)+DATE(1970,1,1)</f>
        <v>41422</v>
      </c>
      <c r="K2734">
        <v>1366917828</v>
      </c>
      <c r="L2734" s="10">
        <f>(((K2734/60)/60)/24)+DATE(1970,1,1)</f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>(E2734/D2734)</f>
        <v>1.1825000000000001</v>
      </c>
      <c r="R2734" s="6">
        <f>E2734/N2734</f>
        <v>97.191780821917803</v>
      </c>
      <c r="S2734" t="str">
        <f>LEFT(P2734,SEARCH("/",P2734)-1)</f>
        <v>technology</v>
      </c>
      <c r="T2734" t="str">
        <f>RIGHT(P2734,LEN(P2734)-SEARCH("/",P2734))</f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>(((I2735/60)/60)/24)+DATE(1970,1,1)</f>
        <v>42104.231180555551</v>
      </c>
      <c r="K2735">
        <v>1423463574</v>
      </c>
      <c r="L2735" s="10">
        <f>(((K2735/60)/60)/24)+DATE(1970,1,1)</f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>(E2735/D2735)</f>
        <v>1.07538</v>
      </c>
      <c r="R2735" s="6">
        <f>E2735/N2735</f>
        <v>451.84033613445376</v>
      </c>
      <c r="S2735" t="str">
        <f>LEFT(P2735,SEARCH("/",P2735)-1)</f>
        <v>technology</v>
      </c>
      <c r="T2735" t="str">
        <f>RIGHT(P2735,LEN(P2735)-SEARCH("/",P2735))</f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>(((I2736/60)/60)/24)+DATE(1970,1,1)</f>
        <v>42656.915972222225</v>
      </c>
      <c r="K2736">
        <v>1473782592</v>
      </c>
      <c r="L2736" s="10">
        <f>(((K2736/60)/60)/24)+DATE(1970,1,1)</f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>(E2736/D2736)</f>
        <v>22603</v>
      </c>
      <c r="R2736" s="6">
        <f>E2736/N2736</f>
        <v>138.66871165644173</v>
      </c>
      <c r="S2736" t="str">
        <f>LEFT(P2736,SEARCH("/",P2736)-1)</f>
        <v>technology</v>
      </c>
      <c r="T2736" t="str">
        <f>RIGHT(P2736,LEN(P2736)-SEARCH("/",P2736))</f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>(((I2737/60)/60)/24)+DATE(1970,1,1)</f>
        <v>41346.833333333336</v>
      </c>
      <c r="K2737">
        <v>1360551250</v>
      </c>
      <c r="L2737" s="10">
        <f>(((K2737/60)/60)/24)+DATE(1970,1,1)</f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>(E2737/D2737)</f>
        <v>9.7813466666666677</v>
      </c>
      <c r="R2737" s="6">
        <f>E2737/N2737</f>
        <v>21.640147492625371</v>
      </c>
      <c r="S2737" t="str">
        <f>LEFT(P2737,SEARCH("/",P2737)-1)</f>
        <v>technology</v>
      </c>
      <c r="T2737" t="str">
        <f>RIGHT(P2737,LEN(P2737)-SEARCH("/",P2737))</f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>(((I2738/60)/60)/24)+DATE(1970,1,1)</f>
        <v>41752.666354166664</v>
      </c>
      <c r="K2738">
        <v>1395676773</v>
      </c>
      <c r="L2738" s="10">
        <f>(((K2738/60)/60)/24)+DATE(1970,1,1)</f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>(E2738/D2738)</f>
        <v>1.2290000000000001</v>
      </c>
      <c r="R2738" s="6">
        <f>E2738/N2738</f>
        <v>169.51724137931035</v>
      </c>
      <c r="S2738" t="str">
        <f>LEFT(P2738,SEARCH("/",P2738)-1)</f>
        <v>technology</v>
      </c>
      <c r="T2738" t="str">
        <f>RIGHT(P2738,LEN(P2738)-SEARCH("/",P2738))</f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>(((I2739/60)/60)/24)+DATE(1970,1,1)</f>
        <v>41654.791666666664</v>
      </c>
      <c r="K2739">
        <v>1386108087</v>
      </c>
      <c r="L2739" s="10">
        <f>(((K2739/60)/60)/24)+DATE(1970,1,1)</f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>(E2739/D2739)</f>
        <v>2.4606080000000001</v>
      </c>
      <c r="R2739" s="6">
        <f>E2739/N2739</f>
        <v>161.88210526315791</v>
      </c>
      <c r="S2739" t="str">
        <f>LEFT(P2739,SEARCH("/",P2739)-1)</f>
        <v>technology</v>
      </c>
      <c r="T2739" t="str">
        <f>RIGHT(P2739,LEN(P2739)-SEARCH("/",P2739))</f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>(((I2740/60)/60)/24)+DATE(1970,1,1)</f>
        <v>42680.143564814818</v>
      </c>
      <c r="K2740">
        <v>1473218804</v>
      </c>
      <c r="L2740" s="10">
        <f>(((K2740/60)/60)/24)+DATE(1970,1,1)</f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>(E2740/D2740)</f>
        <v>1.4794</v>
      </c>
      <c r="R2740" s="6">
        <f>E2740/N2740</f>
        <v>493.13333333333333</v>
      </c>
      <c r="S2740" t="str">
        <f>LEFT(P2740,SEARCH("/",P2740)-1)</f>
        <v>technology</v>
      </c>
      <c r="T2740" t="str">
        <f>RIGHT(P2740,LEN(P2740)-SEARCH("/",P2740))</f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>(((I2741/60)/60)/24)+DATE(1970,1,1)</f>
        <v>41764.887928240743</v>
      </c>
      <c r="K2741">
        <v>1395436717</v>
      </c>
      <c r="L2741" s="10">
        <f>(((K2741/60)/60)/24)+DATE(1970,1,1)</f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>(E2741/D2741)</f>
        <v>3.8409090909090908</v>
      </c>
      <c r="R2741" s="6">
        <f>E2741/N2741</f>
        <v>22.120418848167539</v>
      </c>
      <c r="S2741" t="str">
        <f>LEFT(P2741,SEARCH("/",P2741)-1)</f>
        <v>technology</v>
      </c>
      <c r="T2741" t="str">
        <f>RIGHT(P2741,LEN(P2741)-SEARCH("/",P2741))</f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>(((I2742/60)/60)/24)+DATE(1970,1,1)</f>
        <v>42074.99018518519</v>
      </c>
      <c r="K2742">
        <v>1423529152</v>
      </c>
      <c r="L2742" s="10">
        <f>(((K2742/60)/60)/24)+DATE(1970,1,1)</f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>(E2742/D2742)</f>
        <v>1.0333333333333334</v>
      </c>
      <c r="R2742" s="6">
        <f>E2742/N2742</f>
        <v>18.235294117647058</v>
      </c>
      <c r="S2742" t="str">
        <f>LEFT(P2742,SEARCH("/",P2742)-1)</f>
        <v>technology</v>
      </c>
      <c r="T2742" t="str">
        <f>RIGHT(P2742,LEN(P2742)-SEARCH("/",P2742))</f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>(((I2743/60)/60)/24)+DATE(1970,1,1)</f>
        <v>41932.088194444441</v>
      </c>
      <c r="K2743">
        <v>1412005602</v>
      </c>
      <c r="L2743" s="10">
        <f>(((K2743/60)/60)/24)+DATE(1970,1,1)</f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>(E2743/D2743)</f>
        <v>4.3750000000000004E-3</v>
      </c>
      <c r="R2743" s="6">
        <f>E2743/N2743</f>
        <v>8.75</v>
      </c>
      <c r="S2743" t="str">
        <f>LEFT(P2743,SEARCH("/",P2743)-1)</f>
        <v>publishing</v>
      </c>
      <c r="T2743" t="str">
        <f>RIGHT(P2743,LEN(P2743)-SEARCH("/",P2743))</f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>(((I2744/60)/60)/24)+DATE(1970,1,1)</f>
        <v>41044.719756944447</v>
      </c>
      <c r="K2744">
        <v>1335892587</v>
      </c>
      <c r="L2744" s="10">
        <f>(((K2744/60)/60)/24)+DATE(1970,1,1)</f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>(E2744/D2744)</f>
        <v>0.29239999999999999</v>
      </c>
      <c r="R2744" s="6">
        <f>E2744/N2744</f>
        <v>40.611111111111114</v>
      </c>
      <c r="S2744" t="str">
        <f>LEFT(P2744,SEARCH("/",P2744)-1)</f>
        <v>publishing</v>
      </c>
      <c r="T2744" t="str">
        <f>RIGHT(P2744,LEN(P2744)-SEARCH("/",P2744))</f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>(((I2745/60)/60)/24)+DATE(1970,1,1)</f>
        <v>42662.328784722224</v>
      </c>
      <c r="K2745">
        <v>1474271607</v>
      </c>
      <c r="L2745" s="10">
        <f>(((K2745/60)/60)/24)+DATE(1970,1,1)</f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>(E2745/D2745)</f>
        <v>0</v>
      </c>
      <c r="R2745" s="6" t="e">
        <f>E2745/N2745</f>
        <v>#DIV/0!</v>
      </c>
      <c r="S2745" t="str">
        <f>LEFT(P2745,SEARCH("/",P2745)-1)</f>
        <v>publishing</v>
      </c>
      <c r="T2745" t="str">
        <f>RIGHT(P2745,LEN(P2745)-SEARCH("/",P2745))</f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>(((I2746/60)/60)/24)+DATE(1970,1,1)</f>
        <v>40968.062476851854</v>
      </c>
      <c r="K2746">
        <v>1327886998</v>
      </c>
      <c r="L2746" s="10">
        <f>(((K2746/60)/60)/24)+DATE(1970,1,1)</f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>(E2746/D2746)</f>
        <v>5.2187499999999998E-2</v>
      </c>
      <c r="R2746" s="6">
        <f>E2746/N2746</f>
        <v>37.954545454545453</v>
      </c>
      <c r="S2746" t="str">
        <f>LEFT(P2746,SEARCH("/",P2746)-1)</f>
        <v>publishing</v>
      </c>
      <c r="T2746" t="str">
        <f>RIGHT(P2746,LEN(P2746)-SEARCH("/",P2746))</f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>(((I2747/60)/60)/24)+DATE(1970,1,1)</f>
        <v>41104.988055555557</v>
      </c>
      <c r="K2747">
        <v>1337125368</v>
      </c>
      <c r="L2747" s="10">
        <f>(((K2747/60)/60)/24)+DATE(1970,1,1)</f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>(E2747/D2747)</f>
        <v>0.21887499999999999</v>
      </c>
      <c r="R2747" s="6">
        <f>E2747/N2747</f>
        <v>35.734693877551024</v>
      </c>
      <c r="S2747" t="str">
        <f>LEFT(P2747,SEARCH("/",P2747)-1)</f>
        <v>publishing</v>
      </c>
      <c r="T2747" t="str">
        <f>RIGHT(P2747,LEN(P2747)-SEARCH("/",P2747))</f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>(((I2748/60)/60)/24)+DATE(1970,1,1)</f>
        <v>41880.781377314815</v>
      </c>
      <c r="K2748">
        <v>1406745911</v>
      </c>
      <c r="L2748" s="10">
        <f>(((K2748/60)/60)/24)+DATE(1970,1,1)</f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>(E2748/D2748)</f>
        <v>0.26700000000000002</v>
      </c>
      <c r="R2748" s="6">
        <f>E2748/N2748</f>
        <v>42.157894736842103</v>
      </c>
      <c r="S2748" t="str">
        <f>LEFT(P2748,SEARCH("/",P2748)-1)</f>
        <v>publishing</v>
      </c>
      <c r="T2748" t="str">
        <f>RIGHT(P2748,LEN(P2748)-SEARCH("/",P2748))</f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>(((I2749/60)/60)/24)+DATE(1970,1,1)</f>
        <v>41076.131944444445</v>
      </c>
      <c r="K2749">
        <v>1337095997</v>
      </c>
      <c r="L2749" s="10">
        <f>(((K2749/60)/60)/24)+DATE(1970,1,1)</f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>(E2749/D2749)</f>
        <v>0.28000000000000003</v>
      </c>
      <c r="R2749" s="6">
        <f>E2749/N2749</f>
        <v>35</v>
      </c>
      <c r="S2749" t="str">
        <f>LEFT(P2749,SEARCH("/",P2749)-1)</f>
        <v>publishing</v>
      </c>
      <c r="T2749" t="str">
        <f>RIGHT(P2749,LEN(P2749)-SEARCH("/",P2749))</f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>(((I2750/60)/60)/24)+DATE(1970,1,1)</f>
        <v>42615.7106712963</v>
      </c>
      <c r="K2750">
        <v>1470243802</v>
      </c>
      <c r="L2750" s="10">
        <f>(((K2750/60)/60)/24)+DATE(1970,1,1)</f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>(E2750/D2750)</f>
        <v>1.06E-2</v>
      </c>
      <c r="R2750" s="6">
        <f>E2750/N2750</f>
        <v>13.25</v>
      </c>
      <c r="S2750" t="str">
        <f>LEFT(P2750,SEARCH("/",P2750)-1)</f>
        <v>publishing</v>
      </c>
      <c r="T2750" t="str">
        <f>RIGHT(P2750,LEN(P2750)-SEARCH("/",P2750))</f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>(((I2751/60)/60)/24)+DATE(1970,1,1)</f>
        <v>42098.757372685184</v>
      </c>
      <c r="K2751">
        <v>1425582637</v>
      </c>
      <c r="L2751" s="10">
        <f>(((K2751/60)/60)/24)+DATE(1970,1,1)</f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>(E2751/D2751)</f>
        <v>1.0999999999999999E-2</v>
      </c>
      <c r="R2751" s="6">
        <f>E2751/N2751</f>
        <v>55</v>
      </c>
      <c r="S2751" t="str">
        <f>LEFT(P2751,SEARCH("/",P2751)-1)</f>
        <v>publishing</v>
      </c>
      <c r="T2751" t="str">
        <f>RIGHT(P2751,LEN(P2751)-SEARCH("/",P2751))</f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>(((I2752/60)/60)/24)+DATE(1970,1,1)</f>
        <v>41090.833333333336</v>
      </c>
      <c r="K2752">
        <v>1340055345</v>
      </c>
      <c r="L2752" s="10">
        <f>(((K2752/60)/60)/24)+DATE(1970,1,1)</f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>(E2752/D2752)</f>
        <v>0</v>
      </c>
      <c r="R2752" s="6" t="e">
        <f>E2752/N2752</f>
        <v>#DIV/0!</v>
      </c>
      <c r="S2752" t="str">
        <f>LEFT(P2752,SEARCH("/",P2752)-1)</f>
        <v>publishing</v>
      </c>
      <c r="T2752" t="str">
        <f>RIGHT(P2752,LEN(P2752)-SEARCH("/",P2752))</f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>(((I2753/60)/60)/24)+DATE(1970,1,1)</f>
        <v>41807.887060185189</v>
      </c>
      <c r="K2753">
        <v>1397855842</v>
      </c>
      <c r="L2753" s="10">
        <f>(((K2753/60)/60)/24)+DATE(1970,1,1)</f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>(E2753/D2753)</f>
        <v>0</v>
      </c>
      <c r="R2753" s="6" t="e">
        <f>E2753/N2753</f>
        <v>#DIV/0!</v>
      </c>
      <c r="S2753" t="str">
        <f>LEFT(P2753,SEARCH("/",P2753)-1)</f>
        <v>publishing</v>
      </c>
      <c r="T2753" t="str">
        <f>RIGHT(P2753,LEN(P2753)-SEARCH("/",P2753))</f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>(((I2754/60)/60)/24)+DATE(1970,1,1)</f>
        <v>40895.765092592592</v>
      </c>
      <c r="K2754">
        <v>1320776504</v>
      </c>
      <c r="L2754" s="10">
        <f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>(E2754/D2754)</f>
        <v>0.11458333333333333</v>
      </c>
      <c r="R2754" s="6">
        <f>E2754/N2754</f>
        <v>39.285714285714285</v>
      </c>
      <c r="S2754" t="str">
        <f>LEFT(P2754,SEARCH("/",P2754)-1)</f>
        <v>publishing</v>
      </c>
      <c r="T2754" t="str">
        <f>RIGHT(P2754,LEN(P2754)-SEARCH("/",P2754))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>(((I2755/60)/60)/24)+DATE(1970,1,1)</f>
        <v>41147.900729166664</v>
      </c>
      <c r="K2755">
        <v>1343425023</v>
      </c>
      <c r="L2755" s="10">
        <f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>(E2755/D2755)</f>
        <v>0.19</v>
      </c>
      <c r="R2755" s="6">
        <f>E2755/N2755</f>
        <v>47.5</v>
      </c>
      <c r="S2755" t="str">
        <f>LEFT(P2755,SEARCH("/",P2755)-1)</f>
        <v>publishing</v>
      </c>
      <c r="T2755" t="str">
        <f>RIGHT(P2755,LEN(P2755)-SEARCH("/",P2755))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>(((I2756/60)/60)/24)+DATE(1970,1,1)</f>
        <v>41893.636006944449</v>
      </c>
      <c r="K2756">
        <v>1407856551</v>
      </c>
      <c r="L2756" s="10">
        <f>(((K2756/60)/60)/24)+DATE(1970,1,1)</f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>(E2756/D2756)</f>
        <v>0</v>
      </c>
      <c r="R2756" s="6" t="e">
        <f>E2756/N2756</f>
        <v>#DIV/0!</v>
      </c>
      <c r="S2756" t="str">
        <f>LEFT(P2756,SEARCH("/",P2756)-1)</f>
        <v>publishing</v>
      </c>
      <c r="T2756" t="str">
        <f>RIGHT(P2756,LEN(P2756)-SEARCH("/",P2756))</f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>(((I2757/60)/60)/24)+DATE(1970,1,1)</f>
        <v>42102.790821759263</v>
      </c>
      <c r="K2757">
        <v>1425927527</v>
      </c>
      <c r="L2757" s="10">
        <f>(((K2757/60)/60)/24)+DATE(1970,1,1)</f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>(E2757/D2757)</f>
        <v>0.52</v>
      </c>
      <c r="R2757" s="6">
        <f>E2757/N2757</f>
        <v>17.333333333333332</v>
      </c>
      <c r="S2757" t="str">
        <f>LEFT(P2757,SEARCH("/",P2757)-1)</f>
        <v>publishing</v>
      </c>
      <c r="T2757" t="str">
        <f>RIGHT(P2757,LEN(P2757)-SEARCH("/",P2757))</f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>(((I2758/60)/60)/24)+DATE(1970,1,1)</f>
        <v>41650.90047453704</v>
      </c>
      <c r="K2758">
        <v>1386884201</v>
      </c>
      <c r="L2758" s="10">
        <f>(((K2758/60)/60)/24)+DATE(1970,1,1)</f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>(E2758/D2758)</f>
        <v>0.1048</v>
      </c>
      <c r="R2758" s="6">
        <f>E2758/N2758</f>
        <v>31.757575757575758</v>
      </c>
      <c r="S2758" t="str">
        <f>LEFT(P2758,SEARCH("/",P2758)-1)</f>
        <v>publishing</v>
      </c>
      <c r="T2758" t="str">
        <f>RIGHT(P2758,LEN(P2758)-SEARCH("/",P2758))</f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>(((I2759/60)/60)/24)+DATE(1970,1,1)</f>
        <v>42588.65662037037</v>
      </c>
      <c r="K2759">
        <v>1469202332</v>
      </c>
      <c r="L2759" s="10">
        <f>(((K2759/60)/60)/24)+DATE(1970,1,1)</f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>(E2759/D2759)</f>
        <v>6.6666666666666671E-3</v>
      </c>
      <c r="R2759" s="6">
        <f>E2759/N2759</f>
        <v>5</v>
      </c>
      <c r="S2759" t="str">
        <f>LEFT(P2759,SEARCH("/",P2759)-1)</f>
        <v>publishing</v>
      </c>
      <c r="T2759" t="str">
        <f>RIGHT(P2759,LEN(P2759)-SEARCH("/",P2759))</f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>(((I2760/60)/60)/24)+DATE(1970,1,1)</f>
        <v>42653.441932870366</v>
      </c>
      <c r="K2760">
        <v>1474886183</v>
      </c>
      <c r="L2760" s="10">
        <f>(((K2760/60)/60)/24)+DATE(1970,1,1)</f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>(E2760/D2760)</f>
        <v>0.11700000000000001</v>
      </c>
      <c r="R2760" s="6">
        <f>E2760/N2760</f>
        <v>39</v>
      </c>
      <c r="S2760" t="str">
        <f>LEFT(P2760,SEARCH("/",P2760)-1)</f>
        <v>publishing</v>
      </c>
      <c r="T2760" t="str">
        <f>RIGHT(P2760,LEN(P2760)-SEARCH("/",P2760))</f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>(((I2761/60)/60)/24)+DATE(1970,1,1)</f>
        <v>42567.36650462963</v>
      </c>
      <c r="K2761">
        <v>1464943666</v>
      </c>
      <c r="L2761" s="10">
        <f>(((K2761/60)/60)/24)+DATE(1970,1,1)</f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>(E2761/D2761)</f>
        <v>0.105</v>
      </c>
      <c r="R2761" s="6">
        <f>E2761/N2761</f>
        <v>52.5</v>
      </c>
      <c r="S2761" t="str">
        <f>LEFT(P2761,SEARCH("/",P2761)-1)</f>
        <v>publishing</v>
      </c>
      <c r="T2761" t="str">
        <f>RIGHT(P2761,LEN(P2761)-SEARCH("/",P2761))</f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>(((I2762/60)/60)/24)+DATE(1970,1,1)</f>
        <v>41445.461319444446</v>
      </c>
      <c r="K2762">
        <v>1369134258</v>
      </c>
      <c r="L2762" s="10">
        <f>(((K2762/60)/60)/24)+DATE(1970,1,1)</f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>(E2762/D2762)</f>
        <v>0</v>
      </c>
      <c r="R2762" s="6" t="e">
        <f>E2762/N2762</f>
        <v>#DIV/0!</v>
      </c>
      <c r="S2762" t="str">
        <f>LEFT(P2762,SEARCH("/",P2762)-1)</f>
        <v>publishing</v>
      </c>
      <c r="T2762" t="str">
        <f>RIGHT(P2762,LEN(P2762)-SEARCH("/",P2762))</f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>(((I2763/60)/60)/24)+DATE(1970,1,1)</f>
        <v>41277.063576388886</v>
      </c>
      <c r="K2763">
        <v>1354584693</v>
      </c>
      <c r="L2763" s="10">
        <f>(((K2763/60)/60)/24)+DATE(1970,1,1)</f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>(E2763/D2763)</f>
        <v>7.1999999999999998E-3</v>
      </c>
      <c r="R2763" s="6">
        <f>E2763/N2763</f>
        <v>9</v>
      </c>
      <c r="S2763" t="str">
        <f>LEFT(P2763,SEARCH("/",P2763)-1)</f>
        <v>publishing</v>
      </c>
      <c r="T2763" t="str">
        <f>RIGHT(P2763,LEN(P2763)-SEARCH("/",P2763))</f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>(((I2764/60)/60)/24)+DATE(1970,1,1)</f>
        <v>40986.995312500003</v>
      </c>
      <c r="K2764">
        <v>1326934395</v>
      </c>
      <c r="L2764" s="10">
        <f>(((K2764/60)/60)/24)+DATE(1970,1,1)</f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>(E2764/D2764)</f>
        <v>7.6923076923076927E-3</v>
      </c>
      <c r="R2764" s="6">
        <f>E2764/N2764</f>
        <v>25</v>
      </c>
      <c r="S2764" t="str">
        <f>LEFT(P2764,SEARCH("/",P2764)-1)</f>
        <v>publishing</v>
      </c>
      <c r="T2764" t="str">
        <f>RIGHT(P2764,LEN(P2764)-SEARCH("/",P2764))</f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>(((I2765/60)/60)/24)+DATE(1970,1,1)</f>
        <v>41418.579675925925</v>
      </c>
      <c r="K2765">
        <v>1365515684</v>
      </c>
      <c r="L2765" s="10">
        <f>(((K2765/60)/60)/24)+DATE(1970,1,1)</f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>(E2765/D2765)</f>
        <v>2.2842639593908631E-3</v>
      </c>
      <c r="R2765" s="6">
        <f>E2765/N2765</f>
        <v>30</v>
      </c>
      <c r="S2765" t="str">
        <f>LEFT(P2765,SEARCH("/",P2765)-1)</f>
        <v>publishing</v>
      </c>
      <c r="T2765" t="str">
        <f>RIGHT(P2765,LEN(P2765)-SEARCH("/",P2765))</f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>(((I2766/60)/60)/24)+DATE(1970,1,1)</f>
        <v>41059.791666666664</v>
      </c>
      <c r="K2766">
        <v>1335855631</v>
      </c>
      <c r="L2766" s="10">
        <f>(((K2766/60)/60)/24)+DATE(1970,1,1)</f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>(E2766/D2766)</f>
        <v>1.125E-2</v>
      </c>
      <c r="R2766" s="6">
        <f>E2766/N2766</f>
        <v>11.25</v>
      </c>
      <c r="S2766" t="str">
        <f>LEFT(P2766,SEARCH("/",P2766)-1)</f>
        <v>publishing</v>
      </c>
      <c r="T2766" t="str">
        <f>RIGHT(P2766,LEN(P2766)-SEARCH("/",P2766))</f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>(((I2767/60)/60)/24)+DATE(1970,1,1)</f>
        <v>41210.579027777778</v>
      </c>
      <c r="K2767">
        <v>1350050028</v>
      </c>
      <c r="L2767" s="10">
        <f>(((K2767/60)/60)/24)+DATE(1970,1,1)</f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>(E2767/D2767)</f>
        <v>0</v>
      </c>
      <c r="R2767" s="6" t="e">
        <f>E2767/N2767</f>
        <v>#DIV/0!</v>
      </c>
      <c r="S2767" t="str">
        <f>LEFT(P2767,SEARCH("/",P2767)-1)</f>
        <v>publishing</v>
      </c>
      <c r="T2767" t="str">
        <f>RIGHT(P2767,LEN(P2767)-SEARCH("/",P2767))</f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>(((I2768/60)/60)/24)+DATE(1970,1,1)</f>
        <v>40766.668032407404</v>
      </c>
      <c r="K2768">
        <v>1310486518</v>
      </c>
      <c r="L2768" s="10">
        <f>(((K2768/60)/60)/24)+DATE(1970,1,1)</f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>(E2768/D2768)</f>
        <v>0.02</v>
      </c>
      <c r="R2768" s="6">
        <f>E2768/N2768</f>
        <v>25</v>
      </c>
      <c r="S2768" t="str">
        <f>LEFT(P2768,SEARCH("/",P2768)-1)</f>
        <v>publishing</v>
      </c>
      <c r="T2768" t="str">
        <f>RIGHT(P2768,LEN(P2768)-SEARCH("/",P2768))</f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>(((I2769/60)/60)/24)+DATE(1970,1,1)</f>
        <v>42232.958912037036</v>
      </c>
      <c r="K2769">
        <v>1434582050</v>
      </c>
      <c r="L2769" s="10">
        <f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>(E2769/D2769)</f>
        <v>8.5000000000000006E-3</v>
      </c>
      <c r="R2769" s="6">
        <f>E2769/N2769</f>
        <v>11.333333333333334</v>
      </c>
      <c r="S2769" t="str">
        <f>LEFT(P2769,SEARCH("/",P2769)-1)</f>
        <v>publishing</v>
      </c>
      <c r="T2769" t="str">
        <f>RIGHT(P2769,LEN(P2769)-SEARCH("/",P2769))</f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>(((I2770/60)/60)/24)+DATE(1970,1,1)</f>
        <v>40997.573182870372</v>
      </c>
      <c r="K2770">
        <v>1330440323</v>
      </c>
      <c r="L2770" s="10">
        <f>(((K2770/60)/60)/24)+DATE(1970,1,1)</f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>(E2770/D2770)</f>
        <v>0.14314285714285716</v>
      </c>
      <c r="R2770" s="6">
        <f>E2770/N2770</f>
        <v>29.470588235294116</v>
      </c>
      <c r="S2770" t="str">
        <f>LEFT(P2770,SEARCH("/",P2770)-1)</f>
        <v>publishing</v>
      </c>
      <c r="T2770" t="str">
        <f>RIGHT(P2770,LEN(P2770)-SEARCH("/",P2770))</f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>(((I2771/60)/60)/24)+DATE(1970,1,1)</f>
        <v>41795.826273148145</v>
      </c>
      <c r="K2771">
        <v>1397677790</v>
      </c>
      <c r="L2771" s="10">
        <f>(((K2771/60)/60)/24)+DATE(1970,1,1)</f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>(E2771/D2771)</f>
        <v>2.5000000000000001E-3</v>
      </c>
      <c r="R2771" s="6">
        <f>E2771/N2771</f>
        <v>1</v>
      </c>
      <c r="S2771" t="str">
        <f>LEFT(P2771,SEARCH("/",P2771)-1)</f>
        <v>publishing</v>
      </c>
      <c r="T2771" t="str">
        <f>RIGHT(P2771,LEN(P2771)-SEARCH("/",P2771))</f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>(((I2772/60)/60)/24)+DATE(1970,1,1)</f>
        <v>41716.663541666669</v>
      </c>
      <c r="K2772">
        <v>1392569730</v>
      </c>
      <c r="L2772" s="10">
        <f>(((K2772/60)/60)/24)+DATE(1970,1,1)</f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>(E2772/D2772)</f>
        <v>0.1041125</v>
      </c>
      <c r="R2772" s="6">
        <f>E2772/N2772</f>
        <v>63.098484848484851</v>
      </c>
      <c r="S2772" t="str">
        <f>LEFT(P2772,SEARCH("/",P2772)-1)</f>
        <v>publishing</v>
      </c>
      <c r="T2772" t="str">
        <f>RIGHT(P2772,LEN(P2772)-SEARCH("/",P2772))</f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>(((I2773/60)/60)/24)+DATE(1970,1,1)</f>
        <v>41306.708333333336</v>
      </c>
      <c r="K2773">
        <v>1355489140</v>
      </c>
      <c r="L2773" s="10">
        <f>(((K2773/60)/60)/24)+DATE(1970,1,1)</f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>(E2773/D2773)</f>
        <v>0</v>
      </c>
      <c r="R2773" s="6" t="e">
        <f>E2773/N2773</f>
        <v>#DIV/0!</v>
      </c>
      <c r="S2773" t="str">
        <f>LEFT(P2773,SEARCH("/",P2773)-1)</f>
        <v>publishing</v>
      </c>
      <c r="T2773" t="str">
        <f>RIGHT(P2773,LEN(P2773)-SEARCH("/",P2773))</f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>(((I2774/60)/60)/24)+DATE(1970,1,1)</f>
        <v>41552.869143518517</v>
      </c>
      <c r="K2774">
        <v>1379710294</v>
      </c>
      <c r="L2774" s="10">
        <f>(((K2774/60)/60)/24)+DATE(1970,1,1)</f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>(E2774/D2774)</f>
        <v>0</v>
      </c>
      <c r="R2774" s="6" t="e">
        <f>E2774/N2774</f>
        <v>#DIV/0!</v>
      </c>
      <c r="S2774" t="str">
        <f>LEFT(P2774,SEARCH("/",P2774)-1)</f>
        <v>publishing</v>
      </c>
      <c r="T2774" t="str">
        <f>RIGHT(P2774,LEN(P2774)-SEARCH("/",P2774))</f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>(((I2775/60)/60)/24)+DATE(1970,1,1)</f>
        <v>42484.86482638889</v>
      </c>
      <c r="K2775">
        <v>1460666721</v>
      </c>
      <c r="L2775" s="10">
        <f>(((K2775/60)/60)/24)+DATE(1970,1,1)</f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>(E2775/D2775)</f>
        <v>1.8867924528301887E-3</v>
      </c>
      <c r="R2775" s="6">
        <f>E2775/N2775</f>
        <v>1</v>
      </c>
      <c r="S2775" t="str">
        <f>LEFT(P2775,SEARCH("/",P2775)-1)</f>
        <v>publishing</v>
      </c>
      <c r="T2775" t="str">
        <f>RIGHT(P2775,LEN(P2775)-SEARCH("/",P2775))</f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>(((I2776/60)/60)/24)+DATE(1970,1,1)</f>
        <v>41341.126481481479</v>
      </c>
      <c r="K2776">
        <v>1360119728</v>
      </c>
      <c r="L2776" s="10">
        <f>(((K2776/60)/60)/24)+DATE(1970,1,1)</f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>(E2776/D2776)</f>
        <v>0.14249999999999999</v>
      </c>
      <c r="R2776" s="6">
        <f>E2776/N2776</f>
        <v>43.846153846153847</v>
      </c>
      <c r="S2776" t="str">
        <f>LEFT(P2776,SEARCH("/",P2776)-1)</f>
        <v>publishing</v>
      </c>
      <c r="T2776" t="str">
        <f>RIGHT(P2776,LEN(P2776)-SEARCH("/",P2776))</f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>(((I2777/60)/60)/24)+DATE(1970,1,1)</f>
        <v>40893.013356481482</v>
      </c>
      <c r="K2777">
        <v>1321402754</v>
      </c>
      <c r="L2777" s="10">
        <f>(((K2777/60)/60)/24)+DATE(1970,1,1)</f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>(E2777/D2777)</f>
        <v>0.03</v>
      </c>
      <c r="R2777" s="6">
        <f>E2777/N2777</f>
        <v>75</v>
      </c>
      <c r="S2777" t="str">
        <f>LEFT(P2777,SEARCH("/",P2777)-1)</f>
        <v>publishing</v>
      </c>
      <c r="T2777" t="str">
        <f>RIGHT(P2777,LEN(P2777)-SEARCH("/",P2777))</f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>(((I2778/60)/60)/24)+DATE(1970,1,1)</f>
        <v>42167.297175925924</v>
      </c>
      <c r="K2778">
        <v>1431414476</v>
      </c>
      <c r="L2778" s="10">
        <f>(((K2778/60)/60)/24)+DATE(1970,1,1)</f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>(E2778/D2778)</f>
        <v>7.8809523809523815E-2</v>
      </c>
      <c r="R2778" s="6">
        <f>E2778/N2778</f>
        <v>45.972222222222221</v>
      </c>
      <c r="S2778" t="str">
        <f>LEFT(P2778,SEARCH("/",P2778)-1)</f>
        <v>publishing</v>
      </c>
      <c r="T2778" t="str">
        <f>RIGHT(P2778,LEN(P2778)-SEARCH("/",P2778))</f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>(((I2779/60)/60)/24)+DATE(1970,1,1)</f>
        <v>42202.669027777782</v>
      </c>
      <c r="K2779">
        <v>1434557004</v>
      </c>
      <c r="L2779" s="10">
        <f>(((K2779/60)/60)/24)+DATE(1970,1,1)</f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>(E2779/D2779)</f>
        <v>3.3333333333333335E-3</v>
      </c>
      <c r="R2779" s="6">
        <f>E2779/N2779</f>
        <v>10</v>
      </c>
      <c r="S2779" t="str">
        <f>LEFT(P2779,SEARCH("/",P2779)-1)</f>
        <v>publishing</v>
      </c>
      <c r="T2779" t="str">
        <f>RIGHT(P2779,LEN(P2779)-SEARCH("/",P2779))</f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>(((I2780/60)/60)/24)+DATE(1970,1,1)</f>
        <v>41876.978078703702</v>
      </c>
      <c r="K2780">
        <v>1406417306</v>
      </c>
      <c r="L2780" s="10">
        <f>(((K2780/60)/60)/24)+DATE(1970,1,1)</f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>(E2780/D2780)</f>
        <v>0.25545454545454543</v>
      </c>
      <c r="R2780" s="6">
        <f>E2780/N2780</f>
        <v>93.666666666666671</v>
      </c>
      <c r="S2780" t="str">
        <f>LEFT(P2780,SEARCH("/",P2780)-1)</f>
        <v>publishing</v>
      </c>
      <c r="T2780" t="str">
        <f>RIGHT(P2780,LEN(P2780)-SEARCH("/",P2780))</f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>(((I2781/60)/60)/24)+DATE(1970,1,1)</f>
        <v>42330.627557870372</v>
      </c>
      <c r="K2781">
        <v>1445609021</v>
      </c>
      <c r="L2781" s="10">
        <f>(((K2781/60)/60)/24)+DATE(1970,1,1)</f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>(E2781/D2781)</f>
        <v>2.12E-2</v>
      </c>
      <c r="R2781" s="6">
        <f>E2781/N2781</f>
        <v>53</v>
      </c>
      <c r="S2781" t="str">
        <f>LEFT(P2781,SEARCH("/",P2781)-1)</f>
        <v>publishing</v>
      </c>
      <c r="T2781" t="str">
        <f>RIGHT(P2781,LEN(P2781)-SEARCH("/",P2781))</f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>(((I2782/60)/60)/24)+DATE(1970,1,1)</f>
        <v>42804.447777777779</v>
      </c>
      <c r="K2782">
        <v>1486550688</v>
      </c>
      <c r="L2782" s="10">
        <f>(((K2782/60)/60)/24)+DATE(1970,1,1)</f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>(E2782/D2782)</f>
        <v>0</v>
      </c>
      <c r="R2782" s="6" t="e">
        <f>E2782/N2782</f>
        <v>#DIV/0!</v>
      </c>
      <c r="S2782" t="str">
        <f>LEFT(P2782,SEARCH("/",P2782)-1)</f>
        <v>publishing</v>
      </c>
      <c r="T2782" t="str">
        <f>RIGHT(P2782,LEN(P2782)-SEARCH("/",P2782))</f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>(((I2783/60)/60)/24)+DATE(1970,1,1)</f>
        <v>42047.291666666672</v>
      </c>
      <c r="K2783">
        <v>1421274954</v>
      </c>
      <c r="L2783" s="10">
        <f>(((K2783/60)/60)/24)+DATE(1970,1,1)</f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>(E2783/D2783)</f>
        <v>1.0528</v>
      </c>
      <c r="R2783" s="6">
        <f>E2783/N2783</f>
        <v>47</v>
      </c>
      <c r="S2783" t="str">
        <f>LEFT(P2783,SEARCH("/",P2783)-1)</f>
        <v>theater</v>
      </c>
      <c r="T2783" t="str">
        <f>RIGHT(P2783,LEN(P2783)-SEARCH("/",P2783))</f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>(((I2784/60)/60)/24)+DATE(1970,1,1)</f>
        <v>42052.207638888889</v>
      </c>
      <c r="K2784">
        <v>1421964718</v>
      </c>
      <c r="L2784" s="10">
        <f>(((K2784/60)/60)/24)+DATE(1970,1,1)</f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>(E2784/D2784)</f>
        <v>1.2</v>
      </c>
      <c r="R2784" s="6">
        <f>E2784/N2784</f>
        <v>66.666666666666671</v>
      </c>
      <c r="S2784" t="str">
        <f>LEFT(P2784,SEARCH("/",P2784)-1)</f>
        <v>theater</v>
      </c>
      <c r="T2784" t="str">
        <f>RIGHT(P2784,LEN(P2784)-SEARCH("/",P2784))</f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>(((I2785/60)/60)/24)+DATE(1970,1,1)</f>
        <v>42117.535254629634</v>
      </c>
      <c r="K2785">
        <v>1428583846</v>
      </c>
      <c r="L2785" s="10">
        <f>(((K2785/60)/60)/24)+DATE(1970,1,1)</f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>(E2785/D2785)</f>
        <v>1.145</v>
      </c>
      <c r="R2785" s="6">
        <f>E2785/N2785</f>
        <v>18.770491803278688</v>
      </c>
      <c r="S2785" t="str">
        <f>LEFT(P2785,SEARCH("/",P2785)-1)</f>
        <v>theater</v>
      </c>
      <c r="T2785" t="str">
        <f>RIGHT(P2785,LEN(P2785)-SEARCH("/",P2785))</f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>(((I2786/60)/60)/24)+DATE(1970,1,1)</f>
        <v>41941.787534722222</v>
      </c>
      <c r="K2786">
        <v>1412794443</v>
      </c>
      <c r="L2786" s="10">
        <f>(((K2786/60)/60)/24)+DATE(1970,1,1)</f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>(E2786/D2786)</f>
        <v>1.19</v>
      </c>
      <c r="R2786" s="6">
        <f>E2786/N2786</f>
        <v>66.111111111111114</v>
      </c>
      <c r="S2786" t="str">
        <f>LEFT(P2786,SEARCH("/",P2786)-1)</f>
        <v>theater</v>
      </c>
      <c r="T2786" t="str">
        <f>RIGHT(P2786,LEN(P2786)-SEARCH("/",P2786))</f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>(((I2787/60)/60)/24)+DATE(1970,1,1)</f>
        <v>42587.875</v>
      </c>
      <c r="K2787">
        <v>1467865967</v>
      </c>
      <c r="L2787" s="10">
        <f>(((K2787/60)/60)/24)+DATE(1970,1,1)</f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>(E2787/D2787)</f>
        <v>1.0468</v>
      </c>
      <c r="R2787" s="6">
        <f>E2787/N2787</f>
        <v>36.859154929577464</v>
      </c>
      <c r="S2787" t="str">
        <f>LEFT(P2787,SEARCH("/",P2787)-1)</f>
        <v>theater</v>
      </c>
      <c r="T2787" t="str">
        <f>RIGHT(P2787,LEN(P2787)-SEARCH("/",P2787))</f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>(((I2788/60)/60)/24)+DATE(1970,1,1)</f>
        <v>41829.569212962961</v>
      </c>
      <c r="K2788">
        <v>1403703580</v>
      </c>
      <c r="L2788" s="10">
        <f>(((K2788/60)/60)/24)+DATE(1970,1,1)</f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>(E2788/D2788)</f>
        <v>1.1783999999999999</v>
      </c>
      <c r="R2788" s="6">
        <f>E2788/N2788</f>
        <v>39.810810810810814</v>
      </c>
      <c r="S2788" t="str">
        <f>LEFT(P2788,SEARCH("/",P2788)-1)</f>
        <v>theater</v>
      </c>
      <c r="T2788" t="str">
        <f>RIGHT(P2788,LEN(P2788)-SEARCH("/",P2788))</f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>(((I2789/60)/60)/24)+DATE(1970,1,1)</f>
        <v>41838.198518518519</v>
      </c>
      <c r="K2789">
        <v>1403066752</v>
      </c>
      <c r="L2789" s="10">
        <f>(((K2789/60)/60)/24)+DATE(1970,1,1)</f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>(E2789/D2789)</f>
        <v>1.1970000000000001</v>
      </c>
      <c r="R2789" s="6">
        <f>E2789/N2789</f>
        <v>31.5</v>
      </c>
      <c r="S2789" t="str">
        <f>LEFT(P2789,SEARCH("/",P2789)-1)</f>
        <v>theater</v>
      </c>
      <c r="T2789" t="str">
        <f>RIGHT(P2789,LEN(P2789)-SEARCH("/",P2789))</f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>(((I2790/60)/60)/24)+DATE(1970,1,1)</f>
        <v>42580.701886574068</v>
      </c>
      <c r="K2790">
        <v>1467219043</v>
      </c>
      <c r="L2790" s="10">
        <f>(((K2790/60)/60)/24)+DATE(1970,1,1)</f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>(E2790/D2790)</f>
        <v>1.0249999999999999</v>
      </c>
      <c r="R2790" s="6">
        <f>E2790/N2790</f>
        <v>102.5</v>
      </c>
      <c r="S2790" t="str">
        <f>LEFT(P2790,SEARCH("/",P2790)-1)</f>
        <v>theater</v>
      </c>
      <c r="T2790" t="str">
        <f>RIGHT(P2790,LEN(P2790)-SEARCH("/",P2790))</f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>(((I2791/60)/60)/24)+DATE(1970,1,1)</f>
        <v>42075.166666666672</v>
      </c>
      <c r="K2791">
        <v>1424477934</v>
      </c>
      <c r="L2791" s="10">
        <f>(((K2791/60)/60)/24)+DATE(1970,1,1)</f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>(E2791/D2791)</f>
        <v>1.0116666666666667</v>
      </c>
      <c r="R2791" s="6">
        <f>E2791/N2791</f>
        <v>126.45833333333333</v>
      </c>
      <c r="S2791" t="str">
        <f>LEFT(P2791,SEARCH("/",P2791)-1)</f>
        <v>theater</v>
      </c>
      <c r="T2791" t="str">
        <f>RIGHT(P2791,LEN(P2791)-SEARCH("/",P2791))</f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>(((I2792/60)/60)/24)+DATE(1970,1,1)</f>
        <v>42046.938692129625</v>
      </c>
      <c r="K2792">
        <v>1421101903</v>
      </c>
      <c r="L2792" s="10">
        <f>(((K2792/60)/60)/24)+DATE(1970,1,1)</f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>(E2792/D2792)</f>
        <v>1.0533333333333332</v>
      </c>
      <c r="R2792" s="6">
        <f>E2792/N2792</f>
        <v>47.878787878787875</v>
      </c>
      <c r="S2792" t="str">
        <f>LEFT(P2792,SEARCH("/",P2792)-1)</f>
        <v>theater</v>
      </c>
      <c r="T2792" t="str">
        <f>RIGHT(P2792,LEN(P2792)-SEARCH("/",P2792))</f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>(((I2793/60)/60)/24)+DATE(1970,1,1)</f>
        <v>42622.166666666672</v>
      </c>
      <c r="K2793">
        <v>1470778559</v>
      </c>
      <c r="L2793" s="10">
        <f>(((K2793/60)/60)/24)+DATE(1970,1,1)</f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>(E2793/D2793)</f>
        <v>1.0249999999999999</v>
      </c>
      <c r="R2793" s="6">
        <f>E2793/N2793</f>
        <v>73.214285714285708</v>
      </c>
      <c r="S2793" t="str">
        <f>LEFT(P2793,SEARCH("/",P2793)-1)</f>
        <v>theater</v>
      </c>
      <c r="T2793" t="str">
        <f>RIGHT(P2793,LEN(P2793)-SEARCH("/",P2793))</f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>(((I2794/60)/60)/24)+DATE(1970,1,1)</f>
        <v>42228.231006944443</v>
      </c>
      <c r="K2794">
        <v>1435469559</v>
      </c>
      <c r="L2794" s="10">
        <f>(((K2794/60)/60)/24)+DATE(1970,1,1)</f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>(E2794/D2794)</f>
        <v>1.0760000000000001</v>
      </c>
      <c r="R2794" s="6">
        <f>E2794/N2794</f>
        <v>89.666666666666671</v>
      </c>
      <c r="S2794" t="str">
        <f>LEFT(P2794,SEARCH("/",P2794)-1)</f>
        <v>theater</v>
      </c>
      <c r="T2794" t="str">
        <f>RIGHT(P2794,LEN(P2794)-SEARCH("/",P2794))</f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>(((I2795/60)/60)/24)+DATE(1970,1,1)</f>
        <v>42206.419039351851</v>
      </c>
      <c r="K2795">
        <v>1434881005</v>
      </c>
      <c r="L2795" s="10">
        <f>(((K2795/60)/60)/24)+DATE(1970,1,1)</f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>(E2795/D2795)</f>
        <v>1.105675</v>
      </c>
      <c r="R2795" s="6">
        <f>E2795/N2795</f>
        <v>151.4623287671233</v>
      </c>
      <c r="S2795" t="str">
        <f>LEFT(P2795,SEARCH("/",P2795)-1)</f>
        <v>theater</v>
      </c>
      <c r="T2795" t="str">
        <f>RIGHT(P2795,LEN(P2795)-SEARCH("/",P2795))</f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>(((I2796/60)/60)/24)+DATE(1970,1,1)</f>
        <v>42432.791666666672</v>
      </c>
      <c r="K2796">
        <v>1455640559</v>
      </c>
      <c r="L2796" s="10">
        <f>(((K2796/60)/60)/24)+DATE(1970,1,1)</f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>(E2796/D2796)</f>
        <v>1.5</v>
      </c>
      <c r="R2796" s="6">
        <f>E2796/N2796</f>
        <v>25</v>
      </c>
      <c r="S2796" t="str">
        <f>LEFT(P2796,SEARCH("/",P2796)-1)</f>
        <v>theater</v>
      </c>
      <c r="T2796" t="str">
        <f>RIGHT(P2796,LEN(P2796)-SEARCH("/",P2796))</f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>(((I2797/60)/60)/24)+DATE(1970,1,1)</f>
        <v>41796.958333333336</v>
      </c>
      <c r="K2797">
        <v>1400675841</v>
      </c>
      <c r="L2797" s="10">
        <f>(((K2797/60)/60)/24)+DATE(1970,1,1)</f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>(E2797/D2797)</f>
        <v>1.0428571428571429</v>
      </c>
      <c r="R2797" s="6">
        <f>E2797/N2797</f>
        <v>36.5</v>
      </c>
      <c r="S2797" t="str">
        <f>LEFT(P2797,SEARCH("/",P2797)-1)</f>
        <v>theater</v>
      </c>
      <c r="T2797" t="str">
        <f>RIGHT(P2797,LEN(P2797)-SEARCH("/",P2797))</f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>(((I2798/60)/60)/24)+DATE(1970,1,1)</f>
        <v>41825.528101851851</v>
      </c>
      <c r="K2798">
        <v>1401972028</v>
      </c>
      <c r="L2798" s="10">
        <f>(((K2798/60)/60)/24)+DATE(1970,1,1)</f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>(E2798/D2798)</f>
        <v>1.155</v>
      </c>
      <c r="R2798" s="6">
        <f>E2798/N2798</f>
        <v>44</v>
      </c>
      <c r="S2798" t="str">
        <f>LEFT(P2798,SEARCH("/",P2798)-1)</f>
        <v>theater</v>
      </c>
      <c r="T2798" t="str">
        <f>RIGHT(P2798,LEN(P2798)-SEARCH("/",P2798))</f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>(((I2799/60)/60)/24)+DATE(1970,1,1)</f>
        <v>41828.94027777778</v>
      </c>
      <c r="K2799">
        <v>1402266840</v>
      </c>
      <c r="L2799" s="10">
        <f>(((K2799/60)/60)/24)+DATE(1970,1,1)</f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>(E2799/D2799)</f>
        <v>1.02645125</v>
      </c>
      <c r="R2799" s="6">
        <f>E2799/N2799</f>
        <v>87.357553191489373</v>
      </c>
      <c r="S2799" t="str">
        <f>LEFT(P2799,SEARCH("/",P2799)-1)</f>
        <v>theater</v>
      </c>
      <c r="T2799" t="str">
        <f>RIGHT(P2799,LEN(P2799)-SEARCH("/",P2799))</f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>(((I2800/60)/60)/24)+DATE(1970,1,1)</f>
        <v>42216.666666666672</v>
      </c>
      <c r="K2800">
        <v>1437063121</v>
      </c>
      <c r="L2800" s="10">
        <f>(((K2800/60)/60)/24)+DATE(1970,1,1)</f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>(E2800/D2800)</f>
        <v>1.014</v>
      </c>
      <c r="R2800" s="6">
        <f>E2800/N2800</f>
        <v>36.474820143884891</v>
      </c>
      <c r="S2800" t="str">
        <f>LEFT(P2800,SEARCH("/",P2800)-1)</f>
        <v>theater</v>
      </c>
      <c r="T2800" t="str">
        <f>RIGHT(P2800,LEN(P2800)-SEARCH("/",P2800))</f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>(((I2801/60)/60)/24)+DATE(1970,1,1)</f>
        <v>42538.666666666672</v>
      </c>
      <c r="K2801">
        <v>1463466070</v>
      </c>
      <c r="L2801" s="10">
        <f>(((K2801/60)/60)/24)+DATE(1970,1,1)</f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>(E2801/D2801)</f>
        <v>1.1663479999999999</v>
      </c>
      <c r="R2801" s="6">
        <f>E2801/N2801</f>
        <v>44.859538461538463</v>
      </c>
      <c r="S2801" t="str">
        <f>LEFT(P2801,SEARCH("/",P2801)-1)</f>
        <v>theater</v>
      </c>
      <c r="T2801" t="str">
        <f>RIGHT(P2801,LEN(P2801)-SEARCH("/",P2801))</f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>(((I2802/60)/60)/24)+DATE(1970,1,1)</f>
        <v>42008.552847222221</v>
      </c>
      <c r="K2802">
        <v>1415193366</v>
      </c>
      <c r="L2802" s="10">
        <f>(((K2802/60)/60)/24)+DATE(1970,1,1)</f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>(E2802/D2802)</f>
        <v>1.33</v>
      </c>
      <c r="R2802" s="6">
        <f>E2802/N2802</f>
        <v>42.903225806451616</v>
      </c>
      <c r="S2802" t="str">
        <f>LEFT(P2802,SEARCH("/",P2802)-1)</f>
        <v>theater</v>
      </c>
      <c r="T2802" t="str">
        <f>RIGHT(P2802,LEN(P2802)-SEARCH("/",P2802))</f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>(((I2803/60)/60)/24)+DATE(1970,1,1)</f>
        <v>41922.458333333336</v>
      </c>
      <c r="K2803">
        <v>1411019409</v>
      </c>
      <c r="L2803" s="10">
        <f>(((K2803/60)/60)/24)+DATE(1970,1,1)</f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>(E2803/D2803)</f>
        <v>1.3320000000000001</v>
      </c>
      <c r="R2803" s="6">
        <f>E2803/N2803</f>
        <v>51.230769230769234</v>
      </c>
      <c r="S2803" t="str">
        <f>LEFT(P2803,SEARCH("/",P2803)-1)</f>
        <v>theater</v>
      </c>
      <c r="T2803" t="str">
        <f>RIGHT(P2803,LEN(P2803)-SEARCH("/",P2803))</f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>(((I2804/60)/60)/24)+DATE(1970,1,1)</f>
        <v>42222.64707175926</v>
      </c>
      <c r="K2804">
        <v>1436283107</v>
      </c>
      <c r="L2804" s="10">
        <f>(((K2804/60)/60)/24)+DATE(1970,1,1)</f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>(E2804/D2804)</f>
        <v>1.0183333333333333</v>
      </c>
      <c r="R2804" s="6">
        <f>E2804/N2804</f>
        <v>33.944444444444443</v>
      </c>
      <c r="S2804" t="str">
        <f>LEFT(P2804,SEARCH("/",P2804)-1)</f>
        <v>theater</v>
      </c>
      <c r="T2804" t="str">
        <f>RIGHT(P2804,LEN(P2804)-SEARCH("/",P2804))</f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>(((I2805/60)/60)/24)+DATE(1970,1,1)</f>
        <v>42201</v>
      </c>
      <c r="K2805">
        <v>1433295276</v>
      </c>
      <c r="L2805" s="10">
        <f>(((K2805/60)/60)/24)+DATE(1970,1,1)</f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>(E2805/D2805)</f>
        <v>1.2795000000000001</v>
      </c>
      <c r="R2805" s="6">
        <f>E2805/N2805</f>
        <v>90.744680851063833</v>
      </c>
      <c r="S2805" t="str">
        <f>LEFT(P2805,SEARCH("/",P2805)-1)</f>
        <v>theater</v>
      </c>
      <c r="T2805" t="str">
        <f>RIGHT(P2805,LEN(P2805)-SEARCH("/",P2805))</f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>(((I2806/60)/60)/24)+DATE(1970,1,1)</f>
        <v>41911.453587962962</v>
      </c>
      <c r="K2806">
        <v>1409395990</v>
      </c>
      <c r="L2806" s="10">
        <f>(((K2806/60)/60)/24)+DATE(1970,1,1)</f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>(E2806/D2806)</f>
        <v>1.1499999999999999</v>
      </c>
      <c r="R2806" s="6">
        <f>E2806/N2806</f>
        <v>50</v>
      </c>
      <c r="S2806" t="str">
        <f>LEFT(P2806,SEARCH("/",P2806)-1)</f>
        <v>theater</v>
      </c>
      <c r="T2806" t="str">
        <f>RIGHT(P2806,LEN(P2806)-SEARCH("/",P2806))</f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>(((I2807/60)/60)/24)+DATE(1970,1,1)</f>
        <v>42238.505474537036</v>
      </c>
      <c r="K2807">
        <v>1438085273</v>
      </c>
      <c r="L2807" s="10">
        <f>(((K2807/60)/60)/24)+DATE(1970,1,1)</f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>(E2807/D2807)</f>
        <v>1.1000000000000001</v>
      </c>
      <c r="R2807" s="6">
        <f>E2807/N2807</f>
        <v>24.444444444444443</v>
      </c>
      <c r="S2807" t="str">
        <f>LEFT(P2807,SEARCH("/",P2807)-1)</f>
        <v>theater</v>
      </c>
      <c r="T2807" t="str">
        <f>RIGHT(P2807,LEN(P2807)-SEARCH("/",P2807))</f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>(((I2808/60)/60)/24)+DATE(1970,1,1)</f>
        <v>42221.458333333328</v>
      </c>
      <c r="K2808">
        <v>1435645490</v>
      </c>
      <c r="L2808" s="10">
        <f>(((K2808/60)/60)/24)+DATE(1970,1,1)</f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>(E2808/D2808)</f>
        <v>1.121</v>
      </c>
      <c r="R2808" s="6">
        <f>E2808/N2808</f>
        <v>44.25</v>
      </c>
      <c r="S2808" t="str">
        <f>LEFT(P2808,SEARCH("/",P2808)-1)</f>
        <v>theater</v>
      </c>
      <c r="T2808" t="str">
        <f>RIGHT(P2808,LEN(P2808)-SEARCH("/",P2808))</f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>(((I2809/60)/60)/24)+DATE(1970,1,1)</f>
        <v>42184.873124999998</v>
      </c>
      <c r="K2809">
        <v>1433019438</v>
      </c>
      <c r="L2809" s="10">
        <f>(((K2809/60)/60)/24)+DATE(1970,1,1)</f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>(E2809/D2809)</f>
        <v>1.26</v>
      </c>
      <c r="R2809" s="6">
        <f>E2809/N2809</f>
        <v>67.741935483870961</v>
      </c>
      <c r="S2809" t="str">
        <f>LEFT(P2809,SEARCH("/",P2809)-1)</f>
        <v>theater</v>
      </c>
      <c r="T2809" t="str">
        <f>RIGHT(P2809,LEN(P2809)-SEARCH("/",P2809))</f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>(((I2810/60)/60)/24)+DATE(1970,1,1)</f>
        <v>42238.84646990741</v>
      </c>
      <c r="K2810">
        <v>1437682735</v>
      </c>
      <c r="L2810" s="10">
        <f>(((K2810/60)/60)/24)+DATE(1970,1,1)</f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>(E2810/D2810)</f>
        <v>1.0024444444444445</v>
      </c>
      <c r="R2810" s="6">
        <f>E2810/N2810</f>
        <v>65.376811594202906</v>
      </c>
      <c r="S2810" t="str">
        <f>LEFT(P2810,SEARCH("/",P2810)-1)</f>
        <v>theater</v>
      </c>
      <c r="T2810" t="str">
        <f>RIGHT(P2810,LEN(P2810)-SEARCH("/",P2810))</f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>(((I2811/60)/60)/24)+DATE(1970,1,1)</f>
        <v>42459.610416666663</v>
      </c>
      <c r="K2811">
        <v>1458647725</v>
      </c>
      <c r="L2811" s="10">
        <f>(((K2811/60)/60)/24)+DATE(1970,1,1)</f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>(E2811/D2811)</f>
        <v>1.024</v>
      </c>
      <c r="R2811" s="6">
        <f>E2811/N2811</f>
        <v>121.9047619047619</v>
      </c>
      <c r="S2811" t="str">
        <f>LEFT(P2811,SEARCH("/",P2811)-1)</f>
        <v>theater</v>
      </c>
      <c r="T2811" t="str">
        <f>RIGHT(P2811,LEN(P2811)-SEARCH("/",P2811))</f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>(((I2812/60)/60)/24)+DATE(1970,1,1)</f>
        <v>41791.165972222225</v>
      </c>
      <c r="K2812">
        <v>1398828064</v>
      </c>
      <c r="L2812" s="10">
        <f>(((K2812/60)/60)/24)+DATE(1970,1,1)</f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>(E2812/D2812)</f>
        <v>1.0820000000000001</v>
      </c>
      <c r="R2812" s="6">
        <f>E2812/N2812</f>
        <v>47.456140350877192</v>
      </c>
      <c r="S2812" t="str">
        <f>LEFT(P2812,SEARCH("/",P2812)-1)</f>
        <v>theater</v>
      </c>
      <c r="T2812" t="str">
        <f>RIGHT(P2812,LEN(P2812)-SEARCH("/",P2812))</f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>(((I2813/60)/60)/24)+DATE(1970,1,1)</f>
        <v>42058.496562500004</v>
      </c>
      <c r="K2813">
        <v>1422100503</v>
      </c>
      <c r="L2813" s="10">
        <f>(((K2813/60)/60)/24)+DATE(1970,1,1)</f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>(E2813/D2813)</f>
        <v>1.0026999999999999</v>
      </c>
      <c r="R2813" s="6">
        <f>E2813/N2813</f>
        <v>92.842592592592595</v>
      </c>
      <c r="S2813" t="str">
        <f>LEFT(P2813,SEARCH("/",P2813)-1)</f>
        <v>theater</v>
      </c>
      <c r="T2813" t="str">
        <f>RIGHT(P2813,LEN(P2813)-SEARCH("/",P2813))</f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>(((I2814/60)/60)/24)+DATE(1970,1,1)</f>
        <v>42100.166666666672</v>
      </c>
      <c r="K2814">
        <v>1424368298</v>
      </c>
      <c r="L2814" s="10">
        <f>(((K2814/60)/60)/24)+DATE(1970,1,1)</f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>(E2814/D2814)</f>
        <v>1.133</v>
      </c>
      <c r="R2814" s="6">
        <f>E2814/N2814</f>
        <v>68.253012048192772</v>
      </c>
      <c r="S2814" t="str">
        <f>LEFT(P2814,SEARCH("/",P2814)-1)</f>
        <v>theater</v>
      </c>
      <c r="T2814" t="str">
        <f>RIGHT(P2814,LEN(P2814)-SEARCH("/",P2814))</f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>(((I2815/60)/60)/24)+DATE(1970,1,1)</f>
        <v>42718.742604166662</v>
      </c>
      <c r="K2815">
        <v>1479577761</v>
      </c>
      <c r="L2815" s="10">
        <f>(((K2815/60)/60)/24)+DATE(1970,1,1)</f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>(E2815/D2815)</f>
        <v>1.2757571428571428</v>
      </c>
      <c r="R2815" s="6">
        <f>E2815/N2815</f>
        <v>37.209583333333335</v>
      </c>
      <c r="S2815" t="str">
        <f>LEFT(P2815,SEARCH("/",P2815)-1)</f>
        <v>theater</v>
      </c>
      <c r="T2815" t="str">
        <f>RIGHT(P2815,LEN(P2815)-SEARCH("/",P2815))</f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>(((I2816/60)/60)/24)+DATE(1970,1,1)</f>
        <v>42133.399479166663</v>
      </c>
      <c r="K2816">
        <v>1428572115</v>
      </c>
      <c r="L2816" s="10">
        <f>(((K2816/60)/60)/24)+DATE(1970,1,1)</f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>(E2816/D2816)</f>
        <v>1.0773333333333333</v>
      </c>
      <c r="R2816" s="6">
        <f>E2816/N2816</f>
        <v>25.25</v>
      </c>
      <c r="S2816" t="str">
        <f>LEFT(P2816,SEARCH("/",P2816)-1)</f>
        <v>theater</v>
      </c>
      <c r="T2816" t="str">
        <f>RIGHT(P2816,LEN(P2816)-SEARCH("/",P2816))</f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>(((I2817/60)/60)/24)+DATE(1970,1,1)</f>
        <v>42589.776724537034</v>
      </c>
      <c r="K2817">
        <v>1468003109</v>
      </c>
      <c r="L2817" s="10">
        <f>(((K2817/60)/60)/24)+DATE(1970,1,1)</f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>(E2817/D2817)</f>
        <v>2.42</v>
      </c>
      <c r="R2817" s="6">
        <f>E2817/N2817</f>
        <v>43.214285714285715</v>
      </c>
      <c r="S2817" t="str">
        <f>LEFT(P2817,SEARCH("/",P2817)-1)</f>
        <v>theater</v>
      </c>
      <c r="T2817" t="str">
        <f>RIGHT(P2817,LEN(P2817)-SEARCH("/",P2817))</f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>(((I2818/60)/60)/24)+DATE(1970,1,1)</f>
        <v>42218.666666666672</v>
      </c>
      <c r="K2818">
        <v>1435921992</v>
      </c>
      <c r="L2818" s="10">
        <f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>(E2818/D2818)</f>
        <v>1.4156666666666666</v>
      </c>
      <c r="R2818" s="6">
        <f>E2818/N2818</f>
        <v>25.130177514792898</v>
      </c>
      <c r="S2818" t="str">
        <f>LEFT(P2818,SEARCH("/",P2818)-1)</f>
        <v>theater</v>
      </c>
      <c r="T2818" t="str">
        <f>RIGHT(P2818,LEN(P2818)-SEARCH("/",P2818))</f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>(((I2819/60)/60)/24)+DATE(1970,1,1)</f>
        <v>42063.634976851856</v>
      </c>
      <c r="K2819">
        <v>1421680462</v>
      </c>
      <c r="L2819" s="10">
        <f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>(E2819/D2819)</f>
        <v>1.3</v>
      </c>
      <c r="R2819" s="6">
        <f>E2819/N2819</f>
        <v>23.636363636363637</v>
      </c>
      <c r="S2819" t="str">
        <f>LEFT(P2819,SEARCH("/",P2819)-1)</f>
        <v>theater</v>
      </c>
      <c r="T2819" t="str">
        <f>RIGHT(P2819,LEN(P2819)-SEARCH("/",P2819))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>(((I2820/60)/60)/24)+DATE(1970,1,1)</f>
        <v>42270.598217592589</v>
      </c>
      <c r="K2820">
        <v>1441290086</v>
      </c>
      <c r="L2820" s="10">
        <f>(((K2820/60)/60)/24)+DATE(1970,1,1)</f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>(E2820/D2820)</f>
        <v>1.0603</v>
      </c>
      <c r="R2820" s="6">
        <f>E2820/N2820</f>
        <v>103.95098039215686</v>
      </c>
      <c r="S2820" t="str">
        <f>LEFT(P2820,SEARCH("/",P2820)-1)</f>
        <v>theater</v>
      </c>
      <c r="T2820" t="str">
        <f>RIGHT(P2820,LEN(P2820)-SEARCH("/",P2820))</f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>(((I2821/60)/60)/24)+DATE(1970,1,1)</f>
        <v>42169.525567129633</v>
      </c>
      <c r="K2821">
        <v>1431693409</v>
      </c>
      <c r="L2821" s="10">
        <f>(((K2821/60)/60)/24)+DATE(1970,1,1)</f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>(E2821/D2821)</f>
        <v>1.048</v>
      </c>
      <c r="R2821" s="6">
        <f>E2821/N2821</f>
        <v>50.384615384615387</v>
      </c>
      <c r="S2821" t="str">
        <f>LEFT(P2821,SEARCH("/",P2821)-1)</f>
        <v>theater</v>
      </c>
      <c r="T2821" t="str">
        <f>RIGHT(P2821,LEN(P2821)-SEARCH("/",P2821))</f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>(((I2822/60)/60)/24)+DATE(1970,1,1)</f>
        <v>42426</v>
      </c>
      <c r="K2822">
        <v>1454337589</v>
      </c>
      <c r="L2822" s="10">
        <f>(((K2822/60)/60)/24)+DATE(1970,1,1)</f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>(E2822/D2822)</f>
        <v>1.36</v>
      </c>
      <c r="R2822" s="6">
        <f>E2822/N2822</f>
        <v>13.6</v>
      </c>
      <c r="S2822" t="str">
        <f>LEFT(P2822,SEARCH("/",P2822)-1)</f>
        <v>theater</v>
      </c>
      <c r="T2822" t="str">
        <f>RIGHT(P2822,LEN(P2822)-SEARCH("/",P2822))</f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>(((I2823/60)/60)/24)+DATE(1970,1,1)</f>
        <v>41905.922858796301</v>
      </c>
      <c r="K2823">
        <v>1408918135</v>
      </c>
      <c r="L2823" s="10">
        <f>(((K2823/60)/60)/24)+DATE(1970,1,1)</f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>(E2823/D2823)</f>
        <v>1</v>
      </c>
      <c r="R2823" s="6">
        <f>E2823/N2823</f>
        <v>28.571428571428573</v>
      </c>
      <c r="S2823" t="str">
        <f>LEFT(P2823,SEARCH("/",P2823)-1)</f>
        <v>theater</v>
      </c>
      <c r="T2823" t="str">
        <f>RIGHT(P2823,LEN(P2823)-SEARCH("/",P2823))</f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>(((I2824/60)/60)/24)+DATE(1970,1,1)</f>
        <v>42090.642268518524</v>
      </c>
      <c r="K2824">
        <v>1424881492</v>
      </c>
      <c r="L2824" s="10">
        <f>(((K2824/60)/60)/24)+DATE(1970,1,1)</f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>(E2824/D2824)</f>
        <v>1</v>
      </c>
      <c r="R2824" s="6">
        <f>E2824/N2824</f>
        <v>63.829787234042556</v>
      </c>
      <c r="S2824" t="str">
        <f>LEFT(P2824,SEARCH("/",P2824)-1)</f>
        <v>theater</v>
      </c>
      <c r="T2824" t="str">
        <f>RIGHT(P2824,LEN(P2824)-SEARCH("/",P2824))</f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>(((I2825/60)/60)/24)+DATE(1970,1,1)</f>
        <v>42094.957638888889</v>
      </c>
      <c r="K2825">
        <v>1425428206</v>
      </c>
      <c r="L2825" s="10">
        <f>(((K2825/60)/60)/24)+DATE(1970,1,1)</f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>(E2825/D2825)</f>
        <v>1.24</v>
      </c>
      <c r="R2825" s="6">
        <f>E2825/N2825</f>
        <v>8.8571428571428577</v>
      </c>
      <c r="S2825" t="str">
        <f>LEFT(P2825,SEARCH("/",P2825)-1)</f>
        <v>theater</v>
      </c>
      <c r="T2825" t="str">
        <f>RIGHT(P2825,LEN(P2825)-SEARCH("/",P2825))</f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>(((I2826/60)/60)/24)+DATE(1970,1,1)</f>
        <v>42168.071527777778</v>
      </c>
      <c r="K2826">
        <v>1431412196</v>
      </c>
      <c r="L2826" s="10">
        <f>(((K2826/60)/60)/24)+DATE(1970,1,1)</f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>(E2826/D2826)</f>
        <v>1.1692307692307693</v>
      </c>
      <c r="R2826" s="6">
        <f>E2826/N2826</f>
        <v>50.666666666666664</v>
      </c>
      <c r="S2826" t="str">
        <f>LEFT(P2826,SEARCH("/",P2826)-1)</f>
        <v>theater</v>
      </c>
      <c r="T2826" t="str">
        <f>RIGHT(P2826,LEN(P2826)-SEARCH("/",P2826))</f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>(((I2827/60)/60)/24)+DATE(1970,1,1)</f>
        <v>42342.792662037042</v>
      </c>
      <c r="K2827">
        <v>1446663686</v>
      </c>
      <c r="L2827" s="10">
        <f>(((K2827/60)/60)/24)+DATE(1970,1,1)</f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>(E2827/D2827)</f>
        <v>1.0333333333333334</v>
      </c>
      <c r="R2827" s="6">
        <f>E2827/N2827</f>
        <v>60.784313725490193</v>
      </c>
      <c r="S2827" t="str">
        <f>LEFT(P2827,SEARCH("/",P2827)-1)</f>
        <v>theater</v>
      </c>
      <c r="T2827" t="str">
        <f>RIGHT(P2827,LEN(P2827)-SEARCH("/",P2827))</f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>(((I2828/60)/60)/24)+DATE(1970,1,1)</f>
        <v>42195.291666666672</v>
      </c>
      <c r="K2828">
        <v>1434415812</v>
      </c>
      <c r="L2828" s="10">
        <f>(((K2828/60)/60)/24)+DATE(1970,1,1)</f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>(E2828/D2828)</f>
        <v>1.0774999999999999</v>
      </c>
      <c r="R2828" s="6">
        <f>E2828/N2828</f>
        <v>113.42105263157895</v>
      </c>
      <c r="S2828" t="str">
        <f>LEFT(P2828,SEARCH("/",P2828)-1)</f>
        <v>theater</v>
      </c>
      <c r="T2828" t="str">
        <f>RIGHT(P2828,LEN(P2828)-SEARCH("/",P2828))</f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>(((I2829/60)/60)/24)+DATE(1970,1,1)</f>
        <v>42524.6875</v>
      </c>
      <c r="K2829">
        <v>1462379066</v>
      </c>
      <c r="L2829" s="10">
        <f>(((K2829/60)/60)/24)+DATE(1970,1,1)</f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>(E2829/D2829)</f>
        <v>1.2024999999999999</v>
      </c>
      <c r="R2829" s="6">
        <f>E2829/N2829</f>
        <v>104.56521739130434</v>
      </c>
      <c r="S2829" t="str">
        <f>LEFT(P2829,SEARCH("/",P2829)-1)</f>
        <v>theater</v>
      </c>
      <c r="T2829" t="str">
        <f>RIGHT(P2829,LEN(P2829)-SEARCH("/",P2829))</f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>(((I2830/60)/60)/24)+DATE(1970,1,1)</f>
        <v>42279.958333333328</v>
      </c>
      <c r="K2830">
        <v>1441606869</v>
      </c>
      <c r="L2830" s="10">
        <f>(((K2830/60)/60)/24)+DATE(1970,1,1)</f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>(E2830/D2830)</f>
        <v>1.0037894736842106</v>
      </c>
      <c r="R2830" s="6">
        <f>E2830/N2830</f>
        <v>98.30927835051547</v>
      </c>
      <c r="S2830" t="str">
        <f>LEFT(P2830,SEARCH("/",P2830)-1)</f>
        <v>theater</v>
      </c>
      <c r="T2830" t="str">
        <f>RIGHT(P2830,LEN(P2830)-SEARCH("/",P2830))</f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>(((I2831/60)/60)/24)+DATE(1970,1,1)</f>
        <v>42523.434236111112</v>
      </c>
      <c r="K2831">
        <v>1462443918</v>
      </c>
      <c r="L2831" s="10">
        <f>(((K2831/60)/60)/24)+DATE(1970,1,1)</f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>(E2831/D2831)</f>
        <v>1.0651999999999999</v>
      </c>
      <c r="R2831" s="6">
        <f>E2831/N2831</f>
        <v>35.039473684210527</v>
      </c>
      <c r="S2831" t="str">
        <f>LEFT(P2831,SEARCH("/",P2831)-1)</f>
        <v>theater</v>
      </c>
      <c r="T2831" t="str">
        <f>RIGHT(P2831,LEN(P2831)-SEARCH("/",P2831))</f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>(((I2832/60)/60)/24)+DATE(1970,1,1)</f>
        <v>41771.165972222225</v>
      </c>
      <c r="K2832">
        <v>1398802148</v>
      </c>
      <c r="L2832" s="10">
        <f>(((K2832/60)/60)/24)+DATE(1970,1,1)</f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>(E2832/D2832)</f>
        <v>1</v>
      </c>
      <c r="R2832" s="6">
        <f>E2832/N2832</f>
        <v>272.72727272727275</v>
      </c>
      <c r="S2832" t="str">
        <f>LEFT(P2832,SEARCH("/",P2832)-1)</f>
        <v>theater</v>
      </c>
      <c r="T2832" t="str">
        <f>RIGHT(P2832,LEN(P2832)-SEARCH("/",P2832))</f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>(((I2833/60)/60)/24)+DATE(1970,1,1)</f>
        <v>42201.824884259258</v>
      </c>
      <c r="K2833">
        <v>1434484070</v>
      </c>
      <c r="L2833" s="10">
        <f>(((K2833/60)/60)/24)+DATE(1970,1,1)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>(E2833/D2833)</f>
        <v>1.1066666666666667</v>
      </c>
      <c r="R2833" s="6">
        <f>E2833/N2833</f>
        <v>63.846153846153847</v>
      </c>
      <c r="S2833" t="str">
        <f>LEFT(P2833,SEARCH("/",P2833)-1)</f>
        <v>theater</v>
      </c>
      <c r="T2833" t="str">
        <f>RIGHT(P2833,LEN(P2833)-SEARCH("/",P2833))</f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>(((I2834/60)/60)/24)+DATE(1970,1,1)</f>
        <v>41966.916666666672</v>
      </c>
      <c r="K2834">
        <v>1414342894</v>
      </c>
      <c r="L2834" s="10">
        <f>(((K2834/60)/60)/24)+DATE(1970,1,1)</f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>(E2834/D2834)</f>
        <v>1.1471959999999999</v>
      </c>
      <c r="R2834" s="6">
        <f>E2834/N2834</f>
        <v>30.189368421052631</v>
      </c>
      <c r="S2834" t="str">
        <f>LEFT(P2834,SEARCH("/",P2834)-1)</f>
        <v>theater</v>
      </c>
      <c r="T2834" t="str">
        <f>RIGHT(P2834,LEN(P2834)-SEARCH("/",P2834))</f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>(((I2835/60)/60)/24)+DATE(1970,1,1)</f>
        <v>42288.083333333328</v>
      </c>
      <c r="K2835">
        <v>1442804633</v>
      </c>
      <c r="L2835" s="10">
        <f>(((K2835/60)/60)/24)+DATE(1970,1,1)</f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>(E2835/D2835)</f>
        <v>1.0825925925925926</v>
      </c>
      <c r="R2835" s="6">
        <f>E2835/N2835</f>
        <v>83.51428571428572</v>
      </c>
      <c r="S2835" t="str">
        <f>LEFT(P2835,SEARCH("/",P2835)-1)</f>
        <v>theater</v>
      </c>
      <c r="T2835" t="str">
        <f>RIGHT(P2835,LEN(P2835)-SEARCH("/",P2835))</f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>(((I2836/60)/60)/24)+DATE(1970,1,1)</f>
        <v>42034.959837962961</v>
      </c>
      <c r="K2836">
        <v>1421362930</v>
      </c>
      <c r="L2836" s="10">
        <f>(((K2836/60)/60)/24)+DATE(1970,1,1)</f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>(E2836/D2836)</f>
        <v>1.7</v>
      </c>
      <c r="R2836" s="6">
        <f>E2836/N2836</f>
        <v>64.761904761904759</v>
      </c>
      <c r="S2836" t="str">
        <f>LEFT(P2836,SEARCH("/",P2836)-1)</f>
        <v>theater</v>
      </c>
      <c r="T2836" t="str">
        <f>RIGHT(P2836,LEN(P2836)-SEARCH("/",P2836))</f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>(((I2837/60)/60)/24)+DATE(1970,1,1)</f>
        <v>42343</v>
      </c>
      <c r="K2837">
        <v>1446742417</v>
      </c>
      <c r="L2837" s="10">
        <f>(((K2837/60)/60)/24)+DATE(1970,1,1)</f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>(E2837/D2837)</f>
        <v>1.8709899999999999</v>
      </c>
      <c r="R2837" s="6">
        <f>E2837/N2837</f>
        <v>20.118172043010752</v>
      </c>
      <c r="S2837" t="str">
        <f>LEFT(P2837,SEARCH("/",P2837)-1)</f>
        <v>theater</v>
      </c>
      <c r="T2837" t="str">
        <f>RIGHT(P2837,LEN(P2837)-SEARCH("/",P2837))</f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>(((I2838/60)/60)/24)+DATE(1970,1,1)</f>
        <v>42784.207638888889</v>
      </c>
      <c r="K2838">
        <v>1484115418</v>
      </c>
      <c r="L2838" s="10">
        <f>(((K2838/60)/60)/24)+DATE(1970,1,1)</f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>(E2838/D2838)</f>
        <v>1.0777777777777777</v>
      </c>
      <c r="R2838" s="6">
        <f>E2838/N2838</f>
        <v>44.090909090909093</v>
      </c>
      <c r="S2838" t="str">
        <f>LEFT(P2838,SEARCH("/",P2838)-1)</f>
        <v>theater</v>
      </c>
      <c r="T2838" t="str">
        <f>RIGHT(P2838,LEN(P2838)-SEARCH("/",P2838))</f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>(((I2839/60)/60)/24)+DATE(1970,1,1)</f>
        <v>42347.950046296297</v>
      </c>
      <c r="K2839">
        <v>1446241684</v>
      </c>
      <c r="L2839" s="10">
        <f>(((K2839/60)/60)/24)+DATE(1970,1,1)</f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>(E2839/D2839)</f>
        <v>1</v>
      </c>
      <c r="R2839" s="6">
        <f>E2839/N2839</f>
        <v>40.476190476190474</v>
      </c>
      <c r="S2839" t="str">
        <f>LEFT(P2839,SEARCH("/",P2839)-1)</f>
        <v>theater</v>
      </c>
      <c r="T2839" t="str">
        <f>RIGHT(P2839,LEN(P2839)-SEARCH("/",P2839))</f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>(((I2840/60)/60)/24)+DATE(1970,1,1)</f>
        <v>41864.916666666664</v>
      </c>
      <c r="K2840">
        <v>1406039696</v>
      </c>
      <c r="L2840" s="10">
        <f>(((K2840/60)/60)/24)+DATE(1970,1,1)</f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>(E2840/D2840)</f>
        <v>1.2024999999999999</v>
      </c>
      <c r="R2840" s="6">
        <f>E2840/N2840</f>
        <v>44.537037037037038</v>
      </c>
      <c r="S2840" t="str">
        <f>LEFT(P2840,SEARCH("/",P2840)-1)</f>
        <v>theater</v>
      </c>
      <c r="T2840" t="str">
        <f>RIGHT(P2840,LEN(P2840)-SEARCH("/",P2840))</f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>(((I2841/60)/60)/24)+DATE(1970,1,1)</f>
        <v>41876.207638888889</v>
      </c>
      <c r="K2841">
        <v>1406958354</v>
      </c>
      <c r="L2841" s="10">
        <f>(((K2841/60)/60)/24)+DATE(1970,1,1)</f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>(E2841/D2841)</f>
        <v>1.1142857142857143</v>
      </c>
      <c r="R2841" s="6">
        <f>E2841/N2841</f>
        <v>125.80645161290323</v>
      </c>
      <c r="S2841" t="str">
        <f>LEFT(P2841,SEARCH("/",P2841)-1)</f>
        <v>theater</v>
      </c>
      <c r="T2841" t="str">
        <f>RIGHT(P2841,LEN(P2841)-SEARCH("/",P2841))</f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>(((I2842/60)/60)/24)+DATE(1970,1,1)</f>
        <v>42081.708333333328</v>
      </c>
      <c r="K2842">
        <v>1424825479</v>
      </c>
      <c r="L2842" s="10">
        <f>(((K2842/60)/60)/24)+DATE(1970,1,1)</f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>(E2842/D2842)</f>
        <v>1.04</v>
      </c>
      <c r="R2842" s="6">
        <f>E2842/N2842</f>
        <v>19.696969696969695</v>
      </c>
      <c r="S2842" t="str">
        <f>LEFT(P2842,SEARCH("/",P2842)-1)</f>
        <v>theater</v>
      </c>
      <c r="T2842" t="str">
        <f>RIGHT(P2842,LEN(P2842)-SEARCH("/",P2842))</f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>(((I2843/60)/60)/24)+DATE(1970,1,1)</f>
        <v>42351.781215277777</v>
      </c>
      <c r="K2843">
        <v>1444844697</v>
      </c>
      <c r="L2843" s="10">
        <f>(((K2843/60)/60)/24)+DATE(1970,1,1)</f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>(E2843/D2843)</f>
        <v>0.01</v>
      </c>
      <c r="R2843" s="6">
        <f>E2843/N2843</f>
        <v>10</v>
      </c>
      <c r="S2843" t="str">
        <f>LEFT(P2843,SEARCH("/",P2843)-1)</f>
        <v>theater</v>
      </c>
      <c r="T2843" t="str">
        <f>RIGHT(P2843,LEN(P2843)-SEARCH("/",P2843))</f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>(((I2844/60)/60)/24)+DATE(1970,1,1)</f>
        <v>41811.458333333336</v>
      </c>
      <c r="K2844">
        <v>1401058295</v>
      </c>
      <c r="L2844" s="10">
        <f>(((K2844/60)/60)/24)+DATE(1970,1,1)</f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>(E2844/D2844)</f>
        <v>0</v>
      </c>
      <c r="R2844" s="6" t="e">
        <f>E2844/N2844</f>
        <v>#DIV/0!</v>
      </c>
      <c r="S2844" t="str">
        <f>LEFT(P2844,SEARCH("/",P2844)-1)</f>
        <v>theater</v>
      </c>
      <c r="T2844" t="str">
        <f>RIGHT(P2844,LEN(P2844)-SEARCH("/",P2844))</f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>(((I2845/60)/60)/24)+DATE(1970,1,1)</f>
        <v>42534.166666666672</v>
      </c>
      <c r="K2845">
        <v>1462210950</v>
      </c>
      <c r="L2845" s="10">
        <f>(((K2845/60)/60)/24)+DATE(1970,1,1)</f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>(E2845/D2845)</f>
        <v>0</v>
      </c>
      <c r="R2845" s="6" t="e">
        <f>E2845/N2845</f>
        <v>#DIV/0!</v>
      </c>
      <c r="S2845" t="str">
        <f>LEFT(P2845,SEARCH("/",P2845)-1)</f>
        <v>theater</v>
      </c>
      <c r="T2845" t="str">
        <f>RIGHT(P2845,LEN(P2845)-SEARCH("/",P2845))</f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>(((I2846/60)/60)/24)+DATE(1970,1,1)</f>
        <v>42739.546064814815</v>
      </c>
      <c r="K2846">
        <v>1480943180</v>
      </c>
      <c r="L2846" s="10">
        <f>(((K2846/60)/60)/24)+DATE(1970,1,1)</f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>(E2846/D2846)</f>
        <v>5.4545454545454543E-2</v>
      </c>
      <c r="R2846" s="6">
        <f>E2846/N2846</f>
        <v>30</v>
      </c>
      <c r="S2846" t="str">
        <f>LEFT(P2846,SEARCH("/",P2846)-1)</f>
        <v>theater</v>
      </c>
      <c r="T2846" t="str">
        <f>RIGHT(P2846,LEN(P2846)-SEARCH("/",P2846))</f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>(((I2847/60)/60)/24)+DATE(1970,1,1)</f>
        <v>42163.016585648147</v>
      </c>
      <c r="K2847">
        <v>1428539033</v>
      </c>
      <c r="L2847" s="10">
        <f>(((K2847/60)/60)/24)+DATE(1970,1,1)</f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>(E2847/D2847)</f>
        <v>0.31546666666666667</v>
      </c>
      <c r="R2847" s="6">
        <f>E2847/N2847</f>
        <v>60.666666666666664</v>
      </c>
      <c r="S2847" t="str">
        <f>LEFT(P2847,SEARCH("/",P2847)-1)</f>
        <v>theater</v>
      </c>
      <c r="T2847" t="str">
        <f>RIGHT(P2847,LEN(P2847)-SEARCH("/",P2847))</f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>(((I2848/60)/60)/24)+DATE(1970,1,1)</f>
        <v>42153.692060185189</v>
      </c>
      <c r="K2848">
        <v>1429029394</v>
      </c>
      <c r="L2848" s="10">
        <f>(((K2848/60)/60)/24)+DATE(1970,1,1)</f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>(E2848/D2848)</f>
        <v>0</v>
      </c>
      <c r="R2848" s="6" t="e">
        <f>E2848/N2848</f>
        <v>#DIV/0!</v>
      </c>
      <c r="S2848" t="str">
        <f>LEFT(P2848,SEARCH("/",P2848)-1)</f>
        <v>theater</v>
      </c>
      <c r="T2848" t="str">
        <f>RIGHT(P2848,LEN(P2848)-SEARCH("/",P2848))</f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>(((I2849/60)/60)/24)+DATE(1970,1,1)</f>
        <v>42513.806307870371</v>
      </c>
      <c r="K2849">
        <v>1458847265</v>
      </c>
      <c r="L2849" s="10">
        <f>(((K2849/60)/60)/24)+DATE(1970,1,1)</f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>(E2849/D2849)</f>
        <v>0</v>
      </c>
      <c r="R2849" s="6" t="e">
        <f>E2849/N2849</f>
        <v>#DIV/0!</v>
      </c>
      <c r="S2849" t="str">
        <f>LEFT(P2849,SEARCH("/",P2849)-1)</f>
        <v>theater</v>
      </c>
      <c r="T2849" t="str">
        <f>RIGHT(P2849,LEN(P2849)-SEARCH("/",P2849))</f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>(((I2850/60)/60)/24)+DATE(1970,1,1)</f>
        <v>42153.648831018523</v>
      </c>
      <c r="K2850">
        <v>1430321659</v>
      </c>
      <c r="L2850" s="10">
        <f>(((K2850/60)/60)/24)+DATE(1970,1,1)</f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>(E2850/D2850)</f>
        <v>2E-3</v>
      </c>
      <c r="R2850" s="6">
        <f>E2850/N2850</f>
        <v>23.333333333333332</v>
      </c>
      <c r="S2850" t="str">
        <f>LEFT(P2850,SEARCH("/",P2850)-1)</f>
        <v>theater</v>
      </c>
      <c r="T2850" t="str">
        <f>RIGHT(P2850,LEN(P2850)-SEARCH("/",P2850))</f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>(((I2851/60)/60)/24)+DATE(1970,1,1)</f>
        <v>42483.428240740745</v>
      </c>
      <c r="K2851">
        <v>1458814600</v>
      </c>
      <c r="L2851" s="10">
        <f>(((K2851/60)/60)/24)+DATE(1970,1,1)</f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>(E2851/D2851)</f>
        <v>0.01</v>
      </c>
      <c r="R2851" s="6">
        <f>E2851/N2851</f>
        <v>5</v>
      </c>
      <c r="S2851" t="str">
        <f>LEFT(P2851,SEARCH("/",P2851)-1)</f>
        <v>theater</v>
      </c>
      <c r="T2851" t="str">
        <f>RIGHT(P2851,LEN(P2851)-SEARCH("/",P2851))</f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>(((I2852/60)/60)/24)+DATE(1970,1,1)</f>
        <v>41888.007071759261</v>
      </c>
      <c r="K2852">
        <v>1407370211</v>
      </c>
      <c r="L2852" s="10">
        <f>(((K2852/60)/60)/24)+DATE(1970,1,1)</f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>(E2852/D2852)</f>
        <v>3.8875E-2</v>
      </c>
      <c r="R2852" s="6">
        <f>E2852/N2852</f>
        <v>23.923076923076923</v>
      </c>
      <c r="S2852" t="str">
        <f>LEFT(P2852,SEARCH("/",P2852)-1)</f>
        <v>theater</v>
      </c>
      <c r="T2852" t="str">
        <f>RIGHT(P2852,LEN(P2852)-SEARCH("/",P2852))</f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>(((I2853/60)/60)/24)+DATE(1970,1,1)</f>
        <v>42398.970138888893</v>
      </c>
      <c r="K2853">
        <v>1453334629</v>
      </c>
      <c r="L2853" s="10">
        <f>(((K2853/60)/60)/24)+DATE(1970,1,1)</f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>(E2853/D2853)</f>
        <v>0</v>
      </c>
      <c r="R2853" s="6" t="e">
        <f>E2853/N2853</f>
        <v>#DIV/0!</v>
      </c>
      <c r="S2853" t="str">
        <f>LEFT(P2853,SEARCH("/",P2853)-1)</f>
        <v>theater</v>
      </c>
      <c r="T2853" t="str">
        <f>RIGHT(P2853,LEN(P2853)-SEARCH("/",P2853))</f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>(((I2854/60)/60)/24)+DATE(1970,1,1)</f>
        <v>41811.045173611114</v>
      </c>
      <c r="K2854">
        <v>1400720703</v>
      </c>
      <c r="L2854" s="10">
        <f>(((K2854/60)/60)/24)+DATE(1970,1,1)</f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>(E2854/D2854)</f>
        <v>1.9E-2</v>
      </c>
      <c r="R2854" s="6">
        <f>E2854/N2854</f>
        <v>15.833333333333334</v>
      </c>
      <c r="S2854" t="str">
        <f>LEFT(P2854,SEARCH("/",P2854)-1)</f>
        <v>theater</v>
      </c>
      <c r="T2854" t="str">
        <f>RIGHT(P2854,LEN(P2854)-SEARCH("/",P2854))</f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>(((I2855/60)/60)/24)+DATE(1970,1,1)</f>
        <v>41896.190937499996</v>
      </c>
      <c r="K2855">
        <v>1405485297</v>
      </c>
      <c r="L2855" s="10">
        <f>(((K2855/60)/60)/24)+DATE(1970,1,1)</f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>(E2855/D2855)</f>
        <v>0</v>
      </c>
      <c r="R2855" s="6" t="e">
        <f>E2855/N2855</f>
        <v>#DIV/0!</v>
      </c>
      <c r="S2855" t="str">
        <f>LEFT(P2855,SEARCH("/",P2855)-1)</f>
        <v>theater</v>
      </c>
      <c r="T2855" t="str">
        <f>RIGHT(P2855,LEN(P2855)-SEARCH("/",P2855))</f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>(((I2856/60)/60)/24)+DATE(1970,1,1)</f>
        <v>42131.71665509259</v>
      </c>
      <c r="K2856">
        <v>1429290719</v>
      </c>
      <c r="L2856" s="10">
        <f>(((K2856/60)/60)/24)+DATE(1970,1,1)</f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>(E2856/D2856)</f>
        <v>0.41699999999999998</v>
      </c>
      <c r="R2856" s="6">
        <f>E2856/N2856</f>
        <v>29.785714285714285</v>
      </c>
      <c r="S2856" t="str">
        <f>LEFT(P2856,SEARCH("/",P2856)-1)</f>
        <v>theater</v>
      </c>
      <c r="T2856" t="str">
        <f>RIGHT(P2856,LEN(P2856)-SEARCH("/",P2856))</f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>(((I2857/60)/60)/24)+DATE(1970,1,1)</f>
        <v>42398.981944444444</v>
      </c>
      <c r="K2857">
        <v>1451607071</v>
      </c>
      <c r="L2857" s="10">
        <f>(((K2857/60)/60)/24)+DATE(1970,1,1)</f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>(E2857/D2857)</f>
        <v>0.5</v>
      </c>
      <c r="R2857" s="6">
        <f>E2857/N2857</f>
        <v>60</v>
      </c>
      <c r="S2857" t="str">
        <f>LEFT(P2857,SEARCH("/",P2857)-1)</f>
        <v>theater</v>
      </c>
      <c r="T2857" t="str">
        <f>RIGHT(P2857,LEN(P2857)-SEARCH("/",P2857))</f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>(((I2858/60)/60)/24)+DATE(1970,1,1)</f>
        <v>42224.898611111115</v>
      </c>
      <c r="K2858">
        <v>1433897647</v>
      </c>
      <c r="L2858" s="10">
        <f>(((K2858/60)/60)/24)+DATE(1970,1,1)</f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>(E2858/D2858)</f>
        <v>4.8666666666666664E-2</v>
      </c>
      <c r="R2858" s="6">
        <f>E2858/N2858</f>
        <v>24.333333333333332</v>
      </c>
      <c r="S2858" t="str">
        <f>LEFT(P2858,SEARCH("/",P2858)-1)</f>
        <v>theater</v>
      </c>
      <c r="T2858" t="str">
        <f>RIGHT(P2858,LEN(P2858)-SEARCH("/",P2858))</f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>(((I2859/60)/60)/24)+DATE(1970,1,1)</f>
        <v>42786.75</v>
      </c>
      <c r="K2859">
        <v>1482444295</v>
      </c>
      <c r="L2859" s="10">
        <f>(((K2859/60)/60)/24)+DATE(1970,1,1)</f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>(E2859/D2859)</f>
        <v>0.19736842105263158</v>
      </c>
      <c r="R2859" s="6">
        <f>E2859/N2859</f>
        <v>500</v>
      </c>
      <c r="S2859" t="str">
        <f>LEFT(P2859,SEARCH("/",P2859)-1)</f>
        <v>theater</v>
      </c>
      <c r="T2859" t="str">
        <f>RIGHT(P2859,LEN(P2859)-SEARCH("/",P2859))</f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>(((I2860/60)/60)/24)+DATE(1970,1,1)</f>
        <v>41978.477777777778</v>
      </c>
      <c r="K2860">
        <v>1415711095</v>
      </c>
      <c r="L2860" s="10">
        <f>(((K2860/60)/60)/24)+DATE(1970,1,1)</f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>(E2860/D2860)</f>
        <v>0</v>
      </c>
      <c r="R2860" s="6" t="e">
        <f>E2860/N2860</f>
        <v>#DIV/0!</v>
      </c>
      <c r="S2860" t="str">
        <f>LEFT(P2860,SEARCH("/",P2860)-1)</f>
        <v>theater</v>
      </c>
      <c r="T2860" t="str">
        <f>RIGHT(P2860,LEN(P2860)-SEARCH("/",P2860))</f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>(((I2861/60)/60)/24)+DATE(1970,1,1)</f>
        <v>42293.362314814818</v>
      </c>
      <c r="K2861">
        <v>1439800904</v>
      </c>
      <c r="L2861" s="10">
        <f>(((K2861/60)/60)/24)+DATE(1970,1,1)</f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>(E2861/D2861)</f>
        <v>1.7500000000000002E-2</v>
      </c>
      <c r="R2861" s="6">
        <f>E2861/N2861</f>
        <v>35</v>
      </c>
      <c r="S2861" t="str">
        <f>LEFT(P2861,SEARCH("/",P2861)-1)</f>
        <v>theater</v>
      </c>
      <c r="T2861" t="str">
        <f>RIGHT(P2861,LEN(P2861)-SEARCH("/",P2861))</f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>(((I2862/60)/60)/24)+DATE(1970,1,1)</f>
        <v>42540.800648148142</v>
      </c>
      <c r="K2862">
        <v>1461179576</v>
      </c>
      <c r="L2862" s="10">
        <f>(((K2862/60)/60)/24)+DATE(1970,1,1)</f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>(E2862/D2862)</f>
        <v>6.6500000000000004E-2</v>
      </c>
      <c r="R2862" s="6">
        <f>E2862/N2862</f>
        <v>29.555555555555557</v>
      </c>
      <c r="S2862" t="str">
        <f>LEFT(P2862,SEARCH("/",P2862)-1)</f>
        <v>theater</v>
      </c>
      <c r="T2862" t="str">
        <f>RIGHT(P2862,LEN(P2862)-SEARCH("/",P2862))</f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>(((I2863/60)/60)/24)+DATE(1970,1,1)</f>
        <v>42271.590833333335</v>
      </c>
      <c r="K2863">
        <v>1441894248</v>
      </c>
      <c r="L2863" s="10">
        <f>(((K2863/60)/60)/24)+DATE(1970,1,1)</f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>(E2863/D2863)</f>
        <v>0.32</v>
      </c>
      <c r="R2863" s="6">
        <f>E2863/N2863</f>
        <v>26.666666666666668</v>
      </c>
      <c r="S2863" t="str">
        <f>LEFT(P2863,SEARCH("/",P2863)-1)</f>
        <v>theater</v>
      </c>
      <c r="T2863" t="str">
        <f>RIGHT(P2863,LEN(P2863)-SEARCH("/",P2863))</f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>(((I2864/60)/60)/24)+DATE(1970,1,1)</f>
        <v>41814.789687500001</v>
      </c>
      <c r="K2864">
        <v>1401044229</v>
      </c>
      <c r="L2864" s="10">
        <f>(((K2864/60)/60)/24)+DATE(1970,1,1)</f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>(E2864/D2864)</f>
        <v>4.3307086614173228E-3</v>
      </c>
      <c r="R2864" s="6">
        <f>E2864/N2864</f>
        <v>18.333333333333332</v>
      </c>
      <c r="S2864" t="str">
        <f>LEFT(P2864,SEARCH("/",P2864)-1)</f>
        <v>theater</v>
      </c>
      <c r="T2864" t="str">
        <f>RIGHT(P2864,LEN(P2864)-SEARCH("/",P2864))</f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>(((I2865/60)/60)/24)+DATE(1970,1,1)</f>
        <v>41891.675034722226</v>
      </c>
      <c r="K2865">
        <v>1405095123</v>
      </c>
      <c r="L2865" s="10">
        <f>(((K2865/60)/60)/24)+DATE(1970,1,1)</f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>(E2865/D2865)</f>
        <v>4.0000000000000002E-4</v>
      </c>
      <c r="R2865" s="6">
        <f>E2865/N2865</f>
        <v>20</v>
      </c>
      <c r="S2865" t="str">
        <f>LEFT(P2865,SEARCH("/",P2865)-1)</f>
        <v>theater</v>
      </c>
      <c r="T2865" t="str">
        <f>RIGHT(P2865,LEN(P2865)-SEARCH("/",P2865))</f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>(((I2866/60)/60)/24)+DATE(1970,1,1)</f>
        <v>42202.554166666669</v>
      </c>
      <c r="K2866">
        <v>1434552207</v>
      </c>
      <c r="L2866" s="10">
        <f>(((K2866/60)/60)/24)+DATE(1970,1,1)</f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>(E2866/D2866)</f>
        <v>1.6E-2</v>
      </c>
      <c r="R2866" s="6">
        <f>E2866/N2866</f>
        <v>13.333333333333334</v>
      </c>
      <c r="S2866" t="str">
        <f>LEFT(P2866,SEARCH("/",P2866)-1)</f>
        <v>theater</v>
      </c>
      <c r="T2866" t="str">
        <f>RIGHT(P2866,LEN(P2866)-SEARCH("/",P2866))</f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>(((I2867/60)/60)/24)+DATE(1970,1,1)</f>
        <v>42010.114108796297</v>
      </c>
      <c r="K2867">
        <v>1415328259</v>
      </c>
      <c r="L2867" s="10">
        <f>(((K2867/60)/60)/24)+DATE(1970,1,1)</f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>(E2867/D2867)</f>
        <v>0</v>
      </c>
      <c r="R2867" s="6" t="e">
        <f>E2867/N2867</f>
        <v>#DIV/0!</v>
      </c>
      <c r="S2867" t="str">
        <f>LEFT(P2867,SEARCH("/",P2867)-1)</f>
        <v>theater</v>
      </c>
      <c r="T2867" t="str">
        <f>RIGHT(P2867,LEN(P2867)-SEARCH("/",P2867))</f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>(((I2868/60)/60)/24)+DATE(1970,1,1)</f>
        <v>42657.916666666672</v>
      </c>
      <c r="K2868">
        <v>1473893721</v>
      </c>
      <c r="L2868" s="10">
        <f>(((K2868/60)/60)/24)+DATE(1970,1,1)</f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>(E2868/D2868)</f>
        <v>8.9999999999999993E-3</v>
      </c>
      <c r="R2868" s="6">
        <f>E2868/N2868</f>
        <v>22.5</v>
      </c>
      <c r="S2868" t="str">
        <f>LEFT(P2868,SEARCH("/",P2868)-1)</f>
        <v>theater</v>
      </c>
      <c r="T2868" t="str">
        <f>RIGHT(P2868,LEN(P2868)-SEARCH("/",P2868))</f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>(((I2869/60)/60)/24)+DATE(1970,1,1)</f>
        <v>42555.166666666672</v>
      </c>
      <c r="K2869">
        <v>1465533672</v>
      </c>
      <c r="L2869" s="10">
        <f>(((K2869/60)/60)/24)+DATE(1970,1,1)</f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>(E2869/D2869)</f>
        <v>0.2016</v>
      </c>
      <c r="R2869" s="6">
        <f>E2869/N2869</f>
        <v>50.4</v>
      </c>
      <c r="S2869" t="str">
        <f>LEFT(P2869,SEARCH("/",P2869)-1)</f>
        <v>theater</v>
      </c>
      <c r="T2869" t="str">
        <f>RIGHT(P2869,LEN(P2869)-SEARCH("/",P2869))</f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>(((I2870/60)/60)/24)+DATE(1970,1,1)</f>
        <v>42648.827013888891</v>
      </c>
      <c r="K2870">
        <v>1473105054</v>
      </c>
      <c r="L2870" s="10">
        <f>(((K2870/60)/60)/24)+DATE(1970,1,1)</f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>(E2870/D2870)</f>
        <v>0.42011733333333334</v>
      </c>
      <c r="R2870" s="6">
        <f>E2870/N2870</f>
        <v>105.02933333333334</v>
      </c>
      <c r="S2870" t="str">
        <f>LEFT(P2870,SEARCH("/",P2870)-1)</f>
        <v>theater</v>
      </c>
      <c r="T2870" t="str">
        <f>RIGHT(P2870,LEN(P2870)-SEARCH("/",P2870))</f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>(((I2871/60)/60)/24)+DATE(1970,1,1)</f>
        <v>42570.593530092592</v>
      </c>
      <c r="K2871">
        <v>1466345681</v>
      </c>
      <c r="L2871" s="10">
        <f>(((K2871/60)/60)/24)+DATE(1970,1,1)</f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>(E2871/D2871)</f>
        <v>8.8500000000000002E-3</v>
      </c>
      <c r="R2871" s="6">
        <f>E2871/N2871</f>
        <v>35.4</v>
      </c>
      <c r="S2871" t="str">
        <f>LEFT(P2871,SEARCH("/",P2871)-1)</f>
        <v>theater</v>
      </c>
      <c r="T2871" t="str">
        <f>RIGHT(P2871,LEN(P2871)-SEARCH("/",P2871))</f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>(((I2872/60)/60)/24)+DATE(1970,1,1)</f>
        <v>41776.189409722225</v>
      </c>
      <c r="K2872">
        <v>1397709165</v>
      </c>
      <c r="L2872" s="10">
        <f>(((K2872/60)/60)/24)+DATE(1970,1,1)</f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>(E2872/D2872)</f>
        <v>0.15</v>
      </c>
      <c r="R2872" s="6">
        <f>E2872/N2872</f>
        <v>83.333333333333329</v>
      </c>
      <c r="S2872" t="str">
        <f>LEFT(P2872,SEARCH("/",P2872)-1)</f>
        <v>theater</v>
      </c>
      <c r="T2872" t="str">
        <f>RIGHT(P2872,LEN(P2872)-SEARCH("/",P2872))</f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>(((I2873/60)/60)/24)+DATE(1970,1,1)</f>
        <v>41994.738576388889</v>
      </c>
      <c r="K2873">
        <v>1417455813</v>
      </c>
      <c r="L2873" s="10">
        <f>(((K2873/60)/60)/24)+DATE(1970,1,1)</f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>(E2873/D2873)</f>
        <v>4.6699999999999998E-2</v>
      </c>
      <c r="R2873" s="6">
        <f>E2873/N2873</f>
        <v>35.92307692307692</v>
      </c>
      <c r="S2873" t="str">
        <f>LEFT(P2873,SEARCH("/",P2873)-1)</f>
        <v>theater</v>
      </c>
      <c r="T2873" t="str">
        <f>RIGHT(P2873,LEN(P2873)-SEARCH("/",P2873))</f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>(((I2874/60)/60)/24)+DATE(1970,1,1)</f>
        <v>42175.11618055556</v>
      </c>
      <c r="K2874">
        <v>1429584438</v>
      </c>
      <c r="L2874" s="10">
        <f>(((K2874/60)/60)/24)+DATE(1970,1,1)</f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>(E2874/D2874)</f>
        <v>0</v>
      </c>
      <c r="R2874" s="6" t="e">
        <f>E2874/N2874</f>
        <v>#DIV/0!</v>
      </c>
      <c r="S2874" t="str">
        <f>LEFT(P2874,SEARCH("/",P2874)-1)</f>
        <v>theater</v>
      </c>
      <c r="T2874" t="str">
        <f>RIGHT(P2874,LEN(P2874)-SEARCH("/",P2874))</f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>(((I2875/60)/60)/24)+DATE(1970,1,1)</f>
        <v>42032.817488425921</v>
      </c>
      <c r="K2875">
        <v>1419881831</v>
      </c>
      <c r="L2875" s="10">
        <f>(((K2875/60)/60)/24)+DATE(1970,1,1)</f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>(E2875/D2875)</f>
        <v>0.38119999999999998</v>
      </c>
      <c r="R2875" s="6">
        <f>E2875/N2875</f>
        <v>119.125</v>
      </c>
      <c r="S2875" t="str">
        <f>LEFT(P2875,SEARCH("/",P2875)-1)</f>
        <v>theater</v>
      </c>
      <c r="T2875" t="str">
        <f>RIGHT(P2875,LEN(P2875)-SEARCH("/",P2875))</f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>(((I2876/60)/60)/24)+DATE(1970,1,1)</f>
        <v>42752.84474537037</v>
      </c>
      <c r="K2876">
        <v>1482092186</v>
      </c>
      <c r="L2876" s="10">
        <f>(((K2876/60)/60)/24)+DATE(1970,1,1)</f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>(E2876/D2876)</f>
        <v>5.4199999999999998E-2</v>
      </c>
      <c r="R2876" s="6">
        <f>E2876/N2876</f>
        <v>90.333333333333329</v>
      </c>
      <c r="S2876" t="str">
        <f>LEFT(P2876,SEARCH("/",P2876)-1)</f>
        <v>theater</v>
      </c>
      <c r="T2876" t="str">
        <f>RIGHT(P2876,LEN(P2876)-SEARCH("/",P2876))</f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>(((I2877/60)/60)/24)+DATE(1970,1,1)</f>
        <v>42495.128391203703</v>
      </c>
      <c r="K2877">
        <v>1459825493</v>
      </c>
      <c r="L2877" s="10">
        <f>(((K2877/60)/60)/24)+DATE(1970,1,1)</f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>(E2877/D2877)</f>
        <v>3.5E-4</v>
      </c>
      <c r="R2877" s="6">
        <f>E2877/N2877</f>
        <v>2.3333333333333335</v>
      </c>
      <c r="S2877" t="str">
        <f>LEFT(P2877,SEARCH("/",P2877)-1)</f>
        <v>theater</v>
      </c>
      <c r="T2877" t="str">
        <f>RIGHT(P2877,LEN(P2877)-SEARCH("/",P2877))</f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>(((I2878/60)/60)/24)+DATE(1970,1,1)</f>
        <v>42201.743969907402</v>
      </c>
      <c r="K2878">
        <v>1434477079</v>
      </c>
      <c r="L2878" s="10">
        <f>(((K2878/60)/60)/24)+DATE(1970,1,1)</f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>(E2878/D2878)</f>
        <v>0</v>
      </c>
      <c r="R2878" s="6" t="e">
        <f>E2878/N2878</f>
        <v>#DIV/0!</v>
      </c>
      <c r="S2878" t="str">
        <f>LEFT(P2878,SEARCH("/",P2878)-1)</f>
        <v>theater</v>
      </c>
      <c r="T2878" t="str">
        <f>RIGHT(P2878,LEN(P2878)-SEARCH("/",P2878))</f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>(((I2879/60)/60)/24)+DATE(1970,1,1)</f>
        <v>42704.708333333328</v>
      </c>
      <c r="K2879">
        <v>1477781724</v>
      </c>
      <c r="L2879" s="10">
        <f>(((K2879/60)/60)/24)+DATE(1970,1,1)</f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>(E2879/D2879)</f>
        <v>0.10833333333333334</v>
      </c>
      <c r="R2879" s="6">
        <f>E2879/N2879</f>
        <v>108.33333333333333</v>
      </c>
      <c r="S2879" t="str">
        <f>LEFT(P2879,SEARCH("/",P2879)-1)</f>
        <v>theater</v>
      </c>
      <c r="T2879" t="str">
        <f>RIGHT(P2879,LEN(P2879)-SEARCH("/",P2879))</f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>(((I2880/60)/60)/24)+DATE(1970,1,1)</f>
        <v>42188.615682870368</v>
      </c>
      <c r="K2880">
        <v>1430750795</v>
      </c>
      <c r="L2880" s="10">
        <f>(((K2880/60)/60)/24)+DATE(1970,1,1)</f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>(E2880/D2880)</f>
        <v>2.1000000000000001E-2</v>
      </c>
      <c r="R2880" s="6">
        <f>E2880/N2880</f>
        <v>15.75</v>
      </c>
      <c r="S2880" t="str">
        <f>LEFT(P2880,SEARCH("/",P2880)-1)</f>
        <v>theater</v>
      </c>
      <c r="T2880" t="str">
        <f>RIGHT(P2880,LEN(P2880)-SEARCH("/",P2880))</f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>(((I2881/60)/60)/24)+DATE(1970,1,1)</f>
        <v>42389.725243055553</v>
      </c>
      <c r="K2881">
        <v>1450718661</v>
      </c>
      <c r="L2881" s="10">
        <f>(((K2881/60)/60)/24)+DATE(1970,1,1)</f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>(E2881/D2881)</f>
        <v>2.5892857142857141E-3</v>
      </c>
      <c r="R2881" s="6">
        <f>E2881/N2881</f>
        <v>29</v>
      </c>
      <c r="S2881" t="str">
        <f>LEFT(P2881,SEARCH("/",P2881)-1)</f>
        <v>theater</v>
      </c>
      <c r="T2881" t="str">
        <f>RIGHT(P2881,LEN(P2881)-SEARCH("/",P2881))</f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>(((I2882/60)/60)/24)+DATE(1970,1,1)</f>
        <v>42236.711805555555</v>
      </c>
      <c r="K2882">
        <v>1436305452</v>
      </c>
      <c r="L2882" s="10">
        <f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>(E2882/D2882)</f>
        <v>0.23333333333333334</v>
      </c>
      <c r="R2882" s="6">
        <f>E2882/N2882</f>
        <v>96.551724137931032</v>
      </c>
      <c r="S2882" t="str">
        <f>LEFT(P2882,SEARCH("/",P2882)-1)</f>
        <v>theater</v>
      </c>
      <c r="T2882" t="str">
        <f>RIGHT(P2882,LEN(P2882)-SEARCH("/",P2882))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>(((I2883/60)/60)/24)+DATE(1970,1,1)</f>
        <v>41976.639305555553</v>
      </c>
      <c r="K2883">
        <v>1412432436</v>
      </c>
      <c r="L2883" s="10">
        <f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>(E2883/D2883)</f>
        <v>0</v>
      </c>
      <c r="R2883" s="6" t="e">
        <f>E2883/N2883</f>
        <v>#DIV/0!</v>
      </c>
      <c r="S2883" t="str">
        <f>LEFT(P2883,SEARCH("/",P2883)-1)</f>
        <v>theater</v>
      </c>
      <c r="T2883" t="str">
        <f>RIGHT(P2883,LEN(P2883)-SEARCH("/",P2883))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>(((I2884/60)/60)/24)+DATE(1970,1,1)</f>
        <v>42491.596273148149</v>
      </c>
      <c r="K2884">
        <v>1459520318</v>
      </c>
      <c r="L2884" s="10">
        <f>(((K2884/60)/60)/24)+DATE(1970,1,1)</f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>(E2884/D2884)</f>
        <v>0.33600000000000002</v>
      </c>
      <c r="R2884" s="6">
        <f>E2884/N2884</f>
        <v>63</v>
      </c>
      <c r="S2884" t="str">
        <f>LEFT(P2884,SEARCH("/",P2884)-1)</f>
        <v>theater</v>
      </c>
      <c r="T2884" t="str">
        <f>RIGHT(P2884,LEN(P2884)-SEARCH("/",P2884))</f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>(((I2885/60)/60)/24)+DATE(1970,1,1)</f>
        <v>42406.207638888889</v>
      </c>
      <c r="K2885">
        <v>1451684437</v>
      </c>
      <c r="L2885" s="10">
        <f>(((K2885/60)/60)/24)+DATE(1970,1,1)</f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>(E2885/D2885)</f>
        <v>0.1908</v>
      </c>
      <c r="R2885" s="6">
        <f>E2885/N2885</f>
        <v>381.6</v>
      </c>
      <c r="S2885" t="str">
        <f>LEFT(P2885,SEARCH("/",P2885)-1)</f>
        <v>theater</v>
      </c>
      <c r="T2885" t="str">
        <f>RIGHT(P2885,LEN(P2885)-SEARCH("/",P2885))</f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>(((I2886/60)/60)/24)+DATE(1970,1,1)</f>
        <v>41978.727256944447</v>
      </c>
      <c r="K2886">
        <v>1415208435</v>
      </c>
      <c r="L2886" s="10">
        <f>(((K2886/60)/60)/24)+DATE(1970,1,1)</f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>(E2886/D2886)</f>
        <v>4.1111111111111114E-3</v>
      </c>
      <c r="R2886" s="6">
        <f>E2886/N2886</f>
        <v>46.25</v>
      </c>
      <c r="S2886" t="str">
        <f>LEFT(P2886,SEARCH("/",P2886)-1)</f>
        <v>theater</v>
      </c>
      <c r="T2886" t="str">
        <f>RIGHT(P2886,LEN(P2886)-SEARCH("/",P2886))</f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>(((I2887/60)/60)/24)+DATE(1970,1,1)</f>
        <v>42077.034733796296</v>
      </c>
      <c r="K2887">
        <v>1423705801</v>
      </c>
      <c r="L2887" s="10">
        <f>(((K2887/60)/60)/24)+DATE(1970,1,1)</f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>(E2887/D2887)</f>
        <v>0.32500000000000001</v>
      </c>
      <c r="R2887" s="6">
        <f>E2887/N2887</f>
        <v>26</v>
      </c>
      <c r="S2887" t="str">
        <f>LEFT(P2887,SEARCH("/",P2887)-1)</f>
        <v>theater</v>
      </c>
      <c r="T2887" t="str">
        <f>RIGHT(P2887,LEN(P2887)-SEARCH("/",P2887))</f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>(((I2888/60)/60)/24)+DATE(1970,1,1)</f>
        <v>42266.165972222225</v>
      </c>
      <c r="K2888">
        <v>1442243484</v>
      </c>
      <c r="L2888" s="10">
        <f>(((K2888/60)/60)/24)+DATE(1970,1,1)</f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>(E2888/D2888)</f>
        <v>0.05</v>
      </c>
      <c r="R2888" s="6">
        <f>E2888/N2888</f>
        <v>10</v>
      </c>
      <c r="S2888" t="str">
        <f>LEFT(P2888,SEARCH("/",P2888)-1)</f>
        <v>theater</v>
      </c>
      <c r="T2888" t="str">
        <f>RIGHT(P2888,LEN(P2888)-SEARCH("/",P2888))</f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>(((I2889/60)/60)/24)+DATE(1970,1,1)</f>
        <v>42015.427361111113</v>
      </c>
      <c r="K2889">
        <v>1418379324</v>
      </c>
      <c r="L2889" s="10">
        <f>(((K2889/60)/60)/24)+DATE(1970,1,1)</f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>(E2889/D2889)</f>
        <v>1.6666666666666668E-3</v>
      </c>
      <c r="R2889" s="6">
        <f>E2889/N2889</f>
        <v>5</v>
      </c>
      <c r="S2889" t="str">
        <f>LEFT(P2889,SEARCH("/",P2889)-1)</f>
        <v>theater</v>
      </c>
      <c r="T2889" t="str">
        <f>RIGHT(P2889,LEN(P2889)-SEARCH("/",P2889))</f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>(((I2890/60)/60)/24)+DATE(1970,1,1)</f>
        <v>41930.207638888889</v>
      </c>
      <c r="K2890">
        <v>1412945440</v>
      </c>
      <c r="L2890" s="10">
        <f>(((K2890/60)/60)/24)+DATE(1970,1,1)</f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>(E2890/D2890)</f>
        <v>0</v>
      </c>
      <c r="R2890" s="6" t="e">
        <f>E2890/N2890</f>
        <v>#DIV/0!</v>
      </c>
      <c r="S2890" t="str">
        <f>LEFT(P2890,SEARCH("/",P2890)-1)</f>
        <v>theater</v>
      </c>
      <c r="T2890" t="str">
        <f>RIGHT(P2890,LEN(P2890)-SEARCH("/",P2890))</f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>(((I2891/60)/60)/24)+DATE(1970,1,1)</f>
        <v>41880.863252314812</v>
      </c>
      <c r="K2891">
        <v>1406752985</v>
      </c>
      <c r="L2891" s="10">
        <f>(((K2891/60)/60)/24)+DATE(1970,1,1)</f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>(E2891/D2891)</f>
        <v>0.38066666666666665</v>
      </c>
      <c r="R2891" s="6">
        <f>E2891/N2891</f>
        <v>81.571428571428569</v>
      </c>
      <c r="S2891" t="str">
        <f>LEFT(P2891,SEARCH("/",P2891)-1)</f>
        <v>theater</v>
      </c>
      <c r="T2891" t="str">
        <f>RIGHT(P2891,LEN(P2891)-SEARCH("/",P2891))</f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>(((I2892/60)/60)/24)+DATE(1970,1,1)</f>
        <v>41860.125</v>
      </c>
      <c r="K2892">
        <v>1405100992</v>
      </c>
      <c r="L2892" s="10">
        <f>(((K2892/60)/60)/24)+DATE(1970,1,1)</f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>(E2892/D2892)</f>
        <v>1.0500000000000001E-2</v>
      </c>
      <c r="R2892" s="6">
        <f>E2892/N2892</f>
        <v>7</v>
      </c>
      <c r="S2892" t="str">
        <f>LEFT(P2892,SEARCH("/",P2892)-1)</f>
        <v>theater</v>
      </c>
      <c r="T2892" t="str">
        <f>RIGHT(P2892,LEN(P2892)-SEARCH("/",P2892))</f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>(((I2893/60)/60)/24)+DATE(1970,1,1)</f>
        <v>42475.84175925926</v>
      </c>
      <c r="K2893">
        <v>1455570728</v>
      </c>
      <c r="L2893" s="10">
        <f>(((K2893/60)/60)/24)+DATE(1970,1,1)</f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>(E2893/D2893)</f>
        <v>2.7300000000000001E-2</v>
      </c>
      <c r="R2893" s="6">
        <f>E2893/N2893</f>
        <v>27.3</v>
      </c>
      <c r="S2893" t="str">
        <f>LEFT(P2893,SEARCH("/",P2893)-1)</f>
        <v>theater</v>
      </c>
      <c r="T2893" t="str">
        <f>RIGHT(P2893,LEN(P2893)-SEARCH("/",P2893))</f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>(((I2894/60)/60)/24)+DATE(1970,1,1)</f>
        <v>41876.875</v>
      </c>
      <c r="K2894">
        <v>1408381704</v>
      </c>
      <c r="L2894" s="10">
        <f>(((K2894/60)/60)/24)+DATE(1970,1,1)</f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>(E2894/D2894)</f>
        <v>9.0909090909090912E-2</v>
      </c>
      <c r="R2894" s="6">
        <f>E2894/N2894</f>
        <v>29.411764705882351</v>
      </c>
      <c r="S2894" t="str">
        <f>LEFT(P2894,SEARCH("/",P2894)-1)</f>
        <v>theater</v>
      </c>
      <c r="T2894" t="str">
        <f>RIGHT(P2894,LEN(P2894)-SEARCH("/",P2894))</f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>(((I2895/60)/60)/24)+DATE(1970,1,1)</f>
        <v>42013.083333333328</v>
      </c>
      <c r="K2895">
        <v>1415644395</v>
      </c>
      <c r="L2895" s="10">
        <f>(((K2895/60)/60)/24)+DATE(1970,1,1)</f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>(E2895/D2895)</f>
        <v>5.0000000000000001E-3</v>
      </c>
      <c r="R2895" s="6">
        <f>E2895/N2895</f>
        <v>12.5</v>
      </c>
      <c r="S2895" t="str">
        <f>LEFT(P2895,SEARCH("/",P2895)-1)</f>
        <v>theater</v>
      </c>
      <c r="T2895" t="str">
        <f>RIGHT(P2895,LEN(P2895)-SEARCH("/",P2895))</f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>(((I2896/60)/60)/24)+DATE(1970,1,1)</f>
        <v>42097.944618055553</v>
      </c>
      <c r="K2896">
        <v>1422920415</v>
      </c>
      <c r="L2896" s="10">
        <f>(((K2896/60)/60)/24)+DATE(1970,1,1)</f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>(E2896/D2896)</f>
        <v>0</v>
      </c>
      <c r="R2896" s="6" t="e">
        <f>E2896/N2896</f>
        <v>#DIV/0!</v>
      </c>
      <c r="S2896" t="str">
        <f>LEFT(P2896,SEARCH("/",P2896)-1)</f>
        <v>theater</v>
      </c>
      <c r="T2896" t="str">
        <f>RIGHT(P2896,LEN(P2896)-SEARCH("/",P2896))</f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>(((I2897/60)/60)/24)+DATE(1970,1,1)</f>
        <v>41812.875</v>
      </c>
      <c r="K2897">
        <v>1403356792</v>
      </c>
      <c r="L2897" s="10">
        <f>(((K2897/60)/60)/24)+DATE(1970,1,1)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>(E2897/D2897)</f>
        <v>4.5999999999999999E-2</v>
      </c>
      <c r="R2897" s="6">
        <f>E2897/N2897</f>
        <v>5.75</v>
      </c>
      <c r="S2897" t="str">
        <f>LEFT(P2897,SEARCH("/",P2897)-1)</f>
        <v>theater</v>
      </c>
      <c r="T2897" t="str">
        <f>RIGHT(P2897,LEN(P2897)-SEARCH("/",P2897))</f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>(((I2898/60)/60)/24)+DATE(1970,1,1)</f>
        <v>42716.25</v>
      </c>
      <c r="K2898">
        <v>1480283321</v>
      </c>
      <c r="L2898" s="10">
        <f>(((K2898/60)/60)/24)+DATE(1970,1,1)</f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>(E2898/D2898)</f>
        <v>0.20833333333333334</v>
      </c>
      <c r="R2898" s="6">
        <f>E2898/N2898</f>
        <v>52.083333333333336</v>
      </c>
      <c r="S2898" t="str">
        <f>LEFT(P2898,SEARCH("/",P2898)-1)</f>
        <v>theater</v>
      </c>
      <c r="T2898" t="str">
        <f>RIGHT(P2898,LEN(P2898)-SEARCH("/",P2898))</f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>(((I2899/60)/60)/24)+DATE(1970,1,1)</f>
        <v>42288.645196759258</v>
      </c>
      <c r="K2899">
        <v>1441985458</v>
      </c>
      <c r="L2899" s="10">
        <f>(((K2899/60)/60)/24)+DATE(1970,1,1)</f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>(E2899/D2899)</f>
        <v>4.583333333333333E-2</v>
      </c>
      <c r="R2899" s="6">
        <f>E2899/N2899</f>
        <v>183.33333333333334</v>
      </c>
      <c r="S2899" t="str">
        <f>LEFT(P2899,SEARCH("/",P2899)-1)</f>
        <v>theater</v>
      </c>
      <c r="T2899" t="str">
        <f>RIGHT(P2899,LEN(P2899)-SEARCH("/",P2899))</f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>(((I2900/60)/60)/24)+DATE(1970,1,1)</f>
        <v>42308.664965277778</v>
      </c>
      <c r="K2900">
        <v>1443715053</v>
      </c>
      <c r="L2900" s="10">
        <f>(((K2900/60)/60)/24)+DATE(1970,1,1)</f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>(E2900/D2900)</f>
        <v>4.2133333333333335E-2</v>
      </c>
      <c r="R2900" s="6">
        <f>E2900/N2900</f>
        <v>26.333333333333332</v>
      </c>
      <c r="S2900" t="str">
        <f>LEFT(P2900,SEARCH("/",P2900)-1)</f>
        <v>theater</v>
      </c>
      <c r="T2900" t="str">
        <f>RIGHT(P2900,LEN(P2900)-SEARCH("/",P2900))</f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>(((I2901/60)/60)/24)+DATE(1970,1,1)</f>
        <v>42575.078217592592</v>
      </c>
      <c r="K2901">
        <v>1464141158</v>
      </c>
      <c r="L2901" s="10">
        <f>(((K2901/60)/60)/24)+DATE(1970,1,1)</f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>(E2901/D2901)</f>
        <v>0</v>
      </c>
      <c r="R2901" s="6" t="e">
        <f>E2901/N2901</f>
        <v>#DIV/0!</v>
      </c>
      <c r="S2901" t="str">
        <f>LEFT(P2901,SEARCH("/",P2901)-1)</f>
        <v>theater</v>
      </c>
      <c r="T2901" t="str">
        <f>RIGHT(P2901,LEN(P2901)-SEARCH("/",P2901))</f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>(((I2902/60)/60)/24)+DATE(1970,1,1)</f>
        <v>41860.234166666669</v>
      </c>
      <c r="K2902">
        <v>1404970632</v>
      </c>
      <c r="L2902" s="10">
        <f>(((K2902/60)/60)/24)+DATE(1970,1,1)</f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>(E2902/D2902)</f>
        <v>0.61909090909090914</v>
      </c>
      <c r="R2902" s="6">
        <f>E2902/N2902</f>
        <v>486.42857142857144</v>
      </c>
      <c r="S2902" t="str">
        <f>LEFT(P2902,SEARCH("/",P2902)-1)</f>
        <v>theater</v>
      </c>
      <c r="T2902" t="str">
        <f>RIGHT(P2902,LEN(P2902)-SEARCH("/",P2902))</f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>(((I2903/60)/60)/24)+DATE(1970,1,1)</f>
        <v>42042.904386574075</v>
      </c>
      <c r="K2903">
        <v>1418161339</v>
      </c>
      <c r="L2903" s="10">
        <f>(((K2903/60)/60)/24)+DATE(1970,1,1)</f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>(E2903/D2903)</f>
        <v>8.0000000000000002E-3</v>
      </c>
      <c r="R2903" s="6">
        <f>E2903/N2903</f>
        <v>3</v>
      </c>
      <c r="S2903" t="str">
        <f>LEFT(P2903,SEARCH("/",P2903)-1)</f>
        <v>theater</v>
      </c>
      <c r="T2903" t="str">
        <f>RIGHT(P2903,LEN(P2903)-SEARCH("/",P2903))</f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>(((I2904/60)/60)/24)+DATE(1970,1,1)</f>
        <v>42240.439768518518</v>
      </c>
      <c r="K2904">
        <v>1437820396</v>
      </c>
      <c r="L2904" s="10">
        <f>(((K2904/60)/60)/24)+DATE(1970,1,1)</f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>(E2904/D2904)</f>
        <v>1.6666666666666666E-4</v>
      </c>
      <c r="R2904" s="6">
        <f>E2904/N2904</f>
        <v>25</v>
      </c>
      <c r="S2904" t="str">
        <f>LEFT(P2904,SEARCH("/",P2904)-1)</f>
        <v>theater</v>
      </c>
      <c r="T2904" t="str">
        <f>RIGHT(P2904,LEN(P2904)-SEARCH("/",P2904))</f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>(((I2905/60)/60)/24)+DATE(1970,1,1)</f>
        <v>42256.166874999995</v>
      </c>
      <c r="K2905">
        <v>1436587218</v>
      </c>
      <c r="L2905" s="10">
        <f>(((K2905/60)/60)/24)+DATE(1970,1,1)</f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>(E2905/D2905)</f>
        <v>7.7999999999999996E-3</v>
      </c>
      <c r="R2905" s="6">
        <f>E2905/N2905</f>
        <v>9.75</v>
      </c>
      <c r="S2905" t="str">
        <f>LEFT(P2905,SEARCH("/",P2905)-1)</f>
        <v>theater</v>
      </c>
      <c r="T2905" t="str">
        <f>RIGHT(P2905,LEN(P2905)-SEARCH("/",P2905))</f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>(((I2906/60)/60)/24)+DATE(1970,1,1)</f>
        <v>41952.5</v>
      </c>
      <c r="K2906">
        <v>1414538031</v>
      </c>
      <c r="L2906" s="10">
        <f>(((K2906/60)/60)/24)+DATE(1970,1,1)</f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>(E2906/D2906)</f>
        <v>0.05</v>
      </c>
      <c r="R2906" s="6">
        <f>E2906/N2906</f>
        <v>18.75</v>
      </c>
      <c r="S2906" t="str">
        <f>LEFT(P2906,SEARCH("/",P2906)-1)</f>
        <v>theater</v>
      </c>
      <c r="T2906" t="str">
        <f>RIGHT(P2906,LEN(P2906)-SEARCH("/",P2906))</f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>(((I2907/60)/60)/24)+DATE(1970,1,1)</f>
        <v>42620.056863425925</v>
      </c>
      <c r="K2907">
        <v>1472001713</v>
      </c>
      <c r="L2907" s="10">
        <f>(((K2907/60)/60)/24)+DATE(1970,1,1)</f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>(E2907/D2907)</f>
        <v>0.17771428571428571</v>
      </c>
      <c r="R2907" s="6">
        <f>E2907/N2907</f>
        <v>36.588235294117645</v>
      </c>
      <c r="S2907" t="str">
        <f>LEFT(P2907,SEARCH("/",P2907)-1)</f>
        <v>theater</v>
      </c>
      <c r="T2907" t="str">
        <f>RIGHT(P2907,LEN(P2907)-SEARCH("/",P2907))</f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>(((I2908/60)/60)/24)+DATE(1970,1,1)</f>
        <v>42217.041666666672</v>
      </c>
      <c r="K2908">
        <v>1436888066</v>
      </c>
      <c r="L2908" s="10">
        <f>(((K2908/60)/60)/24)+DATE(1970,1,1)</f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>(E2908/D2908)</f>
        <v>9.4166666666666662E-2</v>
      </c>
      <c r="R2908" s="6">
        <f>E2908/N2908</f>
        <v>80.714285714285708</v>
      </c>
      <c r="S2908" t="str">
        <f>LEFT(P2908,SEARCH("/",P2908)-1)</f>
        <v>theater</v>
      </c>
      <c r="T2908" t="str">
        <f>RIGHT(P2908,LEN(P2908)-SEARCH("/",P2908))</f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>(((I2909/60)/60)/24)+DATE(1970,1,1)</f>
        <v>42504.877743055549</v>
      </c>
      <c r="K2909">
        <v>1458075837</v>
      </c>
      <c r="L2909" s="10">
        <f>(((K2909/60)/60)/24)+DATE(1970,1,1)</f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>(E2909/D2909)</f>
        <v>8.0000000000000004E-4</v>
      </c>
      <c r="R2909" s="6">
        <f>E2909/N2909</f>
        <v>1</v>
      </c>
      <c r="S2909" t="str">
        <f>LEFT(P2909,SEARCH("/",P2909)-1)</f>
        <v>theater</v>
      </c>
      <c r="T2909" t="str">
        <f>RIGHT(P2909,LEN(P2909)-SEARCH("/",P2909))</f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>(((I2910/60)/60)/24)+DATE(1970,1,1)</f>
        <v>42529.731701388882</v>
      </c>
      <c r="K2910">
        <v>1462815219</v>
      </c>
      <c r="L2910" s="10">
        <f>(((K2910/60)/60)/24)+DATE(1970,1,1)</f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>(E2910/D2910)</f>
        <v>2.75E-2</v>
      </c>
      <c r="R2910" s="6">
        <f>E2910/N2910</f>
        <v>52.8</v>
      </c>
      <c r="S2910" t="str">
        <f>LEFT(P2910,SEARCH("/",P2910)-1)</f>
        <v>theater</v>
      </c>
      <c r="T2910" t="str">
        <f>RIGHT(P2910,LEN(P2910)-SEARCH("/",P2910))</f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>(((I2911/60)/60)/24)+DATE(1970,1,1)</f>
        <v>41968.823611111111</v>
      </c>
      <c r="K2911">
        <v>1413527001</v>
      </c>
      <c r="L2911" s="10">
        <f>(((K2911/60)/60)/24)+DATE(1970,1,1)</f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>(E2911/D2911)</f>
        <v>1.1111111111111112E-4</v>
      </c>
      <c r="R2911" s="6">
        <f>E2911/N2911</f>
        <v>20</v>
      </c>
      <c r="S2911" t="str">
        <f>LEFT(P2911,SEARCH("/",P2911)-1)</f>
        <v>theater</v>
      </c>
      <c r="T2911" t="str">
        <f>RIGHT(P2911,LEN(P2911)-SEARCH("/",P2911))</f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>(((I2912/60)/60)/24)+DATE(1970,1,1)</f>
        <v>42167.841284722221</v>
      </c>
      <c r="K2912">
        <v>1428955887</v>
      </c>
      <c r="L2912" s="10">
        <f>(((K2912/60)/60)/24)+DATE(1970,1,1)</f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>(E2912/D2912)</f>
        <v>3.3333333333333335E-5</v>
      </c>
      <c r="R2912" s="6">
        <f>E2912/N2912</f>
        <v>1</v>
      </c>
      <c r="S2912" t="str">
        <f>LEFT(P2912,SEARCH("/",P2912)-1)</f>
        <v>theater</v>
      </c>
      <c r="T2912" t="str">
        <f>RIGHT(P2912,LEN(P2912)-SEARCH("/",P2912))</f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>(((I2913/60)/60)/24)+DATE(1970,1,1)</f>
        <v>42182.768819444449</v>
      </c>
      <c r="K2913">
        <v>1431973626</v>
      </c>
      <c r="L2913" s="10">
        <f>(((K2913/60)/60)/24)+DATE(1970,1,1)</f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>(E2913/D2913)</f>
        <v>0.36499999999999999</v>
      </c>
      <c r="R2913" s="6">
        <f>E2913/N2913</f>
        <v>46.928571428571431</v>
      </c>
      <c r="S2913" t="str">
        <f>LEFT(P2913,SEARCH("/",P2913)-1)</f>
        <v>theater</v>
      </c>
      <c r="T2913" t="str">
        <f>RIGHT(P2913,LEN(P2913)-SEARCH("/",P2913))</f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>(((I2914/60)/60)/24)+DATE(1970,1,1)</f>
        <v>42384.131643518514</v>
      </c>
      <c r="K2914">
        <v>1450235374</v>
      </c>
      <c r="L2914" s="10">
        <f>(((K2914/60)/60)/24)+DATE(1970,1,1)</f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>(E2914/D2914)</f>
        <v>0.14058171745152354</v>
      </c>
      <c r="R2914" s="6">
        <f>E2914/N2914</f>
        <v>78.07692307692308</v>
      </c>
      <c r="S2914" t="str">
        <f>LEFT(P2914,SEARCH("/",P2914)-1)</f>
        <v>theater</v>
      </c>
      <c r="T2914" t="str">
        <f>RIGHT(P2914,LEN(P2914)-SEARCH("/",P2914))</f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>(((I2915/60)/60)/24)+DATE(1970,1,1)</f>
        <v>41888.922905092593</v>
      </c>
      <c r="K2915">
        <v>1404857339</v>
      </c>
      <c r="L2915" s="10">
        <f>(((K2915/60)/60)/24)+DATE(1970,1,1)</f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>(E2915/D2915)</f>
        <v>2.0000000000000001E-4</v>
      </c>
      <c r="R2915" s="6">
        <f>E2915/N2915</f>
        <v>1</v>
      </c>
      <c r="S2915" t="str">
        <f>LEFT(P2915,SEARCH("/",P2915)-1)</f>
        <v>theater</v>
      </c>
      <c r="T2915" t="str">
        <f>RIGHT(P2915,LEN(P2915)-SEARCH("/",P2915))</f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>(((I2916/60)/60)/24)+DATE(1970,1,1)</f>
        <v>42077.865671296298</v>
      </c>
      <c r="K2916">
        <v>1421185594</v>
      </c>
      <c r="L2916" s="10">
        <f>(((K2916/60)/60)/24)+DATE(1970,1,1)</f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>(E2916/D2916)</f>
        <v>4.0000000000000003E-5</v>
      </c>
      <c r="R2916" s="6">
        <f>E2916/N2916</f>
        <v>1</v>
      </c>
      <c r="S2916" t="str">
        <f>LEFT(P2916,SEARCH("/",P2916)-1)</f>
        <v>theater</v>
      </c>
      <c r="T2916" t="str">
        <f>RIGHT(P2916,LEN(P2916)-SEARCH("/",P2916))</f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>(((I2917/60)/60)/24)+DATE(1970,1,1)</f>
        <v>42445.356365740736</v>
      </c>
      <c r="K2917">
        <v>1455528790</v>
      </c>
      <c r="L2917" s="10">
        <f>(((K2917/60)/60)/24)+DATE(1970,1,1)</f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>(E2917/D2917)</f>
        <v>0.61099999999999999</v>
      </c>
      <c r="R2917" s="6">
        <f>E2917/N2917</f>
        <v>203.66666666666666</v>
      </c>
      <c r="S2917" t="str">
        <f>LEFT(P2917,SEARCH("/",P2917)-1)</f>
        <v>theater</v>
      </c>
      <c r="T2917" t="str">
        <f>RIGHT(P2917,LEN(P2917)-SEARCH("/",P2917))</f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>(((I2918/60)/60)/24)+DATE(1970,1,1)</f>
        <v>41778.476724537039</v>
      </c>
      <c r="K2918">
        <v>1398511589</v>
      </c>
      <c r="L2918" s="10">
        <f>(((K2918/60)/60)/24)+DATE(1970,1,1)</f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>(E2918/D2918)</f>
        <v>7.8378378378378383E-2</v>
      </c>
      <c r="R2918" s="6">
        <f>E2918/N2918</f>
        <v>20.714285714285715</v>
      </c>
      <c r="S2918" t="str">
        <f>LEFT(P2918,SEARCH("/",P2918)-1)</f>
        <v>theater</v>
      </c>
      <c r="T2918" t="str">
        <f>RIGHT(P2918,LEN(P2918)-SEARCH("/",P2918))</f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>(((I2919/60)/60)/24)+DATE(1970,1,1)</f>
        <v>42263.234340277777</v>
      </c>
      <c r="K2919">
        <v>1440826647</v>
      </c>
      <c r="L2919" s="10">
        <f>(((K2919/60)/60)/24)+DATE(1970,1,1)</f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>(E2919/D2919)</f>
        <v>0.2185</v>
      </c>
      <c r="R2919" s="6">
        <f>E2919/N2919</f>
        <v>48.555555555555557</v>
      </c>
      <c r="S2919" t="str">
        <f>LEFT(P2919,SEARCH("/",P2919)-1)</f>
        <v>theater</v>
      </c>
      <c r="T2919" t="str">
        <f>RIGHT(P2919,LEN(P2919)-SEARCH("/",P2919))</f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>(((I2920/60)/60)/24)+DATE(1970,1,1)</f>
        <v>42306.629710648151</v>
      </c>
      <c r="K2920">
        <v>1443712007</v>
      </c>
      <c r="L2920" s="10">
        <f>(((K2920/60)/60)/24)+DATE(1970,1,1)</f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>(E2920/D2920)</f>
        <v>0.27239999999999998</v>
      </c>
      <c r="R2920" s="6">
        <f>E2920/N2920</f>
        <v>68.099999999999994</v>
      </c>
      <c r="S2920" t="str">
        <f>LEFT(P2920,SEARCH("/",P2920)-1)</f>
        <v>theater</v>
      </c>
      <c r="T2920" t="str">
        <f>RIGHT(P2920,LEN(P2920)-SEARCH("/",P2920))</f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>(((I2921/60)/60)/24)+DATE(1970,1,1)</f>
        <v>41856.61954861111</v>
      </c>
      <c r="K2921">
        <v>1404658329</v>
      </c>
      <c r="L2921" s="10">
        <f>(((K2921/60)/60)/24)+DATE(1970,1,1)</f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>(E2921/D2921)</f>
        <v>8.5000000000000006E-2</v>
      </c>
      <c r="R2921" s="6">
        <f>E2921/N2921</f>
        <v>8.5</v>
      </c>
      <c r="S2921" t="str">
        <f>LEFT(P2921,SEARCH("/",P2921)-1)</f>
        <v>theater</v>
      </c>
      <c r="T2921" t="str">
        <f>RIGHT(P2921,LEN(P2921)-SEARCH("/",P2921))</f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>(((I2922/60)/60)/24)+DATE(1970,1,1)</f>
        <v>42088.750810185185</v>
      </c>
      <c r="K2922">
        <v>1424718070</v>
      </c>
      <c r="L2922" s="10">
        <f>(((K2922/60)/60)/24)+DATE(1970,1,1)</f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>(E2922/D2922)</f>
        <v>0.26840000000000003</v>
      </c>
      <c r="R2922" s="6">
        <f>E2922/N2922</f>
        <v>51.615384615384613</v>
      </c>
      <c r="S2922" t="str">
        <f>LEFT(P2922,SEARCH("/",P2922)-1)</f>
        <v>theater</v>
      </c>
      <c r="T2922" t="str">
        <f>RIGHT(P2922,LEN(P2922)-SEARCH("/",P2922))</f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>(((I2923/60)/60)/24)+DATE(1970,1,1)</f>
        <v>41907.886620370373</v>
      </c>
      <c r="K2923">
        <v>1409087804</v>
      </c>
      <c r="L2923" s="10">
        <f>(((K2923/60)/60)/24)+DATE(1970,1,1)</f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>(E2923/D2923)</f>
        <v>1.29</v>
      </c>
      <c r="R2923" s="6">
        <f>E2923/N2923</f>
        <v>43</v>
      </c>
      <c r="S2923" t="str">
        <f>LEFT(P2923,SEARCH("/",P2923)-1)</f>
        <v>theater</v>
      </c>
      <c r="T2923" t="str">
        <f>RIGHT(P2923,LEN(P2923)-SEARCH("/",P2923))</f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>(((I2924/60)/60)/24)+DATE(1970,1,1)</f>
        <v>42142.874155092592</v>
      </c>
      <c r="K2924">
        <v>1428094727</v>
      </c>
      <c r="L2924" s="10">
        <f>(((K2924/60)/60)/24)+DATE(1970,1,1)</f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>(E2924/D2924)</f>
        <v>1</v>
      </c>
      <c r="R2924" s="6">
        <f>E2924/N2924</f>
        <v>83.333333333333329</v>
      </c>
      <c r="S2924" t="str">
        <f>LEFT(P2924,SEARCH("/",P2924)-1)</f>
        <v>theater</v>
      </c>
      <c r="T2924" t="str">
        <f>RIGHT(P2924,LEN(P2924)-SEARCH("/",P2924))</f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>(((I2925/60)/60)/24)+DATE(1970,1,1)</f>
        <v>42028.125</v>
      </c>
      <c r="K2925">
        <v>1420774779</v>
      </c>
      <c r="L2925" s="10">
        <f>(((K2925/60)/60)/24)+DATE(1970,1,1)</f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>(E2925/D2925)</f>
        <v>1</v>
      </c>
      <c r="R2925" s="6">
        <f>E2925/N2925</f>
        <v>30</v>
      </c>
      <c r="S2925" t="str">
        <f>LEFT(P2925,SEARCH("/",P2925)-1)</f>
        <v>theater</v>
      </c>
      <c r="T2925" t="str">
        <f>RIGHT(P2925,LEN(P2925)-SEARCH("/",P2925))</f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>(((I2926/60)/60)/24)+DATE(1970,1,1)</f>
        <v>42133.165972222225</v>
      </c>
      <c r="K2926">
        <v>1428585710</v>
      </c>
      <c r="L2926" s="10">
        <f>(((K2926/60)/60)/24)+DATE(1970,1,1)</f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>(E2926/D2926)</f>
        <v>1.032</v>
      </c>
      <c r="R2926" s="6">
        <f>E2926/N2926</f>
        <v>175.51020408163265</v>
      </c>
      <c r="S2926" t="str">
        <f>LEFT(P2926,SEARCH("/",P2926)-1)</f>
        <v>theater</v>
      </c>
      <c r="T2926" t="str">
        <f>RIGHT(P2926,LEN(P2926)-SEARCH("/",P2926))</f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>(((I2927/60)/60)/24)+DATE(1970,1,1)</f>
        <v>41893.584120370368</v>
      </c>
      <c r="K2927">
        <v>1407852068</v>
      </c>
      <c r="L2927" s="10">
        <f>(((K2927/60)/60)/24)+DATE(1970,1,1)</f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>(E2927/D2927)</f>
        <v>1.0244597777777777</v>
      </c>
      <c r="R2927" s="6">
        <f>E2927/N2927</f>
        <v>231.66175879396985</v>
      </c>
      <c r="S2927" t="str">
        <f>LEFT(P2927,SEARCH("/",P2927)-1)</f>
        <v>theater</v>
      </c>
      <c r="T2927" t="str">
        <f>RIGHT(P2927,LEN(P2927)-SEARCH("/",P2927))</f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>(((I2928/60)/60)/24)+DATE(1970,1,1)</f>
        <v>42058.765960648147</v>
      </c>
      <c r="K2928">
        <v>1423506179</v>
      </c>
      <c r="L2928" s="10">
        <f>(((K2928/60)/60)/24)+DATE(1970,1,1)</f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>(E2928/D2928)</f>
        <v>1.25</v>
      </c>
      <c r="R2928" s="6">
        <f>E2928/N2928</f>
        <v>75</v>
      </c>
      <c r="S2928" t="str">
        <f>LEFT(P2928,SEARCH("/",P2928)-1)</f>
        <v>theater</v>
      </c>
      <c r="T2928" t="str">
        <f>RIGHT(P2928,LEN(P2928)-SEARCH("/",P2928))</f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>(((I2929/60)/60)/24)+DATE(1970,1,1)</f>
        <v>41835.208333333336</v>
      </c>
      <c r="K2929">
        <v>1402934629</v>
      </c>
      <c r="L2929" s="10">
        <f>(((K2929/60)/60)/24)+DATE(1970,1,1)</f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>(E2929/D2929)</f>
        <v>1.3083333333333333</v>
      </c>
      <c r="R2929" s="6">
        <f>E2929/N2929</f>
        <v>112.14285714285714</v>
      </c>
      <c r="S2929" t="str">
        <f>LEFT(P2929,SEARCH("/",P2929)-1)</f>
        <v>theater</v>
      </c>
      <c r="T2929" t="str">
        <f>RIGHT(P2929,LEN(P2929)-SEARCH("/",P2929))</f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>(((I2930/60)/60)/24)+DATE(1970,1,1)</f>
        <v>42433.998217592598</v>
      </c>
      <c r="K2930">
        <v>1454543846</v>
      </c>
      <c r="L2930" s="10">
        <f>(((K2930/60)/60)/24)+DATE(1970,1,1)</f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>(E2930/D2930)</f>
        <v>1</v>
      </c>
      <c r="R2930" s="6">
        <f>E2930/N2930</f>
        <v>41.666666666666664</v>
      </c>
      <c r="S2930" t="str">
        <f>LEFT(P2930,SEARCH("/",P2930)-1)</f>
        <v>theater</v>
      </c>
      <c r="T2930" t="str">
        <f>RIGHT(P2930,LEN(P2930)-SEARCH("/",P2930))</f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>(((I2931/60)/60)/24)+DATE(1970,1,1)</f>
        <v>41784.564328703702</v>
      </c>
      <c r="K2931">
        <v>1398432758</v>
      </c>
      <c r="L2931" s="10">
        <f>(((K2931/60)/60)/24)+DATE(1970,1,1)</f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>(E2931/D2931)</f>
        <v>1.02069375</v>
      </c>
      <c r="R2931" s="6">
        <f>E2931/N2931</f>
        <v>255.17343750000001</v>
      </c>
      <c r="S2931" t="str">
        <f>LEFT(P2931,SEARCH("/",P2931)-1)</f>
        <v>theater</v>
      </c>
      <c r="T2931" t="str">
        <f>RIGHT(P2931,LEN(P2931)-SEARCH("/",P2931))</f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>(((I2932/60)/60)/24)+DATE(1970,1,1)</f>
        <v>42131.584074074075</v>
      </c>
      <c r="K2932">
        <v>1428415264</v>
      </c>
      <c r="L2932" s="10">
        <f>(((K2932/60)/60)/24)+DATE(1970,1,1)</f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>(E2932/D2932)</f>
        <v>1.0092000000000001</v>
      </c>
      <c r="R2932" s="6">
        <f>E2932/N2932</f>
        <v>162.7741935483871</v>
      </c>
      <c r="S2932" t="str">
        <f>LEFT(P2932,SEARCH("/",P2932)-1)</f>
        <v>theater</v>
      </c>
      <c r="T2932" t="str">
        <f>RIGHT(P2932,LEN(P2932)-SEARCH("/",P2932))</f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>(((I2933/60)/60)/24)+DATE(1970,1,1)</f>
        <v>41897.255555555559</v>
      </c>
      <c r="K2933">
        <v>1408604363</v>
      </c>
      <c r="L2933" s="10">
        <f>(((K2933/60)/60)/24)+DATE(1970,1,1)</f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>(E2933/D2933)</f>
        <v>1.06</v>
      </c>
      <c r="R2933" s="6">
        <f>E2933/N2933</f>
        <v>88.333333333333329</v>
      </c>
      <c r="S2933" t="str">
        <f>LEFT(P2933,SEARCH("/",P2933)-1)</f>
        <v>theater</v>
      </c>
      <c r="T2933" t="str">
        <f>RIGHT(P2933,LEN(P2933)-SEARCH("/",P2933))</f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>(((I2934/60)/60)/24)+DATE(1970,1,1)</f>
        <v>42056.458333333328</v>
      </c>
      <c r="K2934">
        <v>1421812637</v>
      </c>
      <c r="L2934" s="10">
        <f>(((K2934/60)/60)/24)+DATE(1970,1,1)</f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>(E2934/D2934)</f>
        <v>1.0509677419354839</v>
      </c>
      <c r="R2934" s="6">
        <f>E2934/N2934</f>
        <v>85.736842105263165</v>
      </c>
      <c r="S2934" t="str">
        <f>LEFT(P2934,SEARCH("/",P2934)-1)</f>
        <v>theater</v>
      </c>
      <c r="T2934" t="str">
        <f>RIGHT(P2934,LEN(P2934)-SEARCH("/",P2934))</f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>(((I2935/60)/60)/24)+DATE(1970,1,1)</f>
        <v>42525.956631944442</v>
      </c>
      <c r="K2935">
        <v>1462489053</v>
      </c>
      <c r="L2935" s="10">
        <f>(((K2935/60)/60)/24)+DATE(1970,1,1)</f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>(E2935/D2935)</f>
        <v>1.0276000000000001</v>
      </c>
      <c r="R2935" s="6">
        <f>E2935/N2935</f>
        <v>47.574074074074076</v>
      </c>
      <c r="S2935" t="str">
        <f>LEFT(P2935,SEARCH("/",P2935)-1)</f>
        <v>theater</v>
      </c>
      <c r="T2935" t="str">
        <f>RIGHT(P2935,LEN(P2935)-SEARCH("/",P2935))</f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>(((I2936/60)/60)/24)+DATE(1970,1,1)</f>
        <v>41805.636157407411</v>
      </c>
      <c r="K2936">
        <v>1400253364</v>
      </c>
      <c r="L2936" s="10">
        <f>(((K2936/60)/60)/24)+DATE(1970,1,1)</f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>(E2936/D2936)</f>
        <v>1.08</v>
      </c>
      <c r="R2936" s="6">
        <f>E2936/N2936</f>
        <v>72.972972972972968</v>
      </c>
      <c r="S2936" t="str">
        <f>LEFT(P2936,SEARCH("/",P2936)-1)</f>
        <v>theater</v>
      </c>
      <c r="T2936" t="str">
        <f>RIGHT(P2936,LEN(P2936)-SEARCH("/",P2936))</f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>(((I2937/60)/60)/24)+DATE(1970,1,1)</f>
        <v>42611.708333333328</v>
      </c>
      <c r="K2937">
        <v>1467468008</v>
      </c>
      <c r="L2937" s="10">
        <f>(((K2937/60)/60)/24)+DATE(1970,1,1)</f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>(E2937/D2937)</f>
        <v>1.0088571428571429</v>
      </c>
      <c r="R2937" s="6">
        <f>E2937/N2937</f>
        <v>90.538461538461533</v>
      </c>
      <c r="S2937" t="str">
        <f>LEFT(P2937,SEARCH("/",P2937)-1)</f>
        <v>theater</v>
      </c>
      <c r="T2937" t="str">
        <f>RIGHT(P2937,LEN(P2937)-SEARCH("/",P2937))</f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>(((I2938/60)/60)/24)+DATE(1970,1,1)</f>
        <v>41925.207638888889</v>
      </c>
      <c r="K2938">
        <v>1412091423</v>
      </c>
      <c r="L2938" s="10">
        <f>(((K2938/60)/60)/24)+DATE(1970,1,1)</f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>(E2938/D2938)</f>
        <v>1.28</v>
      </c>
      <c r="R2938" s="6">
        <f>E2938/N2938</f>
        <v>37.647058823529413</v>
      </c>
      <c r="S2938" t="str">
        <f>LEFT(P2938,SEARCH("/",P2938)-1)</f>
        <v>theater</v>
      </c>
      <c r="T2938" t="str">
        <f>RIGHT(P2938,LEN(P2938)-SEARCH("/",P2938))</f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>(((I2939/60)/60)/24)+DATE(1970,1,1)</f>
        <v>41833.457326388889</v>
      </c>
      <c r="K2939">
        <v>1402657113</v>
      </c>
      <c r="L2939" s="10">
        <f>(((K2939/60)/60)/24)+DATE(1970,1,1)</f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>(E2939/D2939)</f>
        <v>1.3333333333333333</v>
      </c>
      <c r="R2939" s="6">
        <f>E2939/N2939</f>
        <v>36.363636363636367</v>
      </c>
      <c r="S2939" t="str">
        <f>LEFT(P2939,SEARCH("/",P2939)-1)</f>
        <v>theater</v>
      </c>
      <c r="T2939" t="str">
        <f>RIGHT(P2939,LEN(P2939)-SEARCH("/",P2939))</f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>(((I2940/60)/60)/24)+DATE(1970,1,1)</f>
        <v>42034.703865740739</v>
      </c>
      <c r="K2940">
        <v>1420044814</v>
      </c>
      <c r="L2940" s="10">
        <f>(((K2940/60)/60)/24)+DATE(1970,1,1)</f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>(E2940/D2940)</f>
        <v>1.0137499999999999</v>
      </c>
      <c r="R2940" s="6">
        <f>E2940/N2940</f>
        <v>126.71875</v>
      </c>
      <c r="S2940" t="str">
        <f>LEFT(P2940,SEARCH("/",P2940)-1)</f>
        <v>theater</v>
      </c>
      <c r="T2940" t="str">
        <f>RIGHT(P2940,LEN(P2940)-SEARCH("/",P2940))</f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>(((I2941/60)/60)/24)+DATE(1970,1,1)</f>
        <v>41879.041666666664</v>
      </c>
      <c r="K2941">
        <v>1406316312</v>
      </c>
      <c r="L2941" s="10">
        <f>(((K2941/60)/60)/24)+DATE(1970,1,1)</f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>(E2941/D2941)</f>
        <v>1.0287500000000001</v>
      </c>
      <c r="R2941" s="6">
        <f>E2941/N2941</f>
        <v>329.2</v>
      </c>
      <c r="S2941" t="str">
        <f>LEFT(P2941,SEARCH("/",P2941)-1)</f>
        <v>theater</v>
      </c>
      <c r="T2941" t="str">
        <f>RIGHT(P2941,LEN(P2941)-SEARCH("/",P2941))</f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>(((I2942/60)/60)/24)+DATE(1970,1,1)</f>
        <v>42022.773356481484</v>
      </c>
      <c r="K2942">
        <v>1418150018</v>
      </c>
      <c r="L2942" s="10">
        <f>(((K2942/60)/60)/24)+DATE(1970,1,1)</f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>(E2942/D2942)</f>
        <v>1.0724</v>
      </c>
      <c r="R2942" s="6">
        <f>E2942/N2942</f>
        <v>81.242424242424249</v>
      </c>
      <c r="S2942" t="str">
        <f>LEFT(P2942,SEARCH("/",P2942)-1)</f>
        <v>theater</v>
      </c>
      <c r="T2942" t="str">
        <f>RIGHT(P2942,LEN(P2942)-SEARCH("/",P2942))</f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>(((I2943/60)/60)/24)+DATE(1970,1,1)</f>
        <v>42064.960127314815</v>
      </c>
      <c r="K2943">
        <v>1422658955</v>
      </c>
      <c r="L2943" s="10">
        <f>(((K2943/60)/60)/24)+DATE(1970,1,1)</f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>(E2943/D2943)</f>
        <v>4.0000000000000003E-5</v>
      </c>
      <c r="R2943" s="6">
        <f>E2943/N2943</f>
        <v>1</v>
      </c>
      <c r="S2943" t="str">
        <f>LEFT(P2943,SEARCH("/",P2943)-1)</f>
        <v>theater</v>
      </c>
      <c r="T2943" t="str">
        <f>RIGHT(P2943,LEN(P2943)-SEARCH("/",P2943))</f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>(((I2944/60)/60)/24)+DATE(1970,1,1)</f>
        <v>42354.845833333333</v>
      </c>
      <c r="K2944">
        <v>1448565459</v>
      </c>
      <c r="L2944" s="10">
        <f>(((K2944/60)/60)/24)+DATE(1970,1,1)</f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>(E2944/D2944)</f>
        <v>0.20424999999999999</v>
      </c>
      <c r="R2944" s="6">
        <f>E2944/N2944</f>
        <v>202.22772277227722</v>
      </c>
      <c r="S2944" t="str">
        <f>LEFT(P2944,SEARCH("/",P2944)-1)</f>
        <v>theater</v>
      </c>
      <c r="T2944" t="str">
        <f>RIGHT(P2944,LEN(P2944)-SEARCH("/",P2944))</f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>(((I2945/60)/60)/24)+DATE(1970,1,1)</f>
        <v>42107.129398148143</v>
      </c>
      <c r="K2945">
        <v>1426302380</v>
      </c>
      <c r="L2945" s="10">
        <f>(((K2945/60)/60)/24)+DATE(1970,1,1)</f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>(E2945/D2945)</f>
        <v>0</v>
      </c>
      <c r="R2945" s="6" t="e">
        <f>E2945/N2945</f>
        <v>#DIV/0!</v>
      </c>
      <c r="S2945" t="str">
        <f>LEFT(P2945,SEARCH("/",P2945)-1)</f>
        <v>theater</v>
      </c>
      <c r="T2945" t="str">
        <f>RIGHT(P2945,LEN(P2945)-SEARCH("/",P2945))</f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>(((I2946/60)/60)/24)+DATE(1970,1,1)</f>
        <v>42162.9143287037</v>
      </c>
      <c r="K2946">
        <v>1431122198</v>
      </c>
      <c r="L2946" s="10">
        <f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>(E2946/D2946)</f>
        <v>0.01</v>
      </c>
      <c r="R2946" s="6">
        <f>E2946/N2946</f>
        <v>100</v>
      </c>
      <c r="S2946" t="str">
        <f>LEFT(P2946,SEARCH("/",P2946)-1)</f>
        <v>theater</v>
      </c>
      <c r="T2946" t="str">
        <f>RIGHT(P2946,LEN(P2946)-SEARCH("/",P2946))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>(((I2947/60)/60)/24)+DATE(1970,1,1)</f>
        <v>42148.139583333337</v>
      </c>
      <c r="K2947">
        <v>1429845660</v>
      </c>
      <c r="L2947" s="10">
        <f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>(E2947/D2947)</f>
        <v>0</v>
      </c>
      <c r="R2947" s="6" t="e">
        <f>E2947/N2947</f>
        <v>#DIV/0!</v>
      </c>
      <c r="S2947" t="str">
        <f>LEFT(P2947,SEARCH("/",P2947)-1)</f>
        <v>theater</v>
      </c>
      <c r="T2947" t="str">
        <f>RIGHT(P2947,LEN(P2947)-SEARCH("/",P2947))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>(((I2948/60)/60)/24)+DATE(1970,1,1)</f>
        <v>42597.531157407408</v>
      </c>
      <c r="K2948">
        <v>1468673092</v>
      </c>
      <c r="L2948" s="10">
        <f>(((K2948/60)/60)/24)+DATE(1970,1,1)</f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>(E2948/D2948)</f>
        <v>1E-3</v>
      </c>
      <c r="R2948" s="6">
        <f>E2948/N2948</f>
        <v>1</v>
      </c>
      <c r="S2948" t="str">
        <f>LEFT(P2948,SEARCH("/",P2948)-1)</f>
        <v>theater</v>
      </c>
      <c r="T2948" t="str">
        <f>RIGHT(P2948,LEN(P2948)-SEARCH("/",P2948))</f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>(((I2949/60)/60)/24)+DATE(1970,1,1)</f>
        <v>42698.715972222228</v>
      </c>
      <c r="K2949">
        <v>1475760567</v>
      </c>
      <c r="L2949" s="10">
        <f>(((K2949/60)/60)/24)+DATE(1970,1,1)</f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>(E2949/D2949)</f>
        <v>4.2880000000000001E-2</v>
      </c>
      <c r="R2949" s="6">
        <f>E2949/N2949</f>
        <v>82.461538461538467</v>
      </c>
      <c r="S2949" t="str">
        <f>LEFT(P2949,SEARCH("/",P2949)-1)</f>
        <v>theater</v>
      </c>
      <c r="T2949" t="str">
        <f>RIGHT(P2949,LEN(P2949)-SEARCH("/",P2949))</f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>(((I2950/60)/60)/24)+DATE(1970,1,1)</f>
        <v>42157.649224537032</v>
      </c>
      <c r="K2950">
        <v>1428075293</v>
      </c>
      <c r="L2950" s="10">
        <f>(((K2950/60)/60)/24)+DATE(1970,1,1)</f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>(E2950/D2950)</f>
        <v>4.8000000000000001E-5</v>
      </c>
      <c r="R2950" s="6">
        <f>E2950/N2950</f>
        <v>2.6666666666666665</v>
      </c>
      <c r="S2950" t="str">
        <f>LEFT(P2950,SEARCH("/",P2950)-1)</f>
        <v>theater</v>
      </c>
      <c r="T2950" t="str">
        <f>RIGHT(P2950,LEN(P2950)-SEARCH("/",P2950))</f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>(((I2951/60)/60)/24)+DATE(1970,1,1)</f>
        <v>42327.864780092597</v>
      </c>
      <c r="K2951">
        <v>1445370317</v>
      </c>
      <c r="L2951" s="10">
        <f>(((K2951/60)/60)/24)+DATE(1970,1,1)</f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>(E2951/D2951)</f>
        <v>2.5000000000000001E-2</v>
      </c>
      <c r="R2951" s="6">
        <f>E2951/N2951</f>
        <v>12.5</v>
      </c>
      <c r="S2951" t="str">
        <f>LEFT(P2951,SEARCH("/",P2951)-1)</f>
        <v>theater</v>
      </c>
      <c r="T2951" t="str">
        <f>RIGHT(P2951,LEN(P2951)-SEARCH("/",P2951))</f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>(((I2952/60)/60)/24)+DATE(1970,1,1)</f>
        <v>42392.36518518519</v>
      </c>
      <c r="K2952">
        <v>1450946752</v>
      </c>
      <c r="L2952" s="10">
        <f>(((K2952/60)/60)/24)+DATE(1970,1,1)</f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>(E2952/D2952)</f>
        <v>0</v>
      </c>
      <c r="R2952" s="6" t="e">
        <f>E2952/N2952</f>
        <v>#DIV/0!</v>
      </c>
      <c r="S2952" t="str">
        <f>LEFT(P2952,SEARCH("/",P2952)-1)</f>
        <v>theater</v>
      </c>
      <c r="T2952" t="str">
        <f>RIGHT(P2952,LEN(P2952)-SEARCH("/",P2952))</f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>(((I2953/60)/60)/24)+DATE(1970,1,1)</f>
        <v>41917.802928240737</v>
      </c>
      <c r="K2953">
        <v>1408648573</v>
      </c>
      <c r="L2953" s="10">
        <f>(((K2953/60)/60)/24)+DATE(1970,1,1)</f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>(E2953/D2953)</f>
        <v>2.1919999999999999E-2</v>
      </c>
      <c r="R2953" s="6">
        <f>E2953/N2953</f>
        <v>18.896551724137932</v>
      </c>
      <c r="S2953" t="str">
        <f>LEFT(P2953,SEARCH("/",P2953)-1)</f>
        <v>theater</v>
      </c>
      <c r="T2953" t="str">
        <f>RIGHT(P2953,LEN(P2953)-SEARCH("/",P2953))</f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>(((I2954/60)/60)/24)+DATE(1970,1,1)</f>
        <v>42660.166666666672</v>
      </c>
      <c r="K2954">
        <v>1473957239</v>
      </c>
      <c r="L2954" s="10">
        <f>(((K2954/60)/60)/24)+DATE(1970,1,1)</f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>(E2954/D2954)</f>
        <v>8.0250000000000002E-2</v>
      </c>
      <c r="R2954" s="6">
        <f>E2954/N2954</f>
        <v>200.625</v>
      </c>
      <c r="S2954" t="str">
        <f>LEFT(P2954,SEARCH("/",P2954)-1)</f>
        <v>theater</v>
      </c>
      <c r="T2954" t="str">
        <f>RIGHT(P2954,LEN(P2954)-SEARCH("/",P2954))</f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>(((I2955/60)/60)/24)+DATE(1970,1,1)</f>
        <v>42285.791909722218</v>
      </c>
      <c r="K2955">
        <v>1441738821</v>
      </c>
      <c r="L2955" s="10">
        <f>(((K2955/60)/60)/24)+DATE(1970,1,1)</f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>(E2955/D2955)</f>
        <v>1.5125E-3</v>
      </c>
      <c r="R2955" s="6">
        <f>E2955/N2955</f>
        <v>201.66666666666666</v>
      </c>
      <c r="S2955" t="str">
        <f>LEFT(P2955,SEARCH("/",P2955)-1)</f>
        <v>theater</v>
      </c>
      <c r="T2955" t="str">
        <f>RIGHT(P2955,LEN(P2955)-SEARCH("/",P2955))</f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>(((I2956/60)/60)/24)+DATE(1970,1,1)</f>
        <v>42810.541701388895</v>
      </c>
      <c r="K2956">
        <v>1487944803</v>
      </c>
      <c r="L2956" s="10">
        <f>(((K2956/60)/60)/24)+DATE(1970,1,1)</f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>(E2956/D2956)</f>
        <v>0</v>
      </c>
      <c r="R2956" s="6" t="e">
        <f>E2956/N2956</f>
        <v>#DIV/0!</v>
      </c>
      <c r="S2956" t="str">
        <f>LEFT(P2956,SEARCH("/",P2956)-1)</f>
        <v>theater</v>
      </c>
      <c r="T2956" t="str">
        <f>RIGHT(P2956,LEN(P2956)-SEARCH("/",P2956))</f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>(((I2957/60)/60)/24)+DATE(1970,1,1)</f>
        <v>42171.741307870368</v>
      </c>
      <c r="K2957">
        <v>1431884849</v>
      </c>
      <c r="L2957" s="10">
        <f>(((K2957/60)/60)/24)+DATE(1970,1,1)</f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>(E2957/D2957)</f>
        <v>0.59583333333333333</v>
      </c>
      <c r="R2957" s="6">
        <f>E2957/N2957</f>
        <v>65</v>
      </c>
      <c r="S2957" t="str">
        <f>LEFT(P2957,SEARCH("/",P2957)-1)</f>
        <v>theater</v>
      </c>
      <c r="T2957" t="str">
        <f>RIGHT(P2957,LEN(P2957)-SEARCH("/",P2957))</f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>(((I2958/60)/60)/24)+DATE(1970,1,1)</f>
        <v>42494.958912037036</v>
      </c>
      <c r="K2958">
        <v>1459810850</v>
      </c>
      <c r="L2958" s="10">
        <f>(((K2958/60)/60)/24)+DATE(1970,1,1)</f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>(E2958/D2958)</f>
        <v>0.16734177215189874</v>
      </c>
      <c r="R2958" s="6">
        <f>E2958/N2958</f>
        <v>66.099999999999994</v>
      </c>
      <c r="S2958" t="str">
        <f>LEFT(P2958,SEARCH("/",P2958)-1)</f>
        <v>theater</v>
      </c>
      <c r="T2958" t="str">
        <f>RIGHT(P2958,LEN(P2958)-SEARCH("/",P2958))</f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>(((I2959/60)/60)/24)+DATE(1970,1,1)</f>
        <v>42090.969583333332</v>
      </c>
      <c r="K2959">
        <v>1422317772</v>
      </c>
      <c r="L2959" s="10">
        <f>(((K2959/60)/60)/24)+DATE(1970,1,1)</f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>(E2959/D2959)</f>
        <v>1.8666666666666668E-2</v>
      </c>
      <c r="R2959" s="6">
        <f>E2959/N2959</f>
        <v>93.333333333333329</v>
      </c>
      <c r="S2959" t="str">
        <f>LEFT(P2959,SEARCH("/",P2959)-1)</f>
        <v>theater</v>
      </c>
      <c r="T2959" t="str">
        <f>RIGHT(P2959,LEN(P2959)-SEARCH("/",P2959))</f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>(((I2960/60)/60)/24)+DATE(1970,1,1)</f>
        <v>42498.73746527778</v>
      </c>
      <c r="K2960">
        <v>1457548917</v>
      </c>
      <c r="L2960" s="10">
        <f>(((K2960/60)/60)/24)+DATE(1970,1,1)</f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>(E2960/D2960)</f>
        <v>0</v>
      </c>
      <c r="R2960" s="6" t="e">
        <f>E2960/N2960</f>
        <v>#DIV/0!</v>
      </c>
      <c r="S2960" t="str">
        <f>LEFT(P2960,SEARCH("/",P2960)-1)</f>
        <v>theater</v>
      </c>
      <c r="T2960" t="str">
        <f>RIGHT(P2960,LEN(P2960)-SEARCH("/",P2960))</f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>(((I2961/60)/60)/24)+DATE(1970,1,1)</f>
        <v>42528.008391203708</v>
      </c>
      <c r="K2961">
        <v>1462666325</v>
      </c>
      <c r="L2961" s="10">
        <f>(((K2961/60)/60)/24)+DATE(1970,1,1)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>(E2961/D2961)</f>
        <v>0</v>
      </c>
      <c r="R2961" s="6" t="e">
        <f>E2961/N2961</f>
        <v>#DIV/0!</v>
      </c>
      <c r="S2961" t="str">
        <f>LEFT(P2961,SEARCH("/",P2961)-1)</f>
        <v>theater</v>
      </c>
      <c r="T2961" t="str">
        <f>RIGHT(P2961,LEN(P2961)-SEARCH("/",P2961))</f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>(((I2962/60)/60)/24)+DATE(1970,1,1)</f>
        <v>41893.757210648146</v>
      </c>
      <c r="K2962">
        <v>1407867023</v>
      </c>
      <c r="L2962" s="10">
        <f>(((K2962/60)/60)/24)+DATE(1970,1,1)</f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>(E2962/D2962)</f>
        <v>0</v>
      </c>
      <c r="R2962" s="6" t="e">
        <f>E2962/N2962</f>
        <v>#DIV/0!</v>
      </c>
      <c r="S2962" t="str">
        <f>LEFT(P2962,SEARCH("/",P2962)-1)</f>
        <v>theater</v>
      </c>
      <c r="T2962" t="str">
        <f>RIGHT(P2962,LEN(P2962)-SEARCH("/",P2962))</f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>(((I2963/60)/60)/24)+DATE(1970,1,1)</f>
        <v>42089.166666666672</v>
      </c>
      <c r="K2963">
        <v>1424927159</v>
      </c>
      <c r="L2963" s="10">
        <f>(((K2963/60)/60)/24)+DATE(1970,1,1)</f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>(E2963/D2963)</f>
        <v>1.0962000000000001</v>
      </c>
      <c r="R2963" s="6">
        <f>E2963/N2963</f>
        <v>50.75</v>
      </c>
      <c r="S2963" t="str">
        <f>LEFT(P2963,SEARCH("/",P2963)-1)</f>
        <v>theater</v>
      </c>
      <c r="T2963" t="str">
        <f>RIGHT(P2963,LEN(P2963)-SEARCH("/",P2963))</f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>(((I2964/60)/60)/24)+DATE(1970,1,1)</f>
        <v>42064.290972222225</v>
      </c>
      <c r="K2964">
        <v>1422769906</v>
      </c>
      <c r="L2964" s="10">
        <f>(((K2964/60)/60)/24)+DATE(1970,1,1)</f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>(E2964/D2964)</f>
        <v>1.218</v>
      </c>
      <c r="R2964" s="6">
        <f>E2964/N2964</f>
        <v>60.9</v>
      </c>
      <c r="S2964" t="str">
        <f>LEFT(P2964,SEARCH("/",P2964)-1)</f>
        <v>theater</v>
      </c>
      <c r="T2964" t="str">
        <f>RIGHT(P2964,LEN(P2964)-SEARCH("/",P2964))</f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>(((I2965/60)/60)/24)+DATE(1970,1,1)</f>
        <v>42187.470185185186</v>
      </c>
      <c r="K2965">
        <v>1433243824</v>
      </c>
      <c r="L2965" s="10">
        <f>(((K2965/60)/60)/24)+DATE(1970,1,1)</f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>(E2965/D2965)</f>
        <v>1.0685</v>
      </c>
      <c r="R2965" s="6">
        <f>E2965/N2965</f>
        <v>109.03061224489795</v>
      </c>
      <c r="S2965" t="str">
        <f>LEFT(P2965,SEARCH("/",P2965)-1)</f>
        <v>theater</v>
      </c>
      <c r="T2965" t="str">
        <f>RIGHT(P2965,LEN(P2965)-SEARCH("/",P2965))</f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>(((I2966/60)/60)/24)+DATE(1970,1,1)</f>
        <v>41857.897222222222</v>
      </c>
      <c r="K2966">
        <v>1404769819</v>
      </c>
      <c r="L2966" s="10">
        <f>(((K2966/60)/60)/24)+DATE(1970,1,1)</f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>(E2966/D2966)</f>
        <v>1.0071379999999999</v>
      </c>
      <c r="R2966" s="6">
        <f>E2966/N2966</f>
        <v>25.692295918367346</v>
      </c>
      <c r="S2966" t="str">
        <f>LEFT(P2966,SEARCH("/",P2966)-1)</f>
        <v>theater</v>
      </c>
      <c r="T2966" t="str">
        <f>RIGHT(P2966,LEN(P2966)-SEARCH("/",P2966))</f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>(((I2967/60)/60)/24)+DATE(1970,1,1)</f>
        <v>42192.729548611111</v>
      </c>
      <c r="K2967">
        <v>1433698233</v>
      </c>
      <c r="L2967" s="10">
        <f>(((K2967/60)/60)/24)+DATE(1970,1,1)</f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>(E2967/D2967)</f>
        <v>1.0900000000000001</v>
      </c>
      <c r="R2967" s="6">
        <f>E2967/N2967</f>
        <v>41.92307692307692</v>
      </c>
      <c r="S2967" t="str">
        <f>LEFT(P2967,SEARCH("/",P2967)-1)</f>
        <v>theater</v>
      </c>
      <c r="T2967" t="str">
        <f>RIGHT(P2967,LEN(P2967)-SEARCH("/",P2967))</f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>(((I2968/60)/60)/24)+DATE(1970,1,1)</f>
        <v>42263.738564814819</v>
      </c>
      <c r="K2968">
        <v>1439833412</v>
      </c>
      <c r="L2968" s="10">
        <f>(((K2968/60)/60)/24)+DATE(1970,1,1)</f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>(E2968/D2968)</f>
        <v>1.1363000000000001</v>
      </c>
      <c r="R2968" s="6">
        <f>E2968/N2968</f>
        <v>88.7734375</v>
      </c>
      <c r="S2968" t="str">
        <f>LEFT(P2968,SEARCH("/",P2968)-1)</f>
        <v>theater</v>
      </c>
      <c r="T2968" t="str">
        <f>RIGHT(P2968,LEN(P2968)-SEARCH("/",P2968))</f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>(((I2969/60)/60)/24)+DATE(1970,1,1)</f>
        <v>42072.156157407408</v>
      </c>
      <c r="K2969">
        <v>1423284292</v>
      </c>
      <c r="L2969" s="10">
        <f>(((K2969/60)/60)/24)+DATE(1970,1,1)</f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>(E2969/D2969)</f>
        <v>1.1392</v>
      </c>
      <c r="R2969" s="6">
        <f>E2969/N2969</f>
        <v>80.225352112676063</v>
      </c>
      <c r="S2969" t="str">
        <f>LEFT(P2969,SEARCH("/",P2969)-1)</f>
        <v>theater</v>
      </c>
      <c r="T2969" t="str">
        <f>RIGHT(P2969,LEN(P2969)-SEARCH("/",P2969))</f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>(((I2970/60)/60)/24)+DATE(1970,1,1)</f>
        <v>42599.165972222225</v>
      </c>
      <c r="K2970">
        <v>1470227660</v>
      </c>
      <c r="L2970" s="10">
        <f>(((K2970/60)/60)/24)+DATE(1970,1,1)</f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>(E2970/D2970)</f>
        <v>1.06</v>
      </c>
      <c r="R2970" s="6">
        <f>E2970/N2970</f>
        <v>78.936170212765958</v>
      </c>
      <c r="S2970" t="str">
        <f>LEFT(P2970,SEARCH("/",P2970)-1)</f>
        <v>theater</v>
      </c>
      <c r="T2970" t="str">
        <f>RIGHT(P2970,LEN(P2970)-SEARCH("/",P2970))</f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>(((I2971/60)/60)/24)+DATE(1970,1,1)</f>
        <v>42127.952083333337</v>
      </c>
      <c r="K2971">
        <v>1428087153</v>
      </c>
      <c r="L2971" s="10">
        <f>(((K2971/60)/60)/24)+DATE(1970,1,1)</f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>(E2971/D2971)</f>
        <v>1.625</v>
      </c>
      <c r="R2971" s="6">
        <f>E2971/N2971</f>
        <v>95.588235294117652</v>
      </c>
      <c r="S2971" t="str">
        <f>LEFT(P2971,SEARCH("/",P2971)-1)</f>
        <v>theater</v>
      </c>
      <c r="T2971" t="str">
        <f>RIGHT(P2971,LEN(P2971)-SEARCH("/",P2971))</f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>(((I2972/60)/60)/24)+DATE(1970,1,1)</f>
        <v>41838.669571759259</v>
      </c>
      <c r="K2972">
        <v>1403107451</v>
      </c>
      <c r="L2972" s="10">
        <f>(((K2972/60)/60)/24)+DATE(1970,1,1)</f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>(E2972/D2972)</f>
        <v>1.06</v>
      </c>
      <c r="R2972" s="6">
        <f>E2972/N2972</f>
        <v>69.890109890109883</v>
      </c>
      <c r="S2972" t="str">
        <f>LEFT(P2972,SEARCH("/",P2972)-1)</f>
        <v>theater</v>
      </c>
      <c r="T2972" t="str">
        <f>RIGHT(P2972,LEN(P2972)-SEARCH("/",P2972))</f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>(((I2973/60)/60)/24)+DATE(1970,1,1)</f>
        <v>41882.658310185187</v>
      </c>
      <c r="K2973">
        <v>1406908078</v>
      </c>
      <c r="L2973" s="10">
        <f>(((K2973/60)/60)/24)+DATE(1970,1,1)</f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>(E2973/D2973)</f>
        <v>1.0015624999999999</v>
      </c>
      <c r="R2973" s="6">
        <f>E2973/N2973</f>
        <v>74.534883720930239</v>
      </c>
      <c r="S2973" t="str">
        <f>LEFT(P2973,SEARCH("/",P2973)-1)</f>
        <v>theater</v>
      </c>
      <c r="T2973" t="str">
        <f>RIGHT(P2973,LEN(P2973)-SEARCH("/",P2973))</f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>(((I2974/60)/60)/24)+DATE(1970,1,1)</f>
        <v>42709.041666666672</v>
      </c>
      <c r="K2974">
        <v>1479609520</v>
      </c>
      <c r="L2974" s="10">
        <f>(((K2974/60)/60)/24)+DATE(1970,1,1)</f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>(E2974/D2974)</f>
        <v>1.0535000000000001</v>
      </c>
      <c r="R2974" s="6">
        <f>E2974/N2974</f>
        <v>123.94117647058823</v>
      </c>
      <c r="S2974" t="str">
        <f>LEFT(P2974,SEARCH("/",P2974)-1)</f>
        <v>theater</v>
      </c>
      <c r="T2974" t="str">
        <f>RIGHT(P2974,LEN(P2974)-SEARCH("/",P2974))</f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>(((I2975/60)/60)/24)+DATE(1970,1,1)</f>
        <v>42370.166666666672</v>
      </c>
      <c r="K2975">
        <v>1449171508</v>
      </c>
      <c r="L2975" s="10">
        <f>(((K2975/60)/60)/24)+DATE(1970,1,1)</f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>(E2975/D2975)</f>
        <v>1.748</v>
      </c>
      <c r="R2975" s="6">
        <f>E2975/N2975</f>
        <v>264.84848484848487</v>
      </c>
      <c r="S2975" t="str">
        <f>LEFT(P2975,SEARCH("/",P2975)-1)</f>
        <v>theater</v>
      </c>
      <c r="T2975" t="str">
        <f>RIGHT(P2975,LEN(P2975)-SEARCH("/",P2975))</f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>(((I2976/60)/60)/24)+DATE(1970,1,1)</f>
        <v>41908.065972222219</v>
      </c>
      <c r="K2976">
        <v>1409275671</v>
      </c>
      <c r="L2976" s="10">
        <f>(((K2976/60)/60)/24)+DATE(1970,1,1)</f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>(E2976/D2976)</f>
        <v>1.02</v>
      </c>
      <c r="R2976" s="6">
        <f>E2976/N2976</f>
        <v>58.620689655172413</v>
      </c>
      <c r="S2976" t="str">
        <f>LEFT(P2976,SEARCH("/",P2976)-1)</f>
        <v>theater</v>
      </c>
      <c r="T2976" t="str">
        <f>RIGHT(P2976,LEN(P2976)-SEARCH("/",P2976))</f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>(((I2977/60)/60)/24)+DATE(1970,1,1)</f>
        <v>41970.125</v>
      </c>
      <c r="K2977">
        <v>1414599886</v>
      </c>
      <c r="L2977" s="10">
        <f>(((K2977/60)/60)/24)+DATE(1970,1,1)</f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>(E2977/D2977)</f>
        <v>1.00125</v>
      </c>
      <c r="R2977" s="6">
        <f>E2977/N2977</f>
        <v>70.884955752212392</v>
      </c>
      <c r="S2977" t="str">
        <f>LEFT(P2977,SEARCH("/",P2977)-1)</f>
        <v>theater</v>
      </c>
      <c r="T2977" t="str">
        <f>RIGHT(P2977,LEN(P2977)-SEARCH("/",P2977))</f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>(((I2978/60)/60)/24)+DATE(1970,1,1)</f>
        <v>42442.5</v>
      </c>
      <c r="K2978">
        <v>1456421530</v>
      </c>
      <c r="L2978" s="10">
        <f>(((K2978/60)/60)/24)+DATE(1970,1,1)</f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>(E2978/D2978)</f>
        <v>1.7142857142857142</v>
      </c>
      <c r="R2978" s="6">
        <f>E2978/N2978</f>
        <v>8.5714285714285712</v>
      </c>
      <c r="S2978" t="str">
        <f>LEFT(P2978,SEARCH("/",P2978)-1)</f>
        <v>theater</v>
      </c>
      <c r="T2978" t="str">
        <f>RIGHT(P2978,LEN(P2978)-SEARCH("/",P2978))</f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>(((I2979/60)/60)/24)+DATE(1970,1,1)</f>
        <v>42086.093055555553</v>
      </c>
      <c r="K2979">
        <v>1421960934</v>
      </c>
      <c r="L2979" s="10">
        <f>(((K2979/60)/60)/24)+DATE(1970,1,1)</f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>(E2979/D2979)</f>
        <v>1.1356666666666666</v>
      </c>
      <c r="R2979" s="6">
        <f>E2979/N2979</f>
        <v>113.56666666666666</v>
      </c>
      <c r="S2979" t="str">
        <f>LEFT(P2979,SEARCH("/",P2979)-1)</f>
        <v>theater</v>
      </c>
      <c r="T2979" t="str">
        <f>RIGHT(P2979,LEN(P2979)-SEARCH("/",P2979))</f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>(((I2980/60)/60)/24)+DATE(1970,1,1)</f>
        <v>41932.249305555553</v>
      </c>
      <c r="K2980">
        <v>1412954547</v>
      </c>
      <c r="L2980" s="10">
        <f>(((K2980/60)/60)/24)+DATE(1970,1,1)</f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>(E2980/D2980)</f>
        <v>1.2946666666666666</v>
      </c>
      <c r="R2980" s="6">
        <f>E2980/N2980</f>
        <v>60.6875</v>
      </c>
      <c r="S2980" t="str">
        <f>LEFT(P2980,SEARCH("/",P2980)-1)</f>
        <v>theater</v>
      </c>
      <c r="T2980" t="str">
        <f>RIGHT(P2980,LEN(P2980)-SEARCH("/",P2980))</f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>(((I2981/60)/60)/24)+DATE(1970,1,1)</f>
        <v>42010.25</v>
      </c>
      <c r="K2981">
        <v>1419104823</v>
      </c>
      <c r="L2981" s="10">
        <f>(((K2981/60)/60)/24)+DATE(1970,1,1)</f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>(E2981/D2981)</f>
        <v>1.014</v>
      </c>
      <c r="R2981" s="6">
        <f>E2981/N2981</f>
        <v>110.21739130434783</v>
      </c>
      <c r="S2981" t="str">
        <f>LEFT(P2981,SEARCH("/",P2981)-1)</f>
        <v>theater</v>
      </c>
      <c r="T2981" t="str">
        <f>RIGHT(P2981,LEN(P2981)-SEARCH("/",P2981))</f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>(((I2982/60)/60)/24)+DATE(1970,1,1)</f>
        <v>42240.083333333328</v>
      </c>
      <c r="K2982">
        <v>1438639130</v>
      </c>
      <c r="L2982" s="10">
        <f>(((K2982/60)/60)/24)+DATE(1970,1,1)</f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>(E2982/D2982)</f>
        <v>1.0916666666666666</v>
      </c>
      <c r="R2982" s="6">
        <f>E2982/N2982</f>
        <v>136.45833333333334</v>
      </c>
      <c r="S2982" t="str">
        <f>LEFT(P2982,SEARCH("/",P2982)-1)</f>
        <v>theater</v>
      </c>
      <c r="T2982" t="str">
        <f>RIGHT(P2982,LEN(P2982)-SEARCH("/",P2982))</f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>(((I2983/60)/60)/24)+DATE(1970,1,1)</f>
        <v>42270.559675925921</v>
      </c>
      <c r="K2983">
        <v>1439126756</v>
      </c>
      <c r="L2983" s="10">
        <f>(((K2983/60)/60)/24)+DATE(1970,1,1)</f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>(E2983/D2983)</f>
        <v>1.28925</v>
      </c>
      <c r="R2983" s="6">
        <f>E2983/N2983</f>
        <v>53.164948453608247</v>
      </c>
      <c r="S2983" t="str">
        <f>LEFT(P2983,SEARCH("/",P2983)-1)</f>
        <v>theater</v>
      </c>
      <c r="T2983" t="str">
        <f>RIGHT(P2983,LEN(P2983)-SEARCH("/",P2983))</f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>(((I2984/60)/60)/24)+DATE(1970,1,1)</f>
        <v>42411.686840277776</v>
      </c>
      <c r="K2984">
        <v>1452616143</v>
      </c>
      <c r="L2984" s="10">
        <f>(((K2984/60)/60)/24)+DATE(1970,1,1)</f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>(E2984/D2984)</f>
        <v>1.0206</v>
      </c>
      <c r="R2984" s="6">
        <f>E2984/N2984</f>
        <v>86.491525423728817</v>
      </c>
      <c r="S2984" t="str">
        <f>LEFT(P2984,SEARCH("/",P2984)-1)</f>
        <v>theater</v>
      </c>
      <c r="T2984" t="str">
        <f>RIGHT(P2984,LEN(P2984)-SEARCH("/",P2984))</f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>(((I2985/60)/60)/24)+DATE(1970,1,1)</f>
        <v>41954.674027777779</v>
      </c>
      <c r="K2985">
        <v>1410534636</v>
      </c>
      <c r="L2985" s="10">
        <f>(((K2985/60)/60)/24)+DATE(1970,1,1)</f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>(E2985/D2985)</f>
        <v>1.465395775862069</v>
      </c>
      <c r="R2985" s="6">
        <f>E2985/N2985</f>
        <v>155.23827397260274</v>
      </c>
      <c r="S2985" t="str">
        <f>LEFT(P2985,SEARCH("/",P2985)-1)</f>
        <v>theater</v>
      </c>
      <c r="T2985" t="str">
        <f>RIGHT(P2985,LEN(P2985)-SEARCH("/",P2985))</f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>(((I2986/60)/60)/24)+DATE(1970,1,1)</f>
        <v>42606.278715277775</v>
      </c>
      <c r="K2986">
        <v>1469428881</v>
      </c>
      <c r="L2986" s="10">
        <f>(((K2986/60)/60)/24)+DATE(1970,1,1)</f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>(E2986/D2986)</f>
        <v>1.00352</v>
      </c>
      <c r="R2986" s="6">
        <f>E2986/N2986</f>
        <v>115.08256880733946</v>
      </c>
      <c r="S2986" t="str">
        <f>LEFT(P2986,SEARCH("/",P2986)-1)</f>
        <v>theater</v>
      </c>
      <c r="T2986" t="str">
        <f>RIGHT(P2986,LEN(P2986)-SEARCH("/",P2986))</f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>(((I2987/60)/60)/24)+DATE(1970,1,1)</f>
        <v>42674.166666666672</v>
      </c>
      <c r="K2987">
        <v>1476228128</v>
      </c>
      <c r="L2987" s="10">
        <f>(((K2987/60)/60)/24)+DATE(1970,1,1)</f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>(E2987/D2987)</f>
        <v>1.2164999999999999</v>
      </c>
      <c r="R2987" s="6">
        <f>E2987/N2987</f>
        <v>109.5945945945946</v>
      </c>
      <c r="S2987" t="str">
        <f>LEFT(P2987,SEARCH("/",P2987)-1)</f>
        <v>theater</v>
      </c>
      <c r="T2987" t="str">
        <f>RIGHT(P2987,LEN(P2987)-SEARCH("/",P2987))</f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>(((I2988/60)/60)/24)+DATE(1970,1,1)</f>
        <v>42491.458402777775</v>
      </c>
      <c r="K2988">
        <v>1456920006</v>
      </c>
      <c r="L2988" s="10">
        <f>(((K2988/60)/60)/24)+DATE(1970,1,1)</f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>(E2988/D2988)</f>
        <v>1.0549999999999999</v>
      </c>
      <c r="R2988" s="6">
        <f>E2988/N2988</f>
        <v>45.214285714285715</v>
      </c>
      <c r="S2988" t="str">
        <f>LEFT(P2988,SEARCH("/",P2988)-1)</f>
        <v>theater</v>
      </c>
      <c r="T2988" t="str">
        <f>RIGHT(P2988,LEN(P2988)-SEARCH("/",P2988))</f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>(((I2989/60)/60)/24)+DATE(1970,1,1)</f>
        <v>42656</v>
      </c>
      <c r="K2989">
        <v>1473837751</v>
      </c>
      <c r="L2989" s="10">
        <f>(((K2989/60)/60)/24)+DATE(1970,1,1)</f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>(E2989/D2989)</f>
        <v>1.1040080000000001</v>
      </c>
      <c r="R2989" s="6">
        <f>E2989/N2989</f>
        <v>104.15169811320754</v>
      </c>
      <c r="S2989" t="str">
        <f>LEFT(P2989,SEARCH("/",P2989)-1)</f>
        <v>theater</v>
      </c>
      <c r="T2989" t="str">
        <f>RIGHT(P2989,LEN(P2989)-SEARCH("/",P2989))</f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>(((I2990/60)/60)/24)+DATE(1970,1,1)</f>
        <v>42541.362048611118</v>
      </c>
      <c r="K2990">
        <v>1463820081</v>
      </c>
      <c r="L2990" s="10">
        <f>(((K2990/60)/60)/24)+DATE(1970,1,1)</f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>(E2990/D2990)</f>
        <v>1</v>
      </c>
      <c r="R2990" s="6">
        <f>E2990/N2990</f>
        <v>35.714285714285715</v>
      </c>
      <c r="S2990" t="str">
        <f>LEFT(P2990,SEARCH("/",P2990)-1)</f>
        <v>theater</v>
      </c>
      <c r="T2990" t="str">
        <f>RIGHT(P2990,LEN(P2990)-SEARCH("/",P2990))</f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>(((I2991/60)/60)/24)+DATE(1970,1,1)</f>
        <v>42359.207638888889</v>
      </c>
      <c r="K2991">
        <v>1448756962</v>
      </c>
      <c r="L2991" s="10">
        <f>(((K2991/60)/60)/24)+DATE(1970,1,1)</f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>(E2991/D2991)</f>
        <v>1.76535</v>
      </c>
      <c r="R2991" s="6">
        <f>E2991/N2991</f>
        <v>96.997252747252745</v>
      </c>
      <c r="S2991" t="str">
        <f>LEFT(P2991,SEARCH("/",P2991)-1)</f>
        <v>theater</v>
      </c>
      <c r="T2991" t="str">
        <f>RIGHT(P2991,LEN(P2991)-SEARCH("/",P2991))</f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>(((I2992/60)/60)/24)+DATE(1970,1,1)</f>
        <v>42376.57430555555</v>
      </c>
      <c r="K2992">
        <v>1449150420</v>
      </c>
      <c r="L2992" s="10">
        <f>(((K2992/60)/60)/24)+DATE(1970,1,1)</f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>(E2992/D2992)</f>
        <v>1</v>
      </c>
      <c r="R2992" s="6">
        <f>E2992/N2992</f>
        <v>370.37037037037038</v>
      </c>
      <c r="S2992" t="str">
        <f>LEFT(P2992,SEARCH("/",P2992)-1)</f>
        <v>theater</v>
      </c>
      <c r="T2992" t="str">
        <f>RIGHT(P2992,LEN(P2992)-SEARCH("/",P2992))</f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>(((I2993/60)/60)/24)+DATE(1970,1,1)</f>
        <v>42762.837152777778</v>
      </c>
      <c r="K2993">
        <v>1483646730</v>
      </c>
      <c r="L2993" s="10">
        <f>(((K2993/60)/60)/24)+DATE(1970,1,1)</f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>(E2993/D2993)</f>
        <v>1.0329411764705883</v>
      </c>
      <c r="R2993" s="6">
        <f>E2993/N2993</f>
        <v>94.408602150537632</v>
      </c>
      <c r="S2993" t="str">
        <f>LEFT(P2993,SEARCH("/",P2993)-1)</f>
        <v>theater</v>
      </c>
      <c r="T2993" t="str">
        <f>RIGHT(P2993,LEN(P2993)-SEARCH("/",P2993))</f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>(((I2994/60)/60)/24)+DATE(1970,1,1)</f>
        <v>42652.767476851848</v>
      </c>
      <c r="K2994">
        <v>1473445510</v>
      </c>
      <c r="L2994" s="10">
        <f>(((K2994/60)/60)/24)+DATE(1970,1,1)</f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>(E2994/D2994)</f>
        <v>1.0449999999999999</v>
      </c>
      <c r="R2994" s="6">
        <f>E2994/N2994</f>
        <v>48.984375</v>
      </c>
      <c r="S2994" t="str">
        <f>LEFT(P2994,SEARCH("/",P2994)-1)</f>
        <v>theater</v>
      </c>
      <c r="T2994" t="str">
        <f>RIGHT(P2994,LEN(P2994)-SEARCH("/",P2994))</f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>(((I2995/60)/60)/24)+DATE(1970,1,1)</f>
        <v>42420.838738425926</v>
      </c>
      <c r="K2995">
        <v>1453406867</v>
      </c>
      <c r="L2995" s="10">
        <f>(((K2995/60)/60)/24)+DATE(1970,1,1)</f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>(E2995/D2995)</f>
        <v>1.0029999999999999</v>
      </c>
      <c r="R2995" s="6">
        <f>E2995/N2995</f>
        <v>45.590909090909093</v>
      </c>
      <c r="S2995" t="str">
        <f>LEFT(P2995,SEARCH("/",P2995)-1)</f>
        <v>theater</v>
      </c>
      <c r="T2995" t="str">
        <f>RIGHT(P2995,LEN(P2995)-SEARCH("/",P2995))</f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>(((I2996/60)/60)/24)+DATE(1970,1,1)</f>
        <v>41915.478842592594</v>
      </c>
      <c r="K2996">
        <v>1409743772</v>
      </c>
      <c r="L2996" s="10">
        <f>(((K2996/60)/60)/24)+DATE(1970,1,1)</f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>(E2996/D2996)</f>
        <v>4.577466666666667</v>
      </c>
      <c r="R2996" s="6">
        <f>E2996/N2996</f>
        <v>23.275254237288134</v>
      </c>
      <c r="S2996" t="str">
        <f>LEFT(P2996,SEARCH("/",P2996)-1)</f>
        <v>theater</v>
      </c>
      <c r="T2996" t="str">
        <f>RIGHT(P2996,LEN(P2996)-SEARCH("/",P2996))</f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>(((I2997/60)/60)/24)+DATE(1970,1,1)</f>
        <v>42754.665173611109</v>
      </c>
      <c r="K2997">
        <v>1482249471</v>
      </c>
      <c r="L2997" s="10">
        <f>(((K2997/60)/60)/24)+DATE(1970,1,1)</f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>(E2997/D2997)</f>
        <v>1.0496000000000001</v>
      </c>
      <c r="R2997" s="6">
        <f>E2997/N2997</f>
        <v>63.2289156626506</v>
      </c>
      <c r="S2997" t="str">
        <f>LEFT(P2997,SEARCH("/",P2997)-1)</f>
        <v>theater</v>
      </c>
      <c r="T2997" t="str">
        <f>RIGHT(P2997,LEN(P2997)-SEARCH("/",P2997))</f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>(((I2998/60)/60)/24)+DATE(1970,1,1)</f>
        <v>42150.912500000006</v>
      </c>
      <c r="K2998">
        <v>1427493240</v>
      </c>
      <c r="L2998" s="10">
        <f>(((K2998/60)/60)/24)+DATE(1970,1,1)</f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>(E2998/D2998)</f>
        <v>1.7194285714285715</v>
      </c>
      <c r="R2998" s="6">
        <f>E2998/N2998</f>
        <v>153.5204081632653</v>
      </c>
      <c r="S2998" t="str">
        <f>LEFT(P2998,SEARCH("/",P2998)-1)</f>
        <v>theater</v>
      </c>
      <c r="T2998" t="str">
        <f>RIGHT(P2998,LEN(P2998)-SEARCH("/",P2998))</f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>(((I2999/60)/60)/24)+DATE(1970,1,1)</f>
        <v>42793.207638888889</v>
      </c>
      <c r="K2999">
        <v>1486661793</v>
      </c>
      <c r="L2999" s="10">
        <f>(((K2999/60)/60)/24)+DATE(1970,1,1)</f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>(E2999/D2999)</f>
        <v>1.0373000000000001</v>
      </c>
      <c r="R2999" s="6">
        <f>E2999/N2999</f>
        <v>90.2</v>
      </c>
      <c r="S2999" t="str">
        <f>LEFT(P2999,SEARCH("/",P2999)-1)</f>
        <v>theater</v>
      </c>
      <c r="T2999" t="str">
        <f>RIGHT(P2999,LEN(P2999)-SEARCH("/",P2999))</f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>(((I3000/60)/60)/24)+DATE(1970,1,1)</f>
        <v>41806.184027777781</v>
      </c>
      <c r="K3000">
        <v>1400474329</v>
      </c>
      <c r="L3000" s="10">
        <f>(((K3000/60)/60)/24)+DATE(1970,1,1)</f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>(E3000/D3000)</f>
        <v>1.0302899999999999</v>
      </c>
      <c r="R3000" s="6">
        <f>E3000/N3000</f>
        <v>118.97113163972287</v>
      </c>
      <c r="S3000" t="str">
        <f>LEFT(P3000,SEARCH("/",P3000)-1)</f>
        <v>theater</v>
      </c>
      <c r="T3000" t="str">
        <f>RIGHT(P3000,LEN(P3000)-SEARCH("/",P3000))</f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>(((I3001/60)/60)/24)+DATE(1970,1,1)</f>
        <v>42795.083333333328</v>
      </c>
      <c r="K3001">
        <v>1487094360</v>
      </c>
      <c r="L3001" s="10">
        <f>(((K3001/60)/60)/24)+DATE(1970,1,1)</f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>(E3001/D3001)</f>
        <v>1.1888888888888889</v>
      </c>
      <c r="R3001" s="6">
        <f>E3001/N3001</f>
        <v>80.25</v>
      </c>
      <c r="S3001" t="str">
        <f>LEFT(P3001,SEARCH("/",P3001)-1)</f>
        <v>theater</v>
      </c>
      <c r="T3001" t="str">
        <f>RIGHT(P3001,LEN(P3001)-SEARCH("/",P3001))</f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>(((I3002/60)/60)/24)+DATE(1970,1,1)</f>
        <v>42766.75</v>
      </c>
      <c r="K3002">
        <v>1484682670</v>
      </c>
      <c r="L3002" s="10">
        <f>(((K3002/60)/60)/24)+DATE(1970,1,1)</f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>(E3002/D3002)</f>
        <v>1</v>
      </c>
      <c r="R3002" s="6">
        <f>E3002/N3002</f>
        <v>62.5</v>
      </c>
      <c r="S3002" t="str">
        <f>LEFT(P3002,SEARCH("/",P3002)-1)</f>
        <v>theater</v>
      </c>
      <c r="T3002" t="str">
        <f>RIGHT(P3002,LEN(P3002)-SEARCH("/",P3002))</f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>(((I3003/60)/60)/24)+DATE(1970,1,1)</f>
        <v>42564.895625000005</v>
      </c>
      <c r="K3003">
        <v>1465853382</v>
      </c>
      <c r="L3003" s="10">
        <f>(((K3003/60)/60)/24)+DATE(1970,1,1)</f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>(E3003/D3003)</f>
        <v>3.1869988910451896</v>
      </c>
      <c r="R3003" s="6">
        <f>E3003/N3003</f>
        <v>131.37719999999999</v>
      </c>
      <c r="S3003" t="str">
        <f>LEFT(P3003,SEARCH("/",P3003)-1)</f>
        <v>theater</v>
      </c>
      <c r="T3003" t="str">
        <f>RIGHT(P3003,LEN(P3003)-SEARCH("/",P3003))</f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>(((I3004/60)/60)/24)+DATE(1970,1,1)</f>
        <v>41269.83625</v>
      </c>
      <c r="K3004">
        <v>1353960252</v>
      </c>
      <c r="L3004" s="10">
        <f>(((K3004/60)/60)/24)+DATE(1970,1,1)</f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>(E3004/D3004)</f>
        <v>1.0850614285714286</v>
      </c>
      <c r="R3004" s="6">
        <f>E3004/N3004</f>
        <v>73.032980769230775</v>
      </c>
      <c r="S3004" t="str">
        <f>LEFT(P3004,SEARCH("/",P3004)-1)</f>
        <v>theater</v>
      </c>
      <c r="T3004" t="str">
        <f>RIGHT(P3004,LEN(P3004)-SEARCH("/",P3004))</f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>(((I3005/60)/60)/24)+DATE(1970,1,1)</f>
        <v>42430.249305555553</v>
      </c>
      <c r="K3005">
        <v>1454098976</v>
      </c>
      <c r="L3005" s="10">
        <f>(((K3005/60)/60)/24)+DATE(1970,1,1)</f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>(E3005/D3005)</f>
        <v>1.0116666666666667</v>
      </c>
      <c r="R3005" s="6">
        <f>E3005/N3005</f>
        <v>178.52941176470588</v>
      </c>
      <c r="S3005" t="str">
        <f>LEFT(P3005,SEARCH("/",P3005)-1)</f>
        <v>theater</v>
      </c>
      <c r="T3005" t="str">
        <f>RIGHT(P3005,LEN(P3005)-SEARCH("/",P3005))</f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>(((I3006/60)/60)/24)+DATE(1970,1,1)</f>
        <v>41958.922731481478</v>
      </c>
      <c r="K3006">
        <v>1413493724</v>
      </c>
      <c r="L3006" s="10">
        <f>(((K3006/60)/60)/24)+DATE(1970,1,1)</f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>(E3006/D3006)</f>
        <v>1.12815</v>
      </c>
      <c r="R3006" s="6">
        <f>E3006/N3006</f>
        <v>162.90974729241879</v>
      </c>
      <c r="S3006" t="str">
        <f>LEFT(P3006,SEARCH("/",P3006)-1)</f>
        <v>theater</v>
      </c>
      <c r="T3006" t="str">
        <f>RIGHT(P3006,LEN(P3006)-SEARCH("/",P3006))</f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>(((I3007/60)/60)/24)+DATE(1970,1,1)</f>
        <v>41918.674826388888</v>
      </c>
      <c r="K3007">
        <v>1410019905</v>
      </c>
      <c r="L3007" s="10">
        <f>(((K3007/60)/60)/24)+DATE(1970,1,1)</f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>(E3007/D3007)</f>
        <v>1.2049622641509434</v>
      </c>
      <c r="R3007" s="6">
        <f>E3007/N3007</f>
        <v>108.24237288135593</v>
      </c>
      <c r="S3007" t="str">
        <f>LEFT(P3007,SEARCH("/",P3007)-1)</f>
        <v>theater</v>
      </c>
      <c r="T3007" t="str">
        <f>RIGHT(P3007,LEN(P3007)-SEARCH("/",P3007))</f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>(((I3008/60)/60)/24)+DATE(1970,1,1)</f>
        <v>41987.756840277783</v>
      </c>
      <c r="K3008">
        <v>1415988591</v>
      </c>
      <c r="L3008" s="10">
        <f>(((K3008/60)/60)/24)+DATE(1970,1,1)</f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>(E3008/D3008)</f>
        <v>1.0774999999999999</v>
      </c>
      <c r="R3008" s="6">
        <f>E3008/N3008</f>
        <v>88.865979381443296</v>
      </c>
      <c r="S3008" t="str">
        <f>LEFT(P3008,SEARCH("/",P3008)-1)</f>
        <v>theater</v>
      </c>
      <c r="T3008" t="str">
        <f>RIGHT(P3008,LEN(P3008)-SEARCH("/",P3008))</f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>(((I3009/60)/60)/24)+DATE(1970,1,1)</f>
        <v>42119.216238425928</v>
      </c>
      <c r="K3009">
        <v>1428124283</v>
      </c>
      <c r="L3009" s="10">
        <f>(((K3009/60)/60)/24)+DATE(1970,1,1)</f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>(E3009/D3009)</f>
        <v>1.8</v>
      </c>
      <c r="R3009" s="6">
        <f>E3009/N3009</f>
        <v>54</v>
      </c>
      <c r="S3009" t="str">
        <f>LEFT(P3009,SEARCH("/",P3009)-1)</f>
        <v>theater</v>
      </c>
      <c r="T3009" t="str">
        <f>RIGHT(P3009,LEN(P3009)-SEARCH("/",P3009))</f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>(((I3010/60)/60)/24)+DATE(1970,1,1)</f>
        <v>42390.212025462963</v>
      </c>
      <c r="K3010">
        <v>1450760719</v>
      </c>
      <c r="L3010" s="10">
        <f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>(E3010/D3010)</f>
        <v>1.0116666666666667</v>
      </c>
      <c r="R3010" s="6">
        <f>E3010/N3010</f>
        <v>116.73076923076923</v>
      </c>
      <c r="S3010" t="str">
        <f>LEFT(P3010,SEARCH("/",P3010)-1)</f>
        <v>theater</v>
      </c>
      <c r="T3010" t="str">
        <f>RIGHT(P3010,LEN(P3010)-SEARCH("/",P3010))</f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>(((I3011/60)/60)/24)+DATE(1970,1,1)</f>
        <v>41969.611574074079</v>
      </c>
      <c r="K3011">
        <v>1414417240</v>
      </c>
      <c r="L3011" s="10">
        <f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>(E3011/D3011)</f>
        <v>1.19756</v>
      </c>
      <c r="R3011" s="6">
        <f>E3011/N3011</f>
        <v>233.8984375</v>
      </c>
      <c r="S3011" t="str">
        <f>LEFT(P3011,SEARCH("/",P3011)-1)</f>
        <v>theater</v>
      </c>
      <c r="T3011" t="str">
        <f>RIGHT(P3011,LEN(P3011)-SEARCH("/",P3011))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>(((I3012/60)/60)/24)+DATE(1970,1,1)</f>
        <v>42056.832395833335</v>
      </c>
      <c r="K3012">
        <v>1419364719</v>
      </c>
      <c r="L3012" s="10">
        <f>(((K3012/60)/60)/24)+DATE(1970,1,1)</f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>(E3012/D3012)</f>
        <v>1.58</v>
      </c>
      <c r="R3012" s="6">
        <f>E3012/N3012</f>
        <v>158</v>
      </c>
      <c r="S3012" t="str">
        <f>LEFT(P3012,SEARCH("/",P3012)-1)</f>
        <v>theater</v>
      </c>
      <c r="T3012" t="str">
        <f>RIGHT(P3012,LEN(P3012)-SEARCH("/",P3012))</f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>(((I3013/60)/60)/24)+DATE(1970,1,1)</f>
        <v>42361.957638888889</v>
      </c>
      <c r="K3013">
        <v>1448536516</v>
      </c>
      <c r="L3013" s="10">
        <f>(((K3013/60)/60)/24)+DATE(1970,1,1)</f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>(E3013/D3013)</f>
        <v>1.2366666666666666</v>
      </c>
      <c r="R3013" s="6">
        <f>E3013/N3013</f>
        <v>14.84</v>
      </c>
      <c r="S3013" t="str">
        <f>LEFT(P3013,SEARCH("/",P3013)-1)</f>
        <v>theater</v>
      </c>
      <c r="T3013" t="str">
        <f>RIGHT(P3013,LEN(P3013)-SEARCH("/",P3013))</f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>(((I3014/60)/60)/24)+DATE(1970,1,1)</f>
        <v>42045.702893518523</v>
      </c>
      <c r="K3014">
        <v>1421772730</v>
      </c>
      <c r="L3014" s="10">
        <f>(((K3014/60)/60)/24)+DATE(1970,1,1)</f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>(E3014/D3014)</f>
        <v>1.1712499999999999</v>
      </c>
      <c r="R3014" s="6">
        <f>E3014/N3014</f>
        <v>85.181818181818187</v>
      </c>
      <c r="S3014" t="str">
        <f>LEFT(P3014,SEARCH("/",P3014)-1)</f>
        <v>theater</v>
      </c>
      <c r="T3014" t="str">
        <f>RIGHT(P3014,LEN(P3014)-SEARCH("/",P3014))</f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>(((I3015/60)/60)/24)+DATE(1970,1,1)</f>
        <v>42176.836215277777</v>
      </c>
      <c r="K3015">
        <v>1432325049</v>
      </c>
      <c r="L3015" s="10">
        <f>(((K3015/60)/60)/24)+DATE(1970,1,1)</f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>(E3015/D3015)</f>
        <v>1.5696000000000001</v>
      </c>
      <c r="R3015" s="6">
        <f>E3015/N3015</f>
        <v>146.69158878504672</v>
      </c>
      <c r="S3015" t="str">
        <f>LEFT(P3015,SEARCH("/",P3015)-1)</f>
        <v>theater</v>
      </c>
      <c r="T3015" t="str">
        <f>RIGHT(P3015,LEN(P3015)-SEARCH("/",P3015))</f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>(((I3016/60)/60)/24)+DATE(1970,1,1)</f>
        <v>41948.208333333336</v>
      </c>
      <c r="K3016">
        <v>1412737080</v>
      </c>
      <c r="L3016" s="10">
        <f>(((K3016/60)/60)/24)+DATE(1970,1,1)</f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>(E3016/D3016)</f>
        <v>1.13104</v>
      </c>
      <c r="R3016" s="6">
        <f>E3016/N3016</f>
        <v>50.764811490125673</v>
      </c>
      <c r="S3016" t="str">
        <f>LEFT(P3016,SEARCH("/",P3016)-1)</f>
        <v>theater</v>
      </c>
      <c r="T3016" t="str">
        <f>RIGHT(P3016,LEN(P3016)-SEARCH("/",P3016))</f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>(((I3017/60)/60)/24)+DATE(1970,1,1)</f>
        <v>41801.166666666664</v>
      </c>
      <c r="K3017">
        <v>1401125238</v>
      </c>
      <c r="L3017" s="10">
        <f>(((K3017/60)/60)/24)+DATE(1970,1,1)</f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>(E3017/D3017)</f>
        <v>1.0317647058823529</v>
      </c>
      <c r="R3017" s="6">
        <f>E3017/N3017</f>
        <v>87.7</v>
      </c>
      <c r="S3017" t="str">
        <f>LEFT(P3017,SEARCH("/",P3017)-1)</f>
        <v>theater</v>
      </c>
      <c r="T3017" t="str">
        <f>RIGHT(P3017,LEN(P3017)-SEARCH("/",P3017))</f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>(((I3018/60)/60)/24)+DATE(1970,1,1)</f>
        <v>41838.548055555555</v>
      </c>
      <c r="K3018">
        <v>1400504952</v>
      </c>
      <c r="L3018" s="10">
        <f>(((K3018/60)/60)/24)+DATE(1970,1,1)</f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>(E3018/D3018)</f>
        <v>1.0261176470588236</v>
      </c>
      <c r="R3018" s="6">
        <f>E3018/N3018</f>
        <v>242.27777777777777</v>
      </c>
      <c r="S3018" t="str">
        <f>LEFT(P3018,SEARCH("/",P3018)-1)</f>
        <v>theater</v>
      </c>
      <c r="T3018" t="str">
        <f>RIGHT(P3018,LEN(P3018)-SEARCH("/",P3018))</f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>(((I3019/60)/60)/24)+DATE(1970,1,1)</f>
        <v>41871.850034722222</v>
      </c>
      <c r="K3019">
        <v>1405974243</v>
      </c>
      <c r="L3019" s="10">
        <f>(((K3019/60)/60)/24)+DATE(1970,1,1)</f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>(E3019/D3019)</f>
        <v>1.0584090909090909</v>
      </c>
      <c r="R3019" s="6">
        <f>E3019/N3019</f>
        <v>146.44654088050314</v>
      </c>
      <c r="S3019" t="str">
        <f>LEFT(P3019,SEARCH("/",P3019)-1)</f>
        <v>theater</v>
      </c>
      <c r="T3019" t="str">
        <f>RIGHT(P3019,LEN(P3019)-SEARCH("/",P3019))</f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>(((I3020/60)/60)/24)+DATE(1970,1,1)</f>
        <v>42205.916666666672</v>
      </c>
      <c r="K3020">
        <v>1433747376</v>
      </c>
      <c r="L3020" s="10">
        <f>(((K3020/60)/60)/24)+DATE(1970,1,1)</f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>(E3020/D3020)</f>
        <v>1.0071428571428571</v>
      </c>
      <c r="R3020" s="6">
        <f>E3020/N3020</f>
        <v>103.17073170731707</v>
      </c>
      <c r="S3020" t="str">
        <f>LEFT(P3020,SEARCH("/",P3020)-1)</f>
        <v>theater</v>
      </c>
      <c r="T3020" t="str">
        <f>RIGHT(P3020,LEN(P3020)-SEARCH("/",P3020))</f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>(((I3021/60)/60)/24)+DATE(1970,1,1)</f>
        <v>41786.125</v>
      </c>
      <c r="K3021">
        <v>1398801620</v>
      </c>
      <c r="L3021" s="10">
        <f>(((K3021/60)/60)/24)+DATE(1970,1,1)</f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>(E3021/D3021)</f>
        <v>1.2123333333333333</v>
      </c>
      <c r="R3021" s="6">
        <f>E3021/N3021</f>
        <v>80.464601769911511</v>
      </c>
      <c r="S3021" t="str">
        <f>LEFT(P3021,SEARCH("/",P3021)-1)</f>
        <v>theater</v>
      </c>
      <c r="T3021" t="str">
        <f>RIGHT(P3021,LEN(P3021)-SEARCH("/",P3021))</f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>(((I3022/60)/60)/24)+DATE(1970,1,1)</f>
        <v>42230.846446759257</v>
      </c>
      <c r="K3022">
        <v>1434399533</v>
      </c>
      <c r="L3022" s="10">
        <f>(((K3022/60)/60)/24)+DATE(1970,1,1)</f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>(E3022/D3022)</f>
        <v>1.0057142857142858</v>
      </c>
      <c r="R3022" s="6">
        <f>E3022/N3022</f>
        <v>234.66666666666666</v>
      </c>
      <c r="S3022" t="str">
        <f>LEFT(P3022,SEARCH("/",P3022)-1)</f>
        <v>theater</v>
      </c>
      <c r="T3022" t="str">
        <f>RIGHT(P3022,LEN(P3022)-SEARCH("/",P3022))</f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>(((I3023/60)/60)/24)+DATE(1970,1,1)</f>
        <v>42696.249305555553</v>
      </c>
      <c r="K3023">
        <v>1476715869</v>
      </c>
      <c r="L3023" s="10">
        <f>(((K3023/60)/60)/24)+DATE(1970,1,1)</f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>(E3023/D3023)</f>
        <v>1.1602222222222223</v>
      </c>
      <c r="R3023" s="6">
        <f>E3023/N3023</f>
        <v>50.689320388349515</v>
      </c>
      <c r="S3023" t="str">
        <f>LEFT(P3023,SEARCH("/",P3023)-1)</f>
        <v>theater</v>
      </c>
      <c r="T3023" t="str">
        <f>RIGHT(P3023,LEN(P3023)-SEARCH("/",P3023))</f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>(((I3024/60)/60)/24)+DATE(1970,1,1)</f>
        <v>42609.95380787037</v>
      </c>
      <c r="K3024">
        <v>1468450409</v>
      </c>
      <c r="L3024" s="10">
        <f>(((K3024/60)/60)/24)+DATE(1970,1,1)</f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>(E3024/D3024)</f>
        <v>1.0087999999999999</v>
      </c>
      <c r="R3024" s="6">
        <f>E3024/N3024</f>
        <v>162.70967741935485</v>
      </c>
      <c r="S3024" t="str">
        <f>LEFT(P3024,SEARCH("/",P3024)-1)</f>
        <v>theater</v>
      </c>
      <c r="T3024" t="str">
        <f>RIGHT(P3024,LEN(P3024)-SEARCH("/",P3024))</f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>(((I3025/60)/60)/24)+DATE(1970,1,1)</f>
        <v>42166.675763888896</v>
      </c>
      <c r="K3025">
        <v>1430151186</v>
      </c>
      <c r="L3025" s="10">
        <f>(((K3025/60)/60)/24)+DATE(1970,1,1)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>(E3025/D3025)</f>
        <v>1.03</v>
      </c>
      <c r="R3025" s="6">
        <f>E3025/N3025</f>
        <v>120.16666666666667</v>
      </c>
      <c r="S3025" t="str">
        <f>LEFT(P3025,SEARCH("/",P3025)-1)</f>
        <v>theater</v>
      </c>
      <c r="T3025" t="str">
        <f>RIGHT(P3025,LEN(P3025)-SEARCH("/",P3025))</f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>(((I3026/60)/60)/24)+DATE(1970,1,1)</f>
        <v>41188.993923611109</v>
      </c>
      <c r="K3026">
        <v>1346975475</v>
      </c>
      <c r="L3026" s="10">
        <f>(((K3026/60)/60)/24)+DATE(1970,1,1)</f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>(E3026/D3026)</f>
        <v>2.4641999999999999</v>
      </c>
      <c r="R3026" s="6">
        <f>E3026/N3026</f>
        <v>67.697802197802204</v>
      </c>
      <c r="S3026" t="str">
        <f>LEFT(P3026,SEARCH("/",P3026)-1)</f>
        <v>theater</v>
      </c>
      <c r="T3026" t="str">
        <f>RIGHT(P3026,LEN(P3026)-SEARCH("/",P3026))</f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>(((I3027/60)/60)/24)+DATE(1970,1,1)</f>
        <v>41789.666666666664</v>
      </c>
      <c r="K3027">
        <v>1399032813</v>
      </c>
      <c r="L3027" s="10">
        <f>(((K3027/60)/60)/24)+DATE(1970,1,1)</f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>(E3027/D3027)</f>
        <v>3.0219999999999998</v>
      </c>
      <c r="R3027" s="6">
        <f>E3027/N3027</f>
        <v>52.103448275862071</v>
      </c>
      <c r="S3027" t="str">
        <f>LEFT(P3027,SEARCH("/",P3027)-1)</f>
        <v>theater</v>
      </c>
      <c r="T3027" t="str">
        <f>RIGHT(P3027,LEN(P3027)-SEARCH("/",P3027))</f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>(((I3028/60)/60)/24)+DATE(1970,1,1)</f>
        <v>42797.459398148145</v>
      </c>
      <c r="K3028">
        <v>1487329292</v>
      </c>
      <c r="L3028" s="10">
        <f>(((K3028/60)/60)/24)+DATE(1970,1,1)</f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>(E3028/D3028)</f>
        <v>1.4333333333333333</v>
      </c>
      <c r="R3028" s="6">
        <f>E3028/N3028</f>
        <v>51.6</v>
      </c>
      <c r="S3028" t="str">
        <f>LEFT(P3028,SEARCH("/",P3028)-1)</f>
        <v>theater</v>
      </c>
      <c r="T3028" t="str">
        <f>RIGHT(P3028,LEN(P3028)-SEARCH("/",P3028))</f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>(((I3029/60)/60)/24)+DATE(1970,1,1)</f>
        <v>42083.662627314814</v>
      </c>
      <c r="K3029">
        <v>1424278451</v>
      </c>
      <c r="L3029" s="10">
        <f>(((K3029/60)/60)/24)+DATE(1970,1,1)</f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>(E3029/D3029)</f>
        <v>1.3144</v>
      </c>
      <c r="R3029" s="6">
        <f>E3029/N3029</f>
        <v>164.3</v>
      </c>
      <c r="S3029" t="str">
        <f>LEFT(P3029,SEARCH("/",P3029)-1)</f>
        <v>theater</v>
      </c>
      <c r="T3029" t="str">
        <f>RIGHT(P3029,LEN(P3029)-SEARCH("/",P3029))</f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>(((I3030/60)/60)/24)+DATE(1970,1,1)</f>
        <v>42597.264178240745</v>
      </c>
      <c r="K3030">
        <v>1468650025</v>
      </c>
      <c r="L3030" s="10">
        <f>(((K3030/60)/60)/24)+DATE(1970,1,1)</f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>(E3030/D3030)</f>
        <v>1.6801999999999999</v>
      </c>
      <c r="R3030" s="6">
        <f>E3030/N3030</f>
        <v>84.858585858585855</v>
      </c>
      <c r="S3030" t="str">
        <f>LEFT(P3030,SEARCH("/",P3030)-1)</f>
        <v>theater</v>
      </c>
      <c r="T3030" t="str">
        <f>RIGHT(P3030,LEN(P3030)-SEARCH("/",P3030))</f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>(((I3031/60)/60)/24)+DATE(1970,1,1)</f>
        <v>41961.190972222219</v>
      </c>
      <c r="K3031">
        <v>1413824447</v>
      </c>
      <c r="L3031" s="10">
        <f>(((K3031/60)/60)/24)+DATE(1970,1,1)</f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>(E3031/D3031)</f>
        <v>1.0967666666666667</v>
      </c>
      <c r="R3031" s="6">
        <f>E3031/N3031</f>
        <v>94.548850574712645</v>
      </c>
      <c r="S3031" t="str">
        <f>LEFT(P3031,SEARCH("/",P3031)-1)</f>
        <v>theater</v>
      </c>
      <c r="T3031" t="str">
        <f>RIGHT(P3031,LEN(P3031)-SEARCH("/",P3031))</f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>(((I3032/60)/60)/24)+DATE(1970,1,1)</f>
        <v>42263.747349537036</v>
      </c>
      <c r="K3032">
        <v>1439834171</v>
      </c>
      <c r="L3032" s="10">
        <f>(((K3032/60)/60)/24)+DATE(1970,1,1)</f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>(E3032/D3032)</f>
        <v>1.0668571428571429</v>
      </c>
      <c r="R3032" s="6">
        <f>E3032/N3032</f>
        <v>45.536585365853661</v>
      </c>
      <c r="S3032" t="str">
        <f>LEFT(P3032,SEARCH("/",P3032)-1)</f>
        <v>theater</v>
      </c>
      <c r="T3032" t="str">
        <f>RIGHT(P3032,LEN(P3032)-SEARCH("/",P3032))</f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>(((I3033/60)/60)/24)+DATE(1970,1,1)</f>
        <v>42657.882488425923</v>
      </c>
      <c r="K3033">
        <v>1471295447</v>
      </c>
      <c r="L3033" s="10">
        <f>(((K3033/60)/60)/24)+DATE(1970,1,1)</f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>(E3033/D3033)</f>
        <v>1</v>
      </c>
      <c r="R3033" s="6">
        <f>E3033/N3033</f>
        <v>51.724137931034484</v>
      </c>
      <c r="S3033" t="str">
        <f>LEFT(P3033,SEARCH("/",P3033)-1)</f>
        <v>theater</v>
      </c>
      <c r="T3033" t="str">
        <f>RIGHT(P3033,LEN(P3033)-SEARCH("/",P3033))</f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>(((I3034/60)/60)/24)+DATE(1970,1,1)</f>
        <v>42258.044664351852</v>
      </c>
      <c r="K3034">
        <v>1439341459</v>
      </c>
      <c r="L3034" s="10">
        <f>(((K3034/60)/60)/24)+DATE(1970,1,1)</f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>(E3034/D3034)</f>
        <v>1.272</v>
      </c>
      <c r="R3034" s="6">
        <f>E3034/N3034</f>
        <v>50.88</v>
      </c>
      <c r="S3034" t="str">
        <f>LEFT(P3034,SEARCH("/",P3034)-1)</f>
        <v>theater</v>
      </c>
      <c r="T3034" t="str">
        <f>RIGHT(P3034,LEN(P3034)-SEARCH("/",P3034))</f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>(((I3035/60)/60)/24)+DATE(1970,1,1)</f>
        <v>42600.110243055555</v>
      </c>
      <c r="K3035">
        <v>1468895925</v>
      </c>
      <c r="L3035" s="10">
        <f>(((K3035/60)/60)/24)+DATE(1970,1,1)</f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>(E3035/D3035)</f>
        <v>1.4653333333333334</v>
      </c>
      <c r="R3035" s="6">
        <f>E3035/N3035</f>
        <v>191.13043478260869</v>
      </c>
      <c r="S3035" t="str">
        <f>LEFT(P3035,SEARCH("/",P3035)-1)</f>
        <v>theater</v>
      </c>
      <c r="T3035" t="str">
        <f>RIGHT(P3035,LEN(P3035)-SEARCH("/",P3035))</f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>(((I3036/60)/60)/24)+DATE(1970,1,1)</f>
        <v>42675.165972222225</v>
      </c>
      <c r="K3036">
        <v>1475326255</v>
      </c>
      <c r="L3036" s="10">
        <f>(((K3036/60)/60)/24)+DATE(1970,1,1)</f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>(E3036/D3036)</f>
        <v>1.1253599999999999</v>
      </c>
      <c r="R3036" s="6">
        <f>E3036/N3036</f>
        <v>89.314285714285717</v>
      </c>
      <c r="S3036" t="str">
        <f>LEFT(P3036,SEARCH("/",P3036)-1)</f>
        <v>theater</v>
      </c>
      <c r="T3036" t="str">
        <f>RIGHT(P3036,LEN(P3036)-SEARCH("/",P3036))</f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>(((I3037/60)/60)/24)+DATE(1970,1,1)</f>
        <v>41398.560289351852</v>
      </c>
      <c r="K3037">
        <v>1365082009</v>
      </c>
      <c r="L3037" s="10">
        <f>(((K3037/60)/60)/24)+DATE(1970,1,1)</f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>(E3037/D3037)</f>
        <v>1.0878684000000001</v>
      </c>
      <c r="R3037" s="6">
        <f>E3037/N3037</f>
        <v>88.588631921824103</v>
      </c>
      <c r="S3037" t="str">
        <f>LEFT(P3037,SEARCH("/",P3037)-1)</f>
        <v>theater</v>
      </c>
      <c r="T3037" t="str">
        <f>RIGHT(P3037,LEN(P3037)-SEARCH("/",P3037))</f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>(((I3038/60)/60)/24)+DATE(1970,1,1)</f>
        <v>41502.499305555553</v>
      </c>
      <c r="K3038">
        <v>1373568644</v>
      </c>
      <c r="L3038" s="10">
        <f>(((K3038/60)/60)/24)+DATE(1970,1,1)</f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>(E3038/D3038)</f>
        <v>1.26732</v>
      </c>
      <c r="R3038" s="6">
        <f>E3038/N3038</f>
        <v>96.300911854103347</v>
      </c>
      <c r="S3038" t="str">
        <f>LEFT(P3038,SEARCH("/",P3038)-1)</f>
        <v>theater</v>
      </c>
      <c r="T3038" t="str">
        <f>RIGHT(P3038,LEN(P3038)-SEARCH("/",P3038))</f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>(((I3039/60)/60)/24)+DATE(1970,1,1)</f>
        <v>40453.207638888889</v>
      </c>
      <c r="K3039">
        <v>1279574773</v>
      </c>
      <c r="L3039" s="10">
        <f>(((K3039/60)/60)/24)+DATE(1970,1,1)</f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>(E3039/D3039)</f>
        <v>2.1320000000000001</v>
      </c>
      <c r="R3039" s="6">
        <f>E3039/N3039</f>
        <v>33.3125</v>
      </c>
      <c r="S3039" t="str">
        <f>LEFT(P3039,SEARCH("/",P3039)-1)</f>
        <v>theater</v>
      </c>
      <c r="T3039" t="str">
        <f>RIGHT(P3039,LEN(P3039)-SEARCH("/",P3039))</f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>(((I3040/60)/60)/24)+DATE(1970,1,1)</f>
        <v>42433.252280092594</v>
      </c>
      <c r="K3040">
        <v>1451887397</v>
      </c>
      <c r="L3040" s="10">
        <f>(((K3040/60)/60)/24)+DATE(1970,1,1)</f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>(E3040/D3040)</f>
        <v>1.0049999999999999</v>
      </c>
      <c r="R3040" s="6">
        <f>E3040/N3040</f>
        <v>37.222222222222221</v>
      </c>
      <c r="S3040" t="str">
        <f>LEFT(P3040,SEARCH("/",P3040)-1)</f>
        <v>theater</v>
      </c>
      <c r="T3040" t="str">
        <f>RIGHT(P3040,LEN(P3040)-SEARCH("/",P3040))</f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>(((I3041/60)/60)/24)+DATE(1970,1,1)</f>
        <v>41637.332638888889</v>
      </c>
      <c r="K3041">
        <v>1386011038</v>
      </c>
      <c r="L3041" s="10">
        <f>(((K3041/60)/60)/24)+DATE(1970,1,1)</f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>(E3041/D3041)</f>
        <v>1.0871389999999999</v>
      </c>
      <c r="R3041" s="6">
        <f>E3041/N3041</f>
        <v>92.130423728813554</v>
      </c>
      <c r="S3041" t="str">
        <f>LEFT(P3041,SEARCH("/",P3041)-1)</f>
        <v>theater</v>
      </c>
      <c r="T3041" t="str">
        <f>RIGHT(P3041,LEN(P3041)-SEARCH("/",P3041))</f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>(((I3042/60)/60)/24)+DATE(1970,1,1)</f>
        <v>42181.958333333328</v>
      </c>
      <c r="K3042">
        <v>1434999621</v>
      </c>
      <c r="L3042" s="10">
        <f>(((K3042/60)/60)/24)+DATE(1970,1,1)</f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>(E3042/D3042)</f>
        <v>1.075</v>
      </c>
      <c r="R3042" s="6">
        <f>E3042/N3042</f>
        <v>76.785714285714292</v>
      </c>
      <c r="S3042" t="str">
        <f>LEFT(P3042,SEARCH("/",P3042)-1)</f>
        <v>theater</v>
      </c>
      <c r="T3042" t="str">
        <f>RIGHT(P3042,LEN(P3042)-SEARCH("/",P3042))</f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>(((I3043/60)/60)/24)+DATE(1970,1,1)</f>
        <v>42389.868611111116</v>
      </c>
      <c r="K3043">
        <v>1450731048</v>
      </c>
      <c r="L3043" s="10">
        <f>(((K3043/60)/60)/24)+DATE(1970,1,1)</f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>(E3043/D3043)</f>
        <v>1.1048192771084338</v>
      </c>
      <c r="R3043" s="6">
        <f>E3043/N3043</f>
        <v>96.526315789473685</v>
      </c>
      <c r="S3043" t="str">
        <f>LEFT(P3043,SEARCH("/",P3043)-1)</f>
        <v>theater</v>
      </c>
      <c r="T3043" t="str">
        <f>RIGHT(P3043,LEN(P3043)-SEARCH("/",P3043))</f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>(((I3044/60)/60)/24)+DATE(1970,1,1)</f>
        <v>42283.688043981485</v>
      </c>
      <c r="K3044">
        <v>1441557047</v>
      </c>
      <c r="L3044" s="10">
        <f>(((K3044/60)/60)/24)+DATE(1970,1,1)</f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>(E3044/D3044)</f>
        <v>1.28</v>
      </c>
      <c r="R3044" s="6">
        <f>E3044/N3044</f>
        <v>51.891891891891895</v>
      </c>
      <c r="S3044" t="str">
        <f>LEFT(P3044,SEARCH("/",P3044)-1)</f>
        <v>theater</v>
      </c>
      <c r="T3044" t="str">
        <f>RIGHT(P3044,LEN(P3044)-SEARCH("/",P3044))</f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>(((I3045/60)/60)/24)+DATE(1970,1,1)</f>
        <v>42110.118055555555</v>
      </c>
      <c r="K3045">
        <v>1426815699</v>
      </c>
      <c r="L3045" s="10">
        <f>(((K3045/60)/60)/24)+DATE(1970,1,1)</f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>(E3045/D3045)</f>
        <v>1.1000666666666667</v>
      </c>
      <c r="R3045" s="6">
        <f>E3045/N3045</f>
        <v>128.9140625</v>
      </c>
      <c r="S3045" t="str">
        <f>LEFT(P3045,SEARCH("/",P3045)-1)</f>
        <v>theater</v>
      </c>
      <c r="T3045" t="str">
        <f>RIGHT(P3045,LEN(P3045)-SEARCH("/",P3045))</f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>(((I3046/60)/60)/24)+DATE(1970,1,1)</f>
        <v>42402.7268287037</v>
      </c>
      <c r="K3046">
        <v>1453137998</v>
      </c>
      <c r="L3046" s="10">
        <f>(((K3046/60)/60)/24)+DATE(1970,1,1)</f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>(E3046/D3046)</f>
        <v>1.0934166666666667</v>
      </c>
      <c r="R3046" s="6">
        <f>E3046/N3046</f>
        <v>84.108974358974365</v>
      </c>
      <c r="S3046" t="str">
        <f>LEFT(P3046,SEARCH("/",P3046)-1)</f>
        <v>theater</v>
      </c>
      <c r="T3046" t="str">
        <f>RIGHT(P3046,LEN(P3046)-SEARCH("/",P3046))</f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>(((I3047/60)/60)/24)+DATE(1970,1,1)</f>
        <v>41873.155729166669</v>
      </c>
      <c r="K3047">
        <v>1406087055</v>
      </c>
      <c r="L3047" s="10">
        <f>(((K3047/60)/60)/24)+DATE(1970,1,1)</f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>(E3047/D3047)</f>
        <v>1.3270650000000002</v>
      </c>
      <c r="R3047" s="6">
        <f>E3047/N3047</f>
        <v>82.941562500000003</v>
      </c>
      <c r="S3047" t="str">
        <f>LEFT(P3047,SEARCH("/",P3047)-1)</f>
        <v>theater</v>
      </c>
      <c r="T3047" t="str">
        <f>RIGHT(P3047,LEN(P3047)-SEARCH("/",P3047))</f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>(((I3048/60)/60)/24)+DATE(1970,1,1)</f>
        <v>41892.202777777777</v>
      </c>
      <c r="K3048">
        <v>1407784586</v>
      </c>
      <c r="L3048" s="10">
        <f>(((K3048/60)/60)/24)+DATE(1970,1,1)</f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>(E3048/D3048)</f>
        <v>1.9084810126582279</v>
      </c>
      <c r="R3048" s="6">
        <f>E3048/N3048</f>
        <v>259.94827586206895</v>
      </c>
      <c r="S3048" t="str">
        <f>LEFT(P3048,SEARCH("/",P3048)-1)</f>
        <v>theater</v>
      </c>
      <c r="T3048" t="str">
        <f>RIGHT(P3048,LEN(P3048)-SEARCH("/",P3048))</f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>(((I3049/60)/60)/24)+DATE(1970,1,1)</f>
        <v>42487.552777777775</v>
      </c>
      <c r="K3049">
        <v>1457999054</v>
      </c>
      <c r="L3049" s="10">
        <f>(((K3049/60)/60)/24)+DATE(1970,1,1)</f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>(E3049/D3049)</f>
        <v>1.49</v>
      </c>
      <c r="R3049" s="6">
        <f>E3049/N3049</f>
        <v>37.25</v>
      </c>
      <c r="S3049" t="str">
        <f>LEFT(P3049,SEARCH("/",P3049)-1)</f>
        <v>theater</v>
      </c>
      <c r="T3049" t="str">
        <f>RIGHT(P3049,LEN(P3049)-SEARCH("/",P3049))</f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>(((I3050/60)/60)/24)+DATE(1970,1,1)</f>
        <v>42004.890277777777</v>
      </c>
      <c r="K3050">
        <v>1417556262</v>
      </c>
      <c r="L3050" s="10">
        <f>(((K3050/60)/60)/24)+DATE(1970,1,1)</f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>(E3050/D3050)</f>
        <v>1.6639999999999999</v>
      </c>
      <c r="R3050" s="6">
        <f>E3050/N3050</f>
        <v>177.02127659574469</v>
      </c>
      <c r="S3050" t="str">
        <f>LEFT(P3050,SEARCH("/",P3050)-1)</f>
        <v>theater</v>
      </c>
      <c r="T3050" t="str">
        <f>RIGHT(P3050,LEN(P3050)-SEARCH("/",P3050))</f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>(((I3051/60)/60)/24)+DATE(1970,1,1)</f>
        <v>42169.014525462961</v>
      </c>
      <c r="K3051">
        <v>1431649255</v>
      </c>
      <c r="L3051" s="10">
        <f>(((K3051/60)/60)/24)+DATE(1970,1,1)</f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>(E3051/D3051)</f>
        <v>1.0666666666666667</v>
      </c>
      <c r="R3051" s="6">
        <f>E3051/N3051</f>
        <v>74.074074074074076</v>
      </c>
      <c r="S3051" t="str">
        <f>LEFT(P3051,SEARCH("/",P3051)-1)</f>
        <v>theater</v>
      </c>
      <c r="T3051" t="str">
        <f>RIGHT(P3051,LEN(P3051)-SEARCH("/",P3051))</f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>(((I3052/60)/60)/24)+DATE(1970,1,1)</f>
        <v>42495.16851851852</v>
      </c>
      <c r="K3052">
        <v>1459828960</v>
      </c>
      <c r="L3052" s="10">
        <f>(((K3052/60)/60)/24)+DATE(1970,1,1)</f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>(E3052/D3052)</f>
        <v>1.06</v>
      </c>
      <c r="R3052" s="6">
        <f>E3052/N3052</f>
        <v>70.666666666666671</v>
      </c>
      <c r="S3052" t="str">
        <f>LEFT(P3052,SEARCH("/",P3052)-1)</f>
        <v>theater</v>
      </c>
      <c r="T3052" t="str">
        <f>RIGHT(P3052,LEN(P3052)-SEARCH("/",P3052))</f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>(((I3053/60)/60)/24)+DATE(1970,1,1)</f>
        <v>42774.416030092587</v>
      </c>
      <c r="K3053">
        <v>1483955945</v>
      </c>
      <c r="L3053" s="10">
        <f>(((K3053/60)/60)/24)+DATE(1970,1,1)</f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>(E3053/D3053)</f>
        <v>0.23628571428571429</v>
      </c>
      <c r="R3053" s="6">
        <f>E3053/N3053</f>
        <v>23.62857142857143</v>
      </c>
      <c r="S3053" t="str">
        <f>LEFT(P3053,SEARCH("/",P3053)-1)</f>
        <v>theater</v>
      </c>
      <c r="T3053" t="str">
        <f>RIGHT(P3053,LEN(P3053)-SEARCH("/",P3053))</f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>(((I3054/60)/60)/24)+DATE(1970,1,1)</f>
        <v>42152.665972222225</v>
      </c>
      <c r="K3054">
        <v>1430237094</v>
      </c>
      <c r="L3054" s="10">
        <f>(((K3054/60)/60)/24)+DATE(1970,1,1)</f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>(E3054/D3054)</f>
        <v>1.5E-3</v>
      </c>
      <c r="R3054" s="6">
        <f>E3054/N3054</f>
        <v>37.5</v>
      </c>
      <c r="S3054" t="str">
        <f>LEFT(P3054,SEARCH("/",P3054)-1)</f>
        <v>theater</v>
      </c>
      <c r="T3054" t="str">
        <f>RIGHT(P3054,LEN(P3054)-SEARCH("/",P3054))</f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>(((I3055/60)/60)/24)+DATE(1970,1,1)</f>
        <v>41914.165972222225</v>
      </c>
      <c r="K3055">
        <v>1407781013</v>
      </c>
      <c r="L3055" s="10">
        <f>(((K3055/60)/60)/24)+DATE(1970,1,1)</f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>(E3055/D3055)</f>
        <v>4.0000000000000001E-3</v>
      </c>
      <c r="R3055" s="6">
        <f>E3055/N3055</f>
        <v>13.333333333333334</v>
      </c>
      <c r="S3055" t="str">
        <f>LEFT(P3055,SEARCH("/",P3055)-1)</f>
        <v>theater</v>
      </c>
      <c r="T3055" t="str">
        <f>RIGHT(P3055,LEN(P3055)-SEARCH("/",P3055))</f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>(((I3056/60)/60)/24)+DATE(1970,1,1)</f>
        <v>42065.044444444444</v>
      </c>
      <c r="K3056">
        <v>1422043154</v>
      </c>
      <c r="L3056" s="10">
        <f>(((K3056/60)/60)/24)+DATE(1970,1,1)</f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>(E3056/D3056)</f>
        <v>0</v>
      </c>
      <c r="R3056" s="6" t="e">
        <f>E3056/N3056</f>
        <v>#DIV/0!</v>
      </c>
      <c r="S3056" t="str">
        <f>LEFT(P3056,SEARCH("/",P3056)-1)</f>
        <v>theater</v>
      </c>
      <c r="T3056" t="str">
        <f>RIGHT(P3056,LEN(P3056)-SEARCH("/",P3056))</f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>(((I3057/60)/60)/24)+DATE(1970,1,1)</f>
        <v>42013.95821759259</v>
      </c>
      <c r="K3057">
        <v>1415660390</v>
      </c>
      <c r="L3057" s="10">
        <f>(((K3057/60)/60)/24)+DATE(1970,1,1)</f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>(E3057/D3057)</f>
        <v>5.0000000000000002E-5</v>
      </c>
      <c r="R3057" s="6">
        <f>E3057/N3057</f>
        <v>1</v>
      </c>
      <c r="S3057" t="str">
        <f>LEFT(P3057,SEARCH("/",P3057)-1)</f>
        <v>theater</v>
      </c>
      <c r="T3057" t="str">
        <f>RIGHT(P3057,LEN(P3057)-SEARCH("/",P3057))</f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>(((I3058/60)/60)/24)+DATE(1970,1,1)</f>
        <v>41911.636388888888</v>
      </c>
      <c r="K3058">
        <v>1406819784</v>
      </c>
      <c r="L3058" s="10">
        <f>(((K3058/60)/60)/24)+DATE(1970,1,1)</f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>(E3058/D3058)</f>
        <v>0</v>
      </c>
      <c r="R3058" s="6" t="e">
        <f>E3058/N3058</f>
        <v>#DIV/0!</v>
      </c>
      <c r="S3058" t="str">
        <f>LEFT(P3058,SEARCH("/",P3058)-1)</f>
        <v>theater</v>
      </c>
      <c r="T3058" t="str">
        <f>RIGHT(P3058,LEN(P3058)-SEARCH("/",P3058))</f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>(((I3059/60)/60)/24)+DATE(1970,1,1)</f>
        <v>42463.608923611115</v>
      </c>
      <c r="K3059">
        <v>1457105811</v>
      </c>
      <c r="L3059" s="10">
        <f>(((K3059/60)/60)/24)+DATE(1970,1,1)</f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>(E3059/D3059)</f>
        <v>0</v>
      </c>
      <c r="R3059" s="6" t="e">
        <f>E3059/N3059</f>
        <v>#DIV/0!</v>
      </c>
      <c r="S3059" t="str">
        <f>LEFT(P3059,SEARCH("/",P3059)-1)</f>
        <v>theater</v>
      </c>
      <c r="T3059" t="str">
        <f>RIGHT(P3059,LEN(P3059)-SEARCH("/",P3059))</f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>(((I3060/60)/60)/24)+DATE(1970,1,1)</f>
        <v>42510.374305555553</v>
      </c>
      <c r="K3060">
        <v>1459414740</v>
      </c>
      <c r="L3060" s="10">
        <f>(((K3060/60)/60)/24)+DATE(1970,1,1)</f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>(E3060/D3060)</f>
        <v>1.6666666666666666E-4</v>
      </c>
      <c r="R3060" s="6">
        <f>E3060/N3060</f>
        <v>1</v>
      </c>
      <c r="S3060" t="str">
        <f>LEFT(P3060,SEARCH("/",P3060)-1)</f>
        <v>theater</v>
      </c>
      <c r="T3060" t="str">
        <f>RIGHT(P3060,LEN(P3060)-SEARCH("/",P3060))</f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>(((I3061/60)/60)/24)+DATE(1970,1,1)</f>
        <v>41859.935717592591</v>
      </c>
      <c r="K3061">
        <v>1404944846</v>
      </c>
      <c r="L3061" s="10">
        <f>(((K3061/60)/60)/24)+DATE(1970,1,1)</f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>(E3061/D3061)</f>
        <v>3.0066666666666665E-2</v>
      </c>
      <c r="R3061" s="6">
        <f>E3061/N3061</f>
        <v>41</v>
      </c>
      <c r="S3061" t="str">
        <f>LEFT(P3061,SEARCH("/",P3061)-1)</f>
        <v>theater</v>
      </c>
      <c r="T3061" t="str">
        <f>RIGHT(P3061,LEN(P3061)-SEARCH("/",P3061))</f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>(((I3062/60)/60)/24)+DATE(1970,1,1)</f>
        <v>42275.274699074071</v>
      </c>
      <c r="K3062">
        <v>1440830134</v>
      </c>
      <c r="L3062" s="10">
        <f>(((K3062/60)/60)/24)+DATE(1970,1,1)</f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>(E3062/D3062)</f>
        <v>1.5227272727272728E-3</v>
      </c>
      <c r="R3062" s="6">
        <f>E3062/N3062</f>
        <v>55.833333333333336</v>
      </c>
      <c r="S3062" t="str">
        <f>LEFT(P3062,SEARCH("/",P3062)-1)</f>
        <v>theater</v>
      </c>
      <c r="T3062" t="str">
        <f>RIGHT(P3062,LEN(P3062)-SEARCH("/",P3062))</f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>(((I3063/60)/60)/24)+DATE(1970,1,1)</f>
        <v>41864.784120370372</v>
      </c>
      <c r="K3063">
        <v>1405363748</v>
      </c>
      <c r="L3063" s="10">
        <f>(((K3063/60)/60)/24)+DATE(1970,1,1)</f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>(E3063/D3063)</f>
        <v>0</v>
      </c>
      <c r="R3063" s="6" t="e">
        <f>E3063/N3063</f>
        <v>#DIV/0!</v>
      </c>
      <c r="S3063" t="str">
        <f>LEFT(P3063,SEARCH("/",P3063)-1)</f>
        <v>theater</v>
      </c>
      <c r="T3063" t="str">
        <f>RIGHT(P3063,LEN(P3063)-SEARCH("/",P3063))</f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>(((I3064/60)/60)/24)+DATE(1970,1,1)</f>
        <v>42277.75</v>
      </c>
      <c r="K3064">
        <v>1441111892</v>
      </c>
      <c r="L3064" s="10">
        <f>(((K3064/60)/60)/24)+DATE(1970,1,1)</f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>(E3064/D3064)</f>
        <v>0.66839999999999999</v>
      </c>
      <c r="R3064" s="6">
        <f>E3064/N3064</f>
        <v>99.761194029850742</v>
      </c>
      <c r="S3064" t="str">
        <f>LEFT(P3064,SEARCH("/",P3064)-1)</f>
        <v>theater</v>
      </c>
      <c r="T3064" t="str">
        <f>RIGHT(P3064,LEN(P3064)-SEARCH("/",P3064))</f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>(((I3065/60)/60)/24)+DATE(1970,1,1)</f>
        <v>42665.922893518517</v>
      </c>
      <c r="K3065">
        <v>1474150138</v>
      </c>
      <c r="L3065" s="10">
        <f>(((K3065/60)/60)/24)+DATE(1970,1,1)</f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>(E3065/D3065)</f>
        <v>0.19566666666666666</v>
      </c>
      <c r="R3065" s="6">
        <f>E3065/N3065</f>
        <v>25.521739130434781</v>
      </c>
      <c r="S3065" t="str">
        <f>LEFT(P3065,SEARCH("/",P3065)-1)</f>
        <v>theater</v>
      </c>
      <c r="T3065" t="str">
        <f>RIGHT(P3065,LEN(P3065)-SEARCH("/",P3065))</f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>(((I3066/60)/60)/24)+DATE(1970,1,1)</f>
        <v>42330.290972222225</v>
      </c>
      <c r="K3066">
        <v>1445483246</v>
      </c>
      <c r="L3066" s="10">
        <f>(((K3066/60)/60)/24)+DATE(1970,1,1)</f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>(E3066/D3066)</f>
        <v>0.11294666666666667</v>
      </c>
      <c r="R3066" s="6">
        <f>E3066/N3066</f>
        <v>117.65277777777777</v>
      </c>
      <c r="S3066" t="str">
        <f>LEFT(P3066,SEARCH("/",P3066)-1)</f>
        <v>theater</v>
      </c>
      <c r="T3066" t="str">
        <f>RIGHT(P3066,LEN(P3066)-SEARCH("/",P3066))</f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>(((I3067/60)/60)/24)+DATE(1970,1,1)</f>
        <v>41850.055231481485</v>
      </c>
      <c r="K3067">
        <v>1404523172</v>
      </c>
      <c r="L3067" s="10">
        <f>(((K3067/60)/60)/24)+DATE(1970,1,1)</f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>(E3067/D3067)</f>
        <v>4.0000000000000002E-4</v>
      </c>
      <c r="R3067" s="6">
        <f>E3067/N3067</f>
        <v>5</v>
      </c>
      <c r="S3067" t="str">
        <f>LEFT(P3067,SEARCH("/",P3067)-1)</f>
        <v>theater</v>
      </c>
      <c r="T3067" t="str">
        <f>RIGHT(P3067,LEN(P3067)-SEARCH("/",P3067))</f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>(((I3068/60)/60)/24)+DATE(1970,1,1)</f>
        <v>42561.228437500002</v>
      </c>
      <c r="K3068">
        <v>1465536537</v>
      </c>
      <c r="L3068" s="10">
        <f>(((K3068/60)/60)/24)+DATE(1970,1,1)</f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>(E3068/D3068)</f>
        <v>0.11985714285714286</v>
      </c>
      <c r="R3068" s="6">
        <f>E3068/N3068</f>
        <v>2796.6666666666665</v>
      </c>
      <c r="S3068" t="str">
        <f>LEFT(P3068,SEARCH("/",P3068)-1)</f>
        <v>theater</v>
      </c>
      <c r="T3068" t="str">
        <f>RIGHT(P3068,LEN(P3068)-SEARCH("/",P3068))</f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>(((I3069/60)/60)/24)+DATE(1970,1,1)</f>
        <v>42256.938414351855</v>
      </c>
      <c r="K3069">
        <v>1439245879</v>
      </c>
      <c r="L3069" s="10">
        <f>(((K3069/60)/60)/24)+DATE(1970,1,1)</f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>(E3069/D3069)</f>
        <v>2.5000000000000001E-2</v>
      </c>
      <c r="R3069" s="6">
        <f>E3069/N3069</f>
        <v>200</v>
      </c>
      <c r="S3069" t="str">
        <f>LEFT(P3069,SEARCH("/",P3069)-1)</f>
        <v>theater</v>
      </c>
      <c r="T3069" t="str">
        <f>RIGHT(P3069,LEN(P3069)-SEARCH("/",P3069))</f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>(((I3070/60)/60)/24)+DATE(1970,1,1)</f>
        <v>42293.691574074073</v>
      </c>
      <c r="K3070">
        <v>1442421352</v>
      </c>
      <c r="L3070" s="10">
        <f>(((K3070/60)/60)/24)+DATE(1970,1,1)</f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>(E3070/D3070)</f>
        <v>6.9999999999999999E-4</v>
      </c>
      <c r="R3070" s="6">
        <f>E3070/N3070</f>
        <v>87.5</v>
      </c>
      <c r="S3070" t="str">
        <f>LEFT(P3070,SEARCH("/",P3070)-1)</f>
        <v>theater</v>
      </c>
      <c r="T3070" t="str">
        <f>RIGHT(P3070,LEN(P3070)-SEARCH("/",P3070))</f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>(((I3071/60)/60)/24)+DATE(1970,1,1)</f>
        <v>41987.833726851852</v>
      </c>
      <c r="K3071">
        <v>1415995234</v>
      </c>
      <c r="L3071" s="10">
        <f>(((K3071/60)/60)/24)+DATE(1970,1,1)</f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>(E3071/D3071)</f>
        <v>0.14099999999999999</v>
      </c>
      <c r="R3071" s="6">
        <f>E3071/N3071</f>
        <v>20.142857142857142</v>
      </c>
      <c r="S3071" t="str">
        <f>LEFT(P3071,SEARCH("/",P3071)-1)</f>
        <v>theater</v>
      </c>
      <c r="T3071" t="str">
        <f>RIGHT(P3071,LEN(P3071)-SEARCH("/",P3071))</f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>(((I3072/60)/60)/24)+DATE(1970,1,1)</f>
        <v>42711.733437499999</v>
      </c>
      <c r="K3072">
        <v>1479317769</v>
      </c>
      <c r="L3072" s="10">
        <f>(((K3072/60)/60)/24)+DATE(1970,1,1)</f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>(E3072/D3072)</f>
        <v>3.3399999999999999E-2</v>
      </c>
      <c r="R3072" s="6">
        <f>E3072/N3072</f>
        <v>20.875</v>
      </c>
      <c r="S3072" t="str">
        <f>LEFT(P3072,SEARCH("/",P3072)-1)</f>
        <v>theater</v>
      </c>
      <c r="T3072" t="str">
        <f>RIGHT(P3072,LEN(P3072)-SEARCH("/",P3072))</f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>(((I3073/60)/60)/24)+DATE(1970,1,1)</f>
        <v>42115.249305555553</v>
      </c>
      <c r="K3073">
        <v>1428082481</v>
      </c>
      <c r="L3073" s="10">
        <f>(((K3073/60)/60)/24)+DATE(1970,1,1)</f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>(E3073/D3073)</f>
        <v>0.59775</v>
      </c>
      <c r="R3073" s="6">
        <f>E3073/N3073</f>
        <v>61.307692307692307</v>
      </c>
      <c r="S3073" t="str">
        <f>LEFT(P3073,SEARCH("/",P3073)-1)</f>
        <v>theater</v>
      </c>
      <c r="T3073" t="str">
        <f>RIGHT(P3073,LEN(P3073)-SEARCH("/",P3073))</f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>(((I3074/60)/60)/24)+DATE(1970,1,1)</f>
        <v>42673.073611111111</v>
      </c>
      <c r="K3074">
        <v>1476549262</v>
      </c>
      <c r="L3074" s="10">
        <f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>(E3074/D3074)</f>
        <v>1.6666666666666666E-4</v>
      </c>
      <c r="R3074" s="6">
        <f>E3074/N3074</f>
        <v>1</v>
      </c>
      <c r="S3074" t="str">
        <f>LEFT(P3074,SEARCH("/",P3074)-1)</f>
        <v>theater</v>
      </c>
      <c r="T3074" t="str">
        <f>RIGHT(P3074,LEN(P3074)-SEARCH("/",P3074))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>(((I3075/60)/60)/24)+DATE(1970,1,1)</f>
        <v>42169.804861111115</v>
      </c>
      <c r="K3075">
        <v>1429287900</v>
      </c>
      <c r="L3075" s="10">
        <f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>(E3075/D3075)</f>
        <v>2.3035714285714285E-4</v>
      </c>
      <c r="R3075" s="6">
        <f>E3075/N3075</f>
        <v>92.142857142857139</v>
      </c>
      <c r="S3075" t="str">
        <f>LEFT(P3075,SEARCH("/",P3075)-1)</f>
        <v>theater</v>
      </c>
      <c r="T3075" t="str">
        <f>RIGHT(P3075,LEN(P3075)-SEARCH("/",P3075))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>(((I3076/60)/60)/24)+DATE(1970,1,1)</f>
        <v>42439.571284722217</v>
      </c>
      <c r="K3076">
        <v>1455025359</v>
      </c>
      <c r="L3076" s="10">
        <f>(((K3076/60)/60)/24)+DATE(1970,1,1)</f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>(E3076/D3076)</f>
        <v>8.8000000000000003E-4</v>
      </c>
      <c r="R3076" s="6">
        <f>E3076/N3076</f>
        <v>7.333333333333333</v>
      </c>
      <c r="S3076" t="str">
        <f>LEFT(P3076,SEARCH("/",P3076)-1)</f>
        <v>theater</v>
      </c>
      <c r="T3076" t="str">
        <f>RIGHT(P3076,LEN(P3076)-SEARCH("/",P3076))</f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>(((I3077/60)/60)/24)+DATE(1970,1,1)</f>
        <v>42601.102314814809</v>
      </c>
      <c r="K3077">
        <v>1467253640</v>
      </c>
      <c r="L3077" s="10">
        <f>(((K3077/60)/60)/24)+DATE(1970,1,1)</f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>(E3077/D3077)</f>
        <v>8.6400000000000005E-2</v>
      </c>
      <c r="R3077" s="6">
        <f>E3077/N3077</f>
        <v>64.8</v>
      </c>
      <c r="S3077" t="str">
        <f>LEFT(P3077,SEARCH("/",P3077)-1)</f>
        <v>theater</v>
      </c>
      <c r="T3077" t="str">
        <f>RIGHT(P3077,LEN(P3077)-SEARCH("/",P3077))</f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>(((I3078/60)/60)/24)+DATE(1970,1,1)</f>
        <v>42286.651886574073</v>
      </c>
      <c r="K3078">
        <v>1439221123</v>
      </c>
      <c r="L3078" s="10">
        <f>(((K3078/60)/60)/24)+DATE(1970,1,1)</f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>(E3078/D3078)</f>
        <v>0.15060000000000001</v>
      </c>
      <c r="R3078" s="6">
        <f>E3078/N3078</f>
        <v>30.12</v>
      </c>
      <c r="S3078" t="str">
        <f>LEFT(P3078,SEARCH("/",P3078)-1)</f>
        <v>theater</v>
      </c>
      <c r="T3078" t="str">
        <f>RIGHT(P3078,LEN(P3078)-SEARCH("/",P3078))</f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>(((I3079/60)/60)/24)+DATE(1970,1,1)</f>
        <v>42796.956921296296</v>
      </c>
      <c r="K3079">
        <v>1485903478</v>
      </c>
      <c r="L3079" s="10">
        <f>(((K3079/60)/60)/24)+DATE(1970,1,1)</f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>(E3079/D3079)</f>
        <v>4.7727272727272731E-3</v>
      </c>
      <c r="R3079" s="6">
        <f>E3079/N3079</f>
        <v>52.5</v>
      </c>
      <c r="S3079" t="str">
        <f>LEFT(P3079,SEARCH("/",P3079)-1)</f>
        <v>theater</v>
      </c>
      <c r="T3079" t="str">
        <f>RIGHT(P3079,LEN(P3079)-SEARCH("/",P3079))</f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>(((I3080/60)/60)/24)+DATE(1970,1,1)</f>
        <v>42061.138831018514</v>
      </c>
      <c r="K3080">
        <v>1422328795</v>
      </c>
      <c r="L3080" s="10">
        <f>(((K3080/60)/60)/24)+DATE(1970,1,1)</f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>(E3080/D3080)</f>
        <v>1.1833333333333333E-3</v>
      </c>
      <c r="R3080" s="6">
        <f>E3080/N3080</f>
        <v>23.666666666666668</v>
      </c>
      <c r="S3080" t="str">
        <f>LEFT(P3080,SEARCH("/",P3080)-1)</f>
        <v>theater</v>
      </c>
      <c r="T3080" t="str">
        <f>RIGHT(P3080,LEN(P3080)-SEARCH("/",P3080))</f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>(((I3081/60)/60)/24)+DATE(1970,1,1)</f>
        <v>42085.671701388885</v>
      </c>
      <c r="K3081">
        <v>1424452035</v>
      </c>
      <c r="L3081" s="10">
        <f>(((K3081/60)/60)/24)+DATE(1970,1,1)</f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>(E3081/D3081)</f>
        <v>8.4173998587352451E-3</v>
      </c>
      <c r="R3081" s="6">
        <f>E3081/N3081</f>
        <v>415.77777777777777</v>
      </c>
      <c r="S3081" t="str">
        <f>LEFT(P3081,SEARCH("/",P3081)-1)</f>
        <v>theater</v>
      </c>
      <c r="T3081" t="str">
        <f>RIGHT(P3081,LEN(P3081)-SEARCH("/",P3081))</f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>(((I3082/60)/60)/24)+DATE(1970,1,1)</f>
        <v>42000.0699537037</v>
      </c>
      <c r="K3082">
        <v>1414456844</v>
      </c>
      <c r="L3082" s="10">
        <f>(((K3082/60)/60)/24)+DATE(1970,1,1)</f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>(E3082/D3082)</f>
        <v>1.8799999999999999E-4</v>
      </c>
      <c r="R3082" s="6">
        <f>E3082/N3082</f>
        <v>53.714285714285715</v>
      </c>
      <c r="S3082" t="str">
        <f>LEFT(P3082,SEARCH("/",P3082)-1)</f>
        <v>theater</v>
      </c>
      <c r="T3082" t="str">
        <f>RIGHT(P3082,LEN(P3082)-SEARCH("/",P3082))</f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>(((I3083/60)/60)/24)+DATE(1970,1,1)</f>
        <v>42267.181608796294</v>
      </c>
      <c r="K3083">
        <v>1440130891</v>
      </c>
      <c r="L3083" s="10">
        <f>(((K3083/60)/60)/24)+DATE(1970,1,1)</f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>(E3083/D3083)</f>
        <v>2.1029999999999998E-3</v>
      </c>
      <c r="R3083" s="6">
        <f>E3083/N3083</f>
        <v>420.6</v>
      </c>
      <c r="S3083" t="str">
        <f>LEFT(P3083,SEARCH("/",P3083)-1)</f>
        <v>theater</v>
      </c>
      <c r="T3083" t="str">
        <f>RIGHT(P3083,LEN(P3083)-SEARCH("/",P3083))</f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>(((I3084/60)/60)/24)+DATE(1970,1,1)</f>
        <v>42323.96465277778</v>
      </c>
      <c r="K3084">
        <v>1445033346</v>
      </c>
      <c r="L3084" s="10">
        <f>(((K3084/60)/60)/24)+DATE(1970,1,1)</f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>(E3084/D3084)</f>
        <v>0</v>
      </c>
      <c r="R3084" s="6" t="e">
        <f>E3084/N3084</f>
        <v>#DIV/0!</v>
      </c>
      <c r="S3084" t="str">
        <f>LEFT(P3084,SEARCH("/",P3084)-1)</f>
        <v>theater</v>
      </c>
      <c r="T3084" t="str">
        <f>RIGHT(P3084,LEN(P3084)-SEARCH("/",P3084))</f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>(((I3085/60)/60)/24)+DATE(1970,1,1)</f>
        <v>41883.208333333336</v>
      </c>
      <c r="K3085">
        <v>1406986278</v>
      </c>
      <c r="L3085" s="10">
        <f>(((K3085/60)/60)/24)+DATE(1970,1,1)</f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>(E3085/D3085)</f>
        <v>2.8E-3</v>
      </c>
      <c r="R3085" s="6">
        <f>E3085/N3085</f>
        <v>18.666666666666668</v>
      </c>
      <c r="S3085" t="str">
        <f>LEFT(P3085,SEARCH("/",P3085)-1)</f>
        <v>theater</v>
      </c>
      <c r="T3085" t="str">
        <f>RIGHT(P3085,LEN(P3085)-SEARCH("/",P3085))</f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>(((I3086/60)/60)/24)+DATE(1970,1,1)</f>
        <v>42129.783333333333</v>
      </c>
      <c r="K3086">
        <v>1428340931</v>
      </c>
      <c r="L3086" s="10">
        <f>(((K3086/60)/60)/24)+DATE(1970,1,1)</f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>(E3086/D3086)</f>
        <v>0.11579206701157921</v>
      </c>
      <c r="R3086" s="6">
        <f>E3086/N3086</f>
        <v>78.333333333333329</v>
      </c>
      <c r="S3086" t="str">
        <f>LEFT(P3086,SEARCH("/",P3086)-1)</f>
        <v>theater</v>
      </c>
      <c r="T3086" t="str">
        <f>RIGHT(P3086,LEN(P3086)-SEARCH("/",P3086))</f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>(((I3087/60)/60)/24)+DATE(1970,1,1)</f>
        <v>42276.883784722217</v>
      </c>
      <c r="K3087">
        <v>1440969159</v>
      </c>
      <c r="L3087" s="10">
        <f>(((K3087/60)/60)/24)+DATE(1970,1,1)</f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>(E3087/D3087)</f>
        <v>2.4400000000000002E-2</v>
      </c>
      <c r="R3087" s="6">
        <f>E3087/N3087</f>
        <v>67.777777777777771</v>
      </c>
      <c r="S3087" t="str">
        <f>LEFT(P3087,SEARCH("/",P3087)-1)</f>
        <v>theater</v>
      </c>
      <c r="T3087" t="str">
        <f>RIGHT(P3087,LEN(P3087)-SEARCH("/",P3087))</f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>(((I3088/60)/60)/24)+DATE(1970,1,1)</f>
        <v>42233.67082175926</v>
      </c>
      <c r="K3088">
        <v>1434643559</v>
      </c>
      <c r="L3088" s="10">
        <f>(((K3088/60)/60)/24)+DATE(1970,1,1)</f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>(E3088/D3088)</f>
        <v>2.5000000000000001E-3</v>
      </c>
      <c r="R3088" s="6">
        <f>E3088/N3088</f>
        <v>16.666666666666668</v>
      </c>
      <c r="S3088" t="str">
        <f>LEFT(P3088,SEARCH("/",P3088)-1)</f>
        <v>theater</v>
      </c>
      <c r="T3088" t="str">
        <f>RIGHT(P3088,LEN(P3088)-SEARCH("/",P3088))</f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>(((I3089/60)/60)/24)+DATE(1970,1,1)</f>
        <v>42725.192013888889</v>
      </c>
      <c r="K3089">
        <v>1477107390</v>
      </c>
      <c r="L3089" s="10">
        <f>(((K3089/60)/60)/24)+DATE(1970,1,1)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>(E3089/D3089)</f>
        <v>6.2500000000000003E-3</v>
      </c>
      <c r="R3089" s="6">
        <f>E3089/N3089</f>
        <v>62.5</v>
      </c>
      <c r="S3089" t="str">
        <f>LEFT(P3089,SEARCH("/",P3089)-1)</f>
        <v>theater</v>
      </c>
      <c r="T3089" t="str">
        <f>RIGHT(P3089,LEN(P3089)-SEARCH("/",P3089))</f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>(((I3090/60)/60)/24)+DATE(1970,1,1)</f>
        <v>42012.570138888885</v>
      </c>
      <c r="K3090">
        <v>1418046247</v>
      </c>
      <c r="L3090" s="10">
        <f>(((K3090/60)/60)/24)+DATE(1970,1,1)</f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>(E3090/D3090)</f>
        <v>1.9384615384615384E-3</v>
      </c>
      <c r="R3090" s="6">
        <f>E3090/N3090</f>
        <v>42</v>
      </c>
      <c r="S3090" t="str">
        <f>LEFT(P3090,SEARCH("/",P3090)-1)</f>
        <v>theater</v>
      </c>
      <c r="T3090" t="str">
        <f>RIGHT(P3090,LEN(P3090)-SEARCH("/",P3090))</f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>(((I3091/60)/60)/24)+DATE(1970,1,1)</f>
        <v>42560.082638888889</v>
      </c>
      <c r="K3091">
        <v>1465304483</v>
      </c>
      <c r="L3091" s="10">
        <f>(((K3091/60)/60)/24)+DATE(1970,1,1)</f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>(E3091/D3091)</f>
        <v>0.23416000000000001</v>
      </c>
      <c r="R3091" s="6">
        <f>E3091/N3091</f>
        <v>130.0888888888889</v>
      </c>
      <c r="S3091" t="str">
        <f>LEFT(P3091,SEARCH("/",P3091)-1)</f>
        <v>theater</v>
      </c>
      <c r="T3091" t="str">
        <f>RIGHT(P3091,LEN(P3091)-SEARCH("/",P3091))</f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>(((I3092/60)/60)/24)+DATE(1970,1,1)</f>
        <v>42125.777141203704</v>
      </c>
      <c r="K3092">
        <v>1425325145</v>
      </c>
      <c r="L3092" s="10">
        <f>(((K3092/60)/60)/24)+DATE(1970,1,1)</f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>(E3092/D3092)</f>
        <v>5.080888888888889E-2</v>
      </c>
      <c r="R3092" s="6">
        <f>E3092/N3092</f>
        <v>1270.2222222222222</v>
      </c>
      <c r="S3092" t="str">
        <f>LEFT(P3092,SEARCH("/",P3092)-1)</f>
        <v>theater</v>
      </c>
      <c r="T3092" t="str">
        <f>RIGHT(P3092,LEN(P3092)-SEARCH("/",P3092))</f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>(((I3093/60)/60)/24)+DATE(1970,1,1)</f>
        <v>42596.948414351849</v>
      </c>
      <c r="K3093">
        <v>1468622743</v>
      </c>
      <c r="L3093" s="10">
        <f>(((K3093/60)/60)/24)+DATE(1970,1,1)</f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>(E3093/D3093)</f>
        <v>0.15920000000000001</v>
      </c>
      <c r="R3093" s="6">
        <f>E3093/N3093</f>
        <v>88.444444444444443</v>
      </c>
      <c r="S3093" t="str">
        <f>LEFT(P3093,SEARCH("/",P3093)-1)</f>
        <v>theater</v>
      </c>
      <c r="T3093" t="str">
        <f>RIGHT(P3093,LEN(P3093)-SEARCH("/",P3093))</f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>(((I3094/60)/60)/24)+DATE(1970,1,1)</f>
        <v>42292.916666666672</v>
      </c>
      <c r="K3094">
        <v>1441723912</v>
      </c>
      <c r="L3094" s="10">
        <f>(((K3094/60)/60)/24)+DATE(1970,1,1)</f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>(E3094/D3094)</f>
        <v>1.1831900000000001E-2</v>
      </c>
      <c r="R3094" s="6">
        <f>E3094/N3094</f>
        <v>56.342380952380957</v>
      </c>
      <c r="S3094" t="str">
        <f>LEFT(P3094,SEARCH("/",P3094)-1)</f>
        <v>theater</v>
      </c>
      <c r="T3094" t="str">
        <f>RIGHT(P3094,LEN(P3094)-SEARCH("/",P3094))</f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>(((I3095/60)/60)/24)+DATE(1970,1,1)</f>
        <v>41791.165972222225</v>
      </c>
      <c r="K3095">
        <v>1398980941</v>
      </c>
      <c r="L3095" s="10">
        <f>(((K3095/60)/60)/24)+DATE(1970,1,1)</f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>(E3095/D3095)</f>
        <v>0.22750000000000001</v>
      </c>
      <c r="R3095" s="6">
        <f>E3095/N3095</f>
        <v>53.529411764705884</v>
      </c>
      <c r="S3095" t="str">
        <f>LEFT(P3095,SEARCH("/",P3095)-1)</f>
        <v>theater</v>
      </c>
      <c r="T3095" t="str">
        <f>RIGHT(P3095,LEN(P3095)-SEARCH("/",P3095))</f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>(((I3096/60)/60)/24)+DATE(1970,1,1)</f>
        <v>42267.795787037037</v>
      </c>
      <c r="K3096">
        <v>1437591956</v>
      </c>
      <c r="L3096" s="10">
        <f>(((K3096/60)/60)/24)+DATE(1970,1,1)</f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>(E3096/D3096)</f>
        <v>2.5000000000000001E-4</v>
      </c>
      <c r="R3096" s="6">
        <f>E3096/N3096</f>
        <v>25</v>
      </c>
      <c r="S3096" t="str">
        <f>LEFT(P3096,SEARCH("/",P3096)-1)</f>
        <v>theater</v>
      </c>
      <c r="T3096" t="str">
        <f>RIGHT(P3096,LEN(P3096)-SEARCH("/",P3096))</f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>(((I3097/60)/60)/24)+DATE(1970,1,1)</f>
        <v>42583.025231481486</v>
      </c>
      <c r="K3097">
        <v>1464827780</v>
      </c>
      <c r="L3097" s="10">
        <f>(((K3097/60)/60)/24)+DATE(1970,1,1)</f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>(E3097/D3097)</f>
        <v>3.351206434316354E-3</v>
      </c>
      <c r="R3097" s="6">
        <f>E3097/N3097</f>
        <v>50</v>
      </c>
      <c r="S3097" t="str">
        <f>LEFT(P3097,SEARCH("/",P3097)-1)</f>
        <v>theater</v>
      </c>
      <c r="T3097" t="str">
        <f>RIGHT(P3097,LEN(P3097)-SEARCH("/",P3097))</f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>(((I3098/60)/60)/24)+DATE(1970,1,1)</f>
        <v>42144.825532407413</v>
      </c>
      <c r="K3098">
        <v>1429559326</v>
      </c>
      <c r="L3098" s="10">
        <f>(((K3098/60)/60)/24)+DATE(1970,1,1)</f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>(E3098/D3098)</f>
        <v>3.9750000000000001E-2</v>
      </c>
      <c r="R3098" s="6">
        <f>E3098/N3098</f>
        <v>56.785714285714285</v>
      </c>
      <c r="S3098" t="str">
        <f>LEFT(P3098,SEARCH("/",P3098)-1)</f>
        <v>theater</v>
      </c>
      <c r="T3098" t="str">
        <f>RIGHT(P3098,LEN(P3098)-SEARCH("/",P3098))</f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>(((I3099/60)/60)/24)+DATE(1970,1,1)</f>
        <v>42650.583333333328</v>
      </c>
      <c r="K3099">
        <v>1474027501</v>
      </c>
      <c r="L3099" s="10">
        <f>(((K3099/60)/60)/24)+DATE(1970,1,1)</f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>(E3099/D3099)</f>
        <v>0.17150000000000001</v>
      </c>
      <c r="R3099" s="6">
        <f>E3099/N3099</f>
        <v>40.833333333333336</v>
      </c>
      <c r="S3099" t="str">
        <f>LEFT(P3099,SEARCH("/",P3099)-1)</f>
        <v>theater</v>
      </c>
      <c r="T3099" t="str">
        <f>RIGHT(P3099,LEN(P3099)-SEARCH("/",P3099))</f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>(((I3100/60)/60)/24)+DATE(1970,1,1)</f>
        <v>42408.01180555555</v>
      </c>
      <c r="K3100">
        <v>1450724449</v>
      </c>
      <c r="L3100" s="10">
        <f>(((K3100/60)/60)/24)+DATE(1970,1,1)</f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>(E3100/D3100)</f>
        <v>3.608004104669061E-2</v>
      </c>
      <c r="R3100" s="6">
        <f>E3100/N3100</f>
        <v>65.111111111111114</v>
      </c>
      <c r="S3100" t="str">
        <f>LEFT(P3100,SEARCH("/",P3100)-1)</f>
        <v>theater</v>
      </c>
      <c r="T3100" t="str">
        <f>RIGHT(P3100,LEN(P3100)-SEARCH("/",P3100))</f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>(((I3101/60)/60)/24)+DATE(1970,1,1)</f>
        <v>42412.189710648148</v>
      </c>
      <c r="K3101">
        <v>1452659591</v>
      </c>
      <c r="L3101" s="10">
        <f>(((K3101/60)/60)/24)+DATE(1970,1,1)</f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>(E3101/D3101)</f>
        <v>0.13900000000000001</v>
      </c>
      <c r="R3101" s="6">
        <f>E3101/N3101</f>
        <v>55.6</v>
      </c>
      <c r="S3101" t="str">
        <f>LEFT(P3101,SEARCH("/",P3101)-1)</f>
        <v>theater</v>
      </c>
      <c r="T3101" t="str">
        <f>RIGHT(P3101,LEN(P3101)-SEARCH("/",P3101))</f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>(((I3102/60)/60)/24)+DATE(1970,1,1)</f>
        <v>41932.622395833336</v>
      </c>
      <c r="K3102">
        <v>1411224975</v>
      </c>
      <c r="L3102" s="10">
        <f>(((K3102/60)/60)/24)+DATE(1970,1,1)</f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>(E3102/D3102)</f>
        <v>0.15225</v>
      </c>
      <c r="R3102" s="6">
        <f>E3102/N3102</f>
        <v>140.53846153846155</v>
      </c>
      <c r="S3102" t="str">
        <f>LEFT(P3102,SEARCH("/",P3102)-1)</f>
        <v>theater</v>
      </c>
      <c r="T3102" t="str">
        <f>RIGHT(P3102,LEN(P3102)-SEARCH("/",P3102))</f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>(((I3103/60)/60)/24)+DATE(1970,1,1)</f>
        <v>42201.330555555556</v>
      </c>
      <c r="K3103">
        <v>1434445937</v>
      </c>
      <c r="L3103" s="10">
        <f>(((K3103/60)/60)/24)+DATE(1970,1,1)</f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>(E3103/D3103)</f>
        <v>0.12</v>
      </c>
      <c r="R3103" s="6">
        <f>E3103/N3103</f>
        <v>25</v>
      </c>
      <c r="S3103" t="str">
        <f>LEFT(P3103,SEARCH("/",P3103)-1)</f>
        <v>theater</v>
      </c>
      <c r="T3103" t="str">
        <f>RIGHT(P3103,LEN(P3103)-SEARCH("/",P3103))</f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>(((I3104/60)/60)/24)+DATE(1970,1,1)</f>
        <v>42605.340486111112</v>
      </c>
      <c r="K3104">
        <v>1467619818</v>
      </c>
      <c r="L3104" s="10">
        <f>(((K3104/60)/60)/24)+DATE(1970,1,1)</f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>(E3104/D3104)</f>
        <v>0.391125</v>
      </c>
      <c r="R3104" s="6">
        <f>E3104/N3104</f>
        <v>69.533333333333331</v>
      </c>
      <c r="S3104" t="str">
        <f>LEFT(P3104,SEARCH("/",P3104)-1)</f>
        <v>theater</v>
      </c>
      <c r="T3104" t="str">
        <f>RIGHT(P3104,LEN(P3104)-SEARCH("/",P3104))</f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>(((I3105/60)/60)/24)+DATE(1970,1,1)</f>
        <v>42167.156319444446</v>
      </c>
      <c r="K3105">
        <v>1428896706</v>
      </c>
      <c r="L3105" s="10">
        <f>(((K3105/60)/60)/24)+DATE(1970,1,1)</f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>(E3105/D3105)</f>
        <v>2.6829268292682929E-3</v>
      </c>
      <c r="R3105" s="6">
        <f>E3105/N3105</f>
        <v>5.5</v>
      </c>
      <c r="S3105" t="str">
        <f>LEFT(P3105,SEARCH("/",P3105)-1)</f>
        <v>theater</v>
      </c>
      <c r="T3105" t="str">
        <f>RIGHT(P3105,LEN(P3105)-SEARCH("/",P3105))</f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>(((I3106/60)/60)/24)+DATE(1970,1,1)</f>
        <v>42038.083333333328</v>
      </c>
      <c r="K3106">
        <v>1420235311</v>
      </c>
      <c r="L3106" s="10">
        <f>(((K3106/60)/60)/24)+DATE(1970,1,1)</f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>(E3106/D3106)</f>
        <v>0.29625000000000001</v>
      </c>
      <c r="R3106" s="6">
        <f>E3106/N3106</f>
        <v>237</v>
      </c>
      <c r="S3106" t="str">
        <f>LEFT(P3106,SEARCH("/",P3106)-1)</f>
        <v>theater</v>
      </c>
      <c r="T3106" t="str">
        <f>RIGHT(P3106,LEN(P3106)-SEARCH("/",P3106))</f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>(((I3107/60)/60)/24)+DATE(1970,1,1)</f>
        <v>41931.208333333336</v>
      </c>
      <c r="K3107">
        <v>1408986916</v>
      </c>
      <c r="L3107" s="10">
        <f>(((K3107/60)/60)/24)+DATE(1970,1,1)</f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>(E3107/D3107)</f>
        <v>0.4236099230111206</v>
      </c>
      <c r="R3107" s="6">
        <f>E3107/N3107</f>
        <v>79.870967741935488</v>
      </c>
      <c r="S3107" t="str">
        <f>LEFT(P3107,SEARCH("/",P3107)-1)</f>
        <v>theater</v>
      </c>
      <c r="T3107" t="str">
        <f>RIGHT(P3107,LEN(P3107)-SEARCH("/",P3107))</f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>(((I3108/60)/60)/24)+DATE(1970,1,1)</f>
        <v>42263.916666666672</v>
      </c>
      <c r="K3108">
        <v>1440497876</v>
      </c>
      <c r="L3108" s="10">
        <f>(((K3108/60)/60)/24)+DATE(1970,1,1)</f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>(E3108/D3108)</f>
        <v>4.1000000000000002E-2</v>
      </c>
      <c r="R3108" s="6">
        <f>E3108/N3108</f>
        <v>10.25</v>
      </c>
      <c r="S3108" t="str">
        <f>LEFT(P3108,SEARCH("/",P3108)-1)</f>
        <v>theater</v>
      </c>
      <c r="T3108" t="str">
        <f>RIGHT(P3108,LEN(P3108)-SEARCH("/",P3108))</f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>(((I3109/60)/60)/24)+DATE(1970,1,1)</f>
        <v>42135.814247685179</v>
      </c>
      <c r="K3109">
        <v>1430767951</v>
      </c>
      <c r="L3109" s="10">
        <f>(((K3109/60)/60)/24)+DATE(1970,1,1)</f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>(E3109/D3109)</f>
        <v>0.197625</v>
      </c>
      <c r="R3109" s="6">
        <f>E3109/N3109</f>
        <v>272.58620689655174</v>
      </c>
      <c r="S3109" t="str">
        <f>LEFT(P3109,SEARCH("/",P3109)-1)</f>
        <v>theater</v>
      </c>
      <c r="T3109" t="str">
        <f>RIGHT(P3109,LEN(P3109)-SEARCH("/",P3109))</f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>(((I3110/60)/60)/24)+DATE(1970,1,1)</f>
        <v>42122.638819444444</v>
      </c>
      <c r="K3110">
        <v>1425053994</v>
      </c>
      <c r="L3110" s="10">
        <f>(((K3110/60)/60)/24)+DATE(1970,1,1)</f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>(E3110/D3110)</f>
        <v>5.1999999999999995E-4</v>
      </c>
      <c r="R3110" s="6">
        <f>E3110/N3110</f>
        <v>13</v>
      </c>
      <c r="S3110" t="str">
        <f>LEFT(P3110,SEARCH("/",P3110)-1)</f>
        <v>theater</v>
      </c>
      <c r="T3110" t="str">
        <f>RIGHT(P3110,LEN(P3110)-SEARCH("/",P3110))</f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>(((I3111/60)/60)/24)+DATE(1970,1,1)</f>
        <v>41879.125115740739</v>
      </c>
      <c r="K3111">
        <v>1406170810</v>
      </c>
      <c r="L3111" s="10">
        <f>(((K3111/60)/60)/24)+DATE(1970,1,1)</f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>(E3111/D3111)</f>
        <v>0.25030188679245285</v>
      </c>
      <c r="R3111" s="6">
        <f>E3111/N3111</f>
        <v>58.184210526315788</v>
      </c>
      <c r="S3111" t="str">
        <f>LEFT(P3111,SEARCH("/",P3111)-1)</f>
        <v>theater</v>
      </c>
      <c r="T3111" t="str">
        <f>RIGHT(P3111,LEN(P3111)-SEARCH("/",P3111))</f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>(((I3112/60)/60)/24)+DATE(1970,1,1)</f>
        <v>42785.031469907408</v>
      </c>
      <c r="K3112">
        <v>1484009119</v>
      </c>
      <c r="L3112" s="10">
        <f>(((K3112/60)/60)/24)+DATE(1970,1,1)</f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>(E3112/D3112)</f>
        <v>4.0000000000000002E-4</v>
      </c>
      <c r="R3112" s="6">
        <f>E3112/N3112</f>
        <v>10</v>
      </c>
      <c r="S3112" t="str">
        <f>LEFT(P3112,SEARCH("/",P3112)-1)</f>
        <v>theater</v>
      </c>
      <c r="T3112" t="str">
        <f>RIGHT(P3112,LEN(P3112)-SEARCH("/",P3112))</f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>(((I3113/60)/60)/24)+DATE(1970,1,1)</f>
        <v>41916.595138888886</v>
      </c>
      <c r="K3113">
        <v>1409753820</v>
      </c>
      <c r="L3113" s="10">
        <f>(((K3113/60)/60)/24)+DATE(1970,1,1)</f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>(E3113/D3113)</f>
        <v>0.26640000000000003</v>
      </c>
      <c r="R3113" s="6">
        <f>E3113/N3113</f>
        <v>70.10526315789474</v>
      </c>
      <c r="S3113" t="str">
        <f>LEFT(P3113,SEARCH("/",P3113)-1)</f>
        <v>theater</v>
      </c>
      <c r="T3113" t="str">
        <f>RIGHT(P3113,LEN(P3113)-SEARCH("/",P3113))</f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>(((I3114/60)/60)/24)+DATE(1970,1,1)</f>
        <v>42675.121921296297</v>
      </c>
      <c r="K3114">
        <v>1472784934</v>
      </c>
      <c r="L3114" s="10">
        <f>(((K3114/60)/60)/24)+DATE(1970,1,1)</f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>(E3114/D3114)</f>
        <v>4.7363636363636365E-2</v>
      </c>
      <c r="R3114" s="6">
        <f>E3114/N3114</f>
        <v>57.888888888888886</v>
      </c>
      <c r="S3114" t="str">
        <f>LEFT(P3114,SEARCH("/",P3114)-1)</f>
        <v>theater</v>
      </c>
      <c r="T3114" t="str">
        <f>RIGHT(P3114,LEN(P3114)-SEARCH("/",P3114))</f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>(((I3115/60)/60)/24)+DATE(1970,1,1)</f>
        <v>42111.731273148151</v>
      </c>
      <c r="K3115">
        <v>1426699982</v>
      </c>
      <c r="L3115" s="10">
        <f>(((K3115/60)/60)/24)+DATE(1970,1,1)</f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>(E3115/D3115)</f>
        <v>4.2435339894712751E-2</v>
      </c>
      <c r="R3115" s="6">
        <f>E3115/N3115</f>
        <v>125.27027027027027</v>
      </c>
      <c r="S3115" t="str">
        <f>LEFT(P3115,SEARCH("/",P3115)-1)</f>
        <v>theater</v>
      </c>
      <c r="T3115" t="str">
        <f>RIGHT(P3115,LEN(P3115)-SEARCH("/",P3115))</f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>(((I3116/60)/60)/24)+DATE(1970,1,1)</f>
        <v>41903.632523148146</v>
      </c>
      <c r="K3116">
        <v>1406128250</v>
      </c>
      <c r="L3116" s="10">
        <f>(((K3116/60)/60)/24)+DATE(1970,1,1)</f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>(E3116/D3116)</f>
        <v>0</v>
      </c>
      <c r="R3116" s="6" t="e">
        <f>E3116/N3116</f>
        <v>#DIV/0!</v>
      </c>
      <c r="S3116" t="str">
        <f>LEFT(P3116,SEARCH("/",P3116)-1)</f>
        <v>theater</v>
      </c>
      <c r="T3116" t="str">
        <f>RIGHT(P3116,LEN(P3116)-SEARCH("/",P3116))</f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>(((I3117/60)/60)/24)+DATE(1970,1,1)</f>
        <v>42526.447071759263</v>
      </c>
      <c r="K3117">
        <v>1462531427</v>
      </c>
      <c r="L3117" s="10">
        <f>(((K3117/60)/60)/24)+DATE(1970,1,1)</f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>(E3117/D3117)</f>
        <v>0.03</v>
      </c>
      <c r="R3117" s="6">
        <f>E3117/N3117</f>
        <v>300</v>
      </c>
      <c r="S3117" t="str">
        <f>LEFT(P3117,SEARCH("/",P3117)-1)</f>
        <v>theater</v>
      </c>
      <c r="T3117" t="str">
        <f>RIGHT(P3117,LEN(P3117)-SEARCH("/",P3117))</f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>(((I3118/60)/60)/24)+DATE(1970,1,1)</f>
        <v>42095.515335648146</v>
      </c>
      <c r="K3118">
        <v>1426681325</v>
      </c>
      <c r="L3118" s="10">
        <f>(((K3118/60)/60)/24)+DATE(1970,1,1)</f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>(E3118/D3118)</f>
        <v>0.57333333333333336</v>
      </c>
      <c r="R3118" s="6">
        <f>E3118/N3118</f>
        <v>43</v>
      </c>
      <c r="S3118" t="str">
        <f>LEFT(P3118,SEARCH("/",P3118)-1)</f>
        <v>theater</v>
      </c>
      <c r="T3118" t="str">
        <f>RIGHT(P3118,LEN(P3118)-SEARCH("/",P3118))</f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>(((I3119/60)/60)/24)+DATE(1970,1,1)</f>
        <v>42517.55</v>
      </c>
      <c r="K3119">
        <v>1463648360</v>
      </c>
      <c r="L3119" s="10">
        <f>(((K3119/60)/60)/24)+DATE(1970,1,1)</f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>(E3119/D3119)</f>
        <v>1E-3</v>
      </c>
      <c r="R3119" s="6">
        <f>E3119/N3119</f>
        <v>1</v>
      </c>
      <c r="S3119" t="str">
        <f>LEFT(P3119,SEARCH("/",P3119)-1)</f>
        <v>theater</v>
      </c>
      <c r="T3119" t="str">
        <f>RIGHT(P3119,LEN(P3119)-SEARCH("/",P3119))</f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>(((I3120/60)/60)/24)+DATE(1970,1,1)</f>
        <v>42553.649571759262</v>
      </c>
      <c r="K3120">
        <v>1465832123</v>
      </c>
      <c r="L3120" s="10">
        <f>(((K3120/60)/60)/24)+DATE(1970,1,1)</f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>(E3120/D3120)</f>
        <v>3.0999999999999999E-3</v>
      </c>
      <c r="R3120" s="6">
        <f>E3120/N3120</f>
        <v>775</v>
      </c>
      <c r="S3120" t="str">
        <f>LEFT(P3120,SEARCH("/",P3120)-1)</f>
        <v>theater</v>
      </c>
      <c r="T3120" t="str">
        <f>RIGHT(P3120,LEN(P3120)-SEARCH("/",P3120))</f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>(((I3121/60)/60)/24)+DATE(1970,1,1)</f>
        <v>42090.003842592589</v>
      </c>
      <c r="K3121">
        <v>1424826332</v>
      </c>
      <c r="L3121" s="10">
        <f>(((K3121/60)/60)/24)+DATE(1970,1,1)</f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>(E3121/D3121)</f>
        <v>5.0000000000000001E-4</v>
      </c>
      <c r="R3121" s="6">
        <f>E3121/N3121</f>
        <v>5</v>
      </c>
      <c r="S3121" t="str">
        <f>LEFT(P3121,SEARCH("/",P3121)-1)</f>
        <v>theater</v>
      </c>
      <c r="T3121" t="str">
        <f>RIGHT(P3121,LEN(P3121)-SEARCH("/",P3121))</f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>(((I3122/60)/60)/24)+DATE(1970,1,1)</f>
        <v>42495.900416666671</v>
      </c>
      <c r="K3122">
        <v>1457303796</v>
      </c>
      <c r="L3122" s="10">
        <f>(((K3122/60)/60)/24)+DATE(1970,1,1)</f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>(E3122/D3122)</f>
        <v>9.8461538461538464E-5</v>
      </c>
      <c r="R3122" s="6">
        <f>E3122/N3122</f>
        <v>12.8</v>
      </c>
      <c r="S3122" t="str">
        <f>LEFT(P3122,SEARCH("/",P3122)-1)</f>
        <v>theater</v>
      </c>
      <c r="T3122" t="str">
        <f>RIGHT(P3122,LEN(P3122)-SEARCH("/",P3122))</f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>(((I3123/60)/60)/24)+DATE(1970,1,1)</f>
        <v>41908.679803240739</v>
      </c>
      <c r="K3123">
        <v>1406564335</v>
      </c>
      <c r="L3123" s="10">
        <f>(((K3123/60)/60)/24)+DATE(1970,1,1)</f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>(E3123/D3123)</f>
        <v>6.6666666666666671E-3</v>
      </c>
      <c r="R3123" s="6">
        <f>E3123/N3123</f>
        <v>10</v>
      </c>
      <c r="S3123" t="str">
        <f>LEFT(P3123,SEARCH("/",P3123)-1)</f>
        <v>theater</v>
      </c>
      <c r="T3123" t="str">
        <f>RIGHT(P3123,LEN(P3123)-SEARCH("/",P3123))</f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>(((I3124/60)/60)/24)+DATE(1970,1,1)</f>
        <v>42683.973750000005</v>
      </c>
      <c r="K3124">
        <v>1478298132</v>
      </c>
      <c r="L3124" s="10">
        <f>(((K3124/60)/60)/24)+DATE(1970,1,1)</f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>(E3124/D3124)</f>
        <v>0.58291457286432158</v>
      </c>
      <c r="R3124" s="6">
        <f>E3124/N3124</f>
        <v>58</v>
      </c>
      <c r="S3124" t="str">
        <f>LEFT(P3124,SEARCH("/",P3124)-1)</f>
        <v>theater</v>
      </c>
      <c r="T3124" t="str">
        <f>RIGHT(P3124,LEN(P3124)-SEARCH("/",P3124))</f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>(((I3125/60)/60)/24)+DATE(1970,1,1)</f>
        <v>42560.993032407408</v>
      </c>
      <c r="K3125">
        <v>1465516198</v>
      </c>
      <c r="L3125" s="10">
        <f>(((K3125/60)/60)/24)+DATE(1970,1,1)</f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>(E3125/D3125)</f>
        <v>0.68153600000000003</v>
      </c>
      <c r="R3125" s="6">
        <f>E3125/N3125</f>
        <v>244.80459770114942</v>
      </c>
      <c r="S3125" t="str">
        <f>LEFT(P3125,SEARCH("/",P3125)-1)</f>
        <v>theater</v>
      </c>
      <c r="T3125" t="str">
        <f>RIGHT(P3125,LEN(P3125)-SEARCH("/",P3125))</f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>(((I3126/60)/60)/24)+DATE(1970,1,1)</f>
        <v>42037.780104166668</v>
      </c>
      <c r="K3126">
        <v>1417718601</v>
      </c>
      <c r="L3126" s="10">
        <f>(((K3126/60)/60)/24)+DATE(1970,1,1)</f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>(E3126/D3126)</f>
        <v>3.2499999999999997E-5</v>
      </c>
      <c r="R3126" s="6">
        <f>E3126/N3126</f>
        <v>6.5</v>
      </c>
      <c r="S3126" t="str">
        <f>LEFT(P3126,SEARCH("/",P3126)-1)</f>
        <v>theater</v>
      </c>
      <c r="T3126" t="str">
        <f>RIGHT(P3126,LEN(P3126)-SEARCH("/",P3126))</f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>(((I3127/60)/60)/24)+DATE(1970,1,1)</f>
        <v>42376.20685185185</v>
      </c>
      <c r="K3127">
        <v>1449550672</v>
      </c>
      <c r="L3127" s="10">
        <f>(((K3127/60)/60)/24)+DATE(1970,1,1)</f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>(E3127/D3127)</f>
        <v>0</v>
      </c>
      <c r="R3127" s="6" t="e">
        <f>E3127/N3127</f>
        <v>#DIV/0!</v>
      </c>
      <c r="S3127" t="str">
        <f>LEFT(P3127,SEARCH("/",P3127)-1)</f>
        <v>theater</v>
      </c>
      <c r="T3127" t="str">
        <f>RIGHT(P3127,LEN(P3127)-SEARCH("/",P3127))</f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>(((I3128/60)/60)/24)+DATE(1970,1,1)</f>
        <v>42456.976412037038</v>
      </c>
      <c r="K3128">
        <v>1456532762</v>
      </c>
      <c r="L3128" s="10">
        <f>(((K3128/60)/60)/24)+DATE(1970,1,1)</f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>(E3128/D3128)</f>
        <v>4.1599999999999998E-2</v>
      </c>
      <c r="R3128" s="6">
        <f>E3128/N3128</f>
        <v>61.176470588235297</v>
      </c>
      <c r="S3128" t="str">
        <f>LEFT(P3128,SEARCH("/",P3128)-1)</f>
        <v>theater</v>
      </c>
      <c r="T3128" t="str">
        <f>RIGHT(P3128,LEN(P3128)-SEARCH("/",P3128))</f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>(((I3129/60)/60)/24)+DATE(1970,1,1)</f>
        <v>42064.856817129628</v>
      </c>
      <c r="K3129">
        <v>1422650029</v>
      </c>
      <c r="L3129" s="10">
        <f>(((K3129/60)/60)/24)+DATE(1970,1,1)</f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>(E3129/D3129)</f>
        <v>0</v>
      </c>
      <c r="R3129" s="6" t="e">
        <f>E3129/N3129</f>
        <v>#DIV/0!</v>
      </c>
      <c r="S3129" t="str">
        <f>LEFT(P3129,SEARCH("/",P3129)-1)</f>
        <v>theater</v>
      </c>
      <c r="T3129" t="str">
        <f>RIGHT(P3129,LEN(P3129)-SEARCH("/",P3129))</f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>(((I3130/60)/60)/24)+DATE(1970,1,1)</f>
        <v>42810.784039351856</v>
      </c>
      <c r="K3130">
        <v>1487101741</v>
      </c>
      <c r="L3130" s="10">
        <f>(((K3130/60)/60)/24)+DATE(1970,1,1)</f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>(E3130/D3130)</f>
        <v>1.0860666666666667</v>
      </c>
      <c r="R3130" s="6">
        <f>E3130/N3130</f>
        <v>139.23931623931625</v>
      </c>
      <c r="S3130" t="str">
        <f>LEFT(P3130,SEARCH("/",P3130)-1)</f>
        <v>theater</v>
      </c>
      <c r="T3130" t="str">
        <f>RIGHT(P3130,LEN(P3130)-SEARCH("/",P3130))</f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>(((I3131/60)/60)/24)+DATE(1970,1,1)</f>
        <v>42843.801145833335</v>
      </c>
      <c r="K3131">
        <v>1489090419</v>
      </c>
      <c r="L3131" s="10">
        <f>(((K3131/60)/60)/24)+DATE(1970,1,1)</f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>(E3131/D3131)</f>
        <v>8.0000000000000002E-3</v>
      </c>
      <c r="R3131" s="6">
        <f>E3131/N3131</f>
        <v>10</v>
      </c>
      <c r="S3131" t="str">
        <f>LEFT(P3131,SEARCH("/",P3131)-1)</f>
        <v>theater</v>
      </c>
      <c r="T3131" t="str">
        <f>RIGHT(P3131,LEN(P3131)-SEARCH("/",P3131))</f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>(((I3132/60)/60)/24)+DATE(1970,1,1)</f>
        <v>42839.207638888889</v>
      </c>
      <c r="K3132">
        <v>1489504916</v>
      </c>
      <c r="L3132" s="10">
        <f>(((K3132/60)/60)/24)+DATE(1970,1,1)</f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>(E3132/D3132)</f>
        <v>3.7499999999999999E-2</v>
      </c>
      <c r="R3132" s="6">
        <f>E3132/N3132</f>
        <v>93.75</v>
      </c>
      <c r="S3132" t="str">
        <f>LEFT(P3132,SEARCH("/",P3132)-1)</f>
        <v>theater</v>
      </c>
      <c r="T3132" t="str">
        <f>RIGHT(P3132,LEN(P3132)-SEARCH("/",P3132))</f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>(((I3133/60)/60)/24)+DATE(1970,1,1)</f>
        <v>42833.537557870368</v>
      </c>
      <c r="K3133">
        <v>1489067645</v>
      </c>
      <c r="L3133" s="10">
        <f>(((K3133/60)/60)/24)+DATE(1970,1,1)</f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>(E3133/D3133)</f>
        <v>0.15731707317073171</v>
      </c>
      <c r="R3133" s="6">
        <f>E3133/N3133</f>
        <v>53.75</v>
      </c>
      <c r="S3133" t="str">
        <f>LEFT(P3133,SEARCH("/",P3133)-1)</f>
        <v>theater</v>
      </c>
      <c r="T3133" t="str">
        <f>RIGHT(P3133,LEN(P3133)-SEARCH("/",P3133))</f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>(((I3134/60)/60)/24)+DATE(1970,1,1)</f>
        <v>42846.308564814812</v>
      </c>
      <c r="K3134">
        <v>1487579060</v>
      </c>
      <c r="L3134" s="10">
        <f>(((K3134/60)/60)/24)+DATE(1970,1,1)</f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>(E3134/D3134)</f>
        <v>3.3333333333333332E-4</v>
      </c>
      <c r="R3134" s="6">
        <f>E3134/N3134</f>
        <v>10</v>
      </c>
      <c r="S3134" t="str">
        <f>LEFT(P3134,SEARCH("/",P3134)-1)</f>
        <v>theater</v>
      </c>
      <c r="T3134" t="str">
        <f>RIGHT(P3134,LEN(P3134)-SEARCH("/",P3134))</f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>(((I3135/60)/60)/24)+DATE(1970,1,1)</f>
        <v>42818.523541666669</v>
      </c>
      <c r="K3135">
        <v>1487770434</v>
      </c>
      <c r="L3135" s="10">
        <f>(((K3135/60)/60)/24)+DATE(1970,1,1)</f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>(E3135/D3135)</f>
        <v>1.08</v>
      </c>
      <c r="R3135" s="6">
        <f>E3135/N3135</f>
        <v>33.75</v>
      </c>
      <c r="S3135" t="str">
        <f>LEFT(P3135,SEARCH("/",P3135)-1)</f>
        <v>theater</v>
      </c>
      <c r="T3135" t="str">
        <f>RIGHT(P3135,LEN(P3135)-SEARCH("/",P3135))</f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>(((I3136/60)/60)/24)+DATE(1970,1,1)</f>
        <v>42821.678460648152</v>
      </c>
      <c r="K3136">
        <v>1488820619</v>
      </c>
      <c r="L3136" s="10">
        <f>(((K3136/60)/60)/24)+DATE(1970,1,1)</f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>(E3136/D3136)</f>
        <v>0.22500000000000001</v>
      </c>
      <c r="R3136" s="6">
        <f>E3136/N3136</f>
        <v>18.75</v>
      </c>
      <c r="S3136" t="str">
        <f>LEFT(P3136,SEARCH("/",P3136)-1)</f>
        <v>theater</v>
      </c>
      <c r="T3136" t="str">
        <f>RIGHT(P3136,LEN(P3136)-SEARCH("/",P3136))</f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>(((I3137/60)/60)/24)+DATE(1970,1,1)</f>
        <v>42829.151863425926</v>
      </c>
      <c r="K3137">
        <v>1489376321</v>
      </c>
      <c r="L3137" s="10">
        <f>(((K3137/60)/60)/24)+DATE(1970,1,1)</f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>(E3137/D3137)</f>
        <v>0.20849420849420849</v>
      </c>
      <c r="R3137" s="6">
        <f>E3137/N3137</f>
        <v>23.142857142857142</v>
      </c>
      <c r="S3137" t="str">
        <f>LEFT(P3137,SEARCH("/",P3137)-1)</f>
        <v>theater</v>
      </c>
      <c r="T3137" t="str">
        <f>RIGHT(P3137,LEN(P3137)-SEARCH("/",P3137))</f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>(((I3138/60)/60)/24)+DATE(1970,1,1)</f>
        <v>42825.957638888889</v>
      </c>
      <c r="K3138">
        <v>1487847954</v>
      </c>
      <c r="L3138" s="10">
        <f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>(E3138/D3138)</f>
        <v>1.278</v>
      </c>
      <c r="R3138" s="6">
        <f>E3138/N3138</f>
        <v>29.045454545454547</v>
      </c>
      <c r="S3138" t="str">
        <f>LEFT(P3138,SEARCH("/",P3138)-1)</f>
        <v>theater</v>
      </c>
      <c r="T3138" t="str">
        <f>RIGHT(P3138,LEN(P3138)-SEARCH("/",P3138))</f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>(((I3139/60)/60)/24)+DATE(1970,1,1)</f>
        <v>42858.8</v>
      </c>
      <c r="K3139">
        <v>1489439669</v>
      </c>
      <c r="L3139" s="10">
        <f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>(E3139/D3139)</f>
        <v>3.3333333333333333E-2</v>
      </c>
      <c r="R3139" s="6">
        <f>E3139/N3139</f>
        <v>50</v>
      </c>
      <c r="S3139" t="str">
        <f>LEFT(P3139,SEARCH("/",P3139)-1)</f>
        <v>theater</v>
      </c>
      <c r="T3139" t="str">
        <f>RIGHT(P3139,LEN(P3139)-SEARCH("/",P3139))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>(((I3140/60)/60)/24)+DATE(1970,1,1)</f>
        <v>42828.645914351851</v>
      </c>
      <c r="K3140">
        <v>1489591807</v>
      </c>
      <c r="L3140" s="10">
        <f>(((K3140/60)/60)/24)+DATE(1970,1,1)</f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>(E3140/D3140)</f>
        <v>0</v>
      </c>
      <c r="R3140" s="6" t="e">
        <f>E3140/N3140</f>
        <v>#DIV/0!</v>
      </c>
      <c r="S3140" t="str">
        <f>LEFT(P3140,SEARCH("/",P3140)-1)</f>
        <v>theater</v>
      </c>
      <c r="T3140" t="str">
        <f>RIGHT(P3140,LEN(P3140)-SEARCH("/",P3140))</f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>(((I3141/60)/60)/24)+DATE(1970,1,1)</f>
        <v>42819.189583333333</v>
      </c>
      <c r="K3141">
        <v>1487485760</v>
      </c>
      <c r="L3141" s="10">
        <f>(((K3141/60)/60)/24)+DATE(1970,1,1)</f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>(E3141/D3141)</f>
        <v>5.3999999999999999E-2</v>
      </c>
      <c r="R3141" s="6">
        <f>E3141/N3141</f>
        <v>450</v>
      </c>
      <c r="S3141" t="str">
        <f>LEFT(P3141,SEARCH("/",P3141)-1)</f>
        <v>theater</v>
      </c>
      <c r="T3141" t="str">
        <f>RIGHT(P3141,LEN(P3141)-SEARCH("/",P3141))</f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>(((I3142/60)/60)/24)+DATE(1970,1,1)</f>
        <v>42832.677118055552</v>
      </c>
      <c r="K3142">
        <v>1488993303</v>
      </c>
      <c r="L3142" s="10">
        <f>(((K3142/60)/60)/24)+DATE(1970,1,1)</f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>(E3142/D3142)</f>
        <v>9.5999999999999992E-3</v>
      </c>
      <c r="R3142" s="6">
        <f>E3142/N3142</f>
        <v>24</v>
      </c>
      <c r="S3142" t="str">
        <f>LEFT(P3142,SEARCH("/",P3142)-1)</f>
        <v>theater</v>
      </c>
      <c r="T3142" t="str">
        <f>RIGHT(P3142,LEN(P3142)-SEARCH("/",P3142))</f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>(((I3143/60)/60)/24)+DATE(1970,1,1)</f>
        <v>42841.833333333328</v>
      </c>
      <c r="K3143">
        <v>1488823488</v>
      </c>
      <c r="L3143" s="10">
        <f>(((K3143/60)/60)/24)+DATE(1970,1,1)</f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>(E3143/D3143)</f>
        <v>0.51600000000000001</v>
      </c>
      <c r="R3143" s="6">
        <f>E3143/N3143</f>
        <v>32.25</v>
      </c>
      <c r="S3143" t="str">
        <f>LEFT(P3143,SEARCH("/",P3143)-1)</f>
        <v>theater</v>
      </c>
      <c r="T3143" t="str">
        <f>RIGHT(P3143,LEN(P3143)-SEARCH("/",P3143))</f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>(((I3144/60)/60)/24)+DATE(1970,1,1)</f>
        <v>42813.471516203703</v>
      </c>
      <c r="K3144">
        <v>1487333939</v>
      </c>
      <c r="L3144" s="10">
        <f>(((K3144/60)/60)/24)+DATE(1970,1,1)</f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>(E3144/D3144)</f>
        <v>1.6363636363636365E-2</v>
      </c>
      <c r="R3144" s="6">
        <f>E3144/N3144</f>
        <v>15</v>
      </c>
      <c r="S3144" t="str">
        <f>LEFT(P3144,SEARCH("/",P3144)-1)</f>
        <v>theater</v>
      </c>
      <c r="T3144" t="str">
        <f>RIGHT(P3144,LEN(P3144)-SEARCH("/",P3144))</f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>(((I3145/60)/60)/24)+DATE(1970,1,1)</f>
        <v>42834.358287037037</v>
      </c>
      <c r="K3145">
        <v>1489480556</v>
      </c>
      <c r="L3145" s="10">
        <f>(((K3145/60)/60)/24)+DATE(1970,1,1)</f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>(E3145/D3145)</f>
        <v>0</v>
      </c>
      <c r="R3145" s="6" t="e">
        <f>E3145/N3145</f>
        <v>#DIV/0!</v>
      </c>
      <c r="S3145" t="str">
        <f>LEFT(P3145,SEARCH("/",P3145)-1)</f>
        <v>theater</v>
      </c>
      <c r="T3145" t="str">
        <f>RIGHT(P3145,LEN(P3145)-SEARCH("/",P3145))</f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>(((I3146/60)/60)/24)+DATE(1970,1,1)</f>
        <v>42813.25</v>
      </c>
      <c r="K3146">
        <v>1488459307</v>
      </c>
      <c r="L3146" s="10">
        <f>(((K3146/60)/60)/24)+DATE(1970,1,1)</f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>(E3146/D3146)</f>
        <v>0.754</v>
      </c>
      <c r="R3146" s="6">
        <f>E3146/N3146</f>
        <v>251.33333333333334</v>
      </c>
      <c r="S3146" t="str">
        <f>LEFT(P3146,SEARCH("/",P3146)-1)</f>
        <v>theater</v>
      </c>
      <c r="T3146" t="str">
        <f>RIGHT(P3146,LEN(P3146)-SEARCH("/",P3146))</f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>(((I3147/60)/60)/24)+DATE(1970,1,1)</f>
        <v>42821.999236111107</v>
      </c>
      <c r="K3147">
        <v>1485478734</v>
      </c>
      <c r="L3147" s="10">
        <f>(((K3147/60)/60)/24)+DATE(1970,1,1)</f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>(E3147/D3147)</f>
        <v>0</v>
      </c>
      <c r="R3147" s="6" t="e">
        <f>E3147/N3147</f>
        <v>#DIV/0!</v>
      </c>
      <c r="S3147" t="str">
        <f>LEFT(P3147,SEARCH("/",P3147)-1)</f>
        <v>theater</v>
      </c>
      <c r="T3147" t="str">
        <f>RIGHT(P3147,LEN(P3147)-SEARCH("/",P3147))</f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>(((I3148/60)/60)/24)+DATE(1970,1,1)</f>
        <v>42841.640810185185</v>
      </c>
      <c r="K3148">
        <v>1488471766</v>
      </c>
      <c r="L3148" s="10">
        <f>(((K3148/60)/60)/24)+DATE(1970,1,1)</f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>(E3148/D3148)</f>
        <v>0.105</v>
      </c>
      <c r="R3148" s="6">
        <f>E3148/N3148</f>
        <v>437.5</v>
      </c>
      <c r="S3148" t="str">
        <f>LEFT(P3148,SEARCH("/",P3148)-1)</f>
        <v>theater</v>
      </c>
      <c r="T3148" t="str">
        <f>RIGHT(P3148,LEN(P3148)-SEARCH("/",P3148))</f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>(((I3149/60)/60)/24)+DATE(1970,1,1)</f>
        <v>41950.011053240742</v>
      </c>
      <c r="K3149">
        <v>1411859755</v>
      </c>
      <c r="L3149" s="10">
        <f>(((K3149/60)/60)/24)+DATE(1970,1,1)</f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>(E3149/D3149)</f>
        <v>1.1752499999999999</v>
      </c>
      <c r="R3149" s="6">
        <f>E3149/N3149</f>
        <v>110.35211267605634</v>
      </c>
      <c r="S3149" t="str">
        <f>LEFT(P3149,SEARCH("/",P3149)-1)</f>
        <v>theater</v>
      </c>
      <c r="T3149" t="str">
        <f>RIGHT(P3149,LEN(P3149)-SEARCH("/",P3149))</f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>(((I3150/60)/60)/24)+DATE(1970,1,1)</f>
        <v>41913.166666666664</v>
      </c>
      <c r="K3150">
        <v>1410278284</v>
      </c>
      <c r="L3150" s="10">
        <f>(((K3150/60)/60)/24)+DATE(1970,1,1)</f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>(E3150/D3150)</f>
        <v>1.3116666666666668</v>
      </c>
      <c r="R3150" s="6">
        <f>E3150/N3150</f>
        <v>41.421052631578945</v>
      </c>
      <c r="S3150" t="str">
        <f>LEFT(P3150,SEARCH("/",P3150)-1)</f>
        <v>theater</v>
      </c>
      <c r="T3150" t="str">
        <f>RIGHT(P3150,LEN(P3150)-SEARCH("/",P3150))</f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>(((I3151/60)/60)/24)+DATE(1970,1,1)</f>
        <v>41250.083333333336</v>
      </c>
      <c r="K3151">
        <v>1352766300</v>
      </c>
      <c r="L3151" s="10">
        <f>(((K3151/60)/60)/24)+DATE(1970,1,1)</f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>(E3151/D3151)</f>
        <v>1.04</v>
      </c>
      <c r="R3151" s="6">
        <f>E3151/N3151</f>
        <v>52</v>
      </c>
      <c r="S3151" t="str">
        <f>LEFT(P3151,SEARCH("/",P3151)-1)</f>
        <v>theater</v>
      </c>
      <c r="T3151" t="str">
        <f>RIGHT(P3151,LEN(P3151)-SEARCH("/",P3151))</f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>(((I3152/60)/60)/24)+DATE(1970,1,1)</f>
        <v>40568.166666666664</v>
      </c>
      <c r="K3152">
        <v>1288160403</v>
      </c>
      <c r="L3152" s="10">
        <f>(((K3152/60)/60)/24)+DATE(1970,1,1)</f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>(E3152/D3152)</f>
        <v>1.01</v>
      </c>
      <c r="R3152" s="6">
        <f>E3152/N3152</f>
        <v>33.990384615384613</v>
      </c>
      <c r="S3152" t="str">
        <f>LEFT(P3152,SEARCH("/",P3152)-1)</f>
        <v>theater</v>
      </c>
      <c r="T3152" t="str">
        <f>RIGHT(P3152,LEN(P3152)-SEARCH("/",P3152))</f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>(((I3153/60)/60)/24)+DATE(1970,1,1)</f>
        <v>41892.83997685185</v>
      </c>
      <c r="K3153">
        <v>1407787774</v>
      </c>
      <c r="L3153" s="10">
        <f>(((K3153/60)/60)/24)+DATE(1970,1,1)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>(E3153/D3153)</f>
        <v>1.004</v>
      </c>
      <c r="R3153" s="6">
        <f>E3153/N3153</f>
        <v>103.35294117647059</v>
      </c>
      <c r="S3153" t="str">
        <f>LEFT(P3153,SEARCH("/",P3153)-1)</f>
        <v>theater</v>
      </c>
      <c r="T3153" t="str">
        <f>RIGHT(P3153,LEN(P3153)-SEARCH("/",P3153))</f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>(((I3154/60)/60)/24)+DATE(1970,1,1)</f>
        <v>41580.867673611108</v>
      </c>
      <c r="K3154">
        <v>1380833367</v>
      </c>
      <c r="L3154" s="10">
        <f>(((K3154/60)/60)/24)+DATE(1970,1,1)</f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>(E3154/D3154)</f>
        <v>1.0595454545454546</v>
      </c>
      <c r="R3154" s="6">
        <f>E3154/N3154</f>
        <v>34.791044776119406</v>
      </c>
      <c r="S3154" t="str">
        <f>LEFT(P3154,SEARCH("/",P3154)-1)</f>
        <v>theater</v>
      </c>
      <c r="T3154" t="str">
        <f>RIGHT(P3154,LEN(P3154)-SEARCH("/",P3154))</f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>(((I3155/60)/60)/24)+DATE(1970,1,1)</f>
        <v>40664.207638888889</v>
      </c>
      <c r="K3155">
        <v>1301542937</v>
      </c>
      <c r="L3155" s="10">
        <f>(((K3155/60)/60)/24)+DATE(1970,1,1)</f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>(E3155/D3155)</f>
        <v>3.3558333333333334</v>
      </c>
      <c r="R3155" s="6">
        <f>E3155/N3155</f>
        <v>41.773858921161825</v>
      </c>
      <c r="S3155" t="str">
        <f>LEFT(P3155,SEARCH("/",P3155)-1)</f>
        <v>theater</v>
      </c>
      <c r="T3155" t="str">
        <f>RIGHT(P3155,LEN(P3155)-SEARCH("/",P3155))</f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>(((I3156/60)/60)/24)+DATE(1970,1,1)</f>
        <v>41000.834004629629</v>
      </c>
      <c r="K3156">
        <v>1330722058</v>
      </c>
      <c r="L3156" s="10">
        <f>(((K3156/60)/60)/24)+DATE(1970,1,1)</f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>(E3156/D3156)</f>
        <v>1.1292857142857142</v>
      </c>
      <c r="R3156" s="6">
        <f>E3156/N3156</f>
        <v>64.268292682926827</v>
      </c>
      <c r="S3156" t="str">
        <f>LEFT(P3156,SEARCH("/",P3156)-1)</f>
        <v>theater</v>
      </c>
      <c r="T3156" t="str">
        <f>RIGHT(P3156,LEN(P3156)-SEARCH("/",P3156))</f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>(((I3157/60)/60)/24)+DATE(1970,1,1)</f>
        <v>41263.499131944445</v>
      </c>
      <c r="K3157">
        <v>1353412725</v>
      </c>
      <c r="L3157" s="10">
        <f>(((K3157/60)/60)/24)+DATE(1970,1,1)</f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>(E3157/D3157)</f>
        <v>1.885046</v>
      </c>
      <c r="R3157" s="6">
        <f>E3157/N3157</f>
        <v>31.209370860927152</v>
      </c>
      <c r="S3157" t="str">
        <f>LEFT(P3157,SEARCH("/",P3157)-1)</f>
        <v>theater</v>
      </c>
      <c r="T3157" t="str">
        <f>RIGHT(P3157,LEN(P3157)-SEARCH("/",P3157))</f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>(((I3158/60)/60)/24)+DATE(1970,1,1)</f>
        <v>41061.953055555554</v>
      </c>
      <c r="K3158">
        <v>1335567144</v>
      </c>
      <c r="L3158" s="10">
        <f>(((K3158/60)/60)/24)+DATE(1970,1,1)</f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>(E3158/D3158)</f>
        <v>1.0181818181818181</v>
      </c>
      <c r="R3158" s="6">
        <f>E3158/N3158</f>
        <v>62.921348314606739</v>
      </c>
      <c r="S3158" t="str">
        <f>LEFT(P3158,SEARCH("/",P3158)-1)</f>
        <v>theater</v>
      </c>
      <c r="T3158" t="str">
        <f>RIGHT(P3158,LEN(P3158)-SEARCH("/",P3158))</f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>(((I3159/60)/60)/24)+DATE(1970,1,1)</f>
        <v>41839.208333333336</v>
      </c>
      <c r="K3159">
        <v>1404932105</v>
      </c>
      <c r="L3159" s="10">
        <f>(((K3159/60)/60)/24)+DATE(1970,1,1)</f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>(E3159/D3159)</f>
        <v>1.01</v>
      </c>
      <c r="R3159" s="6">
        <f>E3159/N3159</f>
        <v>98.536585365853654</v>
      </c>
      <c r="S3159" t="str">
        <f>LEFT(P3159,SEARCH("/",P3159)-1)</f>
        <v>theater</v>
      </c>
      <c r="T3159" t="str">
        <f>RIGHT(P3159,LEN(P3159)-SEARCH("/",P3159))</f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>(((I3160/60)/60)/24)+DATE(1970,1,1)</f>
        <v>41477.839722222219</v>
      </c>
      <c r="K3160">
        <v>1371931752</v>
      </c>
      <c r="L3160" s="10">
        <f>(((K3160/60)/60)/24)+DATE(1970,1,1)</f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>(E3160/D3160)</f>
        <v>1.1399999999999999</v>
      </c>
      <c r="R3160" s="6">
        <f>E3160/N3160</f>
        <v>82.608695652173907</v>
      </c>
      <c r="S3160" t="str">
        <f>LEFT(P3160,SEARCH("/",P3160)-1)</f>
        <v>theater</v>
      </c>
      <c r="T3160" t="str">
        <f>RIGHT(P3160,LEN(P3160)-SEARCH("/",P3160))</f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>(((I3161/60)/60)/24)+DATE(1970,1,1)</f>
        <v>40926.958333333336</v>
      </c>
      <c r="K3161">
        <v>1323221761</v>
      </c>
      <c r="L3161" s="10">
        <f>(((K3161/60)/60)/24)+DATE(1970,1,1)</f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>(E3161/D3161)</f>
        <v>1.3348133333333334</v>
      </c>
      <c r="R3161" s="6">
        <f>E3161/N3161</f>
        <v>38.504230769230773</v>
      </c>
      <c r="S3161" t="str">
        <f>LEFT(P3161,SEARCH("/",P3161)-1)</f>
        <v>theater</v>
      </c>
      <c r="T3161" t="str">
        <f>RIGHT(P3161,LEN(P3161)-SEARCH("/",P3161))</f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>(((I3162/60)/60)/24)+DATE(1970,1,1)</f>
        <v>41864.207638888889</v>
      </c>
      <c r="K3162">
        <v>1405923687</v>
      </c>
      <c r="L3162" s="10">
        <f>(((K3162/60)/60)/24)+DATE(1970,1,1)</f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>(E3162/D3162)</f>
        <v>1.0153333333333334</v>
      </c>
      <c r="R3162" s="6">
        <f>E3162/N3162</f>
        <v>80.15789473684211</v>
      </c>
      <c r="S3162" t="str">
        <f>LEFT(P3162,SEARCH("/",P3162)-1)</f>
        <v>theater</v>
      </c>
      <c r="T3162" t="str">
        <f>RIGHT(P3162,LEN(P3162)-SEARCH("/",P3162))</f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>(((I3163/60)/60)/24)+DATE(1970,1,1)</f>
        <v>41927.536134259259</v>
      </c>
      <c r="K3163">
        <v>1410785522</v>
      </c>
      <c r="L3163" s="10">
        <f>(((K3163/60)/60)/24)+DATE(1970,1,1)</f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>(E3163/D3163)</f>
        <v>1.0509999999999999</v>
      </c>
      <c r="R3163" s="6">
        <f>E3163/N3163</f>
        <v>28.405405405405407</v>
      </c>
      <c r="S3163" t="str">
        <f>LEFT(P3163,SEARCH("/",P3163)-1)</f>
        <v>theater</v>
      </c>
      <c r="T3163" t="str">
        <f>RIGHT(P3163,LEN(P3163)-SEARCH("/",P3163))</f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>(((I3164/60)/60)/24)+DATE(1970,1,1)</f>
        <v>41827.083333333336</v>
      </c>
      <c r="K3164">
        <v>1402331262</v>
      </c>
      <c r="L3164" s="10">
        <f>(((K3164/60)/60)/24)+DATE(1970,1,1)</f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>(E3164/D3164)</f>
        <v>1.2715000000000001</v>
      </c>
      <c r="R3164" s="6">
        <f>E3164/N3164</f>
        <v>80.730158730158735</v>
      </c>
      <c r="S3164" t="str">
        <f>LEFT(P3164,SEARCH("/",P3164)-1)</f>
        <v>theater</v>
      </c>
      <c r="T3164" t="str">
        <f>RIGHT(P3164,LEN(P3164)-SEARCH("/",P3164))</f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>(((I3165/60)/60)/24)+DATE(1970,1,1)</f>
        <v>41805.753761574073</v>
      </c>
      <c r="K3165">
        <v>1400263525</v>
      </c>
      <c r="L3165" s="10">
        <f>(((K3165/60)/60)/24)+DATE(1970,1,1)</f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>(E3165/D3165)</f>
        <v>1.1115384615384616</v>
      </c>
      <c r="R3165" s="6">
        <f>E3165/N3165</f>
        <v>200.69444444444446</v>
      </c>
      <c r="S3165" t="str">
        <f>LEFT(P3165,SEARCH("/",P3165)-1)</f>
        <v>theater</v>
      </c>
      <c r="T3165" t="str">
        <f>RIGHT(P3165,LEN(P3165)-SEARCH("/",P3165))</f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>(((I3166/60)/60)/24)+DATE(1970,1,1)</f>
        <v>41799.80572916667</v>
      </c>
      <c r="K3166">
        <v>1399490415</v>
      </c>
      <c r="L3166" s="10">
        <f>(((K3166/60)/60)/24)+DATE(1970,1,1)</f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>(E3166/D3166)</f>
        <v>1.0676000000000001</v>
      </c>
      <c r="R3166" s="6">
        <f>E3166/N3166</f>
        <v>37.591549295774648</v>
      </c>
      <c r="S3166" t="str">
        <f>LEFT(P3166,SEARCH("/",P3166)-1)</f>
        <v>theater</v>
      </c>
      <c r="T3166" t="str">
        <f>RIGHT(P3166,LEN(P3166)-SEARCH("/",P3166))</f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>(((I3167/60)/60)/24)+DATE(1970,1,1)</f>
        <v>40666.165972222225</v>
      </c>
      <c r="K3167">
        <v>1302493760</v>
      </c>
      <c r="L3167" s="10">
        <f>(((K3167/60)/60)/24)+DATE(1970,1,1)</f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>(E3167/D3167)</f>
        <v>1.6266666666666667</v>
      </c>
      <c r="R3167" s="6">
        <f>E3167/N3167</f>
        <v>58.095238095238095</v>
      </c>
      <c r="S3167" t="str">
        <f>LEFT(P3167,SEARCH("/",P3167)-1)</f>
        <v>theater</v>
      </c>
      <c r="T3167" t="str">
        <f>RIGHT(P3167,LEN(P3167)-SEARCH("/",P3167))</f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>(((I3168/60)/60)/24)+DATE(1970,1,1)</f>
        <v>41969.332638888889</v>
      </c>
      <c r="K3168">
        <v>1414514153</v>
      </c>
      <c r="L3168" s="10">
        <f>(((K3168/60)/60)/24)+DATE(1970,1,1)</f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>(E3168/D3168)</f>
        <v>1.6022808571428573</v>
      </c>
      <c r="R3168" s="6">
        <f>E3168/N3168</f>
        <v>60.300892473118282</v>
      </c>
      <c r="S3168" t="str">
        <f>LEFT(P3168,SEARCH("/",P3168)-1)</f>
        <v>theater</v>
      </c>
      <c r="T3168" t="str">
        <f>RIGHT(P3168,LEN(P3168)-SEARCH("/",P3168))</f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>(((I3169/60)/60)/24)+DATE(1970,1,1)</f>
        <v>41853.175706018519</v>
      </c>
      <c r="K3169">
        <v>1405743181</v>
      </c>
      <c r="L3169" s="10">
        <f>(((K3169/60)/60)/24)+DATE(1970,1,1)</f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>(E3169/D3169)</f>
        <v>1.1616666666666666</v>
      </c>
      <c r="R3169" s="6">
        <f>E3169/N3169</f>
        <v>63.363636363636367</v>
      </c>
      <c r="S3169" t="str">
        <f>LEFT(P3169,SEARCH("/",P3169)-1)</f>
        <v>theater</v>
      </c>
      <c r="T3169" t="str">
        <f>RIGHT(P3169,LEN(P3169)-SEARCH("/",P3169))</f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>(((I3170/60)/60)/24)+DATE(1970,1,1)</f>
        <v>41803.916666666664</v>
      </c>
      <c r="K3170">
        <v>1399948353</v>
      </c>
      <c r="L3170" s="10">
        <f>(((K3170/60)/60)/24)+DATE(1970,1,1)</f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>(E3170/D3170)</f>
        <v>1.242</v>
      </c>
      <c r="R3170" s="6">
        <f>E3170/N3170</f>
        <v>50.901639344262293</v>
      </c>
      <c r="S3170" t="str">
        <f>LEFT(P3170,SEARCH("/",P3170)-1)</f>
        <v>theater</v>
      </c>
      <c r="T3170" t="str">
        <f>RIGHT(P3170,LEN(P3170)-SEARCH("/",P3170))</f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>(((I3171/60)/60)/24)+DATE(1970,1,1)</f>
        <v>41621.207638888889</v>
      </c>
      <c r="K3171">
        <v>1384364561</v>
      </c>
      <c r="L3171" s="10">
        <f>(((K3171/60)/60)/24)+DATE(1970,1,1)</f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>(E3171/D3171)</f>
        <v>1.030125</v>
      </c>
      <c r="R3171" s="6">
        <f>E3171/N3171</f>
        <v>100.5</v>
      </c>
      <c r="S3171" t="str">
        <f>LEFT(P3171,SEARCH("/",P3171)-1)</f>
        <v>theater</v>
      </c>
      <c r="T3171" t="str">
        <f>RIGHT(P3171,LEN(P3171)-SEARCH("/",P3171))</f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>(((I3172/60)/60)/24)+DATE(1970,1,1)</f>
        <v>41822.166666666664</v>
      </c>
      <c r="K3172">
        <v>1401414944</v>
      </c>
      <c r="L3172" s="10">
        <f>(((K3172/60)/60)/24)+DATE(1970,1,1)</f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>(E3172/D3172)</f>
        <v>1.1225000000000001</v>
      </c>
      <c r="R3172" s="6">
        <f>E3172/N3172</f>
        <v>31.619718309859156</v>
      </c>
      <c r="S3172" t="str">
        <f>LEFT(P3172,SEARCH("/",P3172)-1)</f>
        <v>theater</v>
      </c>
      <c r="T3172" t="str">
        <f>RIGHT(P3172,LEN(P3172)-SEARCH("/",P3172))</f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>(((I3173/60)/60)/24)+DATE(1970,1,1)</f>
        <v>42496.608310185184</v>
      </c>
      <c r="K3173">
        <v>1459953358</v>
      </c>
      <c r="L3173" s="10">
        <f>(((K3173/60)/60)/24)+DATE(1970,1,1)</f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>(E3173/D3173)</f>
        <v>1.0881428571428571</v>
      </c>
      <c r="R3173" s="6">
        <f>E3173/N3173</f>
        <v>65.102564102564102</v>
      </c>
      <c r="S3173" t="str">
        <f>LEFT(P3173,SEARCH("/",P3173)-1)</f>
        <v>theater</v>
      </c>
      <c r="T3173" t="str">
        <f>RIGHT(P3173,LEN(P3173)-SEARCH("/",P3173))</f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>(((I3174/60)/60)/24)+DATE(1970,1,1)</f>
        <v>40953.729953703703</v>
      </c>
      <c r="K3174">
        <v>1326648668</v>
      </c>
      <c r="L3174" s="10">
        <f>(((K3174/60)/60)/24)+DATE(1970,1,1)</f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>(E3174/D3174)</f>
        <v>1.1499999999999999</v>
      </c>
      <c r="R3174" s="6">
        <f>E3174/N3174</f>
        <v>79.310344827586206</v>
      </c>
      <c r="S3174" t="str">
        <f>LEFT(P3174,SEARCH("/",P3174)-1)</f>
        <v>theater</v>
      </c>
      <c r="T3174" t="str">
        <f>RIGHT(P3174,LEN(P3174)-SEARCH("/",P3174))</f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>(((I3175/60)/60)/24)+DATE(1970,1,1)</f>
        <v>41908.878379629627</v>
      </c>
      <c r="K3175">
        <v>1409173492</v>
      </c>
      <c r="L3175" s="10">
        <f>(((K3175/60)/60)/24)+DATE(1970,1,1)</f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>(E3175/D3175)</f>
        <v>1.03</v>
      </c>
      <c r="R3175" s="6">
        <f>E3175/N3175</f>
        <v>139.18918918918919</v>
      </c>
      <c r="S3175" t="str">
        <f>LEFT(P3175,SEARCH("/",P3175)-1)</f>
        <v>theater</v>
      </c>
      <c r="T3175" t="str">
        <f>RIGHT(P3175,LEN(P3175)-SEARCH("/",P3175))</f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>(((I3176/60)/60)/24)+DATE(1970,1,1)</f>
        <v>41876.864675925928</v>
      </c>
      <c r="K3176">
        <v>1407789908</v>
      </c>
      <c r="L3176" s="10">
        <f>(((K3176/60)/60)/24)+DATE(1970,1,1)</f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>(E3176/D3176)</f>
        <v>1.0113333333333334</v>
      </c>
      <c r="R3176" s="6">
        <f>E3176/N3176</f>
        <v>131.91304347826087</v>
      </c>
      <c r="S3176" t="str">
        <f>LEFT(P3176,SEARCH("/",P3176)-1)</f>
        <v>theater</v>
      </c>
      <c r="T3176" t="str">
        <f>RIGHT(P3176,LEN(P3176)-SEARCH("/",P3176))</f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>(((I3177/60)/60)/24)+DATE(1970,1,1)</f>
        <v>40591.886886574073</v>
      </c>
      <c r="K3177">
        <v>1292793427</v>
      </c>
      <c r="L3177" s="10">
        <f>(((K3177/60)/60)/24)+DATE(1970,1,1)</f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>(E3177/D3177)</f>
        <v>1.0955999999999999</v>
      </c>
      <c r="R3177" s="6">
        <f>E3177/N3177</f>
        <v>91.3</v>
      </c>
      <c r="S3177" t="str">
        <f>LEFT(P3177,SEARCH("/",P3177)-1)</f>
        <v>theater</v>
      </c>
      <c r="T3177" t="str">
        <f>RIGHT(P3177,LEN(P3177)-SEARCH("/",P3177))</f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>(((I3178/60)/60)/24)+DATE(1970,1,1)</f>
        <v>41504.625</v>
      </c>
      <c r="K3178">
        <v>1374531631</v>
      </c>
      <c r="L3178" s="10">
        <f>(((K3178/60)/60)/24)+DATE(1970,1,1)</f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>(E3178/D3178)</f>
        <v>1.148421052631579</v>
      </c>
      <c r="R3178" s="6">
        <f>E3178/N3178</f>
        <v>39.672727272727272</v>
      </c>
      <c r="S3178" t="str">
        <f>LEFT(P3178,SEARCH("/",P3178)-1)</f>
        <v>theater</v>
      </c>
      <c r="T3178" t="str">
        <f>RIGHT(P3178,LEN(P3178)-SEARCH("/",P3178))</f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>(((I3179/60)/60)/24)+DATE(1970,1,1)</f>
        <v>41811.666770833333</v>
      </c>
      <c r="K3179">
        <v>1400774409</v>
      </c>
      <c r="L3179" s="10">
        <f>(((K3179/60)/60)/24)+DATE(1970,1,1)</f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>(E3179/D3179)</f>
        <v>1.1739999999999999</v>
      </c>
      <c r="R3179" s="6">
        <f>E3179/N3179</f>
        <v>57.549019607843135</v>
      </c>
      <c r="S3179" t="str">
        <f>LEFT(P3179,SEARCH("/",P3179)-1)</f>
        <v>theater</v>
      </c>
      <c r="T3179" t="str">
        <f>RIGHT(P3179,LEN(P3179)-SEARCH("/",P3179))</f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>(((I3180/60)/60)/24)+DATE(1970,1,1)</f>
        <v>41836.605034722219</v>
      </c>
      <c r="K3180">
        <v>1402929075</v>
      </c>
      <c r="L3180" s="10">
        <f>(((K3180/60)/60)/24)+DATE(1970,1,1)</f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>(E3180/D3180)</f>
        <v>1.7173333333333334</v>
      </c>
      <c r="R3180" s="6">
        <f>E3180/N3180</f>
        <v>33.025641025641029</v>
      </c>
      <c r="S3180" t="str">
        <f>LEFT(P3180,SEARCH("/",P3180)-1)</f>
        <v>theater</v>
      </c>
      <c r="T3180" t="str">
        <f>RIGHT(P3180,LEN(P3180)-SEARCH("/",P3180))</f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>(((I3181/60)/60)/24)+DATE(1970,1,1)</f>
        <v>41400.702210648145</v>
      </c>
      <c r="K3181">
        <v>1365699071</v>
      </c>
      <c r="L3181" s="10">
        <f>(((K3181/60)/60)/24)+DATE(1970,1,1)</f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>(E3181/D3181)</f>
        <v>1.1416238095238094</v>
      </c>
      <c r="R3181" s="6">
        <f>E3181/N3181</f>
        <v>77.335806451612896</v>
      </c>
      <c r="S3181" t="str">
        <f>LEFT(P3181,SEARCH("/",P3181)-1)</f>
        <v>theater</v>
      </c>
      <c r="T3181" t="str">
        <f>RIGHT(P3181,LEN(P3181)-SEARCH("/",P3181))</f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>(((I3182/60)/60)/24)+DATE(1970,1,1)</f>
        <v>41810.412604166668</v>
      </c>
      <c r="K3182">
        <v>1400666049</v>
      </c>
      <c r="L3182" s="10">
        <f>(((K3182/60)/60)/24)+DATE(1970,1,1)</f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>(E3182/D3182)</f>
        <v>1.1975</v>
      </c>
      <c r="R3182" s="6">
        <f>E3182/N3182</f>
        <v>31.933333333333334</v>
      </c>
      <c r="S3182" t="str">
        <f>LEFT(P3182,SEARCH("/",P3182)-1)</f>
        <v>theater</v>
      </c>
      <c r="T3182" t="str">
        <f>RIGHT(P3182,LEN(P3182)-SEARCH("/",P3182))</f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>(((I3183/60)/60)/24)+DATE(1970,1,1)</f>
        <v>41805.666666666664</v>
      </c>
      <c r="K3183">
        <v>1400570787</v>
      </c>
      <c r="L3183" s="10">
        <f>(((K3183/60)/60)/24)+DATE(1970,1,1)</f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>(E3183/D3183)</f>
        <v>1.0900000000000001</v>
      </c>
      <c r="R3183" s="6">
        <f>E3183/N3183</f>
        <v>36.333333333333336</v>
      </c>
      <c r="S3183" t="str">
        <f>LEFT(P3183,SEARCH("/",P3183)-1)</f>
        <v>theater</v>
      </c>
      <c r="T3183" t="str">
        <f>RIGHT(P3183,LEN(P3183)-SEARCH("/",P3183))</f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>(((I3184/60)/60)/24)+DATE(1970,1,1)</f>
        <v>40939.708333333336</v>
      </c>
      <c r="K3184">
        <v>1323211621</v>
      </c>
      <c r="L3184" s="10">
        <f>(((K3184/60)/60)/24)+DATE(1970,1,1)</f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>(E3184/D3184)</f>
        <v>1.0088571428571429</v>
      </c>
      <c r="R3184" s="6">
        <f>E3184/N3184</f>
        <v>46.768211920529801</v>
      </c>
      <c r="S3184" t="str">
        <f>LEFT(P3184,SEARCH("/",P3184)-1)</f>
        <v>theater</v>
      </c>
      <c r="T3184" t="str">
        <f>RIGHT(P3184,LEN(P3184)-SEARCH("/",P3184))</f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>(((I3185/60)/60)/24)+DATE(1970,1,1)</f>
        <v>41509.79478009259</v>
      </c>
      <c r="K3185">
        <v>1375729469</v>
      </c>
      <c r="L3185" s="10">
        <f>(((K3185/60)/60)/24)+DATE(1970,1,1)</f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>(E3185/D3185)</f>
        <v>1.0900000000000001</v>
      </c>
      <c r="R3185" s="6">
        <f>E3185/N3185</f>
        <v>40.073529411764703</v>
      </c>
      <c r="S3185" t="str">
        <f>LEFT(P3185,SEARCH("/",P3185)-1)</f>
        <v>theater</v>
      </c>
      <c r="T3185" t="str">
        <f>RIGHT(P3185,LEN(P3185)-SEARCH("/",P3185))</f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>(((I3186/60)/60)/24)+DATE(1970,1,1)</f>
        <v>41821.993414351848</v>
      </c>
      <c r="K3186">
        <v>1401666631</v>
      </c>
      <c r="L3186" s="10">
        <f>(((K3186/60)/60)/24)+DATE(1970,1,1)</f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>(E3186/D3186)</f>
        <v>1.0720930232558139</v>
      </c>
      <c r="R3186" s="6">
        <f>E3186/N3186</f>
        <v>100.21739130434783</v>
      </c>
      <c r="S3186" t="str">
        <f>LEFT(P3186,SEARCH("/",P3186)-1)</f>
        <v>theater</v>
      </c>
      <c r="T3186" t="str">
        <f>RIGHT(P3186,LEN(P3186)-SEARCH("/",P3186))</f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>(((I3187/60)/60)/24)+DATE(1970,1,1)</f>
        <v>41836.977326388893</v>
      </c>
      <c r="K3187">
        <v>1404948441</v>
      </c>
      <c r="L3187" s="10">
        <f>(((K3187/60)/60)/24)+DATE(1970,1,1)</f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>(E3187/D3187)</f>
        <v>1</v>
      </c>
      <c r="R3187" s="6">
        <f>E3187/N3187</f>
        <v>41.666666666666664</v>
      </c>
      <c r="S3187" t="str">
        <f>LEFT(P3187,SEARCH("/",P3187)-1)</f>
        <v>theater</v>
      </c>
      <c r="T3187" t="str">
        <f>RIGHT(P3187,LEN(P3187)-SEARCH("/",P3187))</f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>(((I3188/60)/60)/24)+DATE(1970,1,1)</f>
        <v>41898.875</v>
      </c>
      <c r="K3188">
        <v>1408313438</v>
      </c>
      <c r="L3188" s="10">
        <f>(((K3188/60)/60)/24)+DATE(1970,1,1)</f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>(E3188/D3188)</f>
        <v>1.0218750000000001</v>
      </c>
      <c r="R3188" s="6">
        <f>E3188/N3188</f>
        <v>46.714285714285715</v>
      </c>
      <c r="S3188" t="str">
        <f>LEFT(P3188,SEARCH("/",P3188)-1)</f>
        <v>theater</v>
      </c>
      <c r="T3188" t="str">
        <f>RIGHT(P3188,LEN(P3188)-SEARCH("/",P3188))</f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>(((I3189/60)/60)/24)+DATE(1970,1,1)</f>
        <v>41855.666354166664</v>
      </c>
      <c r="K3189">
        <v>1405439973</v>
      </c>
      <c r="L3189" s="10">
        <f>(((K3189/60)/60)/24)+DATE(1970,1,1)</f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>(E3189/D3189)</f>
        <v>1.1629333333333334</v>
      </c>
      <c r="R3189" s="6">
        <f>E3189/N3189</f>
        <v>71.491803278688522</v>
      </c>
      <c r="S3189" t="str">
        <f>LEFT(P3189,SEARCH("/",P3189)-1)</f>
        <v>theater</v>
      </c>
      <c r="T3189" t="str">
        <f>RIGHT(P3189,LEN(P3189)-SEARCH("/",P3189))</f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>(((I3190/60)/60)/24)+DATE(1970,1,1)</f>
        <v>42165.415532407409</v>
      </c>
      <c r="K3190">
        <v>1432115902</v>
      </c>
      <c r="L3190" s="10">
        <f>(((K3190/60)/60)/24)+DATE(1970,1,1)</f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>(E3190/D3190)</f>
        <v>0.65</v>
      </c>
      <c r="R3190" s="6">
        <f>E3190/N3190</f>
        <v>14.444444444444445</v>
      </c>
      <c r="S3190" t="str">
        <f>LEFT(P3190,SEARCH("/",P3190)-1)</f>
        <v>theater</v>
      </c>
      <c r="T3190" t="str">
        <f>RIGHT(P3190,LEN(P3190)-SEARCH("/",P3190))</f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>(((I3191/60)/60)/24)+DATE(1970,1,1)</f>
        <v>42148.346435185187</v>
      </c>
      <c r="K3191">
        <v>1429863532</v>
      </c>
      <c r="L3191" s="10">
        <f>(((K3191/60)/60)/24)+DATE(1970,1,1)</f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>(E3191/D3191)</f>
        <v>0.12327272727272727</v>
      </c>
      <c r="R3191" s="6">
        <f>E3191/N3191</f>
        <v>356.84210526315792</v>
      </c>
      <c r="S3191" t="str">
        <f>LEFT(P3191,SEARCH("/",P3191)-1)</f>
        <v>theater</v>
      </c>
      <c r="T3191" t="str">
        <f>RIGHT(P3191,LEN(P3191)-SEARCH("/",P3191))</f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>(((I3192/60)/60)/24)+DATE(1970,1,1)</f>
        <v>42713.192997685182</v>
      </c>
      <c r="K3192">
        <v>1478662675</v>
      </c>
      <c r="L3192" s="10">
        <f>(((K3192/60)/60)/24)+DATE(1970,1,1)</f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>(E3192/D3192)</f>
        <v>0</v>
      </c>
      <c r="R3192" s="6" t="e">
        <f>E3192/N3192</f>
        <v>#DIV/0!</v>
      </c>
      <c r="S3192" t="str">
        <f>LEFT(P3192,SEARCH("/",P3192)-1)</f>
        <v>theater</v>
      </c>
      <c r="T3192" t="str">
        <f>RIGHT(P3192,LEN(P3192)-SEARCH("/",P3192))</f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>(((I3193/60)/60)/24)+DATE(1970,1,1)</f>
        <v>42598.755428240736</v>
      </c>
      <c r="K3193">
        <v>1466186869</v>
      </c>
      <c r="L3193" s="10">
        <f>(((K3193/60)/60)/24)+DATE(1970,1,1)</f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>(E3193/D3193)</f>
        <v>4.0266666666666666E-2</v>
      </c>
      <c r="R3193" s="6">
        <f>E3193/N3193</f>
        <v>37.75</v>
      </c>
      <c r="S3193" t="str">
        <f>LEFT(P3193,SEARCH("/",P3193)-1)</f>
        <v>theater</v>
      </c>
      <c r="T3193" t="str">
        <f>RIGHT(P3193,LEN(P3193)-SEARCH("/",P3193))</f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>(((I3194/60)/60)/24)+DATE(1970,1,1)</f>
        <v>42063.916666666672</v>
      </c>
      <c r="K3194">
        <v>1421274859</v>
      </c>
      <c r="L3194" s="10">
        <f>(((K3194/60)/60)/24)+DATE(1970,1,1)</f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>(E3194/D3194)</f>
        <v>1.0200000000000001E-2</v>
      </c>
      <c r="R3194" s="6">
        <f>E3194/N3194</f>
        <v>12.75</v>
      </c>
      <c r="S3194" t="str">
        <f>LEFT(P3194,SEARCH("/",P3194)-1)</f>
        <v>theater</v>
      </c>
      <c r="T3194" t="str">
        <f>RIGHT(P3194,LEN(P3194)-SEARCH("/",P3194))</f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>(((I3195/60)/60)/24)+DATE(1970,1,1)</f>
        <v>42055.968240740738</v>
      </c>
      <c r="K3195">
        <v>1420586056</v>
      </c>
      <c r="L3195" s="10">
        <f>(((K3195/60)/60)/24)+DATE(1970,1,1)</f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>(E3195/D3195)</f>
        <v>0.1174</v>
      </c>
      <c r="R3195" s="6">
        <f>E3195/N3195</f>
        <v>24.458333333333332</v>
      </c>
      <c r="S3195" t="str">
        <f>LEFT(P3195,SEARCH("/",P3195)-1)</f>
        <v>theater</v>
      </c>
      <c r="T3195" t="str">
        <f>RIGHT(P3195,LEN(P3195)-SEARCH("/",P3195))</f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>(((I3196/60)/60)/24)+DATE(1970,1,1)</f>
        <v>42212.062476851846</v>
      </c>
      <c r="K3196">
        <v>1435368598</v>
      </c>
      <c r="L3196" s="10">
        <f>(((K3196/60)/60)/24)+DATE(1970,1,1)</f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>(E3196/D3196)</f>
        <v>0</v>
      </c>
      <c r="R3196" s="6" t="e">
        <f>E3196/N3196</f>
        <v>#DIV/0!</v>
      </c>
      <c r="S3196" t="str">
        <f>LEFT(P3196,SEARCH("/",P3196)-1)</f>
        <v>theater</v>
      </c>
      <c r="T3196" t="str">
        <f>RIGHT(P3196,LEN(P3196)-SEARCH("/",P3196))</f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>(((I3197/60)/60)/24)+DATE(1970,1,1)</f>
        <v>42047.594236111108</v>
      </c>
      <c r="K3197">
        <v>1421158542</v>
      </c>
      <c r="L3197" s="10">
        <f>(((K3197/60)/60)/24)+DATE(1970,1,1)</f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>(E3197/D3197)</f>
        <v>0.59142857142857141</v>
      </c>
      <c r="R3197" s="6">
        <f>E3197/N3197</f>
        <v>53.07692307692308</v>
      </c>
      <c r="S3197" t="str">
        <f>LEFT(P3197,SEARCH("/",P3197)-1)</f>
        <v>theater</v>
      </c>
      <c r="T3197" t="str">
        <f>RIGHT(P3197,LEN(P3197)-SEARCH("/",P3197))</f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>(((I3198/60)/60)/24)+DATE(1970,1,1)</f>
        <v>42217.583333333328</v>
      </c>
      <c r="K3198">
        <v>1433254875</v>
      </c>
      <c r="L3198" s="10">
        <f>(((K3198/60)/60)/24)+DATE(1970,1,1)</f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>(E3198/D3198)</f>
        <v>5.9999999999999995E-4</v>
      </c>
      <c r="R3198" s="6">
        <f>E3198/N3198</f>
        <v>300</v>
      </c>
      <c r="S3198" t="str">
        <f>LEFT(P3198,SEARCH("/",P3198)-1)</f>
        <v>theater</v>
      </c>
      <c r="T3198" t="str">
        <f>RIGHT(P3198,LEN(P3198)-SEARCH("/",P3198))</f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>(((I3199/60)/60)/24)+DATE(1970,1,1)</f>
        <v>42039.493263888886</v>
      </c>
      <c r="K3199">
        <v>1420458618</v>
      </c>
      <c r="L3199" s="10">
        <f>(((K3199/60)/60)/24)+DATE(1970,1,1)</f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>(E3199/D3199)</f>
        <v>0.1145</v>
      </c>
      <c r="R3199" s="6">
        <f>E3199/N3199</f>
        <v>286.25</v>
      </c>
      <c r="S3199" t="str">
        <f>LEFT(P3199,SEARCH("/",P3199)-1)</f>
        <v>theater</v>
      </c>
      <c r="T3199" t="str">
        <f>RIGHT(P3199,LEN(P3199)-SEARCH("/",P3199))</f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>(((I3200/60)/60)/24)+DATE(1970,1,1)</f>
        <v>42051.424502314811</v>
      </c>
      <c r="K3200">
        <v>1420798277</v>
      </c>
      <c r="L3200" s="10">
        <f>(((K3200/60)/60)/24)+DATE(1970,1,1)</f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>(E3200/D3200)</f>
        <v>3.6666666666666666E-3</v>
      </c>
      <c r="R3200" s="6">
        <f>E3200/N3200</f>
        <v>36.666666666666664</v>
      </c>
      <c r="S3200" t="str">
        <f>LEFT(P3200,SEARCH("/",P3200)-1)</f>
        <v>theater</v>
      </c>
      <c r="T3200" t="str">
        <f>RIGHT(P3200,LEN(P3200)-SEARCH("/",P3200))</f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>(((I3201/60)/60)/24)+DATE(1970,1,1)</f>
        <v>41888.875</v>
      </c>
      <c r="K3201">
        <v>1407435418</v>
      </c>
      <c r="L3201" s="10">
        <f>(((K3201/60)/60)/24)+DATE(1970,1,1)</f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>(E3201/D3201)</f>
        <v>0.52159999999999995</v>
      </c>
      <c r="R3201" s="6">
        <f>E3201/N3201</f>
        <v>49.20754716981132</v>
      </c>
      <c r="S3201" t="str">
        <f>LEFT(P3201,SEARCH("/",P3201)-1)</f>
        <v>theater</v>
      </c>
      <c r="T3201" t="str">
        <f>RIGHT(P3201,LEN(P3201)-SEARCH("/",P3201))</f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>(((I3202/60)/60)/24)+DATE(1970,1,1)</f>
        <v>42490.231944444444</v>
      </c>
      <c r="K3202">
        <v>1459410101</v>
      </c>
      <c r="L3202" s="10">
        <f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>(E3202/D3202)</f>
        <v>2.0000000000000002E-5</v>
      </c>
      <c r="R3202" s="6">
        <f>E3202/N3202</f>
        <v>1</v>
      </c>
      <c r="S3202" t="str">
        <f>LEFT(P3202,SEARCH("/",P3202)-1)</f>
        <v>theater</v>
      </c>
      <c r="T3202" t="str">
        <f>RIGHT(P3202,LEN(P3202)-SEARCH("/",P3202))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>(((I3203/60)/60)/24)+DATE(1970,1,1)</f>
        <v>41882.767094907409</v>
      </c>
      <c r="K3203">
        <v>1407695077</v>
      </c>
      <c r="L3203" s="10">
        <f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>(E3203/D3203)</f>
        <v>1.2500000000000001E-2</v>
      </c>
      <c r="R3203" s="6">
        <f>E3203/N3203</f>
        <v>12.5</v>
      </c>
      <c r="S3203" t="str">
        <f>LEFT(P3203,SEARCH("/",P3203)-1)</f>
        <v>theater</v>
      </c>
      <c r="T3203" t="str">
        <f>RIGHT(P3203,LEN(P3203)-SEARCH("/",P3203))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>(((I3204/60)/60)/24)+DATE(1970,1,1)</f>
        <v>42352.249305555553</v>
      </c>
      <c r="K3204">
        <v>1445027346</v>
      </c>
      <c r="L3204" s="10">
        <f>(((K3204/60)/60)/24)+DATE(1970,1,1)</f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>(E3204/D3204)</f>
        <v>0.54520000000000002</v>
      </c>
      <c r="R3204" s="6">
        <f>E3204/N3204</f>
        <v>109.04</v>
      </c>
      <c r="S3204" t="str">
        <f>LEFT(P3204,SEARCH("/",P3204)-1)</f>
        <v>theater</v>
      </c>
      <c r="T3204" t="str">
        <f>RIGHT(P3204,LEN(P3204)-SEARCH("/",P3204))</f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>(((I3205/60)/60)/24)+DATE(1970,1,1)</f>
        <v>42272.988680555558</v>
      </c>
      <c r="K3205">
        <v>1440632622</v>
      </c>
      <c r="L3205" s="10">
        <f>(((K3205/60)/60)/24)+DATE(1970,1,1)</f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>(E3205/D3205)</f>
        <v>0.25</v>
      </c>
      <c r="R3205" s="6">
        <f>E3205/N3205</f>
        <v>41.666666666666664</v>
      </c>
      <c r="S3205" t="str">
        <f>LEFT(P3205,SEARCH("/",P3205)-1)</f>
        <v>theater</v>
      </c>
      <c r="T3205" t="str">
        <f>RIGHT(P3205,LEN(P3205)-SEARCH("/",P3205))</f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>(((I3206/60)/60)/24)+DATE(1970,1,1)</f>
        <v>42202.676388888889</v>
      </c>
      <c r="K3206">
        <v>1434558479</v>
      </c>
      <c r="L3206" s="10">
        <f>(((K3206/60)/60)/24)+DATE(1970,1,1)</f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>(E3206/D3206)</f>
        <v>0</v>
      </c>
      <c r="R3206" s="6" t="e">
        <f>E3206/N3206</f>
        <v>#DIV/0!</v>
      </c>
      <c r="S3206" t="str">
        <f>LEFT(P3206,SEARCH("/",P3206)-1)</f>
        <v>theater</v>
      </c>
      <c r="T3206" t="str">
        <f>RIGHT(P3206,LEN(P3206)-SEARCH("/",P3206))</f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>(((I3207/60)/60)/24)+DATE(1970,1,1)</f>
        <v>42125.374675925923</v>
      </c>
      <c r="K3207">
        <v>1427878772</v>
      </c>
      <c r="L3207" s="10">
        <f>(((K3207/60)/60)/24)+DATE(1970,1,1)</f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>(E3207/D3207)</f>
        <v>3.4125000000000003E-2</v>
      </c>
      <c r="R3207" s="6">
        <f>E3207/N3207</f>
        <v>22.75</v>
      </c>
      <c r="S3207" t="str">
        <f>LEFT(P3207,SEARCH("/",P3207)-1)</f>
        <v>theater</v>
      </c>
      <c r="T3207" t="str">
        <f>RIGHT(P3207,LEN(P3207)-SEARCH("/",P3207))</f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>(((I3208/60)/60)/24)+DATE(1970,1,1)</f>
        <v>42266.276053240741</v>
      </c>
      <c r="K3208">
        <v>1440052651</v>
      </c>
      <c r="L3208" s="10">
        <f>(((K3208/60)/60)/24)+DATE(1970,1,1)</f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>(E3208/D3208)</f>
        <v>0</v>
      </c>
      <c r="R3208" s="6" t="e">
        <f>E3208/N3208</f>
        <v>#DIV/0!</v>
      </c>
      <c r="S3208" t="str">
        <f>LEFT(P3208,SEARCH("/",P3208)-1)</f>
        <v>theater</v>
      </c>
      <c r="T3208" t="str">
        <f>RIGHT(P3208,LEN(P3208)-SEARCH("/",P3208))</f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>(((I3209/60)/60)/24)+DATE(1970,1,1)</f>
        <v>42117.236192129625</v>
      </c>
      <c r="K3209">
        <v>1424587207</v>
      </c>
      <c r="L3209" s="10">
        <f>(((K3209/60)/60)/24)+DATE(1970,1,1)</f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>(E3209/D3209)</f>
        <v>0.46363636363636362</v>
      </c>
      <c r="R3209" s="6">
        <f>E3209/N3209</f>
        <v>70.833333333333329</v>
      </c>
      <c r="S3209" t="str">
        <f>LEFT(P3209,SEARCH("/",P3209)-1)</f>
        <v>theater</v>
      </c>
      <c r="T3209" t="str">
        <f>RIGHT(P3209,LEN(P3209)-SEARCH("/",P3209))</f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>(((I3210/60)/60)/24)+DATE(1970,1,1)</f>
        <v>41848.605057870373</v>
      </c>
      <c r="K3210">
        <v>1404743477</v>
      </c>
      <c r="L3210" s="10">
        <f>(((K3210/60)/60)/24)+DATE(1970,1,1)</f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>(E3210/D3210)</f>
        <v>1.0349999999999999</v>
      </c>
      <c r="R3210" s="6">
        <f>E3210/N3210</f>
        <v>63.109756097560975</v>
      </c>
      <c r="S3210" t="str">
        <f>LEFT(P3210,SEARCH("/",P3210)-1)</f>
        <v>theater</v>
      </c>
      <c r="T3210" t="str">
        <f>RIGHT(P3210,LEN(P3210)-SEARCH("/",P3210))</f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>(((I3211/60)/60)/24)+DATE(1970,1,1)</f>
        <v>41810.958333333336</v>
      </c>
      <c r="K3211">
        <v>1400512658</v>
      </c>
      <c r="L3211" s="10">
        <f>(((K3211/60)/60)/24)+DATE(1970,1,1)</f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>(E3211/D3211)</f>
        <v>1.1932315789473684</v>
      </c>
      <c r="R3211" s="6">
        <f>E3211/N3211</f>
        <v>50.157964601769912</v>
      </c>
      <c r="S3211" t="str">
        <f>LEFT(P3211,SEARCH("/",P3211)-1)</f>
        <v>theater</v>
      </c>
      <c r="T3211" t="str">
        <f>RIGHT(P3211,LEN(P3211)-SEARCH("/",P3211))</f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>(((I3212/60)/60)/24)+DATE(1970,1,1)</f>
        <v>41061.165972222225</v>
      </c>
      <c r="K3212">
        <v>1334442519</v>
      </c>
      <c r="L3212" s="10">
        <f>(((K3212/60)/60)/24)+DATE(1970,1,1)</f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>(E3212/D3212)</f>
        <v>1.2576666666666667</v>
      </c>
      <c r="R3212" s="6">
        <f>E3212/N3212</f>
        <v>62.883333333333333</v>
      </c>
      <c r="S3212" t="str">
        <f>LEFT(P3212,SEARCH("/",P3212)-1)</f>
        <v>theater</v>
      </c>
      <c r="T3212" t="str">
        <f>RIGHT(P3212,LEN(P3212)-SEARCH("/",P3212))</f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>(((I3213/60)/60)/24)+DATE(1970,1,1)</f>
        <v>41866.083333333336</v>
      </c>
      <c r="K3213">
        <v>1405346680</v>
      </c>
      <c r="L3213" s="10">
        <f>(((K3213/60)/60)/24)+DATE(1970,1,1)</f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>(E3213/D3213)</f>
        <v>1.1974347826086957</v>
      </c>
      <c r="R3213" s="6">
        <f>E3213/N3213</f>
        <v>85.531055900621112</v>
      </c>
      <c r="S3213" t="str">
        <f>LEFT(P3213,SEARCH("/",P3213)-1)</f>
        <v>theater</v>
      </c>
      <c r="T3213" t="str">
        <f>RIGHT(P3213,LEN(P3213)-SEARCH("/",P3213))</f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>(((I3214/60)/60)/24)+DATE(1970,1,1)</f>
        <v>41859.795729166668</v>
      </c>
      <c r="K3214">
        <v>1404932751</v>
      </c>
      <c r="L3214" s="10">
        <f>(((K3214/60)/60)/24)+DATE(1970,1,1)</f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>(E3214/D3214)</f>
        <v>1.2625</v>
      </c>
      <c r="R3214" s="6">
        <f>E3214/N3214</f>
        <v>53.723404255319146</v>
      </c>
      <c r="S3214" t="str">
        <f>LEFT(P3214,SEARCH("/",P3214)-1)</f>
        <v>theater</v>
      </c>
      <c r="T3214" t="str">
        <f>RIGHT(P3214,LEN(P3214)-SEARCH("/",P3214))</f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>(((I3215/60)/60)/24)+DATE(1970,1,1)</f>
        <v>42211.763414351852</v>
      </c>
      <c r="K3215">
        <v>1434478759</v>
      </c>
      <c r="L3215" s="10">
        <f>(((K3215/60)/60)/24)+DATE(1970,1,1)</f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>(E3215/D3215)</f>
        <v>1.0011666666666668</v>
      </c>
      <c r="R3215" s="6">
        <f>E3215/N3215</f>
        <v>127.80851063829788</v>
      </c>
      <c r="S3215" t="str">
        <f>LEFT(P3215,SEARCH("/",P3215)-1)</f>
        <v>theater</v>
      </c>
      <c r="T3215" t="str">
        <f>RIGHT(P3215,LEN(P3215)-SEARCH("/",P3215))</f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>(((I3216/60)/60)/24)+DATE(1970,1,1)</f>
        <v>42374.996527777781</v>
      </c>
      <c r="K3216">
        <v>1448823673</v>
      </c>
      <c r="L3216" s="10">
        <f>(((K3216/60)/60)/24)+DATE(1970,1,1)</f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>(E3216/D3216)</f>
        <v>1.0213333333333334</v>
      </c>
      <c r="R3216" s="6">
        <f>E3216/N3216</f>
        <v>106.57391304347826</v>
      </c>
      <c r="S3216" t="str">
        <f>LEFT(P3216,SEARCH("/",P3216)-1)</f>
        <v>theater</v>
      </c>
      <c r="T3216" t="str">
        <f>RIGHT(P3216,LEN(P3216)-SEARCH("/",P3216))</f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>(((I3217/60)/60)/24)+DATE(1970,1,1)</f>
        <v>42257.165972222225</v>
      </c>
      <c r="K3217">
        <v>1438617471</v>
      </c>
      <c r="L3217" s="10">
        <f>(((K3217/60)/60)/24)+DATE(1970,1,1)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>(E3217/D3217)</f>
        <v>1.0035142857142858</v>
      </c>
      <c r="R3217" s="6">
        <f>E3217/N3217</f>
        <v>262.11194029850748</v>
      </c>
      <c r="S3217" t="str">
        <f>LEFT(P3217,SEARCH("/",P3217)-1)</f>
        <v>theater</v>
      </c>
      <c r="T3217" t="str">
        <f>RIGHT(P3217,LEN(P3217)-SEARCH("/",P3217))</f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>(((I3218/60)/60)/24)+DATE(1970,1,1)</f>
        <v>42196.604166666672</v>
      </c>
      <c r="K3218">
        <v>1433934371</v>
      </c>
      <c r="L3218" s="10">
        <f>(((K3218/60)/60)/24)+DATE(1970,1,1)</f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>(E3218/D3218)</f>
        <v>1.0004999999999999</v>
      </c>
      <c r="R3218" s="6">
        <f>E3218/N3218</f>
        <v>57.171428571428571</v>
      </c>
      <c r="S3218" t="str">
        <f>LEFT(P3218,SEARCH("/",P3218)-1)</f>
        <v>theater</v>
      </c>
      <c r="T3218" t="str">
        <f>RIGHT(P3218,LEN(P3218)-SEARCH("/",P3218))</f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>(((I3219/60)/60)/24)+DATE(1970,1,1)</f>
        <v>42678.546111111107</v>
      </c>
      <c r="K3219">
        <v>1475672784</v>
      </c>
      <c r="L3219" s="10">
        <f>(((K3219/60)/60)/24)+DATE(1970,1,1)</f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>(E3219/D3219)</f>
        <v>1.1602222222222223</v>
      </c>
      <c r="R3219" s="6">
        <f>E3219/N3219</f>
        <v>50.20192307692308</v>
      </c>
      <c r="S3219" t="str">
        <f>LEFT(P3219,SEARCH("/",P3219)-1)</f>
        <v>theater</v>
      </c>
      <c r="T3219" t="str">
        <f>RIGHT(P3219,LEN(P3219)-SEARCH("/",P3219))</f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>(((I3220/60)/60)/24)+DATE(1970,1,1)</f>
        <v>42004</v>
      </c>
      <c r="K3220">
        <v>1417132986</v>
      </c>
      <c r="L3220" s="10">
        <f>(((K3220/60)/60)/24)+DATE(1970,1,1)</f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>(E3220/D3220)</f>
        <v>1.0209999999999999</v>
      </c>
      <c r="R3220" s="6">
        <f>E3220/N3220</f>
        <v>66.586956521739125</v>
      </c>
      <c r="S3220" t="str">
        <f>LEFT(P3220,SEARCH("/",P3220)-1)</f>
        <v>theater</v>
      </c>
      <c r="T3220" t="str">
        <f>RIGHT(P3220,LEN(P3220)-SEARCH("/",P3220))</f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>(((I3221/60)/60)/24)+DATE(1970,1,1)</f>
        <v>42085.941516203704</v>
      </c>
      <c r="K3221">
        <v>1424043347</v>
      </c>
      <c r="L3221" s="10">
        <f>(((K3221/60)/60)/24)+DATE(1970,1,1)</f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>(E3221/D3221)</f>
        <v>1.0011000000000001</v>
      </c>
      <c r="R3221" s="6">
        <f>E3221/N3221</f>
        <v>168.25210084033614</v>
      </c>
      <c r="S3221" t="str">
        <f>LEFT(P3221,SEARCH("/",P3221)-1)</f>
        <v>theater</v>
      </c>
      <c r="T3221" t="str">
        <f>RIGHT(P3221,LEN(P3221)-SEARCH("/",P3221))</f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>(((I3222/60)/60)/24)+DATE(1970,1,1)</f>
        <v>42806.875</v>
      </c>
      <c r="K3222">
        <v>1486411204</v>
      </c>
      <c r="L3222" s="10">
        <f>(((K3222/60)/60)/24)+DATE(1970,1,1)</f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>(E3222/D3222)</f>
        <v>1.0084</v>
      </c>
      <c r="R3222" s="6">
        <f>E3222/N3222</f>
        <v>256.37288135593218</v>
      </c>
      <c r="S3222" t="str">
        <f>LEFT(P3222,SEARCH("/",P3222)-1)</f>
        <v>theater</v>
      </c>
      <c r="T3222" t="str">
        <f>RIGHT(P3222,LEN(P3222)-SEARCH("/",P3222))</f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>(((I3223/60)/60)/24)+DATE(1970,1,1)</f>
        <v>42190.696793981479</v>
      </c>
      <c r="K3223">
        <v>1433090603</v>
      </c>
      <c r="L3223" s="10">
        <f>(((K3223/60)/60)/24)+DATE(1970,1,1)</f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>(E3223/D3223)</f>
        <v>1.0342499999999999</v>
      </c>
      <c r="R3223" s="6">
        <f>E3223/N3223</f>
        <v>36.610619469026545</v>
      </c>
      <c r="S3223" t="str">
        <f>LEFT(P3223,SEARCH("/",P3223)-1)</f>
        <v>theater</v>
      </c>
      <c r="T3223" t="str">
        <f>RIGHT(P3223,LEN(P3223)-SEARCH("/",P3223))</f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>(((I3224/60)/60)/24)+DATE(1970,1,1)</f>
        <v>42301.895138888889</v>
      </c>
      <c r="K3224">
        <v>1443016697</v>
      </c>
      <c r="L3224" s="10">
        <f>(((K3224/60)/60)/24)+DATE(1970,1,1)</f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>(E3224/D3224)</f>
        <v>1.248</v>
      </c>
      <c r="R3224" s="6">
        <f>E3224/N3224</f>
        <v>37.142857142857146</v>
      </c>
      <c r="S3224" t="str">
        <f>LEFT(P3224,SEARCH("/",P3224)-1)</f>
        <v>theater</v>
      </c>
      <c r="T3224" t="str">
        <f>RIGHT(P3224,LEN(P3224)-SEARCH("/",P3224))</f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>(((I3225/60)/60)/24)+DATE(1970,1,1)</f>
        <v>42236.835370370376</v>
      </c>
      <c r="K3225">
        <v>1437508976</v>
      </c>
      <c r="L3225" s="10">
        <f>(((K3225/60)/60)/24)+DATE(1970,1,1)</f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>(E3225/D3225)</f>
        <v>1.0951612903225807</v>
      </c>
      <c r="R3225" s="6">
        <f>E3225/N3225</f>
        <v>45.878378378378379</v>
      </c>
      <c r="S3225" t="str">
        <f>LEFT(P3225,SEARCH("/",P3225)-1)</f>
        <v>theater</v>
      </c>
      <c r="T3225" t="str">
        <f>RIGHT(P3225,LEN(P3225)-SEARCH("/",P3225))</f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>(((I3226/60)/60)/24)+DATE(1970,1,1)</f>
        <v>42745.208333333328</v>
      </c>
      <c r="K3226">
        <v>1479932713</v>
      </c>
      <c r="L3226" s="10">
        <f>(((K3226/60)/60)/24)+DATE(1970,1,1)</f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>(E3226/D3226)</f>
        <v>1.0203333333333333</v>
      </c>
      <c r="R3226" s="6">
        <f>E3226/N3226</f>
        <v>141.71296296296296</v>
      </c>
      <c r="S3226" t="str">
        <f>LEFT(P3226,SEARCH("/",P3226)-1)</f>
        <v>theater</v>
      </c>
      <c r="T3226" t="str">
        <f>RIGHT(P3226,LEN(P3226)-SEARCH("/",P3226))</f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>(((I3227/60)/60)/24)+DATE(1970,1,1)</f>
        <v>42524.875</v>
      </c>
      <c r="K3227">
        <v>1463145938</v>
      </c>
      <c r="L3227" s="10">
        <f>(((K3227/60)/60)/24)+DATE(1970,1,1)</f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>(E3227/D3227)</f>
        <v>1.0235000000000001</v>
      </c>
      <c r="R3227" s="6">
        <f>E3227/N3227</f>
        <v>52.487179487179489</v>
      </c>
      <c r="S3227" t="str">
        <f>LEFT(P3227,SEARCH("/",P3227)-1)</f>
        <v>theater</v>
      </c>
      <c r="T3227" t="str">
        <f>RIGHT(P3227,LEN(P3227)-SEARCH("/",P3227))</f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>(((I3228/60)/60)/24)+DATE(1970,1,1)</f>
        <v>42307.583472222221</v>
      </c>
      <c r="K3228">
        <v>1443621612</v>
      </c>
      <c r="L3228" s="10">
        <f>(((K3228/60)/60)/24)+DATE(1970,1,1)</f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>(E3228/D3228)</f>
        <v>1.0416666666666667</v>
      </c>
      <c r="R3228" s="6">
        <f>E3228/N3228</f>
        <v>59.523809523809526</v>
      </c>
      <c r="S3228" t="str">
        <f>LEFT(P3228,SEARCH("/",P3228)-1)</f>
        <v>theater</v>
      </c>
      <c r="T3228" t="str">
        <f>RIGHT(P3228,LEN(P3228)-SEARCH("/",P3228))</f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>(((I3229/60)/60)/24)+DATE(1970,1,1)</f>
        <v>42752.882361111115</v>
      </c>
      <c r="K3229">
        <v>1482095436</v>
      </c>
      <c r="L3229" s="10">
        <f>(((K3229/60)/60)/24)+DATE(1970,1,1)</f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>(E3229/D3229)</f>
        <v>1.25</v>
      </c>
      <c r="R3229" s="6">
        <f>E3229/N3229</f>
        <v>50</v>
      </c>
      <c r="S3229" t="str">
        <f>LEFT(P3229,SEARCH("/",P3229)-1)</f>
        <v>theater</v>
      </c>
      <c r="T3229" t="str">
        <f>RIGHT(P3229,LEN(P3229)-SEARCH("/",P3229))</f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>(((I3230/60)/60)/24)+DATE(1970,1,1)</f>
        <v>42355.207638888889</v>
      </c>
      <c r="K3230">
        <v>1447606884</v>
      </c>
      <c r="L3230" s="10">
        <f>(((K3230/60)/60)/24)+DATE(1970,1,1)</f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>(E3230/D3230)</f>
        <v>1.0234285714285714</v>
      </c>
      <c r="R3230" s="6">
        <f>E3230/N3230</f>
        <v>193.62162162162161</v>
      </c>
      <c r="S3230" t="str">
        <f>LEFT(P3230,SEARCH("/",P3230)-1)</f>
        <v>theater</v>
      </c>
      <c r="T3230" t="str">
        <f>RIGHT(P3230,LEN(P3230)-SEARCH("/",P3230))</f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>(((I3231/60)/60)/24)+DATE(1970,1,1)</f>
        <v>41963.333310185189</v>
      </c>
      <c r="K3231">
        <v>1413874798</v>
      </c>
      <c r="L3231" s="10">
        <f>(((K3231/60)/60)/24)+DATE(1970,1,1)</f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>(E3231/D3231)</f>
        <v>1.0786500000000001</v>
      </c>
      <c r="R3231" s="6">
        <f>E3231/N3231</f>
        <v>106.79702970297029</v>
      </c>
      <c r="S3231" t="str">
        <f>LEFT(P3231,SEARCH("/",P3231)-1)</f>
        <v>theater</v>
      </c>
      <c r="T3231" t="str">
        <f>RIGHT(P3231,LEN(P3231)-SEARCH("/",P3231))</f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>(((I3232/60)/60)/24)+DATE(1970,1,1)</f>
        <v>41913.165972222225</v>
      </c>
      <c r="K3232">
        <v>1410840126</v>
      </c>
      <c r="L3232" s="10">
        <f>(((K3232/60)/60)/24)+DATE(1970,1,1)</f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>(E3232/D3232)</f>
        <v>1.0988461538461538</v>
      </c>
      <c r="R3232" s="6">
        <f>E3232/N3232</f>
        <v>77.21621621621621</v>
      </c>
      <c r="S3232" t="str">
        <f>LEFT(P3232,SEARCH("/",P3232)-1)</f>
        <v>theater</v>
      </c>
      <c r="T3232" t="str">
        <f>RIGHT(P3232,LEN(P3232)-SEARCH("/",P3232))</f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>(((I3233/60)/60)/24)+DATE(1970,1,1)</f>
        <v>42476.943831018521</v>
      </c>
      <c r="K3233">
        <v>1458254347</v>
      </c>
      <c r="L3233" s="10">
        <f>(((K3233/60)/60)/24)+DATE(1970,1,1)</f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>(E3233/D3233)</f>
        <v>1.61</v>
      </c>
      <c r="R3233" s="6">
        <f>E3233/N3233</f>
        <v>57.5</v>
      </c>
      <c r="S3233" t="str">
        <f>LEFT(P3233,SEARCH("/",P3233)-1)</f>
        <v>theater</v>
      </c>
      <c r="T3233" t="str">
        <f>RIGHT(P3233,LEN(P3233)-SEARCH("/",P3233))</f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>(((I3234/60)/60)/24)+DATE(1970,1,1)</f>
        <v>42494.165972222225</v>
      </c>
      <c r="K3234">
        <v>1459711917</v>
      </c>
      <c r="L3234" s="10">
        <f>(((K3234/60)/60)/24)+DATE(1970,1,1)</f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>(E3234/D3234)</f>
        <v>1.3120000000000001</v>
      </c>
      <c r="R3234" s="6">
        <f>E3234/N3234</f>
        <v>50.46153846153846</v>
      </c>
      <c r="S3234" t="str">
        <f>LEFT(P3234,SEARCH("/",P3234)-1)</f>
        <v>theater</v>
      </c>
      <c r="T3234" t="str">
        <f>RIGHT(P3234,LEN(P3234)-SEARCH("/",P3234))</f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>(((I3235/60)/60)/24)+DATE(1970,1,1)</f>
        <v>42796.805034722223</v>
      </c>
      <c r="K3235">
        <v>1485890355</v>
      </c>
      <c r="L3235" s="10">
        <f>(((K3235/60)/60)/24)+DATE(1970,1,1)</f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>(E3235/D3235)</f>
        <v>1.1879999999999999</v>
      </c>
      <c r="R3235" s="6">
        <f>E3235/N3235</f>
        <v>97.377049180327873</v>
      </c>
      <c r="S3235" t="str">
        <f>LEFT(P3235,SEARCH("/",P3235)-1)</f>
        <v>theater</v>
      </c>
      <c r="T3235" t="str">
        <f>RIGHT(P3235,LEN(P3235)-SEARCH("/",P3235))</f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>(((I3236/60)/60)/24)+DATE(1970,1,1)</f>
        <v>42767.979861111111</v>
      </c>
      <c r="K3236">
        <v>1483124208</v>
      </c>
      <c r="L3236" s="10">
        <f>(((K3236/60)/60)/24)+DATE(1970,1,1)</f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>(E3236/D3236)</f>
        <v>1.0039275000000001</v>
      </c>
      <c r="R3236" s="6">
        <f>E3236/N3236</f>
        <v>34.91921739130435</v>
      </c>
      <c r="S3236" t="str">
        <f>LEFT(P3236,SEARCH("/",P3236)-1)</f>
        <v>theater</v>
      </c>
      <c r="T3236" t="str">
        <f>RIGHT(P3236,LEN(P3236)-SEARCH("/",P3236))</f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>(((I3237/60)/60)/24)+DATE(1970,1,1)</f>
        <v>42552.347812499997</v>
      </c>
      <c r="K3237">
        <v>1464769251</v>
      </c>
      <c r="L3237" s="10">
        <f>(((K3237/60)/60)/24)+DATE(1970,1,1)</f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>(E3237/D3237)</f>
        <v>1.0320666666666667</v>
      </c>
      <c r="R3237" s="6">
        <f>E3237/N3237</f>
        <v>85.530386740331494</v>
      </c>
      <c r="S3237" t="str">
        <f>LEFT(P3237,SEARCH("/",P3237)-1)</f>
        <v>theater</v>
      </c>
      <c r="T3237" t="str">
        <f>RIGHT(P3237,LEN(P3237)-SEARCH("/",P3237))</f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>(((I3238/60)/60)/24)+DATE(1970,1,1)</f>
        <v>42732.917048611111</v>
      </c>
      <c r="K3238">
        <v>1480370433</v>
      </c>
      <c r="L3238" s="10">
        <f>(((K3238/60)/60)/24)+DATE(1970,1,1)</f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>(E3238/D3238)</f>
        <v>1.006</v>
      </c>
      <c r="R3238" s="6">
        <f>E3238/N3238</f>
        <v>182.90909090909091</v>
      </c>
      <c r="S3238" t="str">
        <f>LEFT(P3238,SEARCH("/",P3238)-1)</f>
        <v>theater</v>
      </c>
      <c r="T3238" t="str">
        <f>RIGHT(P3238,LEN(P3238)-SEARCH("/",P3238))</f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>(((I3239/60)/60)/24)+DATE(1970,1,1)</f>
        <v>42276.165972222225</v>
      </c>
      <c r="K3239">
        <v>1441452184</v>
      </c>
      <c r="L3239" s="10">
        <f>(((K3239/60)/60)/24)+DATE(1970,1,1)</f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>(E3239/D3239)</f>
        <v>1.0078754285714286</v>
      </c>
      <c r="R3239" s="6">
        <f>E3239/N3239</f>
        <v>131.13620817843866</v>
      </c>
      <c r="S3239" t="str">
        <f>LEFT(P3239,SEARCH("/",P3239)-1)</f>
        <v>theater</v>
      </c>
      <c r="T3239" t="str">
        <f>RIGHT(P3239,LEN(P3239)-SEARCH("/",P3239))</f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>(((I3240/60)/60)/24)+DATE(1970,1,1)</f>
        <v>42186.510393518518</v>
      </c>
      <c r="K3240">
        <v>1433160898</v>
      </c>
      <c r="L3240" s="10">
        <f>(((K3240/60)/60)/24)+DATE(1970,1,1)</f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>(E3240/D3240)</f>
        <v>1.1232142857142857</v>
      </c>
      <c r="R3240" s="6">
        <f>E3240/N3240</f>
        <v>39.810126582278478</v>
      </c>
      <c r="S3240" t="str">
        <f>LEFT(P3240,SEARCH("/",P3240)-1)</f>
        <v>theater</v>
      </c>
      <c r="T3240" t="str">
        <f>RIGHT(P3240,LEN(P3240)-SEARCH("/",P3240))</f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>(((I3241/60)/60)/24)+DATE(1970,1,1)</f>
        <v>42302.999305555553</v>
      </c>
      <c r="K3241">
        <v>1443665293</v>
      </c>
      <c r="L3241" s="10">
        <f>(((K3241/60)/60)/24)+DATE(1970,1,1)</f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>(E3241/D3241)</f>
        <v>1.0591914022517912</v>
      </c>
      <c r="R3241" s="6">
        <f>E3241/N3241</f>
        <v>59.701730769230764</v>
      </c>
      <c r="S3241" t="str">
        <f>LEFT(P3241,SEARCH("/",P3241)-1)</f>
        <v>theater</v>
      </c>
      <c r="T3241" t="str">
        <f>RIGHT(P3241,LEN(P3241)-SEARCH("/",P3241))</f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>(((I3242/60)/60)/24)+DATE(1970,1,1)</f>
        <v>42782.958333333328</v>
      </c>
      <c r="K3242">
        <v>1484843948</v>
      </c>
      <c r="L3242" s="10">
        <f>(((K3242/60)/60)/24)+DATE(1970,1,1)</f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>(E3242/D3242)</f>
        <v>1.0056666666666667</v>
      </c>
      <c r="R3242" s="6">
        <f>E3242/N3242</f>
        <v>88.735294117647058</v>
      </c>
      <c r="S3242" t="str">
        <f>LEFT(P3242,SEARCH("/",P3242)-1)</f>
        <v>theater</v>
      </c>
      <c r="T3242" t="str">
        <f>RIGHT(P3242,LEN(P3242)-SEARCH("/",P3242))</f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>(((I3243/60)/60)/24)+DATE(1970,1,1)</f>
        <v>41926.290972222225</v>
      </c>
      <c r="K3243">
        <v>1410421670</v>
      </c>
      <c r="L3243" s="10">
        <f>(((K3243/60)/60)/24)+DATE(1970,1,1)</f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>(E3243/D3243)</f>
        <v>1.1530588235294117</v>
      </c>
      <c r="R3243" s="6">
        <f>E3243/N3243</f>
        <v>58.688622754491021</v>
      </c>
      <c r="S3243" t="str">
        <f>LEFT(P3243,SEARCH("/",P3243)-1)</f>
        <v>theater</v>
      </c>
      <c r="T3243" t="str">
        <f>RIGHT(P3243,LEN(P3243)-SEARCH("/",P3243))</f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>(((I3244/60)/60)/24)+DATE(1970,1,1)</f>
        <v>41901.755694444444</v>
      </c>
      <c r="K3244">
        <v>1408558092</v>
      </c>
      <c r="L3244" s="10">
        <f>(((K3244/60)/60)/24)+DATE(1970,1,1)</f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>(E3244/D3244)</f>
        <v>1.273042</v>
      </c>
      <c r="R3244" s="6">
        <f>E3244/N3244</f>
        <v>69.56513661202186</v>
      </c>
      <c r="S3244" t="str">
        <f>LEFT(P3244,SEARCH("/",P3244)-1)</f>
        <v>theater</v>
      </c>
      <c r="T3244" t="str">
        <f>RIGHT(P3244,LEN(P3244)-SEARCH("/",P3244))</f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>(((I3245/60)/60)/24)+DATE(1970,1,1)</f>
        <v>42286</v>
      </c>
      <c r="K3245">
        <v>1442283562</v>
      </c>
      <c r="L3245" s="10">
        <f>(((K3245/60)/60)/24)+DATE(1970,1,1)</f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>(E3245/D3245)</f>
        <v>1.028375</v>
      </c>
      <c r="R3245" s="6">
        <f>E3245/N3245</f>
        <v>115.87323943661971</v>
      </c>
      <c r="S3245" t="str">
        <f>LEFT(P3245,SEARCH("/",P3245)-1)</f>
        <v>theater</v>
      </c>
      <c r="T3245" t="str">
        <f>RIGHT(P3245,LEN(P3245)-SEARCH("/",P3245))</f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>(((I3246/60)/60)/24)+DATE(1970,1,1)</f>
        <v>42705.735902777778</v>
      </c>
      <c r="K3246">
        <v>1478018382</v>
      </c>
      <c r="L3246" s="10">
        <f>(((K3246/60)/60)/24)+DATE(1970,1,1)</f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>(E3246/D3246)</f>
        <v>1.0293749999999999</v>
      </c>
      <c r="R3246" s="6">
        <f>E3246/N3246</f>
        <v>23.869565217391305</v>
      </c>
      <c r="S3246" t="str">
        <f>LEFT(P3246,SEARCH("/",P3246)-1)</f>
        <v>theater</v>
      </c>
      <c r="T3246" t="str">
        <f>RIGHT(P3246,LEN(P3246)-SEARCH("/",P3246))</f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>(((I3247/60)/60)/24)+DATE(1970,1,1)</f>
        <v>42167.083333333328</v>
      </c>
      <c r="K3247">
        <v>1431354258</v>
      </c>
      <c r="L3247" s="10">
        <f>(((K3247/60)/60)/24)+DATE(1970,1,1)</f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>(E3247/D3247)</f>
        <v>1.043047619047619</v>
      </c>
      <c r="R3247" s="6">
        <f>E3247/N3247</f>
        <v>81.125925925925927</v>
      </c>
      <c r="S3247" t="str">
        <f>LEFT(P3247,SEARCH("/",P3247)-1)</f>
        <v>theater</v>
      </c>
      <c r="T3247" t="str">
        <f>RIGHT(P3247,LEN(P3247)-SEARCH("/",P3247))</f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>(((I3248/60)/60)/24)+DATE(1970,1,1)</f>
        <v>42259.165972222225</v>
      </c>
      <c r="K3248">
        <v>1439551200</v>
      </c>
      <c r="L3248" s="10">
        <f>(((K3248/60)/60)/24)+DATE(1970,1,1)</f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>(E3248/D3248)</f>
        <v>1.1122000000000001</v>
      </c>
      <c r="R3248" s="6">
        <f>E3248/N3248</f>
        <v>57.626943005181346</v>
      </c>
      <c r="S3248" t="str">
        <f>LEFT(P3248,SEARCH("/",P3248)-1)</f>
        <v>theater</v>
      </c>
      <c r="T3248" t="str">
        <f>RIGHT(P3248,LEN(P3248)-SEARCH("/",P3248))</f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>(((I3249/60)/60)/24)+DATE(1970,1,1)</f>
        <v>42197.434166666666</v>
      </c>
      <c r="K3249">
        <v>1434104712</v>
      </c>
      <c r="L3249" s="10">
        <f>(((K3249/60)/60)/24)+DATE(1970,1,1)</f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>(E3249/D3249)</f>
        <v>1.0586</v>
      </c>
      <c r="R3249" s="6">
        <f>E3249/N3249</f>
        <v>46.429824561403507</v>
      </c>
      <c r="S3249" t="str">
        <f>LEFT(P3249,SEARCH("/",P3249)-1)</f>
        <v>theater</v>
      </c>
      <c r="T3249" t="str">
        <f>RIGHT(P3249,LEN(P3249)-SEARCH("/",P3249))</f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>(((I3250/60)/60)/24)+DATE(1970,1,1)</f>
        <v>42098.846724537041</v>
      </c>
      <c r="K3250">
        <v>1425590357</v>
      </c>
      <c r="L3250" s="10">
        <f>(((K3250/60)/60)/24)+DATE(1970,1,1)</f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>(E3250/D3250)</f>
        <v>1.0079166666666666</v>
      </c>
      <c r="R3250" s="6">
        <f>E3250/N3250</f>
        <v>60.475000000000001</v>
      </c>
      <c r="S3250" t="str">
        <f>LEFT(P3250,SEARCH("/",P3250)-1)</f>
        <v>theater</v>
      </c>
      <c r="T3250" t="str">
        <f>RIGHT(P3250,LEN(P3250)-SEARCH("/",P3250))</f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>(((I3251/60)/60)/24)+DATE(1970,1,1)</f>
        <v>42175.746689814812</v>
      </c>
      <c r="K3251">
        <v>1432230914</v>
      </c>
      <c r="L3251" s="10">
        <f>(((K3251/60)/60)/24)+DATE(1970,1,1)</f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>(E3251/D3251)</f>
        <v>1.0492727272727274</v>
      </c>
      <c r="R3251" s="6">
        <f>E3251/N3251</f>
        <v>65.579545454545453</v>
      </c>
      <c r="S3251" t="str">
        <f>LEFT(P3251,SEARCH("/",P3251)-1)</f>
        <v>theater</v>
      </c>
      <c r="T3251" t="str">
        <f>RIGHT(P3251,LEN(P3251)-SEARCH("/",P3251))</f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>(((I3252/60)/60)/24)+DATE(1970,1,1)</f>
        <v>41948.783842592595</v>
      </c>
      <c r="K3252">
        <v>1412617724</v>
      </c>
      <c r="L3252" s="10">
        <f>(((K3252/60)/60)/24)+DATE(1970,1,1)</f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>(E3252/D3252)</f>
        <v>1.01552</v>
      </c>
      <c r="R3252" s="6">
        <f>E3252/N3252</f>
        <v>119.1924882629108</v>
      </c>
      <c r="S3252" t="str">
        <f>LEFT(P3252,SEARCH("/",P3252)-1)</f>
        <v>theater</v>
      </c>
      <c r="T3252" t="str">
        <f>RIGHT(P3252,LEN(P3252)-SEARCH("/",P3252))</f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>(((I3253/60)/60)/24)+DATE(1970,1,1)</f>
        <v>42176.731087962966</v>
      </c>
      <c r="K3253">
        <v>1432315966</v>
      </c>
      <c r="L3253" s="10">
        <f>(((K3253/60)/60)/24)+DATE(1970,1,1)</f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>(E3253/D3253)</f>
        <v>1.1073333333333333</v>
      </c>
      <c r="R3253" s="6">
        <f>E3253/N3253</f>
        <v>83.05</v>
      </c>
      <c r="S3253" t="str">
        <f>LEFT(P3253,SEARCH("/",P3253)-1)</f>
        <v>theater</v>
      </c>
      <c r="T3253" t="str">
        <f>RIGHT(P3253,LEN(P3253)-SEARCH("/",P3253))</f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>(((I3254/60)/60)/24)+DATE(1970,1,1)</f>
        <v>42620.472685185188</v>
      </c>
      <c r="K3254">
        <v>1470655240</v>
      </c>
      <c r="L3254" s="10">
        <f>(((K3254/60)/60)/24)+DATE(1970,1,1)</f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>(E3254/D3254)</f>
        <v>1.2782222222222221</v>
      </c>
      <c r="R3254" s="6">
        <f>E3254/N3254</f>
        <v>57.52</v>
      </c>
      <c r="S3254" t="str">
        <f>LEFT(P3254,SEARCH("/",P3254)-1)</f>
        <v>theater</v>
      </c>
      <c r="T3254" t="str">
        <f>RIGHT(P3254,LEN(P3254)-SEARCH("/",P3254))</f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>(((I3255/60)/60)/24)+DATE(1970,1,1)</f>
        <v>42621.15625</v>
      </c>
      <c r="K3255">
        <v>1471701028</v>
      </c>
      <c r="L3255" s="10">
        <f>(((K3255/60)/60)/24)+DATE(1970,1,1)</f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>(E3255/D3255)</f>
        <v>1.0182500000000001</v>
      </c>
      <c r="R3255" s="6">
        <f>E3255/N3255</f>
        <v>177.08695652173913</v>
      </c>
      <c r="S3255" t="str">
        <f>LEFT(P3255,SEARCH("/",P3255)-1)</f>
        <v>theater</v>
      </c>
      <c r="T3255" t="str">
        <f>RIGHT(P3255,LEN(P3255)-SEARCH("/",P3255))</f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>(((I3256/60)/60)/24)+DATE(1970,1,1)</f>
        <v>42089.044085648144</v>
      </c>
      <c r="K3256">
        <v>1424743409</v>
      </c>
      <c r="L3256" s="10">
        <f>(((K3256/60)/60)/24)+DATE(1970,1,1)</f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>(E3256/D3256)</f>
        <v>1.012576923076923</v>
      </c>
      <c r="R3256" s="6">
        <f>E3256/N3256</f>
        <v>70.771505376344081</v>
      </c>
      <c r="S3256" t="str">
        <f>LEFT(P3256,SEARCH("/",P3256)-1)</f>
        <v>theater</v>
      </c>
      <c r="T3256" t="str">
        <f>RIGHT(P3256,LEN(P3256)-SEARCH("/",P3256))</f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>(((I3257/60)/60)/24)+DATE(1970,1,1)</f>
        <v>41919.768229166664</v>
      </c>
      <c r="K3257">
        <v>1410114375</v>
      </c>
      <c r="L3257" s="10">
        <f>(((K3257/60)/60)/24)+DATE(1970,1,1)</f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>(E3257/D3257)</f>
        <v>1.75</v>
      </c>
      <c r="R3257" s="6">
        <f>E3257/N3257</f>
        <v>29.166666666666668</v>
      </c>
      <c r="S3257" t="str">
        <f>LEFT(P3257,SEARCH("/",P3257)-1)</f>
        <v>theater</v>
      </c>
      <c r="T3257" t="str">
        <f>RIGHT(P3257,LEN(P3257)-SEARCH("/",P3257))</f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>(((I3258/60)/60)/24)+DATE(1970,1,1)</f>
        <v>42166.165972222225</v>
      </c>
      <c r="K3258">
        <v>1432129577</v>
      </c>
      <c r="L3258" s="10">
        <f>(((K3258/60)/60)/24)+DATE(1970,1,1)</f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>(E3258/D3258)</f>
        <v>1.2806</v>
      </c>
      <c r="R3258" s="6">
        <f>E3258/N3258</f>
        <v>72.76136363636364</v>
      </c>
      <c r="S3258" t="str">
        <f>LEFT(P3258,SEARCH("/",P3258)-1)</f>
        <v>theater</v>
      </c>
      <c r="T3258" t="str">
        <f>RIGHT(P3258,LEN(P3258)-SEARCH("/",P3258))</f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>(((I3259/60)/60)/24)+DATE(1970,1,1)</f>
        <v>42788.559629629628</v>
      </c>
      <c r="K3259">
        <v>1485177952</v>
      </c>
      <c r="L3259" s="10">
        <f>(((K3259/60)/60)/24)+DATE(1970,1,1)</f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>(E3259/D3259)</f>
        <v>1.0629949999999999</v>
      </c>
      <c r="R3259" s="6">
        <f>E3259/N3259</f>
        <v>51.853414634146333</v>
      </c>
      <c r="S3259" t="str">
        <f>LEFT(P3259,SEARCH("/",P3259)-1)</f>
        <v>theater</v>
      </c>
      <c r="T3259" t="str">
        <f>RIGHT(P3259,LEN(P3259)-SEARCH("/",P3259))</f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>(((I3260/60)/60)/24)+DATE(1970,1,1)</f>
        <v>42012.887280092589</v>
      </c>
      <c r="K3260">
        <v>1418159861</v>
      </c>
      <c r="L3260" s="10">
        <f>(((K3260/60)/60)/24)+DATE(1970,1,1)</f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>(E3260/D3260)</f>
        <v>1.052142857142857</v>
      </c>
      <c r="R3260" s="6">
        <f>E3260/N3260</f>
        <v>98.2</v>
      </c>
      <c r="S3260" t="str">
        <f>LEFT(P3260,SEARCH("/",P3260)-1)</f>
        <v>theater</v>
      </c>
      <c r="T3260" t="str">
        <f>RIGHT(P3260,LEN(P3260)-SEARCH("/",P3260))</f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>(((I3261/60)/60)/24)+DATE(1970,1,1)</f>
        <v>42644.165972222225</v>
      </c>
      <c r="K3261">
        <v>1472753745</v>
      </c>
      <c r="L3261" s="10">
        <f>(((K3261/60)/60)/24)+DATE(1970,1,1)</f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>(E3261/D3261)</f>
        <v>1.0616782608695652</v>
      </c>
      <c r="R3261" s="6">
        <f>E3261/N3261</f>
        <v>251.7381443298969</v>
      </c>
      <c r="S3261" t="str">
        <f>LEFT(P3261,SEARCH("/",P3261)-1)</f>
        <v>theater</v>
      </c>
      <c r="T3261" t="str">
        <f>RIGHT(P3261,LEN(P3261)-SEARCH("/",P3261))</f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>(((I3262/60)/60)/24)+DATE(1970,1,1)</f>
        <v>42338.714328703703</v>
      </c>
      <c r="K3262">
        <v>1445875718</v>
      </c>
      <c r="L3262" s="10">
        <f>(((K3262/60)/60)/24)+DATE(1970,1,1)</f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>(E3262/D3262)</f>
        <v>1.0924</v>
      </c>
      <c r="R3262" s="6">
        <f>E3262/N3262</f>
        <v>74.821917808219183</v>
      </c>
      <c r="S3262" t="str">
        <f>LEFT(P3262,SEARCH("/",P3262)-1)</f>
        <v>theater</v>
      </c>
      <c r="T3262" t="str">
        <f>RIGHT(P3262,LEN(P3262)-SEARCH("/",P3262))</f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>(((I3263/60)/60)/24)+DATE(1970,1,1)</f>
        <v>42201.725416666668</v>
      </c>
      <c r="K3263">
        <v>1434475476</v>
      </c>
      <c r="L3263" s="10">
        <f>(((K3263/60)/60)/24)+DATE(1970,1,1)</f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>(E3263/D3263)</f>
        <v>1.0045454545454546</v>
      </c>
      <c r="R3263" s="6">
        <f>E3263/N3263</f>
        <v>67.65306122448979</v>
      </c>
      <c r="S3263" t="str">
        <f>LEFT(P3263,SEARCH("/",P3263)-1)</f>
        <v>theater</v>
      </c>
      <c r="T3263" t="str">
        <f>RIGHT(P3263,LEN(P3263)-SEARCH("/",P3263))</f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>(((I3264/60)/60)/24)+DATE(1970,1,1)</f>
        <v>41995.166666666672</v>
      </c>
      <c r="K3264">
        <v>1416555262</v>
      </c>
      <c r="L3264" s="10">
        <f>(((K3264/60)/60)/24)+DATE(1970,1,1)</f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>(E3264/D3264)</f>
        <v>1.0304098360655738</v>
      </c>
      <c r="R3264" s="6">
        <f>E3264/N3264</f>
        <v>93.81343283582089</v>
      </c>
      <c r="S3264" t="str">
        <f>LEFT(P3264,SEARCH("/",P3264)-1)</f>
        <v>theater</v>
      </c>
      <c r="T3264" t="str">
        <f>RIGHT(P3264,LEN(P3264)-SEARCH("/",P3264))</f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>(((I3265/60)/60)/24)+DATE(1970,1,1)</f>
        <v>42307.875</v>
      </c>
      <c r="K3265">
        <v>1444220588</v>
      </c>
      <c r="L3265" s="10">
        <f>(((K3265/60)/60)/24)+DATE(1970,1,1)</f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>(E3265/D3265)</f>
        <v>1.121664</v>
      </c>
      <c r="R3265" s="6">
        <f>E3265/N3265</f>
        <v>41.237647058823526</v>
      </c>
      <c r="S3265" t="str">
        <f>LEFT(P3265,SEARCH("/",P3265)-1)</f>
        <v>theater</v>
      </c>
      <c r="T3265" t="str">
        <f>RIGHT(P3265,LEN(P3265)-SEARCH("/",P3265))</f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>(((I3266/60)/60)/24)+DATE(1970,1,1)</f>
        <v>42032.916666666672</v>
      </c>
      <c r="K3266">
        <v>1421089938</v>
      </c>
      <c r="L3266" s="10">
        <f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>(E3266/D3266)</f>
        <v>1.03</v>
      </c>
      <c r="R3266" s="6">
        <f>E3266/N3266</f>
        <v>52.551020408163268</v>
      </c>
      <c r="S3266" t="str">
        <f>LEFT(P3266,SEARCH("/",P3266)-1)</f>
        <v>theater</v>
      </c>
      <c r="T3266" t="str">
        <f>RIGHT(P3266,LEN(P3266)-SEARCH("/",P3266))</f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>(((I3267/60)/60)/24)+DATE(1970,1,1)</f>
        <v>42341.708333333328</v>
      </c>
      <c r="K3267">
        <v>1446570315</v>
      </c>
      <c r="L3267" s="10">
        <f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>(E3267/D3267)</f>
        <v>1.64</v>
      </c>
      <c r="R3267" s="6">
        <f>E3267/N3267</f>
        <v>70.285714285714292</v>
      </c>
      <c r="S3267" t="str">
        <f>LEFT(P3267,SEARCH("/",P3267)-1)</f>
        <v>theater</v>
      </c>
      <c r="T3267" t="str">
        <f>RIGHT(P3267,LEN(P3267)-SEARCH("/",P3267))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>(((I3268/60)/60)/24)+DATE(1970,1,1)</f>
        <v>42167.875</v>
      </c>
      <c r="K3268">
        <v>1431435122</v>
      </c>
      <c r="L3268" s="10">
        <f>(((K3268/60)/60)/24)+DATE(1970,1,1)</f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>(E3268/D3268)</f>
        <v>1.3128333333333333</v>
      </c>
      <c r="R3268" s="6">
        <f>E3268/N3268</f>
        <v>48.325153374233132</v>
      </c>
      <c r="S3268" t="str">
        <f>LEFT(P3268,SEARCH("/",P3268)-1)</f>
        <v>theater</v>
      </c>
      <c r="T3268" t="str">
        <f>RIGHT(P3268,LEN(P3268)-SEARCH("/",P3268))</f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>(((I3269/60)/60)/24)+DATE(1970,1,1)</f>
        <v>42202.757638888885</v>
      </c>
      <c r="K3269">
        <v>1434564660</v>
      </c>
      <c r="L3269" s="10">
        <f>(((K3269/60)/60)/24)+DATE(1970,1,1)</f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>(E3269/D3269)</f>
        <v>1.0209999999999999</v>
      </c>
      <c r="R3269" s="6">
        <f>E3269/N3269</f>
        <v>53.177083333333336</v>
      </c>
      <c r="S3269" t="str">
        <f>LEFT(P3269,SEARCH("/",P3269)-1)</f>
        <v>theater</v>
      </c>
      <c r="T3269" t="str">
        <f>RIGHT(P3269,LEN(P3269)-SEARCH("/",P3269))</f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>(((I3270/60)/60)/24)+DATE(1970,1,1)</f>
        <v>42606.90425925926</v>
      </c>
      <c r="K3270">
        <v>1470692528</v>
      </c>
      <c r="L3270" s="10">
        <f>(((K3270/60)/60)/24)+DATE(1970,1,1)</f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>(E3270/D3270)</f>
        <v>1.28</v>
      </c>
      <c r="R3270" s="6">
        <f>E3270/N3270</f>
        <v>60.952380952380949</v>
      </c>
      <c r="S3270" t="str">
        <f>LEFT(P3270,SEARCH("/",P3270)-1)</f>
        <v>theater</v>
      </c>
      <c r="T3270" t="str">
        <f>RIGHT(P3270,LEN(P3270)-SEARCH("/",P3270))</f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>(((I3271/60)/60)/24)+DATE(1970,1,1)</f>
        <v>42171.458333333328</v>
      </c>
      <c r="K3271">
        <v>1431509397</v>
      </c>
      <c r="L3271" s="10">
        <f>(((K3271/60)/60)/24)+DATE(1970,1,1)</f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>(E3271/D3271)</f>
        <v>1.0149999999999999</v>
      </c>
      <c r="R3271" s="6">
        <f>E3271/N3271</f>
        <v>116</v>
      </c>
      <c r="S3271" t="str">
        <f>LEFT(P3271,SEARCH("/",P3271)-1)</f>
        <v>theater</v>
      </c>
      <c r="T3271" t="str">
        <f>RIGHT(P3271,LEN(P3271)-SEARCH("/",P3271))</f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>(((I3272/60)/60)/24)+DATE(1970,1,1)</f>
        <v>42197.533159722225</v>
      </c>
      <c r="K3272">
        <v>1434113265</v>
      </c>
      <c r="L3272" s="10">
        <f>(((K3272/60)/60)/24)+DATE(1970,1,1)</f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>(E3272/D3272)</f>
        <v>1.0166666666666666</v>
      </c>
      <c r="R3272" s="6">
        <f>E3272/N3272</f>
        <v>61</v>
      </c>
      <c r="S3272" t="str">
        <f>LEFT(P3272,SEARCH("/",P3272)-1)</f>
        <v>theater</v>
      </c>
      <c r="T3272" t="str">
        <f>RIGHT(P3272,LEN(P3272)-SEARCH("/",P3272))</f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>(((I3273/60)/60)/24)+DATE(1970,1,1)</f>
        <v>41945.478877314818</v>
      </c>
      <c r="K3273">
        <v>1412332175</v>
      </c>
      <c r="L3273" s="10">
        <f>(((K3273/60)/60)/24)+DATE(1970,1,1)</f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>(E3273/D3273)</f>
        <v>1.3</v>
      </c>
      <c r="R3273" s="6">
        <f>E3273/N3273</f>
        <v>38.235294117647058</v>
      </c>
      <c r="S3273" t="str">
        <f>LEFT(P3273,SEARCH("/",P3273)-1)</f>
        <v>theater</v>
      </c>
      <c r="T3273" t="str">
        <f>RIGHT(P3273,LEN(P3273)-SEARCH("/",P3273))</f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>(((I3274/60)/60)/24)+DATE(1970,1,1)</f>
        <v>42314.541770833333</v>
      </c>
      <c r="K3274">
        <v>1444219209</v>
      </c>
      <c r="L3274" s="10">
        <f>(((K3274/60)/60)/24)+DATE(1970,1,1)</f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>(E3274/D3274)</f>
        <v>1.5443</v>
      </c>
      <c r="R3274" s="6">
        <f>E3274/N3274</f>
        <v>106.50344827586207</v>
      </c>
      <c r="S3274" t="str">
        <f>LEFT(P3274,SEARCH("/",P3274)-1)</f>
        <v>theater</v>
      </c>
      <c r="T3274" t="str">
        <f>RIGHT(P3274,LEN(P3274)-SEARCH("/",P3274))</f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>(((I3275/60)/60)/24)+DATE(1970,1,1)</f>
        <v>42627.791666666672</v>
      </c>
      <c r="K3275">
        <v>1472498042</v>
      </c>
      <c r="L3275" s="10">
        <f>(((K3275/60)/60)/24)+DATE(1970,1,1)</f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>(E3275/D3275)</f>
        <v>1.0740000000000001</v>
      </c>
      <c r="R3275" s="6">
        <f>E3275/N3275</f>
        <v>204.57142857142858</v>
      </c>
      <c r="S3275" t="str">
        <f>LEFT(P3275,SEARCH("/",P3275)-1)</f>
        <v>theater</v>
      </c>
      <c r="T3275" t="str">
        <f>RIGHT(P3275,LEN(P3275)-SEARCH("/",P3275))</f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>(((I3276/60)/60)/24)+DATE(1970,1,1)</f>
        <v>42444.875</v>
      </c>
      <c r="K3276">
        <v>1454259272</v>
      </c>
      <c r="L3276" s="10">
        <f>(((K3276/60)/60)/24)+DATE(1970,1,1)</f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>(E3276/D3276)</f>
        <v>1.0132258064516129</v>
      </c>
      <c r="R3276" s="6">
        <f>E3276/N3276</f>
        <v>54.912587412587413</v>
      </c>
      <c r="S3276" t="str">
        <f>LEFT(P3276,SEARCH("/",P3276)-1)</f>
        <v>theater</v>
      </c>
      <c r="T3276" t="str">
        <f>RIGHT(P3276,LEN(P3276)-SEARCH("/",P3276))</f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>(((I3277/60)/60)/24)+DATE(1970,1,1)</f>
        <v>42044.1875</v>
      </c>
      <c r="K3277">
        <v>1421183271</v>
      </c>
      <c r="L3277" s="10">
        <f>(((K3277/60)/60)/24)+DATE(1970,1,1)</f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>(E3277/D3277)</f>
        <v>1.0027777777777778</v>
      </c>
      <c r="R3277" s="6">
        <f>E3277/N3277</f>
        <v>150.41666666666666</v>
      </c>
      <c r="S3277" t="str">
        <f>LEFT(P3277,SEARCH("/",P3277)-1)</f>
        <v>theater</v>
      </c>
      <c r="T3277" t="str">
        <f>RIGHT(P3277,LEN(P3277)-SEARCH("/",P3277))</f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>(((I3278/60)/60)/24)+DATE(1970,1,1)</f>
        <v>42461.165972222225</v>
      </c>
      <c r="K3278">
        <v>1456526879</v>
      </c>
      <c r="L3278" s="10">
        <f>(((K3278/60)/60)/24)+DATE(1970,1,1)</f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>(E3278/D3278)</f>
        <v>1.1684444444444444</v>
      </c>
      <c r="R3278" s="6">
        <f>E3278/N3278</f>
        <v>52.58</v>
      </c>
      <c r="S3278" t="str">
        <f>LEFT(P3278,SEARCH("/",P3278)-1)</f>
        <v>theater</v>
      </c>
      <c r="T3278" t="str">
        <f>RIGHT(P3278,LEN(P3278)-SEARCH("/",P3278))</f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>(((I3279/60)/60)/24)+DATE(1970,1,1)</f>
        <v>41961.724606481483</v>
      </c>
      <c r="K3279">
        <v>1413735806</v>
      </c>
      <c r="L3279" s="10">
        <f>(((K3279/60)/60)/24)+DATE(1970,1,1)</f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>(E3279/D3279)</f>
        <v>1.0860000000000001</v>
      </c>
      <c r="R3279" s="6">
        <f>E3279/N3279</f>
        <v>54.3</v>
      </c>
      <c r="S3279" t="str">
        <f>LEFT(P3279,SEARCH("/",P3279)-1)</f>
        <v>theater</v>
      </c>
      <c r="T3279" t="str">
        <f>RIGHT(P3279,LEN(P3279)-SEARCH("/",P3279))</f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>(((I3280/60)/60)/24)+DATE(1970,1,1)</f>
        <v>42154.848414351851</v>
      </c>
      <c r="K3280">
        <v>1430425303</v>
      </c>
      <c r="L3280" s="10">
        <f>(((K3280/60)/60)/24)+DATE(1970,1,1)</f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>(E3280/D3280)</f>
        <v>1.034</v>
      </c>
      <c r="R3280" s="6">
        <f>E3280/N3280</f>
        <v>76.029411764705884</v>
      </c>
      <c r="S3280" t="str">
        <f>LEFT(P3280,SEARCH("/",P3280)-1)</f>
        <v>theater</v>
      </c>
      <c r="T3280" t="str">
        <f>RIGHT(P3280,LEN(P3280)-SEARCH("/",P3280))</f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>(((I3281/60)/60)/24)+DATE(1970,1,1)</f>
        <v>42461.06086805556</v>
      </c>
      <c r="K3281">
        <v>1456885659</v>
      </c>
      <c r="L3281" s="10">
        <f>(((K3281/60)/60)/24)+DATE(1970,1,1)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>(E3281/D3281)</f>
        <v>1.1427586206896552</v>
      </c>
      <c r="R3281" s="6">
        <f>E3281/N3281</f>
        <v>105.2063492063492</v>
      </c>
      <c r="S3281" t="str">
        <f>LEFT(P3281,SEARCH("/",P3281)-1)</f>
        <v>theater</v>
      </c>
      <c r="T3281" t="str">
        <f>RIGHT(P3281,LEN(P3281)-SEARCH("/",P3281))</f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>(((I3282/60)/60)/24)+DATE(1970,1,1)</f>
        <v>42156.208333333328</v>
      </c>
      <c r="K3282">
        <v>1430158198</v>
      </c>
      <c r="L3282" s="10">
        <f>(((K3282/60)/60)/24)+DATE(1970,1,1)</f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>(E3282/D3282)</f>
        <v>1.03</v>
      </c>
      <c r="R3282" s="6">
        <f>E3282/N3282</f>
        <v>68.666666666666671</v>
      </c>
      <c r="S3282" t="str">
        <f>LEFT(P3282,SEARCH("/",P3282)-1)</f>
        <v>theater</v>
      </c>
      <c r="T3282" t="str">
        <f>RIGHT(P3282,LEN(P3282)-SEARCH("/",P3282))</f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>(((I3283/60)/60)/24)+DATE(1970,1,1)</f>
        <v>42249.019733796296</v>
      </c>
      <c r="K3283">
        <v>1438561705</v>
      </c>
      <c r="L3283" s="10">
        <f>(((K3283/60)/60)/24)+DATE(1970,1,1)</f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>(E3283/D3283)</f>
        <v>1.216</v>
      </c>
      <c r="R3283" s="6">
        <f>E3283/N3283</f>
        <v>129.36170212765958</v>
      </c>
      <c r="S3283" t="str">
        <f>LEFT(P3283,SEARCH("/",P3283)-1)</f>
        <v>theater</v>
      </c>
      <c r="T3283" t="str">
        <f>RIGHT(P3283,LEN(P3283)-SEARCH("/",P3283))</f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>(((I3284/60)/60)/24)+DATE(1970,1,1)</f>
        <v>42489.19430555556</v>
      </c>
      <c r="K3284">
        <v>1458103188</v>
      </c>
      <c r="L3284" s="10">
        <f>(((K3284/60)/60)/24)+DATE(1970,1,1)</f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>(E3284/D3284)</f>
        <v>1.026467741935484</v>
      </c>
      <c r="R3284" s="6">
        <f>E3284/N3284</f>
        <v>134.26371308016877</v>
      </c>
      <c r="S3284" t="str">
        <f>LEFT(P3284,SEARCH("/",P3284)-1)</f>
        <v>theater</v>
      </c>
      <c r="T3284" t="str">
        <f>RIGHT(P3284,LEN(P3284)-SEARCH("/",P3284))</f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>(((I3285/60)/60)/24)+DATE(1970,1,1)</f>
        <v>42410.875</v>
      </c>
      <c r="K3285">
        <v>1452448298</v>
      </c>
      <c r="L3285" s="10">
        <f>(((K3285/60)/60)/24)+DATE(1970,1,1)</f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>(E3285/D3285)</f>
        <v>1.0475000000000001</v>
      </c>
      <c r="R3285" s="6">
        <f>E3285/N3285</f>
        <v>17.829787234042552</v>
      </c>
      <c r="S3285" t="str">
        <f>LEFT(P3285,SEARCH("/",P3285)-1)</f>
        <v>theater</v>
      </c>
      <c r="T3285" t="str">
        <f>RIGHT(P3285,LEN(P3285)-SEARCH("/",P3285))</f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>(((I3286/60)/60)/24)+DATE(1970,1,1)</f>
        <v>42398.249305555553</v>
      </c>
      <c r="K3286">
        <v>1452546853</v>
      </c>
      <c r="L3286" s="10">
        <f>(((K3286/60)/60)/24)+DATE(1970,1,1)</f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>(E3286/D3286)</f>
        <v>1.016</v>
      </c>
      <c r="R3286" s="6">
        <f>E3286/N3286</f>
        <v>203.2</v>
      </c>
      <c r="S3286" t="str">
        <f>LEFT(P3286,SEARCH("/",P3286)-1)</f>
        <v>theater</v>
      </c>
      <c r="T3286" t="str">
        <f>RIGHT(P3286,LEN(P3286)-SEARCH("/",P3286))</f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>(((I3287/60)/60)/24)+DATE(1970,1,1)</f>
        <v>42794.208333333328</v>
      </c>
      <c r="K3287">
        <v>1485556626</v>
      </c>
      <c r="L3287" s="10">
        <f>(((K3287/60)/60)/24)+DATE(1970,1,1)</f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>(E3287/D3287)</f>
        <v>1.1210242048409682</v>
      </c>
      <c r="R3287" s="6">
        <f>E3287/N3287</f>
        <v>69.18518518518519</v>
      </c>
      <c r="S3287" t="str">
        <f>LEFT(P3287,SEARCH("/",P3287)-1)</f>
        <v>theater</v>
      </c>
      <c r="T3287" t="str">
        <f>RIGHT(P3287,LEN(P3287)-SEARCH("/",P3287))</f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>(((I3288/60)/60)/24)+DATE(1970,1,1)</f>
        <v>42597.840069444443</v>
      </c>
      <c r="K3288">
        <v>1468699782</v>
      </c>
      <c r="L3288" s="10">
        <f>(((K3288/60)/60)/24)+DATE(1970,1,1)</f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>(E3288/D3288)</f>
        <v>1.0176666666666667</v>
      </c>
      <c r="R3288" s="6">
        <f>E3288/N3288</f>
        <v>125.12295081967213</v>
      </c>
      <c r="S3288" t="str">
        <f>LEFT(P3288,SEARCH("/",P3288)-1)</f>
        <v>theater</v>
      </c>
      <c r="T3288" t="str">
        <f>RIGHT(P3288,LEN(P3288)-SEARCH("/",P3288))</f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>(((I3289/60)/60)/24)+DATE(1970,1,1)</f>
        <v>42336.750324074077</v>
      </c>
      <c r="K3289">
        <v>1446573628</v>
      </c>
      <c r="L3289" s="10">
        <f>(((K3289/60)/60)/24)+DATE(1970,1,1)</f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>(E3289/D3289)</f>
        <v>1</v>
      </c>
      <c r="R3289" s="6">
        <f>E3289/N3289</f>
        <v>73.529411764705884</v>
      </c>
      <c r="S3289" t="str">
        <f>LEFT(P3289,SEARCH("/",P3289)-1)</f>
        <v>theater</v>
      </c>
      <c r="T3289" t="str">
        <f>RIGHT(P3289,LEN(P3289)-SEARCH("/",P3289))</f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>(((I3290/60)/60)/24)+DATE(1970,1,1)</f>
        <v>42541.958333333328</v>
      </c>
      <c r="K3290">
        <v>1463337315</v>
      </c>
      <c r="L3290" s="10">
        <f>(((K3290/60)/60)/24)+DATE(1970,1,1)</f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>(E3290/D3290)</f>
        <v>1.0026489999999999</v>
      </c>
      <c r="R3290" s="6">
        <f>E3290/N3290</f>
        <v>48.437149758454105</v>
      </c>
      <c r="S3290" t="str">
        <f>LEFT(P3290,SEARCH("/",P3290)-1)</f>
        <v>theater</v>
      </c>
      <c r="T3290" t="str">
        <f>RIGHT(P3290,LEN(P3290)-SEARCH("/",P3290))</f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>(((I3291/60)/60)/24)+DATE(1970,1,1)</f>
        <v>42786.368078703701</v>
      </c>
      <c r="K3291">
        <v>1485161402</v>
      </c>
      <c r="L3291" s="10">
        <f>(((K3291/60)/60)/24)+DATE(1970,1,1)</f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>(E3291/D3291)</f>
        <v>1.3304200000000002</v>
      </c>
      <c r="R3291" s="6">
        <f>E3291/N3291</f>
        <v>26.608400000000003</v>
      </c>
      <c r="S3291" t="str">
        <f>LEFT(P3291,SEARCH("/",P3291)-1)</f>
        <v>theater</v>
      </c>
      <c r="T3291" t="str">
        <f>RIGHT(P3291,LEN(P3291)-SEARCH("/",P3291))</f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>(((I3292/60)/60)/24)+DATE(1970,1,1)</f>
        <v>42805.51494212963</v>
      </c>
      <c r="K3292">
        <v>1486642891</v>
      </c>
      <c r="L3292" s="10">
        <f>(((K3292/60)/60)/24)+DATE(1970,1,1)</f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>(E3292/D3292)</f>
        <v>1.212</v>
      </c>
      <c r="R3292" s="6">
        <f>E3292/N3292</f>
        <v>33.666666666666664</v>
      </c>
      <c r="S3292" t="str">
        <f>LEFT(P3292,SEARCH("/",P3292)-1)</f>
        <v>theater</v>
      </c>
      <c r="T3292" t="str">
        <f>RIGHT(P3292,LEN(P3292)-SEARCH("/",P3292))</f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>(((I3293/60)/60)/24)+DATE(1970,1,1)</f>
        <v>42264.165972222225</v>
      </c>
      <c r="K3293">
        <v>1439743900</v>
      </c>
      <c r="L3293" s="10">
        <f>(((K3293/60)/60)/24)+DATE(1970,1,1)</f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>(E3293/D3293)</f>
        <v>1.1399999999999999</v>
      </c>
      <c r="R3293" s="6">
        <f>E3293/N3293</f>
        <v>40.714285714285715</v>
      </c>
      <c r="S3293" t="str">
        <f>LEFT(P3293,SEARCH("/",P3293)-1)</f>
        <v>theater</v>
      </c>
      <c r="T3293" t="str">
        <f>RIGHT(P3293,LEN(P3293)-SEARCH("/",P3293))</f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>(((I3294/60)/60)/24)+DATE(1970,1,1)</f>
        <v>42342.811898148153</v>
      </c>
      <c r="K3294">
        <v>1444069748</v>
      </c>
      <c r="L3294" s="10">
        <f>(((K3294/60)/60)/24)+DATE(1970,1,1)</f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>(E3294/D3294)</f>
        <v>2.8613861386138613</v>
      </c>
      <c r="R3294" s="6">
        <f>E3294/N3294</f>
        <v>19.266666666666666</v>
      </c>
      <c r="S3294" t="str">
        <f>LEFT(P3294,SEARCH("/",P3294)-1)</f>
        <v>theater</v>
      </c>
      <c r="T3294" t="str">
        <f>RIGHT(P3294,LEN(P3294)-SEARCH("/",P3294))</f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>(((I3295/60)/60)/24)+DATE(1970,1,1)</f>
        <v>42798.425370370373</v>
      </c>
      <c r="K3295">
        <v>1486030352</v>
      </c>
      <c r="L3295" s="10">
        <f>(((K3295/60)/60)/24)+DATE(1970,1,1)</f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>(E3295/D3295)</f>
        <v>1.7044444444444444</v>
      </c>
      <c r="R3295" s="6">
        <f>E3295/N3295</f>
        <v>84.285714285714292</v>
      </c>
      <c r="S3295" t="str">
        <f>LEFT(P3295,SEARCH("/",P3295)-1)</f>
        <v>theater</v>
      </c>
      <c r="T3295" t="str">
        <f>RIGHT(P3295,LEN(P3295)-SEARCH("/",P3295))</f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>(((I3296/60)/60)/24)+DATE(1970,1,1)</f>
        <v>42171.541134259256</v>
      </c>
      <c r="K3296">
        <v>1431867554</v>
      </c>
      <c r="L3296" s="10">
        <f>(((K3296/60)/60)/24)+DATE(1970,1,1)</f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>(E3296/D3296)</f>
        <v>1.1833333333333333</v>
      </c>
      <c r="R3296" s="6">
        <f>E3296/N3296</f>
        <v>29.583333333333332</v>
      </c>
      <c r="S3296" t="str">
        <f>LEFT(P3296,SEARCH("/",P3296)-1)</f>
        <v>theater</v>
      </c>
      <c r="T3296" t="str">
        <f>RIGHT(P3296,LEN(P3296)-SEARCH("/",P3296))</f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>(((I3297/60)/60)/24)+DATE(1970,1,1)</f>
        <v>42639.442465277782</v>
      </c>
      <c r="K3297">
        <v>1472294229</v>
      </c>
      <c r="L3297" s="10">
        <f>(((K3297/60)/60)/24)+DATE(1970,1,1)</f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>(E3297/D3297)</f>
        <v>1.0285857142857142</v>
      </c>
      <c r="R3297" s="6">
        <f>E3297/N3297</f>
        <v>26.667037037037037</v>
      </c>
      <c r="S3297" t="str">
        <f>LEFT(P3297,SEARCH("/",P3297)-1)</f>
        <v>theater</v>
      </c>
      <c r="T3297" t="str">
        <f>RIGHT(P3297,LEN(P3297)-SEARCH("/",P3297))</f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>(((I3298/60)/60)/24)+DATE(1970,1,1)</f>
        <v>42330.916666666672</v>
      </c>
      <c r="K3298">
        <v>1446401372</v>
      </c>
      <c r="L3298" s="10">
        <f>(((K3298/60)/60)/24)+DATE(1970,1,1)</f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>(E3298/D3298)</f>
        <v>1.4406666666666668</v>
      </c>
      <c r="R3298" s="6">
        <f>E3298/N3298</f>
        <v>45.978723404255319</v>
      </c>
      <c r="S3298" t="str">
        <f>LEFT(P3298,SEARCH("/",P3298)-1)</f>
        <v>theater</v>
      </c>
      <c r="T3298" t="str">
        <f>RIGHT(P3298,LEN(P3298)-SEARCH("/",P3298))</f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>(((I3299/60)/60)/24)+DATE(1970,1,1)</f>
        <v>42212.957638888889</v>
      </c>
      <c r="K3299">
        <v>1436380256</v>
      </c>
      <c r="L3299" s="10">
        <f>(((K3299/60)/60)/24)+DATE(1970,1,1)</f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>(E3299/D3299)</f>
        <v>1.0007272727272727</v>
      </c>
      <c r="R3299" s="6">
        <f>E3299/N3299</f>
        <v>125.09090909090909</v>
      </c>
      <c r="S3299" t="str">
        <f>LEFT(P3299,SEARCH("/",P3299)-1)</f>
        <v>theater</v>
      </c>
      <c r="T3299" t="str">
        <f>RIGHT(P3299,LEN(P3299)-SEARCH("/",P3299))</f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>(((I3300/60)/60)/24)+DATE(1970,1,1)</f>
        <v>42260</v>
      </c>
      <c r="K3300">
        <v>1440370768</v>
      </c>
      <c r="L3300" s="10">
        <f>(((K3300/60)/60)/24)+DATE(1970,1,1)</f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>(E3300/D3300)</f>
        <v>1.0173000000000001</v>
      </c>
      <c r="R3300" s="6">
        <f>E3300/N3300</f>
        <v>141.29166666666666</v>
      </c>
      <c r="S3300" t="str">
        <f>LEFT(P3300,SEARCH("/",P3300)-1)</f>
        <v>theater</v>
      </c>
      <c r="T3300" t="str">
        <f>RIGHT(P3300,LEN(P3300)-SEARCH("/",P3300))</f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>(((I3301/60)/60)/24)+DATE(1970,1,1)</f>
        <v>42291.917395833334</v>
      </c>
      <c r="K3301">
        <v>1442268063</v>
      </c>
      <c r="L3301" s="10">
        <f>(((K3301/60)/60)/24)+DATE(1970,1,1)</f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>(E3301/D3301)</f>
        <v>1.1619999999999999</v>
      </c>
      <c r="R3301" s="6">
        <f>E3301/N3301</f>
        <v>55.333333333333336</v>
      </c>
      <c r="S3301" t="str">
        <f>LEFT(P3301,SEARCH("/",P3301)-1)</f>
        <v>theater</v>
      </c>
      <c r="T3301" t="str">
        <f>RIGHT(P3301,LEN(P3301)-SEARCH("/",P3301))</f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>(((I3302/60)/60)/24)+DATE(1970,1,1)</f>
        <v>42123.743773148148</v>
      </c>
      <c r="K3302">
        <v>1428515462</v>
      </c>
      <c r="L3302" s="10">
        <f>(((K3302/60)/60)/24)+DATE(1970,1,1)</f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>(E3302/D3302)</f>
        <v>1.3616666666666666</v>
      </c>
      <c r="R3302" s="6">
        <f>E3302/N3302</f>
        <v>46.420454545454547</v>
      </c>
      <c r="S3302" t="str">
        <f>LEFT(P3302,SEARCH("/",P3302)-1)</f>
        <v>theater</v>
      </c>
      <c r="T3302" t="str">
        <f>RIGHT(P3302,LEN(P3302)-SEARCH("/",P3302))</f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>(((I3303/60)/60)/24)+DATE(1970,1,1)</f>
        <v>42583.290972222225</v>
      </c>
      <c r="K3303">
        <v>1466185176</v>
      </c>
      <c r="L3303" s="10">
        <f>(((K3303/60)/60)/24)+DATE(1970,1,1)</f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>(E3303/D3303)</f>
        <v>1.3346666666666667</v>
      </c>
      <c r="R3303" s="6">
        <f>E3303/N3303</f>
        <v>57.2</v>
      </c>
      <c r="S3303" t="str">
        <f>LEFT(P3303,SEARCH("/",P3303)-1)</f>
        <v>theater</v>
      </c>
      <c r="T3303" t="str">
        <f>RIGHT(P3303,LEN(P3303)-SEARCH("/",P3303))</f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>(((I3304/60)/60)/24)+DATE(1970,1,1)</f>
        <v>42711.35157407407</v>
      </c>
      <c r="K3304">
        <v>1478507176</v>
      </c>
      <c r="L3304" s="10">
        <f>(((K3304/60)/60)/24)+DATE(1970,1,1)</f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>(E3304/D3304)</f>
        <v>1.0339285714285715</v>
      </c>
      <c r="R3304" s="6">
        <f>E3304/N3304</f>
        <v>173.7</v>
      </c>
      <c r="S3304" t="str">
        <f>LEFT(P3304,SEARCH("/",P3304)-1)</f>
        <v>theater</v>
      </c>
      <c r="T3304" t="str">
        <f>RIGHT(P3304,LEN(P3304)-SEARCH("/",P3304))</f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>(((I3305/60)/60)/24)+DATE(1970,1,1)</f>
        <v>42091.609768518523</v>
      </c>
      <c r="K3305">
        <v>1424533084</v>
      </c>
      <c r="L3305" s="10">
        <f>(((K3305/60)/60)/24)+DATE(1970,1,1)</f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>(E3305/D3305)</f>
        <v>1.1588888888888889</v>
      </c>
      <c r="R3305" s="6">
        <f>E3305/N3305</f>
        <v>59.6</v>
      </c>
      <c r="S3305" t="str">
        <f>LEFT(P3305,SEARCH("/",P3305)-1)</f>
        <v>theater</v>
      </c>
      <c r="T3305" t="str">
        <f>RIGHT(P3305,LEN(P3305)-SEARCH("/",P3305))</f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>(((I3306/60)/60)/24)+DATE(1970,1,1)</f>
        <v>42726.624444444446</v>
      </c>
      <c r="K3306">
        <v>1479826752</v>
      </c>
      <c r="L3306" s="10">
        <f>(((K3306/60)/60)/24)+DATE(1970,1,1)</f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>(E3306/D3306)</f>
        <v>1.0451666666666666</v>
      </c>
      <c r="R3306" s="6">
        <f>E3306/N3306</f>
        <v>89.585714285714289</v>
      </c>
      <c r="S3306" t="str">
        <f>LEFT(P3306,SEARCH("/",P3306)-1)</f>
        <v>theater</v>
      </c>
      <c r="T3306" t="str">
        <f>RIGHT(P3306,LEN(P3306)-SEARCH("/",P3306))</f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>(((I3307/60)/60)/24)+DATE(1970,1,1)</f>
        <v>42216.855879629627</v>
      </c>
      <c r="K3307">
        <v>1435782748</v>
      </c>
      <c r="L3307" s="10">
        <f>(((K3307/60)/60)/24)+DATE(1970,1,1)</f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>(E3307/D3307)</f>
        <v>1.0202500000000001</v>
      </c>
      <c r="R3307" s="6">
        <f>E3307/N3307</f>
        <v>204.05</v>
      </c>
      <c r="S3307" t="str">
        <f>LEFT(P3307,SEARCH("/",P3307)-1)</f>
        <v>theater</v>
      </c>
      <c r="T3307" t="str">
        <f>RIGHT(P3307,LEN(P3307)-SEARCH("/",P3307))</f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>(((I3308/60)/60)/24)+DATE(1970,1,1)</f>
        <v>42531.125</v>
      </c>
      <c r="K3308">
        <v>1462252542</v>
      </c>
      <c r="L3308" s="10">
        <f>(((K3308/60)/60)/24)+DATE(1970,1,1)</f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>(E3308/D3308)</f>
        <v>1.7533333333333334</v>
      </c>
      <c r="R3308" s="6">
        <f>E3308/N3308</f>
        <v>48.703703703703702</v>
      </c>
      <c r="S3308" t="str">
        <f>LEFT(P3308,SEARCH("/",P3308)-1)</f>
        <v>theater</v>
      </c>
      <c r="T3308" t="str">
        <f>RIGHT(P3308,LEN(P3308)-SEARCH("/",P3308))</f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>(((I3309/60)/60)/24)+DATE(1970,1,1)</f>
        <v>42505.057164351849</v>
      </c>
      <c r="K3309">
        <v>1460683339</v>
      </c>
      <c r="L3309" s="10">
        <f>(((K3309/60)/60)/24)+DATE(1970,1,1)</f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>(E3309/D3309)</f>
        <v>1.0668</v>
      </c>
      <c r="R3309" s="6">
        <f>E3309/N3309</f>
        <v>53.339999999999996</v>
      </c>
      <c r="S3309" t="str">
        <f>LEFT(P3309,SEARCH("/",P3309)-1)</f>
        <v>theater</v>
      </c>
      <c r="T3309" t="str">
        <f>RIGHT(P3309,LEN(P3309)-SEARCH("/",P3309))</f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>(((I3310/60)/60)/24)+DATE(1970,1,1)</f>
        <v>42473.876909722225</v>
      </c>
      <c r="K3310">
        <v>1458766965</v>
      </c>
      <c r="L3310" s="10">
        <f>(((K3310/60)/60)/24)+DATE(1970,1,1)</f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>(E3310/D3310)</f>
        <v>1.2228571428571429</v>
      </c>
      <c r="R3310" s="6">
        <f>E3310/N3310</f>
        <v>75.087719298245617</v>
      </c>
      <c r="S3310" t="str">
        <f>LEFT(P3310,SEARCH("/",P3310)-1)</f>
        <v>theater</v>
      </c>
      <c r="T3310" t="str">
        <f>RIGHT(P3310,LEN(P3310)-SEARCH("/",P3310))</f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>(((I3311/60)/60)/24)+DATE(1970,1,1)</f>
        <v>42659.650208333333</v>
      </c>
      <c r="K3311">
        <v>1473953778</v>
      </c>
      <c r="L3311" s="10">
        <f>(((K3311/60)/60)/24)+DATE(1970,1,1)</f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>(E3311/D3311)</f>
        <v>1.5942857142857143</v>
      </c>
      <c r="R3311" s="6">
        <f>E3311/N3311</f>
        <v>18</v>
      </c>
      <c r="S3311" t="str">
        <f>LEFT(P3311,SEARCH("/",P3311)-1)</f>
        <v>theater</v>
      </c>
      <c r="T3311" t="str">
        <f>RIGHT(P3311,LEN(P3311)-SEARCH("/",P3311))</f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>(((I3312/60)/60)/24)+DATE(1970,1,1)</f>
        <v>42283.928530092591</v>
      </c>
      <c r="K3312">
        <v>1441577825</v>
      </c>
      <c r="L3312" s="10">
        <f>(((K3312/60)/60)/24)+DATE(1970,1,1)</f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>(E3312/D3312)</f>
        <v>1.0007692307692309</v>
      </c>
      <c r="R3312" s="6">
        <f>E3312/N3312</f>
        <v>209.83870967741936</v>
      </c>
      <c r="S3312" t="str">
        <f>LEFT(P3312,SEARCH("/",P3312)-1)</f>
        <v>theater</v>
      </c>
      <c r="T3312" t="str">
        <f>RIGHT(P3312,LEN(P3312)-SEARCH("/",P3312))</f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>(((I3313/60)/60)/24)+DATE(1970,1,1)</f>
        <v>42294.29178240741</v>
      </c>
      <c r="K3313">
        <v>1442473210</v>
      </c>
      <c r="L3313" s="10">
        <f>(((K3313/60)/60)/24)+DATE(1970,1,1)</f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>(E3313/D3313)</f>
        <v>1.0984</v>
      </c>
      <c r="R3313" s="6">
        <f>E3313/N3313</f>
        <v>61.022222222222226</v>
      </c>
      <c r="S3313" t="str">
        <f>LEFT(P3313,SEARCH("/",P3313)-1)</f>
        <v>theater</v>
      </c>
      <c r="T3313" t="str">
        <f>RIGHT(P3313,LEN(P3313)-SEARCH("/",P3313))</f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>(((I3314/60)/60)/24)+DATE(1970,1,1)</f>
        <v>42685.916666666672</v>
      </c>
      <c r="K3314">
        <v>1477077946</v>
      </c>
      <c r="L3314" s="10">
        <f>(((K3314/60)/60)/24)+DATE(1970,1,1)</f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>(E3314/D3314)</f>
        <v>1.0004</v>
      </c>
      <c r="R3314" s="6">
        <f>E3314/N3314</f>
        <v>61</v>
      </c>
      <c r="S3314" t="str">
        <f>LEFT(P3314,SEARCH("/",P3314)-1)</f>
        <v>theater</v>
      </c>
      <c r="T3314" t="str">
        <f>RIGHT(P3314,LEN(P3314)-SEARCH("/",P3314))</f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>(((I3315/60)/60)/24)+DATE(1970,1,1)</f>
        <v>42396.041666666672</v>
      </c>
      <c r="K3315">
        <v>1452664317</v>
      </c>
      <c r="L3315" s="10">
        <f>(((K3315/60)/60)/24)+DATE(1970,1,1)</f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>(E3315/D3315)</f>
        <v>1.1605000000000001</v>
      </c>
      <c r="R3315" s="6">
        <f>E3315/N3315</f>
        <v>80.034482758620683</v>
      </c>
      <c r="S3315" t="str">
        <f>LEFT(P3315,SEARCH("/",P3315)-1)</f>
        <v>theater</v>
      </c>
      <c r="T3315" t="str">
        <f>RIGHT(P3315,LEN(P3315)-SEARCH("/",P3315))</f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>(((I3316/60)/60)/24)+DATE(1970,1,1)</f>
        <v>42132.836805555555</v>
      </c>
      <c r="K3316">
        <v>1428733511</v>
      </c>
      <c r="L3316" s="10">
        <f>(((K3316/60)/60)/24)+DATE(1970,1,1)</f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>(E3316/D3316)</f>
        <v>2.1074999999999999</v>
      </c>
      <c r="R3316" s="6">
        <f>E3316/N3316</f>
        <v>29.068965517241381</v>
      </c>
      <c r="S3316" t="str">
        <f>LEFT(P3316,SEARCH("/",P3316)-1)</f>
        <v>theater</v>
      </c>
      <c r="T3316" t="str">
        <f>RIGHT(P3316,LEN(P3316)-SEARCH("/",P3316))</f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>(((I3317/60)/60)/24)+DATE(1970,1,1)</f>
        <v>42496.303715277783</v>
      </c>
      <c r="K3317">
        <v>1459927041</v>
      </c>
      <c r="L3317" s="10">
        <f>(((K3317/60)/60)/24)+DATE(1970,1,1)</f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>(E3317/D3317)</f>
        <v>1.1000000000000001</v>
      </c>
      <c r="R3317" s="6">
        <f>E3317/N3317</f>
        <v>49.438202247191015</v>
      </c>
      <c r="S3317" t="str">
        <f>LEFT(P3317,SEARCH("/",P3317)-1)</f>
        <v>theater</v>
      </c>
      <c r="T3317" t="str">
        <f>RIGHT(P3317,LEN(P3317)-SEARCH("/",P3317))</f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>(((I3318/60)/60)/24)+DATE(1970,1,1)</f>
        <v>41859.57916666667</v>
      </c>
      <c r="K3318">
        <v>1404680075</v>
      </c>
      <c r="L3318" s="10">
        <f>(((K3318/60)/60)/24)+DATE(1970,1,1)</f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>(E3318/D3318)</f>
        <v>1.0008673425918038</v>
      </c>
      <c r="R3318" s="6">
        <f>E3318/N3318</f>
        <v>93.977440000000001</v>
      </c>
      <c r="S3318" t="str">
        <f>LEFT(P3318,SEARCH("/",P3318)-1)</f>
        <v>theater</v>
      </c>
      <c r="T3318" t="str">
        <f>RIGHT(P3318,LEN(P3318)-SEARCH("/",P3318))</f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>(((I3319/60)/60)/24)+DATE(1970,1,1)</f>
        <v>42529.039629629624</v>
      </c>
      <c r="K3319">
        <v>1462755424</v>
      </c>
      <c r="L3319" s="10">
        <f>(((K3319/60)/60)/24)+DATE(1970,1,1)</f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>(E3319/D3319)</f>
        <v>1.0619047619047619</v>
      </c>
      <c r="R3319" s="6">
        <f>E3319/N3319</f>
        <v>61.944444444444443</v>
      </c>
      <c r="S3319" t="str">
        <f>LEFT(P3319,SEARCH("/",P3319)-1)</f>
        <v>theater</v>
      </c>
      <c r="T3319" t="str">
        <f>RIGHT(P3319,LEN(P3319)-SEARCH("/",P3319))</f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>(((I3320/60)/60)/24)+DATE(1970,1,1)</f>
        <v>42471.104166666672</v>
      </c>
      <c r="K3320">
        <v>1456902893</v>
      </c>
      <c r="L3320" s="10">
        <f>(((K3320/60)/60)/24)+DATE(1970,1,1)</f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>(E3320/D3320)</f>
        <v>1.256</v>
      </c>
      <c r="R3320" s="6">
        <f>E3320/N3320</f>
        <v>78.5</v>
      </c>
      <c r="S3320" t="str">
        <f>LEFT(P3320,SEARCH("/",P3320)-1)</f>
        <v>theater</v>
      </c>
      <c r="T3320" t="str">
        <f>RIGHT(P3320,LEN(P3320)-SEARCH("/",P3320))</f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>(((I3321/60)/60)/24)+DATE(1970,1,1)</f>
        <v>42035.585486111115</v>
      </c>
      <c r="K3321">
        <v>1418824986</v>
      </c>
      <c r="L3321" s="10">
        <f>(((K3321/60)/60)/24)+DATE(1970,1,1)</f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>(E3321/D3321)</f>
        <v>1.08</v>
      </c>
      <c r="R3321" s="6">
        <f>E3321/N3321</f>
        <v>33.75</v>
      </c>
      <c r="S3321" t="str">
        <f>LEFT(P3321,SEARCH("/",P3321)-1)</f>
        <v>theater</v>
      </c>
      <c r="T3321" t="str">
        <f>RIGHT(P3321,LEN(P3321)-SEARCH("/",P3321))</f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>(((I3322/60)/60)/24)+DATE(1970,1,1)</f>
        <v>42543.045798611114</v>
      </c>
      <c r="K3322">
        <v>1463965557</v>
      </c>
      <c r="L3322" s="10">
        <f>(((K3322/60)/60)/24)+DATE(1970,1,1)</f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>(E3322/D3322)</f>
        <v>1.01</v>
      </c>
      <c r="R3322" s="6">
        <f>E3322/N3322</f>
        <v>66.44736842105263</v>
      </c>
      <c r="S3322" t="str">
        <f>LEFT(P3322,SEARCH("/",P3322)-1)</f>
        <v>theater</v>
      </c>
      <c r="T3322" t="str">
        <f>RIGHT(P3322,LEN(P3322)-SEARCH("/",P3322))</f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>(((I3323/60)/60)/24)+DATE(1970,1,1)</f>
        <v>41928.165972222225</v>
      </c>
      <c r="K3323">
        <v>1412216665</v>
      </c>
      <c r="L3323" s="10">
        <f>(((K3323/60)/60)/24)+DATE(1970,1,1)</f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>(E3323/D3323)</f>
        <v>1.0740000000000001</v>
      </c>
      <c r="R3323" s="6">
        <f>E3323/N3323</f>
        <v>35.799999999999997</v>
      </c>
      <c r="S3323" t="str">
        <f>LEFT(P3323,SEARCH("/",P3323)-1)</f>
        <v>theater</v>
      </c>
      <c r="T3323" t="str">
        <f>RIGHT(P3323,LEN(P3323)-SEARCH("/",P3323))</f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>(((I3324/60)/60)/24)+DATE(1970,1,1)</f>
        <v>42543.163194444445</v>
      </c>
      <c r="K3324">
        <v>1464653696</v>
      </c>
      <c r="L3324" s="10">
        <f>(((K3324/60)/60)/24)+DATE(1970,1,1)</f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>(E3324/D3324)</f>
        <v>1.0151515151515151</v>
      </c>
      <c r="R3324" s="6">
        <f>E3324/N3324</f>
        <v>145.65217391304347</v>
      </c>
      <c r="S3324" t="str">
        <f>LEFT(P3324,SEARCH("/",P3324)-1)</f>
        <v>theater</v>
      </c>
      <c r="T3324" t="str">
        <f>RIGHT(P3324,LEN(P3324)-SEARCH("/",P3324))</f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>(((I3325/60)/60)/24)+DATE(1970,1,1)</f>
        <v>42638.36583333333</v>
      </c>
      <c r="K3325">
        <v>1472201208</v>
      </c>
      <c r="L3325" s="10">
        <f>(((K3325/60)/60)/24)+DATE(1970,1,1)</f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>(E3325/D3325)</f>
        <v>1.2589999999999999</v>
      </c>
      <c r="R3325" s="6">
        <f>E3325/N3325</f>
        <v>25.693877551020407</v>
      </c>
      <c r="S3325" t="str">
        <f>LEFT(P3325,SEARCH("/",P3325)-1)</f>
        <v>theater</v>
      </c>
      <c r="T3325" t="str">
        <f>RIGHT(P3325,LEN(P3325)-SEARCH("/",P3325))</f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>(((I3326/60)/60)/24)+DATE(1970,1,1)</f>
        <v>42526.58321759259</v>
      </c>
      <c r="K3326">
        <v>1463925590</v>
      </c>
      <c r="L3326" s="10">
        <f>(((K3326/60)/60)/24)+DATE(1970,1,1)</f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>(E3326/D3326)</f>
        <v>1.0166666666666666</v>
      </c>
      <c r="R3326" s="6">
        <f>E3326/N3326</f>
        <v>152.5</v>
      </c>
      <c r="S3326" t="str">
        <f>LEFT(P3326,SEARCH("/",P3326)-1)</f>
        <v>theater</v>
      </c>
      <c r="T3326" t="str">
        <f>RIGHT(P3326,LEN(P3326)-SEARCH("/",P3326))</f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>(((I3327/60)/60)/24)+DATE(1970,1,1)</f>
        <v>42099.743946759263</v>
      </c>
      <c r="K3327">
        <v>1425235877</v>
      </c>
      <c r="L3327" s="10">
        <f>(((K3327/60)/60)/24)+DATE(1970,1,1)</f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>(E3327/D3327)</f>
        <v>1.125</v>
      </c>
      <c r="R3327" s="6">
        <f>E3327/N3327</f>
        <v>30</v>
      </c>
      <c r="S3327" t="str">
        <f>LEFT(P3327,SEARCH("/",P3327)-1)</f>
        <v>theater</v>
      </c>
      <c r="T3327" t="str">
        <f>RIGHT(P3327,LEN(P3327)-SEARCH("/",P3327))</f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>(((I3328/60)/60)/24)+DATE(1970,1,1)</f>
        <v>42071.67251157407</v>
      </c>
      <c r="K3328">
        <v>1423242505</v>
      </c>
      <c r="L3328" s="10">
        <f>(((K3328/60)/60)/24)+DATE(1970,1,1)</f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>(E3328/D3328)</f>
        <v>1.0137499999999999</v>
      </c>
      <c r="R3328" s="6">
        <f>E3328/N3328</f>
        <v>142.28070175438597</v>
      </c>
      <c r="S3328" t="str">
        <f>LEFT(P3328,SEARCH("/",P3328)-1)</f>
        <v>theater</v>
      </c>
      <c r="T3328" t="str">
        <f>RIGHT(P3328,LEN(P3328)-SEARCH("/",P3328))</f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>(((I3329/60)/60)/24)+DATE(1970,1,1)</f>
        <v>42498.374606481477</v>
      </c>
      <c r="K3329">
        <v>1460105966</v>
      </c>
      <c r="L3329" s="10">
        <f>(((K3329/60)/60)/24)+DATE(1970,1,1)</f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>(E3329/D3329)</f>
        <v>1.0125</v>
      </c>
      <c r="R3329" s="6">
        <f>E3329/N3329</f>
        <v>24.545454545454547</v>
      </c>
      <c r="S3329" t="str">
        <f>LEFT(P3329,SEARCH("/",P3329)-1)</f>
        <v>theater</v>
      </c>
      <c r="T3329" t="str">
        <f>RIGHT(P3329,LEN(P3329)-SEARCH("/",P3329))</f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>(((I3330/60)/60)/24)+DATE(1970,1,1)</f>
        <v>41825.041666666664</v>
      </c>
      <c r="K3330">
        <v>1404308883</v>
      </c>
      <c r="L3330" s="10">
        <f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>(E3330/D3330)</f>
        <v>1.4638888888888888</v>
      </c>
      <c r="R3330" s="6">
        <f>E3330/N3330</f>
        <v>292.77777777777777</v>
      </c>
      <c r="S3330" t="str">
        <f>LEFT(P3330,SEARCH("/",P3330)-1)</f>
        <v>theater</v>
      </c>
      <c r="T3330" t="str">
        <f>RIGHT(P3330,LEN(P3330)-SEARCH("/",P3330))</f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>(((I3331/60)/60)/24)+DATE(1970,1,1)</f>
        <v>41847.958333333336</v>
      </c>
      <c r="K3331">
        <v>1405583108</v>
      </c>
      <c r="L3331" s="10">
        <f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>(E3331/D3331)</f>
        <v>1.1679999999999999</v>
      </c>
      <c r="R3331" s="6">
        <f>E3331/N3331</f>
        <v>44.92307692307692</v>
      </c>
      <c r="S3331" t="str">
        <f>LEFT(P3331,SEARCH("/",P3331)-1)</f>
        <v>theater</v>
      </c>
      <c r="T3331" t="str">
        <f>RIGHT(P3331,LEN(P3331)-SEARCH("/",P3331))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>(((I3332/60)/60)/24)+DATE(1970,1,1)</f>
        <v>42095.845694444448</v>
      </c>
      <c r="K3332">
        <v>1425331068</v>
      </c>
      <c r="L3332" s="10">
        <f>(((K3332/60)/60)/24)+DATE(1970,1,1)</f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>(E3332/D3332)</f>
        <v>1.0626666666666666</v>
      </c>
      <c r="R3332" s="6">
        <f>E3332/N3332</f>
        <v>23.10144927536232</v>
      </c>
      <c r="S3332" t="str">
        <f>LEFT(P3332,SEARCH("/",P3332)-1)</f>
        <v>theater</v>
      </c>
      <c r="T3332" t="str">
        <f>RIGHT(P3332,LEN(P3332)-SEARCH("/",P3332))</f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>(((I3333/60)/60)/24)+DATE(1970,1,1)</f>
        <v>42283.697754629626</v>
      </c>
      <c r="K3333">
        <v>1441125886</v>
      </c>
      <c r="L3333" s="10">
        <f>(((K3333/60)/60)/24)+DATE(1970,1,1)</f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>(E3333/D3333)</f>
        <v>1.0451999999999999</v>
      </c>
      <c r="R3333" s="6">
        <f>E3333/N3333</f>
        <v>80.400000000000006</v>
      </c>
      <c r="S3333" t="str">
        <f>LEFT(P3333,SEARCH("/",P3333)-1)</f>
        <v>theater</v>
      </c>
      <c r="T3333" t="str">
        <f>RIGHT(P3333,LEN(P3333)-SEARCH("/",P3333))</f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>(((I3334/60)/60)/24)+DATE(1970,1,1)</f>
        <v>41839.860300925924</v>
      </c>
      <c r="K3334">
        <v>1403210330</v>
      </c>
      <c r="L3334" s="10">
        <f>(((K3334/60)/60)/24)+DATE(1970,1,1)</f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>(E3334/D3334)</f>
        <v>1</v>
      </c>
      <c r="R3334" s="6">
        <f>E3334/N3334</f>
        <v>72.289156626506028</v>
      </c>
      <c r="S3334" t="str">
        <f>LEFT(P3334,SEARCH("/",P3334)-1)</f>
        <v>theater</v>
      </c>
      <c r="T3334" t="str">
        <f>RIGHT(P3334,LEN(P3334)-SEARCH("/",P3334))</f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>(((I3335/60)/60)/24)+DATE(1970,1,1)</f>
        <v>42170.676851851851</v>
      </c>
      <c r="K3335">
        <v>1432484080</v>
      </c>
      <c r="L3335" s="10">
        <f>(((K3335/60)/60)/24)+DATE(1970,1,1)</f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>(E3335/D3335)</f>
        <v>1.0457142857142858</v>
      </c>
      <c r="R3335" s="6">
        <f>E3335/N3335</f>
        <v>32.972972972972975</v>
      </c>
      <c r="S3335" t="str">
        <f>LEFT(P3335,SEARCH("/",P3335)-1)</f>
        <v>theater</v>
      </c>
      <c r="T3335" t="str">
        <f>RIGHT(P3335,LEN(P3335)-SEARCH("/",P3335))</f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>(((I3336/60)/60)/24)+DATE(1970,1,1)</f>
        <v>42215.521087962959</v>
      </c>
      <c r="K3336">
        <v>1435667422</v>
      </c>
      <c r="L3336" s="10">
        <f>(((K3336/60)/60)/24)+DATE(1970,1,1)</f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>(E3336/D3336)</f>
        <v>1.3862051149573753</v>
      </c>
      <c r="R3336" s="6">
        <f>E3336/N3336</f>
        <v>116.65217391304348</v>
      </c>
      <c r="S3336" t="str">
        <f>LEFT(P3336,SEARCH("/",P3336)-1)</f>
        <v>theater</v>
      </c>
      <c r="T3336" t="str">
        <f>RIGHT(P3336,LEN(P3336)-SEARCH("/",P3336))</f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>(((I3337/60)/60)/24)+DATE(1970,1,1)</f>
        <v>41854.958333333336</v>
      </c>
      <c r="K3337">
        <v>1404749446</v>
      </c>
      <c r="L3337" s="10">
        <f>(((K3337/60)/60)/24)+DATE(1970,1,1)</f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>(E3337/D3337)</f>
        <v>1.0032000000000001</v>
      </c>
      <c r="R3337" s="6">
        <f>E3337/N3337</f>
        <v>79.61904761904762</v>
      </c>
      <c r="S3337" t="str">
        <f>LEFT(P3337,SEARCH("/",P3337)-1)</f>
        <v>theater</v>
      </c>
      <c r="T3337" t="str">
        <f>RIGHT(P3337,LEN(P3337)-SEARCH("/",P3337))</f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>(((I3338/60)/60)/24)+DATE(1970,1,1)</f>
        <v>42465.35701388889</v>
      </c>
      <c r="K3338">
        <v>1457429646</v>
      </c>
      <c r="L3338" s="10">
        <f>(((K3338/60)/60)/24)+DATE(1970,1,1)</f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>(E3338/D3338)</f>
        <v>1</v>
      </c>
      <c r="R3338" s="6">
        <f>E3338/N3338</f>
        <v>27.777777777777779</v>
      </c>
      <c r="S3338" t="str">
        <f>LEFT(P3338,SEARCH("/",P3338)-1)</f>
        <v>theater</v>
      </c>
      <c r="T3338" t="str">
        <f>RIGHT(P3338,LEN(P3338)-SEARCH("/",P3338))</f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>(((I3339/60)/60)/24)+DATE(1970,1,1)</f>
        <v>41922.875</v>
      </c>
      <c r="K3339">
        <v>1411109167</v>
      </c>
      <c r="L3339" s="10">
        <f>(((K3339/60)/60)/24)+DATE(1970,1,1)</f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>(E3339/D3339)</f>
        <v>1.1020000000000001</v>
      </c>
      <c r="R3339" s="6">
        <f>E3339/N3339</f>
        <v>81.029411764705884</v>
      </c>
      <c r="S3339" t="str">
        <f>LEFT(P3339,SEARCH("/",P3339)-1)</f>
        <v>theater</v>
      </c>
      <c r="T3339" t="str">
        <f>RIGHT(P3339,LEN(P3339)-SEARCH("/",P3339))</f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>(((I3340/60)/60)/24)+DATE(1970,1,1)</f>
        <v>42790.574999999997</v>
      </c>
      <c r="K3340">
        <v>1486129680</v>
      </c>
      <c r="L3340" s="10">
        <f>(((K3340/60)/60)/24)+DATE(1970,1,1)</f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>(E3340/D3340)</f>
        <v>1.0218</v>
      </c>
      <c r="R3340" s="6">
        <f>E3340/N3340</f>
        <v>136.84821428571428</v>
      </c>
      <c r="S3340" t="str">
        <f>LEFT(P3340,SEARCH("/",P3340)-1)</f>
        <v>theater</v>
      </c>
      <c r="T3340" t="str">
        <f>RIGHT(P3340,LEN(P3340)-SEARCH("/",P3340))</f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>(((I3341/60)/60)/24)+DATE(1970,1,1)</f>
        <v>42579.665717592594</v>
      </c>
      <c r="K3341">
        <v>1467129518</v>
      </c>
      <c r="L3341" s="10">
        <f>(((K3341/60)/60)/24)+DATE(1970,1,1)</f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>(E3341/D3341)</f>
        <v>1.0435000000000001</v>
      </c>
      <c r="R3341" s="6">
        <f>E3341/N3341</f>
        <v>177.61702127659575</v>
      </c>
      <c r="S3341" t="str">
        <f>LEFT(P3341,SEARCH("/",P3341)-1)</f>
        <v>theater</v>
      </c>
      <c r="T3341" t="str">
        <f>RIGHT(P3341,LEN(P3341)-SEARCH("/",P3341))</f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>(((I3342/60)/60)/24)+DATE(1970,1,1)</f>
        <v>42710.974004629628</v>
      </c>
      <c r="K3342">
        <v>1478906554</v>
      </c>
      <c r="L3342" s="10">
        <f>(((K3342/60)/60)/24)+DATE(1970,1,1)</f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>(E3342/D3342)</f>
        <v>1.3816666666666666</v>
      </c>
      <c r="R3342" s="6">
        <f>E3342/N3342</f>
        <v>109.07894736842105</v>
      </c>
      <c r="S3342" t="str">
        <f>LEFT(P3342,SEARCH("/",P3342)-1)</f>
        <v>theater</v>
      </c>
      <c r="T3342" t="str">
        <f>RIGHT(P3342,LEN(P3342)-SEARCH("/",P3342))</f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>(((I3343/60)/60)/24)+DATE(1970,1,1)</f>
        <v>42533.708333333328</v>
      </c>
      <c r="K3343">
        <v>1463771421</v>
      </c>
      <c r="L3343" s="10">
        <f>(((K3343/60)/60)/24)+DATE(1970,1,1)</f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>(E3343/D3343)</f>
        <v>1</v>
      </c>
      <c r="R3343" s="6">
        <f>E3343/N3343</f>
        <v>119.64285714285714</v>
      </c>
      <c r="S3343" t="str">
        <f>LEFT(P3343,SEARCH("/",P3343)-1)</f>
        <v>theater</v>
      </c>
      <c r="T3343" t="str">
        <f>RIGHT(P3343,LEN(P3343)-SEARCH("/",P3343))</f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>(((I3344/60)/60)/24)+DATE(1970,1,1)</f>
        <v>42095.207638888889</v>
      </c>
      <c r="K3344">
        <v>1425020810</v>
      </c>
      <c r="L3344" s="10">
        <f>(((K3344/60)/60)/24)+DATE(1970,1,1)</f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>(E3344/D3344)</f>
        <v>1.0166666666666666</v>
      </c>
      <c r="R3344" s="6">
        <f>E3344/N3344</f>
        <v>78.205128205128204</v>
      </c>
      <c r="S3344" t="str">
        <f>LEFT(P3344,SEARCH("/",P3344)-1)</f>
        <v>theater</v>
      </c>
      <c r="T3344" t="str">
        <f>RIGHT(P3344,LEN(P3344)-SEARCH("/",P3344))</f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>(((I3345/60)/60)/24)+DATE(1970,1,1)</f>
        <v>42473.554166666669</v>
      </c>
      <c r="K3345">
        <v>1458770384</v>
      </c>
      <c r="L3345" s="10">
        <f>(((K3345/60)/60)/24)+DATE(1970,1,1)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>(E3345/D3345)</f>
        <v>1.7142857142857142</v>
      </c>
      <c r="R3345" s="6">
        <f>E3345/N3345</f>
        <v>52.173913043478258</v>
      </c>
      <c r="S3345" t="str">
        <f>LEFT(P3345,SEARCH("/",P3345)-1)</f>
        <v>theater</v>
      </c>
      <c r="T3345" t="str">
        <f>RIGHT(P3345,LEN(P3345)-SEARCH("/",P3345))</f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>(((I3346/60)/60)/24)+DATE(1970,1,1)</f>
        <v>41881.200150462959</v>
      </c>
      <c r="K3346">
        <v>1406782093</v>
      </c>
      <c r="L3346" s="10">
        <f>(((K3346/60)/60)/24)+DATE(1970,1,1)</f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>(E3346/D3346)</f>
        <v>1.0144444444444445</v>
      </c>
      <c r="R3346" s="6">
        <f>E3346/N3346</f>
        <v>114.125</v>
      </c>
      <c r="S3346" t="str">
        <f>LEFT(P3346,SEARCH("/",P3346)-1)</f>
        <v>theater</v>
      </c>
      <c r="T3346" t="str">
        <f>RIGHT(P3346,LEN(P3346)-SEARCH("/",P3346))</f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>(((I3347/60)/60)/24)+DATE(1970,1,1)</f>
        <v>42112.025694444441</v>
      </c>
      <c r="K3347">
        <v>1424226768</v>
      </c>
      <c r="L3347" s="10">
        <f>(((K3347/60)/60)/24)+DATE(1970,1,1)</f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>(E3347/D3347)</f>
        <v>1.3</v>
      </c>
      <c r="R3347" s="6">
        <f>E3347/N3347</f>
        <v>50</v>
      </c>
      <c r="S3347" t="str">
        <f>LEFT(P3347,SEARCH("/",P3347)-1)</f>
        <v>theater</v>
      </c>
      <c r="T3347" t="str">
        <f>RIGHT(P3347,LEN(P3347)-SEARCH("/",P3347))</f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>(((I3348/60)/60)/24)+DATE(1970,1,1)</f>
        <v>42061.024421296301</v>
      </c>
      <c r="K3348">
        <v>1424306110</v>
      </c>
      <c r="L3348" s="10">
        <f>(((K3348/60)/60)/24)+DATE(1970,1,1)</f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>(E3348/D3348)</f>
        <v>1.1000000000000001</v>
      </c>
      <c r="R3348" s="6">
        <f>E3348/N3348</f>
        <v>91.666666666666671</v>
      </c>
      <c r="S3348" t="str">
        <f>LEFT(P3348,SEARCH("/",P3348)-1)</f>
        <v>theater</v>
      </c>
      <c r="T3348" t="str">
        <f>RIGHT(P3348,LEN(P3348)-SEARCH("/",P3348))</f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>(((I3349/60)/60)/24)+DATE(1970,1,1)</f>
        <v>42498.875</v>
      </c>
      <c r="K3349">
        <v>1461503654</v>
      </c>
      <c r="L3349" s="10">
        <f>(((K3349/60)/60)/24)+DATE(1970,1,1)</f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>(E3349/D3349)</f>
        <v>1.1944999999999999</v>
      </c>
      <c r="R3349" s="6">
        <f>E3349/N3349</f>
        <v>108.59090909090909</v>
      </c>
      <c r="S3349" t="str">
        <f>LEFT(P3349,SEARCH("/",P3349)-1)</f>
        <v>theater</v>
      </c>
      <c r="T3349" t="str">
        <f>RIGHT(P3349,LEN(P3349)-SEARCH("/",P3349))</f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>(((I3350/60)/60)/24)+DATE(1970,1,1)</f>
        <v>42490.165972222225</v>
      </c>
      <c r="K3350">
        <v>1459949080</v>
      </c>
      <c r="L3350" s="10">
        <f>(((K3350/60)/60)/24)+DATE(1970,1,1)</f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>(E3350/D3350)</f>
        <v>1.002909090909091</v>
      </c>
      <c r="R3350" s="6">
        <f>E3350/N3350</f>
        <v>69.822784810126578</v>
      </c>
      <c r="S3350" t="str">
        <f>LEFT(P3350,SEARCH("/",P3350)-1)</f>
        <v>theater</v>
      </c>
      <c r="T3350" t="str">
        <f>RIGHT(P3350,LEN(P3350)-SEARCH("/",P3350))</f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>(((I3351/60)/60)/24)+DATE(1970,1,1)</f>
        <v>42534.708333333328</v>
      </c>
      <c r="K3351">
        <v>1463971172</v>
      </c>
      <c r="L3351" s="10">
        <f>(((K3351/60)/60)/24)+DATE(1970,1,1)</f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>(E3351/D3351)</f>
        <v>1.534</v>
      </c>
      <c r="R3351" s="6">
        <f>E3351/N3351</f>
        <v>109.57142857142857</v>
      </c>
      <c r="S3351" t="str">
        <f>LEFT(P3351,SEARCH("/",P3351)-1)</f>
        <v>theater</v>
      </c>
      <c r="T3351" t="str">
        <f>RIGHT(P3351,LEN(P3351)-SEARCH("/",P3351))</f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>(((I3352/60)/60)/24)+DATE(1970,1,1)</f>
        <v>42337.958333333328</v>
      </c>
      <c r="K3352">
        <v>1445791811</v>
      </c>
      <c r="L3352" s="10">
        <f>(((K3352/60)/60)/24)+DATE(1970,1,1)</f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>(E3352/D3352)</f>
        <v>1.0442857142857143</v>
      </c>
      <c r="R3352" s="6">
        <f>E3352/N3352</f>
        <v>71.666666666666671</v>
      </c>
      <c r="S3352" t="str">
        <f>LEFT(P3352,SEARCH("/",P3352)-1)</f>
        <v>theater</v>
      </c>
      <c r="T3352" t="str">
        <f>RIGHT(P3352,LEN(P3352)-SEARCH("/",P3352))</f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>(((I3353/60)/60)/24)+DATE(1970,1,1)</f>
        <v>41843.458333333336</v>
      </c>
      <c r="K3353">
        <v>1402910965</v>
      </c>
      <c r="L3353" s="10">
        <f>(((K3353/60)/60)/24)+DATE(1970,1,1)</f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>(E3353/D3353)</f>
        <v>1.0109999999999999</v>
      </c>
      <c r="R3353" s="6">
        <f>E3353/N3353</f>
        <v>93.611111111111114</v>
      </c>
      <c r="S3353" t="str">
        <f>LEFT(P3353,SEARCH("/",P3353)-1)</f>
        <v>theater</v>
      </c>
      <c r="T3353" t="str">
        <f>RIGHT(P3353,LEN(P3353)-SEARCH("/",P3353))</f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>(((I3354/60)/60)/24)+DATE(1970,1,1)</f>
        <v>42552.958333333328</v>
      </c>
      <c r="K3354">
        <v>1462492178</v>
      </c>
      <c r="L3354" s="10">
        <f>(((K3354/60)/60)/24)+DATE(1970,1,1)</f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>(E3354/D3354)</f>
        <v>1.0751999999999999</v>
      </c>
      <c r="R3354" s="6">
        <f>E3354/N3354</f>
        <v>76.8</v>
      </c>
      <c r="S3354" t="str">
        <f>LEFT(P3354,SEARCH("/",P3354)-1)</f>
        <v>theater</v>
      </c>
      <c r="T3354" t="str">
        <f>RIGHT(P3354,LEN(P3354)-SEARCH("/",P3354))</f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>(((I3355/60)/60)/24)+DATE(1970,1,1)</f>
        <v>42492.958333333328</v>
      </c>
      <c r="K3355">
        <v>1461061350</v>
      </c>
      <c r="L3355" s="10">
        <f>(((K3355/60)/60)/24)+DATE(1970,1,1)</f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>(E3355/D3355)</f>
        <v>3.15</v>
      </c>
      <c r="R3355" s="6">
        <f>E3355/N3355</f>
        <v>35.795454545454547</v>
      </c>
      <c r="S3355" t="str">
        <f>LEFT(P3355,SEARCH("/",P3355)-1)</f>
        <v>theater</v>
      </c>
      <c r="T3355" t="str">
        <f>RIGHT(P3355,LEN(P3355)-SEARCH("/",P3355))</f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>(((I3356/60)/60)/24)+DATE(1970,1,1)</f>
        <v>42306.167361111111</v>
      </c>
      <c r="K3356">
        <v>1443029206</v>
      </c>
      <c r="L3356" s="10">
        <f>(((K3356/60)/60)/24)+DATE(1970,1,1)</f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>(E3356/D3356)</f>
        <v>1.0193333333333334</v>
      </c>
      <c r="R3356" s="6">
        <f>E3356/N3356</f>
        <v>55.6</v>
      </c>
      <c r="S3356" t="str">
        <f>LEFT(P3356,SEARCH("/",P3356)-1)</f>
        <v>theater</v>
      </c>
      <c r="T3356" t="str">
        <f>RIGHT(P3356,LEN(P3356)-SEARCH("/",P3356))</f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>(((I3357/60)/60)/24)+DATE(1970,1,1)</f>
        <v>42500.470138888893</v>
      </c>
      <c r="K3357">
        <v>1461941527</v>
      </c>
      <c r="L3357" s="10">
        <f>(((K3357/60)/60)/24)+DATE(1970,1,1)</f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>(E3357/D3357)</f>
        <v>1.2628571428571429</v>
      </c>
      <c r="R3357" s="6">
        <f>E3357/N3357</f>
        <v>147.33333333333334</v>
      </c>
      <c r="S3357" t="str">
        <f>LEFT(P3357,SEARCH("/",P3357)-1)</f>
        <v>theater</v>
      </c>
      <c r="T3357" t="str">
        <f>RIGHT(P3357,LEN(P3357)-SEARCH("/",P3357))</f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>(((I3358/60)/60)/24)+DATE(1970,1,1)</f>
        <v>42566.815648148149</v>
      </c>
      <c r="K3358">
        <v>1466019272</v>
      </c>
      <c r="L3358" s="10">
        <f>(((K3358/60)/60)/24)+DATE(1970,1,1)</f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>(E3358/D3358)</f>
        <v>1.014</v>
      </c>
      <c r="R3358" s="6">
        <f>E3358/N3358</f>
        <v>56.333333333333336</v>
      </c>
      <c r="S3358" t="str">
        <f>LEFT(P3358,SEARCH("/",P3358)-1)</f>
        <v>theater</v>
      </c>
      <c r="T3358" t="str">
        <f>RIGHT(P3358,LEN(P3358)-SEARCH("/",P3358))</f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>(((I3359/60)/60)/24)+DATE(1970,1,1)</f>
        <v>41852.417939814812</v>
      </c>
      <c r="K3359">
        <v>1404295310</v>
      </c>
      <c r="L3359" s="10">
        <f>(((K3359/60)/60)/24)+DATE(1970,1,1)</f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>(E3359/D3359)</f>
        <v>1.01</v>
      </c>
      <c r="R3359" s="6">
        <f>E3359/N3359</f>
        <v>96.19047619047619</v>
      </c>
      <c r="S3359" t="str">
        <f>LEFT(P3359,SEARCH("/",P3359)-1)</f>
        <v>theater</v>
      </c>
      <c r="T3359" t="str">
        <f>RIGHT(P3359,LEN(P3359)-SEARCH("/",P3359))</f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>(((I3360/60)/60)/24)+DATE(1970,1,1)</f>
        <v>41962.352766203709</v>
      </c>
      <c r="K3360">
        <v>1413790079</v>
      </c>
      <c r="L3360" s="10">
        <f>(((K3360/60)/60)/24)+DATE(1970,1,1)</f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>(E3360/D3360)</f>
        <v>1.0299</v>
      </c>
      <c r="R3360" s="6">
        <f>E3360/N3360</f>
        <v>63.574074074074076</v>
      </c>
      <c r="S3360" t="str">
        <f>LEFT(P3360,SEARCH("/",P3360)-1)</f>
        <v>theater</v>
      </c>
      <c r="T3360" t="str">
        <f>RIGHT(P3360,LEN(P3360)-SEARCH("/",P3360))</f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>(((I3361/60)/60)/24)+DATE(1970,1,1)</f>
        <v>42791.057106481487</v>
      </c>
      <c r="K3361">
        <v>1484097734</v>
      </c>
      <c r="L3361" s="10">
        <f>(((K3361/60)/60)/24)+DATE(1970,1,1)</f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>(E3361/D3361)</f>
        <v>1.0625</v>
      </c>
      <c r="R3361" s="6">
        <f>E3361/N3361</f>
        <v>184.78260869565219</v>
      </c>
      <c r="S3361" t="str">
        <f>LEFT(P3361,SEARCH("/",P3361)-1)</f>
        <v>theater</v>
      </c>
      <c r="T3361" t="str">
        <f>RIGHT(P3361,LEN(P3361)-SEARCH("/",P3361))</f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>(((I3362/60)/60)/24)+DATE(1970,1,1)</f>
        <v>42718.665972222225</v>
      </c>
      <c r="K3362">
        <v>1479866343</v>
      </c>
      <c r="L3362" s="10">
        <f>(((K3362/60)/60)/24)+DATE(1970,1,1)</f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>(E3362/D3362)</f>
        <v>1.0137777777777779</v>
      </c>
      <c r="R3362" s="6">
        <f>E3362/N3362</f>
        <v>126.72222222222223</v>
      </c>
      <c r="S3362" t="str">
        <f>LEFT(P3362,SEARCH("/",P3362)-1)</f>
        <v>theater</v>
      </c>
      <c r="T3362" t="str">
        <f>RIGHT(P3362,LEN(P3362)-SEARCH("/",P3362))</f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>(((I3363/60)/60)/24)+DATE(1970,1,1)</f>
        <v>41883.665972222225</v>
      </c>
      <c r="K3363">
        <v>1408062990</v>
      </c>
      <c r="L3363" s="10">
        <f>(((K3363/60)/60)/24)+DATE(1970,1,1)</f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>(E3363/D3363)</f>
        <v>1.1346000000000001</v>
      </c>
      <c r="R3363" s="6">
        <f>E3363/N3363</f>
        <v>83.42647058823529</v>
      </c>
      <c r="S3363" t="str">
        <f>LEFT(P3363,SEARCH("/",P3363)-1)</f>
        <v>theater</v>
      </c>
      <c r="T3363" t="str">
        <f>RIGHT(P3363,LEN(P3363)-SEARCH("/",P3363))</f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>(((I3364/60)/60)/24)+DATE(1970,1,1)</f>
        <v>42070.204861111109</v>
      </c>
      <c r="K3364">
        <v>1424484717</v>
      </c>
      <c r="L3364" s="10">
        <f>(((K3364/60)/60)/24)+DATE(1970,1,1)</f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>(E3364/D3364)</f>
        <v>2.1800000000000002</v>
      </c>
      <c r="R3364" s="6">
        <f>E3364/N3364</f>
        <v>54.5</v>
      </c>
      <c r="S3364" t="str">
        <f>LEFT(P3364,SEARCH("/",P3364)-1)</f>
        <v>theater</v>
      </c>
      <c r="T3364" t="str">
        <f>RIGHT(P3364,LEN(P3364)-SEARCH("/",P3364))</f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>(((I3365/60)/60)/24)+DATE(1970,1,1)</f>
        <v>41870.666666666664</v>
      </c>
      <c r="K3365">
        <v>1406831445</v>
      </c>
      <c r="L3365" s="10">
        <f>(((K3365/60)/60)/24)+DATE(1970,1,1)</f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>(E3365/D3365)</f>
        <v>1.0141935483870967</v>
      </c>
      <c r="R3365" s="6">
        <f>E3365/N3365</f>
        <v>302.30769230769232</v>
      </c>
      <c r="S3365" t="str">
        <f>LEFT(P3365,SEARCH("/",P3365)-1)</f>
        <v>theater</v>
      </c>
      <c r="T3365" t="str">
        <f>RIGHT(P3365,LEN(P3365)-SEARCH("/",P3365))</f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>(((I3366/60)/60)/24)+DATE(1970,1,1)</f>
        <v>42444.875</v>
      </c>
      <c r="K3366">
        <v>1456183649</v>
      </c>
      <c r="L3366" s="10">
        <f>(((K3366/60)/60)/24)+DATE(1970,1,1)</f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>(E3366/D3366)</f>
        <v>1.0593333333333332</v>
      </c>
      <c r="R3366" s="6">
        <f>E3366/N3366</f>
        <v>44.138888888888886</v>
      </c>
      <c r="S3366" t="str">
        <f>LEFT(P3366,SEARCH("/",P3366)-1)</f>
        <v>theater</v>
      </c>
      <c r="T3366" t="str">
        <f>RIGHT(P3366,LEN(P3366)-SEARCH("/",P3366))</f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>(((I3367/60)/60)/24)+DATE(1970,1,1)</f>
        <v>42351.101759259262</v>
      </c>
      <c r="K3367">
        <v>1447381592</v>
      </c>
      <c r="L3367" s="10">
        <f>(((K3367/60)/60)/24)+DATE(1970,1,1)</f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>(E3367/D3367)</f>
        <v>1.04</v>
      </c>
      <c r="R3367" s="6">
        <f>E3367/N3367</f>
        <v>866.66666666666663</v>
      </c>
      <c r="S3367" t="str">
        <f>LEFT(P3367,SEARCH("/",P3367)-1)</f>
        <v>theater</v>
      </c>
      <c r="T3367" t="str">
        <f>RIGHT(P3367,LEN(P3367)-SEARCH("/",P3367))</f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>(((I3368/60)/60)/24)+DATE(1970,1,1)</f>
        <v>42137.067557870367</v>
      </c>
      <c r="K3368">
        <v>1428889037</v>
      </c>
      <c r="L3368" s="10">
        <f>(((K3368/60)/60)/24)+DATE(1970,1,1)</f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>(E3368/D3368)</f>
        <v>2.21</v>
      </c>
      <c r="R3368" s="6">
        <f>E3368/N3368</f>
        <v>61.388888888888886</v>
      </c>
      <c r="S3368" t="str">
        <f>LEFT(P3368,SEARCH("/",P3368)-1)</f>
        <v>theater</v>
      </c>
      <c r="T3368" t="str">
        <f>RIGHT(P3368,LEN(P3368)-SEARCH("/",P3368))</f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>(((I3369/60)/60)/24)+DATE(1970,1,1)</f>
        <v>42217.933958333335</v>
      </c>
      <c r="K3369">
        <v>1436307894</v>
      </c>
      <c r="L3369" s="10">
        <f>(((K3369/60)/60)/24)+DATE(1970,1,1)</f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>(E3369/D3369)</f>
        <v>1.1866666666666668</v>
      </c>
      <c r="R3369" s="6">
        <f>E3369/N3369</f>
        <v>29.666666666666668</v>
      </c>
      <c r="S3369" t="str">
        <f>LEFT(P3369,SEARCH("/",P3369)-1)</f>
        <v>theater</v>
      </c>
      <c r="T3369" t="str">
        <f>RIGHT(P3369,LEN(P3369)-SEARCH("/",P3369))</f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>(((I3370/60)/60)/24)+DATE(1970,1,1)</f>
        <v>42005.208333333328</v>
      </c>
      <c r="K3370">
        <v>1416977259</v>
      </c>
      <c r="L3370" s="10">
        <f>(((K3370/60)/60)/24)+DATE(1970,1,1)</f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>(E3370/D3370)</f>
        <v>1.046</v>
      </c>
      <c r="R3370" s="6">
        <f>E3370/N3370</f>
        <v>45.478260869565219</v>
      </c>
      <c r="S3370" t="str">
        <f>LEFT(P3370,SEARCH("/",P3370)-1)</f>
        <v>theater</v>
      </c>
      <c r="T3370" t="str">
        <f>RIGHT(P3370,LEN(P3370)-SEARCH("/",P3370))</f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>(((I3371/60)/60)/24)+DATE(1970,1,1)</f>
        <v>42750.041435185187</v>
      </c>
      <c r="K3371">
        <v>1479257980</v>
      </c>
      <c r="L3371" s="10">
        <f>(((K3371/60)/60)/24)+DATE(1970,1,1)</f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>(E3371/D3371)</f>
        <v>1.0389999999999999</v>
      </c>
      <c r="R3371" s="6">
        <f>E3371/N3371</f>
        <v>96.203703703703709</v>
      </c>
      <c r="S3371" t="str">
        <f>LEFT(P3371,SEARCH("/",P3371)-1)</f>
        <v>theater</v>
      </c>
      <c r="T3371" t="str">
        <f>RIGHT(P3371,LEN(P3371)-SEARCH("/",P3371))</f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>(((I3372/60)/60)/24)+DATE(1970,1,1)</f>
        <v>42721.333333333328</v>
      </c>
      <c r="K3372">
        <v>1479283285</v>
      </c>
      <c r="L3372" s="10">
        <f>(((K3372/60)/60)/24)+DATE(1970,1,1)</f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>(E3372/D3372)</f>
        <v>1.1773333333333333</v>
      </c>
      <c r="R3372" s="6">
        <f>E3372/N3372</f>
        <v>67.92307692307692</v>
      </c>
      <c r="S3372" t="str">
        <f>LEFT(P3372,SEARCH("/",P3372)-1)</f>
        <v>theater</v>
      </c>
      <c r="T3372" t="str">
        <f>RIGHT(P3372,LEN(P3372)-SEARCH("/",P3372))</f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>(((I3373/60)/60)/24)+DATE(1970,1,1)</f>
        <v>42340.874594907407</v>
      </c>
      <c r="K3373">
        <v>1446670765</v>
      </c>
      <c r="L3373" s="10">
        <f>(((K3373/60)/60)/24)+DATE(1970,1,1)</f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>(E3373/D3373)</f>
        <v>1.385</v>
      </c>
      <c r="R3373" s="6">
        <f>E3373/N3373</f>
        <v>30.777777777777779</v>
      </c>
      <c r="S3373" t="str">
        <f>LEFT(P3373,SEARCH("/",P3373)-1)</f>
        <v>theater</v>
      </c>
      <c r="T3373" t="str">
        <f>RIGHT(P3373,LEN(P3373)-SEARCH("/",P3373))</f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>(((I3374/60)/60)/24)+DATE(1970,1,1)</f>
        <v>41876.207638888889</v>
      </c>
      <c r="K3374">
        <v>1407157756</v>
      </c>
      <c r="L3374" s="10">
        <f>(((K3374/60)/60)/24)+DATE(1970,1,1)</f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>(E3374/D3374)</f>
        <v>1.0349999999999999</v>
      </c>
      <c r="R3374" s="6">
        <f>E3374/N3374</f>
        <v>38.333333333333336</v>
      </c>
      <c r="S3374" t="str">
        <f>LEFT(P3374,SEARCH("/",P3374)-1)</f>
        <v>theater</v>
      </c>
      <c r="T3374" t="str">
        <f>RIGHT(P3374,LEN(P3374)-SEARCH("/",P3374))</f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>(((I3375/60)/60)/24)+DATE(1970,1,1)</f>
        <v>42203.666666666672</v>
      </c>
      <c r="K3375">
        <v>1435177840</v>
      </c>
      <c r="L3375" s="10">
        <f>(((K3375/60)/60)/24)+DATE(1970,1,1)</f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>(E3375/D3375)</f>
        <v>1.0024999999999999</v>
      </c>
      <c r="R3375" s="6">
        <f>E3375/N3375</f>
        <v>66.833333333333329</v>
      </c>
      <c r="S3375" t="str">
        <f>LEFT(P3375,SEARCH("/",P3375)-1)</f>
        <v>theater</v>
      </c>
      <c r="T3375" t="str">
        <f>RIGHT(P3375,LEN(P3375)-SEARCH("/",P3375))</f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>(((I3376/60)/60)/24)+DATE(1970,1,1)</f>
        <v>42305.731666666667</v>
      </c>
      <c r="K3376">
        <v>1443461616</v>
      </c>
      <c r="L3376" s="10">
        <f>(((K3376/60)/60)/24)+DATE(1970,1,1)</f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>(E3376/D3376)</f>
        <v>1.0657142857142856</v>
      </c>
      <c r="R3376" s="6">
        <f>E3376/N3376</f>
        <v>71.730769230769226</v>
      </c>
      <c r="S3376" t="str">
        <f>LEFT(P3376,SEARCH("/",P3376)-1)</f>
        <v>theater</v>
      </c>
      <c r="T3376" t="str">
        <f>RIGHT(P3376,LEN(P3376)-SEARCH("/",P3376))</f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>(((I3377/60)/60)/24)+DATE(1970,1,1)</f>
        <v>41777.610798611109</v>
      </c>
      <c r="K3377">
        <v>1399387173</v>
      </c>
      <c r="L3377" s="10">
        <f>(((K3377/60)/60)/24)+DATE(1970,1,1)</f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>(E3377/D3377)</f>
        <v>1</v>
      </c>
      <c r="R3377" s="6">
        <f>E3377/N3377</f>
        <v>176.47058823529412</v>
      </c>
      <c r="S3377" t="str">
        <f>LEFT(P3377,SEARCH("/",P3377)-1)</f>
        <v>theater</v>
      </c>
      <c r="T3377" t="str">
        <f>RIGHT(P3377,LEN(P3377)-SEARCH("/",P3377))</f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>(((I3378/60)/60)/24)+DATE(1970,1,1)</f>
        <v>42119.659652777773</v>
      </c>
      <c r="K3378">
        <v>1424796594</v>
      </c>
      <c r="L3378" s="10">
        <f>(((K3378/60)/60)/24)+DATE(1970,1,1)</f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>(E3378/D3378)</f>
        <v>1.0001249999999999</v>
      </c>
      <c r="R3378" s="6">
        <f>E3378/N3378</f>
        <v>421.10526315789474</v>
      </c>
      <c r="S3378" t="str">
        <f>LEFT(P3378,SEARCH("/",P3378)-1)</f>
        <v>theater</v>
      </c>
      <c r="T3378" t="str">
        <f>RIGHT(P3378,LEN(P3378)-SEARCH("/",P3378))</f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>(((I3379/60)/60)/24)+DATE(1970,1,1)</f>
        <v>42083.705555555556</v>
      </c>
      <c r="K3379">
        <v>1424280899</v>
      </c>
      <c r="L3379" s="10">
        <f>(((K3379/60)/60)/24)+DATE(1970,1,1)</f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>(E3379/D3379)</f>
        <v>1.0105</v>
      </c>
      <c r="R3379" s="6">
        <f>E3379/N3379</f>
        <v>104.98701298701299</v>
      </c>
      <c r="S3379" t="str">
        <f>LEFT(P3379,SEARCH("/",P3379)-1)</f>
        <v>theater</v>
      </c>
      <c r="T3379" t="str">
        <f>RIGHT(P3379,LEN(P3379)-SEARCH("/",P3379))</f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>(((I3380/60)/60)/24)+DATE(1970,1,1)</f>
        <v>41882.547222222223</v>
      </c>
      <c r="K3380">
        <v>1407400306</v>
      </c>
      <c r="L3380" s="10">
        <f>(((K3380/60)/60)/24)+DATE(1970,1,1)</f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>(E3380/D3380)</f>
        <v>1.0763636363636364</v>
      </c>
      <c r="R3380" s="6">
        <f>E3380/N3380</f>
        <v>28.19047619047619</v>
      </c>
      <c r="S3380" t="str">
        <f>LEFT(P3380,SEARCH("/",P3380)-1)</f>
        <v>theater</v>
      </c>
      <c r="T3380" t="str">
        <f>RIGHT(P3380,LEN(P3380)-SEARCH("/",P3380))</f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>(((I3381/60)/60)/24)+DATE(1970,1,1)</f>
        <v>42242.958333333328</v>
      </c>
      <c r="K3381">
        <v>1439122800</v>
      </c>
      <c r="L3381" s="10">
        <f>(((K3381/60)/60)/24)+DATE(1970,1,1)</f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>(E3381/D3381)</f>
        <v>1.0365</v>
      </c>
      <c r="R3381" s="6">
        <f>E3381/N3381</f>
        <v>54.55263157894737</v>
      </c>
      <c r="S3381" t="str">
        <f>LEFT(P3381,SEARCH("/",P3381)-1)</f>
        <v>theater</v>
      </c>
      <c r="T3381" t="str">
        <f>RIGHT(P3381,LEN(P3381)-SEARCH("/",P3381))</f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>(((I3382/60)/60)/24)+DATE(1970,1,1)</f>
        <v>41972.995115740734</v>
      </c>
      <c r="K3382">
        <v>1414277578</v>
      </c>
      <c r="L3382" s="10">
        <f>(((K3382/60)/60)/24)+DATE(1970,1,1)</f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>(E3382/D3382)</f>
        <v>1.0443333333333333</v>
      </c>
      <c r="R3382" s="6">
        <f>E3382/N3382</f>
        <v>111.89285714285714</v>
      </c>
      <c r="S3382" t="str">
        <f>LEFT(P3382,SEARCH("/",P3382)-1)</f>
        <v>theater</v>
      </c>
      <c r="T3382" t="str">
        <f>RIGHT(P3382,LEN(P3382)-SEARCH("/",P3382))</f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>(((I3383/60)/60)/24)+DATE(1970,1,1)</f>
        <v>42074.143321759257</v>
      </c>
      <c r="K3383">
        <v>1423455983</v>
      </c>
      <c r="L3383" s="10">
        <f>(((K3383/60)/60)/24)+DATE(1970,1,1)</f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>(E3383/D3383)</f>
        <v>1.0225</v>
      </c>
      <c r="R3383" s="6">
        <f>E3383/N3383</f>
        <v>85.208333333333329</v>
      </c>
      <c r="S3383" t="str">
        <f>LEFT(P3383,SEARCH("/",P3383)-1)</f>
        <v>theater</v>
      </c>
      <c r="T3383" t="str">
        <f>RIGHT(P3383,LEN(P3383)-SEARCH("/",P3383))</f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>(((I3384/60)/60)/24)+DATE(1970,1,1)</f>
        <v>42583.957638888889</v>
      </c>
      <c r="K3384">
        <v>1467973256</v>
      </c>
      <c r="L3384" s="10">
        <f>(((K3384/60)/60)/24)+DATE(1970,1,1)</f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>(E3384/D3384)</f>
        <v>1.0074285714285713</v>
      </c>
      <c r="R3384" s="6">
        <f>E3384/N3384</f>
        <v>76.652173913043484</v>
      </c>
      <c r="S3384" t="str">
        <f>LEFT(P3384,SEARCH("/",P3384)-1)</f>
        <v>theater</v>
      </c>
      <c r="T3384" t="str">
        <f>RIGHT(P3384,LEN(P3384)-SEARCH("/",P3384))</f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>(((I3385/60)/60)/24)+DATE(1970,1,1)</f>
        <v>42544.782638888893</v>
      </c>
      <c r="K3385">
        <v>1464979620</v>
      </c>
      <c r="L3385" s="10">
        <f>(((K3385/60)/60)/24)+DATE(1970,1,1)</f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>(E3385/D3385)</f>
        <v>1.1171428571428572</v>
      </c>
      <c r="R3385" s="6">
        <f>E3385/N3385</f>
        <v>65.166666666666671</v>
      </c>
      <c r="S3385" t="str">
        <f>LEFT(P3385,SEARCH("/",P3385)-1)</f>
        <v>theater</v>
      </c>
      <c r="T3385" t="str">
        <f>RIGHT(P3385,LEN(P3385)-SEARCH("/",P3385))</f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>(((I3386/60)/60)/24)+DATE(1970,1,1)</f>
        <v>42329.125</v>
      </c>
      <c r="K3386">
        <v>1444874768</v>
      </c>
      <c r="L3386" s="10">
        <f>(((K3386/60)/60)/24)+DATE(1970,1,1)</f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>(E3386/D3386)</f>
        <v>1.0001100000000001</v>
      </c>
      <c r="R3386" s="6">
        <f>E3386/N3386</f>
        <v>93.760312499999998</v>
      </c>
      <c r="S3386" t="str">
        <f>LEFT(P3386,SEARCH("/",P3386)-1)</f>
        <v>theater</v>
      </c>
      <c r="T3386" t="str">
        <f>RIGHT(P3386,LEN(P3386)-SEARCH("/",P3386))</f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>(((I3387/60)/60)/24)+DATE(1970,1,1)</f>
        <v>41983.8675</v>
      </c>
      <c r="K3387">
        <v>1415652552</v>
      </c>
      <c r="L3387" s="10">
        <f>(((K3387/60)/60)/24)+DATE(1970,1,1)</f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>(E3387/D3387)</f>
        <v>1</v>
      </c>
      <c r="R3387" s="6">
        <f>E3387/N3387</f>
        <v>133.33333333333334</v>
      </c>
      <c r="S3387" t="str">
        <f>LEFT(P3387,SEARCH("/",P3387)-1)</f>
        <v>theater</v>
      </c>
      <c r="T3387" t="str">
        <f>RIGHT(P3387,LEN(P3387)-SEARCH("/",P3387))</f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>(((I3388/60)/60)/24)+DATE(1970,1,1)</f>
        <v>41976.644745370373</v>
      </c>
      <c r="K3388">
        <v>1415028506</v>
      </c>
      <c r="L3388" s="10">
        <f>(((K3388/60)/60)/24)+DATE(1970,1,1)</f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>(E3388/D3388)</f>
        <v>1.05</v>
      </c>
      <c r="R3388" s="6">
        <f>E3388/N3388</f>
        <v>51.219512195121951</v>
      </c>
      <c r="S3388" t="str">
        <f>LEFT(P3388,SEARCH("/",P3388)-1)</f>
        <v>theater</v>
      </c>
      <c r="T3388" t="str">
        <f>RIGHT(P3388,LEN(P3388)-SEARCH("/",P3388))</f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>(((I3389/60)/60)/24)+DATE(1970,1,1)</f>
        <v>41987.762592592597</v>
      </c>
      <c r="K3389">
        <v>1415125088</v>
      </c>
      <c r="L3389" s="10">
        <f>(((K3389/60)/60)/24)+DATE(1970,1,1)</f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>(E3389/D3389)</f>
        <v>1.1686666666666667</v>
      </c>
      <c r="R3389" s="6">
        <f>E3389/N3389</f>
        <v>100.17142857142858</v>
      </c>
      <c r="S3389" t="str">
        <f>LEFT(P3389,SEARCH("/",P3389)-1)</f>
        <v>theater</v>
      </c>
      <c r="T3389" t="str">
        <f>RIGHT(P3389,LEN(P3389)-SEARCH("/",P3389))</f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>(((I3390/60)/60)/24)+DATE(1970,1,1)</f>
        <v>42173.461122685185</v>
      </c>
      <c r="K3390">
        <v>1432033441</v>
      </c>
      <c r="L3390" s="10">
        <f>(((K3390/60)/60)/24)+DATE(1970,1,1)</f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>(E3390/D3390)</f>
        <v>1.038</v>
      </c>
      <c r="R3390" s="6">
        <f>E3390/N3390</f>
        <v>34.6</v>
      </c>
      <c r="S3390" t="str">
        <f>LEFT(P3390,SEARCH("/",P3390)-1)</f>
        <v>theater</v>
      </c>
      <c r="T3390" t="str">
        <f>RIGHT(P3390,LEN(P3390)-SEARCH("/",P3390))</f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>(((I3391/60)/60)/24)+DATE(1970,1,1)</f>
        <v>42524.563449074078</v>
      </c>
      <c r="K3391">
        <v>1462368682</v>
      </c>
      <c r="L3391" s="10">
        <f>(((K3391/60)/60)/24)+DATE(1970,1,1)</f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>(E3391/D3391)</f>
        <v>1.145</v>
      </c>
      <c r="R3391" s="6">
        <f>E3391/N3391</f>
        <v>184.67741935483872</v>
      </c>
      <c r="S3391" t="str">
        <f>LEFT(P3391,SEARCH("/",P3391)-1)</f>
        <v>theater</v>
      </c>
      <c r="T3391" t="str">
        <f>RIGHT(P3391,LEN(P3391)-SEARCH("/",P3391))</f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>(((I3392/60)/60)/24)+DATE(1970,1,1)</f>
        <v>41830.774826388886</v>
      </c>
      <c r="K3392">
        <v>1403721345</v>
      </c>
      <c r="L3392" s="10">
        <f>(((K3392/60)/60)/24)+DATE(1970,1,1)</f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>(E3392/D3392)</f>
        <v>1.024</v>
      </c>
      <c r="R3392" s="6">
        <f>E3392/N3392</f>
        <v>69.818181818181813</v>
      </c>
      <c r="S3392" t="str">
        <f>LEFT(P3392,SEARCH("/",P3392)-1)</f>
        <v>theater</v>
      </c>
      <c r="T3392" t="str">
        <f>RIGHT(P3392,LEN(P3392)-SEARCH("/",P3392))</f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>(((I3393/60)/60)/24)+DATE(1970,1,1)</f>
        <v>41859.936111111114</v>
      </c>
      <c r="K3393">
        <v>1404997548</v>
      </c>
      <c r="L3393" s="10">
        <f>(((K3393/60)/60)/24)+DATE(1970,1,1)</f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>(E3393/D3393)</f>
        <v>2.23</v>
      </c>
      <c r="R3393" s="6">
        <f>E3393/N3393</f>
        <v>61.944444444444443</v>
      </c>
      <c r="S3393" t="str">
        <f>LEFT(P3393,SEARCH("/",P3393)-1)</f>
        <v>theater</v>
      </c>
      <c r="T3393" t="str">
        <f>RIGHT(P3393,LEN(P3393)-SEARCH("/",P3393))</f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>(((I3394/60)/60)/24)+DATE(1970,1,1)</f>
        <v>42496.845543981486</v>
      </c>
      <c r="K3394">
        <v>1458245855</v>
      </c>
      <c r="L3394" s="10">
        <f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>(E3394/D3394)</f>
        <v>1</v>
      </c>
      <c r="R3394" s="6">
        <f>E3394/N3394</f>
        <v>41.666666666666664</v>
      </c>
      <c r="S3394" t="str">
        <f>LEFT(P3394,SEARCH("/",P3394)-1)</f>
        <v>theater</v>
      </c>
      <c r="T3394" t="str">
        <f>RIGHT(P3394,LEN(P3394)-SEARCH("/",P3394))</f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>(((I3395/60)/60)/24)+DATE(1970,1,1)</f>
        <v>41949.031944444447</v>
      </c>
      <c r="K3395">
        <v>1413065230</v>
      </c>
      <c r="L3395" s="10">
        <f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>(E3395/D3395)</f>
        <v>1.0580000000000001</v>
      </c>
      <c r="R3395" s="6">
        <f>E3395/N3395</f>
        <v>36.06818181818182</v>
      </c>
      <c r="S3395" t="str">
        <f>LEFT(P3395,SEARCH("/",P3395)-1)</f>
        <v>theater</v>
      </c>
      <c r="T3395" t="str">
        <f>RIGHT(P3395,LEN(P3395)-SEARCH("/",P3395))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>(((I3396/60)/60)/24)+DATE(1970,1,1)</f>
        <v>41847.59542824074</v>
      </c>
      <c r="K3396">
        <v>1403878645</v>
      </c>
      <c r="L3396" s="10">
        <f>(((K3396/60)/60)/24)+DATE(1970,1,1)</f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>(E3396/D3396)</f>
        <v>1.4236363636363636</v>
      </c>
      <c r="R3396" s="6">
        <f>E3396/N3396</f>
        <v>29</v>
      </c>
      <c r="S3396" t="str">
        <f>LEFT(P3396,SEARCH("/",P3396)-1)</f>
        <v>theater</v>
      </c>
      <c r="T3396" t="str">
        <f>RIGHT(P3396,LEN(P3396)-SEARCH("/",P3396))</f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>(((I3397/60)/60)/24)+DATE(1970,1,1)</f>
        <v>42154.756944444445</v>
      </c>
      <c r="K3397">
        <v>1431795944</v>
      </c>
      <c r="L3397" s="10">
        <f>(((K3397/60)/60)/24)+DATE(1970,1,1)</f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>(E3397/D3397)</f>
        <v>1.84</v>
      </c>
      <c r="R3397" s="6">
        <f>E3397/N3397</f>
        <v>24.210526315789473</v>
      </c>
      <c r="S3397" t="str">
        <f>LEFT(P3397,SEARCH("/",P3397)-1)</f>
        <v>theater</v>
      </c>
      <c r="T3397" t="str">
        <f>RIGHT(P3397,LEN(P3397)-SEARCH("/",P3397))</f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>(((I3398/60)/60)/24)+DATE(1970,1,1)</f>
        <v>41791.165972222225</v>
      </c>
      <c r="K3398">
        <v>1399286589</v>
      </c>
      <c r="L3398" s="10">
        <f>(((K3398/60)/60)/24)+DATE(1970,1,1)</f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>(E3398/D3398)</f>
        <v>1.0433333333333332</v>
      </c>
      <c r="R3398" s="6">
        <f>E3398/N3398</f>
        <v>55.892857142857146</v>
      </c>
      <c r="S3398" t="str">
        <f>LEFT(P3398,SEARCH("/",P3398)-1)</f>
        <v>theater</v>
      </c>
      <c r="T3398" t="str">
        <f>RIGHT(P3398,LEN(P3398)-SEARCH("/",P3398))</f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>(((I3399/60)/60)/24)+DATE(1970,1,1)</f>
        <v>42418.916666666672</v>
      </c>
      <c r="K3399">
        <v>1452338929</v>
      </c>
      <c r="L3399" s="10">
        <f>(((K3399/60)/60)/24)+DATE(1970,1,1)</f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>(E3399/D3399)</f>
        <v>1.1200000000000001</v>
      </c>
      <c r="R3399" s="6">
        <f>E3399/N3399</f>
        <v>11.666666666666666</v>
      </c>
      <c r="S3399" t="str">
        <f>LEFT(P3399,SEARCH("/",P3399)-1)</f>
        <v>theater</v>
      </c>
      <c r="T3399" t="str">
        <f>RIGHT(P3399,LEN(P3399)-SEARCH("/",P3399))</f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>(((I3400/60)/60)/24)+DATE(1970,1,1)</f>
        <v>41964.708333333328</v>
      </c>
      <c r="K3400">
        <v>1414605776</v>
      </c>
      <c r="L3400" s="10">
        <f>(((K3400/60)/60)/24)+DATE(1970,1,1)</f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>(E3400/D3400)</f>
        <v>1.1107499999999999</v>
      </c>
      <c r="R3400" s="6">
        <f>E3400/N3400</f>
        <v>68.353846153846149</v>
      </c>
      <c r="S3400" t="str">
        <f>LEFT(P3400,SEARCH("/",P3400)-1)</f>
        <v>theater</v>
      </c>
      <c r="T3400" t="str">
        <f>RIGHT(P3400,LEN(P3400)-SEARCH("/",P3400))</f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>(((I3401/60)/60)/24)+DATE(1970,1,1)</f>
        <v>42056.920428240745</v>
      </c>
      <c r="K3401">
        <v>1421964325</v>
      </c>
      <c r="L3401" s="10">
        <f>(((K3401/60)/60)/24)+DATE(1970,1,1)</f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>(E3401/D3401)</f>
        <v>1.0375000000000001</v>
      </c>
      <c r="R3401" s="6">
        <f>E3401/N3401</f>
        <v>27.065217391304348</v>
      </c>
      <c r="S3401" t="str">
        <f>LEFT(P3401,SEARCH("/",P3401)-1)</f>
        <v>theater</v>
      </c>
      <c r="T3401" t="str">
        <f>RIGHT(P3401,LEN(P3401)-SEARCH("/",P3401))</f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>(((I3402/60)/60)/24)+DATE(1970,1,1)</f>
        <v>41879.953865740739</v>
      </c>
      <c r="K3402">
        <v>1405378414</v>
      </c>
      <c r="L3402" s="10">
        <f>(((K3402/60)/60)/24)+DATE(1970,1,1)</f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>(E3402/D3402)</f>
        <v>1.0041</v>
      </c>
      <c r="R3402" s="6">
        <f>E3402/N3402</f>
        <v>118.12941176470588</v>
      </c>
      <c r="S3402" t="str">
        <f>LEFT(P3402,SEARCH("/",P3402)-1)</f>
        <v>theater</v>
      </c>
      <c r="T3402" t="str">
        <f>RIGHT(P3402,LEN(P3402)-SEARCH("/",P3402))</f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>(((I3403/60)/60)/24)+DATE(1970,1,1)</f>
        <v>42223.723912037036</v>
      </c>
      <c r="K3403">
        <v>1436376146</v>
      </c>
      <c r="L3403" s="10">
        <f>(((K3403/60)/60)/24)+DATE(1970,1,1)</f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>(E3403/D3403)</f>
        <v>1.0186206896551724</v>
      </c>
      <c r="R3403" s="6">
        <f>E3403/N3403</f>
        <v>44.757575757575758</v>
      </c>
      <c r="S3403" t="str">
        <f>LEFT(P3403,SEARCH("/",P3403)-1)</f>
        <v>theater</v>
      </c>
      <c r="T3403" t="str">
        <f>RIGHT(P3403,LEN(P3403)-SEARCH("/",P3403))</f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>(((I3404/60)/60)/24)+DATE(1970,1,1)</f>
        <v>42320.104861111111</v>
      </c>
      <c r="K3404">
        <v>1444747843</v>
      </c>
      <c r="L3404" s="10">
        <f>(((K3404/60)/60)/24)+DATE(1970,1,1)</f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>(E3404/D3404)</f>
        <v>1.0976666666666666</v>
      </c>
      <c r="R3404" s="6">
        <f>E3404/N3404</f>
        <v>99.787878787878782</v>
      </c>
      <c r="S3404" t="str">
        <f>LEFT(P3404,SEARCH("/",P3404)-1)</f>
        <v>theater</v>
      </c>
      <c r="T3404" t="str">
        <f>RIGHT(P3404,LEN(P3404)-SEARCH("/",P3404))</f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>(((I3405/60)/60)/24)+DATE(1970,1,1)</f>
        <v>42180.462083333332</v>
      </c>
      <c r="K3405">
        <v>1432638324</v>
      </c>
      <c r="L3405" s="10">
        <f>(((K3405/60)/60)/24)+DATE(1970,1,1)</f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>(E3405/D3405)</f>
        <v>1</v>
      </c>
      <c r="R3405" s="6">
        <f>E3405/N3405</f>
        <v>117.64705882352941</v>
      </c>
      <c r="S3405" t="str">
        <f>LEFT(P3405,SEARCH("/",P3405)-1)</f>
        <v>theater</v>
      </c>
      <c r="T3405" t="str">
        <f>RIGHT(P3405,LEN(P3405)-SEARCH("/",P3405))</f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>(((I3406/60)/60)/24)+DATE(1970,1,1)</f>
        <v>42172.503495370373</v>
      </c>
      <c r="K3406">
        <v>1432814702</v>
      </c>
      <c r="L3406" s="10">
        <f>(((K3406/60)/60)/24)+DATE(1970,1,1)</f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>(E3406/D3406)</f>
        <v>1.22</v>
      </c>
      <c r="R3406" s="6">
        <f>E3406/N3406</f>
        <v>203.33333333333334</v>
      </c>
      <c r="S3406" t="str">
        <f>LEFT(P3406,SEARCH("/",P3406)-1)</f>
        <v>theater</v>
      </c>
      <c r="T3406" t="str">
        <f>RIGHT(P3406,LEN(P3406)-SEARCH("/",P3406))</f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>(((I3407/60)/60)/24)+DATE(1970,1,1)</f>
        <v>42430.999305555553</v>
      </c>
      <c r="K3407">
        <v>1455063886</v>
      </c>
      <c r="L3407" s="10">
        <f>(((K3407/60)/60)/24)+DATE(1970,1,1)</f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>(E3407/D3407)</f>
        <v>1.3757142857142857</v>
      </c>
      <c r="R3407" s="6">
        <f>E3407/N3407</f>
        <v>28.323529411764707</v>
      </c>
      <c r="S3407" t="str">
        <f>LEFT(P3407,SEARCH("/",P3407)-1)</f>
        <v>theater</v>
      </c>
      <c r="T3407" t="str">
        <f>RIGHT(P3407,LEN(P3407)-SEARCH("/",P3407))</f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>(((I3408/60)/60)/24)+DATE(1970,1,1)</f>
        <v>41836.492777777778</v>
      </c>
      <c r="K3408">
        <v>1401623376</v>
      </c>
      <c r="L3408" s="10">
        <f>(((K3408/60)/60)/24)+DATE(1970,1,1)</f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>(E3408/D3408)</f>
        <v>1.0031000000000001</v>
      </c>
      <c r="R3408" s="6">
        <f>E3408/N3408</f>
        <v>110.23076923076923</v>
      </c>
      <c r="S3408" t="str">
        <f>LEFT(P3408,SEARCH("/",P3408)-1)</f>
        <v>theater</v>
      </c>
      <c r="T3408" t="str">
        <f>RIGHT(P3408,LEN(P3408)-SEARCH("/",P3408))</f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>(((I3409/60)/60)/24)+DATE(1970,1,1)</f>
        <v>41826.422326388885</v>
      </c>
      <c r="K3409">
        <v>1402049289</v>
      </c>
      <c r="L3409" s="10">
        <f>(((K3409/60)/60)/24)+DATE(1970,1,1)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>(E3409/D3409)</f>
        <v>1.071</v>
      </c>
      <c r="R3409" s="6">
        <f>E3409/N3409</f>
        <v>31.970149253731343</v>
      </c>
      <c r="S3409" t="str">
        <f>LEFT(P3409,SEARCH("/",P3409)-1)</f>
        <v>theater</v>
      </c>
      <c r="T3409" t="str">
        <f>RIGHT(P3409,LEN(P3409)-SEARCH("/",P3409))</f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>(((I3410/60)/60)/24)+DATE(1970,1,1)</f>
        <v>41838.991944444446</v>
      </c>
      <c r="K3410">
        <v>1403135304</v>
      </c>
      <c r="L3410" s="10">
        <f>(((K3410/60)/60)/24)+DATE(1970,1,1)</f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>(E3410/D3410)</f>
        <v>2.11</v>
      </c>
      <c r="R3410" s="6">
        <f>E3410/N3410</f>
        <v>58.611111111111114</v>
      </c>
      <c r="S3410" t="str">
        <f>LEFT(P3410,SEARCH("/",P3410)-1)</f>
        <v>theater</v>
      </c>
      <c r="T3410" t="str">
        <f>RIGHT(P3410,LEN(P3410)-SEARCH("/",P3410))</f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>(((I3411/60)/60)/24)+DATE(1970,1,1)</f>
        <v>42582.873611111107</v>
      </c>
      <c r="K3411">
        <v>1466710358</v>
      </c>
      <c r="L3411" s="10">
        <f>(((K3411/60)/60)/24)+DATE(1970,1,1)</f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>(E3411/D3411)</f>
        <v>1.236</v>
      </c>
      <c r="R3411" s="6">
        <f>E3411/N3411</f>
        <v>29.428571428571427</v>
      </c>
      <c r="S3411" t="str">
        <f>LEFT(P3411,SEARCH("/",P3411)-1)</f>
        <v>theater</v>
      </c>
      <c r="T3411" t="str">
        <f>RIGHT(P3411,LEN(P3411)-SEARCH("/",P3411))</f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>(((I3412/60)/60)/24)+DATE(1970,1,1)</f>
        <v>42527.291666666672</v>
      </c>
      <c r="K3412">
        <v>1462841990</v>
      </c>
      <c r="L3412" s="10">
        <f>(((K3412/60)/60)/24)+DATE(1970,1,1)</f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>(E3412/D3412)</f>
        <v>1.085</v>
      </c>
      <c r="R3412" s="6">
        <f>E3412/N3412</f>
        <v>81.375</v>
      </c>
      <c r="S3412" t="str">
        <f>LEFT(P3412,SEARCH("/",P3412)-1)</f>
        <v>theater</v>
      </c>
      <c r="T3412" t="str">
        <f>RIGHT(P3412,LEN(P3412)-SEARCH("/",P3412))</f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>(((I3413/60)/60)/24)+DATE(1970,1,1)</f>
        <v>42285.022824074069</v>
      </c>
      <c r="K3413">
        <v>1442536372</v>
      </c>
      <c r="L3413" s="10">
        <f>(((K3413/60)/60)/24)+DATE(1970,1,1)</f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>(E3413/D3413)</f>
        <v>1.0356666666666667</v>
      </c>
      <c r="R3413" s="6">
        <f>E3413/N3413</f>
        <v>199.16666666666666</v>
      </c>
      <c r="S3413" t="str">
        <f>LEFT(P3413,SEARCH("/",P3413)-1)</f>
        <v>theater</v>
      </c>
      <c r="T3413" t="str">
        <f>RIGHT(P3413,LEN(P3413)-SEARCH("/",P3413))</f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>(((I3414/60)/60)/24)+DATE(1970,1,1)</f>
        <v>41909.959050925929</v>
      </c>
      <c r="K3414">
        <v>1409266862</v>
      </c>
      <c r="L3414" s="10">
        <f>(((K3414/60)/60)/24)+DATE(1970,1,1)</f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>(E3414/D3414)</f>
        <v>1</v>
      </c>
      <c r="R3414" s="6">
        <f>E3414/N3414</f>
        <v>115.38461538461539</v>
      </c>
      <c r="S3414" t="str">
        <f>LEFT(P3414,SEARCH("/",P3414)-1)</f>
        <v>theater</v>
      </c>
      <c r="T3414" t="str">
        <f>RIGHT(P3414,LEN(P3414)-SEARCH("/",P3414))</f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>(((I3415/60)/60)/24)+DATE(1970,1,1)</f>
        <v>42063.207638888889</v>
      </c>
      <c r="K3415">
        <v>1424280938</v>
      </c>
      <c r="L3415" s="10">
        <f>(((K3415/60)/60)/24)+DATE(1970,1,1)</f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>(E3415/D3415)</f>
        <v>1.3</v>
      </c>
      <c r="R3415" s="6">
        <f>E3415/N3415</f>
        <v>46.428571428571431</v>
      </c>
      <c r="S3415" t="str">
        <f>LEFT(P3415,SEARCH("/",P3415)-1)</f>
        <v>theater</v>
      </c>
      <c r="T3415" t="str">
        <f>RIGHT(P3415,LEN(P3415)-SEARCH("/",P3415))</f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>(((I3416/60)/60)/24)+DATE(1970,1,1)</f>
        <v>42705.332638888889</v>
      </c>
      <c r="K3416">
        <v>1478030325</v>
      </c>
      <c r="L3416" s="10">
        <f>(((K3416/60)/60)/24)+DATE(1970,1,1)</f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>(E3416/D3416)</f>
        <v>1.0349999999999999</v>
      </c>
      <c r="R3416" s="6">
        <f>E3416/N3416</f>
        <v>70.568181818181813</v>
      </c>
      <c r="S3416" t="str">
        <f>LEFT(P3416,SEARCH("/",P3416)-1)</f>
        <v>theater</v>
      </c>
      <c r="T3416" t="str">
        <f>RIGHT(P3416,LEN(P3416)-SEARCH("/",P3416))</f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>(((I3417/60)/60)/24)+DATE(1970,1,1)</f>
        <v>42477.979166666672</v>
      </c>
      <c r="K3417">
        <v>1459999656</v>
      </c>
      <c r="L3417" s="10">
        <f>(((K3417/60)/60)/24)+DATE(1970,1,1)</f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>(E3417/D3417)</f>
        <v>1</v>
      </c>
      <c r="R3417" s="6">
        <f>E3417/N3417</f>
        <v>22.222222222222221</v>
      </c>
      <c r="S3417" t="str">
        <f>LEFT(P3417,SEARCH("/",P3417)-1)</f>
        <v>theater</v>
      </c>
      <c r="T3417" t="str">
        <f>RIGHT(P3417,LEN(P3417)-SEARCH("/",P3417))</f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>(((I3418/60)/60)/24)+DATE(1970,1,1)</f>
        <v>42117.770833333328</v>
      </c>
      <c r="K3418">
        <v>1427363645</v>
      </c>
      <c r="L3418" s="10">
        <f>(((K3418/60)/60)/24)+DATE(1970,1,1)</f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>(E3418/D3418)</f>
        <v>1.196</v>
      </c>
      <c r="R3418" s="6">
        <f>E3418/N3418</f>
        <v>159.46666666666667</v>
      </c>
      <c r="S3418" t="str">
        <f>LEFT(P3418,SEARCH("/",P3418)-1)</f>
        <v>theater</v>
      </c>
      <c r="T3418" t="str">
        <f>RIGHT(P3418,LEN(P3418)-SEARCH("/",P3418))</f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>(((I3419/60)/60)/24)+DATE(1970,1,1)</f>
        <v>41938.029861111114</v>
      </c>
      <c r="K3419">
        <v>1410558948</v>
      </c>
      <c r="L3419" s="10">
        <f>(((K3419/60)/60)/24)+DATE(1970,1,1)</f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>(E3419/D3419)</f>
        <v>1.0000058823529412</v>
      </c>
      <c r="R3419" s="6">
        <f>E3419/N3419</f>
        <v>37.777999999999999</v>
      </c>
      <c r="S3419" t="str">
        <f>LEFT(P3419,SEARCH("/",P3419)-1)</f>
        <v>theater</v>
      </c>
      <c r="T3419" t="str">
        <f>RIGHT(P3419,LEN(P3419)-SEARCH("/",P3419))</f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>(((I3420/60)/60)/24)+DATE(1970,1,1)</f>
        <v>41782.83457175926</v>
      </c>
      <c r="K3420">
        <v>1398283307</v>
      </c>
      <c r="L3420" s="10">
        <f>(((K3420/60)/60)/24)+DATE(1970,1,1)</f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>(E3420/D3420)</f>
        <v>1.00875</v>
      </c>
      <c r="R3420" s="6">
        <f>E3420/N3420</f>
        <v>72.053571428571431</v>
      </c>
      <c r="S3420" t="str">
        <f>LEFT(P3420,SEARCH("/",P3420)-1)</f>
        <v>theater</v>
      </c>
      <c r="T3420" t="str">
        <f>RIGHT(P3420,LEN(P3420)-SEARCH("/",P3420))</f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>(((I3421/60)/60)/24)+DATE(1970,1,1)</f>
        <v>42466.895833333328</v>
      </c>
      <c r="K3421">
        <v>1458416585</v>
      </c>
      <c r="L3421" s="10">
        <f>(((K3421/60)/60)/24)+DATE(1970,1,1)</f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>(E3421/D3421)</f>
        <v>1.0654545454545454</v>
      </c>
      <c r="R3421" s="6">
        <f>E3421/N3421</f>
        <v>63.695652173913047</v>
      </c>
      <c r="S3421" t="str">
        <f>LEFT(P3421,SEARCH("/",P3421)-1)</f>
        <v>theater</v>
      </c>
      <c r="T3421" t="str">
        <f>RIGHT(P3421,LEN(P3421)-SEARCH("/",P3421))</f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>(((I3422/60)/60)/24)+DATE(1970,1,1)</f>
        <v>42414</v>
      </c>
      <c r="K3422">
        <v>1454638202</v>
      </c>
      <c r="L3422" s="10">
        <f>(((K3422/60)/60)/24)+DATE(1970,1,1)</f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>(E3422/D3422)</f>
        <v>1.38</v>
      </c>
      <c r="R3422" s="6">
        <f>E3422/N3422</f>
        <v>28.411764705882351</v>
      </c>
      <c r="S3422" t="str">
        <f>LEFT(P3422,SEARCH("/",P3422)-1)</f>
        <v>theater</v>
      </c>
      <c r="T3422" t="str">
        <f>RIGHT(P3422,LEN(P3422)-SEARCH("/",P3422))</f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>(((I3423/60)/60)/24)+DATE(1970,1,1)</f>
        <v>42067.791238425925</v>
      </c>
      <c r="K3423">
        <v>1422903563</v>
      </c>
      <c r="L3423" s="10">
        <f>(((K3423/60)/60)/24)+DATE(1970,1,1)</f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>(E3423/D3423)</f>
        <v>1.0115000000000001</v>
      </c>
      <c r="R3423" s="6">
        <f>E3423/N3423</f>
        <v>103.21428571428571</v>
      </c>
      <c r="S3423" t="str">
        <f>LEFT(P3423,SEARCH("/",P3423)-1)</f>
        <v>theater</v>
      </c>
      <c r="T3423" t="str">
        <f>RIGHT(P3423,LEN(P3423)-SEARCH("/",P3423))</f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>(((I3424/60)/60)/24)+DATE(1970,1,1)</f>
        <v>42352</v>
      </c>
      <c r="K3424">
        <v>1447594176</v>
      </c>
      <c r="L3424" s="10">
        <f>(((K3424/60)/60)/24)+DATE(1970,1,1)</f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>(E3424/D3424)</f>
        <v>1.091</v>
      </c>
      <c r="R3424" s="6">
        <f>E3424/N3424</f>
        <v>71.152173913043484</v>
      </c>
      <c r="S3424" t="str">
        <f>LEFT(P3424,SEARCH("/",P3424)-1)</f>
        <v>theater</v>
      </c>
      <c r="T3424" t="str">
        <f>RIGHT(P3424,LEN(P3424)-SEARCH("/",P3424))</f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>(((I3425/60)/60)/24)+DATE(1970,1,1)</f>
        <v>42118.911354166667</v>
      </c>
      <c r="K3425">
        <v>1427320341</v>
      </c>
      <c r="L3425" s="10">
        <f>(((K3425/60)/60)/24)+DATE(1970,1,1)</f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>(E3425/D3425)</f>
        <v>1.4</v>
      </c>
      <c r="R3425" s="6">
        <f>E3425/N3425</f>
        <v>35</v>
      </c>
      <c r="S3425" t="str">
        <f>LEFT(P3425,SEARCH("/",P3425)-1)</f>
        <v>theater</v>
      </c>
      <c r="T3425" t="str">
        <f>RIGHT(P3425,LEN(P3425)-SEARCH("/",P3425))</f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>(((I3426/60)/60)/24)+DATE(1970,1,1)</f>
        <v>42040.290972222225</v>
      </c>
      <c r="K3426">
        <v>1421252084</v>
      </c>
      <c r="L3426" s="10">
        <f>(((K3426/60)/60)/24)+DATE(1970,1,1)</f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>(E3426/D3426)</f>
        <v>1.0358333333333334</v>
      </c>
      <c r="R3426" s="6">
        <f>E3426/N3426</f>
        <v>81.776315789473685</v>
      </c>
      <c r="S3426" t="str">
        <f>LEFT(P3426,SEARCH("/",P3426)-1)</f>
        <v>theater</v>
      </c>
      <c r="T3426" t="str">
        <f>RIGHT(P3426,LEN(P3426)-SEARCH("/",P3426))</f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>(((I3427/60)/60)/24)+DATE(1970,1,1)</f>
        <v>41916.617314814815</v>
      </c>
      <c r="K3427">
        <v>1409669336</v>
      </c>
      <c r="L3427" s="10">
        <f>(((K3427/60)/60)/24)+DATE(1970,1,1)</f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>(E3427/D3427)</f>
        <v>1.0297033333333332</v>
      </c>
      <c r="R3427" s="6">
        <f>E3427/N3427</f>
        <v>297.02980769230766</v>
      </c>
      <c r="S3427" t="str">
        <f>LEFT(P3427,SEARCH("/",P3427)-1)</f>
        <v>theater</v>
      </c>
      <c r="T3427" t="str">
        <f>RIGHT(P3427,LEN(P3427)-SEARCH("/",P3427))</f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>(((I3428/60)/60)/24)+DATE(1970,1,1)</f>
        <v>41903.083333333336</v>
      </c>
      <c r="K3428">
        <v>1409620903</v>
      </c>
      <c r="L3428" s="10">
        <f>(((K3428/60)/60)/24)+DATE(1970,1,1)</f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>(E3428/D3428)</f>
        <v>1.0813333333333333</v>
      </c>
      <c r="R3428" s="6">
        <f>E3428/N3428</f>
        <v>46.609195402298852</v>
      </c>
      <c r="S3428" t="str">
        <f>LEFT(P3428,SEARCH("/",P3428)-1)</f>
        <v>theater</v>
      </c>
      <c r="T3428" t="str">
        <f>RIGHT(P3428,LEN(P3428)-SEARCH("/",P3428))</f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>(((I3429/60)/60)/24)+DATE(1970,1,1)</f>
        <v>41822.645277777774</v>
      </c>
      <c r="K3429">
        <v>1401722952</v>
      </c>
      <c r="L3429" s="10">
        <f>(((K3429/60)/60)/24)+DATE(1970,1,1)</f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>(E3429/D3429)</f>
        <v>1</v>
      </c>
      <c r="R3429" s="6">
        <f>E3429/N3429</f>
        <v>51.724137931034484</v>
      </c>
      <c r="S3429" t="str">
        <f>LEFT(P3429,SEARCH("/",P3429)-1)</f>
        <v>theater</v>
      </c>
      <c r="T3429" t="str">
        <f>RIGHT(P3429,LEN(P3429)-SEARCH("/",P3429))</f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>(((I3430/60)/60)/24)+DATE(1970,1,1)</f>
        <v>42063.708333333328</v>
      </c>
      <c r="K3430">
        <v>1422983847</v>
      </c>
      <c r="L3430" s="10">
        <f>(((K3430/60)/60)/24)+DATE(1970,1,1)</f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>(E3430/D3430)</f>
        <v>1.0275000000000001</v>
      </c>
      <c r="R3430" s="6">
        <f>E3430/N3430</f>
        <v>40.294117647058826</v>
      </c>
      <c r="S3430" t="str">
        <f>LEFT(P3430,SEARCH("/",P3430)-1)</f>
        <v>theater</v>
      </c>
      <c r="T3430" t="str">
        <f>RIGHT(P3430,LEN(P3430)-SEARCH("/",P3430))</f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>(((I3431/60)/60)/24)+DATE(1970,1,1)</f>
        <v>42676.021539351852</v>
      </c>
      <c r="K3431">
        <v>1476837061</v>
      </c>
      <c r="L3431" s="10">
        <f>(((K3431/60)/60)/24)+DATE(1970,1,1)</f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>(E3431/D3431)</f>
        <v>1.3</v>
      </c>
      <c r="R3431" s="6">
        <f>E3431/N3431</f>
        <v>16.25</v>
      </c>
      <c r="S3431" t="str">
        <f>LEFT(P3431,SEARCH("/",P3431)-1)</f>
        <v>theater</v>
      </c>
      <c r="T3431" t="str">
        <f>RIGHT(P3431,LEN(P3431)-SEARCH("/",P3431))</f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>(((I3432/60)/60)/24)+DATE(1970,1,1)</f>
        <v>41850.945613425924</v>
      </c>
      <c r="K3432">
        <v>1404168101</v>
      </c>
      <c r="L3432" s="10">
        <f>(((K3432/60)/60)/24)+DATE(1970,1,1)</f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>(E3432/D3432)</f>
        <v>1.0854949999999999</v>
      </c>
      <c r="R3432" s="6">
        <f>E3432/N3432</f>
        <v>30.152638888888887</v>
      </c>
      <c r="S3432" t="str">
        <f>LEFT(P3432,SEARCH("/",P3432)-1)</f>
        <v>theater</v>
      </c>
      <c r="T3432" t="str">
        <f>RIGHT(P3432,LEN(P3432)-SEARCH("/",P3432))</f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>(((I3433/60)/60)/24)+DATE(1970,1,1)</f>
        <v>41869.730937500004</v>
      </c>
      <c r="K3433">
        <v>1405791153</v>
      </c>
      <c r="L3433" s="10">
        <f>(((K3433/60)/60)/24)+DATE(1970,1,1)</f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>(E3433/D3433)</f>
        <v>1</v>
      </c>
      <c r="R3433" s="6">
        <f>E3433/N3433</f>
        <v>95.238095238095241</v>
      </c>
      <c r="S3433" t="str">
        <f>LEFT(P3433,SEARCH("/",P3433)-1)</f>
        <v>theater</v>
      </c>
      <c r="T3433" t="str">
        <f>RIGHT(P3433,LEN(P3433)-SEARCH("/",P3433))</f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>(((I3434/60)/60)/24)+DATE(1970,1,1)</f>
        <v>42405.916666666672</v>
      </c>
      <c r="K3434">
        <v>1452520614</v>
      </c>
      <c r="L3434" s="10">
        <f>(((K3434/60)/60)/24)+DATE(1970,1,1)</f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>(E3434/D3434)</f>
        <v>1.0965</v>
      </c>
      <c r="R3434" s="6">
        <f>E3434/N3434</f>
        <v>52.214285714285715</v>
      </c>
      <c r="S3434" t="str">
        <f>LEFT(P3434,SEARCH("/",P3434)-1)</f>
        <v>theater</v>
      </c>
      <c r="T3434" t="str">
        <f>RIGHT(P3434,LEN(P3434)-SEARCH("/",P3434))</f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>(((I3435/60)/60)/24)+DATE(1970,1,1)</f>
        <v>41807.125</v>
      </c>
      <c r="K3435">
        <v>1400290255</v>
      </c>
      <c r="L3435" s="10">
        <f>(((K3435/60)/60)/24)+DATE(1970,1,1)</f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>(E3435/D3435)</f>
        <v>1.0026315789473683</v>
      </c>
      <c r="R3435" s="6">
        <f>E3435/N3435</f>
        <v>134.1549295774648</v>
      </c>
      <c r="S3435" t="str">
        <f>LEFT(P3435,SEARCH("/",P3435)-1)</f>
        <v>theater</v>
      </c>
      <c r="T3435" t="str">
        <f>RIGHT(P3435,LEN(P3435)-SEARCH("/",P3435))</f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>(((I3436/60)/60)/24)+DATE(1970,1,1)</f>
        <v>41830.380428240744</v>
      </c>
      <c r="K3436">
        <v>1402391269</v>
      </c>
      <c r="L3436" s="10">
        <f>(((K3436/60)/60)/24)+DATE(1970,1,1)</f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>(E3436/D3436)</f>
        <v>1.0555000000000001</v>
      </c>
      <c r="R3436" s="6">
        <f>E3436/N3436</f>
        <v>62.827380952380949</v>
      </c>
      <c r="S3436" t="str">
        <f>LEFT(P3436,SEARCH("/",P3436)-1)</f>
        <v>theater</v>
      </c>
      <c r="T3436" t="str">
        <f>RIGHT(P3436,LEN(P3436)-SEARCH("/",P3436))</f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>(((I3437/60)/60)/24)+DATE(1970,1,1)</f>
        <v>42589.125</v>
      </c>
      <c r="K3437">
        <v>1469112493</v>
      </c>
      <c r="L3437" s="10">
        <f>(((K3437/60)/60)/24)+DATE(1970,1,1)</f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>(E3437/D3437)</f>
        <v>1.1200000000000001</v>
      </c>
      <c r="R3437" s="6">
        <f>E3437/N3437</f>
        <v>58.94736842105263</v>
      </c>
      <c r="S3437" t="str">
        <f>LEFT(P3437,SEARCH("/",P3437)-1)</f>
        <v>theater</v>
      </c>
      <c r="T3437" t="str">
        <f>RIGHT(P3437,LEN(P3437)-SEARCH("/",P3437))</f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>(((I3438/60)/60)/24)+DATE(1970,1,1)</f>
        <v>41872.686111111114</v>
      </c>
      <c r="K3438">
        <v>1406811593</v>
      </c>
      <c r="L3438" s="10">
        <f>(((K3438/60)/60)/24)+DATE(1970,1,1)</f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>(E3438/D3438)</f>
        <v>1.0589999999999999</v>
      </c>
      <c r="R3438" s="6">
        <f>E3438/N3438</f>
        <v>143.1081081081081</v>
      </c>
      <c r="S3438" t="str">
        <f>LEFT(P3438,SEARCH("/",P3438)-1)</f>
        <v>theater</v>
      </c>
      <c r="T3438" t="str">
        <f>RIGHT(P3438,LEN(P3438)-SEARCH("/",P3438))</f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>(((I3439/60)/60)/24)+DATE(1970,1,1)</f>
        <v>42235.710879629631</v>
      </c>
      <c r="K3439">
        <v>1437411820</v>
      </c>
      <c r="L3439" s="10">
        <f>(((K3439/60)/60)/24)+DATE(1970,1,1)</f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>(E3439/D3439)</f>
        <v>1.01</v>
      </c>
      <c r="R3439" s="6">
        <f>E3439/N3439</f>
        <v>84.166666666666671</v>
      </c>
      <c r="S3439" t="str">
        <f>LEFT(P3439,SEARCH("/",P3439)-1)</f>
        <v>theater</v>
      </c>
      <c r="T3439" t="str">
        <f>RIGHT(P3439,LEN(P3439)-SEARCH("/",P3439))</f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>(((I3440/60)/60)/24)+DATE(1970,1,1)</f>
        <v>42126.875</v>
      </c>
      <c r="K3440">
        <v>1428358567</v>
      </c>
      <c r="L3440" s="10">
        <f>(((K3440/60)/60)/24)+DATE(1970,1,1)</f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>(E3440/D3440)</f>
        <v>1.042</v>
      </c>
      <c r="R3440" s="6">
        <f>E3440/N3440</f>
        <v>186.07142857142858</v>
      </c>
      <c r="S3440" t="str">
        <f>LEFT(P3440,SEARCH("/",P3440)-1)</f>
        <v>theater</v>
      </c>
      <c r="T3440" t="str">
        <f>RIGHT(P3440,LEN(P3440)-SEARCH("/",P3440))</f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>(((I3441/60)/60)/24)+DATE(1970,1,1)</f>
        <v>42388.207638888889</v>
      </c>
      <c r="K3441">
        <v>1452030730</v>
      </c>
      <c r="L3441" s="10">
        <f>(((K3441/60)/60)/24)+DATE(1970,1,1)</f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>(E3441/D3441)</f>
        <v>1.3467833333333334</v>
      </c>
      <c r="R3441" s="6">
        <f>E3441/N3441</f>
        <v>89.785555555555561</v>
      </c>
      <c r="S3441" t="str">
        <f>LEFT(P3441,SEARCH("/",P3441)-1)</f>
        <v>theater</v>
      </c>
      <c r="T3441" t="str">
        <f>RIGHT(P3441,LEN(P3441)-SEARCH("/",P3441))</f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>(((I3442/60)/60)/24)+DATE(1970,1,1)</f>
        <v>41831.677083333336</v>
      </c>
      <c r="K3442">
        <v>1403146628</v>
      </c>
      <c r="L3442" s="10">
        <f>(((K3442/60)/60)/24)+DATE(1970,1,1)</f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>(E3442/D3442)</f>
        <v>1.052184</v>
      </c>
      <c r="R3442" s="6">
        <f>E3442/N3442</f>
        <v>64.157560975609755</v>
      </c>
      <c r="S3442" t="str">
        <f>LEFT(P3442,SEARCH("/",P3442)-1)</f>
        <v>theater</v>
      </c>
      <c r="T3442" t="str">
        <f>RIGHT(P3442,LEN(P3442)-SEARCH("/",P3442))</f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>(((I3443/60)/60)/24)+DATE(1970,1,1)</f>
        <v>42321.845138888893</v>
      </c>
      <c r="K3443">
        <v>1445077121</v>
      </c>
      <c r="L3443" s="10">
        <f>(((K3443/60)/60)/24)+DATE(1970,1,1)</f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>(E3443/D3443)</f>
        <v>1.026</v>
      </c>
      <c r="R3443" s="6">
        <f>E3443/N3443</f>
        <v>59.651162790697676</v>
      </c>
      <c r="S3443" t="str">
        <f>LEFT(P3443,SEARCH("/",P3443)-1)</f>
        <v>theater</v>
      </c>
      <c r="T3443" t="str">
        <f>RIGHT(P3443,LEN(P3443)-SEARCH("/",P3443))</f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>(((I3444/60)/60)/24)+DATE(1970,1,1)</f>
        <v>42154.841111111105</v>
      </c>
      <c r="K3444">
        <v>1430424672</v>
      </c>
      <c r="L3444" s="10">
        <f>(((K3444/60)/60)/24)+DATE(1970,1,1)</f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>(E3444/D3444)</f>
        <v>1</v>
      </c>
      <c r="R3444" s="6">
        <f>E3444/N3444</f>
        <v>31.25</v>
      </c>
      <c r="S3444" t="str">
        <f>LEFT(P3444,SEARCH("/",P3444)-1)</f>
        <v>theater</v>
      </c>
      <c r="T3444" t="str">
        <f>RIGHT(P3444,LEN(P3444)-SEARCH("/",P3444))</f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>(((I3445/60)/60)/24)+DATE(1970,1,1)</f>
        <v>41891.524837962963</v>
      </c>
      <c r="K3445">
        <v>1407674146</v>
      </c>
      <c r="L3445" s="10">
        <f>(((K3445/60)/60)/24)+DATE(1970,1,1)</f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>(E3445/D3445)</f>
        <v>1.855</v>
      </c>
      <c r="R3445" s="6">
        <f>E3445/N3445</f>
        <v>41.222222222222221</v>
      </c>
      <c r="S3445" t="str">
        <f>LEFT(P3445,SEARCH("/",P3445)-1)</f>
        <v>theater</v>
      </c>
      <c r="T3445" t="str">
        <f>RIGHT(P3445,LEN(P3445)-SEARCH("/",P3445))</f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>(((I3446/60)/60)/24)+DATE(1970,1,1)</f>
        <v>42529.582638888889</v>
      </c>
      <c r="K3446">
        <v>1464677986</v>
      </c>
      <c r="L3446" s="10">
        <f>(((K3446/60)/60)/24)+DATE(1970,1,1)</f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>(E3446/D3446)</f>
        <v>2.89</v>
      </c>
      <c r="R3446" s="6">
        <f>E3446/N3446</f>
        <v>43.35</v>
      </c>
      <c r="S3446" t="str">
        <f>LEFT(P3446,SEARCH("/",P3446)-1)</f>
        <v>theater</v>
      </c>
      <c r="T3446" t="str">
        <f>RIGHT(P3446,LEN(P3446)-SEARCH("/",P3446))</f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>(((I3447/60)/60)/24)+DATE(1970,1,1)</f>
        <v>42300.530509259261</v>
      </c>
      <c r="K3447">
        <v>1443185036</v>
      </c>
      <c r="L3447" s="10">
        <f>(((K3447/60)/60)/24)+DATE(1970,1,1)</f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>(E3447/D3447)</f>
        <v>1</v>
      </c>
      <c r="R3447" s="6">
        <f>E3447/N3447</f>
        <v>64.516129032258064</v>
      </c>
      <c r="S3447" t="str">
        <f>LEFT(P3447,SEARCH("/",P3447)-1)</f>
        <v>theater</v>
      </c>
      <c r="T3447" t="str">
        <f>RIGHT(P3447,LEN(P3447)-SEARCH("/",P3447))</f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>(((I3448/60)/60)/24)+DATE(1970,1,1)</f>
        <v>42040.513888888891</v>
      </c>
      <c r="K3448">
        <v>1421092725</v>
      </c>
      <c r="L3448" s="10">
        <f>(((K3448/60)/60)/24)+DATE(1970,1,1)</f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>(E3448/D3448)</f>
        <v>1.0820000000000001</v>
      </c>
      <c r="R3448" s="6">
        <f>E3448/N3448</f>
        <v>43.28</v>
      </c>
      <c r="S3448" t="str">
        <f>LEFT(P3448,SEARCH("/",P3448)-1)</f>
        <v>theater</v>
      </c>
      <c r="T3448" t="str">
        <f>RIGHT(P3448,LEN(P3448)-SEARCH("/",P3448))</f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>(((I3449/60)/60)/24)+DATE(1970,1,1)</f>
        <v>42447.847361111111</v>
      </c>
      <c r="K3449">
        <v>1454448012</v>
      </c>
      <c r="L3449" s="10">
        <f>(((K3449/60)/60)/24)+DATE(1970,1,1)</f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>(E3449/D3449)</f>
        <v>1.0780000000000001</v>
      </c>
      <c r="R3449" s="6">
        <f>E3449/N3449</f>
        <v>77</v>
      </c>
      <c r="S3449" t="str">
        <f>LEFT(P3449,SEARCH("/",P3449)-1)</f>
        <v>theater</v>
      </c>
      <c r="T3449" t="str">
        <f>RIGHT(P3449,LEN(P3449)-SEARCH("/",P3449))</f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>(((I3450/60)/60)/24)+DATE(1970,1,1)</f>
        <v>41990.119085648148</v>
      </c>
      <c r="K3450">
        <v>1416192689</v>
      </c>
      <c r="L3450" s="10">
        <f>(((K3450/60)/60)/24)+DATE(1970,1,1)</f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>(E3450/D3450)</f>
        <v>1.0976190476190477</v>
      </c>
      <c r="R3450" s="6">
        <f>E3450/N3450</f>
        <v>51.222222222222221</v>
      </c>
      <c r="S3450" t="str">
        <f>LEFT(P3450,SEARCH("/",P3450)-1)</f>
        <v>theater</v>
      </c>
      <c r="T3450" t="str">
        <f>RIGHT(P3450,LEN(P3450)-SEARCH("/",P3450))</f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>(((I3451/60)/60)/24)+DATE(1970,1,1)</f>
        <v>42560.166666666672</v>
      </c>
      <c r="K3451">
        <v>1465607738</v>
      </c>
      <c r="L3451" s="10">
        <f>(((K3451/60)/60)/24)+DATE(1970,1,1)</f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>(E3451/D3451)</f>
        <v>1.70625</v>
      </c>
      <c r="R3451" s="6">
        <f>E3451/N3451</f>
        <v>68.25</v>
      </c>
      <c r="S3451" t="str">
        <f>LEFT(P3451,SEARCH("/",P3451)-1)</f>
        <v>theater</v>
      </c>
      <c r="T3451" t="str">
        <f>RIGHT(P3451,LEN(P3451)-SEARCH("/",P3451))</f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>(((I3452/60)/60)/24)+DATE(1970,1,1)</f>
        <v>42096.662858796291</v>
      </c>
      <c r="K3452">
        <v>1422809671</v>
      </c>
      <c r="L3452" s="10">
        <f>(((K3452/60)/60)/24)+DATE(1970,1,1)</f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>(E3452/D3452)</f>
        <v>1.52</v>
      </c>
      <c r="R3452" s="6">
        <f>E3452/N3452</f>
        <v>19.487179487179485</v>
      </c>
      <c r="S3452" t="str">
        <f>LEFT(P3452,SEARCH("/",P3452)-1)</f>
        <v>theater</v>
      </c>
      <c r="T3452" t="str">
        <f>RIGHT(P3452,LEN(P3452)-SEARCH("/",P3452))</f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>(((I3453/60)/60)/24)+DATE(1970,1,1)</f>
        <v>42115.723692129628</v>
      </c>
      <c r="K3453">
        <v>1427304127</v>
      </c>
      <c r="L3453" s="10">
        <f>(((K3453/60)/60)/24)+DATE(1970,1,1)</f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>(E3453/D3453)</f>
        <v>1.0123076923076924</v>
      </c>
      <c r="R3453" s="6">
        <f>E3453/N3453</f>
        <v>41.125</v>
      </c>
      <c r="S3453" t="str">
        <f>LEFT(P3453,SEARCH("/",P3453)-1)</f>
        <v>theater</v>
      </c>
      <c r="T3453" t="str">
        <f>RIGHT(P3453,LEN(P3453)-SEARCH("/",P3453))</f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>(((I3454/60)/60)/24)+DATE(1970,1,1)</f>
        <v>41843.165972222225</v>
      </c>
      <c r="K3454">
        <v>1404141626</v>
      </c>
      <c r="L3454" s="10">
        <f>(((K3454/60)/60)/24)+DATE(1970,1,1)</f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>(E3454/D3454)</f>
        <v>1.532</v>
      </c>
      <c r="R3454" s="6">
        <f>E3454/N3454</f>
        <v>41.405405405405403</v>
      </c>
      <c r="S3454" t="str">
        <f>LEFT(P3454,SEARCH("/",P3454)-1)</f>
        <v>theater</v>
      </c>
      <c r="T3454" t="str">
        <f>RIGHT(P3454,LEN(P3454)-SEARCH("/",P3454))</f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>(((I3455/60)/60)/24)+DATE(1970,1,1)</f>
        <v>42595.97865740741</v>
      </c>
      <c r="K3455">
        <v>1465946956</v>
      </c>
      <c r="L3455" s="10">
        <f>(((K3455/60)/60)/24)+DATE(1970,1,1)</f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>(E3455/D3455)</f>
        <v>1.2833333333333334</v>
      </c>
      <c r="R3455" s="6">
        <f>E3455/N3455</f>
        <v>27.5</v>
      </c>
      <c r="S3455" t="str">
        <f>LEFT(P3455,SEARCH("/",P3455)-1)</f>
        <v>theater</v>
      </c>
      <c r="T3455" t="str">
        <f>RIGHT(P3455,LEN(P3455)-SEARCH("/",P3455))</f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>(((I3456/60)/60)/24)+DATE(1970,1,1)</f>
        <v>41851.698599537034</v>
      </c>
      <c r="K3456">
        <v>1404233159</v>
      </c>
      <c r="L3456" s="10">
        <f>(((K3456/60)/60)/24)+DATE(1970,1,1)</f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>(E3456/D3456)</f>
        <v>1.0071428571428571</v>
      </c>
      <c r="R3456" s="6">
        <f>E3456/N3456</f>
        <v>33.571428571428569</v>
      </c>
      <c r="S3456" t="str">
        <f>LEFT(P3456,SEARCH("/",P3456)-1)</f>
        <v>theater</v>
      </c>
      <c r="T3456" t="str">
        <f>RIGHT(P3456,LEN(P3456)-SEARCH("/",P3456))</f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>(((I3457/60)/60)/24)+DATE(1970,1,1)</f>
        <v>42656.7503125</v>
      </c>
      <c r="K3457">
        <v>1473789627</v>
      </c>
      <c r="L3457" s="10">
        <f>(((K3457/60)/60)/24)+DATE(1970,1,1)</f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>(E3457/D3457)</f>
        <v>1.0065</v>
      </c>
      <c r="R3457" s="6">
        <f>E3457/N3457</f>
        <v>145.86956521739131</v>
      </c>
      <c r="S3457" t="str">
        <f>LEFT(P3457,SEARCH("/",P3457)-1)</f>
        <v>theater</v>
      </c>
      <c r="T3457" t="str">
        <f>RIGHT(P3457,LEN(P3457)-SEARCH("/",P3457))</f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>(((I3458/60)/60)/24)+DATE(1970,1,1)</f>
        <v>41852.290972222225</v>
      </c>
      <c r="K3458">
        <v>1404190567</v>
      </c>
      <c r="L3458" s="10">
        <f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>(E3458/D3458)</f>
        <v>1.913</v>
      </c>
      <c r="R3458" s="6">
        <f>E3458/N3458</f>
        <v>358.6875</v>
      </c>
      <c r="S3458" t="str">
        <f>LEFT(P3458,SEARCH("/",P3458)-1)</f>
        <v>theater</v>
      </c>
      <c r="T3458" t="str">
        <f>RIGHT(P3458,LEN(P3458)-SEARCH("/",P3458))</f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>(((I3459/60)/60)/24)+DATE(1970,1,1)</f>
        <v>42047.249305555553</v>
      </c>
      <c r="K3459">
        <v>1421081857</v>
      </c>
      <c r="L3459" s="10">
        <f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>(E3459/D3459)</f>
        <v>1.4019999999999999</v>
      </c>
      <c r="R3459" s="6">
        <f>E3459/N3459</f>
        <v>50.981818181818184</v>
      </c>
      <c r="S3459" t="str">
        <f>LEFT(P3459,SEARCH("/",P3459)-1)</f>
        <v>theater</v>
      </c>
      <c r="T3459" t="str">
        <f>RIGHT(P3459,LEN(P3459)-SEARCH("/",P3459))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>(((I3460/60)/60)/24)+DATE(1970,1,1)</f>
        <v>42038.185416666667</v>
      </c>
      <c r="K3460">
        <v>1420606303</v>
      </c>
      <c r="L3460" s="10">
        <f>(((K3460/60)/60)/24)+DATE(1970,1,1)</f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>(E3460/D3460)</f>
        <v>1.2433537832310839</v>
      </c>
      <c r="R3460" s="6">
        <f>E3460/N3460</f>
        <v>45.037037037037038</v>
      </c>
      <c r="S3460" t="str">
        <f>LEFT(P3460,SEARCH("/",P3460)-1)</f>
        <v>theater</v>
      </c>
      <c r="T3460" t="str">
        <f>RIGHT(P3460,LEN(P3460)-SEARCH("/",P3460))</f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>(((I3461/60)/60)/24)+DATE(1970,1,1)</f>
        <v>42510.479861111111</v>
      </c>
      <c r="K3461">
        <v>1461151860</v>
      </c>
      <c r="L3461" s="10">
        <f>(((K3461/60)/60)/24)+DATE(1970,1,1)</f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>(E3461/D3461)</f>
        <v>1.262</v>
      </c>
      <c r="R3461" s="6">
        <f>E3461/N3461</f>
        <v>17.527777777777779</v>
      </c>
      <c r="S3461" t="str">
        <f>LEFT(P3461,SEARCH("/",P3461)-1)</f>
        <v>theater</v>
      </c>
      <c r="T3461" t="str">
        <f>RIGHT(P3461,LEN(P3461)-SEARCH("/",P3461))</f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>(((I3462/60)/60)/24)+DATE(1970,1,1)</f>
        <v>41866.527222222219</v>
      </c>
      <c r="K3462">
        <v>1406896752</v>
      </c>
      <c r="L3462" s="10">
        <f>(((K3462/60)/60)/24)+DATE(1970,1,1)</f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>(E3462/D3462)</f>
        <v>1.9</v>
      </c>
      <c r="R3462" s="6">
        <f>E3462/N3462</f>
        <v>50</v>
      </c>
      <c r="S3462" t="str">
        <f>LEFT(P3462,SEARCH("/",P3462)-1)</f>
        <v>theater</v>
      </c>
      <c r="T3462" t="str">
        <f>RIGHT(P3462,LEN(P3462)-SEARCH("/",P3462))</f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>(((I3463/60)/60)/24)+DATE(1970,1,1)</f>
        <v>42672.125</v>
      </c>
      <c r="K3463">
        <v>1475248279</v>
      </c>
      <c r="L3463" s="10">
        <f>(((K3463/60)/60)/24)+DATE(1970,1,1)</f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>(E3463/D3463)</f>
        <v>1.39</v>
      </c>
      <c r="R3463" s="6">
        <f>E3463/N3463</f>
        <v>57.916666666666664</v>
      </c>
      <c r="S3463" t="str">
        <f>LEFT(P3463,SEARCH("/",P3463)-1)</f>
        <v>theater</v>
      </c>
      <c r="T3463" t="str">
        <f>RIGHT(P3463,LEN(P3463)-SEARCH("/",P3463))</f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>(((I3464/60)/60)/24)+DATE(1970,1,1)</f>
        <v>42195.75</v>
      </c>
      <c r="K3464">
        <v>1435181628</v>
      </c>
      <c r="L3464" s="10">
        <f>(((K3464/60)/60)/24)+DATE(1970,1,1)</f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>(E3464/D3464)</f>
        <v>2.02</v>
      </c>
      <c r="R3464" s="6">
        <f>E3464/N3464</f>
        <v>29.705882352941178</v>
      </c>
      <c r="S3464" t="str">
        <f>LEFT(P3464,SEARCH("/",P3464)-1)</f>
        <v>theater</v>
      </c>
      <c r="T3464" t="str">
        <f>RIGHT(P3464,LEN(P3464)-SEARCH("/",P3464))</f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>(((I3465/60)/60)/24)+DATE(1970,1,1)</f>
        <v>42654.165972222225</v>
      </c>
      <c r="K3465">
        <v>1472594585</v>
      </c>
      <c r="L3465" s="10">
        <f>(((K3465/60)/60)/24)+DATE(1970,1,1)</f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>(E3465/D3465)</f>
        <v>1.0338000000000001</v>
      </c>
      <c r="R3465" s="6">
        <f>E3465/N3465</f>
        <v>90.684210526315795</v>
      </c>
      <c r="S3465" t="str">
        <f>LEFT(P3465,SEARCH("/",P3465)-1)</f>
        <v>theater</v>
      </c>
      <c r="T3465" t="str">
        <f>RIGHT(P3465,LEN(P3465)-SEARCH("/",P3465))</f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>(((I3466/60)/60)/24)+DATE(1970,1,1)</f>
        <v>42605.130057870367</v>
      </c>
      <c r="K3466">
        <v>1469329637</v>
      </c>
      <c r="L3466" s="10">
        <f>(((K3466/60)/60)/24)+DATE(1970,1,1)</f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>(E3466/D3466)</f>
        <v>1.023236</v>
      </c>
      <c r="R3466" s="6">
        <f>E3466/N3466</f>
        <v>55.012688172043013</v>
      </c>
      <c r="S3466" t="str">
        <f>LEFT(P3466,SEARCH("/",P3466)-1)</f>
        <v>theater</v>
      </c>
      <c r="T3466" t="str">
        <f>RIGHT(P3466,LEN(P3466)-SEARCH("/",P3466))</f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>(((I3467/60)/60)/24)+DATE(1970,1,1)</f>
        <v>42225.666666666672</v>
      </c>
      <c r="K3467">
        <v>1436972472</v>
      </c>
      <c r="L3467" s="10">
        <f>(((K3467/60)/60)/24)+DATE(1970,1,1)</f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>(E3467/D3467)</f>
        <v>1.03</v>
      </c>
      <c r="R3467" s="6">
        <f>E3467/N3467</f>
        <v>57.222222222222221</v>
      </c>
      <c r="S3467" t="str">
        <f>LEFT(P3467,SEARCH("/",P3467)-1)</f>
        <v>theater</v>
      </c>
      <c r="T3467" t="str">
        <f>RIGHT(P3467,LEN(P3467)-SEARCH("/",P3467))</f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>(((I3468/60)/60)/24)+DATE(1970,1,1)</f>
        <v>42479.977430555555</v>
      </c>
      <c r="K3468">
        <v>1455928050</v>
      </c>
      <c r="L3468" s="10">
        <f>(((K3468/60)/60)/24)+DATE(1970,1,1)</f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>(E3468/D3468)</f>
        <v>1.2714285714285714</v>
      </c>
      <c r="R3468" s="6">
        <f>E3468/N3468</f>
        <v>72.950819672131146</v>
      </c>
      <c r="S3468" t="str">
        <f>LEFT(P3468,SEARCH("/",P3468)-1)</f>
        <v>theater</v>
      </c>
      <c r="T3468" t="str">
        <f>RIGHT(P3468,LEN(P3468)-SEARCH("/",P3468))</f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>(((I3469/60)/60)/24)+DATE(1970,1,1)</f>
        <v>42083.630000000005</v>
      </c>
      <c r="K3469">
        <v>1424275632</v>
      </c>
      <c r="L3469" s="10">
        <f>(((K3469/60)/60)/24)+DATE(1970,1,1)</f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>(E3469/D3469)</f>
        <v>1.01</v>
      </c>
      <c r="R3469" s="6">
        <f>E3469/N3469</f>
        <v>64.468085106382972</v>
      </c>
      <c r="S3469" t="str">
        <f>LEFT(P3469,SEARCH("/",P3469)-1)</f>
        <v>theater</v>
      </c>
      <c r="T3469" t="str">
        <f>RIGHT(P3469,LEN(P3469)-SEARCH("/",P3469))</f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>(((I3470/60)/60)/24)+DATE(1970,1,1)</f>
        <v>42634.125</v>
      </c>
      <c r="K3470">
        <v>1471976529</v>
      </c>
      <c r="L3470" s="10">
        <f>(((K3470/60)/60)/24)+DATE(1970,1,1)</f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>(E3470/D3470)</f>
        <v>1.2178</v>
      </c>
      <c r="R3470" s="6">
        <f>E3470/N3470</f>
        <v>716.35294117647061</v>
      </c>
      <c r="S3470" t="str">
        <f>LEFT(P3470,SEARCH("/",P3470)-1)</f>
        <v>theater</v>
      </c>
      <c r="T3470" t="str">
        <f>RIGHT(P3470,LEN(P3470)-SEARCH("/",P3470))</f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>(((I3471/60)/60)/24)+DATE(1970,1,1)</f>
        <v>42488.641724537039</v>
      </c>
      <c r="K3471">
        <v>1459265045</v>
      </c>
      <c r="L3471" s="10">
        <f>(((K3471/60)/60)/24)+DATE(1970,1,1)</f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>(E3471/D3471)</f>
        <v>1.1339285714285714</v>
      </c>
      <c r="R3471" s="6">
        <f>E3471/N3471</f>
        <v>50.396825396825399</v>
      </c>
      <c r="S3471" t="str">
        <f>LEFT(P3471,SEARCH("/",P3471)-1)</f>
        <v>theater</v>
      </c>
      <c r="T3471" t="str">
        <f>RIGHT(P3471,LEN(P3471)-SEARCH("/",P3471))</f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>(((I3472/60)/60)/24)+DATE(1970,1,1)</f>
        <v>42566.901388888888</v>
      </c>
      <c r="K3472">
        <v>1465345902</v>
      </c>
      <c r="L3472" s="10">
        <f>(((K3472/60)/60)/24)+DATE(1970,1,1)</f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>(E3472/D3472)</f>
        <v>1.5</v>
      </c>
      <c r="R3472" s="6">
        <f>E3472/N3472</f>
        <v>41.666666666666664</v>
      </c>
      <c r="S3472" t="str">
        <f>LEFT(P3472,SEARCH("/",P3472)-1)</f>
        <v>theater</v>
      </c>
      <c r="T3472" t="str">
        <f>RIGHT(P3472,LEN(P3472)-SEARCH("/",P3472))</f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>(((I3473/60)/60)/24)+DATE(1970,1,1)</f>
        <v>41882.833333333336</v>
      </c>
      <c r="K3473">
        <v>1405971690</v>
      </c>
      <c r="L3473" s="10">
        <f>(((K3473/60)/60)/24)+DATE(1970,1,1)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>(E3473/D3473)</f>
        <v>2.1459999999999999</v>
      </c>
      <c r="R3473" s="6">
        <f>E3473/N3473</f>
        <v>35.766666666666666</v>
      </c>
      <c r="S3473" t="str">
        <f>LEFT(P3473,SEARCH("/",P3473)-1)</f>
        <v>theater</v>
      </c>
      <c r="T3473" t="str">
        <f>RIGHT(P3473,LEN(P3473)-SEARCH("/",P3473))</f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>(((I3474/60)/60)/24)+DATE(1970,1,1)</f>
        <v>41949.249305555553</v>
      </c>
      <c r="K3474">
        <v>1413432331</v>
      </c>
      <c r="L3474" s="10">
        <f>(((K3474/60)/60)/24)+DATE(1970,1,1)</f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>(E3474/D3474)</f>
        <v>1.0205</v>
      </c>
      <c r="R3474" s="6">
        <f>E3474/N3474</f>
        <v>88.739130434782609</v>
      </c>
      <c r="S3474" t="str">
        <f>LEFT(P3474,SEARCH("/",P3474)-1)</f>
        <v>theater</v>
      </c>
      <c r="T3474" t="str">
        <f>RIGHT(P3474,LEN(P3474)-SEARCH("/",P3474))</f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>(((I3475/60)/60)/24)+DATE(1970,1,1)</f>
        <v>42083.852083333331</v>
      </c>
      <c r="K3475">
        <v>1425067296</v>
      </c>
      <c r="L3475" s="10">
        <f>(((K3475/60)/60)/24)+DATE(1970,1,1)</f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>(E3475/D3475)</f>
        <v>1</v>
      </c>
      <c r="R3475" s="6">
        <f>E3475/N3475</f>
        <v>148.4848484848485</v>
      </c>
      <c r="S3475" t="str">
        <f>LEFT(P3475,SEARCH("/",P3475)-1)</f>
        <v>theater</v>
      </c>
      <c r="T3475" t="str">
        <f>RIGHT(P3475,LEN(P3475)-SEARCH("/",P3475))</f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>(((I3476/60)/60)/24)+DATE(1970,1,1)</f>
        <v>42571.501516203702</v>
      </c>
      <c r="K3476">
        <v>1466424131</v>
      </c>
      <c r="L3476" s="10">
        <f>(((K3476/60)/60)/24)+DATE(1970,1,1)</f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>(E3476/D3476)</f>
        <v>1.01</v>
      </c>
      <c r="R3476" s="6">
        <f>E3476/N3476</f>
        <v>51.794871794871796</v>
      </c>
      <c r="S3476" t="str">
        <f>LEFT(P3476,SEARCH("/",P3476)-1)</f>
        <v>theater</v>
      </c>
      <c r="T3476" t="str">
        <f>RIGHT(P3476,LEN(P3476)-SEARCH("/",P3476))</f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>(((I3477/60)/60)/24)+DATE(1970,1,1)</f>
        <v>41946</v>
      </c>
      <c r="K3477">
        <v>1412629704</v>
      </c>
      <c r="L3477" s="10">
        <f>(((K3477/60)/60)/24)+DATE(1970,1,1)</f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>(E3477/D3477)</f>
        <v>1.1333333333333333</v>
      </c>
      <c r="R3477" s="6">
        <f>E3477/N3477</f>
        <v>20</v>
      </c>
      <c r="S3477" t="str">
        <f>LEFT(P3477,SEARCH("/",P3477)-1)</f>
        <v>theater</v>
      </c>
      <c r="T3477" t="str">
        <f>RIGHT(P3477,LEN(P3477)-SEARCH("/",P3477))</f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>(((I3478/60)/60)/24)+DATE(1970,1,1)</f>
        <v>41939.125</v>
      </c>
      <c r="K3478">
        <v>1412836990</v>
      </c>
      <c r="L3478" s="10">
        <f>(((K3478/60)/60)/24)+DATE(1970,1,1)</f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>(E3478/D3478)</f>
        <v>1.04</v>
      </c>
      <c r="R3478" s="6">
        <f>E3478/N3478</f>
        <v>52</v>
      </c>
      <c r="S3478" t="str">
        <f>LEFT(P3478,SEARCH("/",P3478)-1)</f>
        <v>theater</v>
      </c>
      <c r="T3478" t="str">
        <f>RIGHT(P3478,LEN(P3478)-SEARCH("/",P3478))</f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>(((I3479/60)/60)/24)+DATE(1970,1,1)</f>
        <v>42141.125</v>
      </c>
      <c r="K3479">
        <v>1430761243</v>
      </c>
      <c r="L3479" s="10">
        <f>(((K3479/60)/60)/24)+DATE(1970,1,1)</f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>(E3479/D3479)</f>
        <v>1.1533333333333333</v>
      </c>
      <c r="R3479" s="6">
        <f>E3479/N3479</f>
        <v>53.230769230769234</v>
      </c>
      <c r="S3479" t="str">
        <f>LEFT(P3479,SEARCH("/",P3479)-1)</f>
        <v>theater</v>
      </c>
      <c r="T3479" t="str">
        <f>RIGHT(P3479,LEN(P3479)-SEARCH("/",P3479))</f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>(((I3480/60)/60)/24)+DATE(1970,1,1)</f>
        <v>42079.875</v>
      </c>
      <c r="K3480">
        <v>1424296822</v>
      </c>
      <c r="L3480" s="10">
        <f>(((K3480/60)/60)/24)+DATE(1970,1,1)</f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>(E3480/D3480)</f>
        <v>1.1285000000000001</v>
      </c>
      <c r="R3480" s="6">
        <f>E3480/N3480</f>
        <v>39.596491228070178</v>
      </c>
      <c r="S3480" t="str">
        <f>LEFT(P3480,SEARCH("/",P3480)-1)</f>
        <v>theater</v>
      </c>
      <c r="T3480" t="str">
        <f>RIGHT(P3480,LEN(P3480)-SEARCH("/",P3480))</f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>(((I3481/60)/60)/24)+DATE(1970,1,1)</f>
        <v>41811.855092592588</v>
      </c>
      <c r="K3481">
        <v>1400790680</v>
      </c>
      <c r="L3481" s="10">
        <f>(((K3481/60)/60)/24)+DATE(1970,1,1)</f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>(E3481/D3481)</f>
        <v>1.2786666666666666</v>
      </c>
      <c r="R3481" s="6">
        <f>E3481/N3481</f>
        <v>34.25</v>
      </c>
      <c r="S3481" t="str">
        <f>LEFT(P3481,SEARCH("/",P3481)-1)</f>
        <v>theater</v>
      </c>
      <c r="T3481" t="str">
        <f>RIGHT(P3481,LEN(P3481)-SEARCH("/",P3481))</f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>(((I3482/60)/60)/24)+DATE(1970,1,1)</f>
        <v>42195.875</v>
      </c>
      <c r="K3482">
        <v>1434440227</v>
      </c>
      <c r="L3482" s="10">
        <f>(((K3482/60)/60)/24)+DATE(1970,1,1)</f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>(E3482/D3482)</f>
        <v>1.4266666666666667</v>
      </c>
      <c r="R3482" s="6">
        <f>E3482/N3482</f>
        <v>164.61538461538461</v>
      </c>
      <c r="S3482" t="str">
        <f>LEFT(P3482,SEARCH("/",P3482)-1)</f>
        <v>theater</v>
      </c>
      <c r="T3482" t="str">
        <f>RIGHT(P3482,LEN(P3482)-SEARCH("/",P3482))</f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>(((I3483/60)/60)/24)+DATE(1970,1,1)</f>
        <v>42006.24754629629</v>
      </c>
      <c r="K3483">
        <v>1418709388</v>
      </c>
      <c r="L3483" s="10">
        <f>(((K3483/60)/60)/24)+DATE(1970,1,1)</f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>(E3483/D3483)</f>
        <v>1.1879999999999999</v>
      </c>
      <c r="R3483" s="6">
        <f>E3483/N3483</f>
        <v>125.05263157894737</v>
      </c>
      <c r="S3483" t="str">
        <f>LEFT(P3483,SEARCH("/",P3483)-1)</f>
        <v>theater</v>
      </c>
      <c r="T3483" t="str">
        <f>RIGHT(P3483,LEN(P3483)-SEARCH("/",P3483))</f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>(((I3484/60)/60)/24)+DATE(1970,1,1)</f>
        <v>41826.771597222221</v>
      </c>
      <c r="K3484">
        <v>1402079466</v>
      </c>
      <c r="L3484" s="10">
        <f>(((K3484/60)/60)/24)+DATE(1970,1,1)</f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>(E3484/D3484)</f>
        <v>1.3833333333333333</v>
      </c>
      <c r="R3484" s="6">
        <f>E3484/N3484</f>
        <v>51.875</v>
      </c>
      <c r="S3484" t="str">
        <f>LEFT(P3484,SEARCH("/",P3484)-1)</f>
        <v>theater</v>
      </c>
      <c r="T3484" t="str">
        <f>RIGHT(P3484,LEN(P3484)-SEARCH("/",P3484))</f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>(((I3485/60)/60)/24)+DATE(1970,1,1)</f>
        <v>41823.668761574074</v>
      </c>
      <c r="K3485">
        <v>1401811381</v>
      </c>
      <c r="L3485" s="10">
        <f>(((K3485/60)/60)/24)+DATE(1970,1,1)</f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>(E3485/D3485)</f>
        <v>1.599402985074627</v>
      </c>
      <c r="R3485" s="6">
        <f>E3485/N3485</f>
        <v>40.285714285714285</v>
      </c>
      <c r="S3485" t="str">
        <f>LEFT(P3485,SEARCH("/",P3485)-1)</f>
        <v>theater</v>
      </c>
      <c r="T3485" t="str">
        <f>RIGHT(P3485,LEN(P3485)-SEARCH("/",P3485))</f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>(((I3486/60)/60)/24)+DATE(1970,1,1)</f>
        <v>42536.760405092587</v>
      </c>
      <c r="K3486">
        <v>1463422499</v>
      </c>
      <c r="L3486" s="10">
        <f>(((K3486/60)/60)/24)+DATE(1970,1,1)</f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>(E3486/D3486)</f>
        <v>1.1424000000000001</v>
      </c>
      <c r="R3486" s="6">
        <f>E3486/N3486</f>
        <v>64.909090909090907</v>
      </c>
      <c r="S3486" t="str">
        <f>LEFT(P3486,SEARCH("/",P3486)-1)</f>
        <v>theater</v>
      </c>
      <c r="T3486" t="str">
        <f>RIGHT(P3486,LEN(P3486)-SEARCH("/",P3486))</f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>(((I3487/60)/60)/24)+DATE(1970,1,1)</f>
        <v>42402.693055555559</v>
      </c>
      <c r="K3487">
        <v>1451839080</v>
      </c>
      <c r="L3487" s="10">
        <f>(((K3487/60)/60)/24)+DATE(1970,1,1)</f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>(E3487/D3487)</f>
        <v>1.0060606060606061</v>
      </c>
      <c r="R3487" s="6">
        <f>E3487/N3487</f>
        <v>55.333333333333336</v>
      </c>
      <c r="S3487" t="str">
        <f>LEFT(P3487,SEARCH("/",P3487)-1)</f>
        <v>theater</v>
      </c>
      <c r="T3487" t="str">
        <f>RIGHT(P3487,LEN(P3487)-SEARCH("/",P3487))</f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>(((I3488/60)/60)/24)+DATE(1970,1,1)</f>
        <v>42158.290972222225</v>
      </c>
      <c r="K3488">
        <v>1430600401</v>
      </c>
      <c r="L3488" s="10">
        <f>(((K3488/60)/60)/24)+DATE(1970,1,1)</f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>(E3488/D3488)</f>
        <v>1.552</v>
      </c>
      <c r="R3488" s="6">
        <f>E3488/N3488</f>
        <v>83.142857142857139</v>
      </c>
      <c r="S3488" t="str">
        <f>LEFT(P3488,SEARCH("/",P3488)-1)</f>
        <v>theater</v>
      </c>
      <c r="T3488" t="str">
        <f>RIGHT(P3488,LEN(P3488)-SEARCH("/",P3488))</f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>(((I3489/60)/60)/24)+DATE(1970,1,1)</f>
        <v>42179.940416666665</v>
      </c>
      <c r="K3489">
        <v>1432593252</v>
      </c>
      <c r="L3489" s="10">
        <f>(((K3489/60)/60)/24)+DATE(1970,1,1)</f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>(E3489/D3489)</f>
        <v>1.2775000000000001</v>
      </c>
      <c r="R3489" s="6">
        <f>E3489/N3489</f>
        <v>38.712121212121211</v>
      </c>
      <c r="S3489" t="str">
        <f>LEFT(P3489,SEARCH("/",P3489)-1)</f>
        <v>theater</v>
      </c>
      <c r="T3489" t="str">
        <f>RIGHT(P3489,LEN(P3489)-SEARCH("/",P3489))</f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>(((I3490/60)/60)/24)+DATE(1970,1,1)</f>
        <v>42111.666666666672</v>
      </c>
      <c r="K3490">
        <v>1427221560</v>
      </c>
      <c r="L3490" s="10">
        <f>(((K3490/60)/60)/24)+DATE(1970,1,1)</f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>(E3490/D3490)</f>
        <v>1.212</v>
      </c>
      <c r="R3490" s="6">
        <f>E3490/N3490</f>
        <v>125.37931034482759</v>
      </c>
      <c r="S3490" t="str">
        <f>LEFT(P3490,SEARCH("/",P3490)-1)</f>
        <v>theater</v>
      </c>
      <c r="T3490" t="str">
        <f>RIGHT(P3490,LEN(P3490)-SEARCH("/",P3490))</f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>(((I3491/60)/60)/24)+DATE(1970,1,1)</f>
        <v>41783.875</v>
      </c>
      <c r="K3491">
        <v>1398352531</v>
      </c>
      <c r="L3491" s="10">
        <f>(((K3491/60)/60)/24)+DATE(1970,1,1)</f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>(E3491/D3491)</f>
        <v>1.127</v>
      </c>
      <c r="R3491" s="6">
        <f>E3491/N3491</f>
        <v>78.263888888888886</v>
      </c>
      <c r="S3491" t="str">
        <f>LEFT(P3491,SEARCH("/",P3491)-1)</f>
        <v>theater</v>
      </c>
      <c r="T3491" t="str">
        <f>RIGHT(P3491,LEN(P3491)-SEARCH("/",P3491))</f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>(((I3492/60)/60)/24)+DATE(1970,1,1)</f>
        <v>42473.802361111113</v>
      </c>
      <c r="K3492">
        <v>1457982924</v>
      </c>
      <c r="L3492" s="10">
        <f>(((K3492/60)/60)/24)+DATE(1970,1,1)</f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>(E3492/D3492)</f>
        <v>1.2749999999999999</v>
      </c>
      <c r="R3492" s="6">
        <f>E3492/N3492</f>
        <v>47.222222222222221</v>
      </c>
      <c r="S3492" t="str">
        <f>LEFT(P3492,SEARCH("/",P3492)-1)</f>
        <v>theater</v>
      </c>
      <c r="T3492" t="str">
        <f>RIGHT(P3492,LEN(P3492)-SEARCH("/",P3492))</f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>(((I3493/60)/60)/24)+DATE(1970,1,1)</f>
        <v>42142.249814814815</v>
      </c>
      <c r="K3493">
        <v>1430114384</v>
      </c>
      <c r="L3493" s="10">
        <f>(((K3493/60)/60)/24)+DATE(1970,1,1)</f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>(E3493/D3493)</f>
        <v>1.5820000000000001</v>
      </c>
      <c r="R3493" s="6">
        <f>E3493/N3493</f>
        <v>79.099999999999994</v>
      </c>
      <c r="S3493" t="str">
        <f>LEFT(P3493,SEARCH("/",P3493)-1)</f>
        <v>theater</v>
      </c>
      <c r="T3493" t="str">
        <f>RIGHT(P3493,LEN(P3493)-SEARCH("/",P3493))</f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>(((I3494/60)/60)/24)+DATE(1970,1,1)</f>
        <v>42303.009224537032</v>
      </c>
      <c r="K3494">
        <v>1442794397</v>
      </c>
      <c r="L3494" s="10">
        <f>(((K3494/60)/60)/24)+DATE(1970,1,1)</f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>(E3494/D3494)</f>
        <v>1.0526894736842105</v>
      </c>
      <c r="R3494" s="6">
        <f>E3494/N3494</f>
        <v>114.29199999999999</v>
      </c>
      <c r="S3494" t="str">
        <f>LEFT(P3494,SEARCH("/",P3494)-1)</f>
        <v>theater</v>
      </c>
      <c r="T3494" t="str">
        <f>RIGHT(P3494,LEN(P3494)-SEARCH("/",P3494))</f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>(((I3495/60)/60)/24)+DATE(1970,1,1)</f>
        <v>41868.21597222222</v>
      </c>
      <c r="K3495">
        <v>1406580436</v>
      </c>
      <c r="L3495" s="10">
        <f>(((K3495/60)/60)/24)+DATE(1970,1,1)</f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>(E3495/D3495)</f>
        <v>1</v>
      </c>
      <c r="R3495" s="6">
        <f>E3495/N3495</f>
        <v>51.724137931034484</v>
      </c>
      <c r="S3495" t="str">
        <f>LEFT(P3495,SEARCH("/",P3495)-1)</f>
        <v>theater</v>
      </c>
      <c r="T3495" t="str">
        <f>RIGHT(P3495,LEN(P3495)-SEARCH("/",P3495))</f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>(((I3496/60)/60)/24)+DATE(1970,1,1)</f>
        <v>42700.25</v>
      </c>
      <c r="K3496">
        <v>1479186575</v>
      </c>
      <c r="L3496" s="10">
        <f>(((K3496/60)/60)/24)+DATE(1970,1,1)</f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>(E3496/D3496)</f>
        <v>1</v>
      </c>
      <c r="R3496" s="6">
        <f>E3496/N3496</f>
        <v>30.76923076923077</v>
      </c>
      <c r="S3496" t="str">
        <f>LEFT(P3496,SEARCH("/",P3496)-1)</f>
        <v>theater</v>
      </c>
      <c r="T3496" t="str">
        <f>RIGHT(P3496,LEN(P3496)-SEARCH("/",P3496))</f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>(((I3497/60)/60)/24)+DATE(1970,1,1)</f>
        <v>41944.720833333333</v>
      </c>
      <c r="K3497">
        <v>1412360309</v>
      </c>
      <c r="L3497" s="10">
        <f>(((K3497/60)/60)/24)+DATE(1970,1,1)</f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>(E3497/D3497)</f>
        <v>1.0686</v>
      </c>
      <c r="R3497" s="6">
        <f>E3497/N3497</f>
        <v>74.208333333333329</v>
      </c>
      <c r="S3497" t="str">
        <f>LEFT(P3497,SEARCH("/",P3497)-1)</f>
        <v>theater</v>
      </c>
      <c r="T3497" t="str">
        <f>RIGHT(P3497,LEN(P3497)-SEARCH("/",P3497))</f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>(((I3498/60)/60)/24)+DATE(1970,1,1)</f>
        <v>42624.846828703703</v>
      </c>
      <c r="K3498">
        <v>1470169166</v>
      </c>
      <c r="L3498" s="10">
        <f>(((K3498/60)/60)/24)+DATE(1970,1,1)</f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>(E3498/D3498)</f>
        <v>1.244</v>
      </c>
      <c r="R3498" s="6">
        <f>E3498/N3498</f>
        <v>47.846153846153847</v>
      </c>
      <c r="S3498" t="str">
        <f>LEFT(P3498,SEARCH("/",P3498)-1)</f>
        <v>theater</v>
      </c>
      <c r="T3498" t="str">
        <f>RIGHT(P3498,LEN(P3498)-SEARCH("/",P3498))</f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>(((I3499/60)/60)/24)+DATE(1970,1,1)</f>
        <v>42523.916666666672</v>
      </c>
      <c r="K3499">
        <v>1463852904</v>
      </c>
      <c r="L3499" s="10">
        <f>(((K3499/60)/60)/24)+DATE(1970,1,1)</f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>(E3499/D3499)</f>
        <v>1.0870406189555126</v>
      </c>
      <c r="R3499" s="6">
        <f>E3499/N3499</f>
        <v>34.408163265306122</v>
      </c>
      <c r="S3499" t="str">
        <f>LEFT(P3499,SEARCH("/",P3499)-1)</f>
        <v>theater</v>
      </c>
      <c r="T3499" t="str">
        <f>RIGHT(P3499,LEN(P3499)-SEARCH("/",P3499))</f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>(((I3500/60)/60)/24)+DATE(1970,1,1)</f>
        <v>42518.905555555553</v>
      </c>
      <c r="K3500">
        <v>1459309704</v>
      </c>
      <c r="L3500" s="10">
        <f>(((K3500/60)/60)/24)+DATE(1970,1,1)</f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>(E3500/D3500)</f>
        <v>1.0242424242424242</v>
      </c>
      <c r="R3500" s="6">
        <f>E3500/N3500</f>
        <v>40.238095238095241</v>
      </c>
      <c r="S3500" t="str">
        <f>LEFT(P3500,SEARCH("/",P3500)-1)</f>
        <v>theater</v>
      </c>
      <c r="T3500" t="str">
        <f>RIGHT(P3500,LEN(P3500)-SEARCH("/",P3500))</f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>(((I3501/60)/60)/24)+DATE(1970,1,1)</f>
        <v>42186.290972222225</v>
      </c>
      <c r="K3501">
        <v>1431046325</v>
      </c>
      <c r="L3501" s="10">
        <f>(((K3501/60)/60)/24)+DATE(1970,1,1)</f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>(E3501/D3501)</f>
        <v>1.0549999999999999</v>
      </c>
      <c r="R3501" s="6">
        <f>E3501/N3501</f>
        <v>60.285714285714285</v>
      </c>
      <c r="S3501" t="str">
        <f>LEFT(P3501,SEARCH("/",P3501)-1)</f>
        <v>theater</v>
      </c>
      <c r="T3501" t="str">
        <f>RIGHT(P3501,LEN(P3501)-SEARCH("/",P3501))</f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>(((I3502/60)/60)/24)+DATE(1970,1,1)</f>
        <v>42436.207638888889</v>
      </c>
      <c r="K3502">
        <v>1455919438</v>
      </c>
      <c r="L3502" s="10">
        <f>(((K3502/60)/60)/24)+DATE(1970,1,1)</f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>(E3502/D3502)</f>
        <v>1.0629999999999999</v>
      </c>
      <c r="R3502" s="6">
        <f>E3502/N3502</f>
        <v>25.30952380952381</v>
      </c>
      <c r="S3502" t="str">
        <f>LEFT(P3502,SEARCH("/",P3502)-1)</f>
        <v>theater</v>
      </c>
      <c r="T3502" t="str">
        <f>RIGHT(P3502,LEN(P3502)-SEARCH("/",P3502))</f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>(((I3503/60)/60)/24)+DATE(1970,1,1)</f>
        <v>42258.763831018514</v>
      </c>
      <c r="K3503">
        <v>1439835595</v>
      </c>
      <c r="L3503" s="10">
        <f>(((K3503/60)/60)/24)+DATE(1970,1,1)</f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>(E3503/D3503)</f>
        <v>1.0066666666666666</v>
      </c>
      <c r="R3503" s="6">
        <f>E3503/N3503</f>
        <v>35.952380952380949</v>
      </c>
      <c r="S3503" t="str">
        <f>LEFT(P3503,SEARCH("/",P3503)-1)</f>
        <v>theater</v>
      </c>
      <c r="T3503" t="str">
        <f>RIGHT(P3503,LEN(P3503)-SEARCH("/",P3503))</f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>(((I3504/60)/60)/24)+DATE(1970,1,1)</f>
        <v>42445.165972222225</v>
      </c>
      <c r="K3504">
        <v>1456862924</v>
      </c>
      <c r="L3504" s="10">
        <f>(((K3504/60)/60)/24)+DATE(1970,1,1)</f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>(E3504/D3504)</f>
        <v>1.054</v>
      </c>
      <c r="R3504" s="6">
        <f>E3504/N3504</f>
        <v>136</v>
      </c>
      <c r="S3504" t="str">
        <f>LEFT(P3504,SEARCH("/",P3504)-1)</f>
        <v>theater</v>
      </c>
      <c r="T3504" t="str">
        <f>RIGHT(P3504,LEN(P3504)-SEARCH("/",P3504))</f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>(((I3505/60)/60)/24)+DATE(1970,1,1)</f>
        <v>42575.478333333333</v>
      </c>
      <c r="K3505">
        <v>1466767728</v>
      </c>
      <c r="L3505" s="10">
        <f>(((K3505/60)/60)/24)+DATE(1970,1,1)</f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>(E3505/D3505)</f>
        <v>1.0755999999999999</v>
      </c>
      <c r="R3505" s="6">
        <f>E3505/N3505</f>
        <v>70.763157894736835</v>
      </c>
      <c r="S3505" t="str">
        <f>LEFT(P3505,SEARCH("/",P3505)-1)</f>
        <v>theater</v>
      </c>
      <c r="T3505" t="str">
        <f>RIGHT(P3505,LEN(P3505)-SEARCH("/",P3505))</f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>(((I3506/60)/60)/24)+DATE(1970,1,1)</f>
        <v>42327.790405092594</v>
      </c>
      <c r="K3506">
        <v>1445363891</v>
      </c>
      <c r="L3506" s="10">
        <f>(((K3506/60)/60)/24)+DATE(1970,1,1)</f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>(E3506/D3506)</f>
        <v>1</v>
      </c>
      <c r="R3506" s="6">
        <f>E3506/N3506</f>
        <v>125</v>
      </c>
      <c r="S3506" t="str">
        <f>LEFT(P3506,SEARCH("/",P3506)-1)</f>
        <v>theater</v>
      </c>
      <c r="T3506" t="str">
        <f>RIGHT(P3506,LEN(P3506)-SEARCH("/",P3506))</f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>(((I3507/60)/60)/24)+DATE(1970,1,1)</f>
        <v>41772.166666666664</v>
      </c>
      <c r="K3507">
        <v>1398983245</v>
      </c>
      <c r="L3507" s="10">
        <f>(((K3507/60)/60)/24)+DATE(1970,1,1)</f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>(E3507/D3507)</f>
        <v>1.0376000000000001</v>
      </c>
      <c r="R3507" s="6">
        <f>E3507/N3507</f>
        <v>66.512820512820511</v>
      </c>
      <c r="S3507" t="str">
        <f>LEFT(P3507,SEARCH("/",P3507)-1)</f>
        <v>theater</v>
      </c>
      <c r="T3507" t="str">
        <f>RIGHT(P3507,LEN(P3507)-SEARCH("/",P3507))</f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>(((I3508/60)/60)/24)+DATE(1970,1,1)</f>
        <v>41874.734259259261</v>
      </c>
      <c r="K3508">
        <v>1404927440</v>
      </c>
      <c r="L3508" s="10">
        <f>(((K3508/60)/60)/24)+DATE(1970,1,1)</f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>(E3508/D3508)</f>
        <v>1.0149999999999999</v>
      </c>
      <c r="R3508" s="6">
        <f>E3508/N3508</f>
        <v>105</v>
      </c>
      <c r="S3508" t="str">
        <f>LEFT(P3508,SEARCH("/",P3508)-1)</f>
        <v>theater</v>
      </c>
      <c r="T3508" t="str">
        <f>RIGHT(P3508,LEN(P3508)-SEARCH("/",P3508))</f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>(((I3509/60)/60)/24)+DATE(1970,1,1)</f>
        <v>42521.92288194444</v>
      </c>
      <c r="K3509">
        <v>1462140537</v>
      </c>
      <c r="L3509" s="10">
        <f>(((K3509/60)/60)/24)+DATE(1970,1,1)</f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>(E3509/D3509)</f>
        <v>1.044</v>
      </c>
      <c r="R3509" s="6">
        <f>E3509/N3509</f>
        <v>145</v>
      </c>
      <c r="S3509" t="str">
        <f>LEFT(P3509,SEARCH("/",P3509)-1)</f>
        <v>theater</v>
      </c>
      <c r="T3509" t="str">
        <f>RIGHT(P3509,LEN(P3509)-SEARCH("/",P3509))</f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>(((I3510/60)/60)/24)+DATE(1970,1,1)</f>
        <v>42500.875</v>
      </c>
      <c r="K3510">
        <v>1460914253</v>
      </c>
      <c r="L3510" s="10">
        <f>(((K3510/60)/60)/24)+DATE(1970,1,1)</f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>(E3510/D3510)</f>
        <v>1.8</v>
      </c>
      <c r="R3510" s="6">
        <f>E3510/N3510</f>
        <v>12</v>
      </c>
      <c r="S3510" t="str">
        <f>LEFT(P3510,SEARCH("/",P3510)-1)</f>
        <v>theater</v>
      </c>
      <c r="T3510" t="str">
        <f>RIGHT(P3510,LEN(P3510)-SEARCH("/",P3510))</f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>(((I3511/60)/60)/24)+DATE(1970,1,1)</f>
        <v>41964.204861111109</v>
      </c>
      <c r="K3511">
        <v>1415392666</v>
      </c>
      <c r="L3511" s="10">
        <f>(((K3511/60)/60)/24)+DATE(1970,1,1)</f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>(E3511/D3511)</f>
        <v>1.0633333333333332</v>
      </c>
      <c r="R3511" s="6">
        <f>E3511/N3511</f>
        <v>96.666666666666671</v>
      </c>
      <c r="S3511" t="str">
        <f>LEFT(P3511,SEARCH("/",P3511)-1)</f>
        <v>theater</v>
      </c>
      <c r="T3511" t="str">
        <f>RIGHT(P3511,LEN(P3511)-SEARCH("/",P3511))</f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>(((I3512/60)/60)/24)+DATE(1970,1,1)</f>
        <v>41822.62090277778</v>
      </c>
      <c r="K3512">
        <v>1402584846</v>
      </c>
      <c r="L3512" s="10">
        <f>(((K3512/60)/60)/24)+DATE(1970,1,1)</f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>(E3512/D3512)</f>
        <v>1.0055555555555555</v>
      </c>
      <c r="R3512" s="6">
        <f>E3512/N3512</f>
        <v>60.333333333333336</v>
      </c>
      <c r="S3512" t="str">
        <f>LEFT(P3512,SEARCH("/",P3512)-1)</f>
        <v>theater</v>
      </c>
      <c r="T3512" t="str">
        <f>RIGHT(P3512,LEN(P3512)-SEARCH("/",P3512))</f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>(((I3513/60)/60)/24)+DATE(1970,1,1)</f>
        <v>41950.770833333336</v>
      </c>
      <c r="K3513">
        <v>1413406695</v>
      </c>
      <c r="L3513" s="10">
        <f>(((K3513/60)/60)/24)+DATE(1970,1,1)</f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>(E3513/D3513)</f>
        <v>1.012</v>
      </c>
      <c r="R3513" s="6">
        <f>E3513/N3513</f>
        <v>79.89473684210526</v>
      </c>
      <c r="S3513" t="str">
        <f>LEFT(P3513,SEARCH("/",P3513)-1)</f>
        <v>theater</v>
      </c>
      <c r="T3513" t="str">
        <f>RIGHT(P3513,LEN(P3513)-SEARCH("/",P3513))</f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>(((I3514/60)/60)/24)+DATE(1970,1,1)</f>
        <v>42117.49527777778</v>
      </c>
      <c r="K3514">
        <v>1424609592</v>
      </c>
      <c r="L3514" s="10">
        <f>(((K3514/60)/60)/24)+DATE(1970,1,1)</f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>(E3514/D3514)</f>
        <v>1</v>
      </c>
      <c r="R3514" s="6">
        <f>E3514/N3514</f>
        <v>58.823529411764703</v>
      </c>
      <c r="S3514" t="str">
        <f>LEFT(P3514,SEARCH("/",P3514)-1)</f>
        <v>theater</v>
      </c>
      <c r="T3514" t="str">
        <f>RIGHT(P3514,LEN(P3514)-SEARCH("/",P3514))</f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>(((I3515/60)/60)/24)+DATE(1970,1,1)</f>
        <v>41794.207638888889</v>
      </c>
      <c r="K3515">
        <v>1400725112</v>
      </c>
      <c r="L3515" s="10">
        <f>(((K3515/60)/60)/24)+DATE(1970,1,1)</f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>(E3515/D3515)</f>
        <v>1.1839285714285714</v>
      </c>
      <c r="R3515" s="6">
        <f>E3515/N3515</f>
        <v>75.340909090909093</v>
      </c>
      <c r="S3515" t="str">
        <f>LEFT(P3515,SEARCH("/",P3515)-1)</f>
        <v>theater</v>
      </c>
      <c r="T3515" t="str">
        <f>RIGHT(P3515,LEN(P3515)-SEARCH("/",P3515))</f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>(((I3516/60)/60)/24)+DATE(1970,1,1)</f>
        <v>42037.207638888889</v>
      </c>
      <c r="K3516">
        <v>1421439552</v>
      </c>
      <c r="L3516" s="10">
        <f>(((K3516/60)/60)/24)+DATE(1970,1,1)</f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>(E3516/D3516)</f>
        <v>1.1000000000000001</v>
      </c>
      <c r="R3516" s="6">
        <f>E3516/N3516</f>
        <v>55</v>
      </c>
      <c r="S3516" t="str">
        <f>LEFT(P3516,SEARCH("/",P3516)-1)</f>
        <v>theater</v>
      </c>
      <c r="T3516" t="str">
        <f>RIGHT(P3516,LEN(P3516)-SEARCH("/",P3516))</f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>(((I3517/60)/60)/24)+DATE(1970,1,1)</f>
        <v>42155.772812499999</v>
      </c>
      <c r="K3517">
        <v>1430505171</v>
      </c>
      <c r="L3517" s="10">
        <f>(((K3517/60)/60)/24)+DATE(1970,1,1)</f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>(E3517/D3517)</f>
        <v>1.0266666666666666</v>
      </c>
      <c r="R3517" s="6">
        <f>E3517/N3517</f>
        <v>66.956521739130437</v>
      </c>
      <c r="S3517" t="str">
        <f>LEFT(P3517,SEARCH("/",P3517)-1)</f>
        <v>theater</v>
      </c>
      <c r="T3517" t="str">
        <f>RIGHT(P3517,LEN(P3517)-SEARCH("/",P3517))</f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>(((I3518/60)/60)/24)+DATE(1970,1,1)</f>
        <v>41890.125</v>
      </c>
      <c r="K3518">
        <v>1407197670</v>
      </c>
      <c r="L3518" s="10">
        <f>(((K3518/60)/60)/24)+DATE(1970,1,1)</f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>(E3518/D3518)</f>
        <v>1</v>
      </c>
      <c r="R3518" s="6">
        <f>E3518/N3518</f>
        <v>227.27272727272728</v>
      </c>
      <c r="S3518" t="str">
        <f>LEFT(P3518,SEARCH("/",P3518)-1)</f>
        <v>theater</v>
      </c>
      <c r="T3518" t="str">
        <f>RIGHT(P3518,LEN(P3518)-SEARCH("/",P3518))</f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>(((I3519/60)/60)/24)+DATE(1970,1,1)</f>
        <v>41824.458333333336</v>
      </c>
      <c r="K3519">
        <v>1401910634</v>
      </c>
      <c r="L3519" s="10">
        <f>(((K3519/60)/60)/24)+DATE(1970,1,1)</f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>(E3519/D3519)</f>
        <v>1</v>
      </c>
      <c r="R3519" s="6">
        <f>E3519/N3519</f>
        <v>307.69230769230768</v>
      </c>
      <c r="S3519" t="str">
        <f>LEFT(P3519,SEARCH("/",P3519)-1)</f>
        <v>theater</v>
      </c>
      <c r="T3519" t="str">
        <f>RIGHT(P3519,LEN(P3519)-SEARCH("/",P3519))</f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>(((I3520/60)/60)/24)+DATE(1970,1,1)</f>
        <v>41914.597916666666</v>
      </c>
      <c r="K3520">
        <v>1410461299</v>
      </c>
      <c r="L3520" s="10">
        <f>(((K3520/60)/60)/24)+DATE(1970,1,1)</f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>(E3520/D3520)</f>
        <v>1.10046</v>
      </c>
      <c r="R3520" s="6">
        <f>E3520/N3520</f>
        <v>50.020909090909093</v>
      </c>
      <c r="S3520" t="str">
        <f>LEFT(P3520,SEARCH("/",P3520)-1)</f>
        <v>theater</v>
      </c>
      <c r="T3520" t="str">
        <f>RIGHT(P3520,LEN(P3520)-SEARCH("/",P3520))</f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>(((I3521/60)/60)/24)+DATE(1970,1,1)</f>
        <v>42067.598958333328</v>
      </c>
      <c r="K3521">
        <v>1422886950</v>
      </c>
      <c r="L3521" s="10">
        <f>(((K3521/60)/60)/24)+DATE(1970,1,1)</f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>(E3521/D3521)</f>
        <v>1.0135000000000001</v>
      </c>
      <c r="R3521" s="6">
        <f>E3521/N3521</f>
        <v>72.392857142857139</v>
      </c>
      <c r="S3521" t="str">
        <f>LEFT(P3521,SEARCH("/",P3521)-1)</f>
        <v>theater</v>
      </c>
      <c r="T3521" t="str">
        <f>RIGHT(P3521,LEN(P3521)-SEARCH("/",P3521))</f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>(((I3522/60)/60)/24)+DATE(1970,1,1)</f>
        <v>42253.57430555555</v>
      </c>
      <c r="K3522">
        <v>1439322412</v>
      </c>
      <c r="L3522" s="10">
        <f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>(E3522/D3522)</f>
        <v>1.0075000000000001</v>
      </c>
      <c r="R3522" s="6">
        <f>E3522/N3522</f>
        <v>95.952380952380949</v>
      </c>
      <c r="S3522" t="str">
        <f>LEFT(P3522,SEARCH("/",P3522)-1)</f>
        <v>theater</v>
      </c>
      <c r="T3522" t="str">
        <f>RIGHT(P3522,LEN(P3522)-SEARCH("/",P3522))</f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>(((I3523/60)/60)/24)+DATE(1970,1,1)</f>
        <v>41911.361342592594</v>
      </c>
      <c r="K3523">
        <v>1409388020</v>
      </c>
      <c r="L3523" s="10">
        <f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>(E3523/D3523)</f>
        <v>1.6942857142857144</v>
      </c>
      <c r="R3523" s="6">
        <f>E3523/N3523</f>
        <v>45.615384615384613</v>
      </c>
      <c r="S3523" t="str">
        <f>LEFT(P3523,SEARCH("/",P3523)-1)</f>
        <v>theater</v>
      </c>
      <c r="T3523" t="str">
        <f>RIGHT(P3523,LEN(P3523)-SEARCH("/",P3523))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>(((I3524/60)/60)/24)+DATE(1970,1,1)</f>
        <v>42262.420833333337</v>
      </c>
      <c r="K3524">
        <v>1439924246</v>
      </c>
      <c r="L3524" s="10">
        <f>(((K3524/60)/60)/24)+DATE(1970,1,1)</f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>(E3524/D3524)</f>
        <v>1</v>
      </c>
      <c r="R3524" s="6">
        <f>E3524/N3524</f>
        <v>41.029411764705884</v>
      </c>
      <c r="S3524" t="str">
        <f>LEFT(P3524,SEARCH("/",P3524)-1)</f>
        <v>theater</v>
      </c>
      <c r="T3524" t="str">
        <f>RIGHT(P3524,LEN(P3524)-SEARCH("/",P3524))</f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>(((I3525/60)/60)/24)+DATE(1970,1,1)</f>
        <v>42638.958333333328</v>
      </c>
      <c r="K3525">
        <v>1469871148</v>
      </c>
      <c r="L3525" s="10">
        <f>(((K3525/60)/60)/24)+DATE(1970,1,1)</f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>(E3525/D3525)</f>
        <v>1.1365000000000001</v>
      </c>
      <c r="R3525" s="6">
        <f>E3525/N3525</f>
        <v>56.825000000000003</v>
      </c>
      <c r="S3525" t="str">
        <f>LEFT(P3525,SEARCH("/",P3525)-1)</f>
        <v>theater</v>
      </c>
      <c r="T3525" t="str">
        <f>RIGHT(P3525,LEN(P3525)-SEARCH("/",P3525))</f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>(((I3526/60)/60)/24)+DATE(1970,1,1)</f>
        <v>41895.166666666664</v>
      </c>
      <c r="K3526">
        <v>1409336373</v>
      </c>
      <c r="L3526" s="10">
        <f>(((K3526/60)/60)/24)+DATE(1970,1,1)</f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>(E3526/D3526)</f>
        <v>1.0156000000000001</v>
      </c>
      <c r="R3526" s="6">
        <f>E3526/N3526</f>
        <v>137.24324324324326</v>
      </c>
      <c r="S3526" t="str">
        <f>LEFT(P3526,SEARCH("/",P3526)-1)</f>
        <v>theater</v>
      </c>
      <c r="T3526" t="str">
        <f>RIGHT(P3526,LEN(P3526)-SEARCH("/",P3526))</f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>(((I3527/60)/60)/24)+DATE(1970,1,1)</f>
        <v>42225.666666666672</v>
      </c>
      <c r="K3527">
        <v>1438188106</v>
      </c>
      <c r="L3527" s="10">
        <f>(((K3527/60)/60)/24)+DATE(1970,1,1)</f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>(E3527/D3527)</f>
        <v>1.06</v>
      </c>
      <c r="R3527" s="6">
        <f>E3527/N3527</f>
        <v>75.714285714285708</v>
      </c>
      <c r="S3527" t="str">
        <f>LEFT(P3527,SEARCH("/",P3527)-1)</f>
        <v>theater</v>
      </c>
      <c r="T3527" t="str">
        <f>RIGHT(P3527,LEN(P3527)-SEARCH("/",P3527))</f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>(((I3528/60)/60)/24)+DATE(1970,1,1)</f>
        <v>42488.249305555553</v>
      </c>
      <c r="K3528">
        <v>1459411371</v>
      </c>
      <c r="L3528" s="10">
        <f>(((K3528/60)/60)/24)+DATE(1970,1,1)</f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>(E3528/D3528)</f>
        <v>1.02</v>
      </c>
      <c r="R3528" s="6">
        <f>E3528/N3528</f>
        <v>99</v>
      </c>
      <c r="S3528" t="str">
        <f>LEFT(P3528,SEARCH("/",P3528)-1)</f>
        <v>theater</v>
      </c>
      <c r="T3528" t="str">
        <f>RIGHT(P3528,LEN(P3528)-SEARCH("/",P3528))</f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>(((I3529/60)/60)/24)+DATE(1970,1,1)</f>
        <v>42196.165972222225</v>
      </c>
      <c r="K3529">
        <v>1434069205</v>
      </c>
      <c r="L3529" s="10">
        <f>(((K3529/60)/60)/24)+DATE(1970,1,1)</f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>(E3529/D3529)</f>
        <v>1.1691666666666667</v>
      </c>
      <c r="R3529" s="6">
        <f>E3529/N3529</f>
        <v>81.569767441860463</v>
      </c>
      <c r="S3529" t="str">
        <f>LEFT(P3529,SEARCH("/",P3529)-1)</f>
        <v>theater</v>
      </c>
      <c r="T3529" t="str">
        <f>RIGHT(P3529,LEN(P3529)-SEARCH("/",P3529))</f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>(((I3530/60)/60)/24)+DATE(1970,1,1)</f>
        <v>42753.50136574074</v>
      </c>
      <c r="K3530">
        <v>1483012918</v>
      </c>
      <c r="L3530" s="10">
        <f>(((K3530/60)/60)/24)+DATE(1970,1,1)</f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>(E3530/D3530)</f>
        <v>1.0115151515151515</v>
      </c>
      <c r="R3530" s="6">
        <f>E3530/N3530</f>
        <v>45.108108108108105</v>
      </c>
      <c r="S3530" t="str">
        <f>LEFT(P3530,SEARCH("/",P3530)-1)</f>
        <v>theater</v>
      </c>
      <c r="T3530" t="str">
        <f>RIGHT(P3530,LEN(P3530)-SEARCH("/",P3530))</f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>(((I3531/60)/60)/24)+DATE(1970,1,1)</f>
        <v>42198.041666666672</v>
      </c>
      <c r="K3531">
        <v>1434997018</v>
      </c>
      <c r="L3531" s="10">
        <f>(((K3531/60)/60)/24)+DATE(1970,1,1)</f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>(E3531/D3531)</f>
        <v>1.32</v>
      </c>
      <c r="R3531" s="6">
        <f>E3531/N3531</f>
        <v>36.666666666666664</v>
      </c>
      <c r="S3531" t="str">
        <f>LEFT(P3531,SEARCH("/",P3531)-1)</f>
        <v>theater</v>
      </c>
      <c r="T3531" t="str">
        <f>RIGHT(P3531,LEN(P3531)-SEARCH("/",P3531))</f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>(((I3532/60)/60)/24)+DATE(1970,1,1)</f>
        <v>42470.833333333328</v>
      </c>
      <c r="K3532">
        <v>1457881057</v>
      </c>
      <c r="L3532" s="10">
        <f>(((K3532/60)/60)/24)+DATE(1970,1,1)</f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>(E3532/D3532)</f>
        <v>1</v>
      </c>
      <c r="R3532" s="6">
        <f>E3532/N3532</f>
        <v>125</v>
      </c>
      <c r="S3532" t="str">
        <f>LEFT(P3532,SEARCH("/",P3532)-1)</f>
        <v>theater</v>
      </c>
      <c r="T3532" t="str">
        <f>RIGHT(P3532,LEN(P3532)-SEARCH("/",P3532))</f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>(((I3533/60)/60)/24)+DATE(1970,1,1)</f>
        <v>42551.654328703706</v>
      </c>
      <c r="K3533">
        <v>1464709334</v>
      </c>
      <c r="L3533" s="10">
        <f>(((K3533/60)/60)/24)+DATE(1970,1,1)</f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>(E3533/D3533)</f>
        <v>1.28</v>
      </c>
      <c r="R3533" s="6">
        <f>E3533/N3533</f>
        <v>49.230769230769234</v>
      </c>
      <c r="S3533" t="str">
        <f>LEFT(P3533,SEARCH("/",P3533)-1)</f>
        <v>theater</v>
      </c>
      <c r="T3533" t="str">
        <f>RIGHT(P3533,LEN(P3533)-SEARCH("/",P3533))</f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>(((I3534/60)/60)/24)+DATE(1970,1,1)</f>
        <v>41900.165972222225</v>
      </c>
      <c r="K3534">
        <v>1409667827</v>
      </c>
      <c r="L3534" s="10">
        <f>(((K3534/60)/60)/24)+DATE(1970,1,1)</f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>(E3534/D3534)</f>
        <v>1.1895833333333334</v>
      </c>
      <c r="R3534" s="6">
        <f>E3534/N3534</f>
        <v>42.296296296296298</v>
      </c>
      <c r="S3534" t="str">
        <f>LEFT(P3534,SEARCH("/",P3534)-1)</f>
        <v>theater</v>
      </c>
      <c r="T3534" t="str">
        <f>RIGHT(P3534,LEN(P3534)-SEARCH("/",P3534))</f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>(((I3535/60)/60)/24)+DATE(1970,1,1)</f>
        <v>42319.802858796291</v>
      </c>
      <c r="K3535">
        <v>1444673767</v>
      </c>
      <c r="L3535" s="10">
        <f>(((K3535/60)/60)/24)+DATE(1970,1,1)</f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>(E3535/D3535)</f>
        <v>1.262</v>
      </c>
      <c r="R3535" s="6">
        <f>E3535/N3535</f>
        <v>78.875</v>
      </c>
      <c r="S3535" t="str">
        <f>LEFT(P3535,SEARCH("/",P3535)-1)</f>
        <v>theater</v>
      </c>
      <c r="T3535" t="str">
        <f>RIGHT(P3535,LEN(P3535)-SEARCH("/",P3535))</f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>(((I3536/60)/60)/24)+DATE(1970,1,1)</f>
        <v>42278.6252662037</v>
      </c>
      <c r="K3536">
        <v>1440687623</v>
      </c>
      <c r="L3536" s="10">
        <f>(((K3536/60)/60)/24)+DATE(1970,1,1)</f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>(E3536/D3536)</f>
        <v>1.5620000000000001</v>
      </c>
      <c r="R3536" s="6">
        <f>E3536/N3536</f>
        <v>38.284313725490193</v>
      </c>
      <c r="S3536" t="str">
        <f>LEFT(P3536,SEARCH("/",P3536)-1)</f>
        <v>theater</v>
      </c>
      <c r="T3536" t="str">
        <f>RIGHT(P3536,LEN(P3536)-SEARCH("/",P3536))</f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>(((I3537/60)/60)/24)+DATE(1970,1,1)</f>
        <v>42279.75</v>
      </c>
      <c r="K3537">
        <v>1441120910</v>
      </c>
      <c r="L3537" s="10">
        <f>(((K3537/60)/60)/24)+DATE(1970,1,1)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>(E3537/D3537)</f>
        <v>1.0315000000000001</v>
      </c>
      <c r="R3537" s="6">
        <f>E3537/N3537</f>
        <v>44.847826086956523</v>
      </c>
      <c r="S3537" t="str">
        <f>LEFT(P3537,SEARCH("/",P3537)-1)</f>
        <v>theater</v>
      </c>
      <c r="T3537" t="str">
        <f>RIGHT(P3537,LEN(P3537)-SEARCH("/",P3537))</f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>(((I3538/60)/60)/24)+DATE(1970,1,1)</f>
        <v>42358.499305555553</v>
      </c>
      <c r="K3538">
        <v>1448040425</v>
      </c>
      <c r="L3538" s="10">
        <f>(((K3538/60)/60)/24)+DATE(1970,1,1)</f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>(E3538/D3538)</f>
        <v>1.5333333333333334</v>
      </c>
      <c r="R3538" s="6">
        <f>E3538/N3538</f>
        <v>13.529411764705882</v>
      </c>
      <c r="S3538" t="str">
        <f>LEFT(P3538,SEARCH("/",P3538)-1)</f>
        <v>theater</v>
      </c>
      <c r="T3538" t="str">
        <f>RIGHT(P3538,LEN(P3538)-SEARCH("/",P3538))</f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>(((I3539/60)/60)/24)+DATE(1970,1,1)</f>
        <v>41960.332638888889</v>
      </c>
      <c r="K3539">
        <v>1413016216</v>
      </c>
      <c r="L3539" s="10">
        <f>(((K3539/60)/60)/24)+DATE(1970,1,1)</f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>(E3539/D3539)</f>
        <v>1.8044444444444445</v>
      </c>
      <c r="R3539" s="6">
        <f>E3539/N3539</f>
        <v>43.5</v>
      </c>
      <c r="S3539" t="str">
        <f>LEFT(P3539,SEARCH("/",P3539)-1)</f>
        <v>theater</v>
      </c>
      <c r="T3539" t="str">
        <f>RIGHT(P3539,LEN(P3539)-SEARCH("/",P3539))</f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>(((I3540/60)/60)/24)+DATE(1970,1,1)</f>
        <v>42599.420601851853</v>
      </c>
      <c r="K3540">
        <v>1469009140</v>
      </c>
      <c r="L3540" s="10">
        <f>(((K3540/60)/60)/24)+DATE(1970,1,1)</f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>(E3540/D3540)</f>
        <v>1.2845</v>
      </c>
      <c r="R3540" s="6">
        <f>E3540/N3540</f>
        <v>30.951807228915662</v>
      </c>
      <c r="S3540" t="str">
        <f>LEFT(P3540,SEARCH("/",P3540)-1)</f>
        <v>theater</v>
      </c>
      <c r="T3540" t="str">
        <f>RIGHT(P3540,LEN(P3540)-SEARCH("/",P3540))</f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>(((I3541/60)/60)/24)+DATE(1970,1,1)</f>
        <v>42621.756041666667</v>
      </c>
      <c r="K3541">
        <v>1471543722</v>
      </c>
      <c r="L3541" s="10">
        <f>(((K3541/60)/60)/24)+DATE(1970,1,1)</f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>(E3541/D3541)</f>
        <v>1.1966666666666668</v>
      </c>
      <c r="R3541" s="6">
        <f>E3541/N3541</f>
        <v>55.230769230769234</v>
      </c>
      <c r="S3541" t="str">
        <f>LEFT(P3541,SEARCH("/",P3541)-1)</f>
        <v>theater</v>
      </c>
      <c r="T3541" t="str">
        <f>RIGHT(P3541,LEN(P3541)-SEARCH("/",P3541))</f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>(((I3542/60)/60)/24)+DATE(1970,1,1)</f>
        <v>42547.003368055557</v>
      </c>
      <c r="K3542">
        <v>1464307491</v>
      </c>
      <c r="L3542" s="10">
        <f>(((K3542/60)/60)/24)+DATE(1970,1,1)</f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>(E3542/D3542)</f>
        <v>1.23</v>
      </c>
      <c r="R3542" s="6">
        <f>E3542/N3542</f>
        <v>46.125</v>
      </c>
      <c r="S3542" t="str">
        <f>LEFT(P3542,SEARCH("/",P3542)-1)</f>
        <v>theater</v>
      </c>
      <c r="T3542" t="str">
        <f>RIGHT(P3542,LEN(P3542)-SEARCH("/",P3542))</f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>(((I3543/60)/60)/24)+DATE(1970,1,1)</f>
        <v>42247.730034722219</v>
      </c>
      <c r="K3543">
        <v>1438882275</v>
      </c>
      <c r="L3543" s="10">
        <f>(((K3543/60)/60)/24)+DATE(1970,1,1)</f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>(E3543/D3543)</f>
        <v>1.05</v>
      </c>
      <c r="R3543" s="6">
        <f>E3543/N3543</f>
        <v>39.375</v>
      </c>
      <c r="S3543" t="str">
        <f>LEFT(P3543,SEARCH("/",P3543)-1)</f>
        <v>theater</v>
      </c>
      <c r="T3543" t="str">
        <f>RIGHT(P3543,LEN(P3543)-SEARCH("/",P3543))</f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>(((I3544/60)/60)/24)+DATE(1970,1,1)</f>
        <v>41889.599791666667</v>
      </c>
      <c r="K3544">
        <v>1404915822</v>
      </c>
      <c r="L3544" s="10">
        <f>(((K3544/60)/60)/24)+DATE(1970,1,1)</f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>(E3544/D3544)</f>
        <v>1.0223636363636364</v>
      </c>
      <c r="R3544" s="6">
        <f>E3544/N3544</f>
        <v>66.152941176470591</v>
      </c>
      <c r="S3544" t="str">
        <f>LEFT(P3544,SEARCH("/",P3544)-1)</f>
        <v>theater</v>
      </c>
      <c r="T3544" t="str">
        <f>RIGHT(P3544,LEN(P3544)-SEARCH("/",P3544))</f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>(((I3545/60)/60)/24)+DATE(1970,1,1)</f>
        <v>42180.755312499998</v>
      </c>
      <c r="K3545">
        <v>1432663659</v>
      </c>
      <c r="L3545" s="10">
        <f>(((K3545/60)/60)/24)+DATE(1970,1,1)</f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>(E3545/D3545)</f>
        <v>1.0466666666666666</v>
      </c>
      <c r="R3545" s="6">
        <f>E3545/N3545</f>
        <v>54.137931034482762</v>
      </c>
      <c r="S3545" t="str">
        <f>LEFT(P3545,SEARCH("/",P3545)-1)</f>
        <v>theater</v>
      </c>
      <c r="T3545" t="str">
        <f>RIGHT(P3545,LEN(P3545)-SEARCH("/",P3545))</f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>(((I3546/60)/60)/24)+DATE(1970,1,1)</f>
        <v>42070.831678240742</v>
      </c>
      <c r="K3546">
        <v>1423166257</v>
      </c>
      <c r="L3546" s="10">
        <f>(((K3546/60)/60)/24)+DATE(1970,1,1)</f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>(E3546/D3546)</f>
        <v>1</v>
      </c>
      <c r="R3546" s="6">
        <f>E3546/N3546</f>
        <v>104.16666666666667</v>
      </c>
      <c r="S3546" t="str">
        <f>LEFT(P3546,SEARCH("/",P3546)-1)</f>
        <v>theater</v>
      </c>
      <c r="T3546" t="str">
        <f>RIGHT(P3546,LEN(P3546)-SEARCH("/",P3546))</f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>(((I3547/60)/60)/24)+DATE(1970,1,1)</f>
        <v>42105.807395833333</v>
      </c>
      <c r="K3547">
        <v>1426188159</v>
      </c>
      <c r="L3547" s="10">
        <f>(((K3547/60)/60)/24)+DATE(1970,1,1)</f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>(E3547/D3547)</f>
        <v>1.004</v>
      </c>
      <c r="R3547" s="6">
        <f>E3547/N3547</f>
        <v>31.375</v>
      </c>
      <c r="S3547" t="str">
        <f>LEFT(P3547,SEARCH("/",P3547)-1)</f>
        <v>theater</v>
      </c>
      <c r="T3547" t="str">
        <f>RIGHT(P3547,LEN(P3547)-SEARCH("/",P3547))</f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>(((I3548/60)/60)/24)+DATE(1970,1,1)</f>
        <v>42095.165972222225</v>
      </c>
      <c r="K3548">
        <v>1426002684</v>
      </c>
      <c r="L3548" s="10">
        <f>(((K3548/60)/60)/24)+DATE(1970,1,1)</f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>(E3548/D3548)</f>
        <v>1.0227272727272727</v>
      </c>
      <c r="R3548" s="6">
        <f>E3548/N3548</f>
        <v>59.210526315789473</v>
      </c>
      <c r="S3548" t="str">
        <f>LEFT(P3548,SEARCH("/",P3548)-1)</f>
        <v>theater</v>
      </c>
      <c r="T3548" t="str">
        <f>RIGHT(P3548,LEN(P3548)-SEARCH("/",P3548))</f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>(((I3549/60)/60)/24)+DATE(1970,1,1)</f>
        <v>42504.165972222225</v>
      </c>
      <c r="K3549">
        <v>1461117201</v>
      </c>
      <c r="L3549" s="10">
        <f>(((K3549/60)/60)/24)+DATE(1970,1,1)</f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>(E3549/D3549)</f>
        <v>1.1440928571428572</v>
      </c>
      <c r="R3549" s="6">
        <f>E3549/N3549</f>
        <v>119.17633928571429</v>
      </c>
      <c r="S3549" t="str">
        <f>LEFT(P3549,SEARCH("/",P3549)-1)</f>
        <v>theater</v>
      </c>
      <c r="T3549" t="str">
        <f>RIGHT(P3549,LEN(P3549)-SEARCH("/",P3549))</f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>(((I3550/60)/60)/24)+DATE(1970,1,1)</f>
        <v>42434.041666666672</v>
      </c>
      <c r="K3550">
        <v>1455230214</v>
      </c>
      <c r="L3550" s="10">
        <f>(((K3550/60)/60)/24)+DATE(1970,1,1)</f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>(E3550/D3550)</f>
        <v>1.019047619047619</v>
      </c>
      <c r="R3550" s="6">
        <f>E3550/N3550</f>
        <v>164.61538461538461</v>
      </c>
      <c r="S3550" t="str">
        <f>LEFT(P3550,SEARCH("/",P3550)-1)</f>
        <v>theater</v>
      </c>
      <c r="T3550" t="str">
        <f>RIGHT(P3550,LEN(P3550)-SEARCH("/",P3550))</f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>(((I3551/60)/60)/24)+DATE(1970,1,1)</f>
        <v>42251.394363425927</v>
      </c>
      <c r="K3551">
        <v>1438939673</v>
      </c>
      <c r="L3551" s="10">
        <f>(((K3551/60)/60)/24)+DATE(1970,1,1)</f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>(E3551/D3551)</f>
        <v>1.02</v>
      </c>
      <c r="R3551" s="6">
        <f>E3551/N3551</f>
        <v>24.285714285714285</v>
      </c>
      <c r="S3551" t="str">
        <f>LEFT(P3551,SEARCH("/",P3551)-1)</f>
        <v>theater</v>
      </c>
      <c r="T3551" t="str">
        <f>RIGHT(P3551,LEN(P3551)-SEARCH("/",P3551))</f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>(((I3552/60)/60)/24)+DATE(1970,1,1)</f>
        <v>42492.893495370372</v>
      </c>
      <c r="K3552">
        <v>1459632398</v>
      </c>
      <c r="L3552" s="10">
        <f>(((K3552/60)/60)/24)+DATE(1970,1,1)</f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>(E3552/D3552)</f>
        <v>1.048</v>
      </c>
      <c r="R3552" s="6">
        <f>E3552/N3552</f>
        <v>40.9375</v>
      </c>
      <c r="S3552" t="str">
        <f>LEFT(P3552,SEARCH("/",P3552)-1)</f>
        <v>theater</v>
      </c>
      <c r="T3552" t="str">
        <f>RIGHT(P3552,LEN(P3552)-SEARCH("/",P3552))</f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>(((I3553/60)/60)/24)+DATE(1970,1,1)</f>
        <v>41781.921527777777</v>
      </c>
      <c r="K3553">
        <v>1398342170</v>
      </c>
      <c r="L3553" s="10">
        <f>(((K3553/60)/60)/24)+DATE(1970,1,1)</f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>(E3553/D3553)</f>
        <v>1.0183333333333333</v>
      </c>
      <c r="R3553" s="6">
        <f>E3553/N3553</f>
        <v>61.1</v>
      </c>
      <c r="S3553" t="str">
        <f>LEFT(P3553,SEARCH("/",P3553)-1)</f>
        <v>theater</v>
      </c>
      <c r="T3553" t="str">
        <f>RIGHT(P3553,LEN(P3553)-SEARCH("/",P3553))</f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>(((I3554/60)/60)/24)+DATE(1970,1,1)</f>
        <v>41818.587083333332</v>
      </c>
      <c r="K3554">
        <v>1401372324</v>
      </c>
      <c r="L3554" s="10">
        <f>(((K3554/60)/60)/24)+DATE(1970,1,1)</f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>(E3554/D3554)</f>
        <v>1</v>
      </c>
      <c r="R3554" s="6">
        <f>E3554/N3554</f>
        <v>38.65</v>
      </c>
      <c r="S3554" t="str">
        <f>LEFT(P3554,SEARCH("/",P3554)-1)</f>
        <v>theater</v>
      </c>
      <c r="T3554" t="str">
        <f>RIGHT(P3554,LEN(P3554)-SEARCH("/",P3554))</f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>(((I3555/60)/60)/24)+DATE(1970,1,1)</f>
        <v>42228</v>
      </c>
      <c r="K3555">
        <v>1436575280</v>
      </c>
      <c r="L3555" s="10">
        <f>(((K3555/60)/60)/24)+DATE(1970,1,1)</f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>(E3555/D3555)</f>
        <v>1.0627272727272727</v>
      </c>
      <c r="R3555" s="6">
        <f>E3555/N3555</f>
        <v>56.20192307692308</v>
      </c>
      <c r="S3555" t="str">
        <f>LEFT(P3555,SEARCH("/",P3555)-1)</f>
        <v>theater</v>
      </c>
      <c r="T3555" t="str">
        <f>RIGHT(P3555,LEN(P3555)-SEARCH("/",P3555))</f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>(((I3556/60)/60)/24)+DATE(1970,1,1)</f>
        <v>42046.708333333328</v>
      </c>
      <c r="K3556">
        <v>1421025159</v>
      </c>
      <c r="L3556" s="10">
        <f>(((K3556/60)/60)/24)+DATE(1970,1,1)</f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>(E3556/D3556)</f>
        <v>1.1342219999999998</v>
      </c>
      <c r="R3556" s="6">
        <f>E3556/N3556</f>
        <v>107.00207547169811</v>
      </c>
      <c r="S3556" t="str">
        <f>LEFT(P3556,SEARCH("/",P3556)-1)</f>
        <v>theater</v>
      </c>
      <c r="T3556" t="str">
        <f>RIGHT(P3556,LEN(P3556)-SEARCH("/",P3556))</f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>(((I3557/60)/60)/24)+DATE(1970,1,1)</f>
        <v>42691.483726851846</v>
      </c>
      <c r="K3557">
        <v>1476786994</v>
      </c>
      <c r="L3557" s="10">
        <f>(((K3557/60)/60)/24)+DATE(1970,1,1)</f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>(E3557/D3557)</f>
        <v>1</v>
      </c>
      <c r="R3557" s="6">
        <f>E3557/N3557</f>
        <v>171.42857142857142</v>
      </c>
      <c r="S3557" t="str">
        <f>LEFT(P3557,SEARCH("/",P3557)-1)</f>
        <v>theater</v>
      </c>
      <c r="T3557" t="str">
        <f>RIGHT(P3557,LEN(P3557)-SEARCH("/",P3557))</f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>(((I3558/60)/60)/24)+DATE(1970,1,1)</f>
        <v>41868.649583333332</v>
      </c>
      <c r="K3558">
        <v>1403105724</v>
      </c>
      <c r="L3558" s="10">
        <f>(((K3558/60)/60)/24)+DATE(1970,1,1)</f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>(E3558/D3558)</f>
        <v>1.0045454545454546</v>
      </c>
      <c r="R3558" s="6">
        <f>E3558/N3558</f>
        <v>110.5</v>
      </c>
      <c r="S3558" t="str">
        <f>LEFT(P3558,SEARCH("/",P3558)-1)</f>
        <v>theater</v>
      </c>
      <c r="T3558" t="str">
        <f>RIGHT(P3558,LEN(P3558)-SEARCH("/",P3558))</f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>(((I3559/60)/60)/24)+DATE(1970,1,1)</f>
        <v>41764.276747685188</v>
      </c>
      <c r="K3559">
        <v>1396334311</v>
      </c>
      <c r="L3559" s="10">
        <f>(((K3559/60)/60)/24)+DATE(1970,1,1)</f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>(E3559/D3559)</f>
        <v>1.0003599999999999</v>
      </c>
      <c r="R3559" s="6">
        <f>E3559/N3559</f>
        <v>179.27598566308242</v>
      </c>
      <c r="S3559" t="str">
        <f>LEFT(P3559,SEARCH("/",P3559)-1)</f>
        <v>theater</v>
      </c>
      <c r="T3559" t="str">
        <f>RIGHT(P3559,LEN(P3559)-SEARCH("/",P3559))</f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>(((I3560/60)/60)/24)+DATE(1970,1,1)</f>
        <v>42181.875</v>
      </c>
      <c r="K3560">
        <v>1431718575</v>
      </c>
      <c r="L3560" s="10">
        <f>(((K3560/60)/60)/24)+DATE(1970,1,1)</f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>(E3560/D3560)</f>
        <v>1.44</v>
      </c>
      <c r="R3560" s="6">
        <f>E3560/N3560</f>
        <v>22.90909090909091</v>
      </c>
      <c r="S3560" t="str">
        <f>LEFT(P3560,SEARCH("/",P3560)-1)</f>
        <v>theater</v>
      </c>
      <c r="T3560" t="str">
        <f>RIGHT(P3560,LEN(P3560)-SEARCH("/",P3560))</f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>(((I3561/60)/60)/24)+DATE(1970,1,1)</f>
        <v>42216.373611111107</v>
      </c>
      <c r="K3561">
        <v>1436408308</v>
      </c>
      <c r="L3561" s="10">
        <f>(((K3561/60)/60)/24)+DATE(1970,1,1)</f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>(E3561/D3561)</f>
        <v>1.0349999999999999</v>
      </c>
      <c r="R3561" s="6">
        <f>E3561/N3561</f>
        <v>43.125</v>
      </c>
      <c r="S3561" t="str">
        <f>LEFT(P3561,SEARCH("/",P3561)-1)</f>
        <v>theater</v>
      </c>
      <c r="T3561" t="str">
        <f>RIGHT(P3561,LEN(P3561)-SEARCH("/",P3561))</f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>(((I3562/60)/60)/24)+DATE(1970,1,1)</f>
        <v>42151.114583333328</v>
      </c>
      <c r="K3562">
        <v>1429651266</v>
      </c>
      <c r="L3562" s="10">
        <f>(((K3562/60)/60)/24)+DATE(1970,1,1)</f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>(E3562/D3562)</f>
        <v>1.0843750000000001</v>
      </c>
      <c r="R3562" s="6">
        <f>E3562/N3562</f>
        <v>46.891891891891895</v>
      </c>
      <c r="S3562" t="str">
        <f>LEFT(P3562,SEARCH("/",P3562)-1)</f>
        <v>theater</v>
      </c>
      <c r="T3562" t="str">
        <f>RIGHT(P3562,LEN(P3562)-SEARCH("/",P3562))</f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>(((I3563/60)/60)/24)+DATE(1970,1,1)</f>
        <v>42221.774999999994</v>
      </c>
      <c r="K3563">
        <v>1437236378</v>
      </c>
      <c r="L3563" s="10">
        <f>(((K3563/60)/60)/24)+DATE(1970,1,1)</f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>(E3563/D3563)</f>
        <v>1.024</v>
      </c>
      <c r="R3563" s="6">
        <f>E3563/N3563</f>
        <v>47.407407407407405</v>
      </c>
      <c r="S3563" t="str">
        <f>LEFT(P3563,SEARCH("/",P3563)-1)</f>
        <v>theater</v>
      </c>
      <c r="T3563" t="str">
        <f>RIGHT(P3563,LEN(P3563)-SEARCH("/",P3563))</f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>(((I3564/60)/60)/24)+DATE(1970,1,1)</f>
        <v>42442.916666666672</v>
      </c>
      <c r="K3564">
        <v>1457115427</v>
      </c>
      <c r="L3564" s="10">
        <f>(((K3564/60)/60)/24)+DATE(1970,1,1)</f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>(E3564/D3564)</f>
        <v>1.4888888888888889</v>
      </c>
      <c r="R3564" s="6">
        <f>E3564/N3564</f>
        <v>15.129032258064516</v>
      </c>
      <c r="S3564" t="str">
        <f>LEFT(P3564,SEARCH("/",P3564)-1)</f>
        <v>theater</v>
      </c>
      <c r="T3564" t="str">
        <f>RIGHT(P3564,LEN(P3564)-SEARCH("/",P3564))</f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>(((I3565/60)/60)/24)+DATE(1970,1,1)</f>
        <v>42583.791666666672</v>
      </c>
      <c r="K3565">
        <v>1467648456</v>
      </c>
      <c r="L3565" s="10">
        <f>(((K3565/60)/60)/24)+DATE(1970,1,1)</f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>(E3565/D3565)</f>
        <v>1.0549000000000002</v>
      </c>
      <c r="R3565" s="6">
        <f>E3565/N3565</f>
        <v>21.098000000000003</v>
      </c>
      <c r="S3565" t="str">
        <f>LEFT(P3565,SEARCH("/",P3565)-1)</f>
        <v>theater</v>
      </c>
      <c r="T3565" t="str">
        <f>RIGHT(P3565,LEN(P3565)-SEARCH("/",P3565))</f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>(((I3566/60)/60)/24)+DATE(1970,1,1)</f>
        <v>42282.666666666672</v>
      </c>
      <c r="K3566">
        <v>1440082649</v>
      </c>
      <c r="L3566" s="10">
        <f>(((K3566/60)/60)/24)+DATE(1970,1,1)</f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>(E3566/D3566)</f>
        <v>1.0049999999999999</v>
      </c>
      <c r="R3566" s="6">
        <f>E3566/N3566</f>
        <v>59.117647058823529</v>
      </c>
      <c r="S3566" t="str">
        <f>LEFT(P3566,SEARCH("/",P3566)-1)</f>
        <v>theater</v>
      </c>
      <c r="T3566" t="str">
        <f>RIGHT(P3566,LEN(P3566)-SEARCH("/",P3566))</f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>(((I3567/60)/60)/24)+DATE(1970,1,1)</f>
        <v>42004.743148148147</v>
      </c>
      <c r="K3567">
        <v>1417456208</v>
      </c>
      <c r="L3567" s="10">
        <f>(((K3567/60)/60)/24)+DATE(1970,1,1)</f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>(E3567/D3567)</f>
        <v>1.3055555555555556</v>
      </c>
      <c r="R3567" s="6">
        <f>E3567/N3567</f>
        <v>97.916666666666671</v>
      </c>
      <c r="S3567" t="str">
        <f>LEFT(P3567,SEARCH("/",P3567)-1)</f>
        <v>theater</v>
      </c>
      <c r="T3567" t="str">
        <f>RIGHT(P3567,LEN(P3567)-SEARCH("/",P3567))</f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>(((I3568/60)/60)/24)+DATE(1970,1,1)</f>
        <v>42027.507905092592</v>
      </c>
      <c r="K3568">
        <v>1419423083</v>
      </c>
      <c r="L3568" s="10">
        <f>(((K3568/60)/60)/24)+DATE(1970,1,1)</f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>(E3568/D3568)</f>
        <v>1.0475000000000001</v>
      </c>
      <c r="R3568" s="6">
        <f>E3568/N3568</f>
        <v>55.131578947368418</v>
      </c>
      <c r="S3568" t="str">
        <f>LEFT(P3568,SEARCH("/",P3568)-1)</f>
        <v>theater</v>
      </c>
      <c r="T3568" t="str">
        <f>RIGHT(P3568,LEN(P3568)-SEARCH("/",P3568))</f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>(((I3569/60)/60)/24)+DATE(1970,1,1)</f>
        <v>42165.810694444444</v>
      </c>
      <c r="K3569">
        <v>1431372444</v>
      </c>
      <c r="L3569" s="10">
        <f>(((K3569/60)/60)/24)+DATE(1970,1,1)</f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>(E3569/D3569)</f>
        <v>1.0880000000000001</v>
      </c>
      <c r="R3569" s="6">
        <f>E3569/N3569</f>
        <v>26.536585365853657</v>
      </c>
      <c r="S3569" t="str">
        <f>LEFT(P3569,SEARCH("/",P3569)-1)</f>
        <v>theater</v>
      </c>
      <c r="T3569" t="str">
        <f>RIGHT(P3569,LEN(P3569)-SEARCH("/",P3569))</f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>(((I3570/60)/60)/24)+DATE(1970,1,1)</f>
        <v>41899.740671296298</v>
      </c>
      <c r="K3570">
        <v>1408383994</v>
      </c>
      <c r="L3570" s="10">
        <f>(((K3570/60)/60)/24)+DATE(1970,1,1)</f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>(E3570/D3570)</f>
        <v>1.1100000000000001</v>
      </c>
      <c r="R3570" s="6">
        <f>E3570/N3570</f>
        <v>58.421052631578945</v>
      </c>
      <c r="S3570" t="str">
        <f>LEFT(P3570,SEARCH("/",P3570)-1)</f>
        <v>theater</v>
      </c>
      <c r="T3570" t="str">
        <f>RIGHT(P3570,LEN(P3570)-SEARCH("/",P3570))</f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>(((I3571/60)/60)/24)+DATE(1970,1,1)</f>
        <v>42012.688611111109</v>
      </c>
      <c r="K3571">
        <v>1418142696</v>
      </c>
      <c r="L3571" s="10">
        <f>(((K3571/60)/60)/24)+DATE(1970,1,1)</f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>(E3571/D3571)</f>
        <v>1.0047999999999999</v>
      </c>
      <c r="R3571" s="6">
        <f>E3571/N3571</f>
        <v>122.53658536585365</v>
      </c>
      <c r="S3571" t="str">
        <f>LEFT(P3571,SEARCH("/",P3571)-1)</f>
        <v>theater</v>
      </c>
      <c r="T3571" t="str">
        <f>RIGHT(P3571,LEN(P3571)-SEARCH("/",P3571))</f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>(((I3572/60)/60)/24)+DATE(1970,1,1)</f>
        <v>42004.291666666672</v>
      </c>
      <c r="K3572">
        <v>1417593483</v>
      </c>
      <c r="L3572" s="10">
        <f>(((K3572/60)/60)/24)+DATE(1970,1,1)</f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>(E3572/D3572)</f>
        <v>1.1435</v>
      </c>
      <c r="R3572" s="6">
        <f>E3572/N3572</f>
        <v>87.961538461538467</v>
      </c>
      <c r="S3572" t="str">
        <f>LEFT(P3572,SEARCH("/",P3572)-1)</f>
        <v>theater</v>
      </c>
      <c r="T3572" t="str">
        <f>RIGHT(P3572,LEN(P3572)-SEARCH("/",P3572))</f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>(((I3573/60)/60)/24)+DATE(1970,1,1)</f>
        <v>41942.858946759261</v>
      </c>
      <c r="K3573">
        <v>1412109413</v>
      </c>
      <c r="L3573" s="10">
        <f>(((K3573/60)/60)/24)+DATE(1970,1,1)</f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>(E3573/D3573)</f>
        <v>1.2206666666666666</v>
      </c>
      <c r="R3573" s="6">
        <f>E3573/N3573</f>
        <v>73.239999999999995</v>
      </c>
      <c r="S3573" t="str">
        <f>LEFT(P3573,SEARCH("/",P3573)-1)</f>
        <v>theater</v>
      </c>
      <c r="T3573" t="str">
        <f>RIGHT(P3573,LEN(P3573)-SEARCH("/",P3573))</f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>(((I3574/60)/60)/24)+DATE(1970,1,1)</f>
        <v>42176.570393518516</v>
      </c>
      <c r="K3574">
        <v>1432302082</v>
      </c>
      <c r="L3574" s="10">
        <f>(((K3574/60)/60)/24)+DATE(1970,1,1)</f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>(E3574/D3574)</f>
        <v>1</v>
      </c>
      <c r="R3574" s="6">
        <f>E3574/N3574</f>
        <v>55.555555555555557</v>
      </c>
      <c r="S3574" t="str">
        <f>LEFT(P3574,SEARCH("/",P3574)-1)</f>
        <v>theater</v>
      </c>
      <c r="T3574" t="str">
        <f>RIGHT(P3574,LEN(P3574)-SEARCH("/",P3574))</f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>(((I3575/60)/60)/24)+DATE(1970,1,1)</f>
        <v>41951.417199074072</v>
      </c>
      <c r="K3575">
        <v>1412845246</v>
      </c>
      <c r="L3575" s="10">
        <f>(((K3575/60)/60)/24)+DATE(1970,1,1)</f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>(E3575/D3575)</f>
        <v>1.028</v>
      </c>
      <c r="R3575" s="6">
        <f>E3575/N3575</f>
        <v>39.53846153846154</v>
      </c>
      <c r="S3575" t="str">
        <f>LEFT(P3575,SEARCH("/",P3575)-1)</f>
        <v>theater</v>
      </c>
      <c r="T3575" t="str">
        <f>RIGHT(P3575,LEN(P3575)-SEARCH("/",P3575))</f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>(((I3576/60)/60)/24)+DATE(1970,1,1)</f>
        <v>41956.984351851846</v>
      </c>
      <c r="K3576">
        <v>1413326248</v>
      </c>
      <c r="L3576" s="10">
        <f>(((K3576/60)/60)/24)+DATE(1970,1,1)</f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>(E3576/D3576)</f>
        <v>1.0612068965517241</v>
      </c>
      <c r="R3576" s="6">
        <f>E3576/N3576</f>
        <v>136.77777777777777</v>
      </c>
      <c r="S3576" t="str">
        <f>LEFT(P3576,SEARCH("/",P3576)-1)</f>
        <v>theater</v>
      </c>
      <c r="T3576" t="str">
        <f>RIGHT(P3576,LEN(P3576)-SEARCH("/",P3576))</f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>(((I3577/60)/60)/24)+DATE(1970,1,1)</f>
        <v>42593.165972222225</v>
      </c>
      <c r="K3577">
        <v>1468176527</v>
      </c>
      <c r="L3577" s="10">
        <f>(((K3577/60)/60)/24)+DATE(1970,1,1)</f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>(E3577/D3577)</f>
        <v>1.0133000000000001</v>
      </c>
      <c r="R3577" s="6">
        <f>E3577/N3577</f>
        <v>99.343137254901961</v>
      </c>
      <c r="S3577" t="str">
        <f>LEFT(P3577,SEARCH("/",P3577)-1)</f>
        <v>theater</v>
      </c>
      <c r="T3577" t="str">
        <f>RIGHT(P3577,LEN(P3577)-SEARCH("/",P3577))</f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>(((I3578/60)/60)/24)+DATE(1970,1,1)</f>
        <v>42709.590902777782</v>
      </c>
      <c r="K3578">
        <v>1475759454</v>
      </c>
      <c r="L3578" s="10">
        <f>(((K3578/60)/60)/24)+DATE(1970,1,1)</f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>(E3578/D3578)</f>
        <v>1</v>
      </c>
      <c r="R3578" s="6">
        <f>E3578/N3578</f>
        <v>20</v>
      </c>
      <c r="S3578" t="str">
        <f>LEFT(P3578,SEARCH("/",P3578)-1)</f>
        <v>theater</v>
      </c>
      <c r="T3578" t="str">
        <f>RIGHT(P3578,LEN(P3578)-SEARCH("/",P3578))</f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>(((I3579/60)/60)/24)+DATE(1970,1,1)</f>
        <v>42120.26944444445</v>
      </c>
      <c r="K3579">
        <v>1427741583</v>
      </c>
      <c r="L3579" s="10">
        <f>(((K3579/60)/60)/24)+DATE(1970,1,1)</f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>(E3579/D3579)</f>
        <v>1.3</v>
      </c>
      <c r="R3579" s="6">
        <f>E3579/N3579</f>
        <v>28.888888888888889</v>
      </c>
      <c r="S3579" t="str">
        <f>LEFT(P3579,SEARCH("/",P3579)-1)</f>
        <v>theater</v>
      </c>
      <c r="T3579" t="str">
        <f>RIGHT(P3579,LEN(P3579)-SEARCH("/",P3579))</f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>(((I3580/60)/60)/24)+DATE(1970,1,1)</f>
        <v>42490.733530092592</v>
      </c>
      <c r="K3580">
        <v>1459445777</v>
      </c>
      <c r="L3580" s="10">
        <f>(((K3580/60)/60)/24)+DATE(1970,1,1)</f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>(E3580/D3580)</f>
        <v>1.0001333333333333</v>
      </c>
      <c r="R3580" s="6">
        <f>E3580/N3580</f>
        <v>40.545945945945945</v>
      </c>
      <c r="S3580" t="str">
        <f>LEFT(P3580,SEARCH("/",P3580)-1)</f>
        <v>theater</v>
      </c>
      <c r="T3580" t="str">
        <f>RIGHT(P3580,LEN(P3580)-SEARCH("/",P3580))</f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>(((I3581/60)/60)/24)+DATE(1970,1,1)</f>
        <v>42460.720555555556</v>
      </c>
      <c r="K3581">
        <v>1456856256</v>
      </c>
      <c r="L3581" s="10">
        <f>(((K3581/60)/60)/24)+DATE(1970,1,1)</f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>(E3581/D3581)</f>
        <v>1</v>
      </c>
      <c r="R3581" s="6">
        <f>E3581/N3581</f>
        <v>35.714285714285715</v>
      </c>
      <c r="S3581" t="str">
        <f>LEFT(P3581,SEARCH("/",P3581)-1)</f>
        <v>theater</v>
      </c>
      <c r="T3581" t="str">
        <f>RIGHT(P3581,LEN(P3581)-SEARCH("/",P3581))</f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>(((I3582/60)/60)/24)+DATE(1970,1,1)</f>
        <v>42064.207638888889</v>
      </c>
      <c r="K3582">
        <v>1421900022</v>
      </c>
      <c r="L3582" s="10">
        <f>(((K3582/60)/60)/24)+DATE(1970,1,1)</f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>(E3582/D3582)</f>
        <v>1.1388888888888888</v>
      </c>
      <c r="R3582" s="6">
        <f>E3582/N3582</f>
        <v>37.962962962962962</v>
      </c>
      <c r="S3582" t="str">
        <f>LEFT(P3582,SEARCH("/",P3582)-1)</f>
        <v>theater</v>
      </c>
      <c r="T3582" t="str">
        <f>RIGHT(P3582,LEN(P3582)-SEARCH("/",P3582))</f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>(((I3583/60)/60)/24)+DATE(1970,1,1)</f>
        <v>41850.471180555556</v>
      </c>
      <c r="K3583">
        <v>1405509510</v>
      </c>
      <c r="L3583" s="10">
        <f>(((K3583/60)/60)/24)+DATE(1970,1,1)</f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>(E3583/D3583)</f>
        <v>1</v>
      </c>
      <c r="R3583" s="6">
        <f>E3583/N3583</f>
        <v>33.333333333333336</v>
      </c>
      <c r="S3583" t="str">
        <f>LEFT(P3583,SEARCH("/",P3583)-1)</f>
        <v>theater</v>
      </c>
      <c r="T3583" t="str">
        <f>RIGHT(P3583,LEN(P3583)-SEARCH("/",P3583))</f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>(((I3584/60)/60)/24)+DATE(1970,1,1)</f>
        <v>42465.095856481479</v>
      </c>
      <c r="K3584">
        <v>1458613082</v>
      </c>
      <c r="L3584" s="10">
        <f>(((K3584/60)/60)/24)+DATE(1970,1,1)</f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>(E3584/D3584)</f>
        <v>2.87</v>
      </c>
      <c r="R3584" s="6">
        <f>E3584/N3584</f>
        <v>58.571428571428569</v>
      </c>
      <c r="S3584" t="str">
        <f>LEFT(P3584,SEARCH("/",P3584)-1)</f>
        <v>theater</v>
      </c>
      <c r="T3584" t="str">
        <f>RIGHT(P3584,LEN(P3584)-SEARCH("/",P3584))</f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>(((I3585/60)/60)/24)+DATE(1970,1,1)</f>
        <v>42478.384317129632</v>
      </c>
      <c r="K3585">
        <v>1455790405</v>
      </c>
      <c r="L3585" s="10">
        <f>(((K3585/60)/60)/24)+DATE(1970,1,1)</f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>(E3585/D3585)</f>
        <v>1.085</v>
      </c>
      <c r="R3585" s="6">
        <f>E3585/N3585</f>
        <v>135.625</v>
      </c>
      <c r="S3585" t="str">
        <f>LEFT(P3585,SEARCH("/",P3585)-1)</f>
        <v>theater</v>
      </c>
      <c r="T3585" t="str">
        <f>RIGHT(P3585,LEN(P3585)-SEARCH("/",P3585))</f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>(((I3586/60)/60)/24)+DATE(1970,1,1)</f>
        <v>42198.316481481481</v>
      </c>
      <c r="K3586">
        <v>1434180944</v>
      </c>
      <c r="L3586" s="10">
        <f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>(E3586/D3586)</f>
        <v>1.155</v>
      </c>
      <c r="R3586" s="6">
        <f>E3586/N3586</f>
        <v>30.9375</v>
      </c>
      <c r="S3586" t="str">
        <f>LEFT(P3586,SEARCH("/",P3586)-1)</f>
        <v>theater</v>
      </c>
      <c r="T3586" t="str">
        <f>RIGHT(P3586,LEN(P3586)-SEARCH("/",P3586))</f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>(((I3587/60)/60)/24)+DATE(1970,1,1)</f>
        <v>41994.716319444444</v>
      </c>
      <c r="K3587">
        <v>1416589890</v>
      </c>
      <c r="L3587" s="10">
        <f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>(E3587/D3587)</f>
        <v>1.1911764705882353</v>
      </c>
      <c r="R3587" s="6">
        <f>E3587/N3587</f>
        <v>176.08695652173913</v>
      </c>
      <c r="S3587" t="str">
        <f>LEFT(P3587,SEARCH("/",P3587)-1)</f>
        <v>theater</v>
      </c>
      <c r="T3587" t="str">
        <f>RIGHT(P3587,LEN(P3587)-SEARCH("/",P3587))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>(((I3588/60)/60)/24)+DATE(1970,1,1)</f>
        <v>42636.697569444441</v>
      </c>
      <c r="K3588">
        <v>1469465070</v>
      </c>
      <c r="L3588" s="10">
        <f>(((K3588/60)/60)/24)+DATE(1970,1,1)</f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>(E3588/D3588)</f>
        <v>1.0942666666666667</v>
      </c>
      <c r="R3588" s="6">
        <f>E3588/N3588</f>
        <v>151.9814814814815</v>
      </c>
      <c r="S3588" t="str">
        <f>LEFT(P3588,SEARCH("/",P3588)-1)</f>
        <v>theater</v>
      </c>
      <c r="T3588" t="str">
        <f>RIGHT(P3588,LEN(P3588)-SEARCH("/",P3588))</f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>(((I3589/60)/60)/24)+DATE(1970,1,1)</f>
        <v>42548.791666666672</v>
      </c>
      <c r="K3589">
        <v>1463144254</v>
      </c>
      <c r="L3589" s="10">
        <f>(((K3589/60)/60)/24)+DATE(1970,1,1)</f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>(E3589/D3589)</f>
        <v>1.266</v>
      </c>
      <c r="R3589" s="6">
        <f>E3589/N3589</f>
        <v>22.607142857142858</v>
      </c>
      <c r="S3589" t="str">
        <f>LEFT(P3589,SEARCH("/",P3589)-1)</f>
        <v>theater</v>
      </c>
      <c r="T3589" t="str">
        <f>RIGHT(P3589,LEN(P3589)-SEARCH("/",P3589))</f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>(((I3590/60)/60)/24)+DATE(1970,1,1)</f>
        <v>42123.958333333328</v>
      </c>
      <c r="K3590">
        <v>1428436410</v>
      </c>
      <c r="L3590" s="10">
        <f>(((K3590/60)/60)/24)+DATE(1970,1,1)</f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>(E3590/D3590)</f>
        <v>1.0049999999999999</v>
      </c>
      <c r="R3590" s="6">
        <f>E3590/N3590</f>
        <v>18.272727272727273</v>
      </c>
      <c r="S3590" t="str">
        <f>LEFT(P3590,SEARCH("/",P3590)-1)</f>
        <v>theater</v>
      </c>
      <c r="T3590" t="str">
        <f>RIGHT(P3590,LEN(P3590)-SEARCH("/",P3590))</f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>(((I3591/60)/60)/24)+DATE(1970,1,1)</f>
        <v>42150.647534722222</v>
      </c>
      <c r="K3591">
        <v>1430494347</v>
      </c>
      <c r="L3591" s="10">
        <f>(((K3591/60)/60)/24)+DATE(1970,1,1)</f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>(E3591/D3591)</f>
        <v>1.2749999999999999</v>
      </c>
      <c r="R3591" s="6">
        <f>E3591/N3591</f>
        <v>82.258064516129039</v>
      </c>
      <c r="S3591" t="str">
        <f>LEFT(P3591,SEARCH("/",P3591)-1)</f>
        <v>theater</v>
      </c>
      <c r="T3591" t="str">
        <f>RIGHT(P3591,LEN(P3591)-SEARCH("/",P3591))</f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>(((I3592/60)/60)/24)+DATE(1970,1,1)</f>
        <v>41932.333726851852</v>
      </c>
      <c r="K3592">
        <v>1411200034</v>
      </c>
      <c r="L3592" s="10">
        <f>(((K3592/60)/60)/24)+DATE(1970,1,1)</f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>(E3592/D3592)</f>
        <v>1.0005999999999999</v>
      </c>
      <c r="R3592" s="6">
        <f>E3592/N3592</f>
        <v>68.534246575342465</v>
      </c>
      <c r="S3592" t="str">
        <f>LEFT(P3592,SEARCH("/",P3592)-1)</f>
        <v>theater</v>
      </c>
      <c r="T3592" t="str">
        <f>RIGHT(P3592,LEN(P3592)-SEARCH("/",P3592))</f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>(((I3593/60)/60)/24)+DATE(1970,1,1)</f>
        <v>42028.207638888889</v>
      </c>
      <c r="K3593">
        <v>1419979544</v>
      </c>
      <c r="L3593" s="10">
        <f>(((K3593/60)/60)/24)+DATE(1970,1,1)</f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>(E3593/D3593)</f>
        <v>1.75</v>
      </c>
      <c r="R3593" s="6">
        <f>E3593/N3593</f>
        <v>68.055555555555557</v>
      </c>
      <c r="S3593" t="str">
        <f>LEFT(P3593,SEARCH("/",P3593)-1)</f>
        <v>theater</v>
      </c>
      <c r="T3593" t="str">
        <f>RIGHT(P3593,LEN(P3593)-SEARCH("/",P3593))</f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>(((I3594/60)/60)/24)+DATE(1970,1,1)</f>
        <v>42046.207638888889</v>
      </c>
      <c r="K3594">
        <v>1418673307</v>
      </c>
      <c r="L3594" s="10">
        <f>(((K3594/60)/60)/24)+DATE(1970,1,1)</f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>(E3594/D3594)</f>
        <v>1.2725</v>
      </c>
      <c r="R3594" s="6">
        <f>E3594/N3594</f>
        <v>72.714285714285708</v>
      </c>
      <c r="S3594" t="str">
        <f>LEFT(P3594,SEARCH("/",P3594)-1)</f>
        <v>theater</v>
      </c>
      <c r="T3594" t="str">
        <f>RIGHT(P3594,LEN(P3594)-SEARCH("/",P3594))</f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>(((I3595/60)/60)/24)+DATE(1970,1,1)</f>
        <v>42009.851388888885</v>
      </c>
      <c r="K3595">
        <v>1417469639</v>
      </c>
      <c r="L3595" s="10">
        <f>(((K3595/60)/60)/24)+DATE(1970,1,1)</f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>(E3595/D3595)</f>
        <v>1.1063333333333334</v>
      </c>
      <c r="R3595" s="6">
        <f>E3595/N3595</f>
        <v>77.186046511627907</v>
      </c>
      <c r="S3595" t="str">
        <f>LEFT(P3595,SEARCH("/",P3595)-1)</f>
        <v>theater</v>
      </c>
      <c r="T3595" t="str">
        <f>RIGHT(P3595,LEN(P3595)-SEARCH("/",P3595))</f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>(((I3596/60)/60)/24)+DATE(1970,1,1)</f>
        <v>42617.066921296297</v>
      </c>
      <c r="K3596">
        <v>1470792982</v>
      </c>
      <c r="L3596" s="10">
        <f>(((K3596/60)/60)/24)+DATE(1970,1,1)</f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>(E3596/D3596)</f>
        <v>1.2593749999999999</v>
      </c>
      <c r="R3596" s="6">
        <f>E3596/N3596</f>
        <v>55.972222222222221</v>
      </c>
      <c r="S3596" t="str">
        <f>LEFT(P3596,SEARCH("/",P3596)-1)</f>
        <v>theater</v>
      </c>
      <c r="T3596" t="str">
        <f>RIGHT(P3596,LEN(P3596)-SEARCH("/",P3596))</f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>(((I3597/60)/60)/24)+DATE(1970,1,1)</f>
        <v>42076.290972222225</v>
      </c>
      <c r="K3597">
        <v>1423959123</v>
      </c>
      <c r="L3597" s="10">
        <f>(((K3597/60)/60)/24)+DATE(1970,1,1)</f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>(E3597/D3597)</f>
        <v>1.1850000000000001</v>
      </c>
      <c r="R3597" s="6">
        <f>E3597/N3597</f>
        <v>49.693548387096776</v>
      </c>
      <c r="S3597" t="str">
        <f>LEFT(P3597,SEARCH("/",P3597)-1)</f>
        <v>theater</v>
      </c>
      <c r="T3597" t="str">
        <f>RIGHT(P3597,LEN(P3597)-SEARCH("/",P3597))</f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>(((I3598/60)/60)/24)+DATE(1970,1,1)</f>
        <v>41877.715069444443</v>
      </c>
      <c r="K3598">
        <v>1407258582</v>
      </c>
      <c r="L3598" s="10">
        <f>(((K3598/60)/60)/24)+DATE(1970,1,1)</f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>(E3598/D3598)</f>
        <v>1.0772727272727274</v>
      </c>
      <c r="R3598" s="6">
        <f>E3598/N3598</f>
        <v>79</v>
      </c>
      <c r="S3598" t="str">
        <f>LEFT(P3598,SEARCH("/",P3598)-1)</f>
        <v>theater</v>
      </c>
      <c r="T3598" t="str">
        <f>RIGHT(P3598,LEN(P3598)-SEARCH("/",P3598))</f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>(((I3599/60)/60)/24)+DATE(1970,1,1)</f>
        <v>42432.249305555553</v>
      </c>
      <c r="K3599">
        <v>1455717790</v>
      </c>
      <c r="L3599" s="10">
        <f>(((K3599/60)/60)/24)+DATE(1970,1,1)</f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>(E3599/D3599)</f>
        <v>1.026</v>
      </c>
      <c r="R3599" s="6">
        <f>E3599/N3599</f>
        <v>77.727272727272734</v>
      </c>
      <c r="S3599" t="str">
        <f>LEFT(P3599,SEARCH("/",P3599)-1)</f>
        <v>theater</v>
      </c>
      <c r="T3599" t="str">
        <f>RIGHT(P3599,LEN(P3599)-SEARCH("/",P3599))</f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>(((I3600/60)/60)/24)+DATE(1970,1,1)</f>
        <v>41885.207638888889</v>
      </c>
      <c r="K3600">
        <v>1408129822</v>
      </c>
      <c r="L3600" s="10">
        <f>(((K3600/60)/60)/24)+DATE(1970,1,1)</f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>(E3600/D3600)</f>
        <v>1.101</v>
      </c>
      <c r="R3600" s="6">
        <f>E3600/N3600</f>
        <v>40.777777777777779</v>
      </c>
      <c r="S3600" t="str">
        <f>LEFT(P3600,SEARCH("/",P3600)-1)</f>
        <v>theater</v>
      </c>
      <c r="T3600" t="str">
        <f>RIGHT(P3600,LEN(P3600)-SEARCH("/",P3600))</f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>(((I3601/60)/60)/24)+DATE(1970,1,1)</f>
        <v>42246</v>
      </c>
      <c r="K3601">
        <v>1438715077</v>
      </c>
      <c r="L3601" s="10">
        <f>(((K3601/60)/60)/24)+DATE(1970,1,1)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>(E3601/D3601)</f>
        <v>2.02</v>
      </c>
      <c r="R3601" s="6">
        <f>E3601/N3601</f>
        <v>59.411764705882355</v>
      </c>
      <c r="S3601" t="str">
        <f>LEFT(P3601,SEARCH("/",P3601)-1)</f>
        <v>theater</v>
      </c>
      <c r="T3601" t="str">
        <f>RIGHT(P3601,LEN(P3601)-SEARCH("/",P3601))</f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>(((I3602/60)/60)/24)+DATE(1970,1,1)</f>
        <v>42656.849120370374</v>
      </c>
      <c r="K3602">
        <v>1473970964</v>
      </c>
      <c r="L3602" s="10">
        <f>(((K3602/60)/60)/24)+DATE(1970,1,1)</f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>(E3602/D3602)</f>
        <v>1.3</v>
      </c>
      <c r="R3602" s="6">
        <f>E3602/N3602</f>
        <v>3.25</v>
      </c>
      <c r="S3602" t="str">
        <f>LEFT(P3602,SEARCH("/",P3602)-1)</f>
        <v>theater</v>
      </c>
      <c r="T3602" t="str">
        <f>RIGHT(P3602,LEN(P3602)-SEARCH("/",P3602))</f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>(((I3603/60)/60)/24)+DATE(1970,1,1)</f>
        <v>42020.99863425926</v>
      </c>
      <c r="K3603">
        <v>1418860682</v>
      </c>
      <c r="L3603" s="10">
        <f>(((K3603/60)/60)/24)+DATE(1970,1,1)</f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>(E3603/D3603)</f>
        <v>1.0435000000000001</v>
      </c>
      <c r="R3603" s="6">
        <f>E3603/N3603</f>
        <v>39.377358490566039</v>
      </c>
      <c r="S3603" t="str">
        <f>LEFT(P3603,SEARCH("/",P3603)-1)</f>
        <v>theater</v>
      </c>
      <c r="T3603" t="str">
        <f>RIGHT(P3603,LEN(P3603)-SEARCH("/",P3603))</f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>(((I3604/60)/60)/24)+DATE(1970,1,1)</f>
        <v>42507.894432870366</v>
      </c>
      <c r="K3604">
        <v>1458336479</v>
      </c>
      <c r="L3604" s="10">
        <f>(((K3604/60)/60)/24)+DATE(1970,1,1)</f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>(E3604/D3604)</f>
        <v>1.0004999999999999</v>
      </c>
      <c r="R3604" s="6">
        <f>E3604/N3604</f>
        <v>81.673469387755105</v>
      </c>
      <c r="S3604" t="str">
        <f>LEFT(P3604,SEARCH("/",P3604)-1)</f>
        <v>theater</v>
      </c>
      <c r="T3604" t="str">
        <f>RIGHT(P3604,LEN(P3604)-SEARCH("/",P3604))</f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>(((I3605/60)/60)/24)+DATE(1970,1,1)</f>
        <v>42313.906018518523</v>
      </c>
      <c r="K3605">
        <v>1444164280</v>
      </c>
      <c r="L3605" s="10">
        <f>(((K3605/60)/60)/24)+DATE(1970,1,1)</f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>(E3605/D3605)</f>
        <v>1.7066666666666668</v>
      </c>
      <c r="R3605" s="6">
        <f>E3605/N3605</f>
        <v>44.912280701754383</v>
      </c>
      <c r="S3605" t="str">
        <f>LEFT(P3605,SEARCH("/",P3605)-1)</f>
        <v>theater</v>
      </c>
      <c r="T3605" t="str">
        <f>RIGHT(P3605,LEN(P3605)-SEARCH("/",P3605))</f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>(((I3606/60)/60)/24)+DATE(1970,1,1)</f>
        <v>42489.290972222225</v>
      </c>
      <c r="K3606">
        <v>1461370956</v>
      </c>
      <c r="L3606" s="10">
        <f>(((K3606/60)/60)/24)+DATE(1970,1,1)</f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>(E3606/D3606)</f>
        <v>1.1283333333333334</v>
      </c>
      <c r="R3606" s="6">
        <f>E3606/N3606</f>
        <v>49.05797101449275</v>
      </c>
      <c r="S3606" t="str">
        <f>LEFT(P3606,SEARCH("/",P3606)-1)</f>
        <v>theater</v>
      </c>
      <c r="T3606" t="str">
        <f>RIGHT(P3606,LEN(P3606)-SEARCH("/",P3606))</f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>(((I3607/60)/60)/24)+DATE(1970,1,1)</f>
        <v>42413.793124999997</v>
      </c>
      <c r="K3607">
        <v>1452798126</v>
      </c>
      <c r="L3607" s="10">
        <f>(((K3607/60)/60)/24)+DATE(1970,1,1)</f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>(E3607/D3607)</f>
        <v>1.84</v>
      </c>
      <c r="R3607" s="6">
        <f>E3607/N3607</f>
        <v>30.666666666666668</v>
      </c>
      <c r="S3607" t="str">
        <f>LEFT(P3607,SEARCH("/",P3607)-1)</f>
        <v>theater</v>
      </c>
      <c r="T3607" t="str">
        <f>RIGHT(P3607,LEN(P3607)-SEARCH("/",P3607))</f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>(((I3608/60)/60)/24)+DATE(1970,1,1)</f>
        <v>42596.604826388888</v>
      </c>
      <c r="K3608">
        <v>1468593057</v>
      </c>
      <c r="L3608" s="10">
        <f>(((K3608/60)/60)/24)+DATE(1970,1,1)</f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>(E3608/D3608)</f>
        <v>1.3026666666666666</v>
      </c>
      <c r="R3608" s="6">
        <f>E3608/N3608</f>
        <v>61.0625</v>
      </c>
      <c r="S3608" t="str">
        <f>LEFT(P3608,SEARCH("/",P3608)-1)</f>
        <v>theater</v>
      </c>
      <c r="T3608" t="str">
        <f>RIGHT(P3608,LEN(P3608)-SEARCH("/",P3608))</f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>(((I3609/60)/60)/24)+DATE(1970,1,1)</f>
        <v>42353</v>
      </c>
      <c r="K3609">
        <v>1448924882</v>
      </c>
      <c r="L3609" s="10">
        <f>(((K3609/60)/60)/24)+DATE(1970,1,1)</f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>(E3609/D3609)</f>
        <v>1.0545454545454545</v>
      </c>
      <c r="R3609" s="6">
        <f>E3609/N3609</f>
        <v>29</v>
      </c>
      <c r="S3609" t="str">
        <f>LEFT(P3609,SEARCH("/",P3609)-1)</f>
        <v>theater</v>
      </c>
      <c r="T3609" t="str">
        <f>RIGHT(P3609,LEN(P3609)-SEARCH("/",P3609))</f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>(((I3610/60)/60)/24)+DATE(1970,1,1)</f>
        <v>42538.583333333328</v>
      </c>
      <c r="K3610">
        <v>1463418090</v>
      </c>
      <c r="L3610" s="10">
        <f>(((K3610/60)/60)/24)+DATE(1970,1,1)</f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>(E3610/D3610)</f>
        <v>1</v>
      </c>
      <c r="R3610" s="6">
        <f>E3610/N3610</f>
        <v>29.62962962962963</v>
      </c>
      <c r="S3610" t="str">
        <f>LEFT(P3610,SEARCH("/",P3610)-1)</f>
        <v>theater</v>
      </c>
      <c r="T3610" t="str">
        <f>RIGHT(P3610,LEN(P3610)-SEARCH("/",P3610))</f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>(((I3611/60)/60)/24)+DATE(1970,1,1)</f>
        <v>42459.950057870374</v>
      </c>
      <c r="K3611">
        <v>1456789685</v>
      </c>
      <c r="L3611" s="10">
        <f>(((K3611/60)/60)/24)+DATE(1970,1,1)</f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>(E3611/D3611)</f>
        <v>1.5331632653061225</v>
      </c>
      <c r="R3611" s="6">
        <f>E3611/N3611</f>
        <v>143.0952380952381</v>
      </c>
      <c r="S3611" t="str">
        <f>LEFT(P3611,SEARCH("/",P3611)-1)</f>
        <v>theater</v>
      </c>
      <c r="T3611" t="str">
        <f>RIGHT(P3611,LEN(P3611)-SEARCH("/",P3611))</f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>(((I3612/60)/60)/24)+DATE(1970,1,1)</f>
        <v>42233.432129629626</v>
      </c>
      <c r="K3612">
        <v>1437214936</v>
      </c>
      <c r="L3612" s="10">
        <f>(((K3612/60)/60)/24)+DATE(1970,1,1)</f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>(E3612/D3612)</f>
        <v>1.623</v>
      </c>
      <c r="R3612" s="6">
        <f>E3612/N3612</f>
        <v>52.354838709677416</v>
      </c>
      <c r="S3612" t="str">
        <f>LEFT(P3612,SEARCH("/",P3612)-1)</f>
        <v>theater</v>
      </c>
      <c r="T3612" t="str">
        <f>RIGHT(P3612,LEN(P3612)-SEARCH("/",P3612))</f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>(((I3613/60)/60)/24)+DATE(1970,1,1)</f>
        <v>42102.370381944449</v>
      </c>
      <c r="K3613">
        <v>1425891201</v>
      </c>
      <c r="L3613" s="10">
        <f>(((K3613/60)/60)/24)+DATE(1970,1,1)</f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>(E3613/D3613)</f>
        <v>1.36</v>
      </c>
      <c r="R3613" s="6">
        <f>E3613/N3613</f>
        <v>66.666666666666671</v>
      </c>
      <c r="S3613" t="str">
        <f>LEFT(P3613,SEARCH("/",P3613)-1)</f>
        <v>theater</v>
      </c>
      <c r="T3613" t="str">
        <f>RIGHT(P3613,LEN(P3613)-SEARCH("/",P3613))</f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>(((I3614/60)/60)/24)+DATE(1970,1,1)</f>
        <v>41799.726979166669</v>
      </c>
      <c r="K3614">
        <v>1401470811</v>
      </c>
      <c r="L3614" s="10">
        <f>(((K3614/60)/60)/24)+DATE(1970,1,1)</f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>(E3614/D3614)</f>
        <v>1.444</v>
      </c>
      <c r="R3614" s="6">
        <f>E3614/N3614</f>
        <v>126.66666666666667</v>
      </c>
      <c r="S3614" t="str">
        <f>LEFT(P3614,SEARCH("/",P3614)-1)</f>
        <v>theater</v>
      </c>
      <c r="T3614" t="str">
        <f>RIGHT(P3614,LEN(P3614)-SEARCH("/",P3614))</f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>(((I3615/60)/60)/24)+DATE(1970,1,1)</f>
        <v>41818.58997685185</v>
      </c>
      <c r="K3615">
        <v>1401372574</v>
      </c>
      <c r="L3615" s="10">
        <f>(((K3615/60)/60)/24)+DATE(1970,1,1)</f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>(E3615/D3615)</f>
        <v>1</v>
      </c>
      <c r="R3615" s="6">
        <f>E3615/N3615</f>
        <v>62.5</v>
      </c>
      <c r="S3615" t="str">
        <f>LEFT(P3615,SEARCH("/",P3615)-1)</f>
        <v>theater</v>
      </c>
      <c r="T3615" t="str">
        <f>RIGHT(P3615,LEN(P3615)-SEARCH("/",P3615))</f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>(((I3616/60)/60)/24)+DATE(1970,1,1)</f>
        <v>42174.041851851856</v>
      </c>
      <c r="K3616">
        <v>1432083616</v>
      </c>
      <c r="L3616" s="10">
        <f>(((K3616/60)/60)/24)+DATE(1970,1,1)</f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>(E3616/D3616)</f>
        <v>1.008</v>
      </c>
      <c r="R3616" s="6">
        <f>E3616/N3616</f>
        <v>35.492957746478872</v>
      </c>
      <c r="S3616" t="str">
        <f>LEFT(P3616,SEARCH("/",P3616)-1)</f>
        <v>theater</v>
      </c>
      <c r="T3616" t="str">
        <f>RIGHT(P3616,LEN(P3616)-SEARCH("/",P3616))</f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>(((I3617/60)/60)/24)+DATE(1970,1,1)</f>
        <v>42348.593703703707</v>
      </c>
      <c r="K3617">
        <v>1447164896</v>
      </c>
      <c r="L3617" s="10">
        <f>(((K3617/60)/60)/24)+DATE(1970,1,1)</f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>(E3617/D3617)</f>
        <v>1.0680000000000001</v>
      </c>
      <c r="R3617" s="6">
        <f>E3617/N3617</f>
        <v>37.083333333333336</v>
      </c>
      <c r="S3617" t="str">
        <f>LEFT(P3617,SEARCH("/",P3617)-1)</f>
        <v>theater</v>
      </c>
      <c r="T3617" t="str">
        <f>RIGHT(P3617,LEN(P3617)-SEARCH("/",P3617))</f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>(((I3618/60)/60)/24)+DATE(1970,1,1)</f>
        <v>42082.908148148148</v>
      </c>
      <c r="K3618">
        <v>1424213264</v>
      </c>
      <c r="L3618" s="10">
        <f>(((K3618/60)/60)/24)+DATE(1970,1,1)</f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>(E3618/D3618)</f>
        <v>1.248</v>
      </c>
      <c r="R3618" s="6">
        <f>E3618/N3618</f>
        <v>69.333333333333329</v>
      </c>
      <c r="S3618" t="str">
        <f>LEFT(P3618,SEARCH("/",P3618)-1)</f>
        <v>theater</v>
      </c>
      <c r="T3618" t="str">
        <f>RIGHT(P3618,LEN(P3618)-SEARCH("/",P3618))</f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>(((I3619/60)/60)/24)+DATE(1970,1,1)</f>
        <v>42794</v>
      </c>
      <c r="K3619">
        <v>1486996729</v>
      </c>
      <c r="L3619" s="10">
        <f>(((K3619/60)/60)/24)+DATE(1970,1,1)</f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>(E3619/D3619)</f>
        <v>1.1891891891891893</v>
      </c>
      <c r="R3619" s="6">
        <f>E3619/N3619</f>
        <v>17.254901960784313</v>
      </c>
      <c r="S3619" t="str">
        <f>LEFT(P3619,SEARCH("/",P3619)-1)</f>
        <v>theater</v>
      </c>
      <c r="T3619" t="str">
        <f>RIGHT(P3619,LEN(P3619)-SEARCH("/",P3619))</f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>(((I3620/60)/60)/24)+DATE(1970,1,1)</f>
        <v>42158.627893518518</v>
      </c>
      <c r="K3620">
        <v>1430751850</v>
      </c>
      <c r="L3620" s="10">
        <f>(((K3620/60)/60)/24)+DATE(1970,1,1)</f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>(E3620/D3620)</f>
        <v>1.01</v>
      </c>
      <c r="R3620" s="6">
        <f>E3620/N3620</f>
        <v>36.071428571428569</v>
      </c>
      <c r="S3620" t="str">
        <f>LEFT(P3620,SEARCH("/",P3620)-1)</f>
        <v>theater</v>
      </c>
      <c r="T3620" t="str">
        <f>RIGHT(P3620,LEN(P3620)-SEARCH("/",P3620))</f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>(((I3621/60)/60)/24)+DATE(1970,1,1)</f>
        <v>42693.916666666672</v>
      </c>
      <c r="K3621">
        <v>1476760226</v>
      </c>
      <c r="L3621" s="10">
        <f>(((K3621/60)/60)/24)+DATE(1970,1,1)</f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>(E3621/D3621)</f>
        <v>1.1299999999999999</v>
      </c>
      <c r="R3621" s="6">
        <f>E3621/N3621</f>
        <v>66.470588235294116</v>
      </c>
      <c r="S3621" t="str">
        <f>LEFT(P3621,SEARCH("/",P3621)-1)</f>
        <v>theater</v>
      </c>
      <c r="T3621" t="str">
        <f>RIGHT(P3621,LEN(P3621)-SEARCH("/",P3621))</f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>(((I3622/60)/60)/24)+DATE(1970,1,1)</f>
        <v>42068.166666666672</v>
      </c>
      <c r="K3622">
        <v>1422916261</v>
      </c>
      <c r="L3622" s="10">
        <f>(((K3622/60)/60)/24)+DATE(1970,1,1)</f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>(E3622/D3622)</f>
        <v>1.0519047619047619</v>
      </c>
      <c r="R3622" s="6">
        <f>E3622/N3622</f>
        <v>56.065989847715734</v>
      </c>
      <c r="S3622" t="str">
        <f>LEFT(P3622,SEARCH("/",P3622)-1)</f>
        <v>theater</v>
      </c>
      <c r="T3622" t="str">
        <f>RIGHT(P3622,LEN(P3622)-SEARCH("/",P3622))</f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>(((I3623/60)/60)/24)+DATE(1970,1,1)</f>
        <v>42643.875</v>
      </c>
      <c r="K3623">
        <v>1473200844</v>
      </c>
      <c r="L3623" s="10">
        <f>(((K3623/60)/60)/24)+DATE(1970,1,1)</f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>(E3623/D3623)</f>
        <v>1.0973333333333333</v>
      </c>
      <c r="R3623" s="6">
        <f>E3623/N3623</f>
        <v>47.028571428571432</v>
      </c>
      <c r="S3623" t="str">
        <f>LEFT(P3623,SEARCH("/",P3623)-1)</f>
        <v>theater</v>
      </c>
      <c r="T3623" t="str">
        <f>RIGHT(P3623,LEN(P3623)-SEARCH("/",P3623))</f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>(((I3624/60)/60)/24)+DATE(1970,1,1)</f>
        <v>41910.140972222223</v>
      </c>
      <c r="K3624">
        <v>1409030371</v>
      </c>
      <c r="L3624" s="10">
        <f>(((K3624/60)/60)/24)+DATE(1970,1,1)</f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>(E3624/D3624)</f>
        <v>1.00099</v>
      </c>
      <c r="R3624" s="6">
        <f>E3624/N3624</f>
        <v>47.666190476190479</v>
      </c>
      <c r="S3624" t="str">
        <f>LEFT(P3624,SEARCH("/",P3624)-1)</f>
        <v>theater</v>
      </c>
      <c r="T3624" t="str">
        <f>RIGHT(P3624,LEN(P3624)-SEARCH("/",P3624))</f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>(((I3625/60)/60)/24)+DATE(1970,1,1)</f>
        <v>41846.291666666664</v>
      </c>
      <c r="K3625">
        <v>1404841270</v>
      </c>
      <c r="L3625" s="10">
        <f>(((K3625/60)/60)/24)+DATE(1970,1,1)</f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>(E3625/D3625)</f>
        <v>1.2</v>
      </c>
      <c r="R3625" s="6">
        <f>E3625/N3625</f>
        <v>88.235294117647058</v>
      </c>
      <c r="S3625" t="str">
        <f>LEFT(P3625,SEARCH("/",P3625)-1)</f>
        <v>theater</v>
      </c>
      <c r="T3625" t="str">
        <f>RIGHT(P3625,LEN(P3625)-SEARCH("/",P3625))</f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>(((I3626/60)/60)/24)+DATE(1970,1,1)</f>
        <v>42605.774189814809</v>
      </c>
      <c r="K3626">
        <v>1466793290</v>
      </c>
      <c r="L3626" s="10">
        <f>(((K3626/60)/60)/24)+DATE(1970,1,1)</f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>(E3626/D3626)</f>
        <v>1.0493333333333332</v>
      </c>
      <c r="R3626" s="6">
        <f>E3626/N3626</f>
        <v>80.717948717948715</v>
      </c>
      <c r="S3626" t="str">
        <f>LEFT(P3626,SEARCH("/",P3626)-1)</f>
        <v>theater</v>
      </c>
      <c r="T3626" t="str">
        <f>RIGHT(P3626,LEN(P3626)-SEARCH("/",P3626))</f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>(((I3627/60)/60)/24)+DATE(1970,1,1)</f>
        <v>42187.652511574073</v>
      </c>
      <c r="K3627">
        <v>1433259577</v>
      </c>
      <c r="L3627" s="10">
        <f>(((K3627/60)/60)/24)+DATE(1970,1,1)</f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>(E3627/D3627)</f>
        <v>1.0266666666666666</v>
      </c>
      <c r="R3627" s="6">
        <f>E3627/N3627</f>
        <v>39.487179487179489</v>
      </c>
      <c r="S3627" t="str">
        <f>LEFT(P3627,SEARCH("/",P3627)-1)</f>
        <v>theater</v>
      </c>
      <c r="T3627" t="str">
        <f>RIGHT(P3627,LEN(P3627)-SEARCH("/",P3627))</f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>(((I3628/60)/60)/24)+DATE(1970,1,1)</f>
        <v>41867.667326388888</v>
      </c>
      <c r="K3628">
        <v>1406390457</v>
      </c>
      <c r="L3628" s="10">
        <f>(((K3628/60)/60)/24)+DATE(1970,1,1)</f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>(E3628/D3628)</f>
        <v>1.0182500000000001</v>
      </c>
      <c r="R3628" s="6">
        <f>E3628/N3628</f>
        <v>84.854166666666671</v>
      </c>
      <c r="S3628" t="str">
        <f>LEFT(P3628,SEARCH("/",P3628)-1)</f>
        <v>theater</v>
      </c>
      <c r="T3628" t="str">
        <f>RIGHT(P3628,LEN(P3628)-SEARCH("/",P3628))</f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>(((I3629/60)/60)/24)+DATE(1970,1,1)</f>
        <v>42511.165972222225</v>
      </c>
      <c r="K3629">
        <v>1459446487</v>
      </c>
      <c r="L3629" s="10">
        <f>(((K3629/60)/60)/24)+DATE(1970,1,1)</f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>(E3629/D3629)</f>
        <v>1</v>
      </c>
      <c r="R3629" s="6">
        <f>E3629/N3629</f>
        <v>68.965517241379317</v>
      </c>
      <c r="S3629" t="str">
        <f>LEFT(P3629,SEARCH("/",P3629)-1)</f>
        <v>theater</v>
      </c>
      <c r="T3629" t="str">
        <f>RIGHT(P3629,LEN(P3629)-SEARCH("/",P3629))</f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>(((I3630/60)/60)/24)+DATE(1970,1,1)</f>
        <v>42351.874953703707</v>
      </c>
      <c r="K3630">
        <v>1444852796</v>
      </c>
      <c r="L3630" s="10">
        <f>(((K3630/60)/60)/24)+DATE(1970,1,1)</f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>(E3630/D3630)</f>
        <v>0</v>
      </c>
      <c r="R3630" s="6" t="e">
        <f>E3630/N3630</f>
        <v>#DIV/0!</v>
      </c>
      <c r="S3630" t="str">
        <f>LEFT(P3630,SEARCH("/",P3630)-1)</f>
        <v>theater</v>
      </c>
      <c r="T3630" t="str">
        <f>RIGHT(P3630,LEN(P3630)-SEARCH("/",P3630))</f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>(((I3631/60)/60)/24)+DATE(1970,1,1)</f>
        <v>42495.708333333328</v>
      </c>
      <c r="K3631">
        <v>1457403364</v>
      </c>
      <c r="L3631" s="10">
        <f>(((K3631/60)/60)/24)+DATE(1970,1,1)</f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>(E3631/D3631)</f>
        <v>1.9999999999999999E-6</v>
      </c>
      <c r="R3631" s="6">
        <f>E3631/N3631</f>
        <v>1</v>
      </c>
      <c r="S3631" t="str">
        <f>LEFT(P3631,SEARCH("/",P3631)-1)</f>
        <v>theater</v>
      </c>
      <c r="T3631" t="str">
        <f>RIGHT(P3631,LEN(P3631)-SEARCH("/",P3631))</f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>(((I3632/60)/60)/24)+DATE(1970,1,1)</f>
        <v>41972.888773148152</v>
      </c>
      <c r="K3632">
        <v>1414700390</v>
      </c>
      <c r="L3632" s="10">
        <f>(((K3632/60)/60)/24)+DATE(1970,1,1)</f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>(E3632/D3632)</f>
        <v>3.3333333333333332E-4</v>
      </c>
      <c r="R3632" s="6">
        <f>E3632/N3632</f>
        <v>1</v>
      </c>
      <c r="S3632" t="str">
        <f>LEFT(P3632,SEARCH("/",P3632)-1)</f>
        <v>theater</v>
      </c>
      <c r="T3632" t="str">
        <f>RIGHT(P3632,LEN(P3632)-SEARCH("/",P3632))</f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>(((I3633/60)/60)/24)+DATE(1970,1,1)</f>
        <v>41905.165972222225</v>
      </c>
      <c r="K3633">
        <v>1409335497</v>
      </c>
      <c r="L3633" s="10">
        <f>(((K3633/60)/60)/24)+DATE(1970,1,1)</f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>(E3633/D3633)</f>
        <v>0.51023391812865493</v>
      </c>
      <c r="R3633" s="6">
        <f>E3633/N3633</f>
        <v>147.88135593220338</v>
      </c>
      <c r="S3633" t="str">
        <f>LEFT(P3633,SEARCH("/",P3633)-1)</f>
        <v>theater</v>
      </c>
      <c r="T3633" t="str">
        <f>RIGHT(P3633,LEN(P3633)-SEARCH("/",P3633))</f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>(((I3634/60)/60)/24)+DATE(1970,1,1)</f>
        <v>41966.936909722222</v>
      </c>
      <c r="K3634">
        <v>1415053749</v>
      </c>
      <c r="L3634" s="10">
        <f>(((K3634/60)/60)/24)+DATE(1970,1,1)</f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>(E3634/D3634)</f>
        <v>0.2</v>
      </c>
      <c r="R3634" s="6">
        <f>E3634/N3634</f>
        <v>100</v>
      </c>
      <c r="S3634" t="str">
        <f>LEFT(P3634,SEARCH("/",P3634)-1)</f>
        <v>theater</v>
      </c>
      <c r="T3634" t="str">
        <f>RIGHT(P3634,LEN(P3634)-SEARCH("/",P3634))</f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>(((I3635/60)/60)/24)+DATE(1970,1,1)</f>
        <v>42693.041666666672</v>
      </c>
      <c r="K3635">
        <v>1475765867</v>
      </c>
      <c r="L3635" s="10">
        <f>(((K3635/60)/60)/24)+DATE(1970,1,1)</f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>(E3635/D3635)</f>
        <v>0.35239999999999999</v>
      </c>
      <c r="R3635" s="6">
        <f>E3635/N3635</f>
        <v>56.838709677419352</v>
      </c>
      <c r="S3635" t="str">
        <f>LEFT(P3635,SEARCH("/",P3635)-1)</f>
        <v>theater</v>
      </c>
      <c r="T3635" t="str">
        <f>RIGHT(P3635,LEN(P3635)-SEARCH("/",P3635))</f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>(((I3636/60)/60)/24)+DATE(1970,1,1)</f>
        <v>42749.165972222225</v>
      </c>
      <c r="K3636">
        <v>1480219174</v>
      </c>
      <c r="L3636" s="10">
        <f>(((K3636/60)/60)/24)+DATE(1970,1,1)</f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>(E3636/D3636)</f>
        <v>4.2466666666666666E-2</v>
      </c>
      <c r="R3636" s="6">
        <f>E3636/N3636</f>
        <v>176.94444444444446</v>
      </c>
      <c r="S3636" t="str">
        <f>LEFT(P3636,SEARCH("/",P3636)-1)</f>
        <v>theater</v>
      </c>
      <c r="T3636" t="str">
        <f>RIGHT(P3636,LEN(P3636)-SEARCH("/",P3636))</f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>(((I3637/60)/60)/24)+DATE(1970,1,1)</f>
        <v>42480.88282407407</v>
      </c>
      <c r="K3637">
        <v>1458594676</v>
      </c>
      <c r="L3637" s="10">
        <f>(((K3637/60)/60)/24)+DATE(1970,1,1)</f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>(E3637/D3637)</f>
        <v>0.36457142857142855</v>
      </c>
      <c r="R3637" s="6">
        <f>E3637/N3637</f>
        <v>127.6</v>
      </c>
      <c r="S3637" t="str">
        <f>LEFT(P3637,SEARCH("/",P3637)-1)</f>
        <v>theater</v>
      </c>
      <c r="T3637" t="str">
        <f>RIGHT(P3637,LEN(P3637)-SEARCH("/",P3637))</f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>(((I3638/60)/60)/24)+DATE(1970,1,1)</f>
        <v>42261.694780092599</v>
      </c>
      <c r="K3638">
        <v>1439224829</v>
      </c>
      <c r="L3638" s="10">
        <f>(((K3638/60)/60)/24)+DATE(1970,1,1)</f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>(E3638/D3638)</f>
        <v>0</v>
      </c>
      <c r="R3638" s="6" t="e">
        <f>E3638/N3638</f>
        <v>#DIV/0!</v>
      </c>
      <c r="S3638" t="str">
        <f>LEFT(P3638,SEARCH("/",P3638)-1)</f>
        <v>theater</v>
      </c>
      <c r="T3638" t="str">
        <f>RIGHT(P3638,LEN(P3638)-SEARCH("/",P3638))</f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>(((I3639/60)/60)/24)+DATE(1970,1,1)</f>
        <v>42005.700636574074</v>
      </c>
      <c r="K3639">
        <v>1417538935</v>
      </c>
      <c r="L3639" s="10">
        <f>(((K3639/60)/60)/24)+DATE(1970,1,1)</f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>(E3639/D3639)</f>
        <v>0.30866666666666664</v>
      </c>
      <c r="R3639" s="6">
        <f>E3639/N3639</f>
        <v>66.142857142857139</v>
      </c>
      <c r="S3639" t="str">
        <f>LEFT(P3639,SEARCH("/",P3639)-1)</f>
        <v>theater</v>
      </c>
      <c r="T3639" t="str">
        <f>RIGHT(P3639,LEN(P3639)-SEARCH("/",P3639))</f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>(((I3640/60)/60)/24)+DATE(1970,1,1)</f>
        <v>42113.631157407406</v>
      </c>
      <c r="K3640">
        <v>1424275732</v>
      </c>
      <c r="L3640" s="10">
        <f>(((K3640/60)/60)/24)+DATE(1970,1,1)</f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>(E3640/D3640)</f>
        <v>6.545454545454546E-2</v>
      </c>
      <c r="R3640" s="6">
        <f>E3640/N3640</f>
        <v>108</v>
      </c>
      <c r="S3640" t="str">
        <f>LEFT(P3640,SEARCH("/",P3640)-1)</f>
        <v>theater</v>
      </c>
      <c r="T3640" t="str">
        <f>RIGHT(P3640,LEN(P3640)-SEARCH("/",P3640))</f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>(((I3641/60)/60)/24)+DATE(1970,1,1)</f>
        <v>42650.632638888885</v>
      </c>
      <c r="K3641">
        <v>1470672906</v>
      </c>
      <c r="L3641" s="10">
        <f>(((K3641/60)/60)/24)+DATE(1970,1,1)</f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>(E3641/D3641)</f>
        <v>4.0000000000000003E-5</v>
      </c>
      <c r="R3641" s="6">
        <f>E3641/N3641</f>
        <v>1</v>
      </c>
      <c r="S3641" t="str">
        <f>LEFT(P3641,SEARCH("/",P3641)-1)</f>
        <v>theater</v>
      </c>
      <c r="T3641" t="str">
        <f>RIGHT(P3641,LEN(P3641)-SEARCH("/",P3641))</f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>(((I3642/60)/60)/24)+DATE(1970,1,1)</f>
        <v>42134.781597222223</v>
      </c>
      <c r="K3642">
        <v>1428691530</v>
      </c>
      <c r="L3642" s="10">
        <f>(((K3642/60)/60)/24)+DATE(1970,1,1)</f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>(E3642/D3642)</f>
        <v>5.5E-2</v>
      </c>
      <c r="R3642" s="6">
        <f>E3642/N3642</f>
        <v>18.333333333333332</v>
      </c>
      <c r="S3642" t="str">
        <f>LEFT(P3642,SEARCH("/",P3642)-1)</f>
        <v>theater</v>
      </c>
      <c r="T3642" t="str">
        <f>RIGHT(P3642,LEN(P3642)-SEARCH("/",P3642))</f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>(((I3643/60)/60)/24)+DATE(1970,1,1)</f>
        <v>41917.208333333336</v>
      </c>
      <c r="K3643">
        <v>1410966179</v>
      </c>
      <c r="L3643" s="10">
        <f>(((K3643/60)/60)/24)+DATE(1970,1,1)</f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>(E3643/D3643)</f>
        <v>0</v>
      </c>
      <c r="R3643" s="6" t="e">
        <f>E3643/N3643</f>
        <v>#DIV/0!</v>
      </c>
      <c r="S3643" t="str">
        <f>LEFT(P3643,SEARCH("/",P3643)-1)</f>
        <v>theater</v>
      </c>
      <c r="T3643" t="str">
        <f>RIGHT(P3643,LEN(P3643)-SEARCH("/",P3643))</f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>(((I3644/60)/60)/24)+DATE(1970,1,1)</f>
        <v>42338.708333333328</v>
      </c>
      <c r="K3644">
        <v>1445369727</v>
      </c>
      <c r="L3644" s="10">
        <f>(((K3644/60)/60)/24)+DATE(1970,1,1)</f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>(E3644/D3644)</f>
        <v>2.1428571428571429E-2</v>
      </c>
      <c r="R3644" s="6">
        <f>E3644/N3644</f>
        <v>7.5</v>
      </c>
      <c r="S3644" t="str">
        <f>LEFT(P3644,SEARCH("/",P3644)-1)</f>
        <v>theater</v>
      </c>
      <c r="T3644" t="str">
        <f>RIGHT(P3644,LEN(P3644)-SEARCH("/",P3644))</f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>(((I3645/60)/60)/24)+DATE(1970,1,1)</f>
        <v>42325.185636574075</v>
      </c>
      <c r="K3645">
        <v>1444274839</v>
      </c>
      <c r="L3645" s="10">
        <f>(((K3645/60)/60)/24)+DATE(1970,1,1)</f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>(E3645/D3645)</f>
        <v>0</v>
      </c>
      <c r="R3645" s="6" t="e">
        <f>E3645/N3645</f>
        <v>#DIV/0!</v>
      </c>
      <c r="S3645" t="str">
        <f>LEFT(P3645,SEARCH("/",P3645)-1)</f>
        <v>theater</v>
      </c>
      <c r="T3645" t="str">
        <f>RIGHT(P3645,LEN(P3645)-SEARCH("/",P3645))</f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>(((I3646/60)/60)/24)+DATE(1970,1,1)</f>
        <v>42437.207638888889</v>
      </c>
      <c r="K3646">
        <v>1454996887</v>
      </c>
      <c r="L3646" s="10">
        <f>(((K3646/60)/60)/24)+DATE(1970,1,1)</f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>(E3646/D3646)</f>
        <v>0.16420000000000001</v>
      </c>
      <c r="R3646" s="6">
        <f>E3646/N3646</f>
        <v>68.416666666666671</v>
      </c>
      <c r="S3646" t="str">
        <f>LEFT(P3646,SEARCH("/",P3646)-1)</f>
        <v>theater</v>
      </c>
      <c r="T3646" t="str">
        <f>RIGHT(P3646,LEN(P3646)-SEARCH("/",P3646))</f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>(((I3647/60)/60)/24)+DATE(1970,1,1)</f>
        <v>42696.012013888889</v>
      </c>
      <c r="K3647">
        <v>1477178238</v>
      </c>
      <c r="L3647" s="10">
        <f>(((K3647/60)/60)/24)+DATE(1970,1,1)</f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>(E3647/D3647)</f>
        <v>1E-3</v>
      </c>
      <c r="R3647" s="6">
        <f>E3647/N3647</f>
        <v>1</v>
      </c>
      <c r="S3647" t="str">
        <f>LEFT(P3647,SEARCH("/",P3647)-1)</f>
        <v>theater</v>
      </c>
      <c r="T3647" t="str">
        <f>RIGHT(P3647,LEN(P3647)-SEARCH("/",P3647))</f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>(((I3648/60)/60)/24)+DATE(1970,1,1)</f>
        <v>42171.979166666672</v>
      </c>
      <c r="K3648">
        <v>1431770802</v>
      </c>
      <c r="L3648" s="10">
        <f>(((K3648/60)/60)/24)+DATE(1970,1,1)</f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>(E3648/D3648)</f>
        <v>4.8099999999999997E-2</v>
      </c>
      <c r="R3648" s="6">
        <f>E3648/N3648</f>
        <v>60.125</v>
      </c>
      <c r="S3648" t="str">
        <f>LEFT(P3648,SEARCH("/",P3648)-1)</f>
        <v>theater</v>
      </c>
      <c r="T3648" t="str">
        <f>RIGHT(P3648,LEN(P3648)-SEARCH("/",P3648))</f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>(((I3649/60)/60)/24)+DATE(1970,1,1)</f>
        <v>42643.749155092592</v>
      </c>
      <c r="K3649">
        <v>1471370327</v>
      </c>
      <c r="L3649" s="10">
        <f>(((K3649/60)/60)/24)+DATE(1970,1,1)</f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>(E3649/D3649)</f>
        <v>0.06</v>
      </c>
      <c r="R3649" s="6">
        <f>E3649/N3649</f>
        <v>15</v>
      </c>
      <c r="S3649" t="str">
        <f>LEFT(P3649,SEARCH("/",P3649)-1)</f>
        <v>theater</v>
      </c>
      <c r="T3649" t="str">
        <f>RIGHT(P3649,LEN(P3649)-SEARCH("/",P3649))</f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>(((I3650/60)/60)/24)+DATE(1970,1,1)</f>
        <v>41917.292187500003</v>
      </c>
      <c r="K3650">
        <v>1409900445</v>
      </c>
      <c r="L3650" s="10">
        <f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>(E3650/D3650)</f>
        <v>1.003825</v>
      </c>
      <c r="R3650" s="6">
        <f>E3650/N3650</f>
        <v>550.04109589041093</v>
      </c>
      <c r="S3650" t="str">
        <f>LEFT(P3650,SEARCH("/",P3650)-1)</f>
        <v>theater</v>
      </c>
      <c r="T3650" t="str">
        <f>RIGHT(P3650,LEN(P3650)-SEARCH("/",P3650))</f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>(((I3651/60)/60)/24)+DATE(1970,1,1)</f>
        <v>41806.712893518517</v>
      </c>
      <c r="K3651">
        <v>1400691994</v>
      </c>
      <c r="L3651" s="10">
        <f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>(E3651/D3651)</f>
        <v>1.04</v>
      </c>
      <c r="R3651" s="6">
        <f>E3651/N3651</f>
        <v>97.5</v>
      </c>
      <c r="S3651" t="str">
        <f>LEFT(P3651,SEARCH("/",P3651)-1)</f>
        <v>theater</v>
      </c>
      <c r="T3651" t="str">
        <f>RIGHT(P3651,LEN(P3651)-SEARCH("/",P3651))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>(((I3652/60)/60)/24)+DATE(1970,1,1)</f>
        <v>42402.478981481487</v>
      </c>
      <c r="K3652">
        <v>1452598184</v>
      </c>
      <c r="L3652" s="10">
        <f>(((K3652/60)/60)/24)+DATE(1970,1,1)</f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>(E3652/D3652)</f>
        <v>1</v>
      </c>
      <c r="R3652" s="6">
        <f>E3652/N3652</f>
        <v>29.411764705882351</v>
      </c>
      <c r="S3652" t="str">
        <f>LEFT(P3652,SEARCH("/",P3652)-1)</f>
        <v>theater</v>
      </c>
      <c r="T3652" t="str">
        <f>RIGHT(P3652,LEN(P3652)-SEARCH("/",P3652))</f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>(((I3653/60)/60)/24)+DATE(1970,1,1)</f>
        <v>41861.665972222225</v>
      </c>
      <c r="K3653">
        <v>1404833442</v>
      </c>
      <c r="L3653" s="10">
        <f>(((K3653/60)/60)/24)+DATE(1970,1,1)</f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>(E3653/D3653)</f>
        <v>1.04</v>
      </c>
      <c r="R3653" s="6">
        <f>E3653/N3653</f>
        <v>57.777777777777779</v>
      </c>
      <c r="S3653" t="str">
        <f>LEFT(P3653,SEARCH("/",P3653)-1)</f>
        <v>theater</v>
      </c>
      <c r="T3653" t="str">
        <f>RIGHT(P3653,LEN(P3653)-SEARCH("/",P3653))</f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>(((I3654/60)/60)/24)+DATE(1970,1,1)</f>
        <v>42607.165972222225</v>
      </c>
      <c r="K3654">
        <v>1471188502</v>
      </c>
      <c r="L3654" s="10">
        <f>(((K3654/60)/60)/24)+DATE(1970,1,1)</f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>(E3654/D3654)</f>
        <v>2.5066666666666668</v>
      </c>
      <c r="R3654" s="6">
        <f>E3654/N3654</f>
        <v>44.235294117647058</v>
      </c>
      <c r="S3654" t="str">
        <f>LEFT(P3654,SEARCH("/",P3654)-1)</f>
        <v>theater</v>
      </c>
      <c r="T3654" t="str">
        <f>RIGHT(P3654,LEN(P3654)-SEARCH("/",P3654))</f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>(((I3655/60)/60)/24)+DATE(1970,1,1)</f>
        <v>42221.363506944443</v>
      </c>
      <c r="K3655">
        <v>1436172207</v>
      </c>
      <c r="L3655" s="10">
        <f>(((K3655/60)/60)/24)+DATE(1970,1,1)</f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>(E3655/D3655)</f>
        <v>1.0049999999999999</v>
      </c>
      <c r="R3655" s="6">
        <f>E3655/N3655</f>
        <v>60.909090909090907</v>
      </c>
      <c r="S3655" t="str">
        <f>LEFT(P3655,SEARCH("/",P3655)-1)</f>
        <v>theater</v>
      </c>
      <c r="T3655" t="str">
        <f>RIGHT(P3655,LEN(P3655)-SEARCH("/",P3655))</f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>(((I3656/60)/60)/24)+DATE(1970,1,1)</f>
        <v>42463.708333333328</v>
      </c>
      <c r="K3656">
        <v>1457690386</v>
      </c>
      <c r="L3656" s="10">
        <f>(((K3656/60)/60)/24)+DATE(1970,1,1)</f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>(E3656/D3656)</f>
        <v>1.744</v>
      </c>
      <c r="R3656" s="6">
        <f>E3656/N3656</f>
        <v>68.84210526315789</v>
      </c>
      <c r="S3656" t="str">
        <f>LEFT(P3656,SEARCH("/",P3656)-1)</f>
        <v>theater</v>
      </c>
      <c r="T3656" t="str">
        <f>RIGHT(P3656,LEN(P3656)-SEARCH("/",P3656))</f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>(((I3657/60)/60)/24)+DATE(1970,1,1)</f>
        <v>42203.290972222225</v>
      </c>
      <c r="K3657">
        <v>1434654998</v>
      </c>
      <c r="L3657" s="10">
        <f>(((K3657/60)/60)/24)+DATE(1970,1,1)</f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>(E3657/D3657)</f>
        <v>1.1626000000000001</v>
      </c>
      <c r="R3657" s="6">
        <f>E3657/N3657</f>
        <v>73.582278481012665</v>
      </c>
      <c r="S3657" t="str">
        <f>LEFT(P3657,SEARCH("/",P3657)-1)</f>
        <v>theater</v>
      </c>
      <c r="T3657" t="str">
        <f>RIGHT(P3657,LEN(P3657)-SEARCH("/",P3657))</f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>(((I3658/60)/60)/24)+DATE(1970,1,1)</f>
        <v>42767.957638888889</v>
      </c>
      <c r="K3658">
        <v>1483393836</v>
      </c>
      <c r="L3658" s="10">
        <f>(((K3658/60)/60)/24)+DATE(1970,1,1)</f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>(E3658/D3658)</f>
        <v>1.0582</v>
      </c>
      <c r="R3658" s="6">
        <f>E3658/N3658</f>
        <v>115.02173913043478</v>
      </c>
      <c r="S3658" t="str">
        <f>LEFT(P3658,SEARCH("/",P3658)-1)</f>
        <v>theater</v>
      </c>
      <c r="T3658" t="str">
        <f>RIGHT(P3658,LEN(P3658)-SEARCH("/",P3658))</f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>(((I3659/60)/60)/24)+DATE(1970,1,1)</f>
        <v>42522.904166666667</v>
      </c>
      <c r="K3659">
        <v>1462806419</v>
      </c>
      <c r="L3659" s="10">
        <f>(((K3659/60)/60)/24)+DATE(1970,1,1)</f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>(E3659/D3659)</f>
        <v>1.1074999999999999</v>
      </c>
      <c r="R3659" s="6">
        <f>E3659/N3659</f>
        <v>110.75</v>
      </c>
      <c r="S3659" t="str">
        <f>LEFT(P3659,SEARCH("/",P3659)-1)</f>
        <v>theater</v>
      </c>
      <c r="T3659" t="str">
        <f>RIGHT(P3659,LEN(P3659)-SEARCH("/",P3659))</f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>(((I3660/60)/60)/24)+DATE(1970,1,1)</f>
        <v>41822.165972222225</v>
      </c>
      <c r="K3660">
        <v>1400272580</v>
      </c>
      <c r="L3660" s="10">
        <f>(((K3660/60)/60)/24)+DATE(1970,1,1)</f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>(E3660/D3660)</f>
        <v>1.0066666666666666</v>
      </c>
      <c r="R3660" s="6">
        <f>E3660/N3660</f>
        <v>75.5</v>
      </c>
      <c r="S3660" t="str">
        <f>LEFT(P3660,SEARCH("/",P3660)-1)</f>
        <v>theater</v>
      </c>
      <c r="T3660" t="str">
        <f>RIGHT(P3660,LEN(P3660)-SEARCH("/",P3660))</f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>(((I3661/60)/60)/24)+DATE(1970,1,1)</f>
        <v>42082.610416666663</v>
      </c>
      <c r="K3661">
        <v>1424414350</v>
      </c>
      <c r="L3661" s="10">
        <f>(((K3661/60)/60)/24)+DATE(1970,1,1)</f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>(E3661/D3661)</f>
        <v>1.0203333333333333</v>
      </c>
      <c r="R3661" s="6">
        <f>E3661/N3661</f>
        <v>235.46153846153845</v>
      </c>
      <c r="S3661" t="str">
        <f>LEFT(P3661,SEARCH("/",P3661)-1)</f>
        <v>theater</v>
      </c>
      <c r="T3661" t="str">
        <f>RIGHT(P3661,LEN(P3661)-SEARCH("/",P3661))</f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>(((I3662/60)/60)/24)+DATE(1970,1,1)</f>
        <v>41996.881076388891</v>
      </c>
      <c r="K3662">
        <v>1417208925</v>
      </c>
      <c r="L3662" s="10">
        <f>(((K3662/60)/60)/24)+DATE(1970,1,1)</f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>(E3662/D3662)</f>
        <v>1</v>
      </c>
      <c r="R3662" s="6">
        <f>E3662/N3662</f>
        <v>11.363636363636363</v>
      </c>
      <c r="S3662" t="str">
        <f>LEFT(P3662,SEARCH("/",P3662)-1)</f>
        <v>theater</v>
      </c>
      <c r="T3662" t="str">
        <f>RIGHT(P3662,LEN(P3662)-SEARCH("/",P3662))</f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>(((I3663/60)/60)/24)+DATE(1970,1,1)</f>
        <v>42470.166666666672</v>
      </c>
      <c r="K3663">
        <v>1458336672</v>
      </c>
      <c r="L3663" s="10">
        <f>(((K3663/60)/60)/24)+DATE(1970,1,1)</f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>(E3663/D3663)</f>
        <v>1.1100000000000001</v>
      </c>
      <c r="R3663" s="6">
        <f>E3663/N3663</f>
        <v>92.5</v>
      </c>
      <c r="S3663" t="str">
        <f>LEFT(P3663,SEARCH("/",P3663)-1)</f>
        <v>theater</v>
      </c>
      <c r="T3663" t="str">
        <f>RIGHT(P3663,LEN(P3663)-SEARCH("/",P3663))</f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>(((I3664/60)/60)/24)+DATE(1970,1,1)</f>
        <v>42094.178402777776</v>
      </c>
      <c r="K3664">
        <v>1425187014</v>
      </c>
      <c r="L3664" s="10">
        <f>(((K3664/60)/60)/24)+DATE(1970,1,1)</f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>(E3664/D3664)</f>
        <v>1.0142500000000001</v>
      </c>
      <c r="R3664" s="6">
        <f>E3664/N3664</f>
        <v>202.85</v>
      </c>
      <c r="S3664" t="str">
        <f>LEFT(P3664,SEARCH("/",P3664)-1)</f>
        <v>theater</v>
      </c>
      <c r="T3664" t="str">
        <f>RIGHT(P3664,LEN(P3664)-SEARCH("/",P3664))</f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>(((I3665/60)/60)/24)+DATE(1970,1,1)</f>
        <v>42725.493402777778</v>
      </c>
      <c r="K3665">
        <v>1477133430</v>
      </c>
      <c r="L3665" s="10">
        <f>(((K3665/60)/60)/24)+DATE(1970,1,1)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>(E3665/D3665)</f>
        <v>1.04</v>
      </c>
      <c r="R3665" s="6">
        <f>E3665/N3665</f>
        <v>26</v>
      </c>
      <c r="S3665" t="str">
        <f>LEFT(P3665,SEARCH("/",P3665)-1)</f>
        <v>theater</v>
      </c>
      <c r="T3665" t="str">
        <f>RIGHT(P3665,LEN(P3665)-SEARCH("/",P3665))</f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>(((I3666/60)/60)/24)+DATE(1970,1,1)</f>
        <v>42537.248715277776</v>
      </c>
      <c r="K3666">
        <v>1464847089</v>
      </c>
      <c r="L3666" s="10">
        <f>(((K3666/60)/60)/24)+DATE(1970,1,1)</f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>(E3666/D3666)</f>
        <v>1.09375</v>
      </c>
      <c r="R3666" s="6">
        <f>E3666/N3666</f>
        <v>46.05263157894737</v>
      </c>
      <c r="S3666" t="str">
        <f>LEFT(P3666,SEARCH("/",P3666)-1)</f>
        <v>theater</v>
      </c>
      <c r="T3666" t="str">
        <f>RIGHT(P3666,LEN(P3666)-SEARCH("/",P3666))</f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>(((I3667/60)/60)/24)+DATE(1970,1,1)</f>
        <v>42305.829166666663</v>
      </c>
      <c r="K3667">
        <v>1445109822</v>
      </c>
      <c r="L3667" s="10">
        <f>(((K3667/60)/60)/24)+DATE(1970,1,1)</f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>(E3667/D3667)</f>
        <v>1.1516129032258065</v>
      </c>
      <c r="R3667" s="6">
        <f>E3667/N3667</f>
        <v>51</v>
      </c>
      <c r="S3667" t="str">
        <f>LEFT(P3667,SEARCH("/",P3667)-1)</f>
        <v>theater</v>
      </c>
      <c r="T3667" t="str">
        <f>RIGHT(P3667,LEN(P3667)-SEARCH("/",P3667))</f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>(((I3668/60)/60)/24)+DATE(1970,1,1)</f>
        <v>41844.291666666664</v>
      </c>
      <c r="K3668">
        <v>1404337382</v>
      </c>
      <c r="L3668" s="10">
        <f>(((K3668/60)/60)/24)+DATE(1970,1,1)</f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>(E3668/D3668)</f>
        <v>1</v>
      </c>
      <c r="R3668" s="6">
        <f>E3668/N3668</f>
        <v>31.578947368421051</v>
      </c>
      <c r="S3668" t="str">
        <f>LEFT(P3668,SEARCH("/",P3668)-1)</f>
        <v>theater</v>
      </c>
      <c r="T3668" t="str">
        <f>RIGHT(P3668,LEN(P3668)-SEARCH("/",P3668))</f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>(((I3669/60)/60)/24)+DATE(1970,1,1)</f>
        <v>42203.970127314817</v>
      </c>
      <c r="K3669">
        <v>1434669419</v>
      </c>
      <c r="L3669" s="10">
        <f>(((K3669/60)/60)/24)+DATE(1970,1,1)</f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>(E3669/D3669)</f>
        <v>1.0317033333333334</v>
      </c>
      <c r="R3669" s="6">
        <f>E3669/N3669</f>
        <v>53.363965517241382</v>
      </c>
      <c r="S3669" t="str">
        <f>LEFT(P3669,SEARCH("/",P3669)-1)</f>
        <v>theater</v>
      </c>
      <c r="T3669" t="str">
        <f>RIGHT(P3669,LEN(P3669)-SEARCH("/",P3669))</f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>(((I3670/60)/60)/24)+DATE(1970,1,1)</f>
        <v>42208.772916666669</v>
      </c>
      <c r="K3670">
        <v>1435670452</v>
      </c>
      <c r="L3670" s="10">
        <f>(((K3670/60)/60)/24)+DATE(1970,1,1)</f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>(E3670/D3670)</f>
        <v>1.0349999999999999</v>
      </c>
      <c r="R3670" s="6">
        <f>E3670/N3670</f>
        <v>36.964285714285715</v>
      </c>
      <c r="S3670" t="str">
        <f>LEFT(P3670,SEARCH("/",P3670)-1)</f>
        <v>theater</v>
      </c>
      <c r="T3670" t="str">
        <f>RIGHT(P3670,LEN(P3670)-SEARCH("/",P3670))</f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>(((I3671/60)/60)/24)+DATE(1970,1,1)</f>
        <v>42166.675196759257</v>
      </c>
      <c r="K3671">
        <v>1431447137</v>
      </c>
      <c r="L3671" s="10">
        <f>(((K3671/60)/60)/24)+DATE(1970,1,1)</f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>(E3671/D3671)</f>
        <v>1.3819999999999999</v>
      </c>
      <c r="R3671" s="6">
        <f>E3671/N3671</f>
        <v>81.294117647058826</v>
      </c>
      <c r="S3671" t="str">
        <f>LEFT(P3671,SEARCH("/",P3671)-1)</f>
        <v>theater</v>
      </c>
      <c r="T3671" t="str">
        <f>RIGHT(P3671,LEN(P3671)-SEARCH("/",P3671))</f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>(((I3672/60)/60)/24)+DATE(1970,1,1)</f>
        <v>42155.958333333328</v>
      </c>
      <c r="K3672">
        <v>1431951611</v>
      </c>
      <c r="L3672" s="10">
        <f>(((K3672/60)/60)/24)+DATE(1970,1,1)</f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>(E3672/D3672)</f>
        <v>1.0954545454545455</v>
      </c>
      <c r="R3672" s="6">
        <f>E3672/N3672</f>
        <v>20.083333333333332</v>
      </c>
      <c r="S3672" t="str">
        <f>LEFT(P3672,SEARCH("/",P3672)-1)</f>
        <v>theater</v>
      </c>
      <c r="T3672" t="str">
        <f>RIGHT(P3672,LEN(P3672)-SEARCH("/",P3672))</f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>(((I3673/60)/60)/24)+DATE(1970,1,1)</f>
        <v>41841.165972222225</v>
      </c>
      <c r="K3673">
        <v>1404140667</v>
      </c>
      <c r="L3673" s="10">
        <f>(((K3673/60)/60)/24)+DATE(1970,1,1)</f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>(E3673/D3673)</f>
        <v>1.0085714285714287</v>
      </c>
      <c r="R3673" s="6">
        <f>E3673/N3673</f>
        <v>88.25</v>
      </c>
      <c r="S3673" t="str">
        <f>LEFT(P3673,SEARCH("/",P3673)-1)</f>
        <v>theater</v>
      </c>
      <c r="T3673" t="str">
        <f>RIGHT(P3673,LEN(P3673)-SEARCH("/",P3673))</f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>(((I3674/60)/60)/24)+DATE(1970,1,1)</f>
        <v>41908.946574074071</v>
      </c>
      <c r="K3674">
        <v>1409179384</v>
      </c>
      <c r="L3674" s="10">
        <f>(((K3674/60)/60)/24)+DATE(1970,1,1)</f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>(E3674/D3674)</f>
        <v>1.0153333333333334</v>
      </c>
      <c r="R3674" s="6">
        <f>E3674/N3674</f>
        <v>53.438596491228068</v>
      </c>
      <c r="S3674" t="str">
        <f>LEFT(P3674,SEARCH("/",P3674)-1)</f>
        <v>theater</v>
      </c>
      <c r="T3674" t="str">
        <f>RIGHT(P3674,LEN(P3674)-SEARCH("/",P3674))</f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>(((I3675/60)/60)/24)+DATE(1970,1,1)</f>
        <v>41948.536111111112</v>
      </c>
      <c r="K3675">
        <v>1412233497</v>
      </c>
      <c r="L3675" s="10">
        <f>(((K3675/60)/60)/24)+DATE(1970,1,1)</f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>(E3675/D3675)</f>
        <v>1.13625</v>
      </c>
      <c r="R3675" s="6">
        <f>E3675/N3675</f>
        <v>39.868421052631582</v>
      </c>
      <c r="S3675" t="str">
        <f>LEFT(P3675,SEARCH("/",P3675)-1)</f>
        <v>theater</v>
      </c>
      <c r="T3675" t="str">
        <f>RIGHT(P3675,LEN(P3675)-SEARCH("/",P3675))</f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>(((I3676/60)/60)/24)+DATE(1970,1,1)</f>
        <v>42616.873020833329</v>
      </c>
      <c r="K3676">
        <v>1467752229</v>
      </c>
      <c r="L3676" s="10">
        <f>(((K3676/60)/60)/24)+DATE(1970,1,1)</f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>(E3676/D3676)</f>
        <v>1</v>
      </c>
      <c r="R3676" s="6">
        <f>E3676/N3676</f>
        <v>145.16129032258064</v>
      </c>
      <c r="S3676" t="str">
        <f>LEFT(P3676,SEARCH("/",P3676)-1)</f>
        <v>theater</v>
      </c>
      <c r="T3676" t="str">
        <f>RIGHT(P3676,LEN(P3676)-SEARCH("/",P3676))</f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>(((I3677/60)/60)/24)+DATE(1970,1,1)</f>
        <v>42505.958333333328</v>
      </c>
      <c r="K3677">
        <v>1462285182</v>
      </c>
      <c r="L3677" s="10">
        <f>(((K3677/60)/60)/24)+DATE(1970,1,1)</f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>(E3677/D3677)</f>
        <v>1.4</v>
      </c>
      <c r="R3677" s="6">
        <f>E3677/N3677</f>
        <v>23.333333333333332</v>
      </c>
      <c r="S3677" t="str">
        <f>LEFT(P3677,SEARCH("/",P3677)-1)</f>
        <v>theater</v>
      </c>
      <c r="T3677" t="str">
        <f>RIGHT(P3677,LEN(P3677)-SEARCH("/",P3677))</f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>(((I3678/60)/60)/24)+DATE(1970,1,1)</f>
        <v>41894.815787037034</v>
      </c>
      <c r="K3678">
        <v>1408995284</v>
      </c>
      <c r="L3678" s="10">
        <f>(((K3678/60)/60)/24)+DATE(1970,1,1)</f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>(E3678/D3678)</f>
        <v>1.2875000000000001</v>
      </c>
      <c r="R3678" s="6">
        <f>E3678/N3678</f>
        <v>64.375</v>
      </c>
      <c r="S3678" t="str">
        <f>LEFT(P3678,SEARCH("/",P3678)-1)</f>
        <v>theater</v>
      </c>
      <c r="T3678" t="str">
        <f>RIGHT(P3678,LEN(P3678)-SEARCH("/",P3678))</f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>(((I3679/60)/60)/24)+DATE(1970,1,1)</f>
        <v>41823.165972222225</v>
      </c>
      <c r="K3679">
        <v>1402580818</v>
      </c>
      <c r="L3679" s="10">
        <f>(((K3679/60)/60)/24)+DATE(1970,1,1)</f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>(E3679/D3679)</f>
        <v>1.0290416666666666</v>
      </c>
      <c r="R3679" s="6">
        <f>E3679/N3679</f>
        <v>62.052763819095475</v>
      </c>
      <c r="S3679" t="str">
        <f>LEFT(P3679,SEARCH("/",P3679)-1)</f>
        <v>theater</v>
      </c>
      <c r="T3679" t="str">
        <f>RIGHT(P3679,LEN(P3679)-SEARCH("/",P3679))</f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>(((I3680/60)/60)/24)+DATE(1970,1,1)</f>
        <v>42155.531226851846</v>
      </c>
      <c r="K3680">
        <v>1430052298</v>
      </c>
      <c r="L3680" s="10">
        <f>(((K3680/60)/60)/24)+DATE(1970,1,1)</f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>(E3680/D3680)</f>
        <v>1.0249999999999999</v>
      </c>
      <c r="R3680" s="6">
        <f>E3680/N3680</f>
        <v>66.129032258064512</v>
      </c>
      <c r="S3680" t="str">
        <f>LEFT(P3680,SEARCH("/",P3680)-1)</f>
        <v>theater</v>
      </c>
      <c r="T3680" t="str">
        <f>RIGHT(P3680,LEN(P3680)-SEARCH("/",P3680))</f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>(((I3681/60)/60)/24)+DATE(1970,1,1)</f>
        <v>41821.207638888889</v>
      </c>
      <c r="K3681">
        <v>1401214581</v>
      </c>
      <c r="L3681" s="10">
        <f>(((K3681/60)/60)/24)+DATE(1970,1,1)</f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>(E3681/D3681)</f>
        <v>1.101</v>
      </c>
      <c r="R3681" s="6">
        <f>E3681/N3681</f>
        <v>73.400000000000006</v>
      </c>
      <c r="S3681" t="str">
        <f>LEFT(P3681,SEARCH("/",P3681)-1)</f>
        <v>theater</v>
      </c>
      <c r="T3681" t="str">
        <f>RIGHT(P3681,LEN(P3681)-SEARCH("/",P3681))</f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>(((I3682/60)/60)/24)+DATE(1970,1,1)</f>
        <v>42648.454097222217</v>
      </c>
      <c r="K3682">
        <v>1473850434</v>
      </c>
      <c r="L3682" s="10">
        <f>(((K3682/60)/60)/24)+DATE(1970,1,1)</f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>(E3682/D3682)</f>
        <v>1.1276666666666666</v>
      </c>
      <c r="R3682" s="6">
        <f>E3682/N3682</f>
        <v>99.5</v>
      </c>
      <c r="S3682" t="str">
        <f>LEFT(P3682,SEARCH("/",P3682)-1)</f>
        <v>theater</v>
      </c>
      <c r="T3682" t="str">
        <f>RIGHT(P3682,LEN(P3682)-SEARCH("/",P3682))</f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>(((I3683/60)/60)/24)+DATE(1970,1,1)</f>
        <v>42384.651504629626</v>
      </c>
      <c r="K3683">
        <v>1452008290</v>
      </c>
      <c r="L3683" s="10">
        <f>(((K3683/60)/60)/24)+DATE(1970,1,1)</f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>(E3683/D3683)</f>
        <v>1.119</v>
      </c>
      <c r="R3683" s="6">
        <f>E3683/N3683</f>
        <v>62.166666666666664</v>
      </c>
      <c r="S3683" t="str">
        <f>LEFT(P3683,SEARCH("/",P3683)-1)</f>
        <v>theater</v>
      </c>
      <c r="T3683" t="str">
        <f>RIGHT(P3683,LEN(P3683)-SEARCH("/",P3683))</f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>(((I3684/60)/60)/24)+DATE(1970,1,1)</f>
        <v>41806.290972222225</v>
      </c>
      <c r="K3684">
        <v>1399998418</v>
      </c>
      <c r="L3684" s="10">
        <f>(((K3684/60)/60)/24)+DATE(1970,1,1)</f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>(E3684/D3684)</f>
        <v>1.3919999999999999</v>
      </c>
      <c r="R3684" s="6">
        <f>E3684/N3684</f>
        <v>62.328358208955223</v>
      </c>
      <c r="S3684" t="str">
        <f>LEFT(P3684,SEARCH("/",P3684)-1)</f>
        <v>theater</v>
      </c>
      <c r="T3684" t="str">
        <f>RIGHT(P3684,LEN(P3684)-SEARCH("/",P3684))</f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>(((I3685/60)/60)/24)+DATE(1970,1,1)</f>
        <v>42663.116851851853</v>
      </c>
      <c r="K3685">
        <v>1474339696</v>
      </c>
      <c r="L3685" s="10">
        <f>(((K3685/60)/60)/24)+DATE(1970,1,1)</f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>(E3685/D3685)</f>
        <v>1.1085714285714285</v>
      </c>
      <c r="R3685" s="6">
        <f>E3685/N3685</f>
        <v>58.787878787878789</v>
      </c>
      <c r="S3685" t="str">
        <f>LEFT(P3685,SEARCH("/",P3685)-1)</f>
        <v>theater</v>
      </c>
      <c r="T3685" t="str">
        <f>RIGHT(P3685,LEN(P3685)-SEARCH("/",P3685))</f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>(((I3686/60)/60)/24)+DATE(1970,1,1)</f>
        <v>42249.180393518516</v>
      </c>
      <c r="K3686">
        <v>1438575586</v>
      </c>
      <c r="L3686" s="10">
        <f>(((K3686/60)/60)/24)+DATE(1970,1,1)</f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>(E3686/D3686)</f>
        <v>1.3906666666666667</v>
      </c>
      <c r="R3686" s="6">
        <f>E3686/N3686</f>
        <v>45.347826086956523</v>
      </c>
      <c r="S3686" t="str">
        <f>LEFT(P3686,SEARCH("/",P3686)-1)</f>
        <v>theater</v>
      </c>
      <c r="T3686" t="str">
        <f>RIGHT(P3686,LEN(P3686)-SEARCH("/",P3686))</f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>(((I3687/60)/60)/24)+DATE(1970,1,1)</f>
        <v>41778.875</v>
      </c>
      <c r="K3687">
        <v>1398348859</v>
      </c>
      <c r="L3687" s="10">
        <f>(((K3687/60)/60)/24)+DATE(1970,1,1)</f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>(E3687/D3687)</f>
        <v>1.0569999999999999</v>
      </c>
      <c r="R3687" s="6">
        <f>E3687/N3687</f>
        <v>41.944444444444443</v>
      </c>
      <c r="S3687" t="str">
        <f>LEFT(P3687,SEARCH("/",P3687)-1)</f>
        <v>theater</v>
      </c>
      <c r="T3687" t="str">
        <f>RIGHT(P3687,LEN(P3687)-SEARCH("/",P3687))</f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>(((I3688/60)/60)/24)+DATE(1970,1,1)</f>
        <v>42245.165972222225</v>
      </c>
      <c r="K3688">
        <v>1439567660</v>
      </c>
      <c r="L3688" s="10">
        <f>(((K3688/60)/60)/24)+DATE(1970,1,1)</f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>(E3688/D3688)</f>
        <v>1.0142857142857142</v>
      </c>
      <c r="R3688" s="6">
        <f>E3688/N3688</f>
        <v>59.166666666666664</v>
      </c>
      <c r="S3688" t="str">
        <f>LEFT(P3688,SEARCH("/",P3688)-1)</f>
        <v>theater</v>
      </c>
      <c r="T3688" t="str">
        <f>RIGHT(P3688,LEN(P3688)-SEARCH("/",P3688))</f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>(((I3689/60)/60)/24)+DATE(1970,1,1)</f>
        <v>41817.218229166669</v>
      </c>
      <c r="K3689">
        <v>1401254055</v>
      </c>
      <c r="L3689" s="10">
        <f>(((K3689/60)/60)/24)+DATE(1970,1,1)</f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>(E3689/D3689)</f>
        <v>1.0024500000000001</v>
      </c>
      <c r="R3689" s="6">
        <f>E3689/N3689</f>
        <v>200.49</v>
      </c>
      <c r="S3689" t="str">
        <f>LEFT(P3689,SEARCH("/",P3689)-1)</f>
        <v>theater</v>
      </c>
      <c r="T3689" t="str">
        <f>RIGHT(P3689,LEN(P3689)-SEARCH("/",P3689))</f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>(((I3690/60)/60)/24)+DATE(1970,1,1)</f>
        <v>41859.787083333329</v>
      </c>
      <c r="K3690">
        <v>1404932004</v>
      </c>
      <c r="L3690" s="10">
        <f>(((K3690/60)/60)/24)+DATE(1970,1,1)</f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>(E3690/D3690)</f>
        <v>1.0916666666666666</v>
      </c>
      <c r="R3690" s="6">
        <f>E3690/N3690</f>
        <v>83.974358974358978</v>
      </c>
      <c r="S3690" t="str">
        <f>LEFT(P3690,SEARCH("/",P3690)-1)</f>
        <v>theater</v>
      </c>
      <c r="T3690" t="str">
        <f>RIGHT(P3690,LEN(P3690)-SEARCH("/",P3690))</f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>(((I3691/60)/60)/24)+DATE(1970,1,1)</f>
        <v>42176.934027777781</v>
      </c>
      <c r="K3691">
        <v>1432410639</v>
      </c>
      <c r="L3691" s="10">
        <f>(((K3691/60)/60)/24)+DATE(1970,1,1)</f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>(E3691/D3691)</f>
        <v>1.1833333333333333</v>
      </c>
      <c r="R3691" s="6">
        <f>E3691/N3691</f>
        <v>57.258064516129032</v>
      </c>
      <c r="S3691" t="str">
        <f>LEFT(P3691,SEARCH("/",P3691)-1)</f>
        <v>theater</v>
      </c>
      <c r="T3691" t="str">
        <f>RIGHT(P3691,LEN(P3691)-SEARCH("/",P3691))</f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>(((I3692/60)/60)/24)+DATE(1970,1,1)</f>
        <v>41970.639849537038</v>
      </c>
      <c r="K3692">
        <v>1414506083</v>
      </c>
      <c r="L3692" s="10">
        <f>(((K3692/60)/60)/24)+DATE(1970,1,1)</f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>(E3692/D3692)</f>
        <v>1.2</v>
      </c>
      <c r="R3692" s="6">
        <f>E3692/N3692</f>
        <v>58.064516129032256</v>
      </c>
      <c r="S3692" t="str">
        <f>LEFT(P3692,SEARCH("/",P3692)-1)</f>
        <v>theater</v>
      </c>
      <c r="T3692" t="str">
        <f>RIGHT(P3692,LEN(P3692)-SEARCH("/",P3692))</f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>(((I3693/60)/60)/24)+DATE(1970,1,1)</f>
        <v>42065.207638888889</v>
      </c>
      <c r="K3693">
        <v>1421426929</v>
      </c>
      <c r="L3693" s="10">
        <f>(((K3693/60)/60)/24)+DATE(1970,1,1)</f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>(E3693/D3693)</f>
        <v>1.2796000000000001</v>
      </c>
      <c r="R3693" s="6">
        <f>E3693/N3693</f>
        <v>186.80291970802921</v>
      </c>
      <c r="S3693" t="str">
        <f>LEFT(P3693,SEARCH("/",P3693)-1)</f>
        <v>theater</v>
      </c>
      <c r="T3693" t="str">
        <f>RIGHT(P3693,LEN(P3693)-SEARCH("/",P3693))</f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>(((I3694/60)/60)/24)+DATE(1970,1,1)</f>
        <v>41901</v>
      </c>
      <c r="K3694">
        <v>1410304179</v>
      </c>
      <c r="L3694" s="10">
        <f>(((K3694/60)/60)/24)+DATE(1970,1,1)</f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>(E3694/D3694)</f>
        <v>1.26</v>
      </c>
      <c r="R3694" s="6">
        <f>E3694/N3694</f>
        <v>74.117647058823536</v>
      </c>
      <c r="S3694" t="str">
        <f>LEFT(P3694,SEARCH("/",P3694)-1)</f>
        <v>theater</v>
      </c>
      <c r="T3694" t="str">
        <f>RIGHT(P3694,LEN(P3694)-SEARCH("/",P3694))</f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>(((I3695/60)/60)/24)+DATE(1970,1,1)</f>
        <v>42338.9375</v>
      </c>
      <c r="K3695">
        <v>1446352529</v>
      </c>
      <c r="L3695" s="10">
        <f>(((K3695/60)/60)/24)+DATE(1970,1,1)</f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>(E3695/D3695)</f>
        <v>1.2912912912912913</v>
      </c>
      <c r="R3695" s="6">
        <f>E3695/N3695</f>
        <v>30.714285714285715</v>
      </c>
      <c r="S3695" t="str">
        <f>LEFT(P3695,SEARCH("/",P3695)-1)</f>
        <v>theater</v>
      </c>
      <c r="T3695" t="str">
        <f>RIGHT(P3695,LEN(P3695)-SEARCH("/",P3695))</f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>(((I3696/60)/60)/24)+DATE(1970,1,1)</f>
        <v>42527.083333333328</v>
      </c>
      <c r="K3696">
        <v>1461985967</v>
      </c>
      <c r="L3696" s="10">
        <f>(((K3696/60)/60)/24)+DATE(1970,1,1)</f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>(E3696/D3696)</f>
        <v>1.0742857142857143</v>
      </c>
      <c r="R3696" s="6">
        <f>E3696/N3696</f>
        <v>62.666666666666664</v>
      </c>
      <c r="S3696" t="str">
        <f>LEFT(P3696,SEARCH("/",P3696)-1)</f>
        <v>theater</v>
      </c>
      <c r="T3696" t="str">
        <f>RIGHT(P3696,LEN(P3696)-SEARCH("/",P3696))</f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>(((I3697/60)/60)/24)+DATE(1970,1,1)</f>
        <v>42015.870486111111</v>
      </c>
      <c r="K3697">
        <v>1419281610</v>
      </c>
      <c r="L3697" s="10">
        <f>(((K3697/60)/60)/24)+DATE(1970,1,1)</f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>(E3697/D3697)</f>
        <v>1.00125</v>
      </c>
      <c r="R3697" s="6">
        <f>E3697/N3697</f>
        <v>121.36363636363636</v>
      </c>
      <c r="S3697" t="str">
        <f>LEFT(P3697,SEARCH("/",P3697)-1)</f>
        <v>theater</v>
      </c>
      <c r="T3697" t="str">
        <f>RIGHT(P3697,LEN(P3697)-SEARCH("/",P3697))</f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>(((I3698/60)/60)/24)+DATE(1970,1,1)</f>
        <v>42048.617083333331</v>
      </c>
      <c r="K3698">
        <v>1418654916</v>
      </c>
      <c r="L3698" s="10">
        <f>(((K3698/60)/60)/24)+DATE(1970,1,1)</f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>(E3698/D3698)</f>
        <v>1.55</v>
      </c>
      <c r="R3698" s="6">
        <f>E3698/N3698</f>
        <v>39.743589743589745</v>
      </c>
      <c r="S3698" t="str">
        <f>LEFT(P3698,SEARCH("/",P3698)-1)</f>
        <v>theater</v>
      </c>
      <c r="T3698" t="str">
        <f>RIGHT(P3698,LEN(P3698)-SEARCH("/",P3698))</f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>(((I3699/60)/60)/24)+DATE(1970,1,1)</f>
        <v>42500.465833333335</v>
      </c>
      <c r="K3699">
        <v>1461064248</v>
      </c>
      <c r="L3699" s="10">
        <f>(((K3699/60)/60)/24)+DATE(1970,1,1)</f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>(E3699/D3699)</f>
        <v>1.08</v>
      </c>
      <c r="R3699" s="6">
        <f>E3699/N3699</f>
        <v>72</v>
      </c>
      <c r="S3699" t="str">
        <f>LEFT(P3699,SEARCH("/",P3699)-1)</f>
        <v>theater</v>
      </c>
      <c r="T3699" t="str">
        <f>RIGHT(P3699,LEN(P3699)-SEARCH("/",P3699))</f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>(((I3700/60)/60)/24)+DATE(1970,1,1)</f>
        <v>42431.806562500002</v>
      </c>
      <c r="K3700">
        <v>1454354487</v>
      </c>
      <c r="L3700" s="10">
        <f>(((K3700/60)/60)/24)+DATE(1970,1,1)</f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>(E3700/D3700)</f>
        <v>1.1052</v>
      </c>
      <c r="R3700" s="6">
        <f>E3700/N3700</f>
        <v>40.632352941176471</v>
      </c>
      <c r="S3700" t="str">
        <f>LEFT(P3700,SEARCH("/",P3700)-1)</f>
        <v>theater</v>
      </c>
      <c r="T3700" t="str">
        <f>RIGHT(P3700,LEN(P3700)-SEARCH("/",P3700))</f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>(((I3701/60)/60)/24)+DATE(1970,1,1)</f>
        <v>41927.602037037039</v>
      </c>
      <c r="K3701">
        <v>1410791216</v>
      </c>
      <c r="L3701" s="10">
        <f>(((K3701/60)/60)/24)+DATE(1970,1,1)</f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>(E3701/D3701)</f>
        <v>1.008</v>
      </c>
      <c r="R3701" s="6">
        <f>E3701/N3701</f>
        <v>63</v>
      </c>
      <c r="S3701" t="str">
        <f>LEFT(P3701,SEARCH("/",P3701)-1)</f>
        <v>theater</v>
      </c>
      <c r="T3701" t="str">
        <f>RIGHT(P3701,LEN(P3701)-SEARCH("/",P3701))</f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>(((I3702/60)/60)/24)+DATE(1970,1,1)</f>
        <v>41912.666666666664</v>
      </c>
      <c r="K3702">
        <v>1409493800</v>
      </c>
      <c r="L3702" s="10">
        <f>(((K3702/60)/60)/24)+DATE(1970,1,1)</f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>(E3702/D3702)</f>
        <v>1.212</v>
      </c>
      <c r="R3702" s="6">
        <f>E3702/N3702</f>
        <v>33.666666666666664</v>
      </c>
      <c r="S3702" t="str">
        <f>LEFT(P3702,SEARCH("/",P3702)-1)</f>
        <v>theater</v>
      </c>
      <c r="T3702" t="str">
        <f>RIGHT(P3702,LEN(P3702)-SEARCH("/",P3702))</f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>(((I3703/60)/60)/24)+DATE(1970,1,1)</f>
        <v>42159.541585648149</v>
      </c>
      <c r="K3703">
        <v>1430830793</v>
      </c>
      <c r="L3703" s="10">
        <f>(((K3703/60)/60)/24)+DATE(1970,1,1)</f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>(E3703/D3703)</f>
        <v>1.0033333333333334</v>
      </c>
      <c r="R3703" s="6">
        <f>E3703/N3703</f>
        <v>38.589743589743591</v>
      </c>
      <c r="S3703" t="str">
        <f>LEFT(P3703,SEARCH("/",P3703)-1)</f>
        <v>theater</v>
      </c>
      <c r="T3703" t="str">
        <f>RIGHT(P3703,LEN(P3703)-SEARCH("/",P3703))</f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>(((I3704/60)/60)/24)+DATE(1970,1,1)</f>
        <v>42561.957638888889</v>
      </c>
      <c r="K3704">
        <v>1464958484</v>
      </c>
      <c r="L3704" s="10">
        <f>(((K3704/60)/60)/24)+DATE(1970,1,1)</f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>(E3704/D3704)</f>
        <v>1.0916666666666666</v>
      </c>
      <c r="R3704" s="6">
        <f>E3704/N3704</f>
        <v>155.95238095238096</v>
      </c>
      <c r="S3704" t="str">
        <f>LEFT(P3704,SEARCH("/",P3704)-1)</f>
        <v>theater</v>
      </c>
      <c r="T3704" t="str">
        <f>RIGHT(P3704,LEN(P3704)-SEARCH("/",P3704))</f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>(((I3705/60)/60)/24)+DATE(1970,1,1)</f>
        <v>42595.290972222225</v>
      </c>
      <c r="K3705">
        <v>1467720388</v>
      </c>
      <c r="L3705" s="10">
        <f>(((K3705/60)/60)/24)+DATE(1970,1,1)</f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>(E3705/D3705)</f>
        <v>1.2342857142857142</v>
      </c>
      <c r="R3705" s="6">
        <f>E3705/N3705</f>
        <v>43.2</v>
      </c>
      <c r="S3705" t="str">
        <f>LEFT(P3705,SEARCH("/",P3705)-1)</f>
        <v>theater</v>
      </c>
      <c r="T3705" t="str">
        <f>RIGHT(P3705,LEN(P3705)-SEARCH("/",P3705))</f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>(((I3706/60)/60)/24)+DATE(1970,1,1)</f>
        <v>42521.689745370371</v>
      </c>
      <c r="K3706">
        <v>1459528394</v>
      </c>
      <c r="L3706" s="10">
        <f>(((K3706/60)/60)/24)+DATE(1970,1,1)</f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>(E3706/D3706)</f>
        <v>1.3633666666666666</v>
      </c>
      <c r="R3706" s="6">
        <f>E3706/N3706</f>
        <v>15.148518518518518</v>
      </c>
      <c r="S3706" t="str">
        <f>LEFT(P3706,SEARCH("/",P3706)-1)</f>
        <v>theater</v>
      </c>
      <c r="T3706" t="str">
        <f>RIGHT(P3706,LEN(P3706)-SEARCH("/",P3706))</f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>(((I3707/60)/60)/24)+DATE(1970,1,1)</f>
        <v>41813.75</v>
      </c>
      <c r="K3707">
        <v>1401714114</v>
      </c>
      <c r="L3707" s="10">
        <f>(((K3707/60)/60)/24)+DATE(1970,1,1)</f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>(E3707/D3707)</f>
        <v>1.0346657233816767</v>
      </c>
      <c r="R3707" s="6">
        <f>E3707/N3707</f>
        <v>83.571428571428569</v>
      </c>
      <c r="S3707" t="str">
        <f>LEFT(P3707,SEARCH("/",P3707)-1)</f>
        <v>theater</v>
      </c>
      <c r="T3707" t="str">
        <f>RIGHT(P3707,LEN(P3707)-SEARCH("/",P3707))</f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>(((I3708/60)/60)/24)+DATE(1970,1,1)</f>
        <v>41894.913761574076</v>
      </c>
      <c r="K3708">
        <v>1409262949</v>
      </c>
      <c r="L3708" s="10">
        <f>(((K3708/60)/60)/24)+DATE(1970,1,1)</f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>(E3708/D3708)</f>
        <v>1.2133333333333334</v>
      </c>
      <c r="R3708" s="6">
        <f>E3708/N3708</f>
        <v>140</v>
      </c>
      <c r="S3708" t="str">
        <f>LEFT(P3708,SEARCH("/",P3708)-1)</f>
        <v>theater</v>
      </c>
      <c r="T3708" t="str">
        <f>RIGHT(P3708,LEN(P3708)-SEARCH("/",P3708))</f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>(((I3709/60)/60)/24)+DATE(1970,1,1)</f>
        <v>42573.226388888885</v>
      </c>
      <c r="K3709">
        <v>1467335378</v>
      </c>
      <c r="L3709" s="10">
        <f>(((K3709/60)/60)/24)+DATE(1970,1,1)</f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>(E3709/D3709)</f>
        <v>1.86</v>
      </c>
      <c r="R3709" s="6">
        <f>E3709/N3709</f>
        <v>80.869565217391298</v>
      </c>
      <c r="S3709" t="str">
        <f>LEFT(P3709,SEARCH("/",P3709)-1)</f>
        <v>theater</v>
      </c>
      <c r="T3709" t="str">
        <f>RIGHT(P3709,LEN(P3709)-SEARCH("/",P3709))</f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>(((I3710/60)/60)/24)+DATE(1970,1,1)</f>
        <v>41824.142199074071</v>
      </c>
      <c r="K3710">
        <v>1403234686</v>
      </c>
      <c r="L3710" s="10">
        <f>(((K3710/60)/60)/24)+DATE(1970,1,1)</f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>(E3710/D3710)</f>
        <v>3</v>
      </c>
      <c r="R3710" s="6">
        <f>E3710/N3710</f>
        <v>53.846153846153847</v>
      </c>
      <c r="S3710" t="str">
        <f>LEFT(P3710,SEARCH("/",P3710)-1)</f>
        <v>theater</v>
      </c>
      <c r="T3710" t="str">
        <f>RIGHT(P3710,LEN(P3710)-SEARCH("/",P3710))</f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>(((I3711/60)/60)/24)+DATE(1970,1,1)</f>
        <v>41815.707708333335</v>
      </c>
      <c r="K3711">
        <v>1401123546</v>
      </c>
      <c r="L3711" s="10">
        <f>(((K3711/60)/60)/24)+DATE(1970,1,1)</f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>(E3711/D3711)</f>
        <v>1.0825</v>
      </c>
      <c r="R3711" s="6">
        <f>E3711/N3711</f>
        <v>30.928571428571427</v>
      </c>
      <c r="S3711" t="str">
        <f>LEFT(P3711,SEARCH("/",P3711)-1)</f>
        <v>theater</v>
      </c>
      <c r="T3711" t="str">
        <f>RIGHT(P3711,LEN(P3711)-SEARCH("/",P3711))</f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>(((I3712/60)/60)/24)+DATE(1970,1,1)</f>
        <v>42097.576249999998</v>
      </c>
      <c r="K3712">
        <v>1425908988</v>
      </c>
      <c r="L3712" s="10">
        <f>(((K3712/60)/60)/24)+DATE(1970,1,1)</f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>(E3712/D3712)</f>
        <v>1.4115384615384616</v>
      </c>
      <c r="R3712" s="6">
        <f>E3712/N3712</f>
        <v>67.962962962962962</v>
      </c>
      <c r="S3712" t="str">
        <f>LEFT(P3712,SEARCH("/",P3712)-1)</f>
        <v>theater</v>
      </c>
      <c r="T3712" t="str">
        <f>RIGHT(P3712,LEN(P3712)-SEARCH("/",P3712))</f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>(((I3713/60)/60)/24)+DATE(1970,1,1)</f>
        <v>41805.666666666664</v>
      </c>
      <c r="K3713">
        <v>1400606573</v>
      </c>
      <c r="L3713" s="10">
        <f>(((K3713/60)/60)/24)+DATE(1970,1,1)</f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>(E3713/D3713)</f>
        <v>1.1399999999999999</v>
      </c>
      <c r="R3713" s="6">
        <f>E3713/N3713</f>
        <v>27.142857142857142</v>
      </c>
      <c r="S3713" t="str">
        <f>LEFT(P3713,SEARCH("/",P3713)-1)</f>
        <v>theater</v>
      </c>
      <c r="T3713" t="str">
        <f>RIGHT(P3713,LEN(P3713)-SEARCH("/",P3713))</f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>(((I3714/60)/60)/24)+DATE(1970,1,1)</f>
        <v>42155.290972222225</v>
      </c>
      <c r="K3714">
        <v>1431230867</v>
      </c>
      <c r="L3714" s="10">
        <f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>(E3714/D3714)</f>
        <v>1.5373333333333334</v>
      </c>
      <c r="R3714" s="6">
        <f>E3714/N3714</f>
        <v>110.86538461538461</v>
      </c>
      <c r="S3714" t="str">
        <f>LEFT(P3714,SEARCH("/",P3714)-1)</f>
        <v>theater</v>
      </c>
      <c r="T3714" t="str">
        <f>RIGHT(P3714,LEN(P3714)-SEARCH("/",P3714))</f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>(((I3715/60)/60)/24)+DATE(1970,1,1)</f>
        <v>42525.738032407404</v>
      </c>
      <c r="K3715">
        <v>1463334166</v>
      </c>
      <c r="L3715" s="10">
        <f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>(E3715/D3715)</f>
        <v>1.0149999999999999</v>
      </c>
      <c r="R3715" s="6">
        <f>E3715/N3715</f>
        <v>106.84210526315789</v>
      </c>
      <c r="S3715" t="str">
        <f>LEFT(P3715,SEARCH("/",P3715)-1)</f>
        <v>theater</v>
      </c>
      <c r="T3715" t="str">
        <f>RIGHT(P3715,LEN(P3715)-SEARCH("/",P3715))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>(((I3716/60)/60)/24)+DATE(1970,1,1)</f>
        <v>42150.165972222225</v>
      </c>
      <c r="K3716">
        <v>1429881667</v>
      </c>
      <c r="L3716" s="10">
        <f>(((K3716/60)/60)/24)+DATE(1970,1,1)</f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>(E3716/D3716)</f>
        <v>1.0235000000000001</v>
      </c>
      <c r="R3716" s="6">
        <f>E3716/N3716</f>
        <v>105.51546391752578</v>
      </c>
      <c r="S3716" t="str">
        <f>LEFT(P3716,SEARCH("/",P3716)-1)</f>
        <v>theater</v>
      </c>
      <c r="T3716" t="str">
        <f>RIGHT(P3716,LEN(P3716)-SEARCH("/",P3716))</f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>(((I3717/60)/60)/24)+DATE(1970,1,1)</f>
        <v>42094.536111111112</v>
      </c>
      <c r="K3717">
        <v>1422834819</v>
      </c>
      <c r="L3717" s="10">
        <f>(((K3717/60)/60)/24)+DATE(1970,1,1)</f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>(E3717/D3717)</f>
        <v>1.0257142857142858</v>
      </c>
      <c r="R3717" s="6">
        <f>E3717/N3717</f>
        <v>132.96296296296296</v>
      </c>
      <c r="S3717" t="str">
        <f>LEFT(P3717,SEARCH("/",P3717)-1)</f>
        <v>theater</v>
      </c>
      <c r="T3717" t="str">
        <f>RIGHT(P3717,LEN(P3717)-SEARCH("/",P3717))</f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>(((I3718/60)/60)/24)+DATE(1970,1,1)</f>
        <v>42390.887835648144</v>
      </c>
      <c r="K3718">
        <v>1450819109</v>
      </c>
      <c r="L3718" s="10">
        <f>(((K3718/60)/60)/24)+DATE(1970,1,1)</f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>(E3718/D3718)</f>
        <v>1.5575000000000001</v>
      </c>
      <c r="R3718" s="6">
        <f>E3718/N3718</f>
        <v>51.916666666666664</v>
      </c>
      <c r="S3718" t="str">
        <f>LEFT(P3718,SEARCH("/",P3718)-1)</f>
        <v>theater</v>
      </c>
      <c r="T3718" t="str">
        <f>RIGHT(P3718,LEN(P3718)-SEARCH("/",P3718))</f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>(((I3719/60)/60)/24)+DATE(1970,1,1)</f>
        <v>42133.866307870368</v>
      </c>
      <c r="K3719">
        <v>1428526049</v>
      </c>
      <c r="L3719" s="10">
        <f>(((K3719/60)/60)/24)+DATE(1970,1,1)</f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>(E3719/D3719)</f>
        <v>1.0075000000000001</v>
      </c>
      <c r="R3719" s="6">
        <f>E3719/N3719</f>
        <v>310</v>
      </c>
      <c r="S3719" t="str">
        <f>LEFT(P3719,SEARCH("/",P3719)-1)</f>
        <v>theater</v>
      </c>
      <c r="T3719" t="str">
        <f>RIGHT(P3719,LEN(P3719)-SEARCH("/",P3719))</f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>(((I3720/60)/60)/24)+DATE(1970,1,1)</f>
        <v>42062.716145833328</v>
      </c>
      <c r="K3720">
        <v>1422465075</v>
      </c>
      <c r="L3720" s="10">
        <f>(((K3720/60)/60)/24)+DATE(1970,1,1)</f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>(E3720/D3720)</f>
        <v>2.3940000000000001</v>
      </c>
      <c r="R3720" s="6">
        <f>E3720/N3720</f>
        <v>26.021739130434781</v>
      </c>
      <c r="S3720" t="str">
        <f>LEFT(P3720,SEARCH("/",P3720)-1)</f>
        <v>theater</v>
      </c>
      <c r="T3720" t="str">
        <f>RIGHT(P3720,LEN(P3720)-SEARCH("/",P3720))</f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>(((I3721/60)/60)/24)+DATE(1970,1,1)</f>
        <v>42177.729930555557</v>
      </c>
      <c r="K3721">
        <v>1432402266</v>
      </c>
      <c r="L3721" s="10">
        <f>(((K3721/60)/60)/24)+DATE(1970,1,1)</f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>(E3721/D3721)</f>
        <v>2.1</v>
      </c>
      <c r="R3721" s="6">
        <f>E3721/N3721</f>
        <v>105</v>
      </c>
      <c r="S3721" t="str">
        <f>LEFT(P3721,SEARCH("/",P3721)-1)</f>
        <v>theater</v>
      </c>
      <c r="T3721" t="str">
        <f>RIGHT(P3721,LEN(P3721)-SEARCH("/",P3721))</f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>(((I3722/60)/60)/24)+DATE(1970,1,1)</f>
        <v>42187.993125000001</v>
      </c>
      <c r="K3722">
        <v>1433980206</v>
      </c>
      <c r="L3722" s="10">
        <f>(((K3722/60)/60)/24)+DATE(1970,1,1)</f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>(E3722/D3722)</f>
        <v>1.0451515151515152</v>
      </c>
      <c r="R3722" s="6">
        <f>E3722/N3722</f>
        <v>86.224999999999994</v>
      </c>
      <c r="S3722" t="str">
        <f>LEFT(P3722,SEARCH("/",P3722)-1)</f>
        <v>theater</v>
      </c>
      <c r="T3722" t="str">
        <f>RIGHT(P3722,LEN(P3722)-SEARCH("/",P3722))</f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>(((I3723/60)/60)/24)+DATE(1970,1,1)</f>
        <v>41948.977824074071</v>
      </c>
      <c r="K3723">
        <v>1413412084</v>
      </c>
      <c r="L3723" s="10">
        <f>(((K3723/60)/60)/24)+DATE(1970,1,1)</f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>(E3723/D3723)</f>
        <v>1.008</v>
      </c>
      <c r="R3723" s="6">
        <f>E3723/N3723</f>
        <v>114.54545454545455</v>
      </c>
      <c r="S3723" t="str">
        <f>LEFT(P3723,SEARCH("/",P3723)-1)</f>
        <v>theater</v>
      </c>
      <c r="T3723" t="str">
        <f>RIGHT(P3723,LEN(P3723)-SEARCH("/",P3723))</f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>(((I3724/60)/60)/24)+DATE(1970,1,1)</f>
        <v>42411.957638888889</v>
      </c>
      <c r="K3724">
        <v>1452614847</v>
      </c>
      <c r="L3724" s="10">
        <f>(((K3724/60)/60)/24)+DATE(1970,1,1)</f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>(E3724/D3724)</f>
        <v>1.1120000000000001</v>
      </c>
      <c r="R3724" s="6">
        <f>E3724/N3724</f>
        <v>47.657142857142858</v>
      </c>
      <c r="S3724" t="str">
        <f>LEFT(P3724,SEARCH("/",P3724)-1)</f>
        <v>theater</v>
      </c>
      <c r="T3724" t="str">
        <f>RIGHT(P3724,LEN(P3724)-SEARCH("/",P3724))</f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>(((I3725/60)/60)/24)+DATE(1970,1,1)</f>
        <v>41973.794699074075</v>
      </c>
      <c r="K3725">
        <v>1414778662</v>
      </c>
      <c r="L3725" s="10">
        <f>(((K3725/60)/60)/24)+DATE(1970,1,1)</f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>(E3725/D3725)</f>
        <v>1.0204444444444445</v>
      </c>
      <c r="R3725" s="6">
        <f>E3725/N3725</f>
        <v>72.888888888888886</v>
      </c>
      <c r="S3725" t="str">
        <f>LEFT(P3725,SEARCH("/",P3725)-1)</f>
        <v>theater</v>
      </c>
      <c r="T3725" t="str">
        <f>RIGHT(P3725,LEN(P3725)-SEARCH("/",P3725))</f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>(((I3726/60)/60)/24)+DATE(1970,1,1)</f>
        <v>42494.958333333328</v>
      </c>
      <c r="K3726">
        <v>1459856860</v>
      </c>
      <c r="L3726" s="10">
        <f>(((K3726/60)/60)/24)+DATE(1970,1,1)</f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>(E3726/D3726)</f>
        <v>1.0254767441860466</v>
      </c>
      <c r="R3726" s="6">
        <f>E3726/N3726</f>
        <v>49.545505617977533</v>
      </c>
      <c r="S3726" t="str">
        <f>LEFT(P3726,SEARCH("/",P3726)-1)</f>
        <v>theater</v>
      </c>
      <c r="T3726" t="str">
        <f>RIGHT(P3726,LEN(P3726)-SEARCH("/",P3726))</f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>(((I3727/60)/60)/24)+DATE(1970,1,1)</f>
        <v>42418.895833333328</v>
      </c>
      <c r="K3727">
        <v>1454366467</v>
      </c>
      <c r="L3727" s="10">
        <f>(((K3727/60)/60)/24)+DATE(1970,1,1)</f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>(E3727/D3727)</f>
        <v>1.27</v>
      </c>
      <c r="R3727" s="6">
        <f>E3727/N3727</f>
        <v>25.4</v>
      </c>
      <c r="S3727" t="str">
        <f>LEFT(P3727,SEARCH("/",P3727)-1)</f>
        <v>theater</v>
      </c>
      <c r="T3727" t="str">
        <f>RIGHT(P3727,LEN(P3727)-SEARCH("/",P3727))</f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>(((I3728/60)/60)/24)+DATE(1970,1,1)</f>
        <v>42489.875</v>
      </c>
      <c r="K3728">
        <v>1459567371</v>
      </c>
      <c r="L3728" s="10">
        <f>(((K3728/60)/60)/24)+DATE(1970,1,1)</f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>(E3728/D3728)</f>
        <v>3.3870588235294119</v>
      </c>
      <c r="R3728" s="6">
        <f>E3728/N3728</f>
        <v>62.586956521739133</v>
      </c>
      <c r="S3728" t="str">
        <f>LEFT(P3728,SEARCH("/",P3728)-1)</f>
        <v>theater</v>
      </c>
      <c r="T3728" t="str">
        <f>RIGHT(P3728,LEN(P3728)-SEARCH("/",P3728))</f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>(((I3729/60)/60)/24)+DATE(1970,1,1)</f>
        <v>42663.204861111109</v>
      </c>
      <c r="K3729">
        <v>1474273294</v>
      </c>
      <c r="L3729" s="10">
        <f>(((K3729/60)/60)/24)+DATE(1970,1,1)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>(E3729/D3729)</f>
        <v>1.0075000000000001</v>
      </c>
      <c r="R3729" s="6">
        <f>E3729/N3729</f>
        <v>61.060606060606062</v>
      </c>
      <c r="S3729" t="str">
        <f>LEFT(P3729,SEARCH("/",P3729)-1)</f>
        <v>theater</v>
      </c>
      <c r="T3729" t="str">
        <f>RIGHT(P3729,LEN(P3729)-SEARCH("/",P3729))</f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>(((I3730/60)/60)/24)+DATE(1970,1,1)</f>
        <v>42235.171018518522</v>
      </c>
      <c r="K3730">
        <v>1437365176</v>
      </c>
      <c r="L3730" s="10">
        <f>(((K3730/60)/60)/24)+DATE(1970,1,1)</f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>(E3730/D3730)</f>
        <v>9.3100000000000002E-2</v>
      </c>
      <c r="R3730" s="6">
        <f>E3730/N3730</f>
        <v>60.064516129032256</v>
      </c>
      <c r="S3730" t="str">
        <f>LEFT(P3730,SEARCH("/",P3730)-1)</f>
        <v>theater</v>
      </c>
      <c r="T3730" t="str">
        <f>RIGHT(P3730,LEN(P3730)-SEARCH("/",P3730))</f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>(((I3731/60)/60)/24)+DATE(1970,1,1)</f>
        <v>42086.16333333333</v>
      </c>
      <c r="K3731">
        <v>1423198512</v>
      </c>
      <c r="L3731" s="10">
        <f>(((K3731/60)/60)/24)+DATE(1970,1,1)</f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>(E3731/D3731)</f>
        <v>7.2400000000000006E-2</v>
      </c>
      <c r="R3731" s="6">
        <f>E3731/N3731</f>
        <v>72.400000000000006</v>
      </c>
      <c r="S3731" t="str">
        <f>LEFT(P3731,SEARCH("/",P3731)-1)</f>
        <v>theater</v>
      </c>
      <c r="T3731" t="str">
        <f>RIGHT(P3731,LEN(P3731)-SEARCH("/",P3731))</f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>(((I3732/60)/60)/24)+DATE(1970,1,1)</f>
        <v>42233.677766203706</v>
      </c>
      <c r="K3732">
        <v>1437236159</v>
      </c>
      <c r="L3732" s="10">
        <f>(((K3732/60)/60)/24)+DATE(1970,1,1)</f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>(E3732/D3732)</f>
        <v>0.1</v>
      </c>
      <c r="R3732" s="6">
        <f>E3732/N3732</f>
        <v>100</v>
      </c>
      <c r="S3732" t="str">
        <f>LEFT(P3732,SEARCH("/",P3732)-1)</f>
        <v>theater</v>
      </c>
      <c r="T3732" t="str">
        <f>RIGHT(P3732,LEN(P3732)-SEARCH("/",P3732))</f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>(((I3733/60)/60)/24)+DATE(1970,1,1)</f>
        <v>42014.140972222223</v>
      </c>
      <c r="K3733">
        <v>1418234646</v>
      </c>
      <c r="L3733" s="10">
        <f>(((K3733/60)/60)/24)+DATE(1970,1,1)</f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>(E3733/D3733)</f>
        <v>0.11272727272727273</v>
      </c>
      <c r="R3733" s="6">
        <f>E3733/N3733</f>
        <v>51.666666666666664</v>
      </c>
      <c r="S3733" t="str">
        <f>LEFT(P3733,SEARCH("/",P3733)-1)</f>
        <v>theater</v>
      </c>
      <c r="T3733" t="str">
        <f>RIGHT(P3733,LEN(P3733)-SEARCH("/",P3733))</f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>(((I3734/60)/60)/24)+DATE(1970,1,1)</f>
        <v>42028.5</v>
      </c>
      <c r="K3734">
        <v>1416932133</v>
      </c>
      <c r="L3734" s="10">
        <f>(((K3734/60)/60)/24)+DATE(1970,1,1)</f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>(E3734/D3734)</f>
        <v>0.15411764705882353</v>
      </c>
      <c r="R3734" s="6">
        <f>E3734/N3734</f>
        <v>32.75</v>
      </c>
      <c r="S3734" t="str">
        <f>LEFT(P3734,SEARCH("/",P3734)-1)</f>
        <v>theater</v>
      </c>
      <c r="T3734" t="str">
        <f>RIGHT(P3734,LEN(P3734)-SEARCH("/",P3734))</f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>(((I3735/60)/60)/24)+DATE(1970,1,1)</f>
        <v>42112.9375</v>
      </c>
      <c r="K3735">
        <v>1428539708</v>
      </c>
      <c r="L3735" s="10">
        <f>(((K3735/60)/60)/24)+DATE(1970,1,1)</f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>(E3735/D3735)</f>
        <v>0</v>
      </c>
      <c r="R3735" s="6" t="e">
        <f>E3735/N3735</f>
        <v>#DIV/0!</v>
      </c>
      <c r="S3735" t="str">
        <f>LEFT(P3735,SEARCH("/",P3735)-1)</f>
        <v>theater</v>
      </c>
      <c r="T3735" t="str">
        <f>RIGHT(P3735,LEN(P3735)-SEARCH("/",P3735))</f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>(((I3736/60)/60)/24)+DATE(1970,1,1)</f>
        <v>42149.901574074072</v>
      </c>
      <c r="K3736">
        <v>1427405896</v>
      </c>
      <c r="L3736" s="10">
        <f>(((K3736/60)/60)/24)+DATE(1970,1,1)</f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>(E3736/D3736)</f>
        <v>0.28466666666666668</v>
      </c>
      <c r="R3736" s="6">
        <f>E3736/N3736</f>
        <v>61</v>
      </c>
      <c r="S3736" t="str">
        <f>LEFT(P3736,SEARCH("/",P3736)-1)</f>
        <v>theater</v>
      </c>
      <c r="T3736" t="str">
        <f>RIGHT(P3736,LEN(P3736)-SEARCH("/",P3736))</f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>(((I3737/60)/60)/24)+DATE(1970,1,1)</f>
        <v>42152.693159722221</v>
      </c>
      <c r="K3737">
        <v>1430239089</v>
      </c>
      <c r="L3737" s="10">
        <f>(((K3737/60)/60)/24)+DATE(1970,1,1)</f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>(E3737/D3737)</f>
        <v>0.13333333333333333</v>
      </c>
      <c r="R3737" s="6">
        <f>E3737/N3737</f>
        <v>10</v>
      </c>
      <c r="S3737" t="str">
        <f>LEFT(P3737,SEARCH("/",P3737)-1)</f>
        <v>theater</v>
      </c>
      <c r="T3737" t="str">
        <f>RIGHT(P3737,LEN(P3737)-SEARCH("/",P3737))</f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>(((I3738/60)/60)/24)+DATE(1970,1,1)</f>
        <v>42086.75</v>
      </c>
      <c r="K3738">
        <v>1423847093</v>
      </c>
      <c r="L3738" s="10">
        <f>(((K3738/60)/60)/24)+DATE(1970,1,1)</f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>(E3738/D3738)</f>
        <v>6.6666666666666671E-3</v>
      </c>
      <c r="R3738" s="6">
        <f>E3738/N3738</f>
        <v>10</v>
      </c>
      <c r="S3738" t="str">
        <f>LEFT(P3738,SEARCH("/",P3738)-1)</f>
        <v>theater</v>
      </c>
      <c r="T3738" t="str">
        <f>RIGHT(P3738,LEN(P3738)-SEARCH("/",P3738))</f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>(((I3739/60)/60)/24)+DATE(1970,1,1)</f>
        <v>42320.290972222225</v>
      </c>
      <c r="K3739">
        <v>1445358903</v>
      </c>
      <c r="L3739" s="10">
        <f>(((K3739/60)/60)/24)+DATE(1970,1,1)</f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>(E3739/D3739)</f>
        <v>0.21428571428571427</v>
      </c>
      <c r="R3739" s="6">
        <f>E3739/N3739</f>
        <v>37.5</v>
      </c>
      <c r="S3739" t="str">
        <f>LEFT(P3739,SEARCH("/",P3739)-1)</f>
        <v>theater</v>
      </c>
      <c r="T3739" t="str">
        <f>RIGHT(P3739,LEN(P3739)-SEARCH("/",P3739))</f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>(((I3740/60)/60)/24)+DATE(1970,1,1)</f>
        <v>41835.916666666664</v>
      </c>
      <c r="K3740">
        <v>1403562705</v>
      </c>
      <c r="L3740" s="10">
        <f>(((K3740/60)/60)/24)+DATE(1970,1,1)</f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>(E3740/D3740)</f>
        <v>0.18</v>
      </c>
      <c r="R3740" s="6">
        <f>E3740/N3740</f>
        <v>45</v>
      </c>
      <c r="S3740" t="str">
        <f>LEFT(P3740,SEARCH("/",P3740)-1)</f>
        <v>theater</v>
      </c>
      <c r="T3740" t="str">
        <f>RIGHT(P3740,LEN(P3740)-SEARCH("/",P3740))</f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>(((I3741/60)/60)/24)+DATE(1970,1,1)</f>
        <v>42568.449861111112</v>
      </c>
      <c r="K3741">
        <v>1467024468</v>
      </c>
      <c r="L3741" s="10">
        <f>(((K3741/60)/60)/24)+DATE(1970,1,1)</f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>(E3741/D3741)</f>
        <v>0.20125000000000001</v>
      </c>
      <c r="R3741" s="6">
        <f>E3741/N3741</f>
        <v>100.625</v>
      </c>
      <c r="S3741" t="str">
        <f>LEFT(P3741,SEARCH("/",P3741)-1)</f>
        <v>theater</v>
      </c>
      <c r="T3741" t="str">
        <f>RIGHT(P3741,LEN(P3741)-SEARCH("/",P3741))</f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>(((I3742/60)/60)/24)+DATE(1970,1,1)</f>
        <v>41863.079143518517</v>
      </c>
      <c r="K3742">
        <v>1405217355</v>
      </c>
      <c r="L3742" s="10">
        <f>(((K3742/60)/60)/24)+DATE(1970,1,1)</f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>(E3742/D3742)</f>
        <v>0.17899999999999999</v>
      </c>
      <c r="R3742" s="6">
        <f>E3742/N3742</f>
        <v>25.571428571428573</v>
      </c>
      <c r="S3742" t="str">
        <f>LEFT(P3742,SEARCH("/",P3742)-1)</f>
        <v>theater</v>
      </c>
      <c r="T3742" t="str">
        <f>RIGHT(P3742,LEN(P3742)-SEARCH("/",P3742))</f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>(((I3743/60)/60)/24)+DATE(1970,1,1)</f>
        <v>42355.920717592591</v>
      </c>
      <c r="K3743">
        <v>1447797950</v>
      </c>
      <c r="L3743" s="10">
        <f>(((K3743/60)/60)/24)+DATE(1970,1,1)</f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>(E3743/D3743)</f>
        <v>0</v>
      </c>
      <c r="R3743" s="6" t="e">
        <f>E3743/N3743</f>
        <v>#DIV/0!</v>
      </c>
      <c r="S3743" t="str">
        <f>LEFT(P3743,SEARCH("/",P3743)-1)</f>
        <v>theater</v>
      </c>
      <c r="T3743" t="str">
        <f>RIGHT(P3743,LEN(P3743)-SEARCH("/",P3743))</f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>(((I3744/60)/60)/24)+DATE(1970,1,1)</f>
        <v>41888.214629629627</v>
      </c>
      <c r="K3744">
        <v>1407388144</v>
      </c>
      <c r="L3744" s="10">
        <f>(((K3744/60)/60)/24)+DATE(1970,1,1)</f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>(E3744/D3744)</f>
        <v>0.02</v>
      </c>
      <c r="R3744" s="6">
        <f>E3744/N3744</f>
        <v>25</v>
      </c>
      <c r="S3744" t="str">
        <f>LEFT(P3744,SEARCH("/",P3744)-1)</f>
        <v>theater</v>
      </c>
      <c r="T3744" t="str">
        <f>RIGHT(P3744,LEN(P3744)-SEARCH("/",P3744))</f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>(((I3745/60)/60)/24)+DATE(1970,1,1)</f>
        <v>41823.710231481484</v>
      </c>
      <c r="K3745">
        <v>1401814964</v>
      </c>
      <c r="L3745" s="10">
        <f>(((K3745/60)/60)/24)+DATE(1970,1,1)</f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>(E3745/D3745)</f>
        <v>0</v>
      </c>
      <c r="R3745" s="6" t="e">
        <f>E3745/N3745</f>
        <v>#DIV/0!</v>
      </c>
      <c r="S3745" t="str">
        <f>LEFT(P3745,SEARCH("/",P3745)-1)</f>
        <v>theater</v>
      </c>
      <c r="T3745" t="str">
        <f>RIGHT(P3745,LEN(P3745)-SEARCH("/",P3745))</f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>(((I3746/60)/60)/24)+DATE(1970,1,1)</f>
        <v>41825.165972222225</v>
      </c>
      <c r="K3746">
        <v>1401823952</v>
      </c>
      <c r="L3746" s="10">
        <f>(((K3746/60)/60)/24)+DATE(1970,1,1)</f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>(E3746/D3746)</f>
        <v>0</v>
      </c>
      <c r="R3746" s="6" t="e">
        <f>E3746/N3746</f>
        <v>#DIV/0!</v>
      </c>
      <c r="S3746" t="str">
        <f>LEFT(P3746,SEARCH("/",P3746)-1)</f>
        <v>theater</v>
      </c>
      <c r="T3746" t="str">
        <f>RIGHT(P3746,LEN(P3746)-SEARCH("/",P3746))</f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>(((I3747/60)/60)/24)+DATE(1970,1,1)</f>
        <v>41861.697939814818</v>
      </c>
      <c r="K3747">
        <v>1405097102</v>
      </c>
      <c r="L3747" s="10">
        <f>(((K3747/60)/60)/24)+DATE(1970,1,1)</f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>(E3747/D3747)</f>
        <v>0.1</v>
      </c>
      <c r="R3747" s="6">
        <f>E3747/N3747</f>
        <v>10</v>
      </c>
      <c r="S3747" t="str">
        <f>LEFT(P3747,SEARCH("/",P3747)-1)</f>
        <v>theater</v>
      </c>
      <c r="T3747" t="str">
        <f>RIGHT(P3747,LEN(P3747)-SEARCH("/",P3747))</f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>(((I3748/60)/60)/24)+DATE(1970,1,1)</f>
        <v>42651.389340277776</v>
      </c>
      <c r="K3748">
        <v>1473326439</v>
      </c>
      <c r="L3748" s="10">
        <f>(((K3748/60)/60)/24)+DATE(1970,1,1)</f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>(E3748/D3748)</f>
        <v>2.3764705882352941E-2</v>
      </c>
      <c r="R3748" s="6">
        <f>E3748/N3748</f>
        <v>202</v>
      </c>
      <c r="S3748" t="str">
        <f>LEFT(P3748,SEARCH("/",P3748)-1)</f>
        <v>theater</v>
      </c>
      <c r="T3748" t="str">
        <f>RIGHT(P3748,LEN(P3748)-SEARCH("/",P3748))</f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>(((I3749/60)/60)/24)+DATE(1970,1,1)</f>
        <v>42190.957638888889</v>
      </c>
      <c r="K3749">
        <v>1433833896</v>
      </c>
      <c r="L3749" s="10">
        <f>(((K3749/60)/60)/24)+DATE(1970,1,1)</f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>(E3749/D3749)</f>
        <v>0.01</v>
      </c>
      <c r="R3749" s="6">
        <f>E3749/N3749</f>
        <v>25</v>
      </c>
      <c r="S3749" t="str">
        <f>LEFT(P3749,SEARCH("/",P3749)-1)</f>
        <v>theater</v>
      </c>
      <c r="T3749" t="str">
        <f>RIGHT(P3749,LEN(P3749)-SEARCH("/",P3749))</f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>(((I3750/60)/60)/24)+DATE(1970,1,1)</f>
        <v>42416.249305555553</v>
      </c>
      <c r="K3750">
        <v>1453827436</v>
      </c>
      <c r="L3750" s="10">
        <f>(((K3750/60)/60)/24)+DATE(1970,1,1)</f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>(E3750/D3750)</f>
        <v>1.0351999999999999</v>
      </c>
      <c r="R3750" s="6">
        <f>E3750/N3750</f>
        <v>99.538461538461533</v>
      </c>
      <c r="S3750" t="str">
        <f>LEFT(P3750,SEARCH("/",P3750)-1)</f>
        <v>theater</v>
      </c>
      <c r="T3750" t="str">
        <f>RIGHT(P3750,LEN(P3750)-SEARCH("/",P3750))</f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>(((I3751/60)/60)/24)+DATE(1970,1,1)</f>
        <v>42489.165972222225</v>
      </c>
      <c r="K3751">
        <v>1459220588</v>
      </c>
      <c r="L3751" s="10">
        <f>(((K3751/60)/60)/24)+DATE(1970,1,1)</f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>(E3751/D3751)</f>
        <v>1.05</v>
      </c>
      <c r="R3751" s="6">
        <f>E3751/N3751</f>
        <v>75</v>
      </c>
      <c r="S3751" t="str">
        <f>LEFT(P3751,SEARCH("/",P3751)-1)</f>
        <v>theater</v>
      </c>
      <c r="T3751" t="str">
        <f>RIGHT(P3751,LEN(P3751)-SEARCH("/",P3751))</f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>(((I3752/60)/60)/24)+DATE(1970,1,1)</f>
        <v>42045.332638888889</v>
      </c>
      <c r="K3752">
        <v>1421105608</v>
      </c>
      <c r="L3752" s="10">
        <f>(((K3752/60)/60)/24)+DATE(1970,1,1)</f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>(E3752/D3752)</f>
        <v>1.0044999999999999</v>
      </c>
      <c r="R3752" s="6">
        <f>E3752/N3752</f>
        <v>215.25</v>
      </c>
      <c r="S3752" t="str">
        <f>LEFT(P3752,SEARCH("/",P3752)-1)</f>
        <v>theater</v>
      </c>
      <c r="T3752" t="str">
        <f>RIGHT(P3752,LEN(P3752)-SEARCH("/",P3752))</f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>(((I3753/60)/60)/24)+DATE(1970,1,1)</f>
        <v>42462.993900462956</v>
      </c>
      <c r="K3753">
        <v>1454460673</v>
      </c>
      <c r="L3753" s="10">
        <f>(((K3753/60)/60)/24)+DATE(1970,1,1)</f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>(E3753/D3753)</f>
        <v>1.3260000000000001</v>
      </c>
      <c r="R3753" s="6">
        <f>E3753/N3753</f>
        <v>120.54545454545455</v>
      </c>
      <c r="S3753" t="str">
        <f>LEFT(P3753,SEARCH("/",P3753)-1)</f>
        <v>theater</v>
      </c>
      <c r="T3753" t="str">
        <f>RIGHT(P3753,LEN(P3753)-SEARCH("/",P3753))</f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>(((I3754/60)/60)/24)+DATE(1970,1,1)</f>
        <v>42659.875</v>
      </c>
      <c r="K3754">
        <v>1473189335</v>
      </c>
      <c r="L3754" s="10">
        <f>(((K3754/60)/60)/24)+DATE(1970,1,1)</f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>(E3754/D3754)</f>
        <v>1.1299999999999999</v>
      </c>
      <c r="R3754" s="6">
        <f>E3754/N3754</f>
        <v>37.666666666666664</v>
      </c>
      <c r="S3754" t="str">
        <f>LEFT(P3754,SEARCH("/",P3754)-1)</f>
        <v>theater</v>
      </c>
      <c r="T3754" t="str">
        <f>RIGHT(P3754,LEN(P3754)-SEARCH("/",P3754))</f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>(((I3755/60)/60)/24)+DATE(1970,1,1)</f>
        <v>42158</v>
      </c>
      <c r="K3755">
        <v>1430768800</v>
      </c>
      <c r="L3755" s="10">
        <f>(((K3755/60)/60)/24)+DATE(1970,1,1)</f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>(E3755/D3755)</f>
        <v>1.0334000000000001</v>
      </c>
      <c r="R3755" s="6">
        <f>E3755/N3755</f>
        <v>172.23333333333332</v>
      </c>
      <c r="S3755" t="str">
        <f>LEFT(P3755,SEARCH("/",P3755)-1)</f>
        <v>theater</v>
      </c>
      <c r="T3755" t="str">
        <f>RIGHT(P3755,LEN(P3755)-SEARCH("/",P3755))</f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>(((I3756/60)/60)/24)+DATE(1970,1,1)</f>
        <v>41846.207638888889</v>
      </c>
      <c r="K3756">
        <v>1403125737</v>
      </c>
      <c r="L3756" s="10">
        <f>(((K3756/60)/60)/24)+DATE(1970,1,1)</f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>(E3756/D3756)</f>
        <v>1.2</v>
      </c>
      <c r="R3756" s="6">
        <f>E3756/N3756</f>
        <v>111.11111111111111</v>
      </c>
      <c r="S3756" t="str">
        <f>LEFT(P3756,SEARCH("/",P3756)-1)</f>
        <v>theater</v>
      </c>
      <c r="T3756" t="str">
        <f>RIGHT(P3756,LEN(P3756)-SEARCH("/",P3756))</f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>(((I3757/60)/60)/24)+DATE(1970,1,1)</f>
        <v>42475.866979166662</v>
      </c>
      <c r="K3757">
        <v>1458161307</v>
      </c>
      <c r="L3757" s="10">
        <f>(((K3757/60)/60)/24)+DATE(1970,1,1)</f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>(E3757/D3757)</f>
        <v>1.2963636363636364</v>
      </c>
      <c r="R3757" s="6">
        <f>E3757/N3757</f>
        <v>25.464285714285715</v>
      </c>
      <c r="S3757" t="str">
        <f>LEFT(P3757,SEARCH("/",P3757)-1)</f>
        <v>theater</v>
      </c>
      <c r="T3757" t="str">
        <f>RIGHT(P3757,LEN(P3757)-SEARCH("/",P3757))</f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>(((I3758/60)/60)/24)+DATE(1970,1,1)</f>
        <v>41801.814791666664</v>
      </c>
      <c r="K3758">
        <v>1399923198</v>
      </c>
      <c r="L3758" s="10">
        <f>(((K3758/60)/60)/24)+DATE(1970,1,1)</f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>(E3758/D3758)</f>
        <v>1.0111111111111111</v>
      </c>
      <c r="R3758" s="6">
        <f>E3758/N3758</f>
        <v>267.64705882352939</v>
      </c>
      <c r="S3758" t="str">
        <f>LEFT(P3758,SEARCH("/",P3758)-1)</f>
        <v>theater</v>
      </c>
      <c r="T3758" t="str">
        <f>RIGHT(P3758,LEN(P3758)-SEARCH("/",P3758))</f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>(((I3759/60)/60)/24)+DATE(1970,1,1)</f>
        <v>41974.850868055553</v>
      </c>
      <c r="K3759">
        <v>1415737515</v>
      </c>
      <c r="L3759" s="10">
        <f>(((K3759/60)/60)/24)+DATE(1970,1,1)</f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>(E3759/D3759)</f>
        <v>1.0851428571428572</v>
      </c>
      <c r="R3759" s="6">
        <f>E3759/N3759</f>
        <v>75.959999999999994</v>
      </c>
      <c r="S3759" t="str">
        <f>LEFT(P3759,SEARCH("/",P3759)-1)</f>
        <v>theater</v>
      </c>
      <c r="T3759" t="str">
        <f>RIGHT(P3759,LEN(P3759)-SEARCH("/",P3759))</f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>(((I3760/60)/60)/24)+DATE(1970,1,1)</f>
        <v>41778.208333333336</v>
      </c>
      <c r="K3760">
        <v>1397819938</v>
      </c>
      <c r="L3760" s="10">
        <f>(((K3760/60)/60)/24)+DATE(1970,1,1)</f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>(E3760/D3760)</f>
        <v>1.0233333333333334</v>
      </c>
      <c r="R3760" s="6">
        <f>E3760/N3760</f>
        <v>59.03846153846154</v>
      </c>
      <c r="S3760" t="str">
        <f>LEFT(P3760,SEARCH("/",P3760)-1)</f>
        <v>theater</v>
      </c>
      <c r="T3760" t="str">
        <f>RIGHT(P3760,LEN(P3760)-SEARCH("/",P3760))</f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>(((I3761/60)/60)/24)+DATE(1970,1,1)</f>
        <v>42242.108252314814</v>
      </c>
      <c r="K3761">
        <v>1435372553</v>
      </c>
      <c r="L3761" s="10">
        <f>(((K3761/60)/60)/24)+DATE(1970,1,1)</f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>(E3761/D3761)</f>
        <v>1.1024425000000002</v>
      </c>
      <c r="R3761" s="6">
        <f>E3761/N3761</f>
        <v>50.111022727272733</v>
      </c>
      <c r="S3761" t="str">
        <f>LEFT(P3761,SEARCH("/",P3761)-1)</f>
        <v>theater</v>
      </c>
      <c r="T3761" t="str">
        <f>RIGHT(P3761,LEN(P3761)-SEARCH("/",P3761))</f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>(((I3762/60)/60)/24)+DATE(1970,1,1)</f>
        <v>41764.525300925925</v>
      </c>
      <c r="K3762">
        <v>1397133386</v>
      </c>
      <c r="L3762" s="10">
        <f>(((K3762/60)/60)/24)+DATE(1970,1,1)</f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>(E3762/D3762)</f>
        <v>1.010154</v>
      </c>
      <c r="R3762" s="6">
        <f>E3762/N3762</f>
        <v>55.502967032967035</v>
      </c>
      <c r="S3762" t="str">
        <f>LEFT(P3762,SEARCH("/",P3762)-1)</f>
        <v>theater</v>
      </c>
      <c r="T3762" t="str">
        <f>RIGHT(P3762,LEN(P3762)-SEARCH("/",P3762))</f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>(((I3763/60)/60)/24)+DATE(1970,1,1)</f>
        <v>42226.958333333328</v>
      </c>
      <c r="K3763">
        <v>1434625937</v>
      </c>
      <c r="L3763" s="10">
        <f>(((K3763/60)/60)/24)+DATE(1970,1,1)</f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>(E3763/D3763)</f>
        <v>1</v>
      </c>
      <c r="R3763" s="6">
        <f>E3763/N3763</f>
        <v>166.66666666666666</v>
      </c>
      <c r="S3763" t="str">
        <f>LEFT(P3763,SEARCH("/",P3763)-1)</f>
        <v>theater</v>
      </c>
      <c r="T3763" t="str">
        <f>RIGHT(P3763,LEN(P3763)-SEARCH("/",P3763))</f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>(((I3764/60)/60)/24)+DATE(1970,1,1)</f>
        <v>42218.813530092593</v>
      </c>
      <c r="K3764">
        <v>1436383889</v>
      </c>
      <c r="L3764" s="10">
        <f>(((K3764/60)/60)/24)+DATE(1970,1,1)</f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>(E3764/D3764)</f>
        <v>1.0624</v>
      </c>
      <c r="R3764" s="6">
        <f>E3764/N3764</f>
        <v>47.428571428571431</v>
      </c>
      <c r="S3764" t="str">
        <f>LEFT(P3764,SEARCH("/",P3764)-1)</f>
        <v>theater</v>
      </c>
      <c r="T3764" t="str">
        <f>RIGHT(P3764,LEN(P3764)-SEARCH("/",P3764))</f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>(((I3765/60)/60)/24)+DATE(1970,1,1)</f>
        <v>42095.708634259259</v>
      </c>
      <c r="K3765">
        <v>1425319226</v>
      </c>
      <c r="L3765" s="10">
        <f>(((K3765/60)/60)/24)+DATE(1970,1,1)</f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>(E3765/D3765)</f>
        <v>1</v>
      </c>
      <c r="R3765" s="6">
        <f>E3765/N3765</f>
        <v>64.935064935064929</v>
      </c>
      <c r="S3765" t="str">
        <f>LEFT(P3765,SEARCH("/",P3765)-1)</f>
        <v>theater</v>
      </c>
      <c r="T3765" t="str">
        <f>RIGHT(P3765,LEN(P3765)-SEARCH("/",P3765))</f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>(((I3766/60)/60)/24)+DATE(1970,1,1)</f>
        <v>42519.024999999994</v>
      </c>
      <c r="K3766">
        <v>1462824832</v>
      </c>
      <c r="L3766" s="10">
        <f>(((K3766/60)/60)/24)+DATE(1970,1,1)</f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>(E3766/D3766)</f>
        <v>1</v>
      </c>
      <c r="R3766" s="6">
        <f>E3766/N3766</f>
        <v>55.555555555555557</v>
      </c>
      <c r="S3766" t="str">
        <f>LEFT(P3766,SEARCH("/",P3766)-1)</f>
        <v>theater</v>
      </c>
      <c r="T3766" t="str">
        <f>RIGHT(P3766,LEN(P3766)-SEARCH("/",P3766))</f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>(((I3767/60)/60)/24)+DATE(1970,1,1)</f>
        <v>41850.776412037041</v>
      </c>
      <c r="K3767">
        <v>1404153482</v>
      </c>
      <c r="L3767" s="10">
        <f>(((K3767/60)/60)/24)+DATE(1970,1,1)</f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>(E3767/D3767)</f>
        <v>1.1345714285714286</v>
      </c>
      <c r="R3767" s="6">
        <f>E3767/N3767</f>
        <v>74.224299065420567</v>
      </c>
      <c r="S3767" t="str">
        <f>LEFT(P3767,SEARCH("/",P3767)-1)</f>
        <v>theater</v>
      </c>
      <c r="T3767" t="str">
        <f>RIGHT(P3767,LEN(P3767)-SEARCH("/",P3767))</f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>(((I3768/60)/60)/24)+DATE(1970,1,1)</f>
        <v>41823.167187500003</v>
      </c>
      <c r="K3768">
        <v>1401336045</v>
      </c>
      <c r="L3768" s="10">
        <f>(((K3768/60)/60)/24)+DATE(1970,1,1)</f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>(E3768/D3768)</f>
        <v>1.0265010000000001</v>
      </c>
      <c r="R3768" s="6">
        <f>E3768/N3768</f>
        <v>106.9271875</v>
      </c>
      <c r="S3768" t="str">
        <f>LEFT(P3768,SEARCH("/",P3768)-1)</f>
        <v>theater</v>
      </c>
      <c r="T3768" t="str">
        <f>RIGHT(P3768,LEN(P3768)-SEARCH("/",P3768))</f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>(((I3769/60)/60)/24)+DATE(1970,1,1)</f>
        <v>42064.207638888889</v>
      </c>
      <c r="K3769">
        <v>1423960097</v>
      </c>
      <c r="L3769" s="10">
        <f>(((K3769/60)/60)/24)+DATE(1970,1,1)</f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>(E3769/D3769)</f>
        <v>1.1675</v>
      </c>
      <c r="R3769" s="6">
        <f>E3769/N3769</f>
        <v>41.696428571428569</v>
      </c>
      <c r="S3769" t="str">
        <f>LEFT(P3769,SEARCH("/",P3769)-1)</f>
        <v>theater</v>
      </c>
      <c r="T3769" t="str">
        <f>RIGHT(P3769,LEN(P3769)-SEARCH("/",P3769))</f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>(((I3770/60)/60)/24)+DATE(1970,1,1)</f>
        <v>41802.727893518517</v>
      </c>
      <c r="K3770">
        <v>1400002090</v>
      </c>
      <c r="L3770" s="10">
        <f>(((K3770/60)/60)/24)+DATE(1970,1,1)</f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>(E3770/D3770)</f>
        <v>1.0765274999999999</v>
      </c>
      <c r="R3770" s="6">
        <f>E3770/N3770</f>
        <v>74.243275862068955</v>
      </c>
      <c r="S3770" t="str">
        <f>LEFT(P3770,SEARCH("/",P3770)-1)</f>
        <v>theater</v>
      </c>
      <c r="T3770" t="str">
        <f>RIGHT(P3770,LEN(P3770)-SEARCH("/",P3770))</f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>(((I3771/60)/60)/24)+DATE(1970,1,1)</f>
        <v>42475.598136574074</v>
      </c>
      <c r="K3771">
        <v>1458138079</v>
      </c>
      <c r="L3771" s="10">
        <f>(((K3771/60)/60)/24)+DATE(1970,1,1)</f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>(E3771/D3771)</f>
        <v>1</v>
      </c>
      <c r="R3771" s="6">
        <f>E3771/N3771</f>
        <v>73.333333333333329</v>
      </c>
      <c r="S3771" t="str">
        <f>LEFT(P3771,SEARCH("/",P3771)-1)</f>
        <v>theater</v>
      </c>
      <c r="T3771" t="str">
        <f>RIGHT(P3771,LEN(P3771)-SEARCH("/",P3771))</f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>(((I3772/60)/60)/24)+DATE(1970,1,1)</f>
        <v>42168.930671296301</v>
      </c>
      <c r="K3772">
        <v>1431642010</v>
      </c>
      <c r="L3772" s="10">
        <f>(((K3772/60)/60)/24)+DATE(1970,1,1)</f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>(E3772/D3772)</f>
        <v>1</v>
      </c>
      <c r="R3772" s="6">
        <f>E3772/N3772</f>
        <v>100</v>
      </c>
      <c r="S3772" t="str">
        <f>LEFT(P3772,SEARCH("/",P3772)-1)</f>
        <v>theater</v>
      </c>
      <c r="T3772" t="str">
        <f>RIGHT(P3772,LEN(P3772)-SEARCH("/",P3772))</f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>(((I3773/60)/60)/24)+DATE(1970,1,1)</f>
        <v>42508</v>
      </c>
      <c r="K3773">
        <v>1462307652</v>
      </c>
      <c r="L3773" s="10">
        <f>(((K3773/60)/60)/24)+DATE(1970,1,1)</f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>(E3773/D3773)</f>
        <v>1.46</v>
      </c>
      <c r="R3773" s="6">
        <f>E3773/N3773</f>
        <v>38.421052631578945</v>
      </c>
      <c r="S3773" t="str">
        <f>LEFT(P3773,SEARCH("/",P3773)-1)</f>
        <v>theater</v>
      </c>
      <c r="T3773" t="str">
        <f>RIGHT(P3773,LEN(P3773)-SEARCH("/",P3773))</f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>(((I3774/60)/60)/24)+DATE(1970,1,1)</f>
        <v>42703.25</v>
      </c>
      <c r="K3774">
        <v>1478616506</v>
      </c>
      <c r="L3774" s="10">
        <f>(((K3774/60)/60)/24)+DATE(1970,1,1)</f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>(E3774/D3774)</f>
        <v>1.1020000000000001</v>
      </c>
      <c r="R3774" s="6">
        <f>E3774/N3774</f>
        <v>166.96969696969697</v>
      </c>
      <c r="S3774" t="str">
        <f>LEFT(P3774,SEARCH("/",P3774)-1)</f>
        <v>theater</v>
      </c>
      <c r="T3774" t="str">
        <f>RIGHT(P3774,LEN(P3774)-SEARCH("/",P3774))</f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>(((I3775/60)/60)/24)+DATE(1970,1,1)</f>
        <v>42689.088888888888</v>
      </c>
      <c r="K3775">
        <v>1476317247</v>
      </c>
      <c r="L3775" s="10">
        <f>(((K3775/60)/60)/24)+DATE(1970,1,1)</f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>(E3775/D3775)</f>
        <v>1.0820000000000001</v>
      </c>
      <c r="R3775" s="6">
        <f>E3775/N3775</f>
        <v>94.912280701754383</v>
      </c>
      <c r="S3775" t="str">
        <f>LEFT(P3775,SEARCH("/",P3775)-1)</f>
        <v>theater</v>
      </c>
      <c r="T3775" t="str">
        <f>RIGHT(P3775,LEN(P3775)-SEARCH("/",P3775))</f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>(((I3776/60)/60)/24)+DATE(1970,1,1)</f>
        <v>42103.792303240742</v>
      </c>
      <c r="K3776">
        <v>1427223655</v>
      </c>
      <c r="L3776" s="10">
        <f>(((K3776/60)/60)/24)+DATE(1970,1,1)</f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>(E3776/D3776)</f>
        <v>1</v>
      </c>
      <c r="R3776" s="6">
        <f>E3776/N3776</f>
        <v>100</v>
      </c>
      <c r="S3776" t="str">
        <f>LEFT(P3776,SEARCH("/",P3776)-1)</f>
        <v>theater</v>
      </c>
      <c r="T3776" t="str">
        <f>RIGHT(P3776,LEN(P3776)-SEARCH("/",P3776))</f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>(((I3777/60)/60)/24)+DATE(1970,1,1)</f>
        <v>42103.166666666672</v>
      </c>
      <c r="K3777">
        <v>1426199843</v>
      </c>
      <c r="L3777" s="10">
        <f>(((K3777/60)/60)/24)+DATE(1970,1,1)</f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>(E3777/D3777)</f>
        <v>1.0024999999999999</v>
      </c>
      <c r="R3777" s="6">
        <f>E3777/N3777</f>
        <v>143.21428571428572</v>
      </c>
      <c r="S3777" t="str">
        <f>LEFT(P3777,SEARCH("/",P3777)-1)</f>
        <v>theater</v>
      </c>
      <c r="T3777" t="str">
        <f>RIGHT(P3777,LEN(P3777)-SEARCH("/",P3777))</f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>(((I3778/60)/60)/24)+DATE(1970,1,1)</f>
        <v>41852.041666666664</v>
      </c>
      <c r="K3778">
        <v>1403599778</v>
      </c>
      <c r="L3778" s="10">
        <f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>(E3778/D3778)</f>
        <v>1.0671250000000001</v>
      </c>
      <c r="R3778" s="6">
        <f>E3778/N3778</f>
        <v>90.819148936170208</v>
      </c>
      <c r="S3778" t="str">
        <f>LEFT(P3778,SEARCH("/",P3778)-1)</f>
        <v>theater</v>
      </c>
      <c r="T3778" t="str">
        <f>RIGHT(P3778,LEN(P3778)-SEARCH("/",P3778))</f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>(((I3779/60)/60)/24)+DATE(1970,1,1)</f>
        <v>41909.166666666664</v>
      </c>
      <c r="K3779">
        <v>1409884821</v>
      </c>
      <c r="L3779" s="10">
        <f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>(E3779/D3779)</f>
        <v>1.4319999999999999</v>
      </c>
      <c r="R3779" s="6">
        <f>E3779/N3779</f>
        <v>48.542372881355931</v>
      </c>
      <c r="S3779" t="str">
        <f>LEFT(P3779,SEARCH("/",P3779)-1)</f>
        <v>theater</v>
      </c>
      <c r="T3779" t="str">
        <f>RIGHT(P3779,LEN(P3779)-SEARCH("/",P3779))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>(((I3780/60)/60)/24)+DATE(1970,1,1)</f>
        <v>42049.819212962961</v>
      </c>
      <c r="K3780">
        <v>1418758780</v>
      </c>
      <c r="L3780" s="10">
        <f>(((K3780/60)/60)/24)+DATE(1970,1,1)</f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>(E3780/D3780)</f>
        <v>1.0504166666666668</v>
      </c>
      <c r="R3780" s="6">
        <f>E3780/N3780</f>
        <v>70.027777777777771</v>
      </c>
      <c r="S3780" t="str">
        <f>LEFT(P3780,SEARCH("/",P3780)-1)</f>
        <v>theater</v>
      </c>
      <c r="T3780" t="str">
        <f>RIGHT(P3780,LEN(P3780)-SEARCH("/",P3780))</f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>(((I3781/60)/60)/24)+DATE(1970,1,1)</f>
        <v>42455.693750000006</v>
      </c>
      <c r="K3781">
        <v>1456421940</v>
      </c>
      <c r="L3781" s="10">
        <f>(((K3781/60)/60)/24)+DATE(1970,1,1)</f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>(E3781/D3781)</f>
        <v>1.0398000000000001</v>
      </c>
      <c r="R3781" s="6">
        <f>E3781/N3781</f>
        <v>135.62608695652173</v>
      </c>
      <c r="S3781" t="str">
        <f>LEFT(P3781,SEARCH("/",P3781)-1)</f>
        <v>theater</v>
      </c>
      <c r="T3781" t="str">
        <f>RIGHT(P3781,LEN(P3781)-SEARCH("/",P3781))</f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>(((I3782/60)/60)/24)+DATE(1970,1,1)</f>
        <v>42198.837499999994</v>
      </c>
      <c r="K3782">
        <v>1433999785</v>
      </c>
      <c r="L3782" s="10">
        <f>(((K3782/60)/60)/24)+DATE(1970,1,1)</f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>(E3782/D3782)</f>
        <v>1.2</v>
      </c>
      <c r="R3782" s="6">
        <f>E3782/N3782</f>
        <v>100</v>
      </c>
      <c r="S3782" t="str">
        <f>LEFT(P3782,SEARCH("/",P3782)-1)</f>
        <v>theater</v>
      </c>
      <c r="T3782" t="str">
        <f>RIGHT(P3782,LEN(P3782)-SEARCH("/",P3782))</f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>(((I3783/60)/60)/24)+DATE(1970,1,1)</f>
        <v>41890.882928240739</v>
      </c>
      <c r="K3783">
        <v>1408050685</v>
      </c>
      <c r="L3783" s="10">
        <f>(((K3783/60)/60)/24)+DATE(1970,1,1)</f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>(E3783/D3783)</f>
        <v>1.0966666666666667</v>
      </c>
      <c r="R3783" s="6">
        <f>E3783/N3783</f>
        <v>94.90384615384616</v>
      </c>
      <c r="S3783" t="str">
        <f>LEFT(P3783,SEARCH("/",P3783)-1)</f>
        <v>theater</v>
      </c>
      <c r="T3783" t="str">
        <f>RIGHT(P3783,LEN(P3783)-SEARCH("/",P3783))</f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>(((I3784/60)/60)/24)+DATE(1970,1,1)</f>
        <v>42575.958333333328</v>
      </c>
      <c r="K3784">
        <v>1466887297</v>
      </c>
      <c r="L3784" s="10">
        <f>(((K3784/60)/60)/24)+DATE(1970,1,1)</f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>(E3784/D3784)</f>
        <v>1.0175000000000001</v>
      </c>
      <c r="R3784" s="6">
        <f>E3784/N3784</f>
        <v>75.370370370370367</v>
      </c>
      <c r="S3784" t="str">
        <f>LEFT(P3784,SEARCH("/",P3784)-1)</f>
        <v>theater</v>
      </c>
      <c r="T3784" t="str">
        <f>RIGHT(P3784,LEN(P3784)-SEARCH("/",P3784))</f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>(((I3785/60)/60)/24)+DATE(1970,1,1)</f>
        <v>42444.666666666672</v>
      </c>
      <c r="K3785">
        <v>1455938520</v>
      </c>
      <c r="L3785" s="10">
        <f>(((K3785/60)/60)/24)+DATE(1970,1,1)</f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>(E3785/D3785)</f>
        <v>1.2891666666666666</v>
      </c>
      <c r="R3785" s="6">
        <f>E3785/N3785</f>
        <v>64.458333333333329</v>
      </c>
      <c r="S3785" t="str">
        <f>LEFT(P3785,SEARCH("/",P3785)-1)</f>
        <v>theater</v>
      </c>
      <c r="T3785" t="str">
        <f>RIGHT(P3785,LEN(P3785)-SEARCH("/",P3785))</f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>(((I3786/60)/60)/24)+DATE(1970,1,1)</f>
        <v>42561.980694444443</v>
      </c>
      <c r="K3786">
        <v>1465601532</v>
      </c>
      <c r="L3786" s="10">
        <f>(((K3786/60)/60)/24)+DATE(1970,1,1)</f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>(E3786/D3786)</f>
        <v>1.1499999999999999</v>
      </c>
      <c r="R3786" s="6">
        <f>E3786/N3786</f>
        <v>115</v>
      </c>
      <c r="S3786" t="str">
        <f>LEFT(P3786,SEARCH("/",P3786)-1)</f>
        <v>theater</v>
      </c>
      <c r="T3786" t="str">
        <f>RIGHT(P3786,LEN(P3786)-SEARCH("/",P3786))</f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>(((I3787/60)/60)/24)+DATE(1970,1,1)</f>
        <v>42584.418749999997</v>
      </c>
      <c r="K3787">
        <v>1467040769</v>
      </c>
      <c r="L3787" s="10">
        <f>(((K3787/60)/60)/24)+DATE(1970,1,1)</f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>(E3787/D3787)</f>
        <v>1.5075000000000001</v>
      </c>
      <c r="R3787" s="6">
        <f>E3787/N3787</f>
        <v>100.5</v>
      </c>
      <c r="S3787" t="str">
        <f>LEFT(P3787,SEARCH("/",P3787)-1)</f>
        <v>theater</v>
      </c>
      <c r="T3787" t="str">
        <f>RIGHT(P3787,LEN(P3787)-SEARCH("/",P3787))</f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>(((I3788/60)/60)/24)+DATE(1970,1,1)</f>
        <v>42517.037905092591</v>
      </c>
      <c r="K3788">
        <v>1461718475</v>
      </c>
      <c r="L3788" s="10">
        <f>(((K3788/60)/60)/24)+DATE(1970,1,1)</f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>(E3788/D3788)</f>
        <v>1.1096666666666666</v>
      </c>
      <c r="R3788" s="6">
        <f>E3788/N3788</f>
        <v>93.774647887323937</v>
      </c>
      <c r="S3788" t="str">
        <f>LEFT(P3788,SEARCH("/",P3788)-1)</f>
        <v>theater</v>
      </c>
      <c r="T3788" t="str">
        <f>RIGHT(P3788,LEN(P3788)-SEARCH("/",P3788))</f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>(((I3789/60)/60)/24)+DATE(1970,1,1)</f>
        <v>42196.165972222225</v>
      </c>
      <c r="K3789">
        <v>1434113406</v>
      </c>
      <c r="L3789" s="10">
        <f>(((K3789/60)/60)/24)+DATE(1970,1,1)</f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>(E3789/D3789)</f>
        <v>1.0028571428571429</v>
      </c>
      <c r="R3789" s="6">
        <f>E3789/N3789</f>
        <v>35.1</v>
      </c>
      <c r="S3789" t="str">
        <f>LEFT(P3789,SEARCH("/",P3789)-1)</f>
        <v>theater</v>
      </c>
      <c r="T3789" t="str">
        <f>RIGHT(P3789,LEN(P3789)-SEARCH("/",P3789))</f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>(((I3790/60)/60)/24)+DATE(1970,1,1)</f>
        <v>42361.679166666669</v>
      </c>
      <c r="K3790">
        <v>1448469719</v>
      </c>
      <c r="L3790" s="10">
        <f>(((K3790/60)/60)/24)+DATE(1970,1,1)</f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>(E3790/D3790)</f>
        <v>6.6666666666666671E-3</v>
      </c>
      <c r="R3790" s="6">
        <f>E3790/N3790</f>
        <v>500</v>
      </c>
      <c r="S3790" t="str">
        <f>LEFT(P3790,SEARCH("/",P3790)-1)</f>
        <v>theater</v>
      </c>
      <c r="T3790" t="str">
        <f>RIGHT(P3790,LEN(P3790)-SEARCH("/",P3790))</f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>(((I3791/60)/60)/24)+DATE(1970,1,1)</f>
        <v>42170.798819444448</v>
      </c>
      <c r="K3791">
        <v>1431630618</v>
      </c>
      <c r="L3791" s="10">
        <f>(((K3791/60)/60)/24)+DATE(1970,1,1)</f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>(E3791/D3791)</f>
        <v>3.267605633802817E-2</v>
      </c>
      <c r="R3791" s="6">
        <f>E3791/N3791</f>
        <v>29</v>
      </c>
      <c r="S3791" t="str">
        <f>LEFT(P3791,SEARCH("/",P3791)-1)</f>
        <v>theater</v>
      </c>
      <c r="T3791" t="str">
        <f>RIGHT(P3791,LEN(P3791)-SEARCH("/",P3791))</f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>(((I3792/60)/60)/24)+DATE(1970,1,1)</f>
        <v>42696.708599537036</v>
      </c>
      <c r="K3792">
        <v>1477238423</v>
      </c>
      <c r="L3792" s="10">
        <f>(((K3792/60)/60)/24)+DATE(1970,1,1)</f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>(E3792/D3792)</f>
        <v>0</v>
      </c>
      <c r="R3792" s="6" t="e">
        <f>E3792/N3792</f>
        <v>#DIV/0!</v>
      </c>
      <c r="S3792" t="str">
        <f>LEFT(P3792,SEARCH("/",P3792)-1)</f>
        <v>theater</v>
      </c>
      <c r="T3792" t="str">
        <f>RIGHT(P3792,LEN(P3792)-SEARCH("/",P3792))</f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>(((I3793/60)/60)/24)+DATE(1970,1,1)</f>
        <v>41826.692037037035</v>
      </c>
      <c r="K3793">
        <v>1399480592</v>
      </c>
      <c r="L3793" s="10">
        <f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>(E3793/D3793)</f>
        <v>0</v>
      </c>
      <c r="R3793" s="6" t="e">
        <f>E3793/N3793</f>
        <v>#DIV/0!</v>
      </c>
      <c r="S3793" t="str">
        <f>LEFT(P3793,SEARCH("/",P3793)-1)</f>
        <v>theater</v>
      </c>
      <c r="T3793" t="str">
        <f>RIGHT(P3793,LEN(P3793)-SEARCH("/",P3793))</f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>(((I3794/60)/60)/24)+DATE(1970,1,1)</f>
        <v>42200.447013888886</v>
      </c>
      <c r="K3794">
        <v>1434365022</v>
      </c>
      <c r="L3794" s="10">
        <f>(((K3794/60)/60)/24)+DATE(1970,1,1)</f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>(E3794/D3794)</f>
        <v>2.8E-3</v>
      </c>
      <c r="R3794" s="6">
        <f>E3794/N3794</f>
        <v>17.5</v>
      </c>
      <c r="S3794" t="str">
        <f>LEFT(P3794,SEARCH("/",P3794)-1)</f>
        <v>theater</v>
      </c>
      <c r="T3794" t="str">
        <f>RIGHT(P3794,LEN(P3794)-SEARCH("/",P3794))</f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>(((I3795/60)/60)/24)+DATE(1970,1,1)</f>
        <v>41989.938993055555</v>
      </c>
      <c r="K3795">
        <v>1416954729</v>
      </c>
      <c r="L3795" s="10">
        <f>(((K3795/60)/60)/24)+DATE(1970,1,1)</f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>(E3795/D3795)</f>
        <v>0.59657142857142853</v>
      </c>
      <c r="R3795" s="6">
        <f>E3795/N3795</f>
        <v>174</v>
      </c>
      <c r="S3795" t="str">
        <f>LEFT(P3795,SEARCH("/",P3795)-1)</f>
        <v>theater</v>
      </c>
      <c r="T3795" t="str">
        <f>RIGHT(P3795,LEN(P3795)-SEARCH("/",P3795))</f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>(((I3796/60)/60)/24)+DATE(1970,1,1)</f>
        <v>42162.58048611111</v>
      </c>
      <c r="K3796">
        <v>1431093354</v>
      </c>
      <c r="L3796" s="10">
        <f>(((K3796/60)/60)/24)+DATE(1970,1,1)</f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>(E3796/D3796)</f>
        <v>0.01</v>
      </c>
      <c r="R3796" s="6">
        <f>E3796/N3796</f>
        <v>50</v>
      </c>
      <c r="S3796" t="str">
        <f>LEFT(P3796,SEARCH("/",P3796)-1)</f>
        <v>theater</v>
      </c>
      <c r="T3796" t="str">
        <f>RIGHT(P3796,LEN(P3796)-SEARCH("/",P3796))</f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>(((I3797/60)/60)/24)+DATE(1970,1,1)</f>
        <v>42244.9375</v>
      </c>
      <c r="K3797">
        <v>1437042490</v>
      </c>
      <c r="L3797" s="10">
        <f>(((K3797/60)/60)/24)+DATE(1970,1,1)</f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>(E3797/D3797)</f>
        <v>1.6666666666666666E-2</v>
      </c>
      <c r="R3797" s="6">
        <f>E3797/N3797</f>
        <v>5</v>
      </c>
      <c r="S3797" t="str">
        <f>LEFT(P3797,SEARCH("/",P3797)-1)</f>
        <v>theater</v>
      </c>
      <c r="T3797" t="str">
        <f>RIGHT(P3797,LEN(P3797)-SEARCH("/",P3797))</f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>(((I3798/60)/60)/24)+DATE(1970,1,1)</f>
        <v>42749.029583333337</v>
      </c>
      <c r="K3798">
        <v>1479170556</v>
      </c>
      <c r="L3798" s="10">
        <f>(((K3798/60)/60)/24)+DATE(1970,1,1)</f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>(E3798/D3798)</f>
        <v>4.4444444444444447E-5</v>
      </c>
      <c r="R3798" s="6">
        <f>E3798/N3798</f>
        <v>1</v>
      </c>
      <c r="S3798" t="str">
        <f>LEFT(P3798,SEARCH("/",P3798)-1)</f>
        <v>theater</v>
      </c>
      <c r="T3798" t="str">
        <f>RIGHT(P3798,LEN(P3798)-SEARCH("/",P3798))</f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>(((I3799/60)/60)/24)+DATE(1970,1,1)</f>
        <v>42114.881539351853</v>
      </c>
      <c r="K3799">
        <v>1426972165</v>
      </c>
      <c r="L3799" s="10">
        <f>(((K3799/60)/60)/24)+DATE(1970,1,1)</f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>(E3799/D3799)</f>
        <v>0.89666666666666661</v>
      </c>
      <c r="R3799" s="6">
        <f>E3799/N3799</f>
        <v>145.40540540540542</v>
      </c>
      <c r="S3799" t="str">
        <f>LEFT(P3799,SEARCH("/",P3799)-1)</f>
        <v>theater</v>
      </c>
      <c r="T3799" t="str">
        <f>RIGHT(P3799,LEN(P3799)-SEARCH("/",P3799))</f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>(((I3800/60)/60)/24)+DATE(1970,1,1)</f>
        <v>41861.722777777781</v>
      </c>
      <c r="K3800">
        <v>1405099248</v>
      </c>
      <c r="L3800" s="10">
        <f>(((K3800/60)/60)/24)+DATE(1970,1,1)</f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>(E3800/D3800)</f>
        <v>1.4642857142857143E-2</v>
      </c>
      <c r="R3800" s="6">
        <f>E3800/N3800</f>
        <v>205</v>
      </c>
      <c r="S3800" t="str">
        <f>LEFT(P3800,SEARCH("/",P3800)-1)</f>
        <v>theater</v>
      </c>
      <c r="T3800" t="str">
        <f>RIGHT(P3800,LEN(P3800)-SEARCH("/",P3800))</f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>(((I3801/60)/60)/24)+DATE(1970,1,1)</f>
        <v>42440.93105324074</v>
      </c>
      <c r="K3801">
        <v>1455142843</v>
      </c>
      <c r="L3801" s="10">
        <f>(((K3801/60)/60)/24)+DATE(1970,1,1)</f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>(E3801/D3801)</f>
        <v>4.02E-2</v>
      </c>
      <c r="R3801" s="6">
        <f>E3801/N3801</f>
        <v>100.5</v>
      </c>
      <c r="S3801" t="str">
        <f>LEFT(P3801,SEARCH("/",P3801)-1)</f>
        <v>theater</v>
      </c>
      <c r="T3801" t="str">
        <f>RIGHT(P3801,LEN(P3801)-SEARCH("/",P3801))</f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>(((I3802/60)/60)/24)+DATE(1970,1,1)</f>
        <v>42015.207638888889</v>
      </c>
      <c r="K3802">
        <v>1418146883</v>
      </c>
      <c r="L3802" s="10">
        <f>(((K3802/60)/60)/24)+DATE(1970,1,1)</f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>(E3802/D3802)</f>
        <v>4.0045454545454544E-2</v>
      </c>
      <c r="R3802" s="6">
        <f>E3802/N3802</f>
        <v>55.0625</v>
      </c>
      <c r="S3802" t="str">
        <f>LEFT(P3802,SEARCH("/",P3802)-1)</f>
        <v>theater</v>
      </c>
      <c r="T3802" t="str">
        <f>RIGHT(P3802,LEN(P3802)-SEARCH("/",P3802))</f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>(((I3803/60)/60)/24)+DATE(1970,1,1)</f>
        <v>42006.676111111112</v>
      </c>
      <c r="K3803">
        <v>1417536816</v>
      </c>
      <c r="L3803" s="10">
        <f>(((K3803/60)/60)/24)+DATE(1970,1,1)</f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>(E3803/D3803)</f>
        <v>8.5199999999999998E-2</v>
      </c>
      <c r="R3803" s="6">
        <f>E3803/N3803</f>
        <v>47.333333333333336</v>
      </c>
      <c r="S3803" t="str">
        <f>LEFT(P3803,SEARCH("/",P3803)-1)</f>
        <v>theater</v>
      </c>
      <c r="T3803" t="str">
        <f>RIGHT(P3803,LEN(P3803)-SEARCH("/",P3803))</f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>(((I3804/60)/60)/24)+DATE(1970,1,1)</f>
        <v>42299.126226851848</v>
      </c>
      <c r="K3804">
        <v>1442890906</v>
      </c>
      <c r="L3804" s="10">
        <f>(((K3804/60)/60)/24)+DATE(1970,1,1)</f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>(E3804/D3804)</f>
        <v>0</v>
      </c>
      <c r="R3804" s="6" t="e">
        <f>E3804/N3804</f>
        <v>#DIV/0!</v>
      </c>
      <c r="S3804" t="str">
        <f>LEFT(P3804,SEARCH("/",P3804)-1)</f>
        <v>theater</v>
      </c>
      <c r="T3804" t="str">
        <f>RIGHT(P3804,LEN(P3804)-SEARCH("/",P3804))</f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>(((I3805/60)/60)/24)+DATE(1970,1,1)</f>
        <v>42433.971851851849</v>
      </c>
      <c r="K3805">
        <v>1454541568</v>
      </c>
      <c r="L3805" s="10">
        <f>(((K3805/60)/60)/24)+DATE(1970,1,1)</f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>(E3805/D3805)</f>
        <v>0.19650000000000001</v>
      </c>
      <c r="R3805" s="6">
        <f>E3805/N3805</f>
        <v>58.95</v>
      </c>
      <c r="S3805" t="str">
        <f>LEFT(P3805,SEARCH("/",P3805)-1)</f>
        <v>theater</v>
      </c>
      <c r="T3805" t="str">
        <f>RIGHT(P3805,LEN(P3805)-SEARCH("/",P3805))</f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>(((I3806/60)/60)/24)+DATE(1970,1,1)</f>
        <v>42582.291666666672</v>
      </c>
      <c r="K3806">
        <v>1465172024</v>
      </c>
      <c r="L3806" s="10">
        <f>(((K3806/60)/60)/24)+DATE(1970,1,1)</f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>(E3806/D3806)</f>
        <v>0</v>
      </c>
      <c r="R3806" s="6" t="e">
        <f>E3806/N3806</f>
        <v>#DIV/0!</v>
      </c>
      <c r="S3806" t="str">
        <f>LEFT(P3806,SEARCH("/",P3806)-1)</f>
        <v>theater</v>
      </c>
      <c r="T3806" t="str">
        <f>RIGHT(P3806,LEN(P3806)-SEARCH("/",P3806))</f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>(((I3807/60)/60)/24)+DATE(1970,1,1)</f>
        <v>41909.887037037035</v>
      </c>
      <c r="K3807">
        <v>1406668640</v>
      </c>
      <c r="L3807" s="10">
        <f>(((K3807/60)/60)/24)+DATE(1970,1,1)</f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>(E3807/D3807)</f>
        <v>2.0000000000000002E-5</v>
      </c>
      <c r="R3807" s="6">
        <f>E3807/N3807</f>
        <v>1.5</v>
      </c>
      <c r="S3807" t="str">
        <f>LEFT(P3807,SEARCH("/",P3807)-1)</f>
        <v>theater</v>
      </c>
      <c r="T3807" t="str">
        <f>RIGHT(P3807,LEN(P3807)-SEARCH("/",P3807))</f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>(((I3808/60)/60)/24)+DATE(1970,1,1)</f>
        <v>41819.259039351848</v>
      </c>
      <c r="K3808">
        <v>1402294381</v>
      </c>
      <c r="L3808" s="10">
        <f>(((K3808/60)/60)/24)+DATE(1970,1,1)</f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>(E3808/D3808)</f>
        <v>6.6666666666666664E-4</v>
      </c>
      <c r="R3808" s="6">
        <f>E3808/N3808</f>
        <v>5</v>
      </c>
      <c r="S3808" t="str">
        <f>LEFT(P3808,SEARCH("/",P3808)-1)</f>
        <v>theater</v>
      </c>
      <c r="T3808" t="str">
        <f>RIGHT(P3808,LEN(P3808)-SEARCH("/",P3808))</f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>(((I3809/60)/60)/24)+DATE(1970,1,1)</f>
        <v>42097.909016203703</v>
      </c>
      <c r="K3809">
        <v>1427492939</v>
      </c>
      <c r="L3809" s="10">
        <f>(((K3809/60)/60)/24)+DATE(1970,1,1)</f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>(E3809/D3809)</f>
        <v>0.30333333333333334</v>
      </c>
      <c r="R3809" s="6">
        <f>E3809/N3809</f>
        <v>50.555555555555557</v>
      </c>
      <c r="S3809" t="str">
        <f>LEFT(P3809,SEARCH("/",P3809)-1)</f>
        <v>theater</v>
      </c>
      <c r="T3809" t="str">
        <f>RIGHT(P3809,LEN(P3809)-SEARCH("/",P3809))</f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>(((I3810/60)/60)/24)+DATE(1970,1,1)</f>
        <v>42119.412256944444</v>
      </c>
      <c r="K3810">
        <v>1424775219</v>
      </c>
      <c r="L3810" s="10">
        <f>(((K3810/60)/60)/24)+DATE(1970,1,1)</f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>(E3810/D3810)</f>
        <v>1</v>
      </c>
      <c r="R3810" s="6">
        <f>E3810/N3810</f>
        <v>41.666666666666664</v>
      </c>
      <c r="S3810" t="str">
        <f>LEFT(P3810,SEARCH("/",P3810)-1)</f>
        <v>theater</v>
      </c>
      <c r="T3810" t="str">
        <f>RIGHT(P3810,LEN(P3810)-SEARCH("/",P3810))</f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>(((I3811/60)/60)/24)+DATE(1970,1,1)</f>
        <v>41850.958333333336</v>
      </c>
      <c r="K3811">
        <v>1402403907</v>
      </c>
      <c r="L3811" s="10">
        <f>(((K3811/60)/60)/24)+DATE(1970,1,1)</f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>(E3811/D3811)</f>
        <v>1.0125</v>
      </c>
      <c r="R3811" s="6">
        <f>E3811/N3811</f>
        <v>53.289473684210527</v>
      </c>
      <c r="S3811" t="str">
        <f>LEFT(P3811,SEARCH("/",P3811)-1)</f>
        <v>theater</v>
      </c>
      <c r="T3811" t="str">
        <f>RIGHT(P3811,LEN(P3811)-SEARCH("/",P3811))</f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>(((I3812/60)/60)/24)+DATE(1970,1,1)</f>
        <v>42084.807384259257</v>
      </c>
      <c r="K3812">
        <v>1424377358</v>
      </c>
      <c r="L3812" s="10">
        <f>(((K3812/60)/60)/24)+DATE(1970,1,1)</f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>(E3812/D3812)</f>
        <v>1.2173333333333334</v>
      </c>
      <c r="R3812" s="6">
        <f>E3812/N3812</f>
        <v>70.230769230769226</v>
      </c>
      <c r="S3812" t="str">
        <f>LEFT(P3812,SEARCH("/",P3812)-1)</f>
        <v>theater</v>
      </c>
      <c r="T3812" t="str">
        <f>RIGHT(P3812,LEN(P3812)-SEARCH("/",P3812))</f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>(((I3813/60)/60)/24)+DATE(1970,1,1)</f>
        <v>42521.458333333328</v>
      </c>
      <c r="K3813">
        <v>1461769373</v>
      </c>
      <c r="L3813" s="10">
        <f>(((K3813/60)/60)/24)+DATE(1970,1,1)</f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>(E3813/D3813)</f>
        <v>3.3</v>
      </c>
      <c r="R3813" s="6">
        <f>E3813/N3813</f>
        <v>43.421052631578945</v>
      </c>
      <c r="S3813" t="str">
        <f>LEFT(P3813,SEARCH("/",P3813)-1)</f>
        <v>theater</v>
      </c>
      <c r="T3813" t="str">
        <f>RIGHT(P3813,LEN(P3813)-SEARCH("/",P3813))</f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>(((I3814/60)/60)/24)+DATE(1970,1,1)</f>
        <v>42156.165972222225</v>
      </c>
      <c r="K3814">
        <v>1429120908</v>
      </c>
      <c r="L3814" s="10">
        <f>(((K3814/60)/60)/24)+DATE(1970,1,1)</f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>(E3814/D3814)</f>
        <v>1.0954999999999999</v>
      </c>
      <c r="R3814" s="6">
        <f>E3814/N3814</f>
        <v>199.18181818181819</v>
      </c>
      <c r="S3814" t="str">
        <f>LEFT(P3814,SEARCH("/",P3814)-1)</f>
        <v>theater</v>
      </c>
      <c r="T3814" t="str">
        <f>RIGHT(P3814,LEN(P3814)-SEARCH("/",P3814))</f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>(((I3815/60)/60)/24)+DATE(1970,1,1)</f>
        <v>42535.904861111107</v>
      </c>
      <c r="K3815">
        <v>1462603021</v>
      </c>
      <c r="L3815" s="10">
        <f>(((K3815/60)/60)/24)+DATE(1970,1,1)</f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>(E3815/D3815)</f>
        <v>1.0095190476190474</v>
      </c>
      <c r="R3815" s="6">
        <f>E3815/N3815</f>
        <v>78.518148148148143</v>
      </c>
      <c r="S3815" t="str">
        <f>LEFT(P3815,SEARCH("/",P3815)-1)</f>
        <v>theater</v>
      </c>
      <c r="T3815" t="str">
        <f>RIGHT(P3815,LEN(P3815)-SEARCH("/",P3815))</f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>(((I3816/60)/60)/24)+DATE(1970,1,1)</f>
        <v>42095.165972222225</v>
      </c>
      <c r="K3816">
        <v>1424727712</v>
      </c>
      <c r="L3816" s="10">
        <f>(((K3816/60)/60)/24)+DATE(1970,1,1)</f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>(E3816/D3816)</f>
        <v>1.4013333333333333</v>
      </c>
      <c r="R3816" s="6">
        <f>E3816/N3816</f>
        <v>61.823529411764703</v>
      </c>
      <c r="S3816" t="str">
        <f>LEFT(P3816,SEARCH("/",P3816)-1)</f>
        <v>theater</v>
      </c>
      <c r="T3816" t="str">
        <f>RIGHT(P3816,LEN(P3816)-SEARCH("/",P3816))</f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>(((I3817/60)/60)/24)+DATE(1970,1,1)</f>
        <v>42236.958333333328</v>
      </c>
      <c r="K3817">
        <v>1437545657</v>
      </c>
      <c r="L3817" s="10">
        <f>(((K3817/60)/60)/24)+DATE(1970,1,1)</f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>(E3817/D3817)</f>
        <v>1.0000100000000001</v>
      </c>
      <c r="R3817" s="6">
        <f>E3817/N3817</f>
        <v>50.000500000000002</v>
      </c>
      <c r="S3817" t="str">
        <f>LEFT(P3817,SEARCH("/",P3817)-1)</f>
        <v>theater</v>
      </c>
      <c r="T3817" t="str">
        <f>RIGHT(P3817,LEN(P3817)-SEARCH("/",P3817))</f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>(((I3818/60)/60)/24)+DATE(1970,1,1)</f>
        <v>41837.690081018518</v>
      </c>
      <c r="K3818">
        <v>1403022823</v>
      </c>
      <c r="L3818" s="10">
        <f>(((K3818/60)/60)/24)+DATE(1970,1,1)</f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>(E3818/D3818)</f>
        <v>1.19238</v>
      </c>
      <c r="R3818" s="6">
        <f>E3818/N3818</f>
        <v>48.339729729729726</v>
      </c>
      <c r="S3818" t="str">
        <f>LEFT(P3818,SEARCH("/",P3818)-1)</f>
        <v>theater</v>
      </c>
      <c r="T3818" t="str">
        <f>RIGHT(P3818,LEN(P3818)-SEARCH("/",P3818))</f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>(((I3819/60)/60)/24)+DATE(1970,1,1)</f>
        <v>42301.165972222225</v>
      </c>
      <c r="K3819">
        <v>1444236216</v>
      </c>
      <c r="L3819" s="10">
        <f>(((K3819/60)/60)/24)+DATE(1970,1,1)</f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>(E3819/D3819)</f>
        <v>1.0725</v>
      </c>
      <c r="R3819" s="6">
        <f>E3819/N3819</f>
        <v>107.25</v>
      </c>
      <c r="S3819" t="str">
        <f>LEFT(P3819,SEARCH("/",P3819)-1)</f>
        <v>theater</v>
      </c>
      <c r="T3819" t="str">
        <f>RIGHT(P3819,LEN(P3819)-SEARCH("/",P3819))</f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>(((I3820/60)/60)/24)+DATE(1970,1,1)</f>
        <v>42075.800717592589</v>
      </c>
      <c r="K3820">
        <v>1423599182</v>
      </c>
      <c r="L3820" s="10">
        <f>(((K3820/60)/60)/24)+DATE(1970,1,1)</f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>(E3820/D3820)</f>
        <v>2.2799999999999998</v>
      </c>
      <c r="R3820" s="6">
        <f>E3820/N3820</f>
        <v>57</v>
      </c>
      <c r="S3820" t="str">
        <f>LEFT(P3820,SEARCH("/",P3820)-1)</f>
        <v>theater</v>
      </c>
      <c r="T3820" t="str">
        <f>RIGHT(P3820,LEN(P3820)-SEARCH("/",P3820))</f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>(((I3821/60)/60)/24)+DATE(1970,1,1)</f>
        <v>42202.876388888893</v>
      </c>
      <c r="K3821">
        <v>1435554104</v>
      </c>
      <c r="L3821" s="10">
        <f>(((K3821/60)/60)/24)+DATE(1970,1,1)</f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>(E3821/D3821)</f>
        <v>1.0640000000000001</v>
      </c>
      <c r="R3821" s="6">
        <f>E3821/N3821</f>
        <v>40.92307692307692</v>
      </c>
      <c r="S3821" t="str">
        <f>LEFT(P3821,SEARCH("/",P3821)-1)</f>
        <v>theater</v>
      </c>
      <c r="T3821" t="str">
        <f>RIGHT(P3821,LEN(P3821)-SEARCH("/",P3821))</f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>(((I3822/60)/60)/24)+DATE(1970,1,1)</f>
        <v>42190.651817129634</v>
      </c>
      <c r="K3822">
        <v>1433518717</v>
      </c>
      <c r="L3822" s="10">
        <f>(((K3822/60)/60)/24)+DATE(1970,1,1)</f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>(E3822/D3822)</f>
        <v>1.4333333333333333</v>
      </c>
      <c r="R3822" s="6">
        <f>E3822/N3822</f>
        <v>21.5</v>
      </c>
      <c r="S3822" t="str">
        <f>LEFT(P3822,SEARCH("/",P3822)-1)</f>
        <v>theater</v>
      </c>
      <c r="T3822" t="str">
        <f>RIGHT(P3822,LEN(P3822)-SEARCH("/",P3822))</f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>(((I3823/60)/60)/24)+DATE(1970,1,1)</f>
        <v>42373.180636574078</v>
      </c>
      <c r="K3823">
        <v>1449116407</v>
      </c>
      <c r="L3823" s="10">
        <f>(((K3823/60)/60)/24)+DATE(1970,1,1)</f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>(E3823/D3823)</f>
        <v>1.0454285714285714</v>
      </c>
      <c r="R3823" s="6">
        <f>E3823/N3823</f>
        <v>79.543478260869563</v>
      </c>
      <c r="S3823" t="str">
        <f>LEFT(P3823,SEARCH("/",P3823)-1)</f>
        <v>theater</v>
      </c>
      <c r="T3823" t="str">
        <f>RIGHT(P3823,LEN(P3823)-SEARCH("/",P3823))</f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>(((I3824/60)/60)/24)+DATE(1970,1,1)</f>
        <v>42388.957638888889</v>
      </c>
      <c r="K3824">
        <v>1448136417</v>
      </c>
      <c r="L3824" s="10">
        <f>(((K3824/60)/60)/24)+DATE(1970,1,1)</f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>(E3824/D3824)</f>
        <v>1.1002000000000001</v>
      </c>
      <c r="R3824" s="6">
        <f>E3824/N3824</f>
        <v>72.381578947368425</v>
      </c>
      <c r="S3824" t="str">
        <f>LEFT(P3824,SEARCH("/",P3824)-1)</f>
        <v>theater</v>
      </c>
      <c r="T3824" t="str">
        <f>RIGHT(P3824,LEN(P3824)-SEARCH("/",P3824))</f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>(((I3825/60)/60)/24)+DATE(1970,1,1)</f>
        <v>42205.165972222225</v>
      </c>
      <c r="K3825">
        <v>1434405044</v>
      </c>
      <c r="L3825" s="10">
        <f>(((K3825/60)/60)/24)+DATE(1970,1,1)</f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>(E3825/D3825)</f>
        <v>1.06</v>
      </c>
      <c r="R3825" s="6">
        <f>E3825/N3825</f>
        <v>64.634146341463421</v>
      </c>
      <c r="S3825" t="str">
        <f>LEFT(P3825,SEARCH("/",P3825)-1)</f>
        <v>theater</v>
      </c>
      <c r="T3825" t="str">
        <f>RIGHT(P3825,LEN(P3825)-SEARCH("/",P3825))</f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>(((I3826/60)/60)/24)+DATE(1970,1,1)</f>
        <v>42583.570138888885</v>
      </c>
      <c r="K3826">
        <v>1469026903</v>
      </c>
      <c r="L3826" s="10">
        <f>(((K3826/60)/60)/24)+DATE(1970,1,1)</f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>(E3826/D3826)</f>
        <v>1.08</v>
      </c>
      <c r="R3826" s="6">
        <f>E3826/N3826</f>
        <v>38.571428571428569</v>
      </c>
      <c r="S3826" t="str">
        <f>LEFT(P3826,SEARCH("/",P3826)-1)</f>
        <v>theater</v>
      </c>
      <c r="T3826" t="str">
        <f>RIGHT(P3826,LEN(P3826)-SEARCH("/",P3826))</f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>(((I3827/60)/60)/24)+DATE(1970,1,1)</f>
        <v>42172.069606481484</v>
      </c>
      <c r="K3827">
        <v>1432690814</v>
      </c>
      <c r="L3827" s="10">
        <f>(((K3827/60)/60)/24)+DATE(1970,1,1)</f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>(E3827/D3827)</f>
        <v>1.0542</v>
      </c>
      <c r="R3827" s="6">
        <f>E3827/N3827</f>
        <v>107.57142857142857</v>
      </c>
      <c r="S3827" t="str">
        <f>LEFT(P3827,SEARCH("/",P3827)-1)</f>
        <v>theater</v>
      </c>
      <c r="T3827" t="str">
        <f>RIGHT(P3827,LEN(P3827)-SEARCH("/",P3827))</f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>(((I3828/60)/60)/24)+DATE(1970,1,1)</f>
        <v>42131.423541666663</v>
      </c>
      <c r="K3828">
        <v>1428401394</v>
      </c>
      <c r="L3828" s="10">
        <f>(((K3828/60)/60)/24)+DATE(1970,1,1)</f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>(E3828/D3828)</f>
        <v>1.1916666666666667</v>
      </c>
      <c r="R3828" s="6">
        <f>E3828/N3828</f>
        <v>27.5</v>
      </c>
      <c r="S3828" t="str">
        <f>LEFT(P3828,SEARCH("/",P3828)-1)</f>
        <v>theater</v>
      </c>
      <c r="T3828" t="str">
        <f>RIGHT(P3828,LEN(P3828)-SEARCH("/",P3828))</f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>(((I3829/60)/60)/24)+DATE(1970,1,1)</f>
        <v>42090</v>
      </c>
      <c r="K3829">
        <v>1422656201</v>
      </c>
      <c r="L3829" s="10">
        <f>(((K3829/60)/60)/24)+DATE(1970,1,1)</f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>(E3829/D3829)</f>
        <v>1.5266666666666666</v>
      </c>
      <c r="R3829" s="6">
        <f>E3829/N3829</f>
        <v>70.461538461538467</v>
      </c>
      <c r="S3829" t="str">
        <f>LEFT(P3829,SEARCH("/",P3829)-1)</f>
        <v>theater</v>
      </c>
      <c r="T3829" t="str">
        <f>RIGHT(P3829,LEN(P3829)-SEARCH("/",P3829))</f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>(((I3830/60)/60)/24)+DATE(1970,1,1)</f>
        <v>42004.569293981483</v>
      </c>
      <c r="K3830">
        <v>1414845587</v>
      </c>
      <c r="L3830" s="10">
        <f>(((K3830/60)/60)/24)+DATE(1970,1,1)</f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>(E3830/D3830)</f>
        <v>1</v>
      </c>
      <c r="R3830" s="6">
        <f>E3830/N3830</f>
        <v>178.57142857142858</v>
      </c>
      <c r="S3830" t="str">
        <f>LEFT(P3830,SEARCH("/",P3830)-1)</f>
        <v>theater</v>
      </c>
      <c r="T3830" t="str">
        <f>RIGHT(P3830,LEN(P3830)-SEARCH("/",P3830))</f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>(((I3831/60)/60)/24)+DATE(1970,1,1)</f>
        <v>42613.865405092598</v>
      </c>
      <c r="K3831">
        <v>1470948371</v>
      </c>
      <c r="L3831" s="10">
        <f>(((K3831/60)/60)/24)+DATE(1970,1,1)</f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>(E3831/D3831)</f>
        <v>1.002</v>
      </c>
      <c r="R3831" s="6">
        <f>E3831/N3831</f>
        <v>62.625</v>
      </c>
      <c r="S3831" t="str">
        <f>LEFT(P3831,SEARCH("/",P3831)-1)</f>
        <v>theater</v>
      </c>
      <c r="T3831" t="str">
        <f>RIGHT(P3831,LEN(P3831)-SEARCH("/",P3831))</f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>(((I3832/60)/60)/24)+DATE(1970,1,1)</f>
        <v>42517.740868055553</v>
      </c>
      <c r="K3832">
        <v>1463161611</v>
      </c>
      <c r="L3832" s="10">
        <f>(((K3832/60)/60)/24)+DATE(1970,1,1)</f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>(E3832/D3832)</f>
        <v>2.25</v>
      </c>
      <c r="R3832" s="6">
        <f>E3832/N3832</f>
        <v>75</v>
      </c>
      <c r="S3832" t="str">
        <f>LEFT(P3832,SEARCH("/",P3832)-1)</f>
        <v>theater</v>
      </c>
      <c r="T3832" t="str">
        <f>RIGHT(P3832,LEN(P3832)-SEARCH("/",P3832))</f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>(((I3833/60)/60)/24)+DATE(1970,1,1)</f>
        <v>41948.890567129631</v>
      </c>
      <c r="K3833">
        <v>1413404545</v>
      </c>
      <c r="L3833" s="10">
        <f>(((K3833/60)/60)/24)+DATE(1970,1,1)</f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>(E3833/D3833)</f>
        <v>1.0602199999999999</v>
      </c>
      <c r="R3833" s="6">
        <f>E3833/N3833</f>
        <v>58.901111111111113</v>
      </c>
      <c r="S3833" t="str">
        <f>LEFT(P3833,SEARCH("/",P3833)-1)</f>
        <v>theater</v>
      </c>
      <c r="T3833" t="str">
        <f>RIGHT(P3833,LEN(P3833)-SEARCH("/",P3833))</f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>(((I3834/60)/60)/24)+DATE(1970,1,1)</f>
        <v>42420.114988425921</v>
      </c>
      <c r="K3834">
        <v>1452048335</v>
      </c>
      <c r="L3834" s="10">
        <f>(((K3834/60)/60)/24)+DATE(1970,1,1)</f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>(E3834/D3834)</f>
        <v>1.0466666666666666</v>
      </c>
      <c r="R3834" s="6">
        <f>E3834/N3834</f>
        <v>139.55555555555554</v>
      </c>
      <c r="S3834" t="str">
        <f>LEFT(P3834,SEARCH("/",P3834)-1)</f>
        <v>theater</v>
      </c>
      <c r="T3834" t="str">
        <f>RIGHT(P3834,LEN(P3834)-SEARCH("/",P3834))</f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>(((I3835/60)/60)/24)+DATE(1970,1,1)</f>
        <v>41974.797916666663</v>
      </c>
      <c r="K3835">
        <v>1416516972</v>
      </c>
      <c r="L3835" s="10">
        <f>(((K3835/60)/60)/24)+DATE(1970,1,1)</f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>(E3835/D3835)</f>
        <v>1.1666666666666667</v>
      </c>
      <c r="R3835" s="6">
        <f>E3835/N3835</f>
        <v>70</v>
      </c>
      <c r="S3835" t="str">
        <f>LEFT(P3835,SEARCH("/",P3835)-1)</f>
        <v>theater</v>
      </c>
      <c r="T3835" t="str">
        <f>RIGHT(P3835,LEN(P3835)-SEARCH("/",P3835))</f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>(((I3836/60)/60)/24)+DATE(1970,1,1)</f>
        <v>42173.445219907408</v>
      </c>
      <c r="K3836">
        <v>1432032067</v>
      </c>
      <c r="L3836" s="10">
        <f>(((K3836/60)/60)/24)+DATE(1970,1,1)</f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>(E3836/D3836)</f>
        <v>1.0903333333333334</v>
      </c>
      <c r="R3836" s="6">
        <f>E3836/N3836</f>
        <v>57.385964912280699</v>
      </c>
      <c r="S3836" t="str">
        <f>LEFT(P3836,SEARCH("/",P3836)-1)</f>
        <v>theater</v>
      </c>
      <c r="T3836" t="str">
        <f>RIGHT(P3836,LEN(P3836)-SEARCH("/",P3836))</f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>(((I3837/60)/60)/24)+DATE(1970,1,1)</f>
        <v>42481.94222222222</v>
      </c>
      <c r="K3837">
        <v>1459463808</v>
      </c>
      <c r="L3837" s="10">
        <f>(((K3837/60)/60)/24)+DATE(1970,1,1)</f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>(E3837/D3837)</f>
        <v>1.6</v>
      </c>
      <c r="R3837" s="6">
        <f>E3837/N3837</f>
        <v>40</v>
      </c>
      <c r="S3837" t="str">
        <f>LEFT(P3837,SEARCH("/",P3837)-1)</f>
        <v>theater</v>
      </c>
      <c r="T3837" t="str">
        <f>RIGHT(P3837,LEN(P3837)-SEARCH("/",P3837))</f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>(((I3838/60)/60)/24)+DATE(1970,1,1)</f>
        <v>42585.172916666663</v>
      </c>
      <c r="K3838">
        <v>1467497652</v>
      </c>
      <c r="L3838" s="10">
        <f>(((K3838/60)/60)/24)+DATE(1970,1,1)</f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>(E3838/D3838)</f>
        <v>1.125</v>
      </c>
      <c r="R3838" s="6">
        <f>E3838/N3838</f>
        <v>64.285714285714292</v>
      </c>
      <c r="S3838" t="str">
        <f>LEFT(P3838,SEARCH("/",P3838)-1)</f>
        <v>theater</v>
      </c>
      <c r="T3838" t="str">
        <f>RIGHT(P3838,LEN(P3838)-SEARCH("/",P3838))</f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>(((I3839/60)/60)/24)+DATE(1970,1,1)</f>
        <v>42188.765717592592</v>
      </c>
      <c r="K3839">
        <v>1432837358</v>
      </c>
      <c r="L3839" s="10">
        <f>(((K3839/60)/60)/24)+DATE(1970,1,1)</f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>(E3839/D3839)</f>
        <v>1.0209999999999999</v>
      </c>
      <c r="R3839" s="6">
        <f>E3839/N3839</f>
        <v>120.11764705882354</v>
      </c>
      <c r="S3839" t="str">
        <f>LEFT(P3839,SEARCH("/",P3839)-1)</f>
        <v>theater</v>
      </c>
      <c r="T3839" t="str">
        <f>RIGHT(P3839,LEN(P3839)-SEARCH("/",P3839))</f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>(((I3840/60)/60)/24)+DATE(1970,1,1)</f>
        <v>42146.710752314815</v>
      </c>
      <c r="K3840">
        <v>1429722209</v>
      </c>
      <c r="L3840" s="10">
        <f>(((K3840/60)/60)/24)+DATE(1970,1,1)</f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>(E3840/D3840)</f>
        <v>1.00824</v>
      </c>
      <c r="R3840" s="6">
        <f>E3840/N3840</f>
        <v>1008.24</v>
      </c>
      <c r="S3840" t="str">
        <f>LEFT(P3840,SEARCH("/",P3840)-1)</f>
        <v>theater</v>
      </c>
      <c r="T3840" t="str">
        <f>RIGHT(P3840,LEN(P3840)-SEARCH("/",P3840))</f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>(((I3841/60)/60)/24)+DATE(1970,1,1)</f>
        <v>42215.142638888887</v>
      </c>
      <c r="K3841">
        <v>1433042724</v>
      </c>
      <c r="L3841" s="10">
        <f>(((K3841/60)/60)/24)+DATE(1970,1,1)</f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>(E3841/D3841)</f>
        <v>1.0125</v>
      </c>
      <c r="R3841" s="6">
        <f>E3841/N3841</f>
        <v>63.28125</v>
      </c>
      <c r="S3841" t="str">
        <f>LEFT(P3841,SEARCH("/",P3841)-1)</f>
        <v>theater</v>
      </c>
      <c r="T3841" t="str">
        <f>RIGHT(P3841,LEN(P3841)-SEARCH("/",P3841))</f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>(((I3842/60)/60)/24)+DATE(1970,1,1)</f>
        <v>42457.660057870366</v>
      </c>
      <c r="K3842">
        <v>1457023829</v>
      </c>
      <c r="L3842" s="10">
        <f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>(E3842/D3842)</f>
        <v>65</v>
      </c>
      <c r="R3842" s="6">
        <f>E3842/N3842</f>
        <v>21.666666666666668</v>
      </c>
      <c r="S3842" t="str">
        <f>LEFT(P3842,SEARCH("/",P3842)-1)</f>
        <v>theater</v>
      </c>
      <c r="T3842" t="str">
        <f>RIGHT(P3842,LEN(P3842)-SEARCH("/",P3842))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>(((I3843/60)/60)/24)+DATE(1970,1,1)</f>
        <v>41840.785729166666</v>
      </c>
      <c r="K3843">
        <v>1400698287</v>
      </c>
      <c r="L3843" s="10">
        <f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>(E3843/D3843)</f>
        <v>8.72E-2</v>
      </c>
      <c r="R3843" s="6">
        <f>E3843/N3843</f>
        <v>25.647058823529413</v>
      </c>
      <c r="S3843" t="str">
        <f>LEFT(P3843,SEARCH("/",P3843)-1)</f>
        <v>theater</v>
      </c>
      <c r="T3843" t="str">
        <f>RIGHT(P3843,LEN(P3843)-SEARCH("/",P3843))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>(((I3844/60)/60)/24)+DATE(1970,1,1)</f>
        <v>41770.493657407409</v>
      </c>
      <c r="K3844">
        <v>1397217052</v>
      </c>
      <c r="L3844" s="10">
        <f>(((K3844/60)/60)/24)+DATE(1970,1,1)</f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>(E3844/D3844)</f>
        <v>0.21940000000000001</v>
      </c>
      <c r="R3844" s="6">
        <f>E3844/N3844</f>
        <v>47.695652173913047</v>
      </c>
      <c r="S3844" t="str">
        <f>LEFT(P3844,SEARCH("/",P3844)-1)</f>
        <v>theater</v>
      </c>
      <c r="T3844" t="str">
        <f>RIGHT(P3844,LEN(P3844)-SEARCH("/",P3844))</f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>(((I3845/60)/60)/24)+DATE(1970,1,1)</f>
        <v>41791.072500000002</v>
      </c>
      <c r="K3845">
        <v>1399427064</v>
      </c>
      <c r="L3845" s="10">
        <f>(((K3845/60)/60)/24)+DATE(1970,1,1)</f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>(E3845/D3845)</f>
        <v>0.21299999999999999</v>
      </c>
      <c r="R3845" s="6">
        <f>E3845/N3845</f>
        <v>56.05263157894737</v>
      </c>
      <c r="S3845" t="str">
        <f>LEFT(P3845,SEARCH("/",P3845)-1)</f>
        <v>theater</v>
      </c>
      <c r="T3845" t="str">
        <f>RIGHT(P3845,LEN(P3845)-SEARCH("/",P3845))</f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>(((I3846/60)/60)/24)+DATE(1970,1,1)</f>
        <v>41793.290972222225</v>
      </c>
      <c r="K3846">
        <v>1399474134</v>
      </c>
      <c r="L3846" s="10">
        <f>(((K3846/60)/60)/24)+DATE(1970,1,1)</f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>(E3846/D3846)</f>
        <v>0.41489795918367345</v>
      </c>
      <c r="R3846" s="6">
        <f>E3846/N3846</f>
        <v>81.319999999999993</v>
      </c>
      <c r="S3846" t="str">
        <f>LEFT(P3846,SEARCH("/",P3846)-1)</f>
        <v>theater</v>
      </c>
      <c r="T3846" t="str">
        <f>RIGHT(P3846,LEN(P3846)-SEARCH("/",P3846))</f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>(((I3847/60)/60)/24)+DATE(1970,1,1)</f>
        <v>42278.627013888887</v>
      </c>
      <c r="K3847">
        <v>1441119774</v>
      </c>
      <c r="L3847" s="10">
        <f>(((K3847/60)/60)/24)+DATE(1970,1,1)</f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>(E3847/D3847)</f>
        <v>2.1049999999999999E-2</v>
      </c>
      <c r="R3847" s="6">
        <f>E3847/N3847</f>
        <v>70.166666666666671</v>
      </c>
      <c r="S3847" t="str">
        <f>LEFT(P3847,SEARCH("/",P3847)-1)</f>
        <v>theater</v>
      </c>
      <c r="T3847" t="str">
        <f>RIGHT(P3847,LEN(P3847)-SEARCH("/",P3847))</f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>(((I3848/60)/60)/24)+DATE(1970,1,1)</f>
        <v>41916.290972222225</v>
      </c>
      <c r="K3848">
        <v>1409721542</v>
      </c>
      <c r="L3848" s="10">
        <f>(((K3848/60)/60)/24)+DATE(1970,1,1)</f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>(E3848/D3848)</f>
        <v>2.7E-2</v>
      </c>
      <c r="R3848" s="6">
        <f>E3848/N3848</f>
        <v>23.625</v>
      </c>
      <c r="S3848" t="str">
        <f>LEFT(P3848,SEARCH("/",P3848)-1)</f>
        <v>theater</v>
      </c>
      <c r="T3848" t="str">
        <f>RIGHT(P3848,LEN(P3848)-SEARCH("/",P3848))</f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>(((I3849/60)/60)/24)+DATE(1970,1,1)</f>
        <v>42204.224432870367</v>
      </c>
      <c r="K3849">
        <v>1433395391</v>
      </c>
      <c r="L3849" s="10">
        <f>(((K3849/60)/60)/24)+DATE(1970,1,1)</f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>(E3849/D3849)</f>
        <v>0.16161904761904761</v>
      </c>
      <c r="R3849" s="6">
        <f>E3849/N3849</f>
        <v>188.55555555555554</v>
      </c>
      <c r="S3849" t="str">
        <f>LEFT(P3849,SEARCH("/",P3849)-1)</f>
        <v>theater</v>
      </c>
      <c r="T3849" t="str">
        <f>RIGHT(P3849,LEN(P3849)-SEARCH("/",P3849))</f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>(((I3850/60)/60)/24)+DATE(1970,1,1)</f>
        <v>42295.817002314812</v>
      </c>
      <c r="K3850">
        <v>1442604989</v>
      </c>
      <c r="L3850" s="10">
        <f>(((K3850/60)/60)/24)+DATE(1970,1,1)</f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>(E3850/D3850)</f>
        <v>0.16376923076923078</v>
      </c>
      <c r="R3850" s="6">
        <f>E3850/N3850</f>
        <v>49.511627906976742</v>
      </c>
      <c r="S3850" t="str">
        <f>LEFT(P3850,SEARCH("/",P3850)-1)</f>
        <v>theater</v>
      </c>
      <c r="T3850" t="str">
        <f>RIGHT(P3850,LEN(P3850)-SEARCH("/",P3850))</f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>(((I3851/60)/60)/24)+DATE(1970,1,1)</f>
        <v>42166.767175925925</v>
      </c>
      <c r="K3851">
        <v>1431455084</v>
      </c>
      <c r="L3851" s="10">
        <f>(((K3851/60)/60)/24)+DATE(1970,1,1)</f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>(E3851/D3851)</f>
        <v>7.0433333333333334E-2</v>
      </c>
      <c r="R3851" s="6">
        <f>E3851/N3851</f>
        <v>75.464285714285708</v>
      </c>
      <c r="S3851" t="str">
        <f>LEFT(P3851,SEARCH("/",P3851)-1)</f>
        <v>theater</v>
      </c>
      <c r="T3851" t="str">
        <f>RIGHT(P3851,LEN(P3851)-SEARCH("/",P3851))</f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>(((I3852/60)/60)/24)+DATE(1970,1,1)</f>
        <v>42005.124340277776</v>
      </c>
      <c r="K3852">
        <v>1417489143</v>
      </c>
      <c r="L3852" s="10">
        <f>(((K3852/60)/60)/24)+DATE(1970,1,1)</f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>(E3852/D3852)</f>
        <v>3.7999999999999999E-2</v>
      </c>
      <c r="R3852" s="6">
        <f>E3852/N3852</f>
        <v>9.5</v>
      </c>
      <c r="S3852" t="str">
        <f>LEFT(P3852,SEARCH("/",P3852)-1)</f>
        <v>theater</v>
      </c>
      <c r="T3852" t="str">
        <f>RIGHT(P3852,LEN(P3852)-SEARCH("/",P3852))</f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>(((I3853/60)/60)/24)+DATE(1970,1,1)</f>
        <v>42202.439571759256</v>
      </c>
      <c r="K3853">
        <v>1434537179</v>
      </c>
      <c r="L3853" s="10">
        <f>(((K3853/60)/60)/24)+DATE(1970,1,1)</f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>(E3853/D3853)</f>
        <v>0.34079999999999999</v>
      </c>
      <c r="R3853" s="6">
        <f>E3853/N3853</f>
        <v>35.5</v>
      </c>
      <c r="S3853" t="str">
        <f>LEFT(P3853,SEARCH("/",P3853)-1)</f>
        <v>theater</v>
      </c>
      <c r="T3853" t="str">
        <f>RIGHT(P3853,LEN(P3853)-SEARCH("/",P3853))</f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>(((I3854/60)/60)/24)+DATE(1970,1,1)</f>
        <v>42090.149027777778</v>
      </c>
      <c r="K3854">
        <v>1425270876</v>
      </c>
      <c r="L3854" s="10">
        <f>(((K3854/60)/60)/24)+DATE(1970,1,1)</f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>(E3854/D3854)</f>
        <v>2E-3</v>
      </c>
      <c r="R3854" s="6">
        <f>E3854/N3854</f>
        <v>10</v>
      </c>
      <c r="S3854" t="str">
        <f>LEFT(P3854,SEARCH("/",P3854)-1)</f>
        <v>theater</v>
      </c>
      <c r="T3854" t="str">
        <f>RIGHT(P3854,LEN(P3854)-SEARCH("/",P3854))</f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>(((I3855/60)/60)/24)+DATE(1970,1,1)</f>
        <v>41883.84002314815</v>
      </c>
      <c r="K3855">
        <v>1406578178</v>
      </c>
      <c r="L3855" s="10">
        <f>(((K3855/60)/60)/24)+DATE(1970,1,1)</f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>(E3855/D3855)</f>
        <v>2.5999999999999998E-4</v>
      </c>
      <c r="R3855" s="6">
        <f>E3855/N3855</f>
        <v>13</v>
      </c>
      <c r="S3855" t="str">
        <f>LEFT(P3855,SEARCH("/",P3855)-1)</f>
        <v>theater</v>
      </c>
      <c r="T3855" t="str">
        <f>RIGHT(P3855,LEN(P3855)-SEARCH("/",P3855))</f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>(((I3856/60)/60)/24)+DATE(1970,1,1)</f>
        <v>42133.884930555556</v>
      </c>
      <c r="K3856">
        <v>1428614058</v>
      </c>
      <c r="L3856" s="10">
        <f>(((K3856/60)/60)/24)+DATE(1970,1,1)</f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>(E3856/D3856)</f>
        <v>0.16254545454545455</v>
      </c>
      <c r="R3856" s="6">
        <f>E3856/N3856</f>
        <v>89.4</v>
      </c>
      <c r="S3856" t="str">
        <f>LEFT(P3856,SEARCH("/",P3856)-1)</f>
        <v>theater</v>
      </c>
      <c r="T3856" t="str">
        <f>RIGHT(P3856,LEN(P3856)-SEARCH("/",P3856))</f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>(((I3857/60)/60)/24)+DATE(1970,1,1)</f>
        <v>42089.929062499999</v>
      </c>
      <c r="K3857">
        <v>1424819871</v>
      </c>
      <c r="L3857" s="10">
        <f>(((K3857/60)/60)/24)+DATE(1970,1,1)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>(E3857/D3857)</f>
        <v>2.5000000000000001E-2</v>
      </c>
      <c r="R3857" s="6">
        <f>E3857/N3857</f>
        <v>25</v>
      </c>
      <c r="S3857" t="str">
        <f>LEFT(P3857,SEARCH("/",P3857)-1)</f>
        <v>theater</v>
      </c>
      <c r="T3857" t="str">
        <f>RIGHT(P3857,LEN(P3857)-SEARCH("/",P3857))</f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>(((I3858/60)/60)/24)+DATE(1970,1,1)</f>
        <v>42071.701423611114</v>
      </c>
      <c r="K3858">
        <v>1423245003</v>
      </c>
      <c r="L3858" s="10">
        <f>(((K3858/60)/60)/24)+DATE(1970,1,1)</f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>(E3858/D3858)</f>
        <v>2.0000000000000001E-4</v>
      </c>
      <c r="R3858" s="6">
        <f>E3858/N3858</f>
        <v>1</v>
      </c>
      <c r="S3858" t="str">
        <f>LEFT(P3858,SEARCH("/",P3858)-1)</f>
        <v>theater</v>
      </c>
      <c r="T3858" t="str">
        <f>RIGHT(P3858,LEN(P3858)-SEARCH("/",P3858))</f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>(((I3859/60)/60)/24)+DATE(1970,1,1)</f>
        <v>41852.716666666667</v>
      </c>
      <c r="K3859">
        <v>1404927690</v>
      </c>
      <c r="L3859" s="10">
        <f>(((K3859/60)/60)/24)+DATE(1970,1,1)</f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>(E3859/D3859)</f>
        <v>5.1999999999999998E-2</v>
      </c>
      <c r="R3859" s="6">
        <f>E3859/N3859</f>
        <v>65</v>
      </c>
      <c r="S3859" t="str">
        <f>LEFT(P3859,SEARCH("/",P3859)-1)</f>
        <v>theater</v>
      </c>
      <c r="T3859" t="str">
        <f>RIGHT(P3859,LEN(P3859)-SEARCH("/",P3859))</f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>(((I3860/60)/60)/24)+DATE(1970,1,1)</f>
        <v>42146.875</v>
      </c>
      <c r="K3860">
        <v>1430734844</v>
      </c>
      <c r="L3860" s="10">
        <f>(((K3860/60)/60)/24)+DATE(1970,1,1)</f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>(E3860/D3860)</f>
        <v>0.02</v>
      </c>
      <c r="R3860" s="6">
        <f>E3860/N3860</f>
        <v>10</v>
      </c>
      <c r="S3860" t="str">
        <f>LEFT(P3860,SEARCH("/",P3860)-1)</f>
        <v>theater</v>
      </c>
      <c r="T3860" t="str">
        <f>RIGHT(P3860,LEN(P3860)-SEARCH("/",P3860))</f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>(((I3861/60)/60)/24)+DATE(1970,1,1)</f>
        <v>41815.875</v>
      </c>
      <c r="K3861">
        <v>1401485207</v>
      </c>
      <c r="L3861" s="10">
        <f>(((K3861/60)/60)/24)+DATE(1970,1,1)</f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>(E3861/D3861)</f>
        <v>4.0000000000000002E-4</v>
      </c>
      <c r="R3861" s="6">
        <f>E3861/N3861</f>
        <v>1</v>
      </c>
      <c r="S3861" t="str">
        <f>LEFT(P3861,SEARCH("/",P3861)-1)</f>
        <v>theater</v>
      </c>
      <c r="T3861" t="str">
        <f>RIGHT(P3861,LEN(P3861)-SEARCH("/",P3861))</f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>(((I3862/60)/60)/24)+DATE(1970,1,1)</f>
        <v>41863.660995370366</v>
      </c>
      <c r="K3862">
        <v>1405266710</v>
      </c>
      <c r="L3862" s="10">
        <f>(((K3862/60)/60)/24)+DATE(1970,1,1)</f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>(E3862/D3862)</f>
        <v>0.17666666666666667</v>
      </c>
      <c r="R3862" s="6">
        <f>E3862/N3862</f>
        <v>81.538461538461533</v>
      </c>
      <c r="S3862" t="str">
        <f>LEFT(P3862,SEARCH("/",P3862)-1)</f>
        <v>theater</v>
      </c>
      <c r="T3862" t="str">
        <f>RIGHT(P3862,LEN(P3862)-SEARCH("/",P3862))</f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>(((I3863/60)/60)/24)+DATE(1970,1,1)</f>
        <v>41955.907638888893</v>
      </c>
      <c r="K3863">
        <v>1412258977</v>
      </c>
      <c r="L3863" s="10">
        <f>(((K3863/60)/60)/24)+DATE(1970,1,1)</f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>(E3863/D3863)</f>
        <v>0.05</v>
      </c>
      <c r="R3863" s="6">
        <f>E3863/N3863</f>
        <v>100</v>
      </c>
      <c r="S3863" t="str">
        <f>LEFT(P3863,SEARCH("/",P3863)-1)</f>
        <v>theater</v>
      </c>
      <c r="T3863" t="str">
        <f>RIGHT(P3863,LEN(P3863)-SEARCH("/",P3863))</f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>(((I3864/60)/60)/24)+DATE(1970,1,1)</f>
        <v>42625.707638888889</v>
      </c>
      <c r="K3864">
        <v>1472451356</v>
      </c>
      <c r="L3864" s="10">
        <f>(((K3864/60)/60)/24)+DATE(1970,1,1)</f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>(E3864/D3864)</f>
        <v>1.3333333333333334E-4</v>
      </c>
      <c r="R3864" s="6">
        <f>E3864/N3864</f>
        <v>1</v>
      </c>
      <c r="S3864" t="str">
        <f>LEFT(P3864,SEARCH("/",P3864)-1)</f>
        <v>theater</v>
      </c>
      <c r="T3864" t="str">
        <f>RIGHT(P3864,LEN(P3864)-SEARCH("/",P3864))</f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>(((I3865/60)/60)/24)+DATE(1970,1,1)</f>
        <v>42313.674826388888</v>
      </c>
      <c r="K3865">
        <v>1441552305</v>
      </c>
      <c r="L3865" s="10">
        <f>(((K3865/60)/60)/24)+DATE(1970,1,1)</f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>(E3865/D3865)</f>
        <v>0</v>
      </c>
      <c r="R3865" s="6" t="e">
        <f>E3865/N3865</f>
        <v>#DIV/0!</v>
      </c>
      <c r="S3865" t="str">
        <f>LEFT(P3865,SEARCH("/",P3865)-1)</f>
        <v>theater</v>
      </c>
      <c r="T3865" t="str">
        <f>RIGHT(P3865,LEN(P3865)-SEARCH("/",P3865))</f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>(((I3866/60)/60)/24)+DATE(1970,1,1)</f>
        <v>42325.933495370366</v>
      </c>
      <c r="K3866">
        <v>1445203454</v>
      </c>
      <c r="L3866" s="10">
        <f>(((K3866/60)/60)/24)+DATE(1970,1,1)</f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>(E3866/D3866)</f>
        <v>1.2E-2</v>
      </c>
      <c r="R3866" s="6">
        <f>E3866/N3866</f>
        <v>20</v>
      </c>
      <c r="S3866" t="str">
        <f>LEFT(P3866,SEARCH("/",P3866)-1)</f>
        <v>theater</v>
      </c>
      <c r="T3866" t="str">
        <f>RIGHT(P3866,LEN(P3866)-SEARCH("/",P3866))</f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>(((I3867/60)/60)/24)+DATE(1970,1,1)</f>
        <v>41881.229166666664</v>
      </c>
      <c r="K3867">
        <v>1405957098</v>
      </c>
      <c r="L3867" s="10">
        <f>(((K3867/60)/60)/24)+DATE(1970,1,1)</f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>(E3867/D3867)</f>
        <v>0.26937422295897223</v>
      </c>
      <c r="R3867" s="6">
        <f>E3867/N3867</f>
        <v>46.428571428571431</v>
      </c>
      <c r="S3867" t="str">
        <f>LEFT(P3867,SEARCH("/",P3867)-1)</f>
        <v>theater</v>
      </c>
      <c r="T3867" t="str">
        <f>RIGHT(P3867,LEN(P3867)-SEARCH("/",P3867))</f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>(((I3868/60)/60)/24)+DATE(1970,1,1)</f>
        <v>42452.145138888889</v>
      </c>
      <c r="K3868">
        <v>1454453021</v>
      </c>
      <c r="L3868" s="10">
        <f>(((K3868/60)/60)/24)+DATE(1970,1,1)</f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>(E3868/D3868)</f>
        <v>5.4999999999999997E-3</v>
      </c>
      <c r="R3868" s="6">
        <f>E3868/N3868</f>
        <v>5.5</v>
      </c>
      <c r="S3868" t="str">
        <f>LEFT(P3868,SEARCH("/",P3868)-1)</f>
        <v>theater</v>
      </c>
      <c r="T3868" t="str">
        <f>RIGHT(P3868,LEN(P3868)-SEARCH("/",P3868))</f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>(((I3869/60)/60)/24)+DATE(1970,1,1)</f>
        <v>42539.814108796301</v>
      </c>
      <c r="K3869">
        <v>1463686339</v>
      </c>
      <c r="L3869" s="10">
        <f>(((K3869/60)/60)/24)+DATE(1970,1,1)</f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>(E3869/D3869)</f>
        <v>0.1255</v>
      </c>
      <c r="R3869" s="6">
        <f>E3869/N3869</f>
        <v>50.2</v>
      </c>
      <c r="S3869" t="str">
        <f>LEFT(P3869,SEARCH("/",P3869)-1)</f>
        <v>theater</v>
      </c>
      <c r="T3869" t="str">
        <f>RIGHT(P3869,LEN(P3869)-SEARCH("/",P3869))</f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>(((I3870/60)/60)/24)+DATE(1970,1,1)</f>
        <v>41890.659780092588</v>
      </c>
      <c r="K3870">
        <v>1408031405</v>
      </c>
      <c r="L3870" s="10">
        <f>(((K3870/60)/60)/24)+DATE(1970,1,1)</f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>(E3870/D3870)</f>
        <v>2E-3</v>
      </c>
      <c r="R3870" s="6">
        <f>E3870/N3870</f>
        <v>10</v>
      </c>
      <c r="S3870" t="str">
        <f>LEFT(P3870,SEARCH("/",P3870)-1)</f>
        <v>theater</v>
      </c>
      <c r="T3870" t="str">
        <f>RIGHT(P3870,LEN(P3870)-SEARCH("/",P3870))</f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>(((I3871/60)/60)/24)+DATE(1970,1,1)</f>
        <v>42077.132638888885</v>
      </c>
      <c r="K3871">
        <v>1423761792</v>
      </c>
      <c r="L3871" s="10">
        <f>(((K3871/60)/60)/24)+DATE(1970,1,1)</f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>(E3871/D3871)</f>
        <v>3.44748684310884E-2</v>
      </c>
      <c r="R3871" s="6">
        <f>E3871/N3871</f>
        <v>30.133333333333333</v>
      </c>
      <c r="S3871" t="str">
        <f>LEFT(P3871,SEARCH("/",P3871)-1)</f>
        <v>theater</v>
      </c>
      <c r="T3871" t="str">
        <f>RIGHT(P3871,LEN(P3871)-SEARCH("/",P3871))</f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>(((I3872/60)/60)/24)+DATE(1970,1,1)</f>
        <v>41823.17219907407</v>
      </c>
      <c r="K3872">
        <v>1401768478</v>
      </c>
      <c r="L3872" s="10">
        <f>(((K3872/60)/60)/24)+DATE(1970,1,1)</f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>(E3872/D3872)</f>
        <v>0.15</v>
      </c>
      <c r="R3872" s="6">
        <f>E3872/N3872</f>
        <v>150</v>
      </c>
      <c r="S3872" t="str">
        <f>LEFT(P3872,SEARCH("/",P3872)-1)</f>
        <v>theater</v>
      </c>
      <c r="T3872" t="str">
        <f>RIGHT(P3872,LEN(P3872)-SEARCH("/",P3872))</f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>(((I3873/60)/60)/24)+DATE(1970,1,1)</f>
        <v>42823.739004629635</v>
      </c>
      <c r="K3873">
        <v>1485629050</v>
      </c>
      <c r="L3873" s="10">
        <f>(((K3873/60)/60)/24)+DATE(1970,1,1)</f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>(E3873/D3873)</f>
        <v>2.6666666666666668E-2</v>
      </c>
      <c r="R3873" s="6">
        <f>E3873/N3873</f>
        <v>13.333333333333334</v>
      </c>
      <c r="S3873" t="str">
        <f>LEFT(P3873,SEARCH("/",P3873)-1)</f>
        <v>theater</v>
      </c>
      <c r="T3873" t="str">
        <f>RIGHT(P3873,LEN(P3873)-SEARCH("/",P3873))</f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>(((I3874/60)/60)/24)+DATE(1970,1,1)</f>
        <v>42230.145787037036</v>
      </c>
      <c r="K3874">
        <v>1435202996</v>
      </c>
      <c r="L3874" s="10">
        <f>(((K3874/60)/60)/24)+DATE(1970,1,1)</f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>(E3874/D3874)</f>
        <v>0</v>
      </c>
      <c r="R3874" s="6" t="e">
        <f>E3874/N3874</f>
        <v>#DIV/0!</v>
      </c>
      <c r="S3874" t="str">
        <f>LEFT(P3874,SEARCH("/",P3874)-1)</f>
        <v>theater</v>
      </c>
      <c r="T3874" t="str">
        <f>RIGHT(P3874,LEN(P3874)-SEARCH("/",P3874))</f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>(((I3875/60)/60)/24)+DATE(1970,1,1)</f>
        <v>42285.696006944447</v>
      </c>
      <c r="K3875">
        <v>1441730535</v>
      </c>
      <c r="L3875" s="10">
        <f>(((K3875/60)/60)/24)+DATE(1970,1,1)</f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>(E3875/D3875)</f>
        <v>0</v>
      </c>
      <c r="R3875" s="6" t="e">
        <f>E3875/N3875</f>
        <v>#DIV/0!</v>
      </c>
      <c r="S3875" t="str">
        <f>LEFT(P3875,SEARCH("/",P3875)-1)</f>
        <v>theater</v>
      </c>
      <c r="T3875" t="str">
        <f>RIGHT(P3875,LEN(P3875)-SEARCH("/",P3875))</f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>(((I3876/60)/60)/24)+DATE(1970,1,1)</f>
        <v>42028.041666666672</v>
      </c>
      <c r="K3876">
        <v>1420244622</v>
      </c>
      <c r="L3876" s="10">
        <f>(((K3876/60)/60)/24)+DATE(1970,1,1)</f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>(E3876/D3876)</f>
        <v>0</v>
      </c>
      <c r="R3876" s="6" t="e">
        <f>E3876/N3876</f>
        <v>#DIV/0!</v>
      </c>
      <c r="S3876" t="str">
        <f>LEFT(P3876,SEARCH("/",P3876)-1)</f>
        <v>theater</v>
      </c>
      <c r="T3876" t="str">
        <f>RIGHT(P3876,LEN(P3876)-SEARCH("/",P3876))</f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>(((I3877/60)/60)/24)+DATE(1970,1,1)</f>
        <v>42616.416666666672</v>
      </c>
      <c r="K3877">
        <v>1472804365</v>
      </c>
      <c r="L3877" s="10">
        <f>(((K3877/60)/60)/24)+DATE(1970,1,1)</f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>(E3877/D3877)</f>
        <v>0</v>
      </c>
      <c r="R3877" s="6" t="e">
        <f>E3877/N3877</f>
        <v>#DIV/0!</v>
      </c>
      <c r="S3877" t="str">
        <f>LEFT(P3877,SEARCH("/",P3877)-1)</f>
        <v>theater</v>
      </c>
      <c r="T3877" t="str">
        <f>RIGHT(P3877,LEN(P3877)-SEARCH("/",P3877))</f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>(((I3878/60)/60)/24)+DATE(1970,1,1)</f>
        <v>42402.624166666668</v>
      </c>
      <c r="K3878">
        <v>1451833128</v>
      </c>
      <c r="L3878" s="10">
        <f>(((K3878/60)/60)/24)+DATE(1970,1,1)</f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>(E3878/D3878)</f>
        <v>0.52794871794871789</v>
      </c>
      <c r="R3878" s="6">
        <f>E3878/N3878</f>
        <v>44.760869565217391</v>
      </c>
      <c r="S3878" t="str">
        <f>LEFT(P3878,SEARCH("/",P3878)-1)</f>
        <v>theater</v>
      </c>
      <c r="T3878" t="str">
        <f>RIGHT(P3878,LEN(P3878)-SEARCH("/",P3878))</f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>(((I3879/60)/60)/24)+DATE(1970,1,1)</f>
        <v>42712.67768518519</v>
      </c>
      <c r="K3879">
        <v>1478621752</v>
      </c>
      <c r="L3879" s="10">
        <f>(((K3879/60)/60)/24)+DATE(1970,1,1)</f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>(E3879/D3879)</f>
        <v>4.9639999999999997E-2</v>
      </c>
      <c r="R3879" s="6">
        <f>E3879/N3879</f>
        <v>88.642857142857139</v>
      </c>
      <c r="S3879" t="str">
        <f>LEFT(P3879,SEARCH("/",P3879)-1)</f>
        <v>theater</v>
      </c>
      <c r="T3879" t="str">
        <f>RIGHT(P3879,LEN(P3879)-SEARCH("/",P3879))</f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>(((I3880/60)/60)/24)+DATE(1970,1,1)</f>
        <v>42185.165972222225</v>
      </c>
      <c r="K3880">
        <v>1433014746</v>
      </c>
      <c r="L3880" s="10">
        <f>(((K3880/60)/60)/24)+DATE(1970,1,1)</f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>(E3880/D3880)</f>
        <v>5.5555555555555556E-4</v>
      </c>
      <c r="R3880" s="6">
        <f>E3880/N3880</f>
        <v>10</v>
      </c>
      <c r="S3880" t="str">
        <f>LEFT(P3880,SEARCH("/",P3880)-1)</f>
        <v>theater</v>
      </c>
      <c r="T3880" t="str">
        <f>RIGHT(P3880,LEN(P3880)-SEARCH("/",P3880))</f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>(((I3881/60)/60)/24)+DATE(1970,1,1)</f>
        <v>42029.861064814817</v>
      </c>
      <c r="K3881">
        <v>1419626396</v>
      </c>
      <c r="L3881" s="10">
        <f>(((K3881/60)/60)/24)+DATE(1970,1,1)</f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>(E3881/D3881)</f>
        <v>0</v>
      </c>
      <c r="R3881" s="6" t="e">
        <f>E3881/N3881</f>
        <v>#DIV/0!</v>
      </c>
      <c r="S3881" t="str">
        <f>LEFT(P3881,SEARCH("/",P3881)-1)</f>
        <v>theater</v>
      </c>
      <c r="T3881" t="str">
        <f>RIGHT(P3881,LEN(P3881)-SEARCH("/",P3881))</f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>(((I3882/60)/60)/24)+DATE(1970,1,1)</f>
        <v>41850.958333333336</v>
      </c>
      <c r="K3882">
        <v>1403724820</v>
      </c>
      <c r="L3882" s="10">
        <f>(((K3882/60)/60)/24)+DATE(1970,1,1)</f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>(E3882/D3882)</f>
        <v>0.13066666666666665</v>
      </c>
      <c r="R3882" s="6">
        <f>E3882/N3882</f>
        <v>57.647058823529413</v>
      </c>
      <c r="S3882" t="str">
        <f>LEFT(P3882,SEARCH("/",P3882)-1)</f>
        <v>theater</v>
      </c>
      <c r="T3882" t="str">
        <f>RIGHT(P3882,LEN(P3882)-SEARCH("/",P3882))</f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>(((I3883/60)/60)/24)+DATE(1970,1,1)</f>
        <v>42786.018506944441</v>
      </c>
      <c r="K3883">
        <v>1484958399</v>
      </c>
      <c r="L3883" s="10">
        <f>(((K3883/60)/60)/24)+DATE(1970,1,1)</f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>(E3883/D3883)</f>
        <v>0.05</v>
      </c>
      <c r="R3883" s="6">
        <f>E3883/N3883</f>
        <v>25</v>
      </c>
      <c r="S3883" t="str">
        <f>LEFT(P3883,SEARCH("/",P3883)-1)</f>
        <v>theater</v>
      </c>
      <c r="T3883" t="str">
        <f>RIGHT(P3883,LEN(P3883)-SEARCH("/",P3883))</f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>(((I3884/60)/60)/24)+DATE(1970,1,1)</f>
        <v>42400.960416666669</v>
      </c>
      <c r="K3884">
        <v>1451950570</v>
      </c>
      <c r="L3884" s="10">
        <f>(((K3884/60)/60)/24)+DATE(1970,1,1)</f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>(E3884/D3884)</f>
        <v>0</v>
      </c>
      <c r="R3884" s="6" t="e">
        <f>E3884/N3884</f>
        <v>#DIV/0!</v>
      </c>
      <c r="S3884" t="str">
        <f>LEFT(P3884,SEARCH("/",P3884)-1)</f>
        <v>theater</v>
      </c>
      <c r="T3884" t="str">
        <f>RIGHT(P3884,LEN(P3884)-SEARCH("/",P3884))</f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>(((I3885/60)/60)/24)+DATE(1970,1,1)</f>
        <v>41884.602650462963</v>
      </c>
      <c r="K3885">
        <v>1407076069</v>
      </c>
      <c r="L3885" s="10">
        <f>(((K3885/60)/60)/24)+DATE(1970,1,1)</f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>(E3885/D3885)</f>
        <v>0</v>
      </c>
      <c r="R3885" s="6" t="e">
        <f>E3885/N3885</f>
        <v>#DIV/0!</v>
      </c>
      <c r="S3885" t="str">
        <f>LEFT(P3885,SEARCH("/",P3885)-1)</f>
        <v>theater</v>
      </c>
      <c r="T3885" t="str">
        <f>RIGHT(P3885,LEN(P3885)-SEARCH("/",P3885))</f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>(((I3886/60)/60)/24)+DATE(1970,1,1)</f>
        <v>42090.749907407408</v>
      </c>
      <c r="K3886">
        <v>1425322792</v>
      </c>
      <c r="L3886" s="10">
        <f>(((K3886/60)/60)/24)+DATE(1970,1,1)</f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>(E3886/D3886)</f>
        <v>0</v>
      </c>
      <c r="R3886" s="6" t="e">
        <f>E3886/N3886</f>
        <v>#DIV/0!</v>
      </c>
      <c r="S3886" t="str">
        <f>LEFT(P3886,SEARCH("/",P3886)-1)</f>
        <v>theater</v>
      </c>
      <c r="T3886" t="str">
        <f>RIGHT(P3886,LEN(P3886)-SEARCH("/",P3886))</f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>(((I3887/60)/60)/24)+DATE(1970,1,1)</f>
        <v>42499.951284722221</v>
      </c>
      <c r="K3887">
        <v>1460242191</v>
      </c>
      <c r="L3887" s="10">
        <f>(((K3887/60)/60)/24)+DATE(1970,1,1)</f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>(E3887/D3887)</f>
        <v>0</v>
      </c>
      <c r="R3887" s="6" t="e">
        <f>E3887/N3887</f>
        <v>#DIV/0!</v>
      </c>
      <c r="S3887" t="str">
        <f>LEFT(P3887,SEARCH("/",P3887)-1)</f>
        <v>theater</v>
      </c>
      <c r="T3887" t="str">
        <f>RIGHT(P3887,LEN(P3887)-SEARCH("/",P3887))</f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>(((I3888/60)/60)/24)+DATE(1970,1,1)</f>
        <v>41984.228032407409</v>
      </c>
      <c r="K3888">
        <v>1415683702</v>
      </c>
      <c r="L3888" s="10">
        <f>(((K3888/60)/60)/24)+DATE(1970,1,1)</f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>(E3888/D3888)</f>
        <v>0</v>
      </c>
      <c r="R3888" s="6" t="e">
        <f>E3888/N3888</f>
        <v>#DIV/0!</v>
      </c>
      <c r="S3888" t="str">
        <f>LEFT(P3888,SEARCH("/",P3888)-1)</f>
        <v>theater</v>
      </c>
      <c r="T3888" t="str">
        <f>RIGHT(P3888,LEN(P3888)-SEARCH("/",P3888))</f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>(((I3889/60)/60)/24)+DATE(1970,1,1)</f>
        <v>42125.916666666672</v>
      </c>
      <c r="K3889">
        <v>1426538129</v>
      </c>
      <c r="L3889" s="10">
        <f>(((K3889/60)/60)/24)+DATE(1970,1,1)</f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>(E3889/D3889)</f>
        <v>1.7500000000000002E-2</v>
      </c>
      <c r="R3889" s="6">
        <f>E3889/N3889</f>
        <v>17.5</v>
      </c>
      <c r="S3889" t="str">
        <f>LEFT(P3889,SEARCH("/",P3889)-1)</f>
        <v>theater</v>
      </c>
      <c r="T3889" t="str">
        <f>RIGHT(P3889,LEN(P3889)-SEARCH("/",P3889))</f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>(((I3890/60)/60)/24)+DATE(1970,1,1)</f>
        <v>42792.545810185184</v>
      </c>
      <c r="K3890">
        <v>1485522358</v>
      </c>
      <c r="L3890" s="10">
        <f>(((K3890/60)/60)/24)+DATE(1970,1,1)</f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>(E3890/D3890)</f>
        <v>0.27100000000000002</v>
      </c>
      <c r="R3890" s="6">
        <f>E3890/N3890</f>
        <v>38.714285714285715</v>
      </c>
      <c r="S3890" t="str">
        <f>LEFT(P3890,SEARCH("/",P3890)-1)</f>
        <v>theater</v>
      </c>
      <c r="T3890" t="str">
        <f>RIGHT(P3890,LEN(P3890)-SEARCH("/",P3890))</f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>(((I3891/60)/60)/24)+DATE(1970,1,1)</f>
        <v>42008.976388888885</v>
      </c>
      <c r="K3891">
        <v>1417651630</v>
      </c>
      <c r="L3891" s="10">
        <f>(((K3891/60)/60)/24)+DATE(1970,1,1)</f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>(E3891/D3891)</f>
        <v>1.4749999999999999E-2</v>
      </c>
      <c r="R3891" s="6">
        <f>E3891/N3891</f>
        <v>13.111111111111111</v>
      </c>
      <c r="S3891" t="str">
        <f>LEFT(P3891,SEARCH("/",P3891)-1)</f>
        <v>theater</v>
      </c>
      <c r="T3891" t="str">
        <f>RIGHT(P3891,LEN(P3891)-SEARCH("/",P3891))</f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>(((I3892/60)/60)/24)+DATE(1970,1,1)</f>
        <v>42231.758611111116</v>
      </c>
      <c r="K3892">
        <v>1434478344</v>
      </c>
      <c r="L3892" s="10">
        <f>(((K3892/60)/60)/24)+DATE(1970,1,1)</f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>(E3892/D3892)</f>
        <v>0.16826666666666668</v>
      </c>
      <c r="R3892" s="6">
        <f>E3892/N3892</f>
        <v>315.5</v>
      </c>
      <c r="S3892" t="str">
        <f>LEFT(P3892,SEARCH("/",P3892)-1)</f>
        <v>theater</v>
      </c>
      <c r="T3892" t="str">
        <f>RIGHT(P3892,LEN(P3892)-SEARCH("/",P3892))</f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>(((I3893/60)/60)/24)+DATE(1970,1,1)</f>
        <v>42086.207638888889</v>
      </c>
      <c r="K3893">
        <v>1424488244</v>
      </c>
      <c r="L3893" s="10">
        <f>(((K3893/60)/60)/24)+DATE(1970,1,1)</f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>(E3893/D3893)</f>
        <v>0.32500000000000001</v>
      </c>
      <c r="R3893" s="6">
        <f>E3893/N3893</f>
        <v>37.142857142857146</v>
      </c>
      <c r="S3893" t="str">
        <f>LEFT(P3893,SEARCH("/",P3893)-1)</f>
        <v>theater</v>
      </c>
      <c r="T3893" t="str">
        <f>RIGHT(P3893,LEN(P3893)-SEARCH("/",P3893))</f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>(((I3894/60)/60)/24)+DATE(1970,1,1)</f>
        <v>41875.291666666664</v>
      </c>
      <c r="K3894">
        <v>1408203557</v>
      </c>
      <c r="L3894" s="10">
        <f>(((K3894/60)/60)/24)+DATE(1970,1,1)</f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>(E3894/D3894)</f>
        <v>0</v>
      </c>
      <c r="R3894" s="6" t="e">
        <f>E3894/N3894</f>
        <v>#DIV/0!</v>
      </c>
      <c r="S3894" t="str">
        <f>LEFT(P3894,SEARCH("/",P3894)-1)</f>
        <v>theater</v>
      </c>
      <c r="T3894" t="str">
        <f>RIGHT(P3894,LEN(P3894)-SEARCH("/",P3894))</f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>(((I3895/60)/60)/24)+DATE(1970,1,1)</f>
        <v>41821.25</v>
      </c>
      <c r="K3895">
        <v>1400600840</v>
      </c>
      <c r="L3895" s="10">
        <f>(((K3895/60)/60)/24)+DATE(1970,1,1)</f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>(E3895/D3895)</f>
        <v>0.2155</v>
      </c>
      <c r="R3895" s="6">
        <f>E3895/N3895</f>
        <v>128.27380952380952</v>
      </c>
      <c r="S3895" t="str">
        <f>LEFT(P3895,SEARCH("/",P3895)-1)</f>
        <v>theater</v>
      </c>
      <c r="T3895" t="str">
        <f>RIGHT(P3895,LEN(P3895)-SEARCH("/",P3895))</f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>(((I3896/60)/60)/24)+DATE(1970,1,1)</f>
        <v>42710.207638888889</v>
      </c>
      <c r="K3896">
        <v>1478386812</v>
      </c>
      <c r="L3896" s="10">
        <f>(((K3896/60)/60)/24)+DATE(1970,1,1)</f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>(E3896/D3896)</f>
        <v>3.4666666666666665E-2</v>
      </c>
      <c r="R3896" s="6">
        <f>E3896/N3896</f>
        <v>47.272727272727273</v>
      </c>
      <c r="S3896" t="str">
        <f>LEFT(P3896,SEARCH("/",P3896)-1)</f>
        <v>theater</v>
      </c>
      <c r="T3896" t="str">
        <f>RIGHT(P3896,LEN(P3896)-SEARCH("/",P3896))</f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>(((I3897/60)/60)/24)+DATE(1970,1,1)</f>
        <v>42063.250208333338</v>
      </c>
      <c r="K3897">
        <v>1422424818</v>
      </c>
      <c r="L3897" s="10">
        <f>(((K3897/60)/60)/24)+DATE(1970,1,1)</f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>(E3897/D3897)</f>
        <v>0.05</v>
      </c>
      <c r="R3897" s="6">
        <f>E3897/N3897</f>
        <v>50</v>
      </c>
      <c r="S3897" t="str">
        <f>LEFT(P3897,SEARCH("/",P3897)-1)</f>
        <v>theater</v>
      </c>
      <c r="T3897" t="str">
        <f>RIGHT(P3897,LEN(P3897)-SEARCH("/",P3897))</f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>(((I3898/60)/60)/24)+DATE(1970,1,1)</f>
        <v>41807.191875000004</v>
      </c>
      <c r="K3898">
        <v>1401770178</v>
      </c>
      <c r="L3898" s="10">
        <f>(((K3898/60)/60)/24)+DATE(1970,1,1)</f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>(E3898/D3898)</f>
        <v>0.10625</v>
      </c>
      <c r="R3898" s="6">
        <f>E3898/N3898</f>
        <v>42.5</v>
      </c>
      <c r="S3898" t="str">
        <f>LEFT(P3898,SEARCH("/",P3898)-1)</f>
        <v>theater</v>
      </c>
      <c r="T3898" t="str">
        <f>RIGHT(P3898,LEN(P3898)-SEARCH("/",P3898))</f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>(((I3899/60)/60)/24)+DATE(1970,1,1)</f>
        <v>42012.87364583333</v>
      </c>
      <c r="K3899">
        <v>1418158683</v>
      </c>
      <c r="L3899" s="10">
        <f>(((K3899/60)/60)/24)+DATE(1970,1,1)</f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>(E3899/D3899)</f>
        <v>0.17599999999999999</v>
      </c>
      <c r="R3899" s="6">
        <f>E3899/N3899</f>
        <v>44</v>
      </c>
      <c r="S3899" t="str">
        <f>LEFT(P3899,SEARCH("/",P3899)-1)</f>
        <v>theater</v>
      </c>
      <c r="T3899" t="str">
        <f>RIGHT(P3899,LEN(P3899)-SEARCH("/",P3899))</f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>(((I3900/60)/60)/24)+DATE(1970,1,1)</f>
        <v>42233.666666666672</v>
      </c>
      <c r="K3900">
        <v>1436355270</v>
      </c>
      <c r="L3900" s="10">
        <f>(((K3900/60)/60)/24)+DATE(1970,1,1)</f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>(E3900/D3900)</f>
        <v>0.3256</v>
      </c>
      <c r="R3900" s="6">
        <f>E3900/N3900</f>
        <v>50.875</v>
      </c>
      <c r="S3900" t="str">
        <f>LEFT(P3900,SEARCH("/",P3900)-1)</f>
        <v>theater</v>
      </c>
      <c r="T3900" t="str">
        <f>RIGHT(P3900,LEN(P3900)-SEARCH("/",P3900))</f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>(((I3901/60)/60)/24)+DATE(1970,1,1)</f>
        <v>41863.775011574071</v>
      </c>
      <c r="K3901">
        <v>1406140561</v>
      </c>
      <c r="L3901" s="10">
        <f>(((K3901/60)/60)/24)+DATE(1970,1,1)</f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>(E3901/D3901)</f>
        <v>1.2500000000000001E-2</v>
      </c>
      <c r="R3901" s="6">
        <f>E3901/N3901</f>
        <v>62.5</v>
      </c>
      <c r="S3901" t="str">
        <f>LEFT(P3901,SEARCH("/",P3901)-1)</f>
        <v>theater</v>
      </c>
      <c r="T3901" t="str">
        <f>RIGHT(P3901,LEN(P3901)-SEARCH("/",P3901))</f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>(((I3902/60)/60)/24)+DATE(1970,1,1)</f>
        <v>42166.092488425929</v>
      </c>
      <c r="K3902">
        <v>1431396791</v>
      </c>
      <c r="L3902" s="10">
        <f>(((K3902/60)/60)/24)+DATE(1970,1,1)</f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>(E3902/D3902)</f>
        <v>5.3999999999999999E-2</v>
      </c>
      <c r="R3902" s="6">
        <f>E3902/N3902</f>
        <v>27</v>
      </c>
      <c r="S3902" t="str">
        <f>LEFT(P3902,SEARCH("/",P3902)-1)</f>
        <v>theater</v>
      </c>
      <c r="T3902" t="str">
        <f>RIGHT(P3902,LEN(P3902)-SEARCH("/",P3902))</f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>(((I3903/60)/60)/24)+DATE(1970,1,1)</f>
        <v>42357.826377314821</v>
      </c>
      <c r="K3903">
        <v>1447098599</v>
      </c>
      <c r="L3903" s="10">
        <f>(((K3903/60)/60)/24)+DATE(1970,1,1)</f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>(E3903/D3903)</f>
        <v>8.3333333333333332E-3</v>
      </c>
      <c r="R3903" s="6">
        <f>E3903/N3903</f>
        <v>25</v>
      </c>
      <c r="S3903" t="str">
        <f>LEFT(P3903,SEARCH("/",P3903)-1)</f>
        <v>theater</v>
      </c>
      <c r="T3903" t="str">
        <f>RIGHT(P3903,LEN(P3903)-SEARCH("/",P3903))</f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>(((I3904/60)/60)/24)+DATE(1970,1,1)</f>
        <v>42688.509745370371</v>
      </c>
      <c r="K3904">
        <v>1476962042</v>
      </c>
      <c r="L3904" s="10">
        <f>(((K3904/60)/60)/24)+DATE(1970,1,1)</f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>(E3904/D3904)</f>
        <v>0.48833333333333334</v>
      </c>
      <c r="R3904" s="6">
        <f>E3904/N3904</f>
        <v>47.258064516129032</v>
      </c>
      <c r="S3904" t="str">
        <f>LEFT(P3904,SEARCH("/",P3904)-1)</f>
        <v>theater</v>
      </c>
      <c r="T3904" t="str">
        <f>RIGHT(P3904,LEN(P3904)-SEARCH("/",P3904))</f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>(((I3905/60)/60)/24)+DATE(1970,1,1)</f>
        <v>42230.818055555559</v>
      </c>
      <c r="K3905">
        <v>1435709765</v>
      </c>
      <c r="L3905" s="10">
        <f>(((K3905/60)/60)/24)+DATE(1970,1,1)</f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>(E3905/D3905)</f>
        <v>0</v>
      </c>
      <c r="R3905" s="6" t="e">
        <f>E3905/N3905</f>
        <v>#DIV/0!</v>
      </c>
      <c r="S3905" t="str">
        <f>LEFT(P3905,SEARCH("/",P3905)-1)</f>
        <v>theater</v>
      </c>
      <c r="T3905" t="str">
        <f>RIGHT(P3905,LEN(P3905)-SEARCH("/",P3905))</f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>(((I3906/60)/60)/24)+DATE(1970,1,1)</f>
        <v>42109.211111111115</v>
      </c>
      <c r="K3906">
        <v>1427866200</v>
      </c>
      <c r="L3906" s="10">
        <f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>(E3906/D3906)</f>
        <v>2.9999999999999997E-4</v>
      </c>
      <c r="R3906" s="6">
        <f>E3906/N3906</f>
        <v>1.5</v>
      </c>
      <c r="S3906" t="str">
        <f>LEFT(P3906,SEARCH("/",P3906)-1)</f>
        <v>theater</v>
      </c>
      <c r="T3906" t="str">
        <f>RIGHT(P3906,LEN(P3906)-SEARCH("/",P3906))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>(((I3907/60)/60)/24)+DATE(1970,1,1)</f>
        <v>42166.958333333328</v>
      </c>
      <c r="K3907">
        <v>1430405903</v>
      </c>
      <c r="L3907" s="10">
        <f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>(E3907/D3907)</f>
        <v>0.11533333333333333</v>
      </c>
      <c r="R3907" s="6">
        <f>E3907/N3907</f>
        <v>24.714285714285715</v>
      </c>
      <c r="S3907" t="str">
        <f>LEFT(P3907,SEARCH("/",P3907)-1)</f>
        <v>theater</v>
      </c>
      <c r="T3907" t="str">
        <f>RIGHT(P3907,LEN(P3907)-SEARCH("/",P3907))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>(((I3908/60)/60)/24)+DATE(1970,1,1)</f>
        <v>42181.559027777781</v>
      </c>
      <c r="K3908">
        <v>1432072893</v>
      </c>
      <c r="L3908" s="10">
        <f>(((K3908/60)/60)/24)+DATE(1970,1,1)</f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>(E3908/D3908)</f>
        <v>0.67333333333333334</v>
      </c>
      <c r="R3908" s="6">
        <f>E3908/N3908</f>
        <v>63.125</v>
      </c>
      <c r="S3908" t="str">
        <f>LEFT(P3908,SEARCH("/",P3908)-1)</f>
        <v>theater</v>
      </c>
      <c r="T3908" t="str">
        <f>RIGHT(P3908,LEN(P3908)-SEARCH("/",P3908))</f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>(((I3909/60)/60)/24)+DATE(1970,1,1)</f>
        <v>41938.838888888888</v>
      </c>
      <c r="K3909">
        <v>1411587606</v>
      </c>
      <c r="L3909" s="10">
        <f>(((K3909/60)/60)/24)+DATE(1970,1,1)</f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>(E3909/D3909)</f>
        <v>0.153</v>
      </c>
      <c r="R3909" s="6">
        <f>E3909/N3909</f>
        <v>38.25</v>
      </c>
      <c r="S3909" t="str">
        <f>LEFT(P3909,SEARCH("/",P3909)-1)</f>
        <v>theater</v>
      </c>
      <c r="T3909" t="str">
        <f>RIGHT(P3909,LEN(P3909)-SEARCH("/",P3909))</f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>(((I3910/60)/60)/24)+DATE(1970,1,1)</f>
        <v>41849.135370370372</v>
      </c>
      <c r="K3910">
        <v>1405307696</v>
      </c>
      <c r="L3910" s="10">
        <f>(((K3910/60)/60)/24)+DATE(1970,1,1)</f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>(E3910/D3910)</f>
        <v>8.666666666666667E-2</v>
      </c>
      <c r="R3910" s="6">
        <f>E3910/N3910</f>
        <v>16.25</v>
      </c>
      <c r="S3910" t="str">
        <f>LEFT(P3910,SEARCH("/",P3910)-1)</f>
        <v>theater</v>
      </c>
      <c r="T3910" t="str">
        <f>RIGHT(P3910,LEN(P3910)-SEARCH("/",P3910))</f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>(((I3911/60)/60)/24)+DATE(1970,1,1)</f>
        <v>41893.359282407408</v>
      </c>
      <c r="K3911">
        <v>1407832642</v>
      </c>
      <c r="L3911" s="10">
        <f>(((K3911/60)/60)/24)+DATE(1970,1,1)</f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>(E3911/D3911)</f>
        <v>2.2499999999999998E-3</v>
      </c>
      <c r="R3911" s="6">
        <f>E3911/N3911</f>
        <v>33.75</v>
      </c>
      <c r="S3911" t="str">
        <f>LEFT(P3911,SEARCH("/",P3911)-1)</f>
        <v>theater</v>
      </c>
      <c r="T3911" t="str">
        <f>RIGHT(P3911,LEN(P3911)-SEARCH("/",P3911))</f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>(((I3912/60)/60)/24)+DATE(1970,1,1)</f>
        <v>42254.756909722222</v>
      </c>
      <c r="K3912">
        <v>1439057397</v>
      </c>
      <c r="L3912" s="10">
        <f>(((K3912/60)/60)/24)+DATE(1970,1,1)</f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>(E3912/D3912)</f>
        <v>3.0833333333333334E-2</v>
      </c>
      <c r="R3912" s="6">
        <f>E3912/N3912</f>
        <v>61.666666666666664</v>
      </c>
      <c r="S3912" t="str">
        <f>LEFT(P3912,SEARCH("/",P3912)-1)</f>
        <v>theater</v>
      </c>
      <c r="T3912" t="str">
        <f>RIGHT(P3912,LEN(P3912)-SEARCH("/",P3912))</f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>(((I3913/60)/60)/24)+DATE(1970,1,1)</f>
        <v>41969.853900462964</v>
      </c>
      <c r="K3913">
        <v>1414438177</v>
      </c>
      <c r="L3913" s="10">
        <f>(((K3913/60)/60)/24)+DATE(1970,1,1)</f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>(E3913/D3913)</f>
        <v>0.37412499999999999</v>
      </c>
      <c r="R3913" s="6">
        <f>E3913/N3913</f>
        <v>83.138888888888886</v>
      </c>
      <c r="S3913" t="str">
        <f>LEFT(P3913,SEARCH("/",P3913)-1)</f>
        <v>theater</v>
      </c>
      <c r="T3913" t="str">
        <f>RIGHT(P3913,LEN(P3913)-SEARCH("/",P3913))</f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>(((I3914/60)/60)/24)+DATE(1970,1,1)</f>
        <v>42119.190972222219</v>
      </c>
      <c r="K3914">
        <v>1424759330</v>
      </c>
      <c r="L3914" s="10">
        <f>(((K3914/60)/60)/24)+DATE(1970,1,1)</f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>(E3914/D3914)</f>
        <v>6.666666666666667E-5</v>
      </c>
      <c r="R3914" s="6">
        <f>E3914/N3914</f>
        <v>1</v>
      </c>
      <c r="S3914" t="str">
        <f>LEFT(P3914,SEARCH("/",P3914)-1)</f>
        <v>theater</v>
      </c>
      <c r="T3914" t="str">
        <f>RIGHT(P3914,LEN(P3914)-SEARCH("/",P3914))</f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>(((I3915/60)/60)/24)+DATE(1970,1,1)</f>
        <v>42338.252881944441</v>
      </c>
      <c r="K3915">
        <v>1446267849</v>
      </c>
      <c r="L3915" s="10">
        <f>(((K3915/60)/60)/24)+DATE(1970,1,1)</f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>(E3915/D3915)</f>
        <v>0.1</v>
      </c>
      <c r="R3915" s="6">
        <f>E3915/N3915</f>
        <v>142.85714285714286</v>
      </c>
      <c r="S3915" t="str">
        <f>LEFT(P3915,SEARCH("/",P3915)-1)</f>
        <v>theater</v>
      </c>
      <c r="T3915" t="str">
        <f>RIGHT(P3915,LEN(P3915)-SEARCH("/",P3915))</f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>(((I3916/60)/60)/24)+DATE(1970,1,1)</f>
        <v>42134.957638888889</v>
      </c>
      <c r="K3916">
        <v>1429558756</v>
      </c>
      <c r="L3916" s="10">
        <f>(((K3916/60)/60)/24)+DATE(1970,1,1)</f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>(E3916/D3916)</f>
        <v>0.36359999999999998</v>
      </c>
      <c r="R3916" s="6">
        <f>E3916/N3916</f>
        <v>33.666666666666664</v>
      </c>
      <c r="S3916" t="str">
        <f>LEFT(P3916,SEARCH("/",P3916)-1)</f>
        <v>theater</v>
      </c>
      <c r="T3916" t="str">
        <f>RIGHT(P3916,LEN(P3916)-SEARCH("/",P3916))</f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>(((I3917/60)/60)/24)+DATE(1970,1,1)</f>
        <v>42522.98505787037</v>
      </c>
      <c r="K3917">
        <v>1462232309</v>
      </c>
      <c r="L3917" s="10">
        <f>(((K3917/60)/60)/24)+DATE(1970,1,1)</f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>(E3917/D3917)</f>
        <v>3.3333333333333335E-3</v>
      </c>
      <c r="R3917" s="6">
        <f>E3917/N3917</f>
        <v>5</v>
      </c>
      <c r="S3917" t="str">
        <f>LEFT(P3917,SEARCH("/",P3917)-1)</f>
        <v>theater</v>
      </c>
      <c r="T3917" t="str">
        <f>RIGHT(P3917,LEN(P3917)-SEARCH("/",P3917))</f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>(((I3918/60)/60)/24)+DATE(1970,1,1)</f>
        <v>42524.471666666665</v>
      </c>
      <c r="K3918">
        <v>1462360752</v>
      </c>
      <c r="L3918" s="10">
        <f>(((K3918/60)/60)/24)+DATE(1970,1,1)</f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>(E3918/D3918)</f>
        <v>0</v>
      </c>
      <c r="R3918" s="6" t="e">
        <f>E3918/N3918</f>
        <v>#DIV/0!</v>
      </c>
      <c r="S3918" t="str">
        <f>LEFT(P3918,SEARCH("/",P3918)-1)</f>
        <v>theater</v>
      </c>
      <c r="T3918" t="str">
        <f>RIGHT(P3918,LEN(P3918)-SEARCH("/",P3918))</f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>(((I3919/60)/60)/24)+DATE(1970,1,1)</f>
        <v>41893.527326388888</v>
      </c>
      <c r="K3919">
        <v>1407847161</v>
      </c>
      <c r="L3919" s="10">
        <f>(((K3919/60)/60)/24)+DATE(1970,1,1)</f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>(E3919/D3919)</f>
        <v>2.8571428571428571E-3</v>
      </c>
      <c r="R3919" s="6">
        <f>E3919/N3919</f>
        <v>10</v>
      </c>
      <c r="S3919" t="str">
        <f>LEFT(P3919,SEARCH("/",P3919)-1)</f>
        <v>theater</v>
      </c>
      <c r="T3919" t="str">
        <f>RIGHT(P3919,LEN(P3919)-SEARCH("/",P3919))</f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>(((I3920/60)/60)/24)+DATE(1970,1,1)</f>
        <v>41855.666666666664</v>
      </c>
      <c r="K3920">
        <v>1406131023</v>
      </c>
      <c r="L3920" s="10">
        <f>(((K3920/60)/60)/24)+DATE(1970,1,1)</f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>(E3920/D3920)</f>
        <v>2E-3</v>
      </c>
      <c r="R3920" s="6">
        <f>E3920/N3920</f>
        <v>40</v>
      </c>
      <c r="S3920" t="str">
        <f>LEFT(P3920,SEARCH("/",P3920)-1)</f>
        <v>theater</v>
      </c>
      <c r="T3920" t="str">
        <f>RIGHT(P3920,LEN(P3920)-SEARCH("/",P3920))</f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>(((I3921/60)/60)/24)+DATE(1970,1,1)</f>
        <v>42387</v>
      </c>
      <c r="K3921">
        <v>1450628773</v>
      </c>
      <c r="L3921" s="10">
        <f>(((K3921/60)/60)/24)+DATE(1970,1,1)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>(E3921/D3921)</f>
        <v>1.7999999999999999E-2</v>
      </c>
      <c r="R3921" s="6">
        <f>E3921/N3921</f>
        <v>30</v>
      </c>
      <c r="S3921" t="str">
        <f>LEFT(P3921,SEARCH("/",P3921)-1)</f>
        <v>theater</v>
      </c>
      <c r="T3921" t="str">
        <f>RIGHT(P3921,LEN(P3921)-SEARCH("/",P3921))</f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>(((I3922/60)/60)/24)+DATE(1970,1,1)</f>
        <v>42687.428935185191</v>
      </c>
      <c r="K3922">
        <v>1476436660</v>
      </c>
      <c r="L3922" s="10">
        <f>(((K3922/60)/60)/24)+DATE(1970,1,1)</f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>(E3922/D3922)</f>
        <v>5.3999999999999999E-2</v>
      </c>
      <c r="R3922" s="6">
        <f>E3922/N3922</f>
        <v>45</v>
      </c>
      <c r="S3922" t="str">
        <f>LEFT(P3922,SEARCH("/",P3922)-1)</f>
        <v>theater</v>
      </c>
      <c r="T3922" t="str">
        <f>RIGHT(P3922,LEN(P3922)-SEARCH("/",P3922))</f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>(((I3923/60)/60)/24)+DATE(1970,1,1)</f>
        <v>41938.75</v>
      </c>
      <c r="K3923">
        <v>1413291655</v>
      </c>
      <c r="L3923" s="10">
        <f>(((K3923/60)/60)/24)+DATE(1970,1,1)</f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>(E3923/D3923)</f>
        <v>0</v>
      </c>
      <c r="R3923" s="6" t="e">
        <f>E3923/N3923</f>
        <v>#DIV/0!</v>
      </c>
      <c r="S3923" t="str">
        <f>LEFT(P3923,SEARCH("/",P3923)-1)</f>
        <v>theater</v>
      </c>
      <c r="T3923" t="str">
        <f>RIGHT(P3923,LEN(P3923)-SEARCH("/",P3923))</f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>(((I3924/60)/60)/24)+DATE(1970,1,1)</f>
        <v>42065.958333333328</v>
      </c>
      <c r="K3924">
        <v>1421432810</v>
      </c>
      <c r="L3924" s="10">
        <f>(((K3924/60)/60)/24)+DATE(1970,1,1)</f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>(E3924/D3924)</f>
        <v>8.1333333333333327E-2</v>
      </c>
      <c r="R3924" s="6">
        <f>E3924/N3924</f>
        <v>10.166666666666666</v>
      </c>
      <c r="S3924" t="str">
        <f>LEFT(P3924,SEARCH("/",P3924)-1)</f>
        <v>theater</v>
      </c>
      <c r="T3924" t="str">
        <f>RIGHT(P3924,LEN(P3924)-SEARCH("/",P3924))</f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>(((I3925/60)/60)/24)+DATE(1970,1,1)</f>
        <v>42103.979988425926</v>
      </c>
      <c r="K3925">
        <v>1426203071</v>
      </c>
      <c r="L3925" s="10">
        <f>(((K3925/60)/60)/24)+DATE(1970,1,1)</f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>(E3925/D3925)</f>
        <v>0.12034782608695652</v>
      </c>
      <c r="R3925" s="6">
        <f>E3925/N3925</f>
        <v>81.411764705882348</v>
      </c>
      <c r="S3925" t="str">
        <f>LEFT(P3925,SEARCH("/",P3925)-1)</f>
        <v>theater</v>
      </c>
      <c r="T3925" t="str">
        <f>RIGHT(P3925,LEN(P3925)-SEARCH("/",P3925))</f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>(((I3926/60)/60)/24)+DATE(1970,1,1)</f>
        <v>41816.959745370368</v>
      </c>
      <c r="K3926">
        <v>1401231722</v>
      </c>
      <c r="L3926" s="10">
        <f>(((K3926/60)/60)/24)+DATE(1970,1,1)</f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>(E3926/D3926)</f>
        <v>0.15266666666666667</v>
      </c>
      <c r="R3926" s="6">
        <f>E3926/N3926</f>
        <v>57.25</v>
      </c>
      <c r="S3926" t="str">
        <f>LEFT(P3926,SEARCH("/",P3926)-1)</f>
        <v>theater</v>
      </c>
      <c r="T3926" t="str">
        <f>RIGHT(P3926,LEN(P3926)-SEARCH("/",P3926))</f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>(((I3927/60)/60)/24)+DATE(1970,1,1)</f>
        <v>41850.870821759258</v>
      </c>
      <c r="K3927">
        <v>1404161639</v>
      </c>
      <c r="L3927" s="10">
        <f>(((K3927/60)/60)/24)+DATE(1970,1,1)</f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>(E3927/D3927)</f>
        <v>0.1</v>
      </c>
      <c r="R3927" s="6">
        <f>E3927/N3927</f>
        <v>5</v>
      </c>
      <c r="S3927" t="str">
        <f>LEFT(P3927,SEARCH("/",P3927)-1)</f>
        <v>theater</v>
      </c>
      <c r="T3927" t="str">
        <f>RIGHT(P3927,LEN(P3927)-SEARCH("/",P3927))</f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>(((I3928/60)/60)/24)+DATE(1970,1,1)</f>
        <v>42000.085046296299</v>
      </c>
      <c r="K3928">
        <v>1417053748</v>
      </c>
      <c r="L3928" s="10">
        <f>(((K3928/60)/60)/24)+DATE(1970,1,1)</f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>(E3928/D3928)</f>
        <v>3.0000000000000001E-3</v>
      </c>
      <c r="R3928" s="6">
        <f>E3928/N3928</f>
        <v>15</v>
      </c>
      <c r="S3928" t="str">
        <f>LEFT(P3928,SEARCH("/",P3928)-1)</f>
        <v>theater</v>
      </c>
      <c r="T3928" t="str">
        <f>RIGHT(P3928,LEN(P3928)-SEARCH("/",P3928))</f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>(((I3929/60)/60)/24)+DATE(1970,1,1)</f>
        <v>41860.267407407409</v>
      </c>
      <c r="K3929">
        <v>1404973504</v>
      </c>
      <c r="L3929" s="10">
        <f>(((K3929/60)/60)/24)+DATE(1970,1,1)</f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>(E3929/D3929)</f>
        <v>0.01</v>
      </c>
      <c r="R3929" s="6">
        <f>E3929/N3929</f>
        <v>12.5</v>
      </c>
      <c r="S3929" t="str">
        <f>LEFT(P3929,SEARCH("/",P3929)-1)</f>
        <v>theater</v>
      </c>
      <c r="T3929" t="str">
        <f>RIGHT(P3929,LEN(P3929)-SEARCH("/",P3929))</f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>(((I3930/60)/60)/24)+DATE(1970,1,1)</f>
        <v>42293.207638888889</v>
      </c>
      <c r="K3930">
        <v>1442593427</v>
      </c>
      <c r="L3930" s="10">
        <f>(((K3930/60)/60)/24)+DATE(1970,1,1)</f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>(E3930/D3930)</f>
        <v>0.13020000000000001</v>
      </c>
      <c r="R3930" s="6">
        <f>E3930/N3930</f>
        <v>93</v>
      </c>
      <c r="S3930" t="str">
        <f>LEFT(P3930,SEARCH("/",P3930)-1)</f>
        <v>theater</v>
      </c>
      <c r="T3930" t="str">
        <f>RIGHT(P3930,LEN(P3930)-SEARCH("/",P3930))</f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>(((I3931/60)/60)/24)+DATE(1970,1,1)</f>
        <v>42631.827141203699</v>
      </c>
      <c r="K3931">
        <v>1471636265</v>
      </c>
      <c r="L3931" s="10">
        <f>(((K3931/60)/60)/24)+DATE(1970,1,1)</f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>(E3931/D3931)</f>
        <v>2.265E-2</v>
      </c>
      <c r="R3931" s="6">
        <f>E3931/N3931</f>
        <v>32.357142857142854</v>
      </c>
      <c r="S3931" t="str">
        <f>LEFT(P3931,SEARCH("/",P3931)-1)</f>
        <v>theater</v>
      </c>
      <c r="T3931" t="str">
        <f>RIGHT(P3931,LEN(P3931)-SEARCH("/",P3931))</f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>(((I3932/60)/60)/24)+DATE(1970,1,1)</f>
        <v>42461.25</v>
      </c>
      <c r="K3932">
        <v>1457078868</v>
      </c>
      <c r="L3932" s="10">
        <f>(((K3932/60)/60)/24)+DATE(1970,1,1)</f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>(E3932/D3932)</f>
        <v>0</v>
      </c>
      <c r="R3932" s="6" t="e">
        <f>E3932/N3932</f>
        <v>#DIV/0!</v>
      </c>
      <c r="S3932" t="str">
        <f>LEFT(P3932,SEARCH("/",P3932)-1)</f>
        <v>theater</v>
      </c>
      <c r="T3932" t="str">
        <f>RIGHT(P3932,LEN(P3932)-SEARCH("/",P3932))</f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>(((I3933/60)/60)/24)+DATE(1970,1,1)</f>
        <v>42253.151701388888</v>
      </c>
      <c r="K3933">
        <v>1439350707</v>
      </c>
      <c r="L3933" s="10">
        <f>(((K3933/60)/60)/24)+DATE(1970,1,1)</f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>(E3933/D3933)</f>
        <v>0</v>
      </c>
      <c r="R3933" s="6" t="e">
        <f>E3933/N3933</f>
        <v>#DIV/0!</v>
      </c>
      <c r="S3933" t="str">
        <f>LEFT(P3933,SEARCH("/",P3933)-1)</f>
        <v>theater</v>
      </c>
      <c r="T3933" t="str">
        <f>RIGHT(P3933,LEN(P3933)-SEARCH("/",P3933))</f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>(((I3934/60)/60)/24)+DATE(1970,1,1)</f>
        <v>42445.126898148148</v>
      </c>
      <c r="K3934">
        <v>1455508964</v>
      </c>
      <c r="L3934" s="10">
        <f>(((K3934/60)/60)/24)+DATE(1970,1,1)</f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>(E3934/D3934)</f>
        <v>8.3333333333333331E-5</v>
      </c>
      <c r="R3934" s="6">
        <f>E3934/N3934</f>
        <v>1</v>
      </c>
      <c r="S3934" t="str">
        <f>LEFT(P3934,SEARCH("/",P3934)-1)</f>
        <v>theater</v>
      </c>
      <c r="T3934" t="str">
        <f>RIGHT(P3934,LEN(P3934)-SEARCH("/",P3934))</f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>(((I3935/60)/60)/24)+DATE(1970,1,1)</f>
        <v>42568.029861111107</v>
      </c>
      <c r="K3935">
        <v>1466205262</v>
      </c>
      <c r="L3935" s="10">
        <f>(((K3935/60)/60)/24)+DATE(1970,1,1)</f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>(E3935/D3935)</f>
        <v>0.15742857142857142</v>
      </c>
      <c r="R3935" s="6">
        <f>E3935/N3935</f>
        <v>91.833333333333329</v>
      </c>
      <c r="S3935" t="str">
        <f>LEFT(P3935,SEARCH("/",P3935)-1)</f>
        <v>theater</v>
      </c>
      <c r="T3935" t="str">
        <f>RIGHT(P3935,LEN(P3935)-SEARCH("/",P3935))</f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>(((I3936/60)/60)/24)+DATE(1970,1,1)</f>
        <v>42278.541666666672</v>
      </c>
      <c r="K3936">
        <v>1439827639</v>
      </c>
      <c r="L3936" s="10">
        <f>(((K3936/60)/60)/24)+DATE(1970,1,1)</f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>(E3936/D3936)</f>
        <v>0.11</v>
      </c>
      <c r="R3936" s="6">
        <f>E3936/N3936</f>
        <v>45.833333333333336</v>
      </c>
      <c r="S3936" t="str">
        <f>LEFT(P3936,SEARCH("/",P3936)-1)</f>
        <v>theater</v>
      </c>
      <c r="T3936" t="str">
        <f>RIGHT(P3936,LEN(P3936)-SEARCH("/",P3936))</f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>(((I3937/60)/60)/24)+DATE(1970,1,1)</f>
        <v>42281.656782407401</v>
      </c>
      <c r="K3937">
        <v>1438789546</v>
      </c>
      <c r="L3937" s="10">
        <f>(((K3937/60)/60)/24)+DATE(1970,1,1)</f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>(E3937/D3937)</f>
        <v>0.43833333333333335</v>
      </c>
      <c r="R3937" s="6">
        <f>E3937/N3937</f>
        <v>57.173913043478258</v>
      </c>
      <c r="S3937" t="str">
        <f>LEFT(P3937,SEARCH("/",P3937)-1)</f>
        <v>theater</v>
      </c>
      <c r="T3937" t="str">
        <f>RIGHT(P3937,LEN(P3937)-SEARCH("/",P3937))</f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>(((I3938/60)/60)/24)+DATE(1970,1,1)</f>
        <v>42705.304629629631</v>
      </c>
      <c r="K3938">
        <v>1477981120</v>
      </c>
      <c r="L3938" s="10">
        <f>(((K3938/60)/60)/24)+DATE(1970,1,1)</f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>(E3938/D3938)</f>
        <v>0</v>
      </c>
      <c r="R3938" s="6" t="e">
        <f>E3938/N3938</f>
        <v>#DIV/0!</v>
      </c>
      <c r="S3938" t="str">
        <f>LEFT(P3938,SEARCH("/",P3938)-1)</f>
        <v>theater</v>
      </c>
      <c r="T3938" t="str">
        <f>RIGHT(P3938,LEN(P3938)-SEARCH("/",P3938))</f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>(((I3939/60)/60)/24)+DATE(1970,1,1)</f>
        <v>42562.631481481483</v>
      </c>
      <c r="K3939">
        <v>1465830560</v>
      </c>
      <c r="L3939" s="10">
        <f>(((K3939/60)/60)/24)+DATE(1970,1,1)</f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>(E3939/D3939)</f>
        <v>0.86135181975736563</v>
      </c>
      <c r="R3939" s="6">
        <f>E3939/N3939</f>
        <v>248.5</v>
      </c>
      <c r="S3939" t="str">
        <f>LEFT(P3939,SEARCH("/",P3939)-1)</f>
        <v>theater</v>
      </c>
      <c r="T3939" t="str">
        <f>RIGHT(P3939,LEN(P3939)-SEARCH("/",P3939))</f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>(((I3940/60)/60)/24)+DATE(1970,1,1)</f>
        <v>42182.905717592599</v>
      </c>
      <c r="K3940">
        <v>1432763054</v>
      </c>
      <c r="L3940" s="10">
        <f>(((K3940/60)/60)/24)+DATE(1970,1,1)</f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>(E3940/D3940)</f>
        <v>0.12196620583717357</v>
      </c>
      <c r="R3940" s="6">
        <f>E3940/N3940</f>
        <v>79.400000000000006</v>
      </c>
      <c r="S3940" t="str">
        <f>LEFT(P3940,SEARCH("/",P3940)-1)</f>
        <v>theater</v>
      </c>
      <c r="T3940" t="str">
        <f>RIGHT(P3940,LEN(P3940)-SEARCH("/",P3940))</f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>(((I3941/60)/60)/24)+DATE(1970,1,1)</f>
        <v>41919.1875</v>
      </c>
      <c r="K3941">
        <v>1412328979</v>
      </c>
      <c r="L3941" s="10">
        <f>(((K3941/60)/60)/24)+DATE(1970,1,1)</f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>(E3941/D3941)</f>
        <v>1E-3</v>
      </c>
      <c r="R3941" s="6">
        <f>E3941/N3941</f>
        <v>5</v>
      </c>
      <c r="S3941" t="str">
        <f>LEFT(P3941,SEARCH("/",P3941)-1)</f>
        <v>theater</v>
      </c>
      <c r="T3941" t="str">
        <f>RIGHT(P3941,LEN(P3941)-SEARCH("/",P3941))</f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>(((I3942/60)/60)/24)+DATE(1970,1,1)</f>
        <v>42006.492488425924</v>
      </c>
      <c r="K3942">
        <v>1416311351</v>
      </c>
      <c r="L3942" s="10">
        <f>(((K3942/60)/60)/24)+DATE(1970,1,1)</f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>(E3942/D3942)</f>
        <v>2.2000000000000001E-3</v>
      </c>
      <c r="R3942" s="6">
        <f>E3942/N3942</f>
        <v>5.5</v>
      </c>
      <c r="S3942" t="str">
        <f>LEFT(P3942,SEARCH("/",P3942)-1)</f>
        <v>theater</v>
      </c>
      <c r="T3942" t="str">
        <f>RIGHT(P3942,LEN(P3942)-SEARCH("/",P3942))</f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>(((I3943/60)/60)/24)+DATE(1970,1,1)</f>
        <v>41968.041666666672</v>
      </c>
      <c r="K3943">
        <v>1414505137</v>
      </c>
      <c r="L3943" s="10">
        <f>(((K3943/60)/60)/24)+DATE(1970,1,1)</f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>(E3943/D3943)</f>
        <v>9.0909090909090905E-3</v>
      </c>
      <c r="R3943" s="6">
        <f>E3943/N3943</f>
        <v>25</v>
      </c>
      <c r="S3943" t="str">
        <f>LEFT(P3943,SEARCH("/",P3943)-1)</f>
        <v>theater</v>
      </c>
      <c r="T3943" t="str">
        <f>RIGHT(P3943,LEN(P3943)-SEARCH("/",P3943))</f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>(((I3944/60)/60)/24)+DATE(1970,1,1)</f>
        <v>42171.904097222221</v>
      </c>
      <c r="K3944">
        <v>1429306914</v>
      </c>
      <c r="L3944" s="10">
        <f>(((K3944/60)/60)/24)+DATE(1970,1,1)</f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>(E3944/D3944)</f>
        <v>0</v>
      </c>
      <c r="R3944" s="6" t="e">
        <f>E3944/N3944</f>
        <v>#DIV/0!</v>
      </c>
      <c r="S3944" t="str">
        <f>LEFT(P3944,SEARCH("/",P3944)-1)</f>
        <v>theater</v>
      </c>
      <c r="T3944" t="str">
        <f>RIGHT(P3944,LEN(P3944)-SEARCH("/",P3944))</f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>(((I3945/60)/60)/24)+DATE(1970,1,1)</f>
        <v>42310.701388888891</v>
      </c>
      <c r="K3945">
        <v>1443811268</v>
      </c>
      <c r="L3945" s="10">
        <f>(((K3945/60)/60)/24)+DATE(1970,1,1)</f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>(E3945/D3945)</f>
        <v>0.35639999999999999</v>
      </c>
      <c r="R3945" s="6">
        <f>E3945/N3945</f>
        <v>137.07692307692307</v>
      </c>
      <c r="S3945" t="str">
        <f>LEFT(P3945,SEARCH("/",P3945)-1)</f>
        <v>theater</v>
      </c>
      <c r="T3945" t="str">
        <f>RIGHT(P3945,LEN(P3945)-SEARCH("/",P3945))</f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>(((I3946/60)/60)/24)+DATE(1970,1,1)</f>
        <v>42243.662905092591</v>
      </c>
      <c r="K3946">
        <v>1438098875</v>
      </c>
      <c r="L3946" s="10">
        <f>(((K3946/60)/60)/24)+DATE(1970,1,1)</f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>(E3946/D3946)</f>
        <v>0</v>
      </c>
      <c r="R3946" s="6" t="e">
        <f>E3946/N3946</f>
        <v>#DIV/0!</v>
      </c>
      <c r="S3946" t="str">
        <f>LEFT(P3946,SEARCH("/",P3946)-1)</f>
        <v>theater</v>
      </c>
      <c r="T3946" t="str">
        <f>RIGHT(P3946,LEN(P3946)-SEARCH("/",P3946))</f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>(((I3947/60)/60)/24)+DATE(1970,1,1)</f>
        <v>42139.801712962959</v>
      </c>
      <c r="K3947">
        <v>1429125268</v>
      </c>
      <c r="L3947" s="10">
        <f>(((K3947/60)/60)/24)+DATE(1970,1,1)</f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>(E3947/D3947)</f>
        <v>2.5000000000000001E-3</v>
      </c>
      <c r="R3947" s="6">
        <f>E3947/N3947</f>
        <v>5</v>
      </c>
      <c r="S3947" t="str">
        <f>LEFT(P3947,SEARCH("/",P3947)-1)</f>
        <v>theater</v>
      </c>
      <c r="T3947" t="str">
        <f>RIGHT(P3947,LEN(P3947)-SEARCH("/",P3947))</f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>(((I3948/60)/60)/24)+DATE(1970,1,1)</f>
        <v>42063.333333333328</v>
      </c>
      <c r="K3948">
        <v>1422388822</v>
      </c>
      <c r="L3948" s="10">
        <f>(((K3948/60)/60)/24)+DATE(1970,1,1)</f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>(E3948/D3948)</f>
        <v>3.2500000000000001E-2</v>
      </c>
      <c r="R3948" s="6">
        <f>E3948/N3948</f>
        <v>39</v>
      </c>
      <c r="S3948" t="str">
        <f>LEFT(P3948,SEARCH("/",P3948)-1)</f>
        <v>theater</v>
      </c>
      <c r="T3948" t="str">
        <f>RIGHT(P3948,LEN(P3948)-SEARCH("/",P3948))</f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>(((I3949/60)/60)/24)+DATE(1970,1,1)</f>
        <v>42645.142870370371</v>
      </c>
      <c r="K3949">
        <v>1472786744</v>
      </c>
      <c r="L3949" s="10">
        <f>(((K3949/60)/60)/24)+DATE(1970,1,1)</f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>(E3949/D3949)</f>
        <v>3.3666666666666664E-2</v>
      </c>
      <c r="R3949" s="6">
        <f>E3949/N3949</f>
        <v>50.5</v>
      </c>
      <c r="S3949" t="str">
        <f>LEFT(P3949,SEARCH("/",P3949)-1)</f>
        <v>theater</v>
      </c>
      <c r="T3949" t="str">
        <f>RIGHT(P3949,LEN(P3949)-SEARCH("/",P3949))</f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>(((I3950/60)/60)/24)+DATE(1970,1,1)</f>
        <v>41889.325497685182</v>
      </c>
      <c r="K3950">
        <v>1404892123</v>
      </c>
      <c r="L3950" s="10">
        <f>(((K3950/60)/60)/24)+DATE(1970,1,1)</f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>(E3950/D3950)</f>
        <v>0</v>
      </c>
      <c r="R3950" s="6" t="e">
        <f>E3950/N3950</f>
        <v>#DIV/0!</v>
      </c>
      <c r="S3950" t="str">
        <f>LEFT(P3950,SEARCH("/",P3950)-1)</f>
        <v>theater</v>
      </c>
      <c r="T3950" t="str">
        <f>RIGHT(P3950,LEN(P3950)-SEARCH("/",P3950))</f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>(((I3951/60)/60)/24)+DATE(1970,1,1)</f>
        <v>42046.120613425926</v>
      </c>
      <c r="K3951">
        <v>1421031221</v>
      </c>
      <c r="L3951" s="10">
        <f>(((K3951/60)/60)/24)+DATE(1970,1,1)</f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>(E3951/D3951)</f>
        <v>0.15770000000000001</v>
      </c>
      <c r="R3951" s="6">
        <f>E3951/N3951</f>
        <v>49.28125</v>
      </c>
      <c r="S3951" t="str">
        <f>LEFT(P3951,SEARCH("/",P3951)-1)</f>
        <v>theater</v>
      </c>
      <c r="T3951" t="str">
        <f>RIGHT(P3951,LEN(P3951)-SEARCH("/",P3951))</f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>(((I3952/60)/60)/24)+DATE(1970,1,1)</f>
        <v>42468.774305555555</v>
      </c>
      <c r="K3952">
        <v>1457628680</v>
      </c>
      <c r="L3952" s="10">
        <f>(((K3952/60)/60)/24)+DATE(1970,1,1)</f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>(E3952/D3952)</f>
        <v>6.2500000000000003E-3</v>
      </c>
      <c r="R3952" s="6">
        <f>E3952/N3952</f>
        <v>25</v>
      </c>
      <c r="S3952" t="str">
        <f>LEFT(P3952,SEARCH("/",P3952)-1)</f>
        <v>theater</v>
      </c>
      <c r="T3952" t="str">
        <f>RIGHT(P3952,LEN(P3952)-SEARCH("/",P3952))</f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>(((I3953/60)/60)/24)+DATE(1970,1,1)</f>
        <v>42493.784050925926</v>
      </c>
      <c r="K3953">
        <v>1457120942</v>
      </c>
      <c r="L3953" s="10">
        <f>(((K3953/60)/60)/24)+DATE(1970,1,1)</f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>(E3953/D3953)</f>
        <v>5.0000000000000004E-6</v>
      </c>
      <c r="R3953" s="6">
        <f>E3953/N3953</f>
        <v>1</v>
      </c>
      <c r="S3953" t="str">
        <f>LEFT(P3953,SEARCH("/",P3953)-1)</f>
        <v>theater</v>
      </c>
      <c r="T3953" t="str">
        <f>RIGHT(P3953,LEN(P3953)-SEARCH("/",P3953))</f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>(((I3954/60)/60)/24)+DATE(1970,1,1)</f>
        <v>42303.790393518517</v>
      </c>
      <c r="K3954">
        <v>1440701890</v>
      </c>
      <c r="L3954" s="10">
        <f>(((K3954/60)/60)/24)+DATE(1970,1,1)</f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>(E3954/D3954)</f>
        <v>9.6153846153846159E-4</v>
      </c>
      <c r="R3954" s="6">
        <f>E3954/N3954</f>
        <v>25</v>
      </c>
      <c r="S3954" t="str">
        <f>LEFT(P3954,SEARCH("/",P3954)-1)</f>
        <v>theater</v>
      </c>
      <c r="T3954" t="str">
        <f>RIGHT(P3954,LEN(P3954)-SEARCH("/",P3954))</f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>(((I3955/60)/60)/24)+DATE(1970,1,1)</f>
        <v>42580.978472222225</v>
      </c>
      <c r="K3955">
        <v>1467162586</v>
      </c>
      <c r="L3955" s="10">
        <f>(((K3955/60)/60)/24)+DATE(1970,1,1)</f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>(E3955/D3955)</f>
        <v>0</v>
      </c>
      <c r="R3955" s="6" t="e">
        <f>E3955/N3955</f>
        <v>#DIV/0!</v>
      </c>
      <c r="S3955" t="str">
        <f>LEFT(P3955,SEARCH("/",P3955)-1)</f>
        <v>theater</v>
      </c>
      <c r="T3955" t="str">
        <f>RIGHT(P3955,LEN(P3955)-SEARCH("/",P3955))</f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>(((I3956/60)/60)/24)+DATE(1970,1,1)</f>
        <v>41834.651203703703</v>
      </c>
      <c r="K3956">
        <v>1400168264</v>
      </c>
      <c r="L3956" s="10">
        <f>(((K3956/60)/60)/24)+DATE(1970,1,1)</f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>(E3956/D3956)</f>
        <v>0</v>
      </c>
      <c r="R3956" s="6" t="e">
        <f>E3956/N3956</f>
        <v>#DIV/0!</v>
      </c>
      <c r="S3956" t="str">
        <f>LEFT(P3956,SEARCH("/",P3956)-1)</f>
        <v>theater</v>
      </c>
      <c r="T3956" t="str">
        <f>RIGHT(P3956,LEN(P3956)-SEARCH("/",P3956))</f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>(((I3957/60)/60)/24)+DATE(1970,1,1)</f>
        <v>42336.890520833331</v>
      </c>
      <c r="K3957">
        <v>1446150141</v>
      </c>
      <c r="L3957" s="10">
        <f>(((K3957/60)/60)/24)+DATE(1970,1,1)</f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>(E3957/D3957)</f>
        <v>0.24285714285714285</v>
      </c>
      <c r="R3957" s="6">
        <f>E3957/N3957</f>
        <v>53.125</v>
      </c>
      <c r="S3957" t="str">
        <f>LEFT(P3957,SEARCH("/",P3957)-1)</f>
        <v>theater</v>
      </c>
      <c r="T3957" t="str">
        <f>RIGHT(P3957,LEN(P3957)-SEARCH("/",P3957))</f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>(((I3958/60)/60)/24)+DATE(1970,1,1)</f>
        <v>42485.013888888891</v>
      </c>
      <c r="K3958">
        <v>1459203727</v>
      </c>
      <c r="L3958" s="10">
        <f>(((K3958/60)/60)/24)+DATE(1970,1,1)</f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>(E3958/D3958)</f>
        <v>0</v>
      </c>
      <c r="R3958" s="6" t="e">
        <f>E3958/N3958</f>
        <v>#DIV/0!</v>
      </c>
      <c r="S3958" t="str">
        <f>LEFT(P3958,SEARCH("/",P3958)-1)</f>
        <v>theater</v>
      </c>
      <c r="T3958" t="str">
        <f>RIGHT(P3958,LEN(P3958)-SEARCH("/",P3958))</f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>(((I3959/60)/60)/24)+DATE(1970,1,1)</f>
        <v>42559.976319444439</v>
      </c>
      <c r="K3959">
        <v>1464045954</v>
      </c>
      <c r="L3959" s="10">
        <f>(((K3959/60)/60)/24)+DATE(1970,1,1)</f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>(E3959/D3959)</f>
        <v>2.5000000000000001E-4</v>
      </c>
      <c r="R3959" s="6">
        <f>E3959/N3959</f>
        <v>7</v>
      </c>
      <c r="S3959" t="str">
        <f>LEFT(P3959,SEARCH("/",P3959)-1)</f>
        <v>theater</v>
      </c>
      <c r="T3959" t="str">
        <f>RIGHT(P3959,LEN(P3959)-SEARCH("/",P3959))</f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>(((I3960/60)/60)/24)+DATE(1970,1,1)</f>
        <v>41853.583333333336</v>
      </c>
      <c r="K3960">
        <v>1403822912</v>
      </c>
      <c r="L3960" s="10">
        <f>(((K3960/60)/60)/24)+DATE(1970,1,1)</f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>(E3960/D3960)</f>
        <v>0.32050000000000001</v>
      </c>
      <c r="R3960" s="6">
        <f>E3960/N3960</f>
        <v>40.0625</v>
      </c>
      <c r="S3960" t="str">
        <f>LEFT(P3960,SEARCH("/",P3960)-1)</f>
        <v>theater</v>
      </c>
      <c r="T3960" t="str">
        <f>RIGHT(P3960,LEN(P3960)-SEARCH("/",P3960))</f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>(((I3961/60)/60)/24)+DATE(1970,1,1)</f>
        <v>41910.788842592592</v>
      </c>
      <c r="K3961">
        <v>1409338556</v>
      </c>
      <c r="L3961" s="10">
        <f>(((K3961/60)/60)/24)+DATE(1970,1,1)</f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>(E3961/D3961)</f>
        <v>0.24333333333333335</v>
      </c>
      <c r="R3961" s="6">
        <f>E3961/N3961</f>
        <v>24.333333333333332</v>
      </c>
      <c r="S3961" t="str">
        <f>LEFT(P3961,SEARCH("/",P3961)-1)</f>
        <v>theater</v>
      </c>
      <c r="T3961" t="str">
        <f>RIGHT(P3961,LEN(P3961)-SEARCH("/",P3961))</f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>(((I3962/60)/60)/24)+DATE(1970,1,1)</f>
        <v>42372.845555555556</v>
      </c>
      <c r="K3962">
        <v>1449260256</v>
      </c>
      <c r="L3962" s="10">
        <f>(((K3962/60)/60)/24)+DATE(1970,1,1)</f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>(E3962/D3962)</f>
        <v>1.4999999999999999E-2</v>
      </c>
      <c r="R3962" s="6">
        <f>E3962/N3962</f>
        <v>11.25</v>
      </c>
      <c r="S3962" t="str">
        <f>LEFT(P3962,SEARCH("/",P3962)-1)</f>
        <v>theater</v>
      </c>
      <c r="T3962" t="str">
        <f>RIGHT(P3962,LEN(P3962)-SEARCH("/",P3962))</f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>(((I3963/60)/60)/24)+DATE(1970,1,1)</f>
        <v>41767.891319444447</v>
      </c>
      <c r="K3963">
        <v>1397683410</v>
      </c>
      <c r="L3963" s="10">
        <f>(((K3963/60)/60)/24)+DATE(1970,1,1)</f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>(E3963/D3963)</f>
        <v>4.1999999999999997E-3</v>
      </c>
      <c r="R3963" s="6">
        <f>E3963/N3963</f>
        <v>10.5</v>
      </c>
      <c r="S3963" t="str">
        <f>LEFT(P3963,SEARCH("/",P3963)-1)</f>
        <v>theater</v>
      </c>
      <c r="T3963" t="str">
        <f>RIGHT(P3963,LEN(P3963)-SEARCH("/",P3963))</f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>(((I3964/60)/60)/24)+DATE(1970,1,1)</f>
        <v>42336.621458333335</v>
      </c>
      <c r="K3964">
        <v>1446562494</v>
      </c>
      <c r="L3964" s="10">
        <f>(((K3964/60)/60)/24)+DATE(1970,1,1)</f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>(E3964/D3964)</f>
        <v>3.214285714285714E-2</v>
      </c>
      <c r="R3964" s="6">
        <f>E3964/N3964</f>
        <v>15</v>
      </c>
      <c r="S3964" t="str">
        <f>LEFT(P3964,SEARCH("/",P3964)-1)</f>
        <v>theater</v>
      </c>
      <c r="T3964" t="str">
        <f>RIGHT(P3964,LEN(P3964)-SEARCH("/",P3964))</f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>(((I3965/60)/60)/24)+DATE(1970,1,1)</f>
        <v>42326.195798611108</v>
      </c>
      <c r="K3965">
        <v>1445226117</v>
      </c>
      <c r="L3965" s="10">
        <f>(((K3965/60)/60)/24)+DATE(1970,1,1)</f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>(E3965/D3965)</f>
        <v>0</v>
      </c>
      <c r="R3965" s="6" t="e">
        <f>E3965/N3965</f>
        <v>#DIV/0!</v>
      </c>
      <c r="S3965" t="str">
        <f>LEFT(P3965,SEARCH("/",P3965)-1)</f>
        <v>theater</v>
      </c>
      <c r="T3965" t="str">
        <f>RIGHT(P3965,LEN(P3965)-SEARCH("/",P3965))</f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>(((I3966/60)/60)/24)+DATE(1970,1,1)</f>
        <v>42113.680393518516</v>
      </c>
      <c r="K3966">
        <v>1424279986</v>
      </c>
      <c r="L3966" s="10">
        <f>(((K3966/60)/60)/24)+DATE(1970,1,1)</f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>(E3966/D3966)</f>
        <v>6.3E-2</v>
      </c>
      <c r="R3966" s="6">
        <f>E3966/N3966</f>
        <v>42</v>
      </c>
      <c r="S3966" t="str">
        <f>LEFT(P3966,SEARCH("/",P3966)-1)</f>
        <v>theater</v>
      </c>
      <c r="T3966" t="str">
        <f>RIGHT(P3966,LEN(P3966)-SEARCH("/",P3966))</f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>(((I3967/60)/60)/24)+DATE(1970,1,1)</f>
        <v>42474.194212962961</v>
      </c>
      <c r="K3967">
        <v>1455428380</v>
      </c>
      <c r="L3967" s="10">
        <f>(((K3967/60)/60)/24)+DATE(1970,1,1)</f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>(E3967/D3967)</f>
        <v>0.14249999999999999</v>
      </c>
      <c r="R3967" s="6">
        <f>E3967/N3967</f>
        <v>71.25</v>
      </c>
      <c r="S3967" t="str">
        <f>LEFT(P3967,SEARCH("/",P3967)-1)</f>
        <v>theater</v>
      </c>
      <c r="T3967" t="str">
        <f>RIGHT(P3967,LEN(P3967)-SEARCH("/",P3967))</f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>(((I3968/60)/60)/24)+DATE(1970,1,1)</f>
        <v>41844.124305555553</v>
      </c>
      <c r="K3968">
        <v>1402506278</v>
      </c>
      <c r="L3968" s="10">
        <f>(((K3968/60)/60)/24)+DATE(1970,1,1)</f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>(E3968/D3968)</f>
        <v>6.0000000000000001E-3</v>
      </c>
      <c r="R3968" s="6">
        <f>E3968/N3968</f>
        <v>22.5</v>
      </c>
      <c r="S3968" t="str">
        <f>LEFT(P3968,SEARCH("/",P3968)-1)</f>
        <v>theater</v>
      </c>
      <c r="T3968" t="str">
        <f>RIGHT(P3968,LEN(P3968)-SEARCH("/",P3968))</f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>(((I3969/60)/60)/24)+DATE(1970,1,1)</f>
        <v>42800.290590277778</v>
      </c>
      <c r="K3969">
        <v>1486191507</v>
      </c>
      <c r="L3969" s="10">
        <f>(((K3969/60)/60)/24)+DATE(1970,1,1)</f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>(E3969/D3969)</f>
        <v>0.2411764705882353</v>
      </c>
      <c r="R3969" s="6">
        <f>E3969/N3969</f>
        <v>41</v>
      </c>
      <c r="S3969" t="str">
        <f>LEFT(P3969,SEARCH("/",P3969)-1)</f>
        <v>theater</v>
      </c>
      <c r="T3969" t="str">
        <f>RIGHT(P3969,LEN(P3969)-SEARCH("/",P3969))</f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>(((I3970/60)/60)/24)+DATE(1970,1,1)</f>
        <v>42512.815659722226</v>
      </c>
      <c r="K3970">
        <v>1458761673</v>
      </c>
      <c r="L3970" s="10">
        <f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>(E3970/D3970)</f>
        <v>0.10539999999999999</v>
      </c>
      <c r="R3970" s="6">
        <f>E3970/N3970</f>
        <v>47.909090909090907</v>
      </c>
      <c r="S3970" t="str">
        <f>LEFT(P3970,SEARCH("/",P3970)-1)</f>
        <v>theater</v>
      </c>
      <c r="T3970" t="str">
        <f>RIGHT(P3970,LEN(P3970)-SEARCH("/",P3970))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>(((I3971/60)/60)/24)+DATE(1970,1,1)</f>
        <v>42611.163194444445</v>
      </c>
      <c r="K3971">
        <v>1471638646</v>
      </c>
      <c r="L3971" s="10">
        <f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>(E3971/D3971)</f>
        <v>7.4690265486725665E-2</v>
      </c>
      <c r="R3971" s="6">
        <f>E3971/N3971</f>
        <v>35.166666666666664</v>
      </c>
      <c r="S3971" t="str">
        <f>LEFT(P3971,SEARCH("/",P3971)-1)</f>
        <v>theater</v>
      </c>
      <c r="T3971" t="str">
        <f>RIGHT(P3971,LEN(P3971)-SEARCH("/",P3971))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>(((I3972/60)/60)/24)+DATE(1970,1,1)</f>
        <v>42477.863553240735</v>
      </c>
      <c r="K3972">
        <v>1458333811</v>
      </c>
      <c r="L3972" s="10">
        <f>(((K3972/60)/60)/24)+DATE(1970,1,1)</f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>(E3972/D3972)</f>
        <v>7.3333333333333334E-4</v>
      </c>
      <c r="R3972" s="6">
        <f>E3972/N3972</f>
        <v>5.5</v>
      </c>
      <c r="S3972" t="str">
        <f>LEFT(P3972,SEARCH("/",P3972)-1)</f>
        <v>theater</v>
      </c>
      <c r="T3972" t="str">
        <f>RIGHT(P3972,LEN(P3972)-SEARCH("/",P3972))</f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>(((I3973/60)/60)/24)+DATE(1970,1,1)</f>
        <v>41841.536180555559</v>
      </c>
      <c r="K3973">
        <v>1403355126</v>
      </c>
      <c r="L3973" s="10">
        <f>(((K3973/60)/60)/24)+DATE(1970,1,1)</f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>(E3973/D3973)</f>
        <v>9.7142857142857135E-3</v>
      </c>
      <c r="R3973" s="6">
        <f>E3973/N3973</f>
        <v>22.666666666666668</v>
      </c>
      <c r="S3973" t="str">
        <f>LEFT(P3973,SEARCH("/",P3973)-1)</f>
        <v>theater</v>
      </c>
      <c r="T3973" t="str">
        <f>RIGHT(P3973,LEN(P3973)-SEARCH("/",P3973))</f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>(((I3974/60)/60)/24)+DATE(1970,1,1)</f>
        <v>42041.067523148144</v>
      </c>
      <c r="K3974">
        <v>1418002634</v>
      </c>
      <c r="L3974" s="10">
        <f>(((K3974/60)/60)/24)+DATE(1970,1,1)</f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>(E3974/D3974)</f>
        <v>0.21099999999999999</v>
      </c>
      <c r="R3974" s="6">
        <f>E3974/N3974</f>
        <v>26.375</v>
      </c>
      <c r="S3974" t="str">
        <f>LEFT(P3974,SEARCH("/",P3974)-1)</f>
        <v>theater</v>
      </c>
      <c r="T3974" t="str">
        <f>RIGHT(P3974,LEN(P3974)-SEARCH("/",P3974))</f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>(((I3975/60)/60)/24)+DATE(1970,1,1)</f>
        <v>42499.166666666672</v>
      </c>
      <c r="K3975">
        <v>1460219110</v>
      </c>
      <c r="L3975" s="10">
        <f>(((K3975/60)/60)/24)+DATE(1970,1,1)</f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>(E3975/D3975)</f>
        <v>0.78100000000000003</v>
      </c>
      <c r="R3975" s="6">
        <f>E3975/N3975</f>
        <v>105.54054054054055</v>
      </c>
      <c r="S3975" t="str">
        <f>LEFT(P3975,SEARCH("/",P3975)-1)</f>
        <v>theater</v>
      </c>
      <c r="T3975" t="str">
        <f>RIGHT(P3975,LEN(P3975)-SEARCH("/",P3975))</f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>(((I3976/60)/60)/24)+DATE(1970,1,1)</f>
        <v>42523.546851851846</v>
      </c>
      <c r="K3976">
        <v>1462280848</v>
      </c>
      <c r="L3976" s="10">
        <f>(((K3976/60)/60)/24)+DATE(1970,1,1)</f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>(E3976/D3976)</f>
        <v>0.32</v>
      </c>
      <c r="R3976" s="6">
        <f>E3976/N3976</f>
        <v>29.09090909090909</v>
      </c>
      <c r="S3976" t="str">
        <f>LEFT(P3976,SEARCH("/",P3976)-1)</f>
        <v>theater</v>
      </c>
      <c r="T3976" t="str">
        <f>RIGHT(P3976,LEN(P3976)-SEARCH("/",P3976))</f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>(((I3977/60)/60)/24)+DATE(1970,1,1)</f>
        <v>42564.866875</v>
      </c>
      <c r="K3977">
        <v>1465850898</v>
      </c>
      <c r="L3977" s="10">
        <f>(((K3977/60)/60)/24)+DATE(1970,1,1)</f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>(E3977/D3977)</f>
        <v>0</v>
      </c>
      <c r="R3977" s="6" t="e">
        <f>E3977/N3977</f>
        <v>#DIV/0!</v>
      </c>
      <c r="S3977" t="str">
        <f>LEFT(P3977,SEARCH("/",P3977)-1)</f>
        <v>theater</v>
      </c>
      <c r="T3977" t="str">
        <f>RIGHT(P3977,LEN(P3977)-SEARCH("/",P3977))</f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>(((I3978/60)/60)/24)+DATE(1970,1,1)</f>
        <v>41852.291666666664</v>
      </c>
      <c r="K3978">
        <v>1405024561</v>
      </c>
      <c r="L3978" s="10">
        <f>(((K3978/60)/60)/24)+DATE(1970,1,1)</f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>(E3978/D3978)</f>
        <v>0.47692307692307695</v>
      </c>
      <c r="R3978" s="6">
        <f>E3978/N3978</f>
        <v>62</v>
      </c>
      <c r="S3978" t="str">
        <f>LEFT(P3978,SEARCH("/",P3978)-1)</f>
        <v>theater</v>
      </c>
      <c r="T3978" t="str">
        <f>RIGHT(P3978,LEN(P3978)-SEARCH("/",P3978))</f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>(((I3979/60)/60)/24)+DATE(1970,1,1)</f>
        <v>42573.788564814815</v>
      </c>
      <c r="K3979">
        <v>1466621732</v>
      </c>
      <c r="L3979" s="10">
        <f>(((K3979/60)/60)/24)+DATE(1970,1,1)</f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>(E3979/D3979)</f>
        <v>1.4500000000000001E-2</v>
      </c>
      <c r="R3979" s="6">
        <f>E3979/N3979</f>
        <v>217.5</v>
      </c>
      <c r="S3979" t="str">
        <f>LEFT(P3979,SEARCH("/",P3979)-1)</f>
        <v>theater</v>
      </c>
      <c r="T3979" t="str">
        <f>RIGHT(P3979,LEN(P3979)-SEARCH("/",P3979))</f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>(((I3980/60)/60)/24)+DATE(1970,1,1)</f>
        <v>42035.642974537041</v>
      </c>
      <c r="K3980">
        <v>1417533953</v>
      </c>
      <c r="L3980" s="10">
        <f>(((K3980/60)/60)/24)+DATE(1970,1,1)</f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>(E3980/D3980)</f>
        <v>0.107</v>
      </c>
      <c r="R3980" s="6">
        <f>E3980/N3980</f>
        <v>26.75</v>
      </c>
      <c r="S3980" t="str">
        <f>LEFT(P3980,SEARCH("/",P3980)-1)</f>
        <v>theater</v>
      </c>
      <c r="T3980" t="str">
        <f>RIGHT(P3980,LEN(P3980)-SEARCH("/",P3980))</f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>(((I3981/60)/60)/24)+DATE(1970,1,1)</f>
        <v>42092.833333333328</v>
      </c>
      <c r="K3981">
        <v>1425678057</v>
      </c>
      <c r="L3981" s="10">
        <f>(((K3981/60)/60)/24)+DATE(1970,1,1)</f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>(E3981/D3981)</f>
        <v>1.8333333333333333E-2</v>
      </c>
      <c r="R3981" s="6">
        <f>E3981/N3981</f>
        <v>18.333333333333332</v>
      </c>
      <c r="S3981" t="str">
        <f>LEFT(P3981,SEARCH("/",P3981)-1)</f>
        <v>theater</v>
      </c>
      <c r="T3981" t="str">
        <f>RIGHT(P3981,LEN(P3981)-SEARCH("/",P3981))</f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>(((I3982/60)/60)/24)+DATE(1970,1,1)</f>
        <v>41825.598923611113</v>
      </c>
      <c r="K3982">
        <v>1401978147</v>
      </c>
      <c r="L3982" s="10">
        <f>(((K3982/60)/60)/24)+DATE(1970,1,1)</f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>(E3982/D3982)</f>
        <v>0.18</v>
      </c>
      <c r="R3982" s="6">
        <f>E3982/N3982</f>
        <v>64.285714285714292</v>
      </c>
      <c r="S3982" t="str">
        <f>LEFT(P3982,SEARCH("/",P3982)-1)</f>
        <v>theater</v>
      </c>
      <c r="T3982" t="str">
        <f>RIGHT(P3982,LEN(P3982)-SEARCH("/",P3982))</f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>(((I3983/60)/60)/24)+DATE(1970,1,1)</f>
        <v>42568.179965277777</v>
      </c>
      <c r="K3983">
        <v>1463545149</v>
      </c>
      <c r="L3983" s="10">
        <f>(((K3983/60)/60)/24)+DATE(1970,1,1)</f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>(E3983/D3983)</f>
        <v>4.0833333333333333E-2</v>
      </c>
      <c r="R3983" s="6">
        <f>E3983/N3983</f>
        <v>175</v>
      </c>
      <c r="S3983" t="str">
        <f>LEFT(P3983,SEARCH("/",P3983)-1)</f>
        <v>theater</v>
      </c>
      <c r="T3983" t="str">
        <f>RIGHT(P3983,LEN(P3983)-SEARCH("/",P3983))</f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>(((I3984/60)/60)/24)+DATE(1970,1,1)</f>
        <v>42192.809953703705</v>
      </c>
      <c r="K3984">
        <v>1431113180</v>
      </c>
      <c r="L3984" s="10">
        <f>(((K3984/60)/60)/24)+DATE(1970,1,1)</f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>(E3984/D3984)</f>
        <v>0.2</v>
      </c>
      <c r="R3984" s="6">
        <f>E3984/N3984</f>
        <v>34</v>
      </c>
      <c r="S3984" t="str">
        <f>LEFT(P3984,SEARCH("/",P3984)-1)</f>
        <v>theater</v>
      </c>
      <c r="T3984" t="str">
        <f>RIGHT(P3984,LEN(P3984)-SEARCH("/",P3984))</f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>(((I3985/60)/60)/24)+DATE(1970,1,1)</f>
        <v>41779.290972222225</v>
      </c>
      <c r="K3985">
        <v>1397854356</v>
      </c>
      <c r="L3985" s="10">
        <f>(((K3985/60)/60)/24)+DATE(1970,1,1)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>(E3985/D3985)</f>
        <v>0.34802513464991025</v>
      </c>
      <c r="R3985" s="6">
        <f>E3985/N3985</f>
        <v>84.282608695652172</v>
      </c>
      <c r="S3985" t="str">
        <f>LEFT(P3985,SEARCH("/",P3985)-1)</f>
        <v>theater</v>
      </c>
      <c r="T3985" t="str">
        <f>RIGHT(P3985,LEN(P3985)-SEARCH("/",P3985))</f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>(((I3986/60)/60)/24)+DATE(1970,1,1)</f>
        <v>41951</v>
      </c>
      <c r="K3986">
        <v>1412809644</v>
      </c>
      <c r="L3986" s="10">
        <f>(((K3986/60)/60)/24)+DATE(1970,1,1)</f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>(E3986/D3986)</f>
        <v>6.3333333333333339E-2</v>
      </c>
      <c r="R3986" s="6">
        <f>E3986/N3986</f>
        <v>9.5</v>
      </c>
      <c r="S3986" t="str">
        <f>LEFT(P3986,SEARCH("/",P3986)-1)</f>
        <v>theater</v>
      </c>
      <c r="T3986" t="str">
        <f>RIGHT(P3986,LEN(P3986)-SEARCH("/",P3986))</f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>(((I3987/60)/60)/24)+DATE(1970,1,1)</f>
        <v>42420.878472222219</v>
      </c>
      <c r="K3987">
        <v>1454173120</v>
      </c>
      <c r="L3987" s="10">
        <f>(((K3987/60)/60)/24)+DATE(1970,1,1)</f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>(E3987/D3987)</f>
        <v>0.32050000000000001</v>
      </c>
      <c r="R3987" s="6">
        <f>E3987/N3987</f>
        <v>33.736842105263158</v>
      </c>
      <c r="S3987" t="str">
        <f>LEFT(P3987,SEARCH("/",P3987)-1)</f>
        <v>theater</v>
      </c>
      <c r="T3987" t="str">
        <f>RIGHT(P3987,LEN(P3987)-SEARCH("/",P3987))</f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>(((I3988/60)/60)/24)+DATE(1970,1,1)</f>
        <v>42496.544444444444</v>
      </c>
      <c r="K3988">
        <v>1460034594</v>
      </c>
      <c r="L3988" s="10">
        <f>(((K3988/60)/60)/24)+DATE(1970,1,1)</f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>(E3988/D3988)</f>
        <v>9.7600000000000006E-2</v>
      </c>
      <c r="R3988" s="6">
        <f>E3988/N3988</f>
        <v>37.53846153846154</v>
      </c>
      <c r="S3988" t="str">
        <f>LEFT(P3988,SEARCH("/",P3988)-1)</f>
        <v>theater</v>
      </c>
      <c r="T3988" t="str">
        <f>RIGHT(P3988,LEN(P3988)-SEARCH("/",P3988))</f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>(((I3989/60)/60)/24)+DATE(1970,1,1)</f>
        <v>41775.92465277778</v>
      </c>
      <c r="K3989">
        <v>1399414290</v>
      </c>
      <c r="L3989" s="10">
        <f>(((K3989/60)/60)/24)+DATE(1970,1,1)</f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>(E3989/D3989)</f>
        <v>0.3775</v>
      </c>
      <c r="R3989" s="6">
        <f>E3989/N3989</f>
        <v>11.615384615384615</v>
      </c>
      <c r="S3989" t="str">
        <f>LEFT(P3989,SEARCH("/",P3989)-1)</f>
        <v>theater</v>
      </c>
      <c r="T3989" t="str">
        <f>RIGHT(P3989,LEN(P3989)-SEARCH("/",P3989))</f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>(((I3990/60)/60)/24)+DATE(1970,1,1)</f>
        <v>42245.08116898148</v>
      </c>
      <c r="K3990">
        <v>1439517413</v>
      </c>
      <c r="L3990" s="10">
        <f>(((K3990/60)/60)/24)+DATE(1970,1,1)</f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>(E3990/D3990)</f>
        <v>2.1333333333333333E-2</v>
      </c>
      <c r="R3990" s="6">
        <f>E3990/N3990</f>
        <v>8</v>
      </c>
      <c r="S3990" t="str">
        <f>LEFT(P3990,SEARCH("/",P3990)-1)</f>
        <v>theater</v>
      </c>
      <c r="T3990" t="str">
        <f>RIGHT(P3990,LEN(P3990)-SEARCH("/",P3990))</f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>(((I3991/60)/60)/24)+DATE(1970,1,1)</f>
        <v>42316.791446759264</v>
      </c>
      <c r="K3991">
        <v>1444413581</v>
      </c>
      <c r="L3991" s="10">
        <f>(((K3991/60)/60)/24)+DATE(1970,1,1)</f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>(E3991/D3991)</f>
        <v>0</v>
      </c>
      <c r="R3991" s="6" t="e">
        <f>E3991/N3991</f>
        <v>#DIV/0!</v>
      </c>
      <c r="S3991" t="str">
        <f>LEFT(P3991,SEARCH("/",P3991)-1)</f>
        <v>theater</v>
      </c>
      <c r="T3991" t="str">
        <f>RIGHT(P3991,LEN(P3991)-SEARCH("/",P3991))</f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>(((I3992/60)/60)/24)+DATE(1970,1,1)</f>
        <v>42431.672372685185</v>
      </c>
      <c r="K3992">
        <v>1454342893</v>
      </c>
      <c r="L3992" s="10">
        <f>(((K3992/60)/60)/24)+DATE(1970,1,1)</f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>(E3992/D3992)</f>
        <v>4.1818181818181817E-2</v>
      </c>
      <c r="R3992" s="6">
        <f>E3992/N3992</f>
        <v>23</v>
      </c>
      <c r="S3992" t="str">
        <f>LEFT(P3992,SEARCH("/",P3992)-1)</f>
        <v>theater</v>
      </c>
      <c r="T3992" t="str">
        <f>RIGHT(P3992,LEN(P3992)-SEARCH("/",P3992))</f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>(((I3993/60)/60)/24)+DATE(1970,1,1)</f>
        <v>42155.644467592589</v>
      </c>
      <c r="K3993">
        <v>1430494082</v>
      </c>
      <c r="L3993" s="10">
        <f>(((K3993/60)/60)/24)+DATE(1970,1,1)</f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>(E3993/D3993)</f>
        <v>0.2</v>
      </c>
      <c r="R3993" s="6">
        <f>E3993/N3993</f>
        <v>100</v>
      </c>
      <c r="S3993" t="str">
        <f>LEFT(P3993,SEARCH("/",P3993)-1)</f>
        <v>theater</v>
      </c>
      <c r="T3993" t="str">
        <f>RIGHT(P3993,LEN(P3993)-SEARCH("/",P3993))</f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>(((I3994/60)/60)/24)+DATE(1970,1,1)</f>
        <v>42349.982164351852</v>
      </c>
      <c r="K3994">
        <v>1444689259</v>
      </c>
      <c r="L3994" s="10">
        <f>(((K3994/60)/60)/24)+DATE(1970,1,1)</f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>(E3994/D3994)</f>
        <v>5.4100000000000002E-2</v>
      </c>
      <c r="R3994" s="6">
        <f>E3994/N3994</f>
        <v>60.111111111111114</v>
      </c>
      <c r="S3994" t="str">
        <f>LEFT(P3994,SEARCH("/",P3994)-1)</f>
        <v>theater</v>
      </c>
      <c r="T3994" t="str">
        <f>RIGHT(P3994,LEN(P3994)-SEARCH("/",P3994))</f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>(((I3995/60)/60)/24)+DATE(1970,1,1)</f>
        <v>42137.864722222221</v>
      </c>
      <c r="K3995">
        <v>1428957912</v>
      </c>
      <c r="L3995" s="10">
        <f>(((K3995/60)/60)/24)+DATE(1970,1,1)</f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>(E3995/D3995)</f>
        <v>6.0000000000000002E-5</v>
      </c>
      <c r="R3995" s="6">
        <f>E3995/N3995</f>
        <v>3</v>
      </c>
      <c r="S3995" t="str">
        <f>LEFT(P3995,SEARCH("/",P3995)-1)</f>
        <v>theater</v>
      </c>
      <c r="T3995" t="str">
        <f>RIGHT(P3995,LEN(P3995)-SEARCH("/",P3995))</f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>(((I3996/60)/60)/24)+DATE(1970,1,1)</f>
        <v>41839.389930555553</v>
      </c>
      <c r="K3996">
        <v>1403169690</v>
      </c>
      <c r="L3996" s="10">
        <f>(((K3996/60)/60)/24)+DATE(1970,1,1)</f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>(E3996/D3996)</f>
        <v>2.5000000000000001E-3</v>
      </c>
      <c r="R3996" s="6">
        <f>E3996/N3996</f>
        <v>5</v>
      </c>
      <c r="S3996" t="str">
        <f>LEFT(P3996,SEARCH("/",P3996)-1)</f>
        <v>theater</v>
      </c>
      <c r="T3996" t="str">
        <f>RIGHT(P3996,LEN(P3996)-SEARCH("/",P3996))</f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>(((I3997/60)/60)/24)+DATE(1970,1,1)</f>
        <v>42049.477083333331</v>
      </c>
      <c r="K3997">
        <v>1421339077</v>
      </c>
      <c r="L3997" s="10">
        <f>(((K3997/60)/60)/24)+DATE(1970,1,1)</f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>(E3997/D3997)</f>
        <v>0.35</v>
      </c>
      <c r="R3997" s="6">
        <f>E3997/N3997</f>
        <v>17.5</v>
      </c>
      <c r="S3997" t="str">
        <f>LEFT(P3997,SEARCH("/",P3997)-1)</f>
        <v>theater</v>
      </c>
      <c r="T3997" t="str">
        <f>RIGHT(P3997,LEN(P3997)-SEARCH("/",P3997))</f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>(((I3998/60)/60)/24)+DATE(1970,1,1)</f>
        <v>41963.669444444444</v>
      </c>
      <c r="K3998">
        <v>1415341464</v>
      </c>
      <c r="L3998" s="10">
        <f>(((K3998/60)/60)/24)+DATE(1970,1,1)</f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>(E3998/D3998)</f>
        <v>0.16566666666666666</v>
      </c>
      <c r="R3998" s="6">
        <f>E3998/N3998</f>
        <v>29.235294117647058</v>
      </c>
      <c r="S3998" t="str">
        <f>LEFT(P3998,SEARCH("/",P3998)-1)</f>
        <v>theater</v>
      </c>
      <c r="T3998" t="str">
        <f>RIGHT(P3998,LEN(P3998)-SEARCH("/",P3998))</f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>(((I3999/60)/60)/24)+DATE(1970,1,1)</f>
        <v>42099.349780092598</v>
      </c>
      <c r="K3999">
        <v>1425633821</v>
      </c>
      <c r="L3999" s="10">
        <f>(((K3999/60)/60)/24)+DATE(1970,1,1)</f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>(E3999/D3999)</f>
        <v>0</v>
      </c>
      <c r="R3999" s="6" t="e">
        <f>E3999/N3999</f>
        <v>#DIV/0!</v>
      </c>
      <c r="S3999" t="str">
        <f>LEFT(P3999,SEARCH("/",P3999)-1)</f>
        <v>theater</v>
      </c>
      <c r="T3999" t="str">
        <f>RIGHT(P3999,LEN(P3999)-SEARCH("/",P3999))</f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>(((I4000/60)/60)/24)+DATE(1970,1,1)</f>
        <v>42091.921597222223</v>
      </c>
      <c r="K4000">
        <v>1424992026</v>
      </c>
      <c r="L4000" s="10">
        <f>(((K4000/60)/60)/24)+DATE(1970,1,1)</f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>(E4000/D4000)</f>
        <v>0.57199999999999995</v>
      </c>
      <c r="R4000" s="6">
        <f>E4000/N4000</f>
        <v>59.583333333333336</v>
      </c>
      <c r="S4000" t="str">
        <f>LEFT(P4000,SEARCH("/",P4000)-1)</f>
        <v>theater</v>
      </c>
      <c r="T4000" t="str">
        <f>RIGHT(P4000,LEN(P4000)-SEARCH("/",P4000))</f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>(((I4001/60)/60)/24)+DATE(1970,1,1)</f>
        <v>41882.827650462961</v>
      </c>
      <c r="K4001">
        <v>1406058798</v>
      </c>
      <c r="L4001" s="10">
        <f>(((K4001/60)/60)/24)+DATE(1970,1,1)</f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>(E4001/D4001)</f>
        <v>0.16514285714285715</v>
      </c>
      <c r="R4001" s="6">
        <f>E4001/N4001</f>
        <v>82.571428571428569</v>
      </c>
      <c r="S4001" t="str">
        <f>LEFT(P4001,SEARCH("/",P4001)-1)</f>
        <v>theater</v>
      </c>
      <c r="T4001" t="str">
        <f>RIGHT(P4001,LEN(P4001)-SEARCH("/",P4001))</f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>(((I4002/60)/60)/24)+DATE(1970,1,1)</f>
        <v>42497.603680555556</v>
      </c>
      <c r="K4002">
        <v>1457450958</v>
      </c>
      <c r="L4002" s="10">
        <f>(((K4002/60)/60)/24)+DATE(1970,1,1)</f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>(E4002/D4002)</f>
        <v>1.25E-3</v>
      </c>
      <c r="R4002" s="6">
        <f>E4002/N4002</f>
        <v>10</v>
      </c>
      <c r="S4002" t="str">
        <f>LEFT(P4002,SEARCH("/",P4002)-1)</f>
        <v>theater</v>
      </c>
      <c r="T4002" t="str">
        <f>RIGHT(P4002,LEN(P4002)-SEARCH("/",P4002))</f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>(((I4003/60)/60)/24)+DATE(1970,1,1)</f>
        <v>42795.791666666672</v>
      </c>
      <c r="K4003">
        <v>1486681708</v>
      </c>
      <c r="L4003" s="10">
        <f>(((K4003/60)/60)/24)+DATE(1970,1,1)</f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>(E4003/D4003)</f>
        <v>0.3775</v>
      </c>
      <c r="R4003" s="6">
        <f>E4003/N4003</f>
        <v>32.357142857142854</v>
      </c>
      <c r="S4003" t="str">
        <f>LEFT(P4003,SEARCH("/",P4003)-1)</f>
        <v>theater</v>
      </c>
      <c r="T4003" t="str">
        <f>RIGHT(P4003,LEN(P4003)-SEARCH("/",P4003))</f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>(((I4004/60)/60)/24)+DATE(1970,1,1)</f>
        <v>41909.043530092589</v>
      </c>
      <c r="K4004">
        <v>1409187761</v>
      </c>
      <c r="L4004" s="10">
        <f>(((K4004/60)/60)/24)+DATE(1970,1,1)</f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>(E4004/D4004)</f>
        <v>1.84E-2</v>
      </c>
      <c r="R4004" s="6">
        <f>E4004/N4004</f>
        <v>5.75</v>
      </c>
      <c r="S4004" t="str">
        <f>LEFT(P4004,SEARCH("/",P4004)-1)</f>
        <v>theater</v>
      </c>
      <c r="T4004" t="str">
        <f>RIGHT(P4004,LEN(P4004)-SEARCH("/",P4004))</f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>(((I4005/60)/60)/24)+DATE(1970,1,1)</f>
        <v>42050.587349537032</v>
      </c>
      <c r="K4005">
        <v>1421417147</v>
      </c>
      <c r="L4005" s="10">
        <f>(((K4005/60)/60)/24)+DATE(1970,1,1)</f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>(E4005/D4005)</f>
        <v>0.10050000000000001</v>
      </c>
      <c r="R4005" s="6">
        <f>E4005/N4005</f>
        <v>100.5</v>
      </c>
      <c r="S4005" t="str">
        <f>LEFT(P4005,SEARCH("/",P4005)-1)</f>
        <v>theater</v>
      </c>
      <c r="T4005" t="str">
        <f>RIGHT(P4005,LEN(P4005)-SEARCH("/",P4005))</f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>(((I4006/60)/60)/24)+DATE(1970,1,1)</f>
        <v>41920.16269675926</v>
      </c>
      <c r="K4006">
        <v>1410148457</v>
      </c>
      <c r="L4006" s="10">
        <f>(((K4006/60)/60)/24)+DATE(1970,1,1)</f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>(E4006/D4006)</f>
        <v>2E-3</v>
      </c>
      <c r="R4006" s="6">
        <f>E4006/N4006</f>
        <v>1</v>
      </c>
      <c r="S4006" t="str">
        <f>LEFT(P4006,SEARCH("/",P4006)-1)</f>
        <v>theater</v>
      </c>
      <c r="T4006" t="str">
        <f>RIGHT(P4006,LEN(P4006)-SEARCH("/",P4006))</f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>(((I4007/60)/60)/24)+DATE(1970,1,1)</f>
        <v>41932.807696759257</v>
      </c>
      <c r="K4007">
        <v>1408648985</v>
      </c>
      <c r="L4007" s="10">
        <f>(((K4007/60)/60)/24)+DATE(1970,1,1)</f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>(E4007/D4007)</f>
        <v>1.3333333333333334E-2</v>
      </c>
      <c r="R4007" s="6">
        <f>E4007/N4007</f>
        <v>20</v>
      </c>
      <c r="S4007" t="str">
        <f>LEFT(P4007,SEARCH("/",P4007)-1)</f>
        <v>theater</v>
      </c>
      <c r="T4007" t="str">
        <f>RIGHT(P4007,LEN(P4007)-SEARCH("/",P4007))</f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>(((I4008/60)/60)/24)+DATE(1970,1,1)</f>
        <v>42416.772997685184</v>
      </c>
      <c r="K4008">
        <v>1453487587</v>
      </c>
      <c r="L4008" s="10">
        <f>(((K4008/60)/60)/24)+DATE(1970,1,1)</f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>(E4008/D4008)</f>
        <v>6.666666666666667E-5</v>
      </c>
      <c r="R4008" s="6">
        <f>E4008/N4008</f>
        <v>2</v>
      </c>
      <c r="S4008" t="str">
        <f>LEFT(P4008,SEARCH("/",P4008)-1)</f>
        <v>theater</v>
      </c>
      <c r="T4008" t="str">
        <f>RIGHT(P4008,LEN(P4008)-SEARCH("/",P4008))</f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>(((I4009/60)/60)/24)+DATE(1970,1,1)</f>
        <v>41877.686111111114</v>
      </c>
      <c r="K4009">
        <v>1406572381</v>
      </c>
      <c r="L4009" s="10">
        <f>(((K4009/60)/60)/24)+DATE(1970,1,1)</f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>(E4009/D4009)</f>
        <v>2.5000000000000001E-3</v>
      </c>
      <c r="R4009" s="6">
        <f>E4009/N4009</f>
        <v>5</v>
      </c>
      <c r="S4009" t="str">
        <f>LEFT(P4009,SEARCH("/",P4009)-1)</f>
        <v>theater</v>
      </c>
      <c r="T4009" t="str">
        <f>RIGHT(P4009,LEN(P4009)-SEARCH("/",P4009))</f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>(((I4010/60)/60)/24)+DATE(1970,1,1)</f>
        <v>42207.964201388888</v>
      </c>
      <c r="K4010">
        <v>1435014507</v>
      </c>
      <c r="L4010" s="10">
        <f>(((K4010/60)/60)/24)+DATE(1970,1,1)</f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>(E4010/D4010)</f>
        <v>0.06</v>
      </c>
      <c r="R4010" s="6">
        <f>E4010/N4010</f>
        <v>15</v>
      </c>
      <c r="S4010" t="str">
        <f>LEFT(P4010,SEARCH("/",P4010)-1)</f>
        <v>theater</v>
      </c>
      <c r="T4010" t="str">
        <f>RIGHT(P4010,LEN(P4010)-SEARCH("/",P4010))</f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>(((I4011/60)/60)/24)+DATE(1970,1,1)</f>
        <v>41891.700925925928</v>
      </c>
      <c r="K4011">
        <v>1406825360</v>
      </c>
      <c r="L4011" s="10">
        <f>(((K4011/60)/60)/24)+DATE(1970,1,1)</f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>(E4011/D4011)</f>
        <v>3.8860103626943004E-2</v>
      </c>
      <c r="R4011" s="6">
        <f>E4011/N4011</f>
        <v>25</v>
      </c>
      <c r="S4011" t="str">
        <f>LEFT(P4011,SEARCH("/",P4011)-1)</f>
        <v>theater</v>
      </c>
      <c r="T4011" t="str">
        <f>RIGHT(P4011,LEN(P4011)-SEARCH("/",P4011))</f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>(((I4012/60)/60)/24)+DATE(1970,1,1)</f>
        <v>41938.770439814813</v>
      </c>
      <c r="K4012">
        <v>1412879366</v>
      </c>
      <c r="L4012" s="10">
        <f>(((K4012/60)/60)/24)+DATE(1970,1,1)</f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>(E4012/D4012)</f>
        <v>0.24194444444444443</v>
      </c>
      <c r="R4012" s="6">
        <f>E4012/N4012</f>
        <v>45.842105263157897</v>
      </c>
      <c r="S4012" t="str">
        <f>LEFT(P4012,SEARCH("/",P4012)-1)</f>
        <v>theater</v>
      </c>
      <c r="T4012" t="str">
        <f>RIGHT(P4012,LEN(P4012)-SEARCH("/",P4012))</f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>(((I4013/60)/60)/24)+DATE(1970,1,1)</f>
        <v>42032.54488425926</v>
      </c>
      <c r="K4013">
        <v>1419858278</v>
      </c>
      <c r="L4013" s="10">
        <f>(((K4013/60)/60)/24)+DATE(1970,1,1)</f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>(E4013/D4013)</f>
        <v>7.5999999999999998E-2</v>
      </c>
      <c r="R4013" s="6">
        <f>E4013/N4013</f>
        <v>4.75</v>
      </c>
      <c r="S4013" t="str">
        <f>LEFT(P4013,SEARCH("/",P4013)-1)</f>
        <v>theater</v>
      </c>
      <c r="T4013" t="str">
        <f>RIGHT(P4013,LEN(P4013)-SEARCH("/",P4013))</f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>(((I4014/60)/60)/24)+DATE(1970,1,1)</f>
        <v>42126.544548611113</v>
      </c>
      <c r="K4014">
        <v>1427979849</v>
      </c>
      <c r="L4014" s="10">
        <f>(((K4014/60)/60)/24)+DATE(1970,1,1)</f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>(E4014/D4014)</f>
        <v>0</v>
      </c>
      <c r="R4014" s="6" t="e">
        <f>E4014/N4014</f>
        <v>#DIV/0!</v>
      </c>
      <c r="S4014" t="str">
        <f>LEFT(P4014,SEARCH("/",P4014)-1)</f>
        <v>theater</v>
      </c>
      <c r="T4014" t="str">
        <f>RIGHT(P4014,LEN(P4014)-SEARCH("/",P4014))</f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>(((I4015/60)/60)/24)+DATE(1970,1,1)</f>
        <v>42051.301192129627</v>
      </c>
      <c r="K4015">
        <v>1421478823</v>
      </c>
      <c r="L4015" s="10">
        <f>(((K4015/60)/60)/24)+DATE(1970,1,1)</f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>(E4015/D4015)</f>
        <v>1.2999999999999999E-2</v>
      </c>
      <c r="R4015" s="6">
        <f>E4015/N4015</f>
        <v>13</v>
      </c>
      <c r="S4015" t="str">
        <f>LEFT(P4015,SEARCH("/",P4015)-1)</f>
        <v>theater</v>
      </c>
      <c r="T4015" t="str">
        <f>RIGHT(P4015,LEN(P4015)-SEARCH("/",P4015))</f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>(((I4016/60)/60)/24)+DATE(1970,1,1)</f>
        <v>42434.246168981481</v>
      </c>
      <c r="K4016">
        <v>1455861269</v>
      </c>
      <c r="L4016" s="10">
        <f>(((K4016/60)/60)/24)+DATE(1970,1,1)</f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>(E4016/D4016)</f>
        <v>0</v>
      </c>
      <c r="R4016" s="6" t="e">
        <f>E4016/N4016</f>
        <v>#DIV/0!</v>
      </c>
      <c r="S4016" t="str">
        <f>LEFT(P4016,SEARCH("/",P4016)-1)</f>
        <v>theater</v>
      </c>
      <c r="T4016" t="str">
        <f>RIGHT(P4016,LEN(P4016)-SEARCH("/",P4016))</f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>(((I4017/60)/60)/24)+DATE(1970,1,1)</f>
        <v>42204.780821759254</v>
      </c>
      <c r="K4017">
        <v>1434739463</v>
      </c>
      <c r="L4017" s="10">
        <f>(((K4017/60)/60)/24)+DATE(1970,1,1)</f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>(E4017/D4017)</f>
        <v>1.4285714285714287E-4</v>
      </c>
      <c r="R4017" s="6">
        <f>E4017/N4017</f>
        <v>1</v>
      </c>
      <c r="S4017" t="str">
        <f>LEFT(P4017,SEARCH("/",P4017)-1)</f>
        <v>theater</v>
      </c>
      <c r="T4017" t="str">
        <f>RIGHT(P4017,LEN(P4017)-SEARCH("/",P4017))</f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>(((I4018/60)/60)/24)+DATE(1970,1,1)</f>
        <v>41899.872685185182</v>
      </c>
      <c r="K4018">
        <v>1408395400</v>
      </c>
      <c r="L4018" s="10">
        <f>(((K4018/60)/60)/24)+DATE(1970,1,1)</f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>(E4018/D4018)</f>
        <v>0.14000000000000001</v>
      </c>
      <c r="R4018" s="6">
        <f>E4018/N4018</f>
        <v>10</v>
      </c>
      <c r="S4018" t="str">
        <f>LEFT(P4018,SEARCH("/",P4018)-1)</f>
        <v>theater</v>
      </c>
      <c r="T4018" t="str">
        <f>RIGHT(P4018,LEN(P4018)-SEARCH("/",P4018))</f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>(((I4019/60)/60)/24)+DATE(1970,1,1)</f>
        <v>41886.672152777777</v>
      </c>
      <c r="K4019">
        <v>1407254874</v>
      </c>
      <c r="L4019" s="10">
        <f>(((K4019/60)/60)/24)+DATE(1970,1,1)</f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>(E4019/D4019)</f>
        <v>1.0500000000000001E-2</v>
      </c>
      <c r="R4019" s="6">
        <f>E4019/N4019</f>
        <v>52.5</v>
      </c>
      <c r="S4019" t="str">
        <f>LEFT(P4019,SEARCH("/",P4019)-1)</f>
        <v>theater</v>
      </c>
      <c r="T4019" t="str">
        <f>RIGHT(P4019,LEN(P4019)-SEARCH("/",P4019))</f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>(((I4020/60)/60)/24)+DATE(1970,1,1)</f>
        <v>42650.91097222222</v>
      </c>
      <c r="K4020">
        <v>1473285108</v>
      </c>
      <c r="L4020" s="10">
        <f>(((K4020/60)/60)/24)+DATE(1970,1,1)</f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>(E4020/D4020)</f>
        <v>8.666666666666667E-2</v>
      </c>
      <c r="R4020" s="6">
        <f>E4020/N4020</f>
        <v>32.5</v>
      </c>
      <c r="S4020" t="str">
        <f>LEFT(P4020,SEARCH("/",P4020)-1)</f>
        <v>theater</v>
      </c>
      <c r="T4020" t="str">
        <f>RIGHT(P4020,LEN(P4020)-SEARCH("/",P4020))</f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>(((I4021/60)/60)/24)+DATE(1970,1,1)</f>
        <v>42475.686111111107</v>
      </c>
      <c r="K4021">
        <v>1455725596</v>
      </c>
      <c r="L4021" s="10">
        <f>(((K4021/60)/60)/24)+DATE(1970,1,1)</f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>(E4021/D4021)</f>
        <v>8.2857142857142851E-3</v>
      </c>
      <c r="R4021" s="6">
        <f>E4021/N4021</f>
        <v>7.25</v>
      </c>
      <c r="S4021" t="str">
        <f>LEFT(P4021,SEARCH("/",P4021)-1)</f>
        <v>theater</v>
      </c>
      <c r="T4021" t="str">
        <f>RIGHT(P4021,LEN(P4021)-SEARCH("/",P4021))</f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>(((I4022/60)/60)/24)+DATE(1970,1,1)</f>
        <v>42087.149293981478</v>
      </c>
      <c r="K4022">
        <v>1424579699</v>
      </c>
      <c r="L4022" s="10">
        <f>(((K4022/60)/60)/24)+DATE(1970,1,1)</f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>(E4022/D4022)</f>
        <v>0.16666666666666666</v>
      </c>
      <c r="R4022" s="6">
        <f>E4022/N4022</f>
        <v>33.333333333333336</v>
      </c>
      <c r="S4022" t="str">
        <f>LEFT(P4022,SEARCH("/",P4022)-1)</f>
        <v>theater</v>
      </c>
      <c r="T4022" t="str">
        <f>RIGHT(P4022,LEN(P4022)-SEARCH("/",P4022))</f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>(((I4023/60)/60)/24)+DATE(1970,1,1)</f>
        <v>41938.911550925928</v>
      </c>
      <c r="K4023">
        <v>1409176358</v>
      </c>
      <c r="L4023" s="10">
        <f>(((K4023/60)/60)/24)+DATE(1970,1,1)</f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>(E4023/D4023)</f>
        <v>8.3333333333333332E-3</v>
      </c>
      <c r="R4023" s="6">
        <f>E4023/N4023</f>
        <v>62.5</v>
      </c>
      <c r="S4023" t="str">
        <f>LEFT(P4023,SEARCH("/",P4023)-1)</f>
        <v>theater</v>
      </c>
      <c r="T4023" t="str">
        <f>RIGHT(P4023,LEN(P4023)-SEARCH("/",P4023))</f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>(((I4024/60)/60)/24)+DATE(1970,1,1)</f>
        <v>42036.120833333334</v>
      </c>
      <c r="K4024">
        <v>1418824867</v>
      </c>
      <c r="L4024" s="10">
        <f>(((K4024/60)/60)/24)+DATE(1970,1,1)</f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>(E4024/D4024)</f>
        <v>0.69561111111111107</v>
      </c>
      <c r="R4024" s="6">
        <f>E4024/N4024</f>
        <v>63.558375634517766</v>
      </c>
      <c r="S4024" t="str">
        <f>LEFT(P4024,SEARCH("/",P4024)-1)</f>
        <v>theater</v>
      </c>
      <c r="T4024" t="str">
        <f>RIGHT(P4024,LEN(P4024)-SEARCH("/",P4024))</f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>(((I4025/60)/60)/24)+DATE(1970,1,1)</f>
        <v>42453.957905092597</v>
      </c>
      <c r="K4025">
        <v>1454975963</v>
      </c>
      <c r="L4025" s="10">
        <f>(((K4025/60)/60)/24)+DATE(1970,1,1)</f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>(E4025/D4025)</f>
        <v>0</v>
      </c>
      <c r="R4025" s="6" t="e">
        <f>E4025/N4025</f>
        <v>#DIV/0!</v>
      </c>
      <c r="S4025" t="str">
        <f>LEFT(P4025,SEARCH("/",P4025)-1)</f>
        <v>theater</v>
      </c>
      <c r="T4025" t="str">
        <f>RIGHT(P4025,LEN(P4025)-SEARCH("/",P4025))</f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>(((I4026/60)/60)/24)+DATE(1970,1,1)</f>
        <v>42247.670104166667</v>
      </c>
      <c r="K4026">
        <v>1438445097</v>
      </c>
      <c r="L4026" s="10">
        <f>(((K4026/60)/60)/24)+DATE(1970,1,1)</f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>(E4026/D4026)</f>
        <v>1.2500000000000001E-2</v>
      </c>
      <c r="R4026" s="6">
        <f>E4026/N4026</f>
        <v>10</v>
      </c>
      <c r="S4026" t="str">
        <f>LEFT(P4026,SEARCH("/",P4026)-1)</f>
        <v>theater</v>
      </c>
      <c r="T4026" t="str">
        <f>RIGHT(P4026,LEN(P4026)-SEARCH("/",P4026))</f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>(((I4027/60)/60)/24)+DATE(1970,1,1)</f>
        <v>42211.237685185188</v>
      </c>
      <c r="K4027">
        <v>1432705336</v>
      </c>
      <c r="L4027" s="10">
        <f>(((K4027/60)/60)/24)+DATE(1970,1,1)</f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>(E4027/D4027)</f>
        <v>0.05</v>
      </c>
      <c r="R4027" s="6">
        <f>E4027/N4027</f>
        <v>62.5</v>
      </c>
      <c r="S4027" t="str">
        <f>LEFT(P4027,SEARCH("/",P4027)-1)</f>
        <v>theater</v>
      </c>
      <c r="T4027" t="str">
        <f>RIGHT(P4027,LEN(P4027)-SEARCH("/",P4027))</f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>(((I4028/60)/60)/24)+DATE(1970,1,1)</f>
        <v>42342.697210648148</v>
      </c>
      <c r="K4028">
        <v>1444059839</v>
      </c>
      <c r="L4028" s="10">
        <f>(((K4028/60)/60)/24)+DATE(1970,1,1)</f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>(E4028/D4028)</f>
        <v>0</v>
      </c>
      <c r="R4028" s="6" t="e">
        <f>E4028/N4028</f>
        <v>#DIV/0!</v>
      </c>
      <c r="S4028" t="str">
        <f>LEFT(P4028,SEARCH("/",P4028)-1)</f>
        <v>theater</v>
      </c>
      <c r="T4028" t="str">
        <f>RIGHT(P4028,LEN(P4028)-SEARCH("/",P4028))</f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>(((I4029/60)/60)/24)+DATE(1970,1,1)</f>
        <v>42789.041666666672</v>
      </c>
      <c r="K4029">
        <v>1486077481</v>
      </c>
      <c r="L4029" s="10">
        <f>(((K4029/60)/60)/24)+DATE(1970,1,1)</f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>(E4029/D4029)</f>
        <v>7.166666666666667E-2</v>
      </c>
      <c r="R4029" s="6">
        <f>E4029/N4029</f>
        <v>30.714285714285715</v>
      </c>
      <c r="S4029" t="str">
        <f>LEFT(P4029,SEARCH("/",P4029)-1)</f>
        <v>theater</v>
      </c>
      <c r="T4029" t="str">
        <f>RIGHT(P4029,LEN(P4029)-SEARCH("/",P4029))</f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>(((I4030/60)/60)/24)+DATE(1970,1,1)</f>
        <v>41795.938657407409</v>
      </c>
      <c r="K4030">
        <v>1399415500</v>
      </c>
      <c r="L4030" s="10">
        <f>(((K4030/60)/60)/24)+DATE(1970,1,1)</f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>(E4030/D4030)</f>
        <v>0.28050000000000003</v>
      </c>
      <c r="R4030" s="6">
        <f>E4030/N4030</f>
        <v>51</v>
      </c>
      <c r="S4030" t="str">
        <f>LEFT(P4030,SEARCH("/",P4030)-1)</f>
        <v>theater</v>
      </c>
      <c r="T4030" t="str">
        <f>RIGHT(P4030,LEN(P4030)-SEARCH("/",P4030))</f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>(((I4031/60)/60)/24)+DATE(1970,1,1)</f>
        <v>42352.025115740747</v>
      </c>
      <c r="K4031">
        <v>1447461370</v>
      </c>
      <c r="L4031" s="10">
        <f>(((K4031/60)/60)/24)+DATE(1970,1,1)</f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>(E4031/D4031)</f>
        <v>0</v>
      </c>
      <c r="R4031" s="6" t="e">
        <f>E4031/N4031</f>
        <v>#DIV/0!</v>
      </c>
      <c r="S4031" t="str">
        <f>LEFT(P4031,SEARCH("/",P4031)-1)</f>
        <v>theater</v>
      </c>
      <c r="T4031" t="str">
        <f>RIGHT(P4031,LEN(P4031)-SEARCH("/",P4031))</f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>(((I4032/60)/60)/24)+DATE(1970,1,1)</f>
        <v>42403.784027777772</v>
      </c>
      <c r="K4032">
        <v>1452008599</v>
      </c>
      <c r="L4032" s="10">
        <f>(((K4032/60)/60)/24)+DATE(1970,1,1)</f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>(E4032/D4032)</f>
        <v>0.16</v>
      </c>
      <c r="R4032" s="6">
        <f>E4032/N4032</f>
        <v>66.666666666666671</v>
      </c>
      <c r="S4032" t="str">
        <f>LEFT(P4032,SEARCH("/",P4032)-1)</f>
        <v>theater</v>
      </c>
      <c r="T4032" t="str">
        <f>RIGHT(P4032,LEN(P4032)-SEARCH("/",P4032))</f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>(((I4033/60)/60)/24)+DATE(1970,1,1)</f>
        <v>41991.626898148148</v>
      </c>
      <c r="K4033">
        <v>1414591364</v>
      </c>
      <c r="L4033" s="10">
        <f>(((K4033/60)/60)/24)+DATE(1970,1,1)</f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>(E4033/D4033)</f>
        <v>0</v>
      </c>
      <c r="R4033" s="6" t="e">
        <f>E4033/N4033</f>
        <v>#DIV/0!</v>
      </c>
      <c r="S4033" t="str">
        <f>LEFT(P4033,SEARCH("/",P4033)-1)</f>
        <v>theater</v>
      </c>
      <c r="T4033" t="str">
        <f>RIGHT(P4033,LEN(P4033)-SEARCH("/",P4033))</f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>(((I4034/60)/60)/24)+DATE(1970,1,1)</f>
        <v>42353.85087962963</v>
      </c>
      <c r="K4034">
        <v>1445023516</v>
      </c>
      <c r="L4034" s="10">
        <f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>(E4034/D4034)</f>
        <v>6.8287037037037035E-2</v>
      </c>
      <c r="R4034" s="6">
        <f>E4034/N4034</f>
        <v>59</v>
      </c>
      <c r="S4034" t="str">
        <f>LEFT(P4034,SEARCH("/",P4034)-1)</f>
        <v>theater</v>
      </c>
      <c r="T4034" t="str">
        <f>RIGHT(P4034,LEN(P4034)-SEARCH("/",P4034))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>(((I4035/60)/60)/24)+DATE(1970,1,1)</f>
        <v>42645.375</v>
      </c>
      <c r="K4035">
        <v>1472711224</v>
      </c>
      <c r="L4035" s="10">
        <f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>(E4035/D4035)</f>
        <v>0.25698702928870293</v>
      </c>
      <c r="R4035" s="6">
        <f>E4035/N4035</f>
        <v>65.340319148936175</v>
      </c>
      <c r="S4035" t="str">
        <f>LEFT(P4035,SEARCH("/",P4035)-1)</f>
        <v>theater</v>
      </c>
      <c r="T4035" t="str">
        <f>RIGHT(P4035,LEN(P4035)-SEARCH("/",P4035))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>(((I4036/60)/60)/24)+DATE(1970,1,1)</f>
        <v>42097.905671296292</v>
      </c>
      <c r="K4036">
        <v>1425509050</v>
      </c>
      <c r="L4036" s="10">
        <f>(((K4036/60)/60)/24)+DATE(1970,1,1)</f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>(E4036/D4036)</f>
        <v>1.4814814814814815E-2</v>
      </c>
      <c r="R4036" s="6">
        <f>E4036/N4036</f>
        <v>100</v>
      </c>
      <c r="S4036" t="str">
        <f>LEFT(P4036,SEARCH("/",P4036)-1)</f>
        <v>theater</v>
      </c>
      <c r="T4036" t="str">
        <f>RIGHT(P4036,LEN(P4036)-SEARCH("/",P4036))</f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>(((I4037/60)/60)/24)+DATE(1970,1,1)</f>
        <v>41933.882951388885</v>
      </c>
      <c r="K4037">
        <v>1411333887</v>
      </c>
      <c r="L4037" s="10">
        <f>(((K4037/60)/60)/24)+DATE(1970,1,1)</f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>(E4037/D4037)</f>
        <v>0.36849999999999999</v>
      </c>
      <c r="R4037" s="6">
        <f>E4037/N4037</f>
        <v>147.4</v>
      </c>
      <c r="S4037" t="str">
        <f>LEFT(P4037,SEARCH("/",P4037)-1)</f>
        <v>theater</v>
      </c>
      <c r="T4037" t="str">
        <f>RIGHT(P4037,LEN(P4037)-SEARCH("/",P4037))</f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>(((I4038/60)/60)/24)+DATE(1970,1,1)</f>
        <v>41821.9375</v>
      </c>
      <c r="K4038">
        <v>1402784964</v>
      </c>
      <c r="L4038" s="10">
        <f>(((K4038/60)/60)/24)+DATE(1970,1,1)</f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>(E4038/D4038)</f>
        <v>0.47049999999999997</v>
      </c>
      <c r="R4038" s="6">
        <f>E4038/N4038</f>
        <v>166.05882352941177</v>
      </c>
      <c r="S4038" t="str">
        <f>LEFT(P4038,SEARCH("/",P4038)-1)</f>
        <v>theater</v>
      </c>
      <c r="T4038" t="str">
        <f>RIGHT(P4038,LEN(P4038)-SEARCH("/",P4038))</f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>(((I4039/60)/60)/24)+DATE(1970,1,1)</f>
        <v>42514.600694444445</v>
      </c>
      <c r="K4039">
        <v>1462585315</v>
      </c>
      <c r="L4039" s="10">
        <f>(((K4039/60)/60)/24)+DATE(1970,1,1)</f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>(E4039/D4039)</f>
        <v>0.11428571428571428</v>
      </c>
      <c r="R4039" s="6">
        <f>E4039/N4039</f>
        <v>40</v>
      </c>
      <c r="S4039" t="str">
        <f>LEFT(P4039,SEARCH("/",P4039)-1)</f>
        <v>theater</v>
      </c>
      <c r="T4039" t="str">
        <f>RIGHT(P4039,LEN(P4039)-SEARCH("/",P4039))</f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>(((I4040/60)/60)/24)+DATE(1970,1,1)</f>
        <v>41929.798726851855</v>
      </c>
      <c r="K4040">
        <v>1408389010</v>
      </c>
      <c r="L4040" s="10">
        <f>(((K4040/60)/60)/24)+DATE(1970,1,1)</f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>(E4040/D4040)</f>
        <v>0.12039999999999999</v>
      </c>
      <c r="R4040" s="6">
        <f>E4040/N4040</f>
        <v>75.25</v>
      </c>
      <c r="S4040" t="str">
        <f>LEFT(P4040,SEARCH("/",P4040)-1)</f>
        <v>theater</v>
      </c>
      <c r="T4040" t="str">
        <f>RIGHT(P4040,LEN(P4040)-SEARCH("/",P4040))</f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>(((I4041/60)/60)/24)+DATE(1970,1,1)</f>
        <v>42339.249305555553</v>
      </c>
      <c r="K4041">
        <v>1446048367</v>
      </c>
      <c r="L4041" s="10">
        <f>(((K4041/60)/60)/24)+DATE(1970,1,1)</f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>(E4041/D4041)</f>
        <v>0.6</v>
      </c>
      <c r="R4041" s="6">
        <f>E4041/N4041</f>
        <v>60</v>
      </c>
      <c r="S4041" t="str">
        <f>LEFT(P4041,SEARCH("/",P4041)-1)</f>
        <v>theater</v>
      </c>
      <c r="T4041" t="str">
        <f>RIGHT(P4041,LEN(P4041)-SEARCH("/",P4041))</f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>(((I4042/60)/60)/24)+DATE(1970,1,1)</f>
        <v>42203.125</v>
      </c>
      <c r="K4042">
        <v>1432100004</v>
      </c>
      <c r="L4042" s="10">
        <f>(((K4042/60)/60)/24)+DATE(1970,1,1)</f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>(E4042/D4042)</f>
        <v>0.3125</v>
      </c>
      <c r="R4042" s="6">
        <f>E4042/N4042</f>
        <v>1250</v>
      </c>
      <c r="S4042" t="str">
        <f>LEFT(P4042,SEARCH("/",P4042)-1)</f>
        <v>theater</v>
      </c>
      <c r="T4042" t="str">
        <f>RIGHT(P4042,LEN(P4042)-SEARCH("/",P4042))</f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>(((I4043/60)/60)/24)+DATE(1970,1,1)</f>
        <v>42619.474004629628</v>
      </c>
      <c r="K4043">
        <v>1467976954</v>
      </c>
      <c r="L4043" s="10">
        <f>(((K4043/60)/60)/24)+DATE(1970,1,1)</f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>(E4043/D4043)</f>
        <v>4.1999999999999997E-3</v>
      </c>
      <c r="R4043" s="6">
        <f>E4043/N4043</f>
        <v>10.5</v>
      </c>
      <c r="S4043" t="str">
        <f>LEFT(P4043,SEARCH("/",P4043)-1)</f>
        <v>theater</v>
      </c>
      <c r="T4043" t="str">
        <f>RIGHT(P4043,LEN(P4043)-SEARCH("/",P4043))</f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>(((I4044/60)/60)/24)+DATE(1970,1,1)</f>
        <v>42024.802777777775</v>
      </c>
      <c r="K4044">
        <v>1419213664</v>
      </c>
      <c r="L4044" s="10">
        <f>(((K4044/60)/60)/24)+DATE(1970,1,1)</f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>(E4044/D4044)</f>
        <v>2.0999999999999999E-3</v>
      </c>
      <c r="R4044" s="6">
        <f>E4044/N4044</f>
        <v>7</v>
      </c>
      <c r="S4044" t="str">
        <f>LEFT(P4044,SEARCH("/",P4044)-1)</f>
        <v>theater</v>
      </c>
      <c r="T4044" t="str">
        <f>RIGHT(P4044,LEN(P4044)-SEARCH("/",P4044))</f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>(((I4045/60)/60)/24)+DATE(1970,1,1)</f>
        <v>41963.957465277781</v>
      </c>
      <c r="K4045">
        <v>1415228325</v>
      </c>
      <c r="L4045" s="10">
        <f>(((K4045/60)/60)/24)+DATE(1970,1,1)</f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>(E4045/D4045)</f>
        <v>0</v>
      </c>
      <c r="R4045" s="6" t="e">
        <f>E4045/N4045</f>
        <v>#DIV/0!</v>
      </c>
      <c r="S4045" t="str">
        <f>LEFT(P4045,SEARCH("/",P4045)-1)</f>
        <v>theater</v>
      </c>
      <c r="T4045" t="str">
        <f>RIGHT(P4045,LEN(P4045)-SEARCH("/",P4045))</f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>(((I4046/60)/60)/24)+DATE(1970,1,1)</f>
        <v>42104.208333333328</v>
      </c>
      <c r="K4046">
        <v>1426050982</v>
      </c>
      <c r="L4046" s="10">
        <f>(((K4046/60)/60)/24)+DATE(1970,1,1)</f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>(E4046/D4046)</f>
        <v>0.375</v>
      </c>
      <c r="R4046" s="6">
        <f>E4046/N4046</f>
        <v>56.25</v>
      </c>
      <c r="S4046" t="str">
        <f>LEFT(P4046,SEARCH("/",P4046)-1)</f>
        <v>theater</v>
      </c>
      <c r="T4046" t="str">
        <f>RIGHT(P4046,LEN(P4046)-SEARCH("/",P4046))</f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>(((I4047/60)/60)/24)+DATE(1970,1,1)</f>
        <v>41872.201261574075</v>
      </c>
      <c r="K4047">
        <v>1406004589</v>
      </c>
      <c r="L4047" s="10">
        <f>(((K4047/60)/60)/24)+DATE(1970,1,1)</f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>(E4047/D4047)</f>
        <v>2.0000000000000001E-4</v>
      </c>
      <c r="R4047" s="6">
        <f>E4047/N4047</f>
        <v>1</v>
      </c>
      <c r="S4047" t="str">
        <f>LEFT(P4047,SEARCH("/",P4047)-1)</f>
        <v>theater</v>
      </c>
      <c r="T4047" t="str">
        <f>RIGHT(P4047,LEN(P4047)-SEARCH("/",P4047))</f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>(((I4048/60)/60)/24)+DATE(1970,1,1)</f>
        <v>41934.650578703702</v>
      </c>
      <c r="K4048">
        <v>1411400210</v>
      </c>
      <c r="L4048" s="10">
        <f>(((K4048/60)/60)/24)+DATE(1970,1,1)</f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>(E4048/D4048)</f>
        <v>8.2142857142857142E-2</v>
      </c>
      <c r="R4048" s="6">
        <f>E4048/N4048</f>
        <v>38.333333333333336</v>
      </c>
      <c r="S4048" t="str">
        <f>LEFT(P4048,SEARCH("/",P4048)-1)</f>
        <v>theater</v>
      </c>
      <c r="T4048" t="str">
        <f>RIGHT(P4048,LEN(P4048)-SEARCH("/",P4048))</f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>(((I4049/60)/60)/24)+DATE(1970,1,1)</f>
        <v>42015.041666666672</v>
      </c>
      <c r="K4049">
        <v>1418862743</v>
      </c>
      <c r="L4049" s="10">
        <f>(((K4049/60)/60)/24)+DATE(1970,1,1)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>(E4049/D4049)</f>
        <v>2.1999999999999999E-2</v>
      </c>
      <c r="R4049" s="6">
        <f>E4049/N4049</f>
        <v>27.5</v>
      </c>
      <c r="S4049" t="str">
        <f>LEFT(P4049,SEARCH("/",P4049)-1)</f>
        <v>theater</v>
      </c>
      <c r="T4049" t="str">
        <f>RIGHT(P4049,LEN(P4049)-SEARCH("/",P4049))</f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>(((I4050/60)/60)/24)+DATE(1970,1,1)</f>
        <v>42471.467442129629</v>
      </c>
      <c r="K4050">
        <v>1457352787</v>
      </c>
      <c r="L4050" s="10">
        <f>(((K4050/60)/60)/24)+DATE(1970,1,1)</f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>(E4050/D4050)</f>
        <v>0.17652941176470588</v>
      </c>
      <c r="R4050" s="6">
        <f>E4050/N4050</f>
        <v>32.978021978021978</v>
      </c>
      <c r="S4050" t="str">
        <f>LEFT(P4050,SEARCH("/",P4050)-1)</f>
        <v>theater</v>
      </c>
      <c r="T4050" t="str">
        <f>RIGHT(P4050,LEN(P4050)-SEARCH("/",P4050))</f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>(((I4051/60)/60)/24)+DATE(1970,1,1)</f>
        <v>42199.958506944444</v>
      </c>
      <c r="K4051">
        <v>1434322815</v>
      </c>
      <c r="L4051" s="10">
        <f>(((K4051/60)/60)/24)+DATE(1970,1,1)</f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>(E4051/D4051)</f>
        <v>8.0000000000000004E-4</v>
      </c>
      <c r="R4051" s="6">
        <f>E4051/N4051</f>
        <v>16</v>
      </c>
      <c r="S4051" t="str">
        <f>LEFT(P4051,SEARCH("/",P4051)-1)</f>
        <v>theater</v>
      </c>
      <c r="T4051" t="str">
        <f>RIGHT(P4051,LEN(P4051)-SEARCH("/",P4051))</f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>(((I4052/60)/60)/24)+DATE(1970,1,1)</f>
        <v>41935.636469907404</v>
      </c>
      <c r="K4052">
        <v>1411485391</v>
      </c>
      <c r="L4052" s="10">
        <f>(((K4052/60)/60)/24)+DATE(1970,1,1)</f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>(E4052/D4052)</f>
        <v>6.6666666666666664E-4</v>
      </c>
      <c r="R4052" s="6">
        <f>E4052/N4052</f>
        <v>1</v>
      </c>
      <c r="S4052" t="str">
        <f>LEFT(P4052,SEARCH("/",P4052)-1)</f>
        <v>theater</v>
      </c>
      <c r="T4052" t="str">
        <f>RIGHT(P4052,LEN(P4052)-SEARCH("/",P4052))</f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>(((I4053/60)/60)/24)+DATE(1970,1,1)</f>
        <v>41768.286805555559</v>
      </c>
      <c r="K4053">
        <v>1399058797</v>
      </c>
      <c r="L4053" s="10">
        <f>(((K4053/60)/60)/24)+DATE(1970,1,1)</f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>(E4053/D4053)</f>
        <v>0</v>
      </c>
      <c r="R4053" s="6" t="e">
        <f>E4053/N4053</f>
        <v>#DIV/0!</v>
      </c>
      <c r="S4053" t="str">
        <f>LEFT(P4053,SEARCH("/",P4053)-1)</f>
        <v>theater</v>
      </c>
      <c r="T4053" t="str">
        <f>RIGHT(P4053,LEN(P4053)-SEARCH("/",P4053))</f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>(((I4054/60)/60)/24)+DATE(1970,1,1)</f>
        <v>41925.878657407404</v>
      </c>
      <c r="K4054">
        <v>1408050316</v>
      </c>
      <c r="L4054" s="10">
        <f>(((K4054/60)/60)/24)+DATE(1970,1,1)</f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>(E4054/D4054)</f>
        <v>0.37533333333333335</v>
      </c>
      <c r="R4054" s="6">
        <f>E4054/N4054</f>
        <v>86.615384615384613</v>
      </c>
      <c r="S4054" t="str">
        <f>LEFT(P4054,SEARCH("/",P4054)-1)</f>
        <v>theater</v>
      </c>
      <c r="T4054" t="str">
        <f>RIGHT(P4054,LEN(P4054)-SEARCH("/",P4054))</f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>(((I4055/60)/60)/24)+DATE(1970,1,1)</f>
        <v>41958.833333333328</v>
      </c>
      <c r="K4055">
        <v>1413477228</v>
      </c>
      <c r="L4055" s="10">
        <f>(((K4055/60)/60)/24)+DATE(1970,1,1)</f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>(E4055/D4055)</f>
        <v>0.22</v>
      </c>
      <c r="R4055" s="6">
        <f>E4055/N4055</f>
        <v>55</v>
      </c>
      <c r="S4055" t="str">
        <f>LEFT(P4055,SEARCH("/",P4055)-1)</f>
        <v>theater</v>
      </c>
      <c r="T4055" t="str">
        <f>RIGHT(P4055,LEN(P4055)-SEARCH("/",P4055))</f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>(((I4056/60)/60)/24)+DATE(1970,1,1)</f>
        <v>42644.166666666672</v>
      </c>
      <c r="K4056">
        <v>1472674285</v>
      </c>
      <c r="L4056" s="10">
        <f>(((K4056/60)/60)/24)+DATE(1970,1,1)</f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>(E4056/D4056)</f>
        <v>0</v>
      </c>
      <c r="R4056" s="6" t="e">
        <f>E4056/N4056</f>
        <v>#DIV/0!</v>
      </c>
      <c r="S4056" t="str">
        <f>LEFT(P4056,SEARCH("/",P4056)-1)</f>
        <v>theater</v>
      </c>
      <c r="T4056" t="str">
        <f>RIGHT(P4056,LEN(P4056)-SEARCH("/",P4056))</f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>(((I4057/60)/60)/24)+DATE(1970,1,1)</f>
        <v>41809.648506944446</v>
      </c>
      <c r="K4057">
        <v>1400600031</v>
      </c>
      <c r="L4057" s="10">
        <f>(((K4057/60)/60)/24)+DATE(1970,1,1)</f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>(E4057/D4057)</f>
        <v>0.1762</v>
      </c>
      <c r="R4057" s="6">
        <f>E4057/N4057</f>
        <v>41.952380952380949</v>
      </c>
      <c r="S4057" t="str">
        <f>LEFT(P4057,SEARCH("/",P4057)-1)</f>
        <v>theater</v>
      </c>
      <c r="T4057" t="str">
        <f>RIGHT(P4057,LEN(P4057)-SEARCH("/",P4057))</f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>(((I4058/60)/60)/24)+DATE(1970,1,1)</f>
        <v>42554.832638888889</v>
      </c>
      <c r="K4058">
        <v>1465856639</v>
      </c>
      <c r="L4058" s="10">
        <f>(((K4058/60)/60)/24)+DATE(1970,1,1)</f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>(E4058/D4058)</f>
        <v>0.53</v>
      </c>
      <c r="R4058" s="6">
        <f>E4058/N4058</f>
        <v>88.333333333333329</v>
      </c>
      <c r="S4058" t="str">
        <f>LEFT(P4058,SEARCH("/",P4058)-1)</f>
        <v>theater</v>
      </c>
      <c r="T4058" t="str">
        <f>RIGHT(P4058,LEN(P4058)-SEARCH("/",P4058))</f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>(((I4059/60)/60)/24)+DATE(1970,1,1)</f>
        <v>42333.958333333328</v>
      </c>
      <c r="K4059">
        <v>1446506080</v>
      </c>
      <c r="L4059" s="10">
        <f>(((K4059/60)/60)/24)+DATE(1970,1,1)</f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>(E4059/D4059)</f>
        <v>0.22142857142857142</v>
      </c>
      <c r="R4059" s="6">
        <f>E4059/N4059</f>
        <v>129.16666666666666</v>
      </c>
      <c r="S4059" t="str">
        <f>LEFT(P4059,SEARCH("/",P4059)-1)</f>
        <v>theater</v>
      </c>
      <c r="T4059" t="str">
        <f>RIGHT(P4059,LEN(P4059)-SEARCH("/",P4059))</f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>(((I4060/60)/60)/24)+DATE(1970,1,1)</f>
        <v>42461.165972222225</v>
      </c>
      <c r="K4060">
        <v>1458178044</v>
      </c>
      <c r="L4060" s="10">
        <f>(((K4060/60)/60)/24)+DATE(1970,1,1)</f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>(E4060/D4060)</f>
        <v>2.5333333333333333E-2</v>
      </c>
      <c r="R4060" s="6">
        <f>E4060/N4060</f>
        <v>23.75</v>
      </c>
      <c r="S4060" t="str">
        <f>LEFT(P4060,SEARCH("/",P4060)-1)</f>
        <v>theater</v>
      </c>
      <c r="T4060" t="str">
        <f>RIGHT(P4060,LEN(P4060)-SEARCH("/",P4060))</f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>(((I4061/60)/60)/24)+DATE(1970,1,1)</f>
        <v>41898.125</v>
      </c>
      <c r="K4061">
        <v>1408116152</v>
      </c>
      <c r="L4061" s="10">
        <f>(((K4061/60)/60)/24)+DATE(1970,1,1)</f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>(E4061/D4061)</f>
        <v>2.5000000000000001E-2</v>
      </c>
      <c r="R4061" s="6">
        <f>E4061/N4061</f>
        <v>35.714285714285715</v>
      </c>
      <c r="S4061" t="str">
        <f>LEFT(P4061,SEARCH("/",P4061)-1)</f>
        <v>theater</v>
      </c>
      <c r="T4061" t="str">
        <f>RIGHT(P4061,LEN(P4061)-SEARCH("/",P4061))</f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>(((I4062/60)/60)/24)+DATE(1970,1,1)</f>
        <v>41813.666666666664</v>
      </c>
      <c r="K4062">
        <v>1400604056</v>
      </c>
      <c r="L4062" s="10">
        <f>(((K4062/60)/60)/24)+DATE(1970,1,1)</f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>(E4062/D4062)</f>
        <v>2.8500000000000001E-2</v>
      </c>
      <c r="R4062" s="6">
        <f>E4062/N4062</f>
        <v>57</v>
      </c>
      <c r="S4062" t="str">
        <f>LEFT(P4062,SEARCH("/",P4062)-1)</f>
        <v>theater</v>
      </c>
      <c r="T4062" t="str">
        <f>RIGHT(P4062,LEN(P4062)-SEARCH("/",P4062))</f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>(((I4063/60)/60)/24)+DATE(1970,1,1)</f>
        <v>42481.099803240737</v>
      </c>
      <c r="K4063">
        <v>1456025023</v>
      </c>
      <c r="L4063" s="10">
        <f>(((K4063/60)/60)/24)+DATE(1970,1,1)</f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>(E4063/D4063)</f>
        <v>0</v>
      </c>
      <c r="R4063" s="6" t="e">
        <f>E4063/N4063</f>
        <v>#DIV/0!</v>
      </c>
      <c r="S4063" t="str">
        <f>LEFT(P4063,SEARCH("/",P4063)-1)</f>
        <v>theater</v>
      </c>
      <c r="T4063" t="str">
        <f>RIGHT(P4063,LEN(P4063)-SEARCH("/",P4063))</f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>(((I4064/60)/60)/24)+DATE(1970,1,1)</f>
        <v>42553.739212962959</v>
      </c>
      <c r="K4064">
        <v>1464889468</v>
      </c>
      <c r="L4064" s="10">
        <f>(((K4064/60)/60)/24)+DATE(1970,1,1)</f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>(E4064/D4064)</f>
        <v>2.4500000000000001E-2</v>
      </c>
      <c r="R4064" s="6">
        <f>E4064/N4064</f>
        <v>163.33333333333334</v>
      </c>
      <c r="S4064" t="str">
        <f>LEFT(P4064,SEARCH("/",P4064)-1)</f>
        <v>theater</v>
      </c>
      <c r="T4064" t="str">
        <f>RIGHT(P4064,LEN(P4064)-SEARCH("/",P4064))</f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>(((I4065/60)/60)/24)+DATE(1970,1,1)</f>
        <v>41817.681527777779</v>
      </c>
      <c r="K4065">
        <v>1401294084</v>
      </c>
      <c r="L4065" s="10">
        <f>(((K4065/60)/60)/24)+DATE(1970,1,1)</f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>(E4065/D4065)</f>
        <v>1.4210526315789474E-2</v>
      </c>
      <c r="R4065" s="6">
        <f>E4065/N4065</f>
        <v>15</v>
      </c>
      <c r="S4065" t="str">
        <f>LEFT(P4065,SEARCH("/",P4065)-1)</f>
        <v>theater</v>
      </c>
      <c r="T4065" t="str">
        <f>RIGHT(P4065,LEN(P4065)-SEARCH("/",P4065))</f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>(((I4066/60)/60)/24)+DATE(1970,1,1)</f>
        <v>42123.588263888887</v>
      </c>
      <c r="K4066">
        <v>1427724426</v>
      </c>
      <c r="L4066" s="10">
        <f>(((K4066/60)/60)/24)+DATE(1970,1,1)</f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>(E4066/D4066)</f>
        <v>0.1925</v>
      </c>
      <c r="R4066" s="6">
        <f>E4066/N4066</f>
        <v>64.166666666666671</v>
      </c>
      <c r="S4066" t="str">
        <f>LEFT(P4066,SEARCH("/",P4066)-1)</f>
        <v>theater</v>
      </c>
      <c r="T4066" t="str">
        <f>RIGHT(P4066,LEN(P4066)-SEARCH("/",P4066))</f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>(((I4067/60)/60)/24)+DATE(1970,1,1)</f>
        <v>41863.951516203706</v>
      </c>
      <c r="K4067">
        <v>1405291811</v>
      </c>
      <c r="L4067" s="10">
        <f>(((K4067/60)/60)/24)+DATE(1970,1,1)</f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>(E4067/D4067)</f>
        <v>6.7499999999999999E-3</v>
      </c>
      <c r="R4067" s="6">
        <f>E4067/N4067</f>
        <v>6.75</v>
      </c>
      <c r="S4067" t="str">
        <f>LEFT(P4067,SEARCH("/",P4067)-1)</f>
        <v>theater</v>
      </c>
      <c r="T4067" t="str">
        <f>RIGHT(P4067,LEN(P4067)-SEARCH("/",P4067))</f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>(((I4068/60)/60)/24)+DATE(1970,1,1)</f>
        <v>42509.039212962962</v>
      </c>
      <c r="K4068">
        <v>1461027388</v>
      </c>
      <c r="L4068" s="10">
        <f>(((K4068/60)/60)/24)+DATE(1970,1,1)</f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>(E4068/D4068)</f>
        <v>1.6666666666666668E-3</v>
      </c>
      <c r="R4068" s="6">
        <f>E4068/N4068</f>
        <v>25</v>
      </c>
      <c r="S4068" t="str">
        <f>LEFT(P4068,SEARCH("/",P4068)-1)</f>
        <v>theater</v>
      </c>
      <c r="T4068" t="str">
        <f>RIGHT(P4068,LEN(P4068)-SEARCH("/",P4068))</f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>(((I4069/60)/60)/24)+DATE(1970,1,1)</f>
        <v>42275.117476851854</v>
      </c>
      <c r="K4069">
        <v>1439952550</v>
      </c>
      <c r="L4069" s="10">
        <f>(((K4069/60)/60)/24)+DATE(1970,1,1)</f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>(E4069/D4069)</f>
        <v>0.60899999999999999</v>
      </c>
      <c r="R4069" s="6">
        <f>E4069/N4069</f>
        <v>179.11764705882354</v>
      </c>
      <c r="S4069" t="str">
        <f>LEFT(P4069,SEARCH("/",P4069)-1)</f>
        <v>theater</v>
      </c>
      <c r="T4069" t="str">
        <f>RIGHT(P4069,LEN(P4069)-SEARCH("/",P4069))</f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>(((I4070/60)/60)/24)+DATE(1970,1,1)</f>
        <v>42748.961805555555</v>
      </c>
      <c r="K4070">
        <v>1481756855</v>
      </c>
      <c r="L4070" s="10">
        <f>(((K4070/60)/60)/24)+DATE(1970,1,1)</f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>(E4070/D4070)</f>
        <v>0.01</v>
      </c>
      <c r="R4070" s="6">
        <f>E4070/N4070</f>
        <v>34.950000000000003</v>
      </c>
      <c r="S4070" t="str">
        <f>LEFT(P4070,SEARCH("/",P4070)-1)</f>
        <v>theater</v>
      </c>
      <c r="T4070" t="str">
        <f>RIGHT(P4070,LEN(P4070)-SEARCH("/",P4070))</f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>(((I4071/60)/60)/24)+DATE(1970,1,1)</f>
        <v>42063.5</v>
      </c>
      <c r="K4071">
        <v>1421596356</v>
      </c>
      <c r="L4071" s="10">
        <f>(((K4071/60)/60)/24)+DATE(1970,1,1)</f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>(E4071/D4071)</f>
        <v>0.34399999999999997</v>
      </c>
      <c r="R4071" s="6">
        <f>E4071/N4071</f>
        <v>33.07692307692308</v>
      </c>
      <c r="S4071" t="str">
        <f>LEFT(P4071,SEARCH("/",P4071)-1)</f>
        <v>theater</v>
      </c>
      <c r="T4071" t="str">
        <f>RIGHT(P4071,LEN(P4071)-SEARCH("/",P4071))</f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>(((I4072/60)/60)/24)+DATE(1970,1,1)</f>
        <v>42064.125</v>
      </c>
      <c r="K4072">
        <v>1422374420</v>
      </c>
      <c r="L4072" s="10">
        <f>(((K4072/60)/60)/24)+DATE(1970,1,1)</f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>(E4072/D4072)</f>
        <v>0.16500000000000001</v>
      </c>
      <c r="R4072" s="6">
        <f>E4072/N4072</f>
        <v>27.5</v>
      </c>
      <c r="S4072" t="str">
        <f>LEFT(P4072,SEARCH("/",P4072)-1)</f>
        <v>theater</v>
      </c>
      <c r="T4072" t="str">
        <f>RIGHT(P4072,LEN(P4072)-SEARCH("/",P4072))</f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>(((I4073/60)/60)/24)+DATE(1970,1,1)</f>
        <v>42730.804756944446</v>
      </c>
      <c r="K4073">
        <v>1480187931</v>
      </c>
      <c r="L4073" s="10">
        <f>(((K4073/60)/60)/24)+DATE(1970,1,1)</f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>(E4073/D4073)</f>
        <v>0</v>
      </c>
      <c r="R4073" s="6" t="e">
        <f>E4073/N4073</f>
        <v>#DIV/0!</v>
      </c>
      <c r="S4073" t="str">
        <f>LEFT(P4073,SEARCH("/",P4073)-1)</f>
        <v>theater</v>
      </c>
      <c r="T4073" t="str">
        <f>RIGHT(P4073,LEN(P4073)-SEARCH("/",P4073))</f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>(((I4074/60)/60)/24)+DATE(1970,1,1)</f>
        <v>41872.77443287037</v>
      </c>
      <c r="K4074">
        <v>1403462111</v>
      </c>
      <c r="L4074" s="10">
        <f>(((K4074/60)/60)/24)+DATE(1970,1,1)</f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>(E4074/D4074)</f>
        <v>4.0000000000000001E-3</v>
      </c>
      <c r="R4074" s="6">
        <f>E4074/N4074</f>
        <v>2</v>
      </c>
      <c r="S4074" t="str">
        <f>LEFT(P4074,SEARCH("/",P4074)-1)</f>
        <v>theater</v>
      </c>
      <c r="T4074" t="str">
        <f>RIGHT(P4074,LEN(P4074)-SEARCH("/",P4074))</f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>(((I4075/60)/60)/24)+DATE(1970,1,1)</f>
        <v>42133.166666666672</v>
      </c>
      <c r="K4075">
        <v>1426407426</v>
      </c>
      <c r="L4075" s="10">
        <f>(((K4075/60)/60)/24)+DATE(1970,1,1)</f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>(E4075/D4075)</f>
        <v>1.0571428571428572E-2</v>
      </c>
      <c r="R4075" s="6">
        <f>E4075/N4075</f>
        <v>18.5</v>
      </c>
      <c r="S4075" t="str">
        <f>LEFT(P4075,SEARCH("/",P4075)-1)</f>
        <v>theater</v>
      </c>
      <c r="T4075" t="str">
        <f>RIGHT(P4075,LEN(P4075)-SEARCH("/",P4075))</f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>(((I4076/60)/60)/24)+DATE(1970,1,1)</f>
        <v>42313.594618055555</v>
      </c>
      <c r="K4076">
        <v>1444137375</v>
      </c>
      <c r="L4076" s="10">
        <f>(((K4076/60)/60)/24)+DATE(1970,1,1)</f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>(E4076/D4076)</f>
        <v>0.26727272727272727</v>
      </c>
      <c r="R4076" s="6">
        <f>E4076/N4076</f>
        <v>35</v>
      </c>
      <c r="S4076" t="str">
        <f>LEFT(P4076,SEARCH("/",P4076)-1)</f>
        <v>theater</v>
      </c>
      <c r="T4076" t="str">
        <f>RIGHT(P4076,LEN(P4076)-SEARCH("/",P4076))</f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>(((I4077/60)/60)/24)+DATE(1970,1,1)</f>
        <v>41820.727777777778</v>
      </c>
      <c r="K4077">
        <v>1400547969</v>
      </c>
      <c r="L4077" s="10">
        <f>(((K4077/60)/60)/24)+DATE(1970,1,1)</f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>(E4077/D4077)</f>
        <v>0.28799999999999998</v>
      </c>
      <c r="R4077" s="6">
        <f>E4077/N4077</f>
        <v>44.307692307692307</v>
      </c>
      <c r="S4077" t="str">
        <f>LEFT(P4077,SEARCH("/",P4077)-1)</f>
        <v>theater</v>
      </c>
      <c r="T4077" t="str">
        <f>RIGHT(P4077,LEN(P4077)-SEARCH("/",P4077))</f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>(((I4078/60)/60)/24)+DATE(1970,1,1)</f>
        <v>41933.82708333333</v>
      </c>
      <c r="K4078">
        <v>1411499149</v>
      </c>
      <c r="L4078" s="10">
        <f>(((K4078/60)/60)/24)+DATE(1970,1,1)</f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>(E4078/D4078)</f>
        <v>0</v>
      </c>
      <c r="R4078" s="6" t="e">
        <f>E4078/N4078</f>
        <v>#DIV/0!</v>
      </c>
      <c r="S4078" t="str">
        <f>LEFT(P4078,SEARCH("/",P4078)-1)</f>
        <v>theater</v>
      </c>
      <c r="T4078" t="str">
        <f>RIGHT(P4078,LEN(P4078)-SEARCH("/",P4078))</f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>(((I4079/60)/60)/24)+DATE(1970,1,1)</f>
        <v>42725.7105787037</v>
      </c>
      <c r="K4079">
        <v>1479747794</v>
      </c>
      <c r="L4079" s="10">
        <f>(((K4079/60)/60)/24)+DATE(1970,1,1)</f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>(E4079/D4079)</f>
        <v>8.8999999999999996E-2</v>
      </c>
      <c r="R4079" s="6">
        <f>E4079/N4079</f>
        <v>222.5</v>
      </c>
      <c r="S4079" t="str">
        <f>LEFT(P4079,SEARCH("/",P4079)-1)</f>
        <v>theater</v>
      </c>
      <c r="T4079" t="str">
        <f>RIGHT(P4079,LEN(P4079)-SEARCH("/",P4079))</f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>(((I4080/60)/60)/24)+DATE(1970,1,1)</f>
        <v>42762.787523148145</v>
      </c>
      <c r="K4080">
        <v>1482951242</v>
      </c>
      <c r="L4080" s="10">
        <f>(((K4080/60)/60)/24)+DATE(1970,1,1)</f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>(E4080/D4080)</f>
        <v>0</v>
      </c>
      <c r="R4080" s="6" t="e">
        <f>E4080/N4080</f>
        <v>#DIV/0!</v>
      </c>
      <c r="S4080" t="str">
        <f>LEFT(P4080,SEARCH("/",P4080)-1)</f>
        <v>theater</v>
      </c>
      <c r="T4080" t="str">
        <f>RIGHT(P4080,LEN(P4080)-SEARCH("/",P4080))</f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>(((I4081/60)/60)/24)+DATE(1970,1,1)</f>
        <v>42540.938900462963</v>
      </c>
      <c r="K4081">
        <v>1463783521</v>
      </c>
      <c r="L4081" s="10">
        <f>(((K4081/60)/60)/24)+DATE(1970,1,1)</f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>(E4081/D4081)</f>
        <v>1.6666666666666668E-3</v>
      </c>
      <c r="R4081" s="6">
        <f>E4081/N4081</f>
        <v>5</v>
      </c>
      <c r="S4081" t="str">
        <f>LEFT(P4081,SEARCH("/",P4081)-1)</f>
        <v>theater</v>
      </c>
      <c r="T4081" t="str">
        <f>RIGHT(P4081,LEN(P4081)-SEARCH("/",P4081))</f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>(((I4082/60)/60)/24)+DATE(1970,1,1)</f>
        <v>42535.787500000006</v>
      </c>
      <c r="K4082">
        <v>1463849116</v>
      </c>
      <c r="L4082" s="10">
        <f>(((K4082/60)/60)/24)+DATE(1970,1,1)</f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>(E4082/D4082)</f>
        <v>0</v>
      </c>
      <c r="R4082" s="6" t="e">
        <f>E4082/N4082</f>
        <v>#DIV/0!</v>
      </c>
      <c r="S4082" t="str">
        <f>LEFT(P4082,SEARCH("/",P4082)-1)</f>
        <v>theater</v>
      </c>
      <c r="T4082" t="str">
        <f>RIGHT(P4082,LEN(P4082)-SEARCH("/",P4082))</f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>(((I4083/60)/60)/24)+DATE(1970,1,1)</f>
        <v>42071.539641203708</v>
      </c>
      <c r="K4083">
        <v>1423231025</v>
      </c>
      <c r="L4083" s="10">
        <f>(((K4083/60)/60)/24)+DATE(1970,1,1)</f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>(E4083/D4083)</f>
        <v>0.15737410071942445</v>
      </c>
      <c r="R4083" s="6">
        <f>E4083/N4083</f>
        <v>29.166666666666668</v>
      </c>
      <c r="S4083" t="str">
        <f>LEFT(P4083,SEARCH("/",P4083)-1)</f>
        <v>theater</v>
      </c>
      <c r="T4083" t="str">
        <f>RIGHT(P4083,LEN(P4083)-SEARCH("/",P4083))</f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>(((I4084/60)/60)/24)+DATE(1970,1,1)</f>
        <v>42322.958333333328</v>
      </c>
      <c r="K4084">
        <v>1446179553</v>
      </c>
      <c r="L4084" s="10">
        <f>(((K4084/60)/60)/24)+DATE(1970,1,1)</f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>(E4084/D4084)</f>
        <v>0.02</v>
      </c>
      <c r="R4084" s="6">
        <f>E4084/N4084</f>
        <v>1.5</v>
      </c>
      <c r="S4084" t="str">
        <f>LEFT(P4084,SEARCH("/",P4084)-1)</f>
        <v>theater</v>
      </c>
      <c r="T4084" t="str">
        <f>RIGHT(P4084,LEN(P4084)-SEARCH("/",P4084))</f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>(((I4085/60)/60)/24)+DATE(1970,1,1)</f>
        <v>42383.761759259258</v>
      </c>
      <c r="K4085">
        <v>1450203416</v>
      </c>
      <c r="L4085" s="10">
        <f>(((K4085/60)/60)/24)+DATE(1970,1,1)</f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>(E4085/D4085)</f>
        <v>0.21685714285714286</v>
      </c>
      <c r="R4085" s="6">
        <f>E4085/N4085</f>
        <v>126.5</v>
      </c>
      <c r="S4085" t="str">
        <f>LEFT(P4085,SEARCH("/",P4085)-1)</f>
        <v>theater</v>
      </c>
      <c r="T4085" t="str">
        <f>RIGHT(P4085,LEN(P4085)-SEARCH("/",P4085))</f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>(((I4086/60)/60)/24)+DATE(1970,1,1)</f>
        <v>42652.436412037037</v>
      </c>
      <c r="K4086">
        <v>1473416906</v>
      </c>
      <c r="L4086" s="10">
        <f>(((K4086/60)/60)/24)+DATE(1970,1,1)</f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>(E4086/D4086)</f>
        <v>3.3333333333333335E-3</v>
      </c>
      <c r="R4086" s="6">
        <f>E4086/N4086</f>
        <v>10</v>
      </c>
      <c r="S4086" t="str">
        <f>LEFT(P4086,SEARCH("/",P4086)-1)</f>
        <v>theater</v>
      </c>
      <c r="T4086" t="str">
        <f>RIGHT(P4086,LEN(P4086)-SEARCH("/",P4086))</f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>(((I4087/60)/60)/24)+DATE(1970,1,1)</f>
        <v>42087.165972222225</v>
      </c>
      <c r="K4087">
        <v>1424701775</v>
      </c>
      <c r="L4087" s="10">
        <f>(((K4087/60)/60)/24)+DATE(1970,1,1)</f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>(E4087/D4087)</f>
        <v>2.8571428571428571E-3</v>
      </c>
      <c r="R4087" s="6">
        <f>E4087/N4087</f>
        <v>10</v>
      </c>
      <c r="S4087" t="str">
        <f>LEFT(P4087,SEARCH("/",P4087)-1)</f>
        <v>theater</v>
      </c>
      <c r="T4087" t="str">
        <f>RIGHT(P4087,LEN(P4087)-SEARCH("/",P4087))</f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>(((I4088/60)/60)/24)+DATE(1970,1,1)</f>
        <v>42329.166666666672</v>
      </c>
      <c r="K4088">
        <v>1445985299</v>
      </c>
      <c r="L4088" s="10">
        <f>(((K4088/60)/60)/24)+DATE(1970,1,1)</f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>(E4088/D4088)</f>
        <v>4.7E-2</v>
      </c>
      <c r="R4088" s="6">
        <f>E4088/N4088</f>
        <v>9.4</v>
      </c>
      <c r="S4088" t="str">
        <f>LEFT(P4088,SEARCH("/",P4088)-1)</f>
        <v>theater</v>
      </c>
      <c r="T4088" t="str">
        <f>RIGHT(P4088,LEN(P4088)-SEARCH("/",P4088))</f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>(((I4089/60)/60)/24)+DATE(1970,1,1)</f>
        <v>42568.742893518516</v>
      </c>
      <c r="K4089">
        <v>1466185786</v>
      </c>
      <c r="L4089" s="10">
        <f>(((K4089/60)/60)/24)+DATE(1970,1,1)</f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>(E4089/D4089)</f>
        <v>0</v>
      </c>
      <c r="R4089" s="6" t="e">
        <f>E4089/N4089</f>
        <v>#DIV/0!</v>
      </c>
      <c r="S4089" t="str">
        <f>LEFT(P4089,SEARCH("/",P4089)-1)</f>
        <v>theater</v>
      </c>
      <c r="T4089" t="str">
        <f>RIGHT(P4089,LEN(P4089)-SEARCH("/",P4089))</f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>(((I4090/60)/60)/24)+DATE(1970,1,1)</f>
        <v>42020.434722222228</v>
      </c>
      <c r="K4090">
        <v>1418827324</v>
      </c>
      <c r="L4090" s="10">
        <f>(((K4090/60)/60)/24)+DATE(1970,1,1)</f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>(E4090/D4090)</f>
        <v>0.108</v>
      </c>
      <c r="R4090" s="6">
        <f>E4090/N4090</f>
        <v>72</v>
      </c>
      <c r="S4090" t="str">
        <f>LEFT(P4090,SEARCH("/",P4090)-1)</f>
        <v>theater</v>
      </c>
      <c r="T4090" t="str">
        <f>RIGHT(P4090,LEN(P4090)-SEARCH("/",P4090))</f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>(((I4091/60)/60)/24)+DATE(1970,1,1)</f>
        <v>42155.732638888891</v>
      </c>
      <c r="K4091">
        <v>1430242488</v>
      </c>
      <c r="L4091" s="10">
        <f>(((K4091/60)/60)/24)+DATE(1970,1,1)</f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>(E4091/D4091)</f>
        <v>4.8000000000000001E-2</v>
      </c>
      <c r="R4091" s="6">
        <f>E4091/N4091</f>
        <v>30</v>
      </c>
      <c r="S4091" t="str">
        <f>LEFT(P4091,SEARCH("/",P4091)-1)</f>
        <v>theater</v>
      </c>
      <c r="T4091" t="str">
        <f>RIGHT(P4091,LEN(P4091)-SEARCH("/",P4091))</f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>(((I4092/60)/60)/24)+DATE(1970,1,1)</f>
        <v>42223.625</v>
      </c>
      <c r="K4092">
        <v>1437754137</v>
      </c>
      <c r="L4092" s="10">
        <f>(((K4092/60)/60)/24)+DATE(1970,1,1)</f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>(E4092/D4092)</f>
        <v>3.2000000000000001E-2</v>
      </c>
      <c r="R4092" s="6">
        <f>E4092/N4092</f>
        <v>10.666666666666666</v>
      </c>
      <c r="S4092" t="str">
        <f>LEFT(P4092,SEARCH("/",P4092)-1)</f>
        <v>theater</v>
      </c>
      <c r="T4092" t="str">
        <f>RIGHT(P4092,LEN(P4092)-SEARCH("/",P4092))</f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>(((I4093/60)/60)/24)+DATE(1970,1,1)</f>
        <v>42020.506377314814</v>
      </c>
      <c r="K4093">
        <v>1418818151</v>
      </c>
      <c r="L4093" s="10">
        <f>(((K4093/60)/60)/24)+DATE(1970,1,1)</f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>(E4093/D4093)</f>
        <v>0.1275</v>
      </c>
      <c r="R4093" s="6">
        <f>E4093/N4093</f>
        <v>25.5</v>
      </c>
      <c r="S4093" t="str">
        <f>LEFT(P4093,SEARCH("/",P4093)-1)</f>
        <v>theater</v>
      </c>
      <c r="T4093" t="str">
        <f>RIGHT(P4093,LEN(P4093)-SEARCH("/",P4093))</f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>(((I4094/60)/60)/24)+DATE(1970,1,1)</f>
        <v>42099.153321759266</v>
      </c>
      <c r="K4094">
        <v>1423024847</v>
      </c>
      <c r="L4094" s="10">
        <f>(((K4094/60)/60)/24)+DATE(1970,1,1)</f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>(E4094/D4094)</f>
        <v>1.8181818181818181E-4</v>
      </c>
      <c r="R4094" s="6">
        <f>E4094/N4094</f>
        <v>20</v>
      </c>
      <c r="S4094" t="str">
        <f>LEFT(P4094,SEARCH("/",P4094)-1)</f>
        <v>theater</v>
      </c>
      <c r="T4094" t="str">
        <f>RIGHT(P4094,LEN(P4094)-SEARCH("/",P4094))</f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>(((I4095/60)/60)/24)+DATE(1970,1,1)</f>
        <v>42238.815891203703</v>
      </c>
      <c r="K4095">
        <v>1435088093</v>
      </c>
      <c r="L4095" s="10">
        <f>(((K4095/60)/60)/24)+DATE(1970,1,1)</f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>(E4095/D4095)</f>
        <v>2.4E-2</v>
      </c>
      <c r="R4095" s="6">
        <f>E4095/N4095</f>
        <v>15</v>
      </c>
      <c r="S4095" t="str">
        <f>LEFT(P4095,SEARCH("/",P4095)-1)</f>
        <v>theater</v>
      </c>
      <c r="T4095" t="str">
        <f>RIGHT(P4095,LEN(P4095)-SEARCH("/",P4095))</f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>(((I4096/60)/60)/24)+DATE(1970,1,1)</f>
        <v>41934.207638888889</v>
      </c>
      <c r="K4096">
        <v>1410141900</v>
      </c>
      <c r="L4096" s="10">
        <f>(((K4096/60)/60)/24)+DATE(1970,1,1)</f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>(E4096/D4096)</f>
        <v>0.36499999999999999</v>
      </c>
      <c r="R4096" s="6">
        <f>E4096/N4096</f>
        <v>91.25</v>
      </c>
      <c r="S4096" t="str">
        <f>LEFT(P4096,SEARCH("/",P4096)-1)</f>
        <v>theater</v>
      </c>
      <c r="T4096" t="str">
        <f>RIGHT(P4096,LEN(P4096)-SEARCH("/",P4096))</f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>(((I4097/60)/60)/24)+DATE(1970,1,1)</f>
        <v>42723.031828703708</v>
      </c>
      <c r="K4097">
        <v>1479516350</v>
      </c>
      <c r="L4097" s="10">
        <f>(((K4097/60)/60)/24)+DATE(1970,1,1)</f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>(E4097/D4097)</f>
        <v>2.6666666666666668E-2</v>
      </c>
      <c r="R4097" s="6">
        <f>E4097/N4097</f>
        <v>800</v>
      </c>
      <c r="S4097" t="str">
        <f>LEFT(P4097,SEARCH("/",P4097)-1)</f>
        <v>theater</v>
      </c>
      <c r="T4097" t="str">
        <f>RIGHT(P4097,LEN(P4097)-SEARCH("/",P4097))</f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>(((I4098/60)/60)/24)+DATE(1970,1,1)</f>
        <v>42794.368749999994</v>
      </c>
      <c r="K4098">
        <v>1484484219</v>
      </c>
      <c r="L4098" s="10">
        <f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>(E4098/D4098)</f>
        <v>0.11428571428571428</v>
      </c>
      <c r="R4098" s="6">
        <f>E4098/N4098</f>
        <v>80</v>
      </c>
      <c r="S4098" t="str">
        <f>LEFT(P4098,SEARCH("/",P4098)-1)</f>
        <v>theater</v>
      </c>
      <c r="T4098" t="str">
        <f>RIGHT(P4098,LEN(P4098)-SEARCH("/",P4098))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>(((I4099/60)/60)/24)+DATE(1970,1,1)</f>
        <v>42400.996527777781</v>
      </c>
      <c r="K4099">
        <v>1449431237</v>
      </c>
      <c r="L4099" s="10">
        <f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>(E4099/D4099)</f>
        <v>0</v>
      </c>
      <c r="R4099" s="6" t="e">
        <f>E4099/N4099</f>
        <v>#DIV/0!</v>
      </c>
      <c r="S4099" t="str">
        <f>LEFT(P4099,SEARCH("/",P4099)-1)</f>
        <v>theater</v>
      </c>
      <c r="T4099" t="str">
        <f>RIGHT(P4099,LEN(P4099)-SEARCH("/",P4099))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>(((I4100/60)/60)/24)+DATE(1970,1,1)</f>
        <v>42525.722187499996</v>
      </c>
      <c r="K4100">
        <v>1462468797</v>
      </c>
      <c r="L4100" s="10">
        <f>(((K4100/60)/60)/24)+DATE(1970,1,1)</f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>(E4100/D4100)</f>
        <v>0</v>
      </c>
      <c r="R4100" s="6" t="e">
        <f>E4100/N4100</f>
        <v>#DIV/0!</v>
      </c>
      <c r="S4100" t="str">
        <f>LEFT(P4100,SEARCH("/",P4100)-1)</f>
        <v>theater</v>
      </c>
      <c r="T4100" t="str">
        <f>RIGHT(P4100,LEN(P4100)-SEARCH("/",P4100))</f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>(((I4101/60)/60)/24)+DATE(1970,1,1)</f>
        <v>42615.850381944445</v>
      </c>
      <c r="K4101">
        <v>1468959873</v>
      </c>
      <c r="L4101" s="10">
        <f>(((K4101/60)/60)/24)+DATE(1970,1,1)</f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>(E4101/D4101)</f>
        <v>1.1111111111111112E-2</v>
      </c>
      <c r="R4101" s="6">
        <f>E4101/N4101</f>
        <v>50</v>
      </c>
      <c r="S4101" t="str">
        <f>LEFT(P4101,SEARCH("/",P4101)-1)</f>
        <v>theater</v>
      </c>
      <c r="T4101" t="str">
        <f>RIGHT(P4101,LEN(P4101)-SEARCH("/",P4101))</f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>(((I4102/60)/60)/24)+DATE(1970,1,1)</f>
        <v>41937.124884259261</v>
      </c>
      <c r="K4102">
        <v>1413341990</v>
      </c>
      <c r="L4102" s="10">
        <f>(((K4102/60)/60)/24)+DATE(1970,1,1)</f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>(E4102/D4102)</f>
        <v>0</v>
      </c>
      <c r="R4102" s="6" t="e">
        <f>E4102/N4102</f>
        <v>#DIV/0!</v>
      </c>
      <c r="S4102" t="str">
        <f>LEFT(P4102,SEARCH("/",P4102)-1)</f>
        <v>theater</v>
      </c>
      <c r="T4102" t="str">
        <f>RIGHT(P4102,LEN(P4102)-SEARCH("/",P4102))</f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>(((I4103/60)/60)/24)+DATE(1970,1,1)</f>
        <v>42760.903726851851</v>
      </c>
      <c r="K4103">
        <v>1482788482</v>
      </c>
      <c r="L4103" s="10">
        <f>(((K4103/60)/60)/24)+DATE(1970,1,1)</f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>(E4103/D4103)</f>
        <v>0</v>
      </c>
      <c r="R4103" s="6" t="e">
        <f>E4103/N4103</f>
        <v>#DIV/0!</v>
      </c>
      <c r="S4103" t="str">
        <f>LEFT(P4103,SEARCH("/",P4103)-1)</f>
        <v>theater</v>
      </c>
      <c r="T4103" t="str">
        <f>RIGHT(P4103,LEN(P4103)-SEARCH("/",P4103))</f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>(((I4104/60)/60)/24)+DATE(1970,1,1)</f>
        <v>42505.848067129627</v>
      </c>
      <c r="K4104">
        <v>1460751673</v>
      </c>
      <c r="L4104" s="10">
        <f>(((K4104/60)/60)/24)+DATE(1970,1,1)</f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>(E4104/D4104)</f>
        <v>0.27400000000000002</v>
      </c>
      <c r="R4104" s="6">
        <f>E4104/N4104</f>
        <v>22.833333333333332</v>
      </c>
      <c r="S4104" t="str">
        <f>LEFT(P4104,SEARCH("/",P4104)-1)</f>
        <v>theater</v>
      </c>
      <c r="T4104" t="str">
        <f>RIGHT(P4104,LEN(P4104)-SEARCH("/",P4104))</f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>(((I4105/60)/60)/24)+DATE(1970,1,1)</f>
        <v>42242.772222222222</v>
      </c>
      <c r="K4105">
        <v>1435953566</v>
      </c>
      <c r="L4105" s="10">
        <f>(((K4105/60)/60)/24)+DATE(1970,1,1)</f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>(E4105/D4105)</f>
        <v>0.1</v>
      </c>
      <c r="R4105" s="6">
        <f>E4105/N4105</f>
        <v>16.666666666666668</v>
      </c>
      <c r="S4105" t="str">
        <f>LEFT(P4105,SEARCH("/",P4105)-1)</f>
        <v>theater</v>
      </c>
      <c r="T4105" t="str">
        <f>RIGHT(P4105,LEN(P4105)-SEARCH("/",P4105))</f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>(((I4106/60)/60)/24)+DATE(1970,1,1)</f>
        <v>42670.278171296297</v>
      </c>
      <c r="K4106">
        <v>1474958434</v>
      </c>
      <c r="L4106" s="10">
        <f>(((K4106/60)/60)/24)+DATE(1970,1,1)</f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>(E4106/D4106)</f>
        <v>0.21366666666666667</v>
      </c>
      <c r="R4106" s="6">
        <f>E4106/N4106</f>
        <v>45.785714285714285</v>
      </c>
      <c r="S4106" t="str">
        <f>LEFT(P4106,SEARCH("/",P4106)-1)</f>
        <v>theater</v>
      </c>
      <c r="T4106" t="str">
        <f>RIGHT(P4106,LEN(P4106)-SEARCH("/",P4106))</f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>(((I4107/60)/60)/24)+DATE(1970,1,1)</f>
        <v>42730.010520833333</v>
      </c>
      <c r="K4107">
        <v>1479860109</v>
      </c>
      <c r="L4107" s="10">
        <f>(((K4107/60)/60)/24)+DATE(1970,1,1)</f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>(E4107/D4107)</f>
        <v>6.9696969696969702E-2</v>
      </c>
      <c r="R4107" s="6">
        <f>E4107/N4107</f>
        <v>383.33333333333331</v>
      </c>
      <c r="S4107" t="str">
        <f>LEFT(P4107,SEARCH("/",P4107)-1)</f>
        <v>theater</v>
      </c>
      <c r="T4107" t="str">
        <f>RIGHT(P4107,LEN(P4107)-SEARCH("/",P4107))</f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>(((I4108/60)/60)/24)+DATE(1970,1,1)</f>
        <v>42096.041666666672</v>
      </c>
      <c r="K4108">
        <v>1424221866</v>
      </c>
      <c r="L4108" s="10">
        <f>(((K4108/60)/60)/24)+DATE(1970,1,1)</f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>(E4108/D4108)</f>
        <v>0.70599999999999996</v>
      </c>
      <c r="R4108" s="6">
        <f>E4108/N4108</f>
        <v>106.96969696969697</v>
      </c>
      <c r="S4108" t="str">
        <f>LEFT(P4108,SEARCH("/",P4108)-1)</f>
        <v>theater</v>
      </c>
      <c r="T4108" t="str">
        <f>RIGHT(P4108,LEN(P4108)-SEARCH("/",P4108))</f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>(((I4109/60)/60)/24)+DATE(1970,1,1)</f>
        <v>41906.916678240741</v>
      </c>
      <c r="K4109">
        <v>1409608801</v>
      </c>
      <c r="L4109" s="10">
        <f>(((K4109/60)/60)/24)+DATE(1970,1,1)</f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>(E4109/D4109)</f>
        <v>2.0500000000000001E-2</v>
      </c>
      <c r="R4109" s="6">
        <f>E4109/N4109</f>
        <v>10.25</v>
      </c>
      <c r="S4109" t="str">
        <f>LEFT(P4109,SEARCH("/",P4109)-1)</f>
        <v>theater</v>
      </c>
      <c r="T4109" t="str">
        <f>RIGHT(P4109,LEN(P4109)-SEARCH("/",P4109))</f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>(((I4110/60)/60)/24)+DATE(1970,1,1)</f>
        <v>42797.208333333328</v>
      </c>
      <c r="K4110">
        <v>1485909937</v>
      </c>
      <c r="L4110" s="10">
        <f>(((K4110/60)/60)/24)+DATE(1970,1,1)</f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>(E4110/D4110)</f>
        <v>1.9666666666666666E-2</v>
      </c>
      <c r="R4110" s="6">
        <f>E4110/N4110</f>
        <v>59</v>
      </c>
      <c r="S4110" t="str">
        <f>LEFT(P4110,SEARCH("/",P4110)-1)</f>
        <v>theater</v>
      </c>
      <c r="T4110" t="str">
        <f>RIGHT(P4110,LEN(P4110)-SEARCH("/",P4110))</f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>(((I4111/60)/60)/24)+DATE(1970,1,1)</f>
        <v>42337.581064814818</v>
      </c>
      <c r="K4111">
        <v>1446209804</v>
      </c>
      <c r="L4111" s="10">
        <f>(((K4111/60)/60)/24)+DATE(1970,1,1)</f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>(E4111/D4111)</f>
        <v>0</v>
      </c>
      <c r="R4111" s="6" t="e">
        <f>E4111/N4111</f>
        <v>#DIV/0!</v>
      </c>
      <c r="S4111" t="str">
        <f>LEFT(P4111,SEARCH("/",P4111)-1)</f>
        <v>theater</v>
      </c>
      <c r="T4111" t="str">
        <f>RIGHT(P4111,LEN(P4111)-SEARCH("/",P4111))</f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>(((I4112/60)/60)/24)+DATE(1970,1,1)</f>
        <v>42572.626747685179</v>
      </c>
      <c r="K4112">
        <v>1463929351</v>
      </c>
      <c r="L4112" s="10">
        <f>(((K4112/60)/60)/24)+DATE(1970,1,1)</f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>(E4112/D4112)</f>
        <v>0.28666666666666668</v>
      </c>
      <c r="R4112" s="6">
        <f>E4112/N4112</f>
        <v>14.333333333333334</v>
      </c>
      <c r="S4112" t="str">
        <f>LEFT(P4112,SEARCH("/",P4112)-1)</f>
        <v>theater</v>
      </c>
      <c r="T4112" t="str">
        <f>RIGHT(P4112,LEN(P4112)-SEARCH("/",P4112))</f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>(((I4113/60)/60)/24)+DATE(1970,1,1)</f>
        <v>42059.135879629626</v>
      </c>
      <c r="K4113">
        <v>1422155740</v>
      </c>
      <c r="L4113" s="10">
        <f>(((K4113/60)/60)/24)+DATE(1970,1,1)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>(E4113/D4113)</f>
        <v>3.1333333333333331E-2</v>
      </c>
      <c r="R4113" s="6">
        <f>E4113/N4113</f>
        <v>15.666666666666666</v>
      </c>
      <c r="S4113" t="str">
        <f>LEFT(P4113,SEARCH("/",P4113)-1)</f>
        <v>theater</v>
      </c>
      <c r="T4113" t="str">
        <f>RIGHT(P4113,LEN(P4113)-SEARCH("/",P4113))</f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>(((I4114/60)/60)/24)+DATE(1970,1,1)</f>
        <v>42428</v>
      </c>
      <c r="K4114">
        <v>1454280186</v>
      </c>
      <c r="L4114" s="10">
        <f>(((K4114/60)/60)/24)+DATE(1970,1,1)</f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>(E4114/D4114)</f>
        <v>4.0000000000000002E-4</v>
      </c>
      <c r="R4114" s="6">
        <f>E4114/N4114</f>
        <v>1</v>
      </c>
      <c r="S4114" t="str">
        <f>LEFT(P4114,SEARCH("/",P4114)-1)</f>
        <v>theater</v>
      </c>
      <c r="T4114" t="str">
        <f>RIGHT(P4114,LEN(P4114)-SEARCH("/",P4114))</f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>(((I4115/60)/60)/24)+DATE(1970,1,1)</f>
        <v>42377.273611111115</v>
      </c>
      <c r="K4115">
        <v>1450619123</v>
      </c>
      <c r="L4115" s="10">
        <f>(((K4115/60)/60)/24)+DATE(1970,1,1)</f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>(E4115/D4115)</f>
        <v>2E-3</v>
      </c>
      <c r="R4115" s="6">
        <f>E4115/N4115</f>
        <v>1</v>
      </c>
      <c r="S4115" t="str">
        <f>LEFT(P4115,SEARCH("/",P4115)-1)</f>
        <v>theater</v>
      </c>
      <c r="T4115" t="str">
        <f>RIGHT(P4115,LEN(P4115)-SEARCH("/",P4115))</f>
        <v>plays</v>
      </c>
    </row>
  </sheetData>
  <autoFilter ref="A1:T4115" xr:uid="{C9159B48-7371-B54C-8C08-4F78BAE77F09}"/>
  <conditionalFormatting sqref="F1:F4115">
    <cfRule type="containsText" dxfId="13" priority="4" operator="containsText" text="live">
      <formula>NOT(ISERROR(SEARCH("live",F1)))</formula>
    </cfRule>
    <cfRule type="containsText" dxfId="12" priority="5" operator="containsText" text="canceled">
      <formula>NOT(ISERROR(SEARCH("canceled",F1)))</formula>
    </cfRule>
    <cfRule type="containsText" dxfId="11" priority="6" operator="containsText" text="failed">
      <formula>NOT(ISERROR(SEARCH("failed",F1)))</formula>
    </cfRule>
    <cfRule type="containsText" dxfId="10" priority="7" operator="containsText" text="successful">
      <formula>NOT(ISERROR(SEARCH("successful",F1)))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492CC-5E1D-1A48-AC24-A86949D41A7C}">
  <dimension ref="A1:F16"/>
  <sheetViews>
    <sheetView workbookViewId="0">
      <selection activeCell="G18" sqref="G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6" spans="1:6" x14ac:dyDescent="0.2">
      <c r="E16" s="16" t="s">
        <v>8382</v>
      </c>
      <c r="F16" s="5">
        <f>2613/4114</f>
        <v>0.6351482741857073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CCC3-D7B8-094B-8DAC-8AEE2612B17D}">
  <dimension ref="A1:I50"/>
  <sheetViews>
    <sheetView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8328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8329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8330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8331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8334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8335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8336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8339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8342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8343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8326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9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9" x14ac:dyDescent="0.2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9" x14ac:dyDescent="0.2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9" x14ac:dyDescent="0.2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9" x14ac:dyDescent="0.2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9" x14ac:dyDescent="0.2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9" x14ac:dyDescent="0.2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9" x14ac:dyDescent="0.2">
      <c r="A40" s="8" t="s">
        <v>8324</v>
      </c>
      <c r="B40" s="9">
        <v>80</v>
      </c>
      <c r="C40" s="9"/>
      <c r="D40" s="9"/>
      <c r="E40" s="9"/>
      <c r="F40" s="9">
        <v>80</v>
      </c>
    </row>
    <row r="41" spans="1:9" x14ac:dyDescent="0.2">
      <c r="A41" s="8" t="s">
        <v>8360</v>
      </c>
      <c r="B41" s="9">
        <v>60</v>
      </c>
      <c r="C41" s="9"/>
      <c r="D41" s="9"/>
      <c r="E41" s="9"/>
      <c r="F41" s="9">
        <v>60</v>
      </c>
    </row>
    <row r="42" spans="1:9" x14ac:dyDescent="0.2">
      <c r="A42" s="8" t="s">
        <v>8361</v>
      </c>
      <c r="B42" s="9"/>
      <c r="C42" s="9">
        <v>47</v>
      </c>
      <c r="D42" s="9">
        <v>10</v>
      </c>
      <c r="E42" s="9"/>
      <c r="F42" s="9">
        <v>57</v>
      </c>
    </row>
    <row r="43" spans="1:9" x14ac:dyDescent="0.2">
      <c r="A43" s="8" t="s">
        <v>8325</v>
      </c>
      <c r="B43" s="9"/>
      <c r="C43" s="9">
        <v>100</v>
      </c>
      <c r="D43" s="9"/>
      <c r="E43" s="9"/>
      <c r="F43" s="9">
        <v>100</v>
      </c>
    </row>
    <row r="44" spans="1:9" x14ac:dyDescent="0.2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9" x14ac:dyDescent="0.2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9" x14ac:dyDescent="0.2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9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  <row r="48" spans="1:9" x14ac:dyDescent="0.2">
      <c r="H48" t="s">
        <v>8383</v>
      </c>
      <c r="I48" s="5">
        <f>3038/4114</f>
        <v>0.73845405930967434</v>
      </c>
    </row>
    <row r="50" spans="8:9" x14ac:dyDescent="0.2">
      <c r="H50" s="16" t="s">
        <v>8384</v>
      </c>
      <c r="I50" s="5">
        <f>1651/2185</f>
        <v>0.75560640732265449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0FC74-5B86-B048-8EBD-2A4778B5EBCD}">
  <dimension ref="A1:X18"/>
  <sheetViews>
    <sheetView workbookViewId="0">
      <selection activeCell="R2" sqref="R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18" max="21" width="9.6640625" customWidth="1"/>
  </cols>
  <sheetData>
    <row r="1" spans="1:24" x14ac:dyDescent="0.2">
      <c r="A1" s="7" t="s">
        <v>8308</v>
      </c>
      <c r="B1" t="s">
        <v>8322</v>
      </c>
      <c r="R1" s="17" t="s">
        <v>8389</v>
      </c>
      <c r="S1" s="17"/>
      <c r="T1" s="17"/>
      <c r="U1" s="17"/>
    </row>
    <row r="2" spans="1:24" ht="32" x14ac:dyDescent="0.2">
      <c r="A2" s="7" t="s">
        <v>8379</v>
      </c>
      <c r="B2" t="s">
        <v>8380</v>
      </c>
      <c r="R2" s="18" t="s">
        <v>8388</v>
      </c>
      <c r="S2" s="19" t="s">
        <v>8386</v>
      </c>
      <c r="T2" s="19" t="s">
        <v>8387</v>
      </c>
      <c r="U2" s="19" t="s">
        <v>8390</v>
      </c>
    </row>
    <row r="3" spans="1:24" x14ac:dyDescent="0.2">
      <c r="R3" s="18" t="s">
        <v>8373</v>
      </c>
      <c r="S3" s="18">
        <v>147</v>
      </c>
      <c r="T3" s="18">
        <v>299</v>
      </c>
      <c r="U3" s="20">
        <f>Table1[[#This Row],[Successful Projects]]/Table1[[#This Row],[Total Projects]]</f>
        <v>0.49163879598662208</v>
      </c>
    </row>
    <row r="4" spans="1:24" x14ac:dyDescent="0.2">
      <c r="A4" s="7" t="s">
        <v>8321</v>
      </c>
      <c r="B4" s="7" t="s">
        <v>8323</v>
      </c>
      <c r="R4" s="18" t="s">
        <v>8374</v>
      </c>
      <c r="S4" s="18">
        <v>179</v>
      </c>
      <c r="T4" s="18">
        <v>296</v>
      </c>
      <c r="U4" s="20">
        <f>Table1[[#This Row],[Successful Projects]]/Table1[[#This Row],[Total Projects]]</f>
        <v>0.60472972972972971</v>
      </c>
    </row>
    <row r="5" spans="1:24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  <c r="R5" s="18" t="s">
        <v>8375</v>
      </c>
      <c r="S5" s="18">
        <v>179</v>
      </c>
      <c r="T5" s="18">
        <v>314</v>
      </c>
      <c r="U5" s="20">
        <f>Table1[[#This Row],[Successful Projects]]/Table1[[#This Row],[Total Projects]]</f>
        <v>0.57006369426751591</v>
      </c>
    </row>
    <row r="6" spans="1:24" x14ac:dyDescent="0.2">
      <c r="A6" s="12" t="s">
        <v>8373</v>
      </c>
      <c r="B6" s="9">
        <v>147</v>
      </c>
      <c r="C6" s="9">
        <v>126</v>
      </c>
      <c r="D6" s="9">
        <v>26</v>
      </c>
      <c r="E6" s="9">
        <v>299</v>
      </c>
      <c r="R6" s="18" t="s">
        <v>8376</v>
      </c>
      <c r="S6" s="18">
        <v>192</v>
      </c>
      <c r="T6" s="18">
        <v>321</v>
      </c>
      <c r="U6" s="20">
        <f>Table1[[#This Row],[Successful Projects]]/Table1[[#This Row],[Total Projects]]</f>
        <v>0.59813084112149528</v>
      </c>
    </row>
    <row r="7" spans="1:24" x14ac:dyDescent="0.2">
      <c r="A7" s="12" t="s">
        <v>8374</v>
      </c>
      <c r="B7" s="9">
        <v>179</v>
      </c>
      <c r="C7" s="9">
        <v>98</v>
      </c>
      <c r="D7" s="9">
        <v>19</v>
      </c>
      <c r="E7" s="9">
        <v>296</v>
      </c>
      <c r="R7" s="18" t="s">
        <v>8367</v>
      </c>
      <c r="S7" s="18">
        <v>233</v>
      </c>
      <c r="T7" s="18">
        <v>385</v>
      </c>
      <c r="U7" s="20">
        <f>Table1[[#This Row],[Successful Projects]]/Table1[[#This Row],[Total Projects]]</f>
        <v>0.60519480519480517</v>
      </c>
    </row>
    <row r="8" spans="1:24" x14ac:dyDescent="0.2">
      <c r="A8" s="12" t="s">
        <v>8375</v>
      </c>
      <c r="B8" s="9">
        <v>179</v>
      </c>
      <c r="C8" s="9">
        <v>108</v>
      </c>
      <c r="D8" s="9">
        <v>27</v>
      </c>
      <c r="E8" s="9">
        <v>314</v>
      </c>
      <c r="R8" s="18" t="s">
        <v>8377</v>
      </c>
      <c r="S8" s="18">
        <v>211</v>
      </c>
      <c r="T8" s="18">
        <v>385</v>
      </c>
      <c r="U8" s="20">
        <f>Table1[[#This Row],[Successful Projects]]/Table1[[#This Row],[Total Projects]]</f>
        <v>0.54805194805194801</v>
      </c>
    </row>
    <row r="9" spans="1:24" x14ac:dyDescent="0.2">
      <c r="A9" s="12" t="s">
        <v>8376</v>
      </c>
      <c r="B9" s="9">
        <v>192</v>
      </c>
      <c r="C9" s="9">
        <v>102</v>
      </c>
      <c r="D9" s="9">
        <v>27</v>
      </c>
      <c r="E9" s="9">
        <v>321</v>
      </c>
      <c r="R9" s="18" t="s">
        <v>8368</v>
      </c>
      <c r="S9" s="18">
        <v>193</v>
      </c>
      <c r="T9" s="18">
        <v>386</v>
      </c>
      <c r="U9" s="20">
        <f>Table1[[#This Row],[Successful Projects]]/Table1[[#This Row],[Total Projects]]</f>
        <v>0.5</v>
      </c>
    </row>
    <row r="10" spans="1:24" x14ac:dyDescent="0.2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  <c r="R10" s="18" t="s">
        <v>8369</v>
      </c>
      <c r="S10" s="18">
        <v>165</v>
      </c>
      <c r="T10" s="18">
        <v>331</v>
      </c>
      <c r="U10" s="20">
        <f>Table1[[#This Row],[Successful Projects]]/Table1[[#This Row],[Total Projects]]</f>
        <v>0.49848942598187312</v>
      </c>
    </row>
    <row r="11" spans="1:24" x14ac:dyDescent="0.2">
      <c r="A11" s="12" t="s">
        <v>8377</v>
      </c>
      <c r="B11" s="9">
        <v>211</v>
      </c>
      <c r="C11" s="9">
        <v>147</v>
      </c>
      <c r="D11" s="9">
        <v>27</v>
      </c>
      <c r="E11" s="9">
        <v>385</v>
      </c>
      <c r="R11" s="18" t="s">
        <v>8370</v>
      </c>
      <c r="S11" s="18">
        <v>145</v>
      </c>
      <c r="T11" s="18">
        <v>293</v>
      </c>
      <c r="U11" s="20">
        <f>Table1[[#This Row],[Successful Projects]]/Table1[[#This Row],[Total Projects]]</f>
        <v>0.4948805460750853</v>
      </c>
    </row>
    <row r="12" spans="1:24" x14ac:dyDescent="0.2">
      <c r="A12" s="12" t="s">
        <v>8368</v>
      </c>
      <c r="B12" s="9">
        <v>193</v>
      </c>
      <c r="C12" s="9">
        <v>150</v>
      </c>
      <c r="D12" s="9">
        <v>43</v>
      </c>
      <c r="E12" s="9">
        <v>386</v>
      </c>
      <c r="R12" s="18" t="s">
        <v>8371</v>
      </c>
      <c r="S12" s="18">
        <v>182</v>
      </c>
      <c r="T12" s="18">
        <v>350</v>
      </c>
      <c r="U12" s="20">
        <f>Table1[[#This Row],[Successful Projects]]/Table1[[#This Row],[Total Projects]]</f>
        <v>0.52</v>
      </c>
    </row>
    <row r="13" spans="1:24" x14ac:dyDescent="0.2">
      <c r="A13" s="12" t="s">
        <v>8369</v>
      </c>
      <c r="B13" s="9">
        <v>165</v>
      </c>
      <c r="C13" s="9">
        <v>133</v>
      </c>
      <c r="D13" s="9">
        <v>33</v>
      </c>
      <c r="E13" s="9">
        <v>331</v>
      </c>
      <c r="R13" s="18" t="s">
        <v>8372</v>
      </c>
      <c r="S13" s="18">
        <v>180</v>
      </c>
      <c r="T13" s="18">
        <v>331</v>
      </c>
      <c r="U13" s="20">
        <f>Table1[[#This Row],[Successful Projects]]/Table1[[#This Row],[Total Projects]]</f>
        <v>0.54380664652567978</v>
      </c>
    </row>
    <row r="14" spans="1:24" x14ac:dyDescent="0.2">
      <c r="A14" s="12" t="s">
        <v>8370</v>
      </c>
      <c r="B14" s="9">
        <v>145</v>
      </c>
      <c r="C14" s="9">
        <v>125</v>
      </c>
      <c r="D14" s="9">
        <v>23</v>
      </c>
      <c r="E14" s="9">
        <v>293</v>
      </c>
      <c r="R14" s="18" t="s">
        <v>8378</v>
      </c>
      <c r="S14" s="18">
        <v>111</v>
      </c>
      <c r="T14" s="18">
        <v>252</v>
      </c>
      <c r="U14" s="20">
        <f>Table1[[#This Row],[Successful Projects]]/Table1[[#This Row],[Total Projects]]</f>
        <v>0.44047619047619047</v>
      </c>
      <c r="X14" t="s">
        <v>8391</v>
      </c>
    </row>
    <row r="15" spans="1:24" x14ac:dyDescent="0.2">
      <c r="A15" s="12" t="s">
        <v>8371</v>
      </c>
      <c r="B15" s="9">
        <v>182</v>
      </c>
      <c r="C15" s="9">
        <v>148</v>
      </c>
      <c r="D15" s="9">
        <v>20</v>
      </c>
      <c r="E15" s="9">
        <v>350</v>
      </c>
    </row>
    <row r="16" spans="1:24" x14ac:dyDescent="0.2">
      <c r="A16" s="12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">
      <c r="A17" s="12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8320</v>
      </c>
      <c r="B18" s="9">
        <v>2117</v>
      </c>
      <c r="C18" s="9">
        <v>1495</v>
      </c>
      <c r="D18" s="9">
        <v>331</v>
      </c>
      <c r="E18" s="9">
        <v>3943</v>
      </c>
    </row>
  </sheetData>
  <mergeCells count="1">
    <mergeCell ref="R1:U1"/>
  </mergeCells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173FA-DDE1-8544-9DFD-68E49B2CCC97}">
  <dimension ref="A1:H10"/>
  <sheetViews>
    <sheetView workbookViewId="0">
      <selection activeCell="I2" sqref="I2"/>
    </sheetView>
  </sheetViews>
  <sheetFormatPr baseColWidth="10" defaultRowHeight="15" x14ac:dyDescent="0.2"/>
  <sheetData>
    <row r="1" spans="1:8" x14ac:dyDescent="0.2">
      <c r="B1" s="11" t="s">
        <v>8219</v>
      </c>
      <c r="C1" s="11" t="s">
        <v>8221</v>
      </c>
      <c r="D1" s="11" t="s">
        <v>8220</v>
      </c>
      <c r="E1" s="11" t="s">
        <v>8222</v>
      </c>
      <c r="F1" s="11" t="s">
        <v>8320</v>
      </c>
      <c r="H1" s="13" t="s">
        <v>8381</v>
      </c>
    </row>
    <row r="2" spans="1:8" x14ac:dyDescent="0.2">
      <c r="A2" s="8" t="s">
        <v>8311</v>
      </c>
      <c r="B2" s="9">
        <v>300</v>
      </c>
      <c r="C2" s="9">
        <v>180</v>
      </c>
      <c r="D2" s="9">
        <v>40</v>
      </c>
      <c r="E2" s="9"/>
      <c r="F2" s="9">
        <v>520</v>
      </c>
      <c r="H2" s="5">
        <f>B2/F2</f>
        <v>0.57692307692307687</v>
      </c>
    </row>
    <row r="3" spans="1:8" x14ac:dyDescent="0.2">
      <c r="A3" s="8" t="s">
        <v>8312</v>
      </c>
      <c r="B3" s="9">
        <v>34</v>
      </c>
      <c r="C3" s="9">
        <v>140</v>
      </c>
      <c r="D3" s="9">
        <v>20</v>
      </c>
      <c r="E3" s="9">
        <v>6</v>
      </c>
      <c r="F3" s="9">
        <v>200</v>
      </c>
      <c r="H3" s="5">
        <f t="shared" ref="H3:H10" si="0">B3/F3</f>
        <v>0.17</v>
      </c>
    </row>
    <row r="4" spans="1:8" x14ac:dyDescent="0.2">
      <c r="A4" s="8" t="s">
        <v>8313</v>
      </c>
      <c r="B4" s="9">
        <v>80</v>
      </c>
      <c r="C4" s="9">
        <v>140</v>
      </c>
      <c r="D4" s="9"/>
      <c r="E4" s="9"/>
      <c r="F4" s="9">
        <v>220</v>
      </c>
      <c r="H4" s="5">
        <f t="shared" si="0"/>
        <v>0.36363636363636365</v>
      </c>
    </row>
    <row r="5" spans="1:8" x14ac:dyDescent="0.2">
      <c r="A5" s="8" t="s">
        <v>8314</v>
      </c>
      <c r="B5" s="9"/>
      <c r="C5" s="9"/>
      <c r="D5" s="9">
        <v>24</v>
      </c>
      <c r="E5" s="9"/>
      <c r="F5" s="9">
        <v>24</v>
      </c>
      <c r="H5" s="5">
        <f t="shared" si="0"/>
        <v>0</v>
      </c>
    </row>
    <row r="6" spans="1:8" x14ac:dyDescent="0.2">
      <c r="A6" s="8" t="s">
        <v>8315</v>
      </c>
      <c r="B6" s="9">
        <v>540</v>
      </c>
      <c r="C6" s="9">
        <v>120</v>
      </c>
      <c r="D6" s="9">
        <v>20</v>
      </c>
      <c r="E6" s="9">
        <v>20</v>
      </c>
      <c r="F6" s="9">
        <v>700</v>
      </c>
      <c r="H6" s="5">
        <f t="shared" si="0"/>
        <v>0.77142857142857146</v>
      </c>
    </row>
    <row r="7" spans="1:8" x14ac:dyDescent="0.2">
      <c r="A7" s="8" t="s">
        <v>8316</v>
      </c>
      <c r="B7" s="9">
        <v>103</v>
      </c>
      <c r="C7" s="9">
        <v>117</v>
      </c>
      <c r="D7" s="9"/>
      <c r="E7" s="9"/>
      <c r="F7" s="9">
        <v>220</v>
      </c>
      <c r="H7" s="5">
        <f t="shared" si="0"/>
        <v>0.4681818181818182</v>
      </c>
    </row>
    <row r="8" spans="1:8" x14ac:dyDescent="0.2">
      <c r="A8" s="8" t="s">
        <v>8317</v>
      </c>
      <c r="B8" s="9">
        <v>80</v>
      </c>
      <c r="C8" s="9">
        <v>127</v>
      </c>
      <c r="D8" s="9">
        <v>30</v>
      </c>
      <c r="E8" s="9"/>
      <c r="F8" s="9">
        <v>237</v>
      </c>
      <c r="H8" s="5">
        <f t="shared" si="0"/>
        <v>0.33755274261603374</v>
      </c>
    </row>
    <row r="9" spans="1:8" x14ac:dyDescent="0.2">
      <c r="A9" s="8" t="s">
        <v>8318</v>
      </c>
      <c r="B9" s="9">
        <v>209</v>
      </c>
      <c r="C9" s="9">
        <v>213</v>
      </c>
      <c r="D9" s="9">
        <v>178</v>
      </c>
      <c r="E9" s="9"/>
      <c r="F9" s="9">
        <v>600</v>
      </c>
      <c r="H9" s="5">
        <f t="shared" si="0"/>
        <v>0.34833333333333333</v>
      </c>
    </row>
    <row r="10" spans="1:8" x14ac:dyDescent="0.2">
      <c r="A10" s="8" t="s">
        <v>8319</v>
      </c>
      <c r="B10" s="9">
        <v>839</v>
      </c>
      <c r="C10" s="9">
        <v>493</v>
      </c>
      <c r="D10" s="9">
        <v>37</v>
      </c>
      <c r="E10" s="9">
        <v>24</v>
      </c>
      <c r="F10" s="9">
        <v>1393</v>
      </c>
      <c r="H10" s="5">
        <f t="shared" si="0"/>
        <v>0.60229720028715006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6DC64-9C6D-444E-B193-46D3DE359E95}">
  <dimension ref="A2:G15"/>
  <sheetViews>
    <sheetView workbookViewId="0">
      <selection activeCell="J28" sqref="J28"/>
    </sheetView>
  </sheetViews>
  <sheetFormatPr baseColWidth="10" defaultRowHeight="15" x14ac:dyDescent="0.2"/>
  <sheetData>
    <row r="2" spans="1:7" x14ac:dyDescent="0.2">
      <c r="A2" s="11" t="s">
        <v>8310</v>
      </c>
      <c r="B2" s="11" t="s">
        <v>8219</v>
      </c>
      <c r="C2" s="11" t="s">
        <v>8221</v>
      </c>
      <c r="D2" s="11" t="s">
        <v>8220</v>
      </c>
      <c r="E2" s="11" t="s">
        <v>8320</v>
      </c>
      <c r="G2" s="13" t="s">
        <v>8381</v>
      </c>
    </row>
    <row r="3" spans="1:7" x14ac:dyDescent="0.2">
      <c r="A3" s="12" t="s">
        <v>8373</v>
      </c>
      <c r="B3" s="9">
        <v>147</v>
      </c>
      <c r="C3" s="9">
        <v>126</v>
      </c>
      <c r="D3" s="9">
        <v>26</v>
      </c>
      <c r="E3" s="9">
        <v>299</v>
      </c>
      <c r="G3" s="5">
        <f>B3/E3</f>
        <v>0.49163879598662208</v>
      </c>
    </row>
    <row r="4" spans="1:7" x14ac:dyDescent="0.2">
      <c r="A4" s="12" t="s">
        <v>8374</v>
      </c>
      <c r="B4" s="9">
        <v>179</v>
      </c>
      <c r="C4" s="9">
        <v>98</v>
      </c>
      <c r="D4" s="9">
        <v>19</v>
      </c>
      <c r="E4" s="9">
        <v>296</v>
      </c>
      <c r="G4" s="5">
        <f t="shared" ref="G4:G14" si="0">B4/E4</f>
        <v>0.60472972972972971</v>
      </c>
    </row>
    <row r="5" spans="1:7" x14ac:dyDescent="0.2">
      <c r="A5" s="12" t="s">
        <v>8375</v>
      </c>
      <c r="B5" s="9">
        <v>179</v>
      </c>
      <c r="C5" s="9">
        <v>108</v>
      </c>
      <c r="D5" s="9">
        <v>27</v>
      </c>
      <c r="E5" s="9">
        <v>314</v>
      </c>
      <c r="G5" s="5">
        <f t="shared" si="0"/>
        <v>0.57006369426751591</v>
      </c>
    </row>
    <row r="6" spans="1:7" x14ac:dyDescent="0.2">
      <c r="A6" s="12" t="s">
        <v>8376</v>
      </c>
      <c r="B6" s="9">
        <v>192</v>
      </c>
      <c r="C6" s="9">
        <v>102</v>
      </c>
      <c r="D6" s="9">
        <v>27</v>
      </c>
      <c r="E6" s="9">
        <v>321</v>
      </c>
      <c r="G6" s="5">
        <f t="shared" si="0"/>
        <v>0.59813084112149528</v>
      </c>
    </row>
    <row r="7" spans="1:7" x14ac:dyDescent="0.2">
      <c r="A7" s="12" t="s">
        <v>8367</v>
      </c>
      <c r="B7" s="9">
        <v>233</v>
      </c>
      <c r="C7" s="9">
        <v>126</v>
      </c>
      <c r="D7" s="9">
        <v>26</v>
      </c>
      <c r="E7" s="9">
        <v>385</v>
      </c>
      <c r="G7" s="5">
        <f t="shared" si="0"/>
        <v>0.60519480519480517</v>
      </c>
    </row>
    <row r="8" spans="1:7" x14ac:dyDescent="0.2">
      <c r="A8" s="12" t="s">
        <v>8377</v>
      </c>
      <c r="B8" s="9">
        <v>211</v>
      </c>
      <c r="C8" s="9">
        <v>147</v>
      </c>
      <c r="D8" s="9">
        <v>27</v>
      </c>
      <c r="E8" s="9">
        <v>385</v>
      </c>
      <c r="G8" s="5">
        <f t="shared" si="0"/>
        <v>0.54805194805194801</v>
      </c>
    </row>
    <row r="9" spans="1:7" x14ac:dyDescent="0.2">
      <c r="A9" s="12" t="s">
        <v>8368</v>
      </c>
      <c r="B9" s="9">
        <v>193</v>
      </c>
      <c r="C9" s="9">
        <v>150</v>
      </c>
      <c r="D9" s="9">
        <v>43</v>
      </c>
      <c r="E9" s="9">
        <v>386</v>
      </c>
      <c r="G9" s="5">
        <f t="shared" si="0"/>
        <v>0.5</v>
      </c>
    </row>
    <row r="10" spans="1:7" x14ac:dyDescent="0.2">
      <c r="A10" s="12" t="s">
        <v>8369</v>
      </c>
      <c r="B10" s="9">
        <v>165</v>
      </c>
      <c r="C10" s="9">
        <v>133</v>
      </c>
      <c r="D10" s="9">
        <v>33</v>
      </c>
      <c r="E10" s="9">
        <v>331</v>
      </c>
      <c r="G10" s="5">
        <f t="shared" si="0"/>
        <v>0.49848942598187312</v>
      </c>
    </row>
    <row r="11" spans="1:7" x14ac:dyDescent="0.2">
      <c r="A11" s="12" t="s">
        <v>8370</v>
      </c>
      <c r="B11" s="9">
        <v>145</v>
      </c>
      <c r="C11" s="9">
        <v>125</v>
      </c>
      <c r="D11" s="9">
        <v>23</v>
      </c>
      <c r="E11" s="9">
        <v>293</v>
      </c>
      <c r="G11" s="5">
        <f t="shared" si="0"/>
        <v>0.4948805460750853</v>
      </c>
    </row>
    <row r="12" spans="1:7" x14ac:dyDescent="0.2">
      <c r="A12" s="12" t="s">
        <v>8371</v>
      </c>
      <c r="B12" s="9">
        <v>182</v>
      </c>
      <c r="C12" s="9">
        <v>148</v>
      </c>
      <c r="D12" s="9">
        <v>20</v>
      </c>
      <c r="E12" s="9">
        <v>350</v>
      </c>
      <c r="G12" s="5">
        <f t="shared" si="0"/>
        <v>0.52</v>
      </c>
    </row>
    <row r="13" spans="1:7" x14ac:dyDescent="0.2">
      <c r="A13" s="12" t="s">
        <v>8372</v>
      </c>
      <c r="B13" s="9">
        <v>180</v>
      </c>
      <c r="C13" s="9">
        <v>114</v>
      </c>
      <c r="D13" s="9">
        <v>37</v>
      </c>
      <c r="E13" s="9">
        <v>331</v>
      </c>
      <c r="G13" s="5">
        <f t="shared" si="0"/>
        <v>0.54380664652567978</v>
      </c>
    </row>
    <row r="14" spans="1:7" x14ac:dyDescent="0.2">
      <c r="A14" s="12" t="s">
        <v>8378</v>
      </c>
      <c r="B14" s="9">
        <v>111</v>
      </c>
      <c r="C14" s="9">
        <v>118</v>
      </c>
      <c r="D14" s="9">
        <v>23</v>
      </c>
      <c r="E14" s="9">
        <v>252</v>
      </c>
      <c r="G14" s="5">
        <f t="shared" si="0"/>
        <v>0.44047619047619047</v>
      </c>
    </row>
    <row r="15" spans="1:7" x14ac:dyDescent="0.2">
      <c r="A15" s="14" t="s">
        <v>8320</v>
      </c>
      <c r="B15" s="15">
        <v>2117</v>
      </c>
      <c r="C15" s="15">
        <v>1495</v>
      </c>
      <c r="D15" s="15">
        <v>331</v>
      </c>
      <c r="E15" s="15">
        <v>3943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C9E66-8ACE-B345-B8CD-271F6DC9DA89}">
  <dimension ref="A1:T4115"/>
  <sheetViews>
    <sheetView workbookViewId="0">
      <selection activeCell="D27" sqref="D27"/>
    </sheetView>
  </sheetViews>
  <sheetFormatPr baseColWidth="10" defaultRowHeight="15" x14ac:dyDescent="0.2"/>
  <cols>
    <col min="10" max="10" width="10.83203125" style="10"/>
    <col min="12" max="12" width="10.83203125" style="10"/>
  </cols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s="10" t="s">
        <v>8365</v>
      </c>
      <c r="K1" t="s">
        <v>8260</v>
      </c>
      <c r="L1" s="10" t="s">
        <v>8366</v>
      </c>
      <c r="M1" t="s">
        <v>8261</v>
      </c>
      <c r="N1" t="s">
        <v>8262</v>
      </c>
      <c r="O1" t="s">
        <v>8263</v>
      </c>
      <c r="P1" t="s">
        <v>8264</v>
      </c>
      <c r="Q1" t="s">
        <v>8306</v>
      </c>
      <c r="R1" t="s">
        <v>8307</v>
      </c>
      <c r="S1" t="s">
        <v>8308</v>
      </c>
      <c r="T1" t="s">
        <v>8309</v>
      </c>
    </row>
    <row r="2" spans="1:20" x14ac:dyDescent="0.2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v>42208.125</v>
      </c>
      <c r="K2">
        <v>1434931811</v>
      </c>
      <c r="L2" s="10">
        <v>42177.007071759261</v>
      </c>
      <c r="M2" t="b">
        <v>0</v>
      </c>
      <c r="N2">
        <v>182</v>
      </c>
      <c r="O2" t="b">
        <v>1</v>
      </c>
      <c r="P2" t="s">
        <v>8265</v>
      </c>
      <c r="Q2">
        <v>1.3685882352941177</v>
      </c>
      <c r="R2">
        <v>63.917582417582416</v>
      </c>
      <c r="S2" t="s">
        <v>8311</v>
      </c>
      <c r="T2" t="s">
        <v>8360</v>
      </c>
    </row>
    <row r="3" spans="1:20" x14ac:dyDescent="0.2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v>42796.600497685184</v>
      </c>
      <c r="K3">
        <v>1485872683</v>
      </c>
      <c r="L3" s="10">
        <v>42766.600497685184</v>
      </c>
      <c r="M3" t="b">
        <v>0</v>
      </c>
      <c r="N3">
        <v>79</v>
      </c>
      <c r="O3" t="b">
        <v>1</v>
      </c>
      <c r="P3" t="s">
        <v>8265</v>
      </c>
      <c r="Q3">
        <v>1.4260827250608272</v>
      </c>
      <c r="R3">
        <v>185.48101265822785</v>
      </c>
      <c r="S3" t="s">
        <v>8311</v>
      </c>
      <c r="T3" t="s">
        <v>8360</v>
      </c>
    </row>
    <row r="4" spans="1:20" x14ac:dyDescent="0.2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v>42415.702349537038</v>
      </c>
      <c r="K4">
        <v>1454691083</v>
      </c>
      <c r="L4" s="10">
        <v>42405.702349537038</v>
      </c>
      <c r="M4" t="b">
        <v>0</v>
      </c>
      <c r="N4">
        <v>35</v>
      </c>
      <c r="O4" t="b">
        <v>1</v>
      </c>
      <c r="P4" t="s">
        <v>8265</v>
      </c>
      <c r="Q4">
        <v>1.05</v>
      </c>
      <c r="R4">
        <v>15</v>
      </c>
      <c r="S4" t="s">
        <v>8311</v>
      </c>
      <c r="T4" t="s">
        <v>8360</v>
      </c>
    </row>
    <row r="5" spans="1:20" x14ac:dyDescent="0.2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v>41858.515127314815</v>
      </c>
      <c r="K5">
        <v>1404822107</v>
      </c>
      <c r="L5" s="10">
        <v>41828.515127314815</v>
      </c>
      <c r="M5" t="b">
        <v>0</v>
      </c>
      <c r="N5">
        <v>150</v>
      </c>
      <c r="O5" t="b">
        <v>1</v>
      </c>
      <c r="P5" t="s">
        <v>8265</v>
      </c>
      <c r="Q5">
        <v>1.0389999999999999</v>
      </c>
      <c r="R5">
        <v>69.266666666666666</v>
      </c>
      <c r="S5" t="s">
        <v>8311</v>
      </c>
      <c r="T5" t="s">
        <v>8360</v>
      </c>
    </row>
    <row r="6" spans="1:20" x14ac:dyDescent="0.2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v>42357.834247685183</v>
      </c>
      <c r="K6">
        <v>1447963279</v>
      </c>
      <c r="L6" s="10">
        <v>42327.834247685183</v>
      </c>
      <c r="M6" t="b">
        <v>0</v>
      </c>
      <c r="N6">
        <v>284</v>
      </c>
      <c r="O6" t="b">
        <v>1</v>
      </c>
      <c r="P6" t="s">
        <v>8265</v>
      </c>
      <c r="Q6">
        <v>1.2299154545454545</v>
      </c>
      <c r="R6">
        <v>190.55028169014085</v>
      </c>
      <c r="S6" t="s">
        <v>8311</v>
      </c>
      <c r="T6" t="s">
        <v>8360</v>
      </c>
    </row>
    <row r="7" spans="1:20" x14ac:dyDescent="0.2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v>42580.232638888891</v>
      </c>
      <c r="K7">
        <v>1468362207</v>
      </c>
      <c r="L7" s="10">
        <v>42563.932951388888</v>
      </c>
      <c r="M7" t="b">
        <v>0</v>
      </c>
      <c r="N7">
        <v>47</v>
      </c>
      <c r="O7" t="b">
        <v>1</v>
      </c>
      <c r="P7" t="s">
        <v>8265</v>
      </c>
      <c r="Q7">
        <v>1.0977744436109027</v>
      </c>
      <c r="R7">
        <v>93.40425531914893</v>
      </c>
      <c r="S7" t="s">
        <v>8311</v>
      </c>
      <c r="T7" t="s">
        <v>8360</v>
      </c>
    </row>
    <row r="8" spans="1:20" x14ac:dyDescent="0.2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v>41804.072337962964</v>
      </c>
      <c r="K8">
        <v>1401846250</v>
      </c>
      <c r="L8" s="10">
        <v>41794.072337962964</v>
      </c>
      <c r="M8" t="b">
        <v>0</v>
      </c>
      <c r="N8">
        <v>58</v>
      </c>
      <c r="O8" t="b">
        <v>1</v>
      </c>
      <c r="P8" t="s">
        <v>8265</v>
      </c>
      <c r="Q8">
        <v>1.064875</v>
      </c>
      <c r="R8">
        <v>146.87931034482759</v>
      </c>
      <c r="S8" t="s">
        <v>8311</v>
      </c>
      <c r="T8" t="s">
        <v>8360</v>
      </c>
    </row>
    <row r="9" spans="1:20" x14ac:dyDescent="0.2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v>42556.047071759262</v>
      </c>
      <c r="K9">
        <v>1464224867</v>
      </c>
      <c r="L9" s="10">
        <v>42516.047071759262</v>
      </c>
      <c r="M9" t="b">
        <v>0</v>
      </c>
      <c r="N9">
        <v>57</v>
      </c>
      <c r="O9" t="b">
        <v>1</v>
      </c>
      <c r="P9" t="s">
        <v>8265</v>
      </c>
      <c r="Q9">
        <v>1.0122222222222221</v>
      </c>
      <c r="R9">
        <v>159.82456140350877</v>
      </c>
      <c r="S9" t="s">
        <v>8311</v>
      </c>
      <c r="T9" t="s">
        <v>8360</v>
      </c>
    </row>
    <row r="10" spans="1:20" x14ac:dyDescent="0.2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v>42475.875</v>
      </c>
      <c r="K10">
        <v>1460155212</v>
      </c>
      <c r="L10" s="10">
        <v>42468.94458333333</v>
      </c>
      <c r="M10" t="b">
        <v>0</v>
      </c>
      <c r="N10">
        <v>12</v>
      </c>
      <c r="O10" t="b">
        <v>1</v>
      </c>
      <c r="P10" t="s">
        <v>8265</v>
      </c>
      <c r="Q10">
        <v>1.0004342857142856</v>
      </c>
      <c r="R10">
        <v>291.79333333333335</v>
      </c>
      <c r="S10" t="s">
        <v>8311</v>
      </c>
      <c r="T10" t="s">
        <v>8360</v>
      </c>
    </row>
    <row r="11" spans="1:20" x14ac:dyDescent="0.2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v>42477.103518518517</v>
      </c>
      <c r="K11">
        <v>1458268144</v>
      </c>
      <c r="L11" s="10">
        <v>42447.103518518517</v>
      </c>
      <c r="M11" t="b">
        <v>0</v>
      </c>
      <c r="N11">
        <v>20</v>
      </c>
      <c r="O11" t="b">
        <v>1</v>
      </c>
      <c r="P11" t="s">
        <v>8265</v>
      </c>
      <c r="Q11">
        <v>1.2599800000000001</v>
      </c>
      <c r="R11">
        <v>31.499500000000001</v>
      </c>
      <c r="S11" t="s">
        <v>8311</v>
      </c>
      <c r="T11" t="s">
        <v>8360</v>
      </c>
    </row>
    <row r="12" spans="1:20" x14ac:dyDescent="0.2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v>41815.068043981482</v>
      </c>
      <c r="K12">
        <v>1400636279</v>
      </c>
      <c r="L12" s="10">
        <v>41780.068043981482</v>
      </c>
      <c r="M12" t="b">
        <v>0</v>
      </c>
      <c r="N12">
        <v>19</v>
      </c>
      <c r="O12" t="b">
        <v>1</v>
      </c>
      <c r="P12" t="s">
        <v>8265</v>
      </c>
      <c r="Q12">
        <v>1.0049999999999999</v>
      </c>
      <c r="R12">
        <v>158.68421052631578</v>
      </c>
      <c r="S12" t="s">
        <v>8311</v>
      </c>
      <c r="T12" t="s">
        <v>8360</v>
      </c>
    </row>
    <row r="13" spans="1:20" x14ac:dyDescent="0.2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v>42604.125</v>
      </c>
      <c r="K13">
        <v>1469126462</v>
      </c>
      <c r="L13" s="10">
        <v>42572.778495370367</v>
      </c>
      <c r="M13" t="b">
        <v>0</v>
      </c>
      <c r="N13">
        <v>75</v>
      </c>
      <c r="O13" t="b">
        <v>1</v>
      </c>
      <c r="P13" t="s">
        <v>8265</v>
      </c>
      <c r="Q13">
        <v>1.2050000000000001</v>
      </c>
      <c r="R13">
        <v>80.333333333333329</v>
      </c>
      <c r="S13" t="s">
        <v>8311</v>
      </c>
      <c r="T13" t="s">
        <v>8360</v>
      </c>
    </row>
    <row r="14" spans="1:20" x14ac:dyDescent="0.2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v>41836.125</v>
      </c>
      <c r="K14">
        <v>1401642425</v>
      </c>
      <c r="L14" s="10">
        <v>41791.713252314818</v>
      </c>
      <c r="M14" t="b">
        <v>0</v>
      </c>
      <c r="N14">
        <v>827</v>
      </c>
      <c r="O14" t="b">
        <v>1</v>
      </c>
      <c r="P14" t="s">
        <v>8265</v>
      </c>
      <c r="Q14">
        <v>1.6529333333333334</v>
      </c>
      <c r="R14">
        <v>59.961305925030231</v>
      </c>
      <c r="S14" t="s">
        <v>8311</v>
      </c>
      <c r="T14" t="s">
        <v>8360</v>
      </c>
    </row>
    <row r="15" spans="1:20" x14ac:dyDescent="0.2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v>42544.852083333331</v>
      </c>
      <c r="K15">
        <v>1463588109</v>
      </c>
      <c r="L15" s="10">
        <v>42508.677187499998</v>
      </c>
      <c r="M15" t="b">
        <v>0</v>
      </c>
      <c r="N15">
        <v>51</v>
      </c>
      <c r="O15" t="b">
        <v>1</v>
      </c>
      <c r="P15" t="s">
        <v>8265</v>
      </c>
      <c r="Q15">
        <v>1.5997142857142856</v>
      </c>
      <c r="R15">
        <v>109.78431372549019</v>
      </c>
      <c r="S15" t="s">
        <v>8311</v>
      </c>
      <c r="T15" t="s">
        <v>8360</v>
      </c>
    </row>
    <row r="16" spans="1:20" x14ac:dyDescent="0.2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v>41833.582638888889</v>
      </c>
      <c r="K16">
        <v>1403051888</v>
      </c>
      <c r="L16" s="10">
        <v>41808.02648148148</v>
      </c>
      <c r="M16" t="b">
        <v>0</v>
      </c>
      <c r="N16">
        <v>41</v>
      </c>
      <c r="O16" t="b">
        <v>1</v>
      </c>
      <c r="P16" t="s">
        <v>8265</v>
      </c>
      <c r="Q16">
        <v>1.0093333333333334</v>
      </c>
      <c r="R16">
        <v>147.70731707317074</v>
      </c>
      <c r="S16" t="s">
        <v>8311</v>
      </c>
      <c r="T16" t="s">
        <v>8360</v>
      </c>
    </row>
    <row r="17" spans="1:20" x14ac:dyDescent="0.2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v>42274.843055555553</v>
      </c>
      <c r="K17">
        <v>1441790658</v>
      </c>
      <c r="L17" s="10">
        <v>42256.391875000001</v>
      </c>
      <c r="M17" t="b">
        <v>0</v>
      </c>
      <c r="N17">
        <v>98</v>
      </c>
      <c r="O17" t="b">
        <v>1</v>
      </c>
      <c r="P17" t="s">
        <v>8265</v>
      </c>
      <c r="Q17">
        <v>1.0660000000000001</v>
      </c>
      <c r="R17">
        <v>21.755102040816325</v>
      </c>
      <c r="S17" t="s">
        <v>8311</v>
      </c>
      <c r="T17" t="s">
        <v>8360</v>
      </c>
    </row>
    <row r="18" spans="1:20" x14ac:dyDescent="0.2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v>41806.229166666664</v>
      </c>
      <c r="K18">
        <v>1398971211</v>
      </c>
      <c r="L18" s="10">
        <v>41760.796423611115</v>
      </c>
      <c r="M18" t="b">
        <v>0</v>
      </c>
      <c r="N18">
        <v>70</v>
      </c>
      <c r="O18" t="b">
        <v>1</v>
      </c>
      <c r="P18" t="s">
        <v>8265</v>
      </c>
      <c r="Q18">
        <v>1.0024166666666667</v>
      </c>
      <c r="R18">
        <v>171.84285714285716</v>
      </c>
      <c r="S18" t="s">
        <v>8311</v>
      </c>
      <c r="T18" t="s">
        <v>8360</v>
      </c>
    </row>
    <row r="19" spans="1:20" x14ac:dyDescent="0.2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v>41947.773402777777</v>
      </c>
      <c r="K19">
        <v>1412530422</v>
      </c>
      <c r="L19" s="10">
        <v>41917.731736111113</v>
      </c>
      <c r="M19" t="b">
        <v>0</v>
      </c>
      <c r="N19">
        <v>36</v>
      </c>
      <c r="O19" t="b">
        <v>1</v>
      </c>
      <c r="P19" t="s">
        <v>8265</v>
      </c>
      <c r="Q19">
        <v>1.0066666666666666</v>
      </c>
      <c r="R19">
        <v>41.944444444444443</v>
      </c>
      <c r="S19" t="s">
        <v>8311</v>
      </c>
      <c r="T19" t="s">
        <v>8360</v>
      </c>
    </row>
    <row r="20" spans="1:20" x14ac:dyDescent="0.2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v>41899.542314814818</v>
      </c>
      <c r="K20">
        <v>1408366856</v>
      </c>
      <c r="L20" s="10">
        <v>41869.542314814818</v>
      </c>
      <c r="M20" t="b">
        <v>0</v>
      </c>
      <c r="N20">
        <v>342</v>
      </c>
      <c r="O20" t="b">
        <v>1</v>
      </c>
      <c r="P20" t="s">
        <v>8265</v>
      </c>
      <c r="Q20">
        <v>1.0632110000000001</v>
      </c>
      <c r="R20">
        <v>93.264122807017543</v>
      </c>
      <c r="S20" t="s">
        <v>8311</v>
      </c>
      <c r="T20" t="s">
        <v>8360</v>
      </c>
    </row>
    <row r="21" spans="1:20" x14ac:dyDescent="0.2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v>42205.816365740742</v>
      </c>
      <c r="K21">
        <v>1434828934</v>
      </c>
      <c r="L21" s="10">
        <v>42175.816365740742</v>
      </c>
      <c r="M21" t="b">
        <v>0</v>
      </c>
      <c r="N21">
        <v>22</v>
      </c>
      <c r="O21" t="b">
        <v>1</v>
      </c>
      <c r="P21" t="s">
        <v>8265</v>
      </c>
      <c r="Q21">
        <v>1.4529411764705882</v>
      </c>
      <c r="R21">
        <v>56.136363636363633</v>
      </c>
      <c r="S21" t="s">
        <v>8311</v>
      </c>
      <c r="T21" t="s">
        <v>8360</v>
      </c>
    </row>
    <row r="22" spans="1:20" x14ac:dyDescent="0.2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v>42260.758240740746</v>
      </c>
      <c r="K22">
        <v>1436983912</v>
      </c>
      <c r="L22" s="10">
        <v>42200.758240740746</v>
      </c>
      <c r="M22" t="b">
        <v>0</v>
      </c>
      <c r="N22">
        <v>25</v>
      </c>
      <c r="O22" t="b">
        <v>1</v>
      </c>
      <c r="P22" t="s">
        <v>8265</v>
      </c>
      <c r="Q22">
        <v>1.002</v>
      </c>
      <c r="R22">
        <v>80.16</v>
      </c>
      <c r="S22" t="s">
        <v>8311</v>
      </c>
      <c r="T22" t="s">
        <v>8360</v>
      </c>
    </row>
    <row r="23" spans="1:20" x14ac:dyDescent="0.2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v>41908.627187500002</v>
      </c>
      <c r="K23">
        <v>1409151789</v>
      </c>
      <c r="L23" s="10">
        <v>41878.627187500002</v>
      </c>
      <c r="M23" t="b">
        <v>0</v>
      </c>
      <c r="N23">
        <v>101</v>
      </c>
      <c r="O23" t="b">
        <v>1</v>
      </c>
      <c r="P23" t="s">
        <v>8265</v>
      </c>
      <c r="Q23">
        <v>1.0913513513513513</v>
      </c>
      <c r="R23">
        <v>199.9009900990099</v>
      </c>
      <c r="S23" t="s">
        <v>8311</v>
      </c>
      <c r="T23" t="s">
        <v>8360</v>
      </c>
    </row>
    <row r="24" spans="1:20" x14ac:dyDescent="0.2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v>42005.332638888889</v>
      </c>
      <c r="K24">
        <v>1418766740</v>
      </c>
      <c r="L24" s="10">
        <v>41989.91134259259</v>
      </c>
      <c r="M24" t="b">
        <v>0</v>
      </c>
      <c r="N24">
        <v>8</v>
      </c>
      <c r="O24" t="b">
        <v>1</v>
      </c>
      <c r="P24" t="s">
        <v>8265</v>
      </c>
      <c r="Q24">
        <v>1.1714285714285715</v>
      </c>
      <c r="R24">
        <v>51.25</v>
      </c>
      <c r="S24" t="s">
        <v>8311</v>
      </c>
      <c r="T24" t="s">
        <v>8360</v>
      </c>
    </row>
    <row r="25" spans="1:20" x14ac:dyDescent="0.2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v>42124.638888888891</v>
      </c>
      <c r="K25">
        <v>1428086501</v>
      </c>
      <c r="L25" s="10">
        <v>42097.778946759259</v>
      </c>
      <c r="M25" t="b">
        <v>0</v>
      </c>
      <c r="N25">
        <v>23</v>
      </c>
      <c r="O25" t="b">
        <v>1</v>
      </c>
      <c r="P25" t="s">
        <v>8265</v>
      </c>
      <c r="Q25">
        <v>1.1850000000000001</v>
      </c>
      <c r="R25">
        <v>103.04347826086956</v>
      </c>
      <c r="S25" t="s">
        <v>8311</v>
      </c>
      <c r="T25" t="s">
        <v>8360</v>
      </c>
    </row>
    <row r="26" spans="1:20" x14ac:dyDescent="0.2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v>42262.818750000006</v>
      </c>
      <c r="K26">
        <v>1439494863</v>
      </c>
      <c r="L26" s="10">
        <v>42229.820173611108</v>
      </c>
      <c r="M26" t="b">
        <v>0</v>
      </c>
      <c r="N26">
        <v>574</v>
      </c>
      <c r="O26" t="b">
        <v>1</v>
      </c>
      <c r="P26" t="s">
        <v>8265</v>
      </c>
      <c r="Q26">
        <v>1.0880768571428572</v>
      </c>
      <c r="R26">
        <v>66.346149825783982</v>
      </c>
      <c r="S26" t="s">
        <v>8311</v>
      </c>
      <c r="T26" t="s">
        <v>8360</v>
      </c>
    </row>
    <row r="27" spans="1:20" x14ac:dyDescent="0.2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v>42378.025011574078</v>
      </c>
      <c r="K27">
        <v>1447115761</v>
      </c>
      <c r="L27" s="10">
        <v>42318.025011574078</v>
      </c>
      <c r="M27" t="b">
        <v>0</v>
      </c>
      <c r="N27">
        <v>14</v>
      </c>
      <c r="O27" t="b">
        <v>1</v>
      </c>
      <c r="P27" t="s">
        <v>8265</v>
      </c>
      <c r="Q27">
        <v>1.3333333333333333</v>
      </c>
      <c r="R27">
        <v>57.142857142857146</v>
      </c>
      <c r="S27" t="s">
        <v>8311</v>
      </c>
      <c r="T27" t="s">
        <v>8360</v>
      </c>
    </row>
    <row r="28" spans="1:20" x14ac:dyDescent="0.2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v>41868.515555555554</v>
      </c>
      <c r="K28">
        <v>1404822144</v>
      </c>
      <c r="L28" s="10">
        <v>41828.515555555554</v>
      </c>
      <c r="M28" t="b">
        <v>0</v>
      </c>
      <c r="N28">
        <v>19</v>
      </c>
      <c r="O28" t="b">
        <v>1</v>
      </c>
      <c r="P28" t="s">
        <v>8265</v>
      </c>
      <c r="Q28">
        <v>1.552</v>
      </c>
      <c r="R28">
        <v>102.10526315789474</v>
      </c>
      <c r="S28" t="s">
        <v>8311</v>
      </c>
      <c r="T28" t="s">
        <v>8360</v>
      </c>
    </row>
    <row r="29" spans="1:20" x14ac:dyDescent="0.2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v>41959.206400462965</v>
      </c>
      <c r="K29">
        <v>1413518233</v>
      </c>
      <c r="L29" s="10">
        <v>41929.164733796293</v>
      </c>
      <c r="M29" t="b">
        <v>0</v>
      </c>
      <c r="N29">
        <v>150</v>
      </c>
      <c r="O29" t="b">
        <v>1</v>
      </c>
      <c r="P29" t="s">
        <v>8265</v>
      </c>
      <c r="Q29">
        <v>1.1172500000000001</v>
      </c>
      <c r="R29">
        <v>148.96666666666667</v>
      </c>
      <c r="S29" t="s">
        <v>8311</v>
      </c>
      <c r="T29" t="s">
        <v>8360</v>
      </c>
    </row>
    <row r="30" spans="1:20" x14ac:dyDescent="0.2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v>42354.96393518518</v>
      </c>
      <c r="K30">
        <v>1447715284</v>
      </c>
      <c r="L30" s="10">
        <v>42324.96393518518</v>
      </c>
      <c r="M30" t="b">
        <v>0</v>
      </c>
      <c r="N30">
        <v>71</v>
      </c>
      <c r="O30" t="b">
        <v>1</v>
      </c>
      <c r="P30" t="s">
        <v>8265</v>
      </c>
      <c r="Q30">
        <v>1.0035000000000001</v>
      </c>
      <c r="R30">
        <v>169.6056338028169</v>
      </c>
      <c r="S30" t="s">
        <v>8311</v>
      </c>
      <c r="T30" t="s">
        <v>8360</v>
      </c>
    </row>
    <row r="31" spans="1:20" x14ac:dyDescent="0.2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v>41842.67324074074</v>
      </c>
      <c r="K31">
        <v>1403453368</v>
      </c>
      <c r="L31" s="10">
        <v>41812.67324074074</v>
      </c>
      <c r="M31" t="b">
        <v>0</v>
      </c>
      <c r="N31">
        <v>117</v>
      </c>
      <c r="O31" t="b">
        <v>1</v>
      </c>
      <c r="P31" t="s">
        <v>8265</v>
      </c>
      <c r="Q31">
        <v>1.2333333333333334</v>
      </c>
      <c r="R31">
        <v>31.623931623931625</v>
      </c>
      <c r="S31" t="s">
        <v>8311</v>
      </c>
      <c r="T31" t="s">
        <v>8360</v>
      </c>
    </row>
    <row r="32" spans="1:20" x14ac:dyDescent="0.2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v>41872.292997685188</v>
      </c>
      <c r="K32">
        <v>1406012515</v>
      </c>
      <c r="L32" s="10">
        <v>41842.292997685188</v>
      </c>
      <c r="M32" t="b">
        <v>0</v>
      </c>
      <c r="N32">
        <v>53</v>
      </c>
      <c r="O32" t="b">
        <v>1</v>
      </c>
      <c r="P32" t="s">
        <v>8265</v>
      </c>
      <c r="Q32">
        <v>1.0129975</v>
      </c>
      <c r="R32">
        <v>76.45264150943396</v>
      </c>
      <c r="S32" t="s">
        <v>8311</v>
      </c>
      <c r="T32" t="s">
        <v>8360</v>
      </c>
    </row>
    <row r="33" spans="1:20" x14ac:dyDescent="0.2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v>42394.79206018518</v>
      </c>
      <c r="K33">
        <v>1452193234</v>
      </c>
      <c r="L33" s="10">
        <v>42376.79206018518</v>
      </c>
      <c r="M33" t="b">
        <v>0</v>
      </c>
      <c r="N33">
        <v>1</v>
      </c>
      <c r="O33" t="b">
        <v>1</v>
      </c>
      <c r="P33" t="s">
        <v>8265</v>
      </c>
      <c r="Q33">
        <v>1</v>
      </c>
      <c r="R33">
        <v>13</v>
      </c>
      <c r="S33" t="s">
        <v>8311</v>
      </c>
      <c r="T33" t="s">
        <v>8360</v>
      </c>
    </row>
    <row r="34" spans="1:20" x14ac:dyDescent="0.2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v>42503.165972222225</v>
      </c>
      <c r="K34">
        <v>1459523017</v>
      </c>
      <c r="L34" s="10">
        <v>42461.627511574072</v>
      </c>
      <c r="M34" t="b">
        <v>0</v>
      </c>
      <c r="N34">
        <v>89</v>
      </c>
      <c r="O34" t="b">
        <v>1</v>
      </c>
      <c r="P34" t="s">
        <v>8265</v>
      </c>
      <c r="Q34">
        <v>1.0024604569420035</v>
      </c>
      <c r="R34">
        <v>320.44943820224717</v>
      </c>
      <c r="S34" t="s">
        <v>8311</v>
      </c>
      <c r="T34" t="s">
        <v>8360</v>
      </c>
    </row>
    <row r="35" spans="1:20" x14ac:dyDescent="0.2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v>42316.702557870376</v>
      </c>
      <c r="K35">
        <v>1444405901</v>
      </c>
      <c r="L35" s="10">
        <v>42286.660891203705</v>
      </c>
      <c r="M35" t="b">
        <v>0</v>
      </c>
      <c r="N35">
        <v>64</v>
      </c>
      <c r="O35" t="b">
        <v>1</v>
      </c>
      <c r="P35" t="s">
        <v>8265</v>
      </c>
      <c r="Q35">
        <v>1.0209523809523811</v>
      </c>
      <c r="R35">
        <v>83.75</v>
      </c>
      <c r="S35" t="s">
        <v>8311</v>
      </c>
      <c r="T35" t="s">
        <v>8360</v>
      </c>
    </row>
    <row r="36" spans="1:20" x14ac:dyDescent="0.2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v>41856.321770833332</v>
      </c>
      <c r="K36">
        <v>1405928601</v>
      </c>
      <c r="L36" s="10">
        <v>41841.321770833332</v>
      </c>
      <c r="M36" t="b">
        <v>0</v>
      </c>
      <c r="N36">
        <v>68</v>
      </c>
      <c r="O36" t="b">
        <v>1</v>
      </c>
      <c r="P36" t="s">
        <v>8265</v>
      </c>
      <c r="Q36">
        <v>1.3046153846153845</v>
      </c>
      <c r="R36">
        <v>49.882352941176471</v>
      </c>
      <c r="S36" t="s">
        <v>8311</v>
      </c>
      <c r="T36" t="s">
        <v>8360</v>
      </c>
    </row>
    <row r="37" spans="1:20" x14ac:dyDescent="0.2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v>42122</v>
      </c>
      <c r="K37">
        <v>1428130814</v>
      </c>
      <c r="L37" s="10">
        <v>42098.291828703703</v>
      </c>
      <c r="M37" t="b">
        <v>0</v>
      </c>
      <c r="N37">
        <v>28</v>
      </c>
      <c r="O37" t="b">
        <v>1</v>
      </c>
      <c r="P37" t="s">
        <v>8265</v>
      </c>
      <c r="Q37">
        <v>1.665</v>
      </c>
      <c r="R37">
        <v>59.464285714285715</v>
      </c>
      <c r="S37" t="s">
        <v>8311</v>
      </c>
      <c r="T37" t="s">
        <v>8360</v>
      </c>
    </row>
    <row r="38" spans="1:20" x14ac:dyDescent="0.2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v>42098.265335648146</v>
      </c>
      <c r="K38">
        <v>1425540125</v>
      </c>
      <c r="L38" s="10">
        <v>42068.307002314818</v>
      </c>
      <c r="M38" t="b">
        <v>0</v>
      </c>
      <c r="N38">
        <v>44</v>
      </c>
      <c r="O38" t="b">
        <v>1</v>
      </c>
      <c r="P38" t="s">
        <v>8265</v>
      </c>
      <c r="Q38">
        <v>1.4215</v>
      </c>
      <c r="R38">
        <v>193.84090909090909</v>
      </c>
      <c r="S38" t="s">
        <v>8311</v>
      </c>
      <c r="T38" t="s">
        <v>8360</v>
      </c>
    </row>
    <row r="39" spans="1:20" x14ac:dyDescent="0.2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v>42062.693043981482</v>
      </c>
      <c r="K39">
        <v>1422463079</v>
      </c>
      <c r="L39" s="10">
        <v>42032.693043981482</v>
      </c>
      <c r="M39" t="b">
        <v>0</v>
      </c>
      <c r="N39">
        <v>253</v>
      </c>
      <c r="O39" t="b">
        <v>1</v>
      </c>
      <c r="P39" t="s">
        <v>8265</v>
      </c>
      <c r="Q39">
        <v>1.8344090909090909</v>
      </c>
      <c r="R39">
        <v>159.51383399209487</v>
      </c>
      <c r="S39" t="s">
        <v>8311</v>
      </c>
      <c r="T39" t="s">
        <v>8360</v>
      </c>
    </row>
    <row r="40" spans="1:20" x14ac:dyDescent="0.2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v>41405.057222222218</v>
      </c>
      <c r="K40">
        <v>1365643344</v>
      </c>
      <c r="L40" s="10">
        <v>41375.057222222218</v>
      </c>
      <c r="M40" t="b">
        <v>0</v>
      </c>
      <c r="N40">
        <v>66</v>
      </c>
      <c r="O40" t="b">
        <v>1</v>
      </c>
      <c r="P40" t="s">
        <v>8265</v>
      </c>
      <c r="Q40">
        <v>1.1004</v>
      </c>
      <c r="R40">
        <v>41.68181818181818</v>
      </c>
      <c r="S40" t="s">
        <v>8311</v>
      </c>
      <c r="T40" t="s">
        <v>8360</v>
      </c>
    </row>
    <row r="41" spans="1:20" x14ac:dyDescent="0.2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v>41784.957638888889</v>
      </c>
      <c r="K41">
        <v>1398388068</v>
      </c>
      <c r="L41" s="10">
        <v>41754.047083333331</v>
      </c>
      <c r="M41" t="b">
        <v>0</v>
      </c>
      <c r="N41">
        <v>217</v>
      </c>
      <c r="O41" t="b">
        <v>1</v>
      </c>
      <c r="P41" t="s">
        <v>8265</v>
      </c>
      <c r="Q41">
        <v>1.3098000000000001</v>
      </c>
      <c r="R41">
        <v>150.89861751152074</v>
      </c>
      <c r="S41" t="s">
        <v>8311</v>
      </c>
      <c r="T41" t="s">
        <v>8360</v>
      </c>
    </row>
    <row r="42" spans="1:20" x14ac:dyDescent="0.2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v>41809.166666666664</v>
      </c>
      <c r="K42">
        <v>1401426488</v>
      </c>
      <c r="L42" s="10">
        <v>41789.21398148148</v>
      </c>
      <c r="M42" t="b">
        <v>0</v>
      </c>
      <c r="N42">
        <v>16</v>
      </c>
      <c r="O42" t="b">
        <v>1</v>
      </c>
      <c r="P42" t="s">
        <v>8265</v>
      </c>
      <c r="Q42">
        <v>1.0135000000000001</v>
      </c>
      <c r="R42">
        <v>126.6875</v>
      </c>
      <c r="S42" t="s">
        <v>8311</v>
      </c>
      <c r="T42" t="s">
        <v>8360</v>
      </c>
    </row>
    <row r="43" spans="1:20" x14ac:dyDescent="0.2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v>41917.568912037037</v>
      </c>
      <c r="K43">
        <v>1409924354</v>
      </c>
      <c r="L43" s="10">
        <v>41887.568912037037</v>
      </c>
      <c r="M43" t="b">
        <v>0</v>
      </c>
      <c r="N43">
        <v>19</v>
      </c>
      <c r="O43" t="b">
        <v>1</v>
      </c>
      <c r="P43" t="s">
        <v>8265</v>
      </c>
      <c r="Q43">
        <v>1</v>
      </c>
      <c r="R43">
        <v>105.26315789473684</v>
      </c>
      <c r="S43" t="s">
        <v>8311</v>
      </c>
      <c r="T43" t="s">
        <v>8360</v>
      </c>
    </row>
    <row r="44" spans="1:20" x14ac:dyDescent="0.2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v>42001.639189814814</v>
      </c>
      <c r="K44">
        <v>1417188026</v>
      </c>
      <c r="L44" s="10">
        <v>41971.639189814814</v>
      </c>
      <c r="M44" t="b">
        <v>0</v>
      </c>
      <c r="N44">
        <v>169</v>
      </c>
      <c r="O44" t="b">
        <v>1</v>
      </c>
      <c r="P44" t="s">
        <v>8265</v>
      </c>
      <c r="Q44">
        <v>1.4185714285714286</v>
      </c>
      <c r="R44">
        <v>117.51479289940828</v>
      </c>
      <c r="S44" t="s">
        <v>8311</v>
      </c>
      <c r="T44" t="s">
        <v>8360</v>
      </c>
    </row>
    <row r="45" spans="1:20" x14ac:dyDescent="0.2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v>41833</v>
      </c>
      <c r="K45">
        <v>1402599486</v>
      </c>
      <c r="L45" s="10">
        <v>41802.790347222224</v>
      </c>
      <c r="M45" t="b">
        <v>0</v>
      </c>
      <c r="N45">
        <v>263</v>
      </c>
      <c r="O45" t="b">
        <v>1</v>
      </c>
      <c r="P45" t="s">
        <v>8265</v>
      </c>
      <c r="Q45">
        <v>3.0865999999999998</v>
      </c>
      <c r="R45">
        <v>117.36121673003802</v>
      </c>
      <c r="S45" t="s">
        <v>8311</v>
      </c>
      <c r="T45" t="s">
        <v>8360</v>
      </c>
    </row>
    <row r="46" spans="1:20" x14ac:dyDescent="0.2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v>41919.098807870374</v>
      </c>
      <c r="K46">
        <v>1408760537</v>
      </c>
      <c r="L46" s="10">
        <v>41874.098807870374</v>
      </c>
      <c r="M46" t="b">
        <v>0</v>
      </c>
      <c r="N46">
        <v>15</v>
      </c>
      <c r="O46" t="b">
        <v>1</v>
      </c>
      <c r="P46" t="s">
        <v>8265</v>
      </c>
      <c r="Q46">
        <v>1</v>
      </c>
      <c r="R46">
        <v>133.33333333333334</v>
      </c>
      <c r="S46" t="s">
        <v>8311</v>
      </c>
      <c r="T46" t="s">
        <v>8360</v>
      </c>
    </row>
    <row r="47" spans="1:20" x14ac:dyDescent="0.2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v>42487.623923611114</v>
      </c>
      <c r="K47">
        <v>1459177107</v>
      </c>
      <c r="L47" s="10">
        <v>42457.623923611114</v>
      </c>
      <c r="M47" t="b">
        <v>0</v>
      </c>
      <c r="N47">
        <v>61</v>
      </c>
      <c r="O47" t="b">
        <v>1</v>
      </c>
      <c r="P47" t="s">
        <v>8265</v>
      </c>
      <c r="Q47">
        <v>1.2</v>
      </c>
      <c r="R47">
        <v>98.360655737704917</v>
      </c>
      <c r="S47" t="s">
        <v>8311</v>
      </c>
      <c r="T47" t="s">
        <v>8360</v>
      </c>
    </row>
    <row r="48" spans="1:20" x14ac:dyDescent="0.2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v>42353.964976851858</v>
      </c>
      <c r="K48">
        <v>1447628974</v>
      </c>
      <c r="L48" s="10">
        <v>42323.964976851858</v>
      </c>
      <c r="M48" t="b">
        <v>0</v>
      </c>
      <c r="N48">
        <v>45</v>
      </c>
      <c r="O48" t="b">
        <v>1</v>
      </c>
      <c r="P48" t="s">
        <v>8265</v>
      </c>
      <c r="Q48">
        <v>1.0416666666666667</v>
      </c>
      <c r="R48">
        <v>194.44444444444446</v>
      </c>
      <c r="S48" t="s">
        <v>8311</v>
      </c>
      <c r="T48" t="s">
        <v>8360</v>
      </c>
    </row>
    <row r="49" spans="1:20" x14ac:dyDescent="0.2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v>41992.861192129625</v>
      </c>
      <c r="K49">
        <v>1413834007</v>
      </c>
      <c r="L49" s="10">
        <v>41932.819525462961</v>
      </c>
      <c r="M49" t="b">
        <v>0</v>
      </c>
      <c r="N49">
        <v>70</v>
      </c>
      <c r="O49" t="b">
        <v>1</v>
      </c>
      <c r="P49" t="s">
        <v>8265</v>
      </c>
      <c r="Q49">
        <v>1.0761100000000001</v>
      </c>
      <c r="R49">
        <v>76.865000000000009</v>
      </c>
      <c r="S49" t="s">
        <v>8311</v>
      </c>
      <c r="T49" t="s">
        <v>8360</v>
      </c>
    </row>
    <row r="50" spans="1:20" x14ac:dyDescent="0.2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v>42064.5</v>
      </c>
      <c r="K50">
        <v>1422534260</v>
      </c>
      <c r="L50" s="10">
        <v>42033.516898148147</v>
      </c>
      <c r="M50" t="b">
        <v>0</v>
      </c>
      <c r="N50">
        <v>38</v>
      </c>
      <c r="O50" t="b">
        <v>1</v>
      </c>
      <c r="P50" t="s">
        <v>8265</v>
      </c>
      <c r="Q50">
        <v>1.0794999999999999</v>
      </c>
      <c r="R50">
        <v>56.815789473684212</v>
      </c>
      <c r="S50" t="s">
        <v>8311</v>
      </c>
      <c r="T50" t="s">
        <v>8360</v>
      </c>
    </row>
    <row r="51" spans="1:20" x14ac:dyDescent="0.2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v>42301.176446759258</v>
      </c>
      <c r="K51">
        <v>1443068045</v>
      </c>
      <c r="L51" s="10">
        <v>42271.176446759258</v>
      </c>
      <c r="M51" t="b">
        <v>0</v>
      </c>
      <c r="N51">
        <v>87</v>
      </c>
      <c r="O51" t="b">
        <v>1</v>
      </c>
      <c r="P51" t="s">
        <v>8265</v>
      </c>
      <c r="Q51">
        <v>1</v>
      </c>
      <c r="R51">
        <v>137.93103448275863</v>
      </c>
      <c r="S51" t="s">
        <v>8311</v>
      </c>
      <c r="T51" t="s">
        <v>8360</v>
      </c>
    </row>
    <row r="52" spans="1:20" x14ac:dyDescent="0.2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v>42034.708333333328</v>
      </c>
      <c r="K52">
        <v>1419271458</v>
      </c>
      <c r="L52" s="10">
        <v>41995.752986111111</v>
      </c>
      <c r="M52" t="b">
        <v>0</v>
      </c>
      <c r="N52">
        <v>22</v>
      </c>
      <c r="O52" t="b">
        <v>1</v>
      </c>
      <c r="P52" t="s">
        <v>8265</v>
      </c>
      <c r="Q52">
        <v>1</v>
      </c>
      <c r="R52">
        <v>27.272727272727273</v>
      </c>
      <c r="S52" t="s">
        <v>8311</v>
      </c>
      <c r="T52" t="s">
        <v>8360</v>
      </c>
    </row>
    <row r="53" spans="1:20" x14ac:dyDescent="0.2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v>42226.928668981483</v>
      </c>
      <c r="K53">
        <v>1436653037</v>
      </c>
      <c r="L53" s="10">
        <v>42196.928668981483</v>
      </c>
      <c r="M53" t="b">
        <v>0</v>
      </c>
      <c r="N53">
        <v>119</v>
      </c>
      <c r="O53" t="b">
        <v>1</v>
      </c>
      <c r="P53" t="s">
        <v>8265</v>
      </c>
      <c r="Q53">
        <v>1.2801818181818181</v>
      </c>
      <c r="R53">
        <v>118.33613445378151</v>
      </c>
      <c r="S53" t="s">
        <v>8311</v>
      </c>
      <c r="T53" t="s">
        <v>8360</v>
      </c>
    </row>
    <row r="54" spans="1:20" x14ac:dyDescent="0.2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v>41837.701921296299</v>
      </c>
      <c r="K54">
        <v>1403023846</v>
      </c>
      <c r="L54" s="10">
        <v>41807.701921296299</v>
      </c>
      <c r="M54" t="b">
        <v>0</v>
      </c>
      <c r="N54">
        <v>52</v>
      </c>
      <c r="O54" t="b">
        <v>1</v>
      </c>
      <c r="P54" t="s">
        <v>8265</v>
      </c>
      <c r="Q54">
        <v>1.1620999999999999</v>
      </c>
      <c r="R54">
        <v>223.48076923076923</v>
      </c>
      <c r="S54" t="s">
        <v>8311</v>
      </c>
      <c r="T54" t="s">
        <v>8360</v>
      </c>
    </row>
    <row r="55" spans="1:20" x14ac:dyDescent="0.2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v>41733.916666666664</v>
      </c>
      <c r="K55">
        <v>1395407445</v>
      </c>
      <c r="L55" s="10">
        <v>41719.549131944441</v>
      </c>
      <c r="M55" t="b">
        <v>0</v>
      </c>
      <c r="N55">
        <v>117</v>
      </c>
      <c r="O55" t="b">
        <v>1</v>
      </c>
      <c r="P55" t="s">
        <v>8265</v>
      </c>
      <c r="Q55">
        <v>1.0963333333333334</v>
      </c>
      <c r="R55">
        <v>28.111111111111111</v>
      </c>
      <c r="S55" t="s">
        <v>8311</v>
      </c>
      <c r="T55" t="s">
        <v>8360</v>
      </c>
    </row>
    <row r="56" spans="1:20" x14ac:dyDescent="0.2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v>42363.713206018518</v>
      </c>
      <c r="K56">
        <v>1448471221</v>
      </c>
      <c r="L56" s="10">
        <v>42333.713206018518</v>
      </c>
      <c r="M56" t="b">
        <v>0</v>
      </c>
      <c r="N56">
        <v>52</v>
      </c>
      <c r="O56" t="b">
        <v>1</v>
      </c>
      <c r="P56" t="s">
        <v>8265</v>
      </c>
      <c r="Q56">
        <v>1.01</v>
      </c>
      <c r="R56">
        <v>194.23076923076923</v>
      </c>
      <c r="S56" t="s">
        <v>8311</v>
      </c>
      <c r="T56" t="s">
        <v>8360</v>
      </c>
    </row>
    <row r="57" spans="1:20" x14ac:dyDescent="0.2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v>42517.968935185185</v>
      </c>
      <c r="K57">
        <v>1462576516</v>
      </c>
      <c r="L57" s="10">
        <v>42496.968935185185</v>
      </c>
      <c r="M57" t="b">
        <v>0</v>
      </c>
      <c r="N57">
        <v>86</v>
      </c>
      <c r="O57" t="b">
        <v>1</v>
      </c>
      <c r="P57" t="s">
        <v>8265</v>
      </c>
      <c r="Q57">
        <v>1.2895348837209302</v>
      </c>
      <c r="R57">
        <v>128.95348837209303</v>
      </c>
      <c r="S57" t="s">
        <v>8311</v>
      </c>
      <c r="T57" t="s">
        <v>8360</v>
      </c>
    </row>
    <row r="58" spans="1:20" x14ac:dyDescent="0.2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v>42163.666666666672</v>
      </c>
      <c r="K58">
        <v>1432559424</v>
      </c>
      <c r="L58" s="10">
        <v>42149.548888888887</v>
      </c>
      <c r="M58" t="b">
        <v>0</v>
      </c>
      <c r="N58">
        <v>174</v>
      </c>
      <c r="O58" t="b">
        <v>1</v>
      </c>
      <c r="P58" t="s">
        <v>8265</v>
      </c>
      <c r="Q58">
        <v>1.0726249999999999</v>
      </c>
      <c r="R58">
        <v>49.316091954022987</v>
      </c>
      <c r="S58" t="s">
        <v>8311</v>
      </c>
      <c r="T58" t="s">
        <v>8360</v>
      </c>
    </row>
    <row r="59" spans="1:20" x14ac:dyDescent="0.2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v>42119.83289351852</v>
      </c>
      <c r="K59">
        <v>1427399962</v>
      </c>
      <c r="L59" s="10">
        <v>42089.83289351852</v>
      </c>
      <c r="M59" t="b">
        <v>0</v>
      </c>
      <c r="N59">
        <v>69</v>
      </c>
      <c r="O59" t="b">
        <v>1</v>
      </c>
      <c r="P59" t="s">
        <v>8265</v>
      </c>
      <c r="Q59">
        <v>1.0189999999999999</v>
      </c>
      <c r="R59">
        <v>221.52173913043478</v>
      </c>
      <c r="S59" t="s">
        <v>8311</v>
      </c>
      <c r="T59" t="s">
        <v>8360</v>
      </c>
    </row>
    <row r="60" spans="1:20" x14ac:dyDescent="0.2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v>41962.786712962959</v>
      </c>
      <c r="K60">
        <v>1413827572</v>
      </c>
      <c r="L60" s="10">
        <v>41932.745046296295</v>
      </c>
      <c r="M60" t="b">
        <v>0</v>
      </c>
      <c r="N60">
        <v>75</v>
      </c>
      <c r="O60" t="b">
        <v>1</v>
      </c>
      <c r="P60" t="s">
        <v>8265</v>
      </c>
      <c r="Q60">
        <v>1.0290999999999999</v>
      </c>
      <c r="R60">
        <v>137.21333333333334</v>
      </c>
      <c r="S60" t="s">
        <v>8311</v>
      </c>
      <c r="T60" t="s">
        <v>8360</v>
      </c>
    </row>
    <row r="61" spans="1:20" x14ac:dyDescent="0.2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v>42261.875</v>
      </c>
      <c r="K61">
        <v>1439530776</v>
      </c>
      <c r="L61" s="10">
        <v>42230.23583333334</v>
      </c>
      <c r="M61" t="b">
        <v>0</v>
      </c>
      <c r="N61">
        <v>33</v>
      </c>
      <c r="O61" t="b">
        <v>1</v>
      </c>
      <c r="P61" t="s">
        <v>8265</v>
      </c>
      <c r="Q61">
        <v>1.0012570000000001</v>
      </c>
      <c r="R61">
        <v>606.82242424242418</v>
      </c>
      <c r="S61" t="s">
        <v>8311</v>
      </c>
      <c r="T61" t="s">
        <v>8360</v>
      </c>
    </row>
    <row r="62" spans="1:20" x14ac:dyDescent="0.2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v>41721</v>
      </c>
      <c r="K62">
        <v>1393882717</v>
      </c>
      <c r="L62" s="10">
        <v>41701.901817129627</v>
      </c>
      <c r="M62" t="b">
        <v>0</v>
      </c>
      <c r="N62">
        <v>108</v>
      </c>
      <c r="O62" t="b">
        <v>1</v>
      </c>
      <c r="P62" t="s">
        <v>8266</v>
      </c>
      <c r="Q62">
        <v>1.0329622222222221</v>
      </c>
      <c r="R62">
        <v>43.040092592592593</v>
      </c>
      <c r="S62" t="s">
        <v>8311</v>
      </c>
      <c r="T62" t="s">
        <v>8356</v>
      </c>
    </row>
    <row r="63" spans="1:20" x14ac:dyDescent="0.2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v>41431.814317129632</v>
      </c>
      <c r="K63">
        <v>1368646357</v>
      </c>
      <c r="L63" s="10">
        <v>41409.814317129632</v>
      </c>
      <c r="M63" t="b">
        <v>0</v>
      </c>
      <c r="N63">
        <v>23</v>
      </c>
      <c r="O63" t="b">
        <v>1</v>
      </c>
      <c r="P63" t="s">
        <v>8266</v>
      </c>
      <c r="Q63">
        <v>1.4830000000000001</v>
      </c>
      <c r="R63">
        <v>322.39130434782606</v>
      </c>
      <c r="S63" t="s">
        <v>8311</v>
      </c>
      <c r="T63" t="s">
        <v>8356</v>
      </c>
    </row>
    <row r="64" spans="1:20" x14ac:dyDescent="0.2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v>41336.799513888887</v>
      </c>
      <c r="K64">
        <v>1360177878</v>
      </c>
      <c r="L64" s="10">
        <v>41311.799513888887</v>
      </c>
      <c r="M64" t="b">
        <v>0</v>
      </c>
      <c r="N64">
        <v>48</v>
      </c>
      <c r="O64" t="b">
        <v>1</v>
      </c>
      <c r="P64" t="s">
        <v>8266</v>
      </c>
      <c r="Q64">
        <v>1.5473333333333332</v>
      </c>
      <c r="R64">
        <v>96.708333333333329</v>
      </c>
      <c r="S64" t="s">
        <v>8311</v>
      </c>
      <c r="T64" t="s">
        <v>8356</v>
      </c>
    </row>
    <row r="65" spans="1:20" x14ac:dyDescent="0.2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v>41636.207638888889</v>
      </c>
      <c r="K65">
        <v>1386194013</v>
      </c>
      <c r="L65" s="10">
        <v>41612.912187499998</v>
      </c>
      <c r="M65" t="b">
        <v>0</v>
      </c>
      <c r="N65">
        <v>64</v>
      </c>
      <c r="O65" t="b">
        <v>1</v>
      </c>
      <c r="P65" t="s">
        <v>8266</v>
      </c>
      <c r="Q65">
        <v>1.1351849999999999</v>
      </c>
      <c r="R65">
        <v>35.474531249999998</v>
      </c>
      <c r="S65" t="s">
        <v>8311</v>
      </c>
      <c r="T65" t="s">
        <v>8356</v>
      </c>
    </row>
    <row r="66" spans="1:20" x14ac:dyDescent="0.2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v>41463.01829861111</v>
      </c>
      <c r="K66">
        <v>1370651181</v>
      </c>
      <c r="L66" s="10">
        <v>41433.01829861111</v>
      </c>
      <c r="M66" t="b">
        <v>0</v>
      </c>
      <c r="N66">
        <v>24</v>
      </c>
      <c r="O66" t="b">
        <v>1</v>
      </c>
      <c r="P66" t="s">
        <v>8266</v>
      </c>
      <c r="Q66">
        <v>1.7333333333333334</v>
      </c>
      <c r="R66">
        <v>86.666666666666671</v>
      </c>
      <c r="S66" t="s">
        <v>8311</v>
      </c>
      <c r="T66" t="s">
        <v>8356</v>
      </c>
    </row>
    <row r="67" spans="1:20" x14ac:dyDescent="0.2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v>41862.249305555553</v>
      </c>
      <c r="K67">
        <v>1405453354</v>
      </c>
      <c r="L67" s="10">
        <v>41835.821226851855</v>
      </c>
      <c r="M67" t="b">
        <v>0</v>
      </c>
      <c r="N67">
        <v>57</v>
      </c>
      <c r="O67" t="b">
        <v>1</v>
      </c>
      <c r="P67" t="s">
        <v>8266</v>
      </c>
      <c r="Q67">
        <v>1.0752857142857142</v>
      </c>
      <c r="R67">
        <v>132.05263157894737</v>
      </c>
      <c r="S67" t="s">
        <v>8311</v>
      </c>
      <c r="T67" t="s">
        <v>8356</v>
      </c>
    </row>
    <row r="68" spans="1:20" x14ac:dyDescent="0.2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v>42569.849768518514</v>
      </c>
      <c r="K68">
        <v>1466281420</v>
      </c>
      <c r="L68" s="10">
        <v>42539.849768518514</v>
      </c>
      <c r="M68" t="b">
        <v>0</v>
      </c>
      <c r="N68">
        <v>26</v>
      </c>
      <c r="O68" t="b">
        <v>1</v>
      </c>
      <c r="P68" t="s">
        <v>8266</v>
      </c>
      <c r="Q68">
        <v>1.1859999999999999</v>
      </c>
      <c r="R68">
        <v>91.230769230769226</v>
      </c>
      <c r="S68" t="s">
        <v>8311</v>
      </c>
      <c r="T68" t="s">
        <v>8356</v>
      </c>
    </row>
    <row r="69" spans="1:20" x14ac:dyDescent="0.2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v>41105.583379629628</v>
      </c>
      <c r="K69">
        <v>1339768804</v>
      </c>
      <c r="L69" s="10">
        <v>41075.583379629628</v>
      </c>
      <c r="M69" t="b">
        <v>0</v>
      </c>
      <c r="N69">
        <v>20</v>
      </c>
      <c r="O69" t="b">
        <v>1</v>
      </c>
      <c r="P69" t="s">
        <v>8266</v>
      </c>
      <c r="Q69">
        <v>1.1625000000000001</v>
      </c>
      <c r="R69">
        <v>116.25</v>
      </c>
      <c r="S69" t="s">
        <v>8311</v>
      </c>
      <c r="T69" t="s">
        <v>8356</v>
      </c>
    </row>
    <row r="70" spans="1:20" x14ac:dyDescent="0.2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v>41693.569340277776</v>
      </c>
      <c r="K70">
        <v>1390570791</v>
      </c>
      <c r="L70" s="10">
        <v>41663.569340277776</v>
      </c>
      <c r="M70" t="b">
        <v>0</v>
      </c>
      <c r="N70">
        <v>36</v>
      </c>
      <c r="O70" t="b">
        <v>1</v>
      </c>
      <c r="P70" t="s">
        <v>8266</v>
      </c>
      <c r="Q70">
        <v>1.2716666666666667</v>
      </c>
      <c r="R70">
        <v>21.194444444444443</v>
      </c>
      <c r="S70" t="s">
        <v>8311</v>
      </c>
      <c r="T70" t="s">
        <v>8356</v>
      </c>
    </row>
    <row r="71" spans="1:20" x14ac:dyDescent="0.2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v>40818.290972222225</v>
      </c>
      <c r="K71">
        <v>1314765025</v>
      </c>
      <c r="L71" s="10">
        <v>40786.187789351854</v>
      </c>
      <c r="M71" t="b">
        <v>0</v>
      </c>
      <c r="N71">
        <v>178</v>
      </c>
      <c r="O71" t="b">
        <v>1</v>
      </c>
      <c r="P71" t="s">
        <v>8266</v>
      </c>
      <c r="Q71">
        <v>1.109423</v>
      </c>
      <c r="R71">
        <v>62.327134831460668</v>
      </c>
      <c r="S71" t="s">
        <v>8311</v>
      </c>
      <c r="T71" t="s">
        <v>8356</v>
      </c>
    </row>
    <row r="72" spans="1:20" x14ac:dyDescent="0.2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v>40790.896354166667</v>
      </c>
      <c r="K72">
        <v>1309987845</v>
      </c>
      <c r="L72" s="10">
        <v>40730.896354166667</v>
      </c>
      <c r="M72" t="b">
        <v>0</v>
      </c>
      <c r="N72">
        <v>17</v>
      </c>
      <c r="O72" t="b">
        <v>1</v>
      </c>
      <c r="P72" t="s">
        <v>8266</v>
      </c>
      <c r="Q72">
        <v>1.272</v>
      </c>
      <c r="R72">
        <v>37.411764705882355</v>
      </c>
      <c r="S72" t="s">
        <v>8311</v>
      </c>
      <c r="T72" t="s">
        <v>8356</v>
      </c>
    </row>
    <row r="73" spans="1:20" x14ac:dyDescent="0.2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v>41057.271493055552</v>
      </c>
      <c r="K73">
        <v>1333002657</v>
      </c>
      <c r="L73" s="10">
        <v>40997.271493055552</v>
      </c>
      <c r="M73" t="b">
        <v>0</v>
      </c>
      <c r="N73">
        <v>32</v>
      </c>
      <c r="O73" t="b">
        <v>1</v>
      </c>
      <c r="P73" t="s">
        <v>8266</v>
      </c>
      <c r="Q73">
        <v>1.2394444444444443</v>
      </c>
      <c r="R73">
        <v>69.71875</v>
      </c>
      <c r="S73" t="s">
        <v>8311</v>
      </c>
      <c r="T73" t="s">
        <v>8356</v>
      </c>
    </row>
    <row r="74" spans="1:20" x14ac:dyDescent="0.2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v>41228</v>
      </c>
      <c r="K74">
        <v>1351210481</v>
      </c>
      <c r="L74" s="10">
        <v>41208.010196759256</v>
      </c>
      <c r="M74" t="b">
        <v>0</v>
      </c>
      <c r="N74">
        <v>41</v>
      </c>
      <c r="O74" t="b">
        <v>1</v>
      </c>
      <c r="P74" t="s">
        <v>8266</v>
      </c>
      <c r="Q74">
        <v>1.084090909090909</v>
      </c>
      <c r="R74">
        <v>58.170731707317074</v>
      </c>
      <c r="S74" t="s">
        <v>8311</v>
      </c>
      <c r="T74" t="s">
        <v>8356</v>
      </c>
    </row>
    <row r="75" spans="1:20" x14ac:dyDescent="0.2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v>40666.165972222225</v>
      </c>
      <c r="K75">
        <v>1297620584</v>
      </c>
      <c r="L75" s="10">
        <v>40587.75675925926</v>
      </c>
      <c r="M75" t="b">
        <v>0</v>
      </c>
      <c r="N75">
        <v>18</v>
      </c>
      <c r="O75" t="b">
        <v>1</v>
      </c>
      <c r="P75" t="s">
        <v>8266</v>
      </c>
      <c r="Q75">
        <v>1</v>
      </c>
      <c r="R75">
        <v>50</v>
      </c>
      <c r="S75" t="s">
        <v>8311</v>
      </c>
      <c r="T75" t="s">
        <v>8356</v>
      </c>
    </row>
    <row r="76" spans="1:20" x14ac:dyDescent="0.2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v>42390.487210648149</v>
      </c>
      <c r="K76">
        <v>1450784495</v>
      </c>
      <c r="L76" s="10">
        <v>42360.487210648149</v>
      </c>
      <c r="M76" t="b">
        <v>0</v>
      </c>
      <c r="N76">
        <v>29</v>
      </c>
      <c r="O76" t="b">
        <v>1</v>
      </c>
      <c r="P76" t="s">
        <v>8266</v>
      </c>
      <c r="Q76">
        <v>1.1293199999999999</v>
      </c>
      <c r="R76">
        <v>19.471034482758618</v>
      </c>
      <c r="S76" t="s">
        <v>8311</v>
      </c>
      <c r="T76" t="s">
        <v>8356</v>
      </c>
    </row>
    <row r="77" spans="1:20" x14ac:dyDescent="0.2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v>41387.209166666667</v>
      </c>
      <c r="K77">
        <v>1364101272</v>
      </c>
      <c r="L77" s="10">
        <v>41357.209166666667</v>
      </c>
      <c r="M77" t="b">
        <v>0</v>
      </c>
      <c r="N77">
        <v>47</v>
      </c>
      <c r="O77" t="b">
        <v>1</v>
      </c>
      <c r="P77" t="s">
        <v>8266</v>
      </c>
      <c r="Q77">
        <v>1.1542857142857144</v>
      </c>
      <c r="R77">
        <v>85.957446808510639</v>
      </c>
      <c r="S77" t="s">
        <v>8311</v>
      </c>
      <c r="T77" t="s">
        <v>8356</v>
      </c>
    </row>
    <row r="78" spans="1:20" x14ac:dyDescent="0.2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v>40904.733310185184</v>
      </c>
      <c r="K78">
        <v>1319819758</v>
      </c>
      <c r="L78" s="10">
        <v>40844.691643518519</v>
      </c>
      <c r="M78" t="b">
        <v>0</v>
      </c>
      <c r="N78">
        <v>15</v>
      </c>
      <c r="O78" t="b">
        <v>1</v>
      </c>
      <c r="P78" t="s">
        <v>8266</v>
      </c>
      <c r="Q78">
        <v>1.5333333333333334</v>
      </c>
      <c r="R78">
        <v>30.666666666666668</v>
      </c>
      <c r="S78" t="s">
        <v>8311</v>
      </c>
      <c r="T78" t="s">
        <v>8356</v>
      </c>
    </row>
    <row r="79" spans="1:20" x14ac:dyDescent="0.2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v>41050.124305555553</v>
      </c>
      <c r="K79">
        <v>1332991717</v>
      </c>
      <c r="L79" s="10">
        <v>40997.144872685189</v>
      </c>
      <c r="M79" t="b">
        <v>0</v>
      </c>
      <c r="N79">
        <v>26</v>
      </c>
      <c r="O79" t="b">
        <v>1</v>
      </c>
      <c r="P79" t="s">
        <v>8266</v>
      </c>
      <c r="Q79">
        <v>3.9249999999999998</v>
      </c>
      <c r="R79">
        <v>60.384615384615387</v>
      </c>
      <c r="S79" t="s">
        <v>8311</v>
      </c>
      <c r="T79" t="s">
        <v>8356</v>
      </c>
    </row>
    <row r="80" spans="1:20" x14ac:dyDescent="0.2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v>42614.730567129634</v>
      </c>
      <c r="K80">
        <v>1471887121</v>
      </c>
      <c r="L80" s="10">
        <v>42604.730567129634</v>
      </c>
      <c r="M80" t="b">
        <v>0</v>
      </c>
      <c r="N80">
        <v>35</v>
      </c>
      <c r="O80" t="b">
        <v>1</v>
      </c>
      <c r="P80" t="s">
        <v>8266</v>
      </c>
      <c r="Q80">
        <v>27.02</v>
      </c>
      <c r="R80">
        <v>38.6</v>
      </c>
      <c r="S80" t="s">
        <v>8311</v>
      </c>
      <c r="T80" t="s">
        <v>8356</v>
      </c>
    </row>
    <row r="81" spans="1:20" x14ac:dyDescent="0.2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v>41754.776539351849</v>
      </c>
      <c r="K81">
        <v>1395859093</v>
      </c>
      <c r="L81" s="10">
        <v>41724.776539351849</v>
      </c>
      <c r="M81" t="b">
        <v>0</v>
      </c>
      <c r="N81">
        <v>41</v>
      </c>
      <c r="O81" t="b">
        <v>1</v>
      </c>
      <c r="P81" t="s">
        <v>8266</v>
      </c>
      <c r="Q81">
        <v>1.27</v>
      </c>
      <c r="R81">
        <v>40.268292682926827</v>
      </c>
      <c r="S81" t="s">
        <v>8311</v>
      </c>
      <c r="T81" t="s">
        <v>8356</v>
      </c>
    </row>
    <row r="82" spans="1:20" x14ac:dyDescent="0.2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v>41618.083981481483</v>
      </c>
      <c r="K82">
        <v>1383616856</v>
      </c>
      <c r="L82" s="10">
        <v>41583.083981481483</v>
      </c>
      <c r="M82" t="b">
        <v>0</v>
      </c>
      <c r="N82">
        <v>47</v>
      </c>
      <c r="O82" t="b">
        <v>1</v>
      </c>
      <c r="P82" t="s">
        <v>8266</v>
      </c>
      <c r="Q82">
        <v>1.0725</v>
      </c>
      <c r="R82">
        <v>273.82978723404256</v>
      </c>
      <c r="S82" t="s">
        <v>8311</v>
      </c>
      <c r="T82" t="s">
        <v>8356</v>
      </c>
    </row>
    <row r="83" spans="1:20" x14ac:dyDescent="0.2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v>41104.126388888886</v>
      </c>
      <c r="K83">
        <v>1341892127</v>
      </c>
      <c r="L83" s="10">
        <v>41100.158877314818</v>
      </c>
      <c r="M83" t="b">
        <v>0</v>
      </c>
      <c r="N83">
        <v>28</v>
      </c>
      <c r="O83" t="b">
        <v>1</v>
      </c>
      <c r="P83" t="s">
        <v>8266</v>
      </c>
      <c r="Q83">
        <v>1.98</v>
      </c>
      <c r="R83">
        <v>53.035714285714285</v>
      </c>
      <c r="S83" t="s">
        <v>8311</v>
      </c>
      <c r="T83" t="s">
        <v>8356</v>
      </c>
    </row>
    <row r="84" spans="1:20" x14ac:dyDescent="0.2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v>40825.820150462961</v>
      </c>
      <c r="K84">
        <v>1315597261</v>
      </c>
      <c r="L84" s="10">
        <v>40795.820150462961</v>
      </c>
      <c r="M84" t="b">
        <v>0</v>
      </c>
      <c r="N84">
        <v>100</v>
      </c>
      <c r="O84" t="b">
        <v>1</v>
      </c>
      <c r="P84" t="s">
        <v>8266</v>
      </c>
      <c r="Q84">
        <v>1.0001249999999999</v>
      </c>
      <c r="R84">
        <v>40.005000000000003</v>
      </c>
      <c r="S84" t="s">
        <v>8311</v>
      </c>
      <c r="T84" t="s">
        <v>8356</v>
      </c>
    </row>
    <row r="85" spans="1:20" x14ac:dyDescent="0.2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v>42057.479166666672</v>
      </c>
      <c r="K85">
        <v>1423320389</v>
      </c>
      <c r="L85" s="10">
        <v>42042.615613425922</v>
      </c>
      <c r="M85" t="b">
        <v>0</v>
      </c>
      <c r="N85">
        <v>13</v>
      </c>
      <c r="O85" t="b">
        <v>1</v>
      </c>
      <c r="P85" t="s">
        <v>8266</v>
      </c>
      <c r="Q85">
        <v>1.0249999999999999</v>
      </c>
      <c r="R85">
        <v>15.76923076923077</v>
      </c>
      <c r="S85" t="s">
        <v>8311</v>
      </c>
      <c r="T85" t="s">
        <v>8356</v>
      </c>
    </row>
    <row r="86" spans="1:20" x14ac:dyDescent="0.2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v>40678.757939814815</v>
      </c>
      <c r="K86">
        <v>1302891086</v>
      </c>
      <c r="L86" s="10">
        <v>40648.757939814815</v>
      </c>
      <c r="M86" t="b">
        <v>0</v>
      </c>
      <c r="N86">
        <v>7</v>
      </c>
      <c r="O86" t="b">
        <v>1</v>
      </c>
      <c r="P86" t="s">
        <v>8266</v>
      </c>
      <c r="Q86">
        <v>1</v>
      </c>
      <c r="R86">
        <v>71.428571428571431</v>
      </c>
      <c r="S86" t="s">
        <v>8311</v>
      </c>
      <c r="T86" t="s">
        <v>8356</v>
      </c>
    </row>
    <row r="87" spans="1:20" x14ac:dyDescent="0.2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v>40809.125428240739</v>
      </c>
      <c r="K87">
        <v>1314154837</v>
      </c>
      <c r="L87" s="10">
        <v>40779.125428240739</v>
      </c>
      <c r="M87" t="b">
        <v>0</v>
      </c>
      <c r="N87">
        <v>21</v>
      </c>
      <c r="O87" t="b">
        <v>1</v>
      </c>
      <c r="P87" t="s">
        <v>8266</v>
      </c>
      <c r="Q87">
        <v>1.2549999999999999</v>
      </c>
      <c r="R87">
        <v>71.714285714285708</v>
      </c>
      <c r="S87" t="s">
        <v>8311</v>
      </c>
      <c r="T87" t="s">
        <v>8356</v>
      </c>
    </row>
    <row r="88" spans="1:20" x14ac:dyDescent="0.2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v>42365.59774305555</v>
      </c>
      <c r="K88">
        <v>1444828845</v>
      </c>
      <c r="L88" s="10">
        <v>42291.556076388893</v>
      </c>
      <c r="M88" t="b">
        <v>0</v>
      </c>
      <c r="N88">
        <v>17</v>
      </c>
      <c r="O88" t="b">
        <v>1</v>
      </c>
      <c r="P88" t="s">
        <v>8266</v>
      </c>
      <c r="Q88">
        <v>1.0646666666666667</v>
      </c>
      <c r="R88">
        <v>375.76470588235293</v>
      </c>
      <c r="S88" t="s">
        <v>8311</v>
      </c>
      <c r="T88" t="s">
        <v>8356</v>
      </c>
    </row>
    <row r="89" spans="1:20" x14ac:dyDescent="0.2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v>40332.070138888892</v>
      </c>
      <c r="K89">
        <v>1274705803</v>
      </c>
      <c r="L89" s="10">
        <v>40322.53938657407</v>
      </c>
      <c r="M89" t="b">
        <v>0</v>
      </c>
      <c r="N89">
        <v>25</v>
      </c>
      <c r="O89" t="b">
        <v>1</v>
      </c>
      <c r="P89" t="s">
        <v>8266</v>
      </c>
      <c r="Q89">
        <v>1.046</v>
      </c>
      <c r="R89">
        <v>104.6</v>
      </c>
      <c r="S89" t="s">
        <v>8311</v>
      </c>
      <c r="T89" t="s">
        <v>8356</v>
      </c>
    </row>
    <row r="90" spans="1:20" x14ac:dyDescent="0.2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v>41812.65892361111</v>
      </c>
      <c r="K90">
        <v>1401205731</v>
      </c>
      <c r="L90" s="10">
        <v>41786.65892361111</v>
      </c>
      <c r="M90" t="b">
        <v>0</v>
      </c>
      <c r="N90">
        <v>60</v>
      </c>
      <c r="O90" t="b">
        <v>1</v>
      </c>
      <c r="P90" t="s">
        <v>8266</v>
      </c>
      <c r="Q90">
        <v>1.0285714285714285</v>
      </c>
      <c r="R90">
        <v>60</v>
      </c>
      <c r="S90" t="s">
        <v>8311</v>
      </c>
      <c r="T90" t="s">
        <v>8356</v>
      </c>
    </row>
    <row r="91" spans="1:20" x14ac:dyDescent="0.2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v>41427.752222222225</v>
      </c>
      <c r="K91">
        <v>1368036192</v>
      </c>
      <c r="L91" s="10">
        <v>41402.752222222225</v>
      </c>
      <c r="M91" t="b">
        <v>0</v>
      </c>
      <c r="N91">
        <v>56</v>
      </c>
      <c r="O91" t="b">
        <v>1</v>
      </c>
      <c r="P91" t="s">
        <v>8266</v>
      </c>
      <c r="Q91">
        <v>1.1506666666666667</v>
      </c>
      <c r="R91">
        <v>123.28571428571429</v>
      </c>
      <c r="S91" t="s">
        <v>8311</v>
      </c>
      <c r="T91" t="s">
        <v>8356</v>
      </c>
    </row>
    <row r="92" spans="1:20" x14ac:dyDescent="0.2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v>40736.297442129631</v>
      </c>
      <c r="K92">
        <v>1307862499</v>
      </c>
      <c r="L92" s="10">
        <v>40706.297442129631</v>
      </c>
      <c r="M92" t="b">
        <v>0</v>
      </c>
      <c r="N92">
        <v>16</v>
      </c>
      <c r="O92" t="b">
        <v>1</v>
      </c>
      <c r="P92" t="s">
        <v>8266</v>
      </c>
      <c r="Q92">
        <v>1.004</v>
      </c>
      <c r="R92">
        <v>31.375</v>
      </c>
      <c r="S92" t="s">
        <v>8311</v>
      </c>
      <c r="T92" t="s">
        <v>8356</v>
      </c>
    </row>
    <row r="93" spans="1:20" x14ac:dyDescent="0.2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v>40680.402361111112</v>
      </c>
      <c r="K93">
        <v>1300354764</v>
      </c>
      <c r="L93" s="10">
        <v>40619.402361111112</v>
      </c>
      <c r="M93" t="b">
        <v>0</v>
      </c>
      <c r="N93">
        <v>46</v>
      </c>
      <c r="O93" t="b">
        <v>1</v>
      </c>
      <c r="P93" t="s">
        <v>8266</v>
      </c>
      <c r="Q93">
        <v>1.2</v>
      </c>
      <c r="R93">
        <v>78.260869565217391</v>
      </c>
      <c r="S93" t="s">
        <v>8311</v>
      </c>
      <c r="T93" t="s">
        <v>8356</v>
      </c>
    </row>
    <row r="94" spans="1:20" x14ac:dyDescent="0.2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v>42767.333333333328</v>
      </c>
      <c r="K94">
        <v>1481949983</v>
      </c>
      <c r="L94" s="10">
        <v>42721.198877314819</v>
      </c>
      <c r="M94" t="b">
        <v>0</v>
      </c>
      <c r="N94">
        <v>43</v>
      </c>
      <c r="O94" t="b">
        <v>1</v>
      </c>
      <c r="P94" t="s">
        <v>8266</v>
      </c>
      <c r="Q94">
        <v>1.052</v>
      </c>
      <c r="R94">
        <v>122.32558139534883</v>
      </c>
      <c r="S94" t="s">
        <v>8311</v>
      </c>
      <c r="T94" t="s">
        <v>8356</v>
      </c>
    </row>
    <row r="95" spans="1:20" x14ac:dyDescent="0.2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v>41093.875</v>
      </c>
      <c r="K95">
        <v>1338928537</v>
      </c>
      <c r="L95" s="10">
        <v>41065.858067129629</v>
      </c>
      <c r="M95" t="b">
        <v>0</v>
      </c>
      <c r="N95">
        <v>15</v>
      </c>
      <c r="O95" t="b">
        <v>1</v>
      </c>
      <c r="P95" t="s">
        <v>8266</v>
      </c>
      <c r="Q95">
        <v>1.1060000000000001</v>
      </c>
      <c r="R95">
        <v>73.733333333333334</v>
      </c>
      <c r="S95" t="s">
        <v>8311</v>
      </c>
      <c r="T95" t="s">
        <v>8356</v>
      </c>
    </row>
    <row r="96" spans="1:20" x14ac:dyDescent="0.2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v>41736.717847222222</v>
      </c>
      <c r="K96">
        <v>1395162822</v>
      </c>
      <c r="L96" s="10">
        <v>41716.717847222222</v>
      </c>
      <c r="M96" t="b">
        <v>0</v>
      </c>
      <c r="N96">
        <v>12</v>
      </c>
      <c r="O96" t="b">
        <v>1</v>
      </c>
      <c r="P96" t="s">
        <v>8266</v>
      </c>
      <c r="Q96">
        <v>1.04</v>
      </c>
      <c r="R96">
        <v>21.666666666666668</v>
      </c>
      <c r="S96" t="s">
        <v>8311</v>
      </c>
      <c r="T96" t="s">
        <v>8356</v>
      </c>
    </row>
    <row r="97" spans="1:20" x14ac:dyDescent="0.2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v>40965.005104166667</v>
      </c>
      <c r="K97">
        <v>1327622841</v>
      </c>
      <c r="L97" s="10">
        <v>40935.005104166667</v>
      </c>
      <c r="M97" t="b">
        <v>0</v>
      </c>
      <c r="N97">
        <v>21</v>
      </c>
      <c r="O97" t="b">
        <v>1</v>
      </c>
      <c r="P97" t="s">
        <v>8266</v>
      </c>
      <c r="Q97">
        <v>1.3142857142857143</v>
      </c>
      <c r="R97">
        <v>21.904761904761905</v>
      </c>
      <c r="S97" t="s">
        <v>8311</v>
      </c>
      <c r="T97" t="s">
        <v>8356</v>
      </c>
    </row>
    <row r="98" spans="1:20" x14ac:dyDescent="0.2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v>40391.125</v>
      </c>
      <c r="K98">
        <v>1274889241</v>
      </c>
      <c r="L98" s="10">
        <v>40324.662511574075</v>
      </c>
      <c r="M98" t="b">
        <v>0</v>
      </c>
      <c r="N98">
        <v>34</v>
      </c>
      <c r="O98" t="b">
        <v>1</v>
      </c>
      <c r="P98" t="s">
        <v>8266</v>
      </c>
      <c r="Q98">
        <v>1.1466666666666667</v>
      </c>
      <c r="R98">
        <v>50.588235294117645</v>
      </c>
      <c r="S98" t="s">
        <v>8311</v>
      </c>
      <c r="T98" t="s">
        <v>8356</v>
      </c>
    </row>
    <row r="99" spans="1:20" x14ac:dyDescent="0.2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v>40736.135208333333</v>
      </c>
      <c r="K99">
        <v>1307848482</v>
      </c>
      <c r="L99" s="10">
        <v>40706.135208333333</v>
      </c>
      <c r="M99" t="b">
        <v>0</v>
      </c>
      <c r="N99">
        <v>8</v>
      </c>
      <c r="O99" t="b">
        <v>1</v>
      </c>
      <c r="P99" t="s">
        <v>8266</v>
      </c>
      <c r="Q99">
        <v>1.0625</v>
      </c>
      <c r="R99">
        <v>53.125</v>
      </c>
      <c r="S99" t="s">
        <v>8311</v>
      </c>
      <c r="T99" t="s">
        <v>8356</v>
      </c>
    </row>
    <row r="100" spans="1:20" x14ac:dyDescent="0.2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v>41250.979166666664</v>
      </c>
      <c r="K100">
        <v>1351796674</v>
      </c>
      <c r="L100" s="10">
        <v>41214.79483796296</v>
      </c>
      <c r="M100" t="b">
        <v>0</v>
      </c>
      <c r="N100">
        <v>60</v>
      </c>
      <c r="O100" t="b">
        <v>1</v>
      </c>
      <c r="P100" t="s">
        <v>8266</v>
      </c>
      <c r="Q100">
        <v>1.0625</v>
      </c>
      <c r="R100">
        <v>56.666666666666664</v>
      </c>
      <c r="S100" t="s">
        <v>8311</v>
      </c>
      <c r="T100" t="s">
        <v>8356</v>
      </c>
    </row>
    <row r="101" spans="1:20" x14ac:dyDescent="0.2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v>41661.902766203704</v>
      </c>
      <c r="K101">
        <v>1387834799</v>
      </c>
      <c r="L101" s="10">
        <v>41631.902766203704</v>
      </c>
      <c r="M101" t="b">
        <v>0</v>
      </c>
      <c r="N101">
        <v>39</v>
      </c>
      <c r="O101" t="b">
        <v>1</v>
      </c>
      <c r="P101" t="s">
        <v>8266</v>
      </c>
      <c r="Q101">
        <v>1.0601933333333333</v>
      </c>
      <c r="R101">
        <v>40.776666666666664</v>
      </c>
      <c r="S101" t="s">
        <v>8311</v>
      </c>
      <c r="T101" t="s">
        <v>8356</v>
      </c>
    </row>
    <row r="102" spans="1:20" x14ac:dyDescent="0.2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v>41217.794976851852</v>
      </c>
      <c r="K102">
        <v>1350324286</v>
      </c>
      <c r="L102" s="10">
        <v>41197.753310185188</v>
      </c>
      <c r="M102" t="b">
        <v>0</v>
      </c>
      <c r="N102">
        <v>26</v>
      </c>
      <c r="O102" t="b">
        <v>1</v>
      </c>
      <c r="P102" t="s">
        <v>8266</v>
      </c>
      <c r="Q102">
        <v>1</v>
      </c>
      <c r="R102">
        <v>192.30769230769232</v>
      </c>
      <c r="S102" t="s">
        <v>8311</v>
      </c>
      <c r="T102" t="s">
        <v>8356</v>
      </c>
    </row>
    <row r="103" spans="1:20" x14ac:dyDescent="0.2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v>41298.776736111111</v>
      </c>
      <c r="K103">
        <v>1356979110</v>
      </c>
      <c r="L103" s="10">
        <v>41274.776736111111</v>
      </c>
      <c r="M103" t="b">
        <v>0</v>
      </c>
      <c r="N103">
        <v>35</v>
      </c>
      <c r="O103" t="b">
        <v>1</v>
      </c>
      <c r="P103" t="s">
        <v>8266</v>
      </c>
      <c r="Q103">
        <v>1</v>
      </c>
      <c r="R103">
        <v>100</v>
      </c>
      <c r="S103" t="s">
        <v>8311</v>
      </c>
      <c r="T103" t="s">
        <v>8356</v>
      </c>
    </row>
    <row r="104" spans="1:20" x14ac:dyDescent="0.2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v>40535.131168981483</v>
      </c>
      <c r="K104">
        <v>1290481733</v>
      </c>
      <c r="L104" s="10">
        <v>40505.131168981483</v>
      </c>
      <c r="M104" t="b">
        <v>0</v>
      </c>
      <c r="N104">
        <v>65</v>
      </c>
      <c r="O104" t="b">
        <v>1</v>
      </c>
      <c r="P104" t="s">
        <v>8266</v>
      </c>
      <c r="Q104">
        <v>1.2775000000000001</v>
      </c>
      <c r="R104">
        <v>117.92307692307692</v>
      </c>
      <c r="S104" t="s">
        <v>8311</v>
      </c>
      <c r="T104" t="s">
        <v>8356</v>
      </c>
    </row>
    <row r="105" spans="1:20" x14ac:dyDescent="0.2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v>41705.805902777778</v>
      </c>
      <c r="K105">
        <v>1392232830</v>
      </c>
      <c r="L105" s="10">
        <v>41682.805902777778</v>
      </c>
      <c r="M105" t="b">
        <v>0</v>
      </c>
      <c r="N105">
        <v>49</v>
      </c>
      <c r="O105" t="b">
        <v>1</v>
      </c>
      <c r="P105" t="s">
        <v>8266</v>
      </c>
      <c r="Q105">
        <v>1.0515384615384615</v>
      </c>
      <c r="R105">
        <v>27.897959183673468</v>
      </c>
      <c r="S105" t="s">
        <v>8311</v>
      </c>
      <c r="T105" t="s">
        <v>8356</v>
      </c>
    </row>
    <row r="106" spans="1:20" x14ac:dyDescent="0.2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v>40636.041666666664</v>
      </c>
      <c r="K106">
        <v>1299775266</v>
      </c>
      <c r="L106" s="10">
        <v>40612.695208333331</v>
      </c>
      <c r="M106" t="b">
        <v>0</v>
      </c>
      <c r="N106">
        <v>10</v>
      </c>
      <c r="O106" t="b">
        <v>1</v>
      </c>
      <c r="P106" t="s">
        <v>8266</v>
      </c>
      <c r="Q106">
        <v>1.2</v>
      </c>
      <c r="R106">
        <v>60</v>
      </c>
      <c r="S106" t="s">
        <v>8311</v>
      </c>
      <c r="T106" t="s">
        <v>8356</v>
      </c>
    </row>
    <row r="107" spans="1:20" x14ac:dyDescent="0.2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v>42504</v>
      </c>
      <c r="K107">
        <v>1461605020</v>
      </c>
      <c r="L107" s="10">
        <v>42485.724768518514</v>
      </c>
      <c r="M107" t="b">
        <v>0</v>
      </c>
      <c r="N107">
        <v>60</v>
      </c>
      <c r="O107" t="b">
        <v>1</v>
      </c>
      <c r="P107" t="s">
        <v>8266</v>
      </c>
      <c r="Q107">
        <v>1.074090909090909</v>
      </c>
      <c r="R107">
        <v>39.383333333333333</v>
      </c>
      <c r="S107" t="s">
        <v>8311</v>
      </c>
      <c r="T107" t="s">
        <v>8356</v>
      </c>
    </row>
    <row r="108" spans="1:20" x14ac:dyDescent="0.2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v>41001.776631944449</v>
      </c>
      <c r="K108">
        <v>1332182301</v>
      </c>
      <c r="L108" s="10">
        <v>40987.776631944449</v>
      </c>
      <c r="M108" t="b">
        <v>0</v>
      </c>
      <c r="N108">
        <v>27</v>
      </c>
      <c r="O108" t="b">
        <v>1</v>
      </c>
      <c r="P108" t="s">
        <v>8266</v>
      </c>
      <c r="Q108">
        <v>1.0049999999999999</v>
      </c>
      <c r="R108">
        <v>186.11111111111111</v>
      </c>
      <c r="S108" t="s">
        <v>8311</v>
      </c>
      <c r="T108" t="s">
        <v>8356</v>
      </c>
    </row>
    <row r="109" spans="1:20" x14ac:dyDescent="0.2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v>40657.982488425929</v>
      </c>
      <c r="K109">
        <v>1301787287</v>
      </c>
      <c r="L109" s="10">
        <v>40635.982488425929</v>
      </c>
      <c r="M109" t="b">
        <v>0</v>
      </c>
      <c r="N109">
        <v>69</v>
      </c>
      <c r="O109" t="b">
        <v>1</v>
      </c>
      <c r="P109" t="s">
        <v>8266</v>
      </c>
      <c r="Q109">
        <v>1.0246666666666666</v>
      </c>
      <c r="R109">
        <v>111.37681159420291</v>
      </c>
      <c r="S109" t="s">
        <v>8311</v>
      </c>
      <c r="T109" t="s">
        <v>8356</v>
      </c>
    </row>
    <row r="110" spans="1:20" x14ac:dyDescent="0.2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v>41425.613078703704</v>
      </c>
      <c r="K110">
        <v>1364827370</v>
      </c>
      <c r="L110" s="10">
        <v>41365.613078703704</v>
      </c>
      <c r="M110" t="b">
        <v>0</v>
      </c>
      <c r="N110">
        <v>47</v>
      </c>
      <c r="O110" t="b">
        <v>1</v>
      </c>
      <c r="P110" t="s">
        <v>8266</v>
      </c>
      <c r="Q110">
        <v>2.4666666666666668</v>
      </c>
      <c r="R110">
        <v>78.723404255319153</v>
      </c>
      <c r="S110" t="s">
        <v>8311</v>
      </c>
      <c r="T110" t="s">
        <v>8356</v>
      </c>
    </row>
    <row r="111" spans="1:20" x14ac:dyDescent="0.2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v>40600.025810185187</v>
      </c>
      <c r="K111">
        <v>1296088630</v>
      </c>
      <c r="L111" s="10">
        <v>40570.025810185187</v>
      </c>
      <c r="M111" t="b">
        <v>0</v>
      </c>
      <c r="N111">
        <v>47</v>
      </c>
      <c r="O111" t="b">
        <v>1</v>
      </c>
      <c r="P111" t="s">
        <v>8266</v>
      </c>
      <c r="Q111">
        <v>2.1949999999999998</v>
      </c>
      <c r="R111">
        <v>46.702127659574465</v>
      </c>
      <c r="S111" t="s">
        <v>8311</v>
      </c>
      <c r="T111" t="s">
        <v>8356</v>
      </c>
    </row>
    <row r="112" spans="1:20" x14ac:dyDescent="0.2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v>41592.249305555553</v>
      </c>
      <c r="K112">
        <v>1381445253</v>
      </c>
      <c r="L112" s="10">
        <v>41557.949687500004</v>
      </c>
      <c r="M112" t="b">
        <v>0</v>
      </c>
      <c r="N112">
        <v>26</v>
      </c>
      <c r="O112" t="b">
        <v>1</v>
      </c>
      <c r="P112" t="s">
        <v>8266</v>
      </c>
      <c r="Q112">
        <v>1.3076923076923077</v>
      </c>
      <c r="R112">
        <v>65.384615384615387</v>
      </c>
      <c r="S112" t="s">
        <v>8311</v>
      </c>
      <c r="T112" t="s">
        <v>8356</v>
      </c>
    </row>
    <row r="113" spans="1:20" x14ac:dyDescent="0.2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v>42155.333182870367</v>
      </c>
      <c r="K113">
        <v>1430467187</v>
      </c>
      <c r="L113" s="10">
        <v>42125.333182870367</v>
      </c>
      <c r="M113" t="b">
        <v>0</v>
      </c>
      <c r="N113">
        <v>53</v>
      </c>
      <c r="O113" t="b">
        <v>1</v>
      </c>
      <c r="P113" t="s">
        <v>8266</v>
      </c>
      <c r="Q113">
        <v>1.5457142857142858</v>
      </c>
      <c r="R113">
        <v>102.0754716981132</v>
      </c>
      <c r="S113" t="s">
        <v>8311</v>
      </c>
      <c r="T113" t="s">
        <v>8356</v>
      </c>
    </row>
    <row r="114" spans="1:20" x14ac:dyDescent="0.2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v>41742.083333333336</v>
      </c>
      <c r="K114">
        <v>1395277318</v>
      </c>
      <c r="L114" s="10">
        <v>41718.043032407404</v>
      </c>
      <c r="M114" t="b">
        <v>0</v>
      </c>
      <c r="N114">
        <v>81</v>
      </c>
      <c r="O114" t="b">
        <v>1</v>
      </c>
      <c r="P114" t="s">
        <v>8266</v>
      </c>
      <c r="Q114">
        <v>1.04</v>
      </c>
      <c r="R114">
        <v>64.197530864197532</v>
      </c>
      <c r="S114" t="s">
        <v>8311</v>
      </c>
      <c r="T114" t="s">
        <v>8356</v>
      </c>
    </row>
    <row r="115" spans="1:20" x14ac:dyDescent="0.2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v>40761.625</v>
      </c>
      <c r="K115">
        <v>1311963128</v>
      </c>
      <c r="L115" s="10">
        <v>40753.758425925924</v>
      </c>
      <c r="M115" t="b">
        <v>0</v>
      </c>
      <c r="N115">
        <v>78</v>
      </c>
      <c r="O115" t="b">
        <v>1</v>
      </c>
      <c r="P115" t="s">
        <v>8266</v>
      </c>
      <c r="Q115">
        <v>1.41</v>
      </c>
      <c r="R115">
        <v>90.384615384615387</v>
      </c>
      <c r="S115" t="s">
        <v>8311</v>
      </c>
      <c r="T115" t="s">
        <v>8356</v>
      </c>
    </row>
    <row r="116" spans="1:20" x14ac:dyDescent="0.2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v>40921.27416666667</v>
      </c>
      <c r="K116">
        <v>1321252488</v>
      </c>
      <c r="L116" s="10">
        <v>40861.27416666667</v>
      </c>
      <c r="M116" t="b">
        <v>0</v>
      </c>
      <c r="N116">
        <v>35</v>
      </c>
      <c r="O116" t="b">
        <v>1</v>
      </c>
      <c r="P116" t="s">
        <v>8266</v>
      </c>
      <c r="Q116">
        <v>1.0333333333333334</v>
      </c>
      <c r="R116">
        <v>88.571428571428569</v>
      </c>
      <c r="S116" t="s">
        <v>8311</v>
      </c>
      <c r="T116" t="s">
        <v>8356</v>
      </c>
    </row>
    <row r="117" spans="1:20" x14ac:dyDescent="0.2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v>40943.738935185182</v>
      </c>
      <c r="K117">
        <v>1326217444</v>
      </c>
      <c r="L117" s="10">
        <v>40918.738935185182</v>
      </c>
      <c r="M117" t="b">
        <v>0</v>
      </c>
      <c r="N117">
        <v>22</v>
      </c>
      <c r="O117" t="b">
        <v>1</v>
      </c>
      <c r="P117" t="s">
        <v>8266</v>
      </c>
      <c r="Q117">
        <v>1.4044444444444444</v>
      </c>
      <c r="R117">
        <v>28.727272727272727</v>
      </c>
      <c r="S117" t="s">
        <v>8311</v>
      </c>
      <c r="T117" t="s">
        <v>8356</v>
      </c>
    </row>
    <row r="118" spans="1:20" x14ac:dyDescent="0.2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v>40641.455497685187</v>
      </c>
      <c r="K118">
        <v>1298289355</v>
      </c>
      <c r="L118" s="10">
        <v>40595.497164351851</v>
      </c>
      <c r="M118" t="b">
        <v>0</v>
      </c>
      <c r="N118">
        <v>57</v>
      </c>
      <c r="O118" t="b">
        <v>1</v>
      </c>
      <c r="P118" t="s">
        <v>8266</v>
      </c>
      <c r="Q118">
        <v>1.1365714285714286</v>
      </c>
      <c r="R118">
        <v>69.78947368421052</v>
      </c>
      <c r="S118" t="s">
        <v>8311</v>
      </c>
      <c r="T118" t="s">
        <v>8356</v>
      </c>
    </row>
    <row r="119" spans="1:20" x14ac:dyDescent="0.2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v>40338.791666666664</v>
      </c>
      <c r="K119">
        <v>1268337744</v>
      </c>
      <c r="L119" s="10">
        <v>40248.834999999999</v>
      </c>
      <c r="M119" t="b">
        <v>0</v>
      </c>
      <c r="N119">
        <v>27</v>
      </c>
      <c r="O119" t="b">
        <v>1</v>
      </c>
      <c r="P119" t="s">
        <v>8266</v>
      </c>
      <c r="Q119">
        <v>1.0049377777777779</v>
      </c>
      <c r="R119">
        <v>167.48962962962963</v>
      </c>
      <c r="S119" t="s">
        <v>8311</v>
      </c>
      <c r="T119" t="s">
        <v>8356</v>
      </c>
    </row>
    <row r="120" spans="1:20" x14ac:dyDescent="0.2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v>40753.053657407407</v>
      </c>
      <c r="K120">
        <v>1309310236</v>
      </c>
      <c r="L120" s="10">
        <v>40723.053657407407</v>
      </c>
      <c r="M120" t="b">
        <v>0</v>
      </c>
      <c r="N120">
        <v>39</v>
      </c>
      <c r="O120" t="b">
        <v>1</v>
      </c>
      <c r="P120" t="s">
        <v>8266</v>
      </c>
      <c r="Q120">
        <v>1.1303159999999999</v>
      </c>
      <c r="R120">
        <v>144.91230769230768</v>
      </c>
      <c r="S120" t="s">
        <v>8311</v>
      </c>
      <c r="T120" t="s">
        <v>8356</v>
      </c>
    </row>
    <row r="121" spans="1:20" x14ac:dyDescent="0.2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v>40768.958333333336</v>
      </c>
      <c r="K121">
        <v>1310693986</v>
      </c>
      <c r="L121" s="10">
        <v>40739.069282407407</v>
      </c>
      <c r="M121" t="b">
        <v>0</v>
      </c>
      <c r="N121">
        <v>37</v>
      </c>
      <c r="O121" t="b">
        <v>1</v>
      </c>
      <c r="P121" t="s">
        <v>8266</v>
      </c>
      <c r="Q121">
        <v>1.0455692307692308</v>
      </c>
      <c r="R121">
        <v>91.840540540540545</v>
      </c>
      <c r="S121" t="s">
        <v>8311</v>
      </c>
      <c r="T121" t="s">
        <v>8356</v>
      </c>
    </row>
    <row r="122" spans="1:20" x14ac:dyDescent="0.2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v>42646.049849537041</v>
      </c>
      <c r="K122">
        <v>1472865107</v>
      </c>
      <c r="L122" s="10">
        <v>42616.049849537041</v>
      </c>
      <c r="M122" t="b">
        <v>0</v>
      </c>
      <c r="N122">
        <v>1</v>
      </c>
      <c r="O122" t="b">
        <v>0</v>
      </c>
      <c r="P122" t="s">
        <v>8267</v>
      </c>
      <c r="Q122">
        <v>1.4285714285714287E-4</v>
      </c>
      <c r="R122">
        <v>10</v>
      </c>
      <c r="S122" t="s">
        <v>8311</v>
      </c>
      <c r="T122" t="s">
        <v>8355</v>
      </c>
    </row>
    <row r="123" spans="1:20" x14ac:dyDescent="0.2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v>42112.427777777775</v>
      </c>
      <c r="K123">
        <v>1427993710</v>
      </c>
      <c r="L123" s="10">
        <v>42096.704976851848</v>
      </c>
      <c r="M123" t="b">
        <v>0</v>
      </c>
      <c r="N123">
        <v>1</v>
      </c>
      <c r="O123" t="b">
        <v>0</v>
      </c>
      <c r="P123" t="s">
        <v>8267</v>
      </c>
      <c r="Q123">
        <v>3.3333333333333332E-4</v>
      </c>
      <c r="R123">
        <v>1</v>
      </c>
      <c r="S123" t="s">
        <v>8311</v>
      </c>
      <c r="T123" t="s">
        <v>8355</v>
      </c>
    </row>
    <row r="124" spans="1:20" x14ac:dyDescent="0.2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v>42653.431793981479</v>
      </c>
      <c r="K124">
        <v>1470910907</v>
      </c>
      <c r="L124" s="10">
        <v>42593.431793981479</v>
      </c>
      <c r="M124" t="b">
        <v>0</v>
      </c>
      <c r="N124">
        <v>0</v>
      </c>
      <c r="O124" t="b">
        <v>0</v>
      </c>
      <c r="P124" t="s">
        <v>8267</v>
      </c>
      <c r="Q124">
        <v>0</v>
      </c>
      <c r="R124" t="e">
        <v>#DIV/0!</v>
      </c>
      <c r="S124" t="s">
        <v>8311</v>
      </c>
      <c r="T124" t="s">
        <v>8355</v>
      </c>
    </row>
    <row r="125" spans="1:20" x14ac:dyDescent="0.2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v>41940.916666666664</v>
      </c>
      <c r="K125">
        <v>1411411564</v>
      </c>
      <c r="L125" s="10">
        <v>41904.781990740739</v>
      </c>
      <c r="M125" t="b">
        <v>0</v>
      </c>
      <c r="N125">
        <v>6</v>
      </c>
      <c r="O125" t="b">
        <v>0</v>
      </c>
      <c r="P125" t="s">
        <v>8267</v>
      </c>
      <c r="Q125">
        <v>2.7454545454545453E-3</v>
      </c>
      <c r="R125">
        <v>25.166666666666668</v>
      </c>
      <c r="S125" t="s">
        <v>8311</v>
      </c>
      <c r="T125" t="s">
        <v>8355</v>
      </c>
    </row>
    <row r="126" spans="1:20" x14ac:dyDescent="0.2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v>42139.928726851853</v>
      </c>
      <c r="K126">
        <v>1429568242</v>
      </c>
      <c r="L126" s="10">
        <v>42114.928726851853</v>
      </c>
      <c r="M126" t="b">
        <v>0</v>
      </c>
      <c r="N126">
        <v>0</v>
      </c>
      <c r="O126" t="b">
        <v>0</v>
      </c>
      <c r="P126" t="s">
        <v>8267</v>
      </c>
      <c r="Q126">
        <v>0</v>
      </c>
      <c r="R126" t="e">
        <v>#DIV/0!</v>
      </c>
      <c r="S126" t="s">
        <v>8311</v>
      </c>
      <c r="T126" t="s">
        <v>8355</v>
      </c>
    </row>
    <row r="127" spans="1:20" x14ac:dyDescent="0.2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v>42769.993981481486</v>
      </c>
      <c r="K127">
        <v>1480981880</v>
      </c>
      <c r="L127" s="10">
        <v>42709.993981481486</v>
      </c>
      <c r="M127" t="b">
        <v>0</v>
      </c>
      <c r="N127">
        <v>6</v>
      </c>
      <c r="O127" t="b">
        <v>0</v>
      </c>
      <c r="P127" t="s">
        <v>8267</v>
      </c>
      <c r="Q127">
        <v>0.14000000000000001</v>
      </c>
      <c r="R127">
        <v>11.666666666666666</v>
      </c>
      <c r="S127" t="s">
        <v>8311</v>
      </c>
      <c r="T127" t="s">
        <v>8355</v>
      </c>
    </row>
    <row r="128" spans="1:20" x14ac:dyDescent="0.2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v>42166.083333333328</v>
      </c>
      <c r="K128">
        <v>1431353337</v>
      </c>
      <c r="L128" s="10">
        <v>42135.589548611111</v>
      </c>
      <c r="M128" t="b">
        <v>0</v>
      </c>
      <c r="N128">
        <v>13</v>
      </c>
      <c r="O128" t="b">
        <v>0</v>
      </c>
      <c r="P128" t="s">
        <v>8267</v>
      </c>
      <c r="Q128">
        <v>5.5480000000000002E-2</v>
      </c>
      <c r="R128">
        <v>106.69230769230769</v>
      </c>
      <c r="S128" t="s">
        <v>8311</v>
      </c>
      <c r="T128" t="s">
        <v>8355</v>
      </c>
    </row>
    <row r="129" spans="1:20" x14ac:dyDescent="0.2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v>42097.582650462966</v>
      </c>
      <c r="K129">
        <v>1425481141</v>
      </c>
      <c r="L129" s="10">
        <v>42067.62431712963</v>
      </c>
      <c r="M129" t="b">
        <v>0</v>
      </c>
      <c r="N129">
        <v>4</v>
      </c>
      <c r="O129" t="b">
        <v>0</v>
      </c>
      <c r="P129" t="s">
        <v>8267</v>
      </c>
      <c r="Q129">
        <v>2.375E-2</v>
      </c>
      <c r="R129">
        <v>47.5</v>
      </c>
      <c r="S129" t="s">
        <v>8311</v>
      </c>
      <c r="T129" t="s">
        <v>8355</v>
      </c>
    </row>
    <row r="130" spans="1:20" x14ac:dyDescent="0.2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v>42663.22792824074</v>
      </c>
      <c r="K130">
        <v>1473917293</v>
      </c>
      <c r="L130" s="10">
        <v>42628.22792824074</v>
      </c>
      <c r="M130" t="b">
        <v>0</v>
      </c>
      <c r="N130">
        <v>6</v>
      </c>
      <c r="O130" t="b">
        <v>0</v>
      </c>
      <c r="P130" t="s">
        <v>8267</v>
      </c>
      <c r="Q130">
        <v>1.8669999999999999E-2</v>
      </c>
      <c r="R130">
        <v>311.16666666666669</v>
      </c>
      <c r="S130" t="s">
        <v>8311</v>
      </c>
      <c r="T130" t="s">
        <v>8355</v>
      </c>
    </row>
    <row r="131" spans="1:20" x14ac:dyDescent="0.2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v>41942.937303240738</v>
      </c>
      <c r="K131">
        <v>1409524183</v>
      </c>
      <c r="L131" s="10">
        <v>41882.937303240738</v>
      </c>
      <c r="M131" t="b">
        <v>0</v>
      </c>
      <c r="N131">
        <v>0</v>
      </c>
      <c r="O131" t="b">
        <v>0</v>
      </c>
      <c r="P131" t="s">
        <v>8267</v>
      </c>
      <c r="Q131">
        <v>0</v>
      </c>
      <c r="R131" t="e">
        <v>#DIV/0!</v>
      </c>
      <c r="S131" t="s">
        <v>8311</v>
      </c>
      <c r="T131" t="s">
        <v>8355</v>
      </c>
    </row>
    <row r="132" spans="1:20" x14ac:dyDescent="0.2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v>41806.844444444447</v>
      </c>
      <c r="K132">
        <v>1400536692</v>
      </c>
      <c r="L132" s="10">
        <v>41778.915416666663</v>
      </c>
      <c r="M132" t="b">
        <v>0</v>
      </c>
      <c r="N132">
        <v>0</v>
      </c>
      <c r="O132" t="b">
        <v>0</v>
      </c>
      <c r="P132" t="s">
        <v>8267</v>
      </c>
      <c r="Q132">
        <v>0</v>
      </c>
      <c r="R132" t="e">
        <v>#DIV/0!</v>
      </c>
      <c r="S132" t="s">
        <v>8311</v>
      </c>
      <c r="T132" t="s">
        <v>8355</v>
      </c>
    </row>
    <row r="133" spans="1:20" x14ac:dyDescent="0.2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v>42557</v>
      </c>
      <c r="K133">
        <v>1466453161</v>
      </c>
      <c r="L133" s="10">
        <v>42541.837511574078</v>
      </c>
      <c r="M133" t="b">
        <v>0</v>
      </c>
      <c r="N133">
        <v>0</v>
      </c>
      <c r="O133" t="b">
        <v>0</v>
      </c>
      <c r="P133" t="s">
        <v>8267</v>
      </c>
      <c r="Q133">
        <v>0</v>
      </c>
      <c r="R133" t="e">
        <v>#DIV/0!</v>
      </c>
      <c r="S133" t="s">
        <v>8311</v>
      </c>
      <c r="T133" t="s">
        <v>8355</v>
      </c>
    </row>
    <row r="134" spans="1:20" x14ac:dyDescent="0.2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v>41950.854247685187</v>
      </c>
      <c r="K134">
        <v>1411500607</v>
      </c>
      <c r="L134" s="10">
        <v>41905.812581018516</v>
      </c>
      <c r="M134" t="b">
        <v>0</v>
      </c>
      <c r="N134">
        <v>81</v>
      </c>
      <c r="O134" t="b">
        <v>0</v>
      </c>
      <c r="P134" t="s">
        <v>8267</v>
      </c>
      <c r="Q134">
        <v>9.5687499999999995E-2</v>
      </c>
      <c r="R134">
        <v>94.506172839506178</v>
      </c>
      <c r="S134" t="s">
        <v>8311</v>
      </c>
      <c r="T134" t="s">
        <v>8355</v>
      </c>
    </row>
    <row r="135" spans="1:20" x14ac:dyDescent="0.2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v>42521.729861111111</v>
      </c>
      <c r="K135">
        <v>1462130584</v>
      </c>
      <c r="L135" s="10">
        <v>42491.80768518518</v>
      </c>
      <c r="M135" t="b">
        <v>0</v>
      </c>
      <c r="N135">
        <v>0</v>
      </c>
      <c r="O135" t="b">
        <v>0</v>
      </c>
      <c r="P135" t="s">
        <v>8267</v>
      </c>
      <c r="Q135">
        <v>0</v>
      </c>
      <c r="R135" t="e">
        <v>#DIV/0!</v>
      </c>
      <c r="S135" t="s">
        <v>8311</v>
      </c>
      <c r="T135" t="s">
        <v>8355</v>
      </c>
    </row>
    <row r="136" spans="1:20" x14ac:dyDescent="0.2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v>42251.708333333328</v>
      </c>
      <c r="K136">
        <v>1438811418</v>
      </c>
      <c r="L136" s="10">
        <v>42221.909930555557</v>
      </c>
      <c r="M136" t="b">
        <v>0</v>
      </c>
      <c r="N136">
        <v>0</v>
      </c>
      <c r="O136" t="b">
        <v>0</v>
      </c>
      <c r="P136" t="s">
        <v>8267</v>
      </c>
      <c r="Q136">
        <v>0</v>
      </c>
      <c r="R136" t="e">
        <v>#DIV/0!</v>
      </c>
      <c r="S136" t="s">
        <v>8311</v>
      </c>
      <c r="T136" t="s">
        <v>8355</v>
      </c>
    </row>
    <row r="137" spans="1:20" x14ac:dyDescent="0.2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v>41821.791666666664</v>
      </c>
      <c r="K137">
        <v>1401354597</v>
      </c>
      <c r="L137" s="10">
        <v>41788.381909722222</v>
      </c>
      <c r="M137" t="b">
        <v>0</v>
      </c>
      <c r="N137">
        <v>5</v>
      </c>
      <c r="O137" t="b">
        <v>0</v>
      </c>
      <c r="P137" t="s">
        <v>8267</v>
      </c>
      <c r="Q137">
        <v>0.13433333333333333</v>
      </c>
      <c r="R137">
        <v>80.599999999999994</v>
      </c>
      <c r="S137" t="s">
        <v>8311</v>
      </c>
      <c r="T137" t="s">
        <v>8355</v>
      </c>
    </row>
    <row r="138" spans="1:20" x14ac:dyDescent="0.2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v>42140.427777777775</v>
      </c>
      <c r="K138">
        <v>1427968234</v>
      </c>
      <c r="L138" s="10">
        <v>42096.410115740742</v>
      </c>
      <c r="M138" t="b">
        <v>0</v>
      </c>
      <c r="N138">
        <v>0</v>
      </c>
      <c r="O138" t="b">
        <v>0</v>
      </c>
      <c r="P138" t="s">
        <v>8267</v>
      </c>
      <c r="Q138">
        <v>0</v>
      </c>
      <c r="R138" t="e">
        <v>#DIV/0!</v>
      </c>
      <c r="S138" t="s">
        <v>8311</v>
      </c>
      <c r="T138" t="s">
        <v>8355</v>
      </c>
    </row>
    <row r="139" spans="1:20" x14ac:dyDescent="0.2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v>42289.573993055557</v>
      </c>
      <c r="K139">
        <v>1440337593</v>
      </c>
      <c r="L139" s="10">
        <v>42239.573993055557</v>
      </c>
      <c r="M139" t="b">
        <v>0</v>
      </c>
      <c r="N139">
        <v>0</v>
      </c>
      <c r="O139" t="b">
        <v>0</v>
      </c>
      <c r="P139" t="s">
        <v>8267</v>
      </c>
      <c r="Q139">
        <v>0</v>
      </c>
      <c r="R139" t="e">
        <v>#DIV/0!</v>
      </c>
      <c r="S139" t="s">
        <v>8311</v>
      </c>
      <c r="T139" t="s">
        <v>8355</v>
      </c>
    </row>
    <row r="140" spans="1:20" x14ac:dyDescent="0.2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v>42217.207638888889</v>
      </c>
      <c r="K140">
        <v>1435731041</v>
      </c>
      <c r="L140" s="10">
        <v>42186.257418981477</v>
      </c>
      <c r="M140" t="b">
        <v>0</v>
      </c>
      <c r="N140">
        <v>58</v>
      </c>
      <c r="O140" t="b">
        <v>0</v>
      </c>
      <c r="P140" t="s">
        <v>8267</v>
      </c>
      <c r="Q140">
        <v>3.1413333333333335E-2</v>
      </c>
      <c r="R140">
        <v>81.241379310344826</v>
      </c>
      <c r="S140" t="s">
        <v>8311</v>
      </c>
      <c r="T140" t="s">
        <v>8355</v>
      </c>
    </row>
    <row r="141" spans="1:20" x14ac:dyDescent="0.2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v>42197.920972222222</v>
      </c>
      <c r="K141">
        <v>1435874772</v>
      </c>
      <c r="L141" s="10">
        <v>42187.920972222222</v>
      </c>
      <c r="M141" t="b">
        <v>0</v>
      </c>
      <c r="N141">
        <v>1</v>
      </c>
      <c r="O141" t="b">
        <v>0</v>
      </c>
      <c r="P141" t="s">
        <v>8267</v>
      </c>
      <c r="Q141">
        <v>1</v>
      </c>
      <c r="R141">
        <v>500</v>
      </c>
      <c r="S141" t="s">
        <v>8311</v>
      </c>
      <c r="T141" t="s">
        <v>8355</v>
      </c>
    </row>
    <row r="142" spans="1:20" x14ac:dyDescent="0.2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v>42083.15662037037</v>
      </c>
      <c r="K142">
        <v>1424234732</v>
      </c>
      <c r="L142" s="10">
        <v>42053.198287037041</v>
      </c>
      <c r="M142" t="b">
        <v>0</v>
      </c>
      <c r="N142">
        <v>0</v>
      </c>
      <c r="O142" t="b">
        <v>0</v>
      </c>
      <c r="P142" t="s">
        <v>8267</v>
      </c>
      <c r="Q142">
        <v>0</v>
      </c>
      <c r="R142" t="e">
        <v>#DIV/0!</v>
      </c>
      <c r="S142" t="s">
        <v>8311</v>
      </c>
      <c r="T142" t="s">
        <v>8355</v>
      </c>
    </row>
    <row r="143" spans="1:20" x14ac:dyDescent="0.2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v>42155.153043981481</v>
      </c>
      <c r="K143">
        <v>1429155623</v>
      </c>
      <c r="L143" s="10">
        <v>42110.153043981481</v>
      </c>
      <c r="M143" t="b">
        <v>0</v>
      </c>
      <c r="N143">
        <v>28</v>
      </c>
      <c r="O143" t="b">
        <v>0</v>
      </c>
      <c r="P143" t="s">
        <v>8267</v>
      </c>
      <c r="Q143">
        <v>0.10775</v>
      </c>
      <c r="R143">
        <v>46.178571428571431</v>
      </c>
      <c r="S143" t="s">
        <v>8311</v>
      </c>
      <c r="T143" t="s">
        <v>8355</v>
      </c>
    </row>
    <row r="144" spans="1:20" x14ac:dyDescent="0.2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v>41959.934930555552</v>
      </c>
      <c r="K144">
        <v>1414358778</v>
      </c>
      <c r="L144" s="10">
        <v>41938.893263888887</v>
      </c>
      <c r="M144" t="b">
        <v>0</v>
      </c>
      <c r="N144">
        <v>1</v>
      </c>
      <c r="O144" t="b">
        <v>0</v>
      </c>
      <c r="P144" t="s">
        <v>8267</v>
      </c>
      <c r="Q144">
        <v>3.3333333333333335E-3</v>
      </c>
      <c r="R144">
        <v>10</v>
      </c>
      <c r="S144" t="s">
        <v>8311</v>
      </c>
      <c r="T144" t="s">
        <v>8355</v>
      </c>
    </row>
    <row r="145" spans="1:20" x14ac:dyDescent="0.2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v>42616.246527777781</v>
      </c>
      <c r="K145">
        <v>1467941542</v>
      </c>
      <c r="L145" s="10">
        <v>42559.064143518524</v>
      </c>
      <c r="M145" t="b">
        <v>0</v>
      </c>
      <c r="N145">
        <v>0</v>
      </c>
      <c r="O145" t="b">
        <v>0</v>
      </c>
      <c r="P145" t="s">
        <v>8267</v>
      </c>
      <c r="Q145">
        <v>0</v>
      </c>
      <c r="R145" t="e">
        <v>#DIV/0!</v>
      </c>
      <c r="S145" t="s">
        <v>8311</v>
      </c>
      <c r="T145" t="s">
        <v>8355</v>
      </c>
    </row>
    <row r="146" spans="1:20" x14ac:dyDescent="0.2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v>42107.72074074074</v>
      </c>
      <c r="K146">
        <v>1423765072</v>
      </c>
      <c r="L146" s="10">
        <v>42047.762407407412</v>
      </c>
      <c r="M146" t="b">
        <v>0</v>
      </c>
      <c r="N146">
        <v>37</v>
      </c>
      <c r="O146" t="b">
        <v>0</v>
      </c>
      <c r="P146" t="s">
        <v>8267</v>
      </c>
      <c r="Q146">
        <v>0.27600000000000002</v>
      </c>
      <c r="R146">
        <v>55.945945945945944</v>
      </c>
      <c r="S146" t="s">
        <v>8311</v>
      </c>
      <c r="T146" t="s">
        <v>8355</v>
      </c>
    </row>
    <row r="147" spans="1:20" x14ac:dyDescent="0.2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v>42227.542268518519</v>
      </c>
      <c r="K147">
        <v>1436965252</v>
      </c>
      <c r="L147" s="10">
        <v>42200.542268518519</v>
      </c>
      <c r="M147" t="b">
        <v>0</v>
      </c>
      <c r="N147">
        <v>9</v>
      </c>
      <c r="O147" t="b">
        <v>0</v>
      </c>
      <c r="P147" t="s">
        <v>8267</v>
      </c>
      <c r="Q147">
        <v>7.5111111111111115E-2</v>
      </c>
      <c r="R147">
        <v>37.555555555555557</v>
      </c>
      <c r="S147" t="s">
        <v>8311</v>
      </c>
      <c r="T147" t="s">
        <v>8355</v>
      </c>
    </row>
    <row r="148" spans="1:20" x14ac:dyDescent="0.2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v>42753.016180555554</v>
      </c>
      <c r="K148">
        <v>1479514998</v>
      </c>
      <c r="L148" s="10">
        <v>42693.016180555554</v>
      </c>
      <c r="M148" t="b">
        <v>0</v>
      </c>
      <c r="N148">
        <v>3</v>
      </c>
      <c r="O148" t="b">
        <v>0</v>
      </c>
      <c r="P148" t="s">
        <v>8267</v>
      </c>
      <c r="Q148">
        <v>5.7499999999999999E-3</v>
      </c>
      <c r="R148">
        <v>38.333333333333336</v>
      </c>
      <c r="S148" t="s">
        <v>8311</v>
      </c>
      <c r="T148" t="s">
        <v>8355</v>
      </c>
    </row>
    <row r="149" spans="1:20" x14ac:dyDescent="0.2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v>42012.762499999997</v>
      </c>
      <c r="K149">
        <v>1417026340</v>
      </c>
      <c r="L149" s="10">
        <v>41969.767824074079</v>
      </c>
      <c r="M149" t="b">
        <v>0</v>
      </c>
      <c r="N149">
        <v>0</v>
      </c>
      <c r="O149" t="b">
        <v>0</v>
      </c>
      <c r="P149" t="s">
        <v>8267</v>
      </c>
      <c r="Q149">
        <v>0</v>
      </c>
      <c r="R149" t="e">
        <v>#DIV/0!</v>
      </c>
      <c r="S149" t="s">
        <v>8311</v>
      </c>
      <c r="T149" t="s">
        <v>8355</v>
      </c>
    </row>
    <row r="150" spans="1:20" x14ac:dyDescent="0.2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v>42427.281666666662</v>
      </c>
      <c r="K150">
        <v>1453963536</v>
      </c>
      <c r="L150" s="10">
        <v>42397.281666666662</v>
      </c>
      <c r="M150" t="b">
        <v>0</v>
      </c>
      <c r="N150">
        <v>2</v>
      </c>
      <c r="O150" t="b">
        <v>0</v>
      </c>
      <c r="P150" t="s">
        <v>8267</v>
      </c>
      <c r="Q150">
        <v>8.0000000000000004E-4</v>
      </c>
      <c r="R150">
        <v>20</v>
      </c>
      <c r="S150" t="s">
        <v>8311</v>
      </c>
      <c r="T150" t="s">
        <v>8355</v>
      </c>
    </row>
    <row r="151" spans="1:20" x14ac:dyDescent="0.2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v>41998.333333333328</v>
      </c>
      <c r="K151">
        <v>1416888470</v>
      </c>
      <c r="L151" s="10">
        <v>41968.172106481477</v>
      </c>
      <c r="M151" t="b">
        <v>0</v>
      </c>
      <c r="N151">
        <v>6</v>
      </c>
      <c r="O151" t="b">
        <v>0</v>
      </c>
      <c r="P151" t="s">
        <v>8267</v>
      </c>
      <c r="Q151">
        <v>9.1999999999999998E-3</v>
      </c>
      <c r="R151">
        <v>15.333333333333334</v>
      </c>
      <c r="S151" t="s">
        <v>8311</v>
      </c>
      <c r="T151" t="s">
        <v>8355</v>
      </c>
    </row>
    <row r="152" spans="1:20" x14ac:dyDescent="0.2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v>42150.161828703705</v>
      </c>
      <c r="K152">
        <v>1427428382</v>
      </c>
      <c r="L152" s="10">
        <v>42090.161828703705</v>
      </c>
      <c r="M152" t="b">
        <v>0</v>
      </c>
      <c r="N152">
        <v>67</v>
      </c>
      <c r="O152" t="b">
        <v>0</v>
      </c>
      <c r="P152" t="s">
        <v>8267</v>
      </c>
      <c r="Q152">
        <v>0.23163076923076922</v>
      </c>
      <c r="R152">
        <v>449.43283582089555</v>
      </c>
      <c r="S152" t="s">
        <v>8311</v>
      </c>
      <c r="T152" t="s">
        <v>8355</v>
      </c>
    </row>
    <row r="153" spans="1:20" x14ac:dyDescent="0.2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v>42173.550821759258</v>
      </c>
      <c r="K153">
        <v>1429449191</v>
      </c>
      <c r="L153" s="10">
        <v>42113.550821759258</v>
      </c>
      <c r="M153" t="b">
        <v>0</v>
      </c>
      <c r="N153">
        <v>5</v>
      </c>
      <c r="O153" t="b">
        <v>0</v>
      </c>
      <c r="P153" t="s">
        <v>8267</v>
      </c>
      <c r="Q153">
        <v>5.5999999999999995E-4</v>
      </c>
      <c r="R153">
        <v>28</v>
      </c>
      <c r="S153" t="s">
        <v>8311</v>
      </c>
      <c r="T153" t="s">
        <v>8355</v>
      </c>
    </row>
    <row r="154" spans="1:20" x14ac:dyDescent="0.2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v>41905.077546296299</v>
      </c>
      <c r="K154">
        <v>1408845100</v>
      </c>
      <c r="L154" s="10">
        <v>41875.077546296299</v>
      </c>
      <c r="M154" t="b">
        <v>0</v>
      </c>
      <c r="N154">
        <v>2</v>
      </c>
      <c r="O154" t="b">
        <v>0</v>
      </c>
      <c r="P154" t="s">
        <v>8267</v>
      </c>
      <c r="Q154">
        <v>7.8947368421052633E-5</v>
      </c>
      <c r="R154">
        <v>15</v>
      </c>
      <c r="S154" t="s">
        <v>8311</v>
      </c>
      <c r="T154" t="s">
        <v>8355</v>
      </c>
    </row>
    <row r="155" spans="1:20" x14ac:dyDescent="0.2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v>41975.627824074079</v>
      </c>
      <c r="K155">
        <v>1413900244</v>
      </c>
      <c r="L155" s="10">
        <v>41933.586157407408</v>
      </c>
      <c r="M155" t="b">
        <v>0</v>
      </c>
      <c r="N155">
        <v>10</v>
      </c>
      <c r="O155" t="b">
        <v>0</v>
      </c>
      <c r="P155" t="s">
        <v>8267</v>
      </c>
      <c r="Q155">
        <v>7.1799999999999998E-3</v>
      </c>
      <c r="R155">
        <v>35.9</v>
      </c>
      <c r="S155" t="s">
        <v>8311</v>
      </c>
      <c r="T155" t="s">
        <v>8355</v>
      </c>
    </row>
    <row r="156" spans="1:20" x14ac:dyDescent="0.2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v>42158.547395833331</v>
      </c>
      <c r="K156">
        <v>1429621695</v>
      </c>
      <c r="L156" s="10">
        <v>42115.547395833331</v>
      </c>
      <c r="M156" t="b">
        <v>0</v>
      </c>
      <c r="N156">
        <v>3</v>
      </c>
      <c r="O156" t="b">
        <v>0</v>
      </c>
      <c r="P156" t="s">
        <v>8267</v>
      </c>
      <c r="Q156">
        <v>2.6666666666666668E-2</v>
      </c>
      <c r="R156">
        <v>13.333333333333334</v>
      </c>
      <c r="S156" t="s">
        <v>8311</v>
      </c>
      <c r="T156" t="s">
        <v>8355</v>
      </c>
    </row>
    <row r="157" spans="1:20" x14ac:dyDescent="0.2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v>42208.559432870374</v>
      </c>
      <c r="K157">
        <v>1434201935</v>
      </c>
      <c r="L157" s="10">
        <v>42168.559432870374</v>
      </c>
      <c r="M157" t="b">
        <v>0</v>
      </c>
      <c r="N157">
        <v>4</v>
      </c>
      <c r="O157" t="b">
        <v>0</v>
      </c>
      <c r="P157" t="s">
        <v>8267</v>
      </c>
      <c r="Q157">
        <v>6.0000000000000002E-5</v>
      </c>
      <c r="R157">
        <v>20.25</v>
      </c>
      <c r="S157" t="s">
        <v>8311</v>
      </c>
      <c r="T157" t="s">
        <v>8355</v>
      </c>
    </row>
    <row r="158" spans="1:20" x14ac:dyDescent="0.2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v>41854.124953703707</v>
      </c>
      <c r="K158">
        <v>1401850796</v>
      </c>
      <c r="L158" s="10">
        <v>41794.124953703707</v>
      </c>
      <c r="M158" t="b">
        <v>0</v>
      </c>
      <c r="N158">
        <v>15</v>
      </c>
      <c r="O158" t="b">
        <v>0</v>
      </c>
      <c r="P158" t="s">
        <v>8267</v>
      </c>
      <c r="Q158">
        <v>5.0999999999999997E-2</v>
      </c>
      <c r="R158">
        <v>119</v>
      </c>
      <c r="S158" t="s">
        <v>8311</v>
      </c>
      <c r="T158" t="s">
        <v>8355</v>
      </c>
    </row>
    <row r="159" spans="1:20" x14ac:dyDescent="0.2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v>42426.911712962959</v>
      </c>
      <c r="K159">
        <v>1453931572</v>
      </c>
      <c r="L159" s="10">
        <v>42396.911712962959</v>
      </c>
      <c r="M159" t="b">
        <v>0</v>
      </c>
      <c r="N159">
        <v>2</v>
      </c>
      <c r="O159" t="b">
        <v>0</v>
      </c>
      <c r="P159" t="s">
        <v>8267</v>
      </c>
      <c r="Q159">
        <v>2.671118530884808E-3</v>
      </c>
      <c r="R159">
        <v>4</v>
      </c>
      <c r="S159" t="s">
        <v>8311</v>
      </c>
      <c r="T159" t="s">
        <v>8355</v>
      </c>
    </row>
    <row r="160" spans="1:20" x14ac:dyDescent="0.2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v>41934.07671296296</v>
      </c>
      <c r="K160">
        <v>1411350628</v>
      </c>
      <c r="L160" s="10">
        <v>41904.07671296296</v>
      </c>
      <c r="M160" t="b">
        <v>0</v>
      </c>
      <c r="N160">
        <v>0</v>
      </c>
      <c r="O160" t="b">
        <v>0</v>
      </c>
      <c r="P160" t="s">
        <v>8267</v>
      </c>
      <c r="Q160">
        <v>0</v>
      </c>
      <c r="R160" t="e">
        <v>#DIV/0!</v>
      </c>
      <c r="S160" t="s">
        <v>8311</v>
      </c>
      <c r="T160" t="s">
        <v>8355</v>
      </c>
    </row>
    <row r="161" spans="1:20" x14ac:dyDescent="0.2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v>42554.434548611112</v>
      </c>
      <c r="K161">
        <v>1464085545</v>
      </c>
      <c r="L161" s="10">
        <v>42514.434548611112</v>
      </c>
      <c r="M161" t="b">
        <v>0</v>
      </c>
      <c r="N161">
        <v>1</v>
      </c>
      <c r="O161" t="b">
        <v>0</v>
      </c>
      <c r="P161" t="s">
        <v>8267</v>
      </c>
      <c r="Q161">
        <v>2.0000000000000002E-5</v>
      </c>
      <c r="R161">
        <v>10</v>
      </c>
      <c r="S161" t="s">
        <v>8311</v>
      </c>
      <c r="T161" t="s">
        <v>8355</v>
      </c>
    </row>
    <row r="162" spans="1:20" x14ac:dyDescent="0.2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v>42231.913090277783</v>
      </c>
      <c r="K162">
        <v>1434491691</v>
      </c>
      <c r="L162" s="10">
        <v>42171.913090277783</v>
      </c>
      <c r="M162" t="b">
        <v>0</v>
      </c>
      <c r="N162">
        <v>0</v>
      </c>
      <c r="O162" t="b">
        <v>0</v>
      </c>
      <c r="P162" t="s">
        <v>8268</v>
      </c>
      <c r="Q162">
        <v>0</v>
      </c>
      <c r="R162" t="e">
        <v>#DIV/0!</v>
      </c>
      <c r="S162" t="s">
        <v>8311</v>
      </c>
      <c r="T162" t="s">
        <v>8333</v>
      </c>
    </row>
    <row r="163" spans="1:20" x14ac:dyDescent="0.2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v>41822.687442129631</v>
      </c>
      <c r="K163">
        <v>1401726595</v>
      </c>
      <c r="L163" s="10">
        <v>41792.687442129631</v>
      </c>
      <c r="M163" t="b">
        <v>0</v>
      </c>
      <c r="N163">
        <v>1</v>
      </c>
      <c r="O163" t="b">
        <v>0</v>
      </c>
      <c r="P163" t="s">
        <v>8268</v>
      </c>
      <c r="Q163">
        <v>1E-4</v>
      </c>
      <c r="R163">
        <v>5</v>
      </c>
      <c r="S163" t="s">
        <v>8311</v>
      </c>
      <c r="T163" t="s">
        <v>8333</v>
      </c>
    </row>
    <row r="164" spans="1:20" x14ac:dyDescent="0.2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v>41867.987500000003</v>
      </c>
      <c r="K164">
        <v>1405393356</v>
      </c>
      <c r="L164" s="10">
        <v>41835.126805555556</v>
      </c>
      <c r="M164" t="b">
        <v>0</v>
      </c>
      <c r="N164">
        <v>10</v>
      </c>
      <c r="O164" t="b">
        <v>0</v>
      </c>
      <c r="P164" t="s">
        <v>8268</v>
      </c>
      <c r="Q164">
        <v>0.15535714285714286</v>
      </c>
      <c r="R164">
        <v>43.5</v>
      </c>
      <c r="S164" t="s">
        <v>8311</v>
      </c>
      <c r="T164" t="s">
        <v>8333</v>
      </c>
    </row>
    <row r="165" spans="1:20" x14ac:dyDescent="0.2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v>42278</v>
      </c>
      <c r="K165">
        <v>1440716654</v>
      </c>
      <c r="L165" s="10">
        <v>42243.961273148147</v>
      </c>
      <c r="M165" t="b">
        <v>0</v>
      </c>
      <c r="N165">
        <v>0</v>
      </c>
      <c r="O165" t="b">
        <v>0</v>
      </c>
      <c r="P165" t="s">
        <v>8268</v>
      </c>
      <c r="Q165">
        <v>0</v>
      </c>
      <c r="R165" t="e">
        <v>#DIV/0!</v>
      </c>
      <c r="S165" t="s">
        <v>8311</v>
      </c>
      <c r="T165" t="s">
        <v>8333</v>
      </c>
    </row>
    <row r="166" spans="1:20" x14ac:dyDescent="0.2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v>41901.762743055559</v>
      </c>
      <c r="K166">
        <v>1405966701</v>
      </c>
      <c r="L166" s="10">
        <v>41841.762743055559</v>
      </c>
      <c r="M166" t="b">
        <v>0</v>
      </c>
      <c r="N166">
        <v>7</v>
      </c>
      <c r="O166" t="b">
        <v>0</v>
      </c>
      <c r="P166" t="s">
        <v>8268</v>
      </c>
      <c r="Q166">
        <v>5.3333333333333332E-3</v>
      </c>
      <c r="R166">
        <v>91.428571428571431</v>
      </c>
      <c r="S166" t="s">
        <v>8311</v>
      </c>
      <c r="T166" t="s">
        <v>8333</v>
      </c>
    </row>
    <row r="167" spans="1:20" x14ac:dyDescent="0.2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v>42381.658842592587</v>
      </c>
      <c r="K167">
        <v>1450021724</v>
      </c>
      <c r="L167" s="10">
        <v>42351.658842592587</v>
      </c>
      <c r="M167" t="b">
        <v>0</v>
      </c>
      <c r="N167">
        <v>0</v>
      </c>
      <c r="O167" t="b">
        <v>0</v>
      </c>
      <c r="P167" t="s">
        <v>8268</v>
      </c>
      <c r="Q167">
        <v>0</v>
      </c>
      <c r="R167" t="e">
        <v>#DIV/0!</v>
      </c>
      <c r="S167" t="s">
        <v>8311</v>
      </c>
      <c r="T167" t="s">
        <v>8333</v>
      </c>
    </row>
    <row r="168" spans="1:20" x14ac:dyDescent="0.2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v>42751.075949074075</v>
      </c>
      <c r="K168">
        <v>1481939362</v>
      </c>
      <c r="L168" s="10">
        <v>42721.075949074075</v>
      </c>
      <c r="M168" t="b">
        <v>0</v>
      </c>
      <c r="N168">
        <v>1</v>
      </c>
      <c r="O168" t="b">
        <v>0</v>
      </c>
      <c r="P168" t="s">
        <v>8268</v>
      </c>
      <c r="Q168">
        <v>0.6</v>
      </c>
      <c r="R168">
        <v>3000</v>
      </c>
      <c r="S168" t="s">
        <v>8311</v>
      </c>
      <c r="T168" t="s">
        <v>8333</v>
      </c>
    </row>
    <row r="169" spans="1:20" x14ac:dyDescent="0.2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v>42220.927488425921</v>
      </c>
      <c r="K169">
        <v>1433542535</v>
      </c>
      <c r="L169" s="10">
        <v>42160.927488425921</v>
      </c>
      <c r="M169" t="b">
        <v>0</v>
      </c>
      <c r="N169">
        <v>2</v>
      </c>
      <c r="O169" t="b">
        <v>0</v>
      </c>
      <c r="P169" t="s">
        <v>8268</v>
      </c>
      <c r="Q169">
        <v>1E-4</v>
      </c>
      <c r="R169">
        <v>5.5</v>
      </c>
      <c r="S169" t="s">
        <v>8311</v>
      </c>
      <c r="T169" t="s">
        <v>8333</v>
      </c>
    </row>
    <row r="170" spans="1:20" x14ac:dyDescent="0.2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v>42082.793634259258</v>
      </c>
      <c r="K170">
        <v>1424203370</v>
      </c>
      <c r="L170" s="10">
        <v>42052.83530092593</v>
      </c>
      <c r="M170" t="b">
        <v>0</v>
      </c>
      <c r="N170">
        <v>3</v>
      </c>
      <c r="O170" t="b">
        <v>0</v>
      </c>
      <c r="P170" t="s">
        <v>8268</v>
      </c>
      <c r="Q170">
        <v>4.0625000000000001E-2</v>
      </c>
      <c r="R170">
        <v>108.33333333333333</v>
      </c>
      <c r="S170" t="s">
        <v>8311</v>
      </c>
      <c r="T170" t="s">
        <v>8333</v>
      </c>
    </row>
    <row r="171" spans="1:20" x14ac:dyDescent="0.2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v>41930.505312499998</v>
      </c>
      <c r="K171">
        <v>1411042059</v>
      </c>
      <c r="L171" s="10">
        <v>41900.505312499998</v>
      </c>
      <c r="M171" t="b">
        <v>0</v>
      </c>
      <c r="N171">
        <v>10</v>
      </c>
      <c r="O171" t="b">
        <v>0</v>
      </c>
      <c r="P171" t="s">
        <v>8268</v>
      </c>
      <c r="Q171">
        <v>0.224</v>
      </c>
      <c r="R171">
        <v>56</v>
      </c>
      <c r="S171" t="s">
        <v>8311</v>
      </c>
      <c r="T171" t="s">
        <v>8333</v>
      </c>
    </row>
    <row r="172" spans="1:20" x14ac:dyDescent="0.2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v>42246.227777777778</v>
      </c>
      <c r="K172">
        <v>1438385283</v>
      </c>
      <c r="L172" s="10">
        <v>42216.977812500001</v>
      </c>
      <c r="M172" t="b">
        <v>0</v>
      </c>
      <c r="N172">
        <v>10</v>
      </c>
      <c r="O172" t="b">
        <v>0</v>
      </c>
      <c r="P172" t="s">
        <v>8268</v>
      </c>
      <c r="Q172">
        <v>3.2500000000000001E-2</v>
      </c>
      <c r="R172">
        <v>32.5</v>
      </c>
      <c r="S172" t="s">
        <v>8311</v>
      </c>
      <c r="T172" t="s">
        <v>8333</v>
      </c>
    </row>
    <row r="173" spans="1:20" x14ac:dyDescent="0.2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v>42594.180717592593</v>
      </c>
      <c r="K173">
        <v>1465791614</v>
      </c>
      <c r="L173" s="10">
        <v>42534.180717592593</v>
      </c>
      <c r="M173" t="b">
        <v>0</v>
      </c>
      <c r="N173">
        <v>1</v>
      </c>
      <c r="O173" t="b">
        <v>0</v>
      </c>
      <c r="P173" t="s">
        <v>8268</v>
      </c>
      <c r="Q173">
        <v>2.0000000000000002E-5</v>
      </c>
      <c r="R173">
        <v>1</v>
      </c>
      <c r="S173" t="s">
        <v>8311</v>
      </c>
      <c r="T173" t="s">
        <v>8333</v>
      </c>
    </row>
    <row r="174" spans="1:20" x14ac:dyDescent="0.2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v>42082.353275462956</v>
      </c>
      <c r="K174">
        <v>1423733323</v>
      </c>
      <c r="L174" s="10">
        <v>42047.394942129627</v>
      </c>
      <c r="M174" t="b">
        <v>0</v>
      </c>
      <c r="N174">
        <v>0</v>
      </c>
      <c r="O174" t="b">
        <v>0</v>
      </c>
      <c r="P174" t="s">
        <v>8268</v>
      </c>
      <c r="Q174">
        <v>0</v>
      </c>
      <c r="R174" t="e">
        <v>#DIV/0!</v>
      </c>
      <c r="S174" t="s">
        <v>8311</v>
      </c>
      <c r="T174" t="s">
        <v>8333</v>
      </c>
    </row>
    <row r="175" spans="1:20" x14ac:dyDescent="0.2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v>42063.573009259257</v>
      </c>
      <c r="K175">
        <v>1422539108</v>
      </c>
      <c r="L175" s="10">
        <v>42033.573009259257</v>
      </c>
      <c r="M175" t="b">
        <v>0</v>
      </c>
      <c r="N175">
        <v>0</v>
      </c>
      <c r="O175" t="b">
        <v>0</v>
      </c>
      <c r="P175" t="s">
        <v>8268</v>
      </c>
      <c r="Q175">
        <v>0</v>
      </c>
      <c r="R175" t="e">
        <v>#DIV/0!</v>
      </c>
      <c r="S175" t="s">
        <v>8311</v>
      </c>
      <c r="T175" t="s">
        <v>8333</v>
      </c>
    </row>
    <row r="176" spans="1:20" x14ac:dyDescent="0.2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v>42132.758981481486</v>
      </c>
      <c r="K176">
        <v>1425924776</v>
      </c>
      <c r="L176" s="10">
        <v>42072.758981481486</v>
      </c>
      <c r="M176" t="b">
        <v>0</v>
      </c>
      <c r="N176">
        <v>0</v>
      </c>
      <c r="O176" t="b">
        <v>0</v>
      </c>
      <c r="P176" t="s">
        <v>8268</v>
      </c>
      <c r="Q176">
        <v>0</v>
      </c>
      <c r="R176" t="e">
        <v>#DIV/0!</v>
      </c>
      <c r="S176" t="s">
        <v>8311</v>
      </c>
      <c r="T176" t="s">
        <v>8333</v>
      </c>
    </row>
    <row r="177" spans="1:20" x14ac:dyDescent="0.2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v>41880.777905092589</v>
      </c>
      <c r="K177">
        <v>1407177611</v>
      </c>
      <c r="L177" s="10">
        <v>41855.777905092589</v>
      </c>
      <c r="M177" t="b">
        <v>0</v>
      </c>
      <c r="N177">
        <v>26</v>
      </c>
      <c r="O177" t="b">
        <v>0</v>
      </c>
      <c r="P177" t="s">
        <v>8268</v>
      </c>
      <c r="Q177">
        <v>6.4850000000000005E-2</v>
      </c>
      <c r="R177">
        <v>49.884615384615387</v>
      </c>
      <c r="S177" t="s">
        <v>8311</v>
      </c>
      <c r="T177" t="s">
        <v>8333</v>
      </c>
    </row>
    <row r="178" spans="1:20" x14ac:dyDescent="0.2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v>42221.824062500003</v>
      </c>
      <c r="K178">
        <v>1436211999</v>
      </c>
      <c r="L178" s="10">
        <v>42191.824062500003</v>
      </c>
      <c r="M178" t="b">
        <v>0</v>
      </c>
      <c r="N178">
        <v>0</v>
      </c>
      <c r="O178" t="b">
        <v>0</v>
      </c>
      <c r="P178" t="s">
        <v>8268</v>
      </c>
      <c r="Q178">
        <v>0</v>
      </c>
      <c r="R178" t="e">
        <v>#DIV/0!</v>
      </c>
      <c r="S178" t="s">
        <v>8311</v>
      </c>
      <c r="T178" t="s">
        <v>8333</v>
      </c>
    </row>
    <row r="179" spans="1:20" x14ac:dyDescent="0.2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v>42087.00608796296</v>
      </c>
      <c r="K179">
        <v>1425690526</v>
      </c>
      <c r="L179" s="10">
        <v>42070.047754629632</v>
      </c>
      <c r="M179" t="b">
        <v>0</v>
      </c>
      <c r="N179">
        <v>7</v>
      </c>
      <c r="O179" t="b">
        <v>0</v>
      </c>
      <c r="P179" t="s">
        <v>8268</v>
      </c>
      <c r="Q179">
        <v>0.4</v>
      </c>
      <c r="R179">
        <v>25.714285714285715</v>
      </c>
      <c r="S179" t="s">
        <v>8311</v>
      </c>
      <c r="T179" t="s">
        <v>8333</v>
      </c>
    </row>
    <row r="180" spans="1:20" x14ac:dyDescent="0.2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v>42334.997048611112</v>
      </c>
      <c r="K180">
        <v>1445986545</v>
      </c>
      <c r="L180" s="10">
        <v>42304.955381944441</v>
      </c>
      <c r="M180" t="b">
        <v>0</v>
      </c>
      <c r="N180">
        <v>0</v>
      </c>
      <c r="O180" t="b">
        <v>0</v>
      </c>
      <c r="P180" t="s">
        <v>8268</v>
      </c>
      <c r="Q180">
        <v>0</v>
      </c>
      <c r="R180" t="e">
        <v>#DIV/0!</v>
      </c>
      <c r="S180" t="s">
        <v>8311</v>
      </c>
      <c r="T180" t="s">
        <v>8333</v>
      </c>
    </row>
    <row r="181" spans="1:20" x14ac:dyDescent="0.2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v>42433.080497685187</v>
      </c>
      <c r="K181">
        <v>1454464555</v>
      </c>
      <c r="L181" s="10">
        <v>42403.080497685187</v>
      </c>
      <c r="M181" t="b">
        <v>0</v>
      </c>
      <c r="N181">
        <v>2</v>
      </c>
      <c r="O181" t="b">
        <v>0</v>
      </c>
      <c r="P181" t="s">
        <v>8268</v>
      </c>
      <c r="Q181">
        <v>0.2</v>
      </c>
      <c r="R181">
        <v>100</v>
      </c>
      <c r="S181" t="s">
        <v>8311</v>
      </c>
      <c r="T181" t="s">
        <v>8333</v>
      </c>
    </row>
    <row r="182" spans="1:20" x14ac:dyDescent="0.2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v>42107.791666666672</v>
      </c>
      <c r="K182">
        <v>1425512843</v>
      </c>
      <c r="L182" s="10">
        <v>42067.991238425922</v>
      </c>
      <c r="M182" t="b">
        <v>0</v>
      </c>
      <c r="N182">
        <v>13</v>
      </c>
      <c r="O182" t="b">
        <v>0</v>
      </c>
      <c r="P182" t="s">
        <v>8268</v>
      </c>
      <c r="Q182">
        <v>0.33416666666666667</v>
      </c>
      <c r="R182">
        <v>30.846153846153847</v>
      </c>
      <c r="S182" t="s">
        <v>8311</v>
      </c>
      <c r="T182" t="s">
        <v>8333</v>
      </c>
    </row>
    <row r="183" spans="1:20" x14ac:dyDescent="0.2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v>42177.741840277777</v>
      </c>
      <c r="K183">
        <v>1432403295</v>
      </c>
      <c r="L183" s="10">
        <v>42147.741840277777</v>
      </c>
      <c r="M183" t="b">
        <v>0</v>
      </c>
      <c r="N183">
        <v>4</v>
      </c>
      <c r="O183" t="b">
        <v>0</v>
      </c>
      <c r="P183" t="s">
        <v>8268</v>
      </c>
      <c r="Q183">
        <v>0.21092608822670172</v>
      </c>
      <c r="R183">
        <v>180.5</v>
      </c>
      <c r="S183" t="s">
        <v>8311</v>
      </c>
      <c r="T183" t="s">
        <v>8333</v>
      </c>
    </row>
    <row r="184" spans="1:20" x14ac:dyDescent="0.2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v>42742.011944444443</v>
      </c>
      <c r="K184">
        <v>1481156232</v>
      </c>
      <c r="L184" s="10">
        <v>42712.011944444443</v>
      </c>
      <c r="M184" t="b">
        <v>0</v>
      </c>
      <c r="N184">
        <v>0</v>
      </c>
      <c r="O184" t="b">
        <v>0</v>
      </c>
      <c r="P184" t="s">
        <v>8268</v>
      </c>
      <c r="Q184">
        <v>0</v>
      </c>
      <c r="R184" t="e">
        <v>#DIV/0!</v>
      </c>
      <c r="S184" t="s">
        <v>8311</v>
      </c>
      <c r="T184" t="s">
        <v>8333</v>
      </c>
    </row>
    <row r="185" spans="1:20" x14ac:dyDescent="0.2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v>41969.851967592593</v>
      </c>
      <c r="K185">
        <v>1414438010</v>
      </c>
      <c r="L185" s="10">
        <v>41939.810300925928</v>
      </c>
      <c r="M185" t="b">
        <v>0</v>
      </c>
      <c r="N185">
        <v>12</v>
      </c>
      <c r="O185" t="b">
        <v>0</v>
      </c>
      <c r="P185" t="s">
        <v>8268</v>
      </c>
      <c r="Q185">
        <v>0.35855999999999999</v>
      </c>
      <c r="R185">
        <v>373.5</v>
      </c>
      <c r="S185" t="s">
        <v>8311</v>
      </c>
      <c r="T185" t="s">
        <v>8333</v>
      </c>
    </row>
    <row r="186" spans="1:20" x14ac:dyDescent="0.2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v>41883.165972222225</v>
      </c>
      <c r="K186">
        <v>1404586762</v>
      </c>
      <c r="L186" s="10">
        <v>41825.791226851856</v>
      </c>
      <c r="M186" t="b">
        <v>0</v>
      </c>
      <c r="N186">
        <v>2</v>
      </c>
      <c r="O186" t="b">
        <v>0</v>
      </c>
      <c r="P186" t="s">
        <v>8268</v>
      </c>
      <c r="Q186">
        <v>3.4000000000000002E-2</v>
      </c>
      <c r="R186">
        <v>25.5</v>
      </c>
      <c r="S186" t="s">
        <v>8311</v>
      </c>
      <c r="T186" t="s">
        <v>8333</v>
      </c>
    </row>
    <row r="187" spans="1:20" x14ac:dyDescent="0.2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v>42600.91133101852</v>
      </c>
      <c r="K187">
        <v>1468965139</v>
      </c>
      <c r="L187" s="10">
        <v>42570.91133101852</v>
      </c>
      <c r="M187" t="b">
        <v>0</v>
      </c>
      <c r="N187">
        <v>10</v>
      </c>
      <c r="O187" t="b">
        <v>0</v>
      </c>
      <c r="P187" t="s">
        <v>8268</v>
      </c>
      <c r="Q187">
        <v>5.5E-2</v>
      </c>
      <c r="R187">
        <v>220</v>
      </c>
      <c r="S187" t="s">
        <v>8311</v>
      </c>
      <c r="T187" t="s">
        <v>8333</v>
      </c>
    </row>
    <row r="188" spans="1:20" x14ac:dyDescent="0.2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v>42797.833333333328</v>
      </c>
      <c r="K188">
        <v>1485977434</v>
      </c>
      <c r="L188" s="10">
        <v>42767.812893518523</v>
      </c>
      <c r="M188" t="b">
        <v>0</v>
      </c>
      <c r="N188">
        <v>0</v>
      </c>
      <c r="O188" t="b">
        <v>0</v>
      </c>
      <c r="P188" t="s">
        <v>8268</v>
      </c>
      <c r="Q188">
        <v>0</v>
      </c>
      <c r="R188" t="e">
        <v>#DIV/0!</v>
      </c>
      <c r="S188" t="s">
        <v>8311</v>
      </c>
      <c r="T188" t="s">
        <v>8333</v>
      </c>
    </row>
    <row r="189" spans="1:20" x14ac:dyDescent="0.2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v>42206.290972222225</v>
      </c>
      <c r="K189">
        <v>1435383457</v>
      </c>
      <c r="L189" s="10">
        <v>42182.234456018516</v>
      </c>
      <c r="M189" t="b">
        <v>0</v>
      </c>
      <c r="N189">
        <v>5</v>
      </c>
      <c r="O189" t="b">
        <v>0</v>
      </c>
      <c r="P189" t="s">
        <v>8268</v>
      </c>
      <c r="Q189">
        <v>0.16</v>
      </c>
      <c r="R189">
        <v>160</v>
      </c>
      <c r="S189" t="s">
        <v>8311</v>
      </c>
      <c r="T189" t="s">
        <v>8333</v>
      </c>
    </row>
    <row r="190" spans="1:20" x14ac:dyDescent="0.2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v>41887.18304398148</v>
      </c>
      <c r="K190">
        <v>1407299015</v>
      </c>
      <c r="L190" s="10">
        <v>41857.18304398148</v>
      </c>
      <c r="M190" t="b">
        <v>0</v>
      </c>
      <c r="N190">
        <v>0</v>
      </c>
      <c r="O190" t="b">
        <v>0</v>
      </c>
      <c r="P190" t="s">
        <v>8268</v>
      </c>
      <c r="Q190">
        <v>0</v>
      </c>
      <c r="R190" t="e">
        <v>#DIV/0!</v>
      </c>
      <c r="S190" t="s">
        <v>8311</v>
      </c>
      <c r="T190" t="s">
        <v>8333</v>
      </c>
    </row>
    <row r="191" spans="1:20" x14ac:dyDescent="0.2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v>42616.690706018519</v>
      </c>
      <c r="K191">
        <v>1467736477</v>
      </c>
      <c r="L191" s="10">
        <v>42556.690706018519</v>
      </c>
      <c r="M191" t="b">
        <v>0</v>
      </c>
      <c r="N191">
        <v>5</v>
      </c>
      <c r="O191" t="b">
        <v>0</v>
      </c>
      <c r="P191" t="s">
        <v>8268</v>
      </c>
      <c r="Q191">
        <v>6.8999999999999997E-4</v>
      </c>
      <c r="R191">
        <v>69</v>
      </c>
      <c r="S191" t="s">
        <v>8311</v>
      </c>
      <c r="T191" t="s">
        <v>8333</v>
      </c>
    </row>
    <row r="192" spans="1:20" x14ac:dyDescent="0.2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v>42537.650995370372</v>
      </c>
      <c r="K192">
        <v>1465227446</v>
      </c>
      <c r="L192" s="10">
        <v>42527.650995370372</v>
      </c>
      <c r="M192" t="b">
        <v>0</v>
      </c>
      <c r="N192">
        <v>1</v>
      </c>
      <c r="O192" t="b">
        <v>0</v>
      </c>
      <c r="P192" t="s">
        <v>8268</v>
      </c>
      <c r="Q192">
        <v>4.1666666666666666E-3</v>
      </c>
      <c r="R192">
        <v>50</v>
      </c>
      <c r="S192" t="s">
        <v>8311</v>
      </c>
      <c r="T192" t="s">
        <v>8333</v>
      </c>
    </row>
    <row r="193" spans="1:20" x14ac:dyDescent="0.2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v>42279.441412037035</v>
      </c>
      <c r="K193">
        <v>1440326138</v>
      </c>
      <c r="L193" s="10">
        <v>42239.441412037035</v>
      </c>
      <c r="M193" t="b">
        <v>0</v>
      </c>
      <c r="N193">
        <v>3</v>
      </c>
      <c r="O193" t="b">
        <v>0</v>
      </c>
      <c r="P193" t="s">
        <v>8268</v>
      </c>
      <c r="Q193">
        <v>0.05</v>
      </c>
      <c r="R193">
        <v>83.333333333333329</v>
      </c>
      <c r="S193" t="s">
        <v>8311</v>
      </c>
      <c r="T193" t="s">
        <v>8333</v>
      </c>
    </row>
    <row r="194" spans="1:20" x14ac:dyDescent="0.2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v>41929.792037037041</v>
      </c>
      <c r="K194">
        <v>1410980432</v>
      </c>
      <c r="L194" s="10">
        <v>41899.792037037041</v>
      </c>
      <c r="M194" t="b">
        <v>0</v>
      </c>
      <c r="N194">
        <v>3</v>
      </c>
      <c r="O194" t="b">
        <v>0</v>
      </c>
      <c r="P194" t="s">
        <v>8268</v>
      </c>
      <c r="Q194">
        <v>1.7E-5</v>
      </c>
      <c r="R194">
        <v>5.666666666666667</v>
      </c>
      <c r="S194" t="s">
        <v>8311</v>
      </c>
      <c r="T194" t="s">
        <v>8333</v>
      </c>
    </row>
    <row r="195" spans="1:20" x14ac:dyDescent="0.2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v>41971.976458333331</v>
      </c>
      <c r="K195">
        <v>1412029566</v>
      </c>
      <c r="L195" s="10">
        <v>41911.934791666667</v>
      </c>
      <c r="M195" t="b">
        <v>0</v>
      </c>
      <c r="N195">
        <v>0</v>
      </c>
      <c r="O195" t="b">
        <v>0</v>
      </c>
      <c r="P195" t="s">
        <v>8268</v>
      </c>
      <c r="Q195">
        <v>0</v>
      </c>
      <c r="R195" t="e">
        <v>#DIV/0!</v>
      </c>
      <c r="S195" t="s">
        <v>8311</v>
      </c>
      <c r="T195" t="s">
        <v>8333</v>
      </c>
    </row>
    <row r="196" spans="1:20" x14ac:dyDescent="0.2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v>42435.996886574074</v>
      </c>
      <c r="K196">
        <v>1452124531</v>
      </c>
      <c r="L196" s="10">
        <v>42375.996886574074</v>
      </c>
      <c r="M196" t="b">
        <v>0</v>
      </c>
      <c r="N196">
        <v>3</v>
      </c>
      <c r="O196" t="b">
        <v>0</v>
      </c>
      <c r="P196" t="s">
        <v>8268</v>
      </c>
      <c r="Q196">
        <v>1.1999999999999999E-3</v>
      </c>
      <c r="R196">
        <v>1</v>
      </c>
      <c r="S196" t="s">
        <v>8311</v>
      </c>
      <c r="T196" t="s">
        <v>8333</v>
      </c>
    </row>
    <row r="197" spans="1:20" x14ac:dyDescent="0.2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v>42195.67050925926</v>
      </c>
      <c r="K197">
        <v>1431360332</v>
      </c>
      <c r="L197" s="10">
        <v>42135.67050925926</v>
      </c>
      <c r="M197" t="b">
        <v>0</v>
      </c>
      <c r="N197">
        <v>0</v>
      </c>
      <c r="O197" t="b">
        <v>0</v>
      </c>
      <c r="P197" t="s">
        <v>8268</v>
      </c>
      <c r="Q197">
        <v>0</v>
      </c>
      <c r="R197" t="e">
        <v>#DIV/0!</v>
      </c>
      <c r="S197" t="s">
        <v>8311</v>
      </c>
      <c r="T197" t="s">
        <v>8333</v>
      </c>
    </row>
    <row r="198" spans="1:20" x14ac:dyDescent="0.2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v>42287.875</v>
      </c>
      <c r="K198">
        <v>1442062898</v>
      </c>
      <c r="L198" s="10">
        <v>42259.542800925927</v>
      </c>
      <c r="M198" t="b">
        <v>0</v>
      </c>
      <c r="N198">
        <v>19</v>
      </c>
      <c r="O198" t="b">
        <v>0</v>
      </c>
      <c r="P198" t="s">
        <v>8268</v>
      </c>
      <c r="Q198">
        <v>0.41857142857142859</v>
      </c>
      <c r="R198">
        <v>77.10526315789474</v>
      </c>
      <c r="S198" t="s">
        <v>8311</v>
      </c>
      <c r="T198" t="s">
        <v>8333</v>
      </c>
    </row>
    <row r="199" spans="1:20" x14ac:dyDescent="0.2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v>42783.875</v>
      </c>
      <c r="K199">
        <v>1483734100</v>
      </c>
      <c r="L199" s="10">
        <v>42741.848379629635</v>
      </c>
      <c r="M199" t="b">
        <v>0</v>
      </c>
      <c r="N199">
        <v>8</v>
      </c>
      <c r="O199" t="b">
        <v>0</v>
      </c>
      <c r="P199" t="s">
        <v>8268</v>
      </c>
      <c r="Q199">
        <v>0.1048</v>
      </c>
      <c r="R199">
        <v>32.75</v>
      </c>
      <c r="S199" t="s">
        <v>8311</v>
      </c>
      <c r="T199" t="s">
        <v>8333</v>
      </c>
    </row>
    <row r="200" spans="1:20" x14ac:dyDescent="0.2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v>41917.383356481485</v>
      </c>
      <c r="K200">
        <v>1409908322</v>
      </c>
      <c r="L200" s="10">
        <v>41887.383356481485</v>
      </c>
      <c r="M200" t="b">
        <v>0</v>
      </c>
      <c r="N200">
        <v>6</v>
      </c>
      <c r="O200" t="b">
        <v>0</v>
      </c>
      <c r="P200" t="s">
        <v>8268</v>
      </c>
      <c r="Q200">
        <v>1.116E-2</v>
      </c>
      <c r="R200">
        <v>46.5</v>
      </c>
      <c r="S200" t="s">
        <v>8311</v>
      </c>
      <c r="T200" t="s">
        <v>8333</v>
      </c>
    </row>
    <row r="201" spans="1:20" x14ac:dyDescent="0.2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v>42614.123865740738</v>
      </c>
      <c r="K201">
        <v>1470106702</v>
      </c>
      <c r="L201" s="10">
        <v>42584.123865740738</v>
      </c>
      <c r="M201" t="b">
        <v>0</v>
      </c>
      <c r="N201">
        <v>0</v>
      </c>
      <c r="O201" t="b">
        <v>0</v>
      </c>
      <c r="P201" t="s">
        <v>8268</v>
      </c>
      <c r="Q201">
        <v>0</v>
      </c>
      <c r="R201" t="e">
        <v>#DIV/0!</v>
      </c>
      <c r="S201" t="s">
        <v>8311</v>
      </c>
      <c r="T201" t="s">
        <v>8333</v>
      </c>
    </row>
    <row r="202" spans="1:20" x14ac:dyDescent="0.2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v>41897.083368055559</v>
      </c>
      <c r="K202">
        <v>1408154403</v>
      </c>
      <c r="L202" s="10">
        <v>41867.083368055559</v>
      </c>
      <c r="M202" t="b">
        <v>0</v>
      </c>
      <c r="N202">
        <v>18</v>
      </c>
      <c r="O202" t="b">
        <v>0</v>
      </c>
      <c r="P202" t="s">
        <v>8268</v>
      </c>
      <c r="Q202">
        <v>0.26192500000000002</v>
      </c>
      <c r="R202">
        <v>87.308333333333337</v>
      </c>
      <c r="S202" t="s">
        <v>8311</v>
      </c>
      <c r="T202" t="s">
        <v>8333</v>
      </c>
    </row>
    <row r="203" spans="1:20" x14ac:dyDescent="0.2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v>42043.818622685183</v>
      </c>
      <c r="K203">
        <v>1421696329</v>
      </c>
      <c r="L203" s="10">
        <v>42023.818622685183</v>
      </c>
      <c r="M203" t="b">
        <v>0</v>
      </c>
      <c r="N203">
        <v>7</v>
      </c>
      <c r="O203" t="b">
        <v>0</v>
      </c>
      <c r="P203" t="s">
        <v>8268</v>
      </c>
      <c r="Q203">
        <v>0.58461538461538465</v>
      </c>
      <c r="R203">
        <v>54.285714285714285</v>
      </c>
      <c r="S203" t="s">
        <v>8311</v>
      </c>
      <c r="T203" t="s">
        <v>8333</v>
      </c>
    </row>
    <row r="204" spans="1:20" x14ac:dyDescent="0.2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v>42285.874305555553</v>
      </c>
      <c r="K204">
        <v>1441750564</v>
      </c>
      <c r="L204" s="10">
        <v>42255.927824074075</v>
      </c>
      <c r="M204" t="b">
        <v>0</v>
      </c>
      <c r="N204">
        <v>0</v>
      </c>
      <c r="O204" t="b">
        <v>0</v>
      </c>
      <c r="P204" t="s">
        <v>8268</v>
      </c>
      <c r="Q204">
        <v>0</v>
      </c>
      <c r="R204" t="e">
        <v>#DIV/0!</v>
      </c>
      <c r="S204" t="s">
        <v>8311</v>
      </c>
      <c r="T204" t="s">
        <v>8333</v>
      </c>
    </row>
    <row r="205" spans="1:20" x14ac:dyDescent="0.2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v>42033.847962962958</v>
      </c>
      <c r="K205">
        <v>1417378864</v>
      </c>
      <c r="L205" s="10">
        <v>41973.847962962958</v>
      </c>
      <c r="M205" t="b">
        <v>0</v>
      </c>
      <c r="N205">
        <v>8</v>
      </c>
      <c r="O205" t="b">
        <v>0</v>
      </c>
      <c r="P205" t="s">
        <v>8268</v>
      </c>
      <c r="Q205">
        <v>0.2984</v>
      </c>
      <c r="R205">
        <v>93.25</v>
      </c>
      <c r="S205" t="s">
        <v>8311</v>
      </c>
      <c r="T205" t="s">
        <v>8333</v>
      </c>
    </row>
    <row r="206" spans="1:20" x14ac:dyDescent="0.2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v>42586.583368055552</v>
      </c>
      <c r="K206">
        <v>1467727203</v>
      </c>
      <c r="L206" s="10">
        <v>42556.583368055552</v>
      </c>
      <c r="M206" t="b">
        <v>0</v>
      </c>
      <c r="N206">
        <v>1293</v>
      </c>
      <c r="O206" t="b">
        <v>0</v>
      </c>
      <c r="P206" t="s">
        <v>8268</v>
      </c>
      <c r="Q206">
        <v>0.50721666666666665</v>
      </c>
      <c r="R206">
        <v>117.68368136117556</v>
      </c>
      <c r="S206" t="s">
        <v>8311</v>
      </c>
      <c r="T206" t="s">
        <v>8333</v>
      </c>
    </row>
    <row r="207" spans="1:20" x14ac:dyDescent="0.2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v>42283.632199074069</v>
      </c>
      <c r="K207">
        <v>1441120222</v>
      </c>
      <c r="L207" s="10">
        <v>42248.632199074069</v>
      </c>
      <c r="M207" t="b">
        <v>0</v>
      </c>
      <c r="N207">
        <v>17</v>
      </c>
      <c r="O207" t="b">
        <v>0</v>
      </c>
      <c r="P207" t="s">
        <v>8268</v>
      </c>
      <c r="Q207">
        <v>0.16250000000000001</v>
      </c>
      <c r="R207">
        <v>76.470588235294116</v>
      </c>
      <c r="S207" t="s">
        <v>8311</v>
      </c>
      <c r="T207" t="s">
        <v>8333</v>
      </c>
    </row>
    <row r="208" spans="1:20" x14ac:dyDescent="0.2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v>42588.004432870366</v>
      </c>
      <c r="K208">
        <v>1468627583</v>
      </c>
      <c r="L208" s="10">
        <v>42567.004432870366</v>
      </c>
      <c r="M208" t="b">
        <v>0</v>
      </c>
      <c r="N208">
        <v>0</v>
      </c>
      <c r="O208" t="b">
        <v>0</v>
      </c>
      <c r="P208" t="s">
        <v>8268</v>
      </c>
      <c r="Q208">
        <v>0</v>
      </c>
      <c r="R208" t="e">
        <v>#DIV/0!</v>
      </c>
      <c r="S208" t="s">
        <v>8311</v>
      </c>
      <c r="T208" t="s">
        <v>8333</v>
      </c>
    </row>
    <row r="209" spans="1:20" x14ac:dyDescent="0.2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v>42008.197199074071</v>
      </c>
      <c r="K209">
        <v>1417754638</v>
      </c>
      <c r="L209" s="10">
        <v>41978.197199074071</v>
      </c>
      <c r="M209" t="b">
        <v>0</v>
      </c>
      <c r="N209">
        <v>13</v>
      </c>
      <c r="O209" t="b">
        <v>0</v>
      </c>
      <c r="P209" t="s">
        <v>8268</v>
      </c>
      <c r="Q209">
        <v>0.15214285714285714</v>
      </c>
      <c r="R209">
        <v>163.84615384615384</v>
      </c>
      <c r="S209" t="s">
        <v>8311</v>
      </c>
      <c r="T209" t="s">
        <v>8333</v>
      </c>
    </row>
    <row r="210" spans="1:20" x14ac:dyDescent="0.2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v>41989.369988425926</v>
      </c>
      <c r="K210">
        <v>1416127967</v>
      </c>
      <c r="L210" s="10">
        <v>41959.369988425926</v>
      </c>
      <c r="M210" t="b">
        <v>0</v>
      </c>
      <c r="N210">
        <v>0</v>
      </c>
      <c r="O210" t="b">
        <v>0</v>
      </c>
      <c r="P210" t="s">
        <v>8268</v>
      </c>
      <c r="Q210">
        <v>0</v>
      </c>
      <c r="R210" t="e">
        <v>#DIV/0!</v>
      </c>
      <c r="S210" t="s">
        <v>8311</v>
      </c>
      <c r="T210" t="s">
        <v>8333</v>
      </c>
    </row>
    <row r="211" spans="1:20" x14ac:dyDescent="0.2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v>42195.922858796301</v>
      </c>
      <c r="K211">
        <v>1433974135</v>
      </c>
      <c r="L211" s="10">
        <v>42165.922858796301</v>
      </c>
      <c r="M211" t="b">
        <v>0</v>
      </c>
      <c r="N211">
        <v>0</v>
      </c>
      <c r="O211" t="b">
        <v>0</v>
      </c>
      <c r="P211" t="s">
        <v>8268</v>
      </c>
      <c r="Q211">
        <v>0</v>
      </c>
      <c r="R211" t="e">
        <v>#DIV/0!</v>
      </c>
      <c r="S211" t="s">
        <v>8311</v>
      </c>
      <c r="T211" t="s">
        <v>8333</v>
      </c>
    </row>
    <row r="212" spans="1:20" x14ac:dyDescent="0.2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v>42278.208333333328</v>
      </c>
      <c r="K212">
        <v>1441157592</v>
      </c>
      <c r="L212" s="10">
        <v>42249.064722222218</v>
      </c>
      <c r="M212" t="b">
        <v>0</v>
      </c>
      <c r="N212">
        <v>33</v>
      </c>
      <c r="O212" t="b">
        <v>0</v>
      </c>
      <c r="P212" t="s">
        <v>8268</v>
      </c>
      <c r="Q212">
        <v>0.2525</v>
      </c>
      <c r="R212">
        <v>91.818181818181813</v>
      </c>
      <c r="S212" t="s">
        <v>8311</v>
      </c>
      <c r="T212" t="s">
        <v>8333</v>
      </c>
    </row>
    <row r="213" spans="1:20" x14ac:dyDescent="0.2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v>42266.159918981488</v>
      </c>
      <c r="K213">
        <v>1440042617</v>
      </c>
      <c r="L213" s="10">
        <v>42236.159918981488</v>
      </c>
      <c r="M213" t="b">
        <v>0</v>
      </c>
      <c r="N213">
        <v>12</v>
      </c>
      <c r="O213" t="b">
        <v>0</v>
      </c>
      <c r="P213" t="s">
        <v>8268</v>
      </c>
      <c r="Q213">
        <v>0.44600000000000001</v>
      </c>
      <c r="R213">
        <v>185.83333333333334</v>
      </c>
      <c r="S213" t="s">
        <v>8311</v>
      </c>
      <c r="T213" t="s">
        <v>8333</v>
      </c>
    </row>
    <row r="214" spans="1:20" x14ac:dyDescent="0.2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v>42476.839351851857</v>
      </c>
      <c r="K214">
        <v>1455656920</v>
      </c>
      <c r="L214" s="10">
        <v>42416.881018518514</v>
      </c>
      <c r="M214" t="b">
        <v>0</v>
      </c>
      <c r="N214">
        <v>1</v>
      </c>
      <c r="O214" t="b">
        <v>0</v>
      </c>
      <c r="P214" t="s">
        <v>8268</v>
      </c>
      <c r="Q214">
        <v>1.5873015873015873E-4</v>
      </c>
      <c r="R214">
        <v>1</v>
      </c>
      <c r="S214" t="s">
        <v>8311</v>
      </c>
      <c r="T214" t="s">
        <v>8333</v>
      </c>
    </row>
    <row r="215" spans="1:20" x14ac:dyDescent="0.2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v>42232.587974537033</v>
      </c>
      <c r="K215">
        <v>1437142547</v>
      </c>
      <c r="L215" s="10">
        <v>42202.594293981485</v>
      </c>
      <c r="M215" t="b">
        <v>0</v>
      </c>
      <c r="N215">
        <v>1</v>
      </c>
      <c r="O215" t="b">
        <v>0</v>
      </c>
      <c r="P215" t="s">
        <v>8268</v>
      </c>
      <c r="Q215">
        <v>4.0000000000000002E-4</v>
      </c>
      <c r="R215">
        <v>20</v>
      </c>
      <c r="S215" t="s">
        <v>8311</v>
      </c>
      <c r="T215" t="s">
        <v>8333</v>
      </c>
    </row>
    <row r="216" spans="1:20" x14ac:dyDescent="0.2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v>42069.64061342593</v>
      </c>
      <c r="K216">
        <v>1420471349</v>
      </c>
      <c r="L216" s="10">
        <v>42009.64061342593</v>
      </c>
      <c r="M216" t="b">
        <v>0</v>
      </c>
      <c r="N216">
        <v>1</v>
      </c>
      <c r="O216" t="b">
        <v>0</v>
      </c>
      <c r="P216" t="s">
        <v>8268</v>
      </c>
      <c r="Q216">
        <v>8.0000000000000007E-5</v>
      </c>
      <c r="R216">
        <v>1</v>
      </c>
      <c r="S216" t="s">
        <v>8311</v>
      </c>
      <c r="T216" t="s">
        <v>8333</v>
      </c>
    </row>
    <row r="217" spans="1:20" x14ac:dyDescent="0.2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v>42417.999305555553</v>
      </c>
      <c r="K217">
        <v>1452058282</v>
      </c>
      <c r="L217" s="10">
        <v>42375.230115740742</v>
      </c>
      <c r="M217" t="b">
        <v>0</v>
      </c>
      <c r="N217">
        <v>1</v>
      </c>
      <c r="O217" t="b">
        <v>0</v>
      </c>
      <c r="P217" t="s">
        <v>8268</v>
      </c>
      <c r="Q217">
        <v>2.2727272727272726E-3</v>
      </c>
      <c r="R217">
        <v>10</v>
      </c>
      <c r="S217" t="s">
        <v>8311</v>
      </c>
      <c r="T217" t="s">
        <v>8333</v>
      </c>
    </row>
    <row r="218" spans="1:20" x14ac:dyDescent="0.2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v>42116.917094907403</v>
      </c>
      <c r="K218">
        <v>1425423637</v>
      </c>
      <c r="L218" s="10">
        <v>42066.958761574075</v>
      </c>
      <c r="M218" t="b">
        <v>0</v>
      </c>
      <c r="N218">
        <v>84</v>
      </c>
      <c r="O218" t="b">
        <v>0</v>
      </c>
      <c r="P218" t="s">
        <v>8268</v>
      </c>
      <c r="Q218">
        <v>0.55698440000000005</v>
      </c>
      <c r="R218">
        <v>331.53833333333336</v>
      </c>
      <c r="S218" t="s">
        <v>8311</v>
      </c>
      <c r="T218" t="s">
        <v>8333</v>
      </c>
    </row>
    <row r="219" spans="1:20" x14ac:dyDescent="0.2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v>42001.64061342593</v>
      </c>
      <c r="K219">
        <v>1417101749</v>
      </c>
      <c r="L219" s="10">
        <v>41970.64061342593</v>
      </c>
      <c r="M219" t="b">
        <v>0</v>
      </c>
      <c r="N219">
        <v>38</v>
      </c>
      <c r="O219" t="b">
        <v>0</v>
      </c>
      <c r="P219" t="s">
        <v>8268</v>
      </c>
      <c r="Q219">
        <v>0.11942999999999999</v>
      </c>
      <c r="R219">
        <v>314.28947368421052</v>
      </c>
      <c r="S219" t="s">
        <v>8311</v>
      </c>
      <c r="T219" t="s">
        <v>8333</v>
      </c>
    </row>
    <row r="220" spans="1:20" x14ac:dyDescent="0.2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v>42139.628344907411</v>
      </c>
      <c r="K220">
        <v>1426518289</v>
      </c>
      <c r="L220" s="10">
        <v>42079.628344907411</v>
      </c>
      <c r="M220" t="b">
        <v>0</v>
      </c>
      <c r="N220">
        <v>1</v>
      </c>
      <c r="O220" t="b">
        <v>0</v>
      </c>
      <c r="P220" t="s">
        <v>8268</v>
      </c>
      <c r="Q220">
        <v>0.02</v>
      </c>
      <c r="R220">
        <v>100</v>
      </c>
      <c r="S220" t="s">
        <v>8311</v>
      </c>
      <c r="T220" t="s">
        <v>8333</v>
      </c>
    </row>
    <row r="221" spans="1:20" x14ac:dyDescent="0.2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v>42461.290972222225</v>
      </c>
      <c r="K221">
        <v>1456732225</v>
      </c>
      <c r="L221" s="10">
        <v>42429.326678240745</v>
      </c>
      <c r="M221" t="b">
        <v>0</v>
      </c>
      <c r="N221">
        <v>76</v>
      </c>
      <c r="O221" t="b">
        <v>0</v>
      </c>
      <c r="P221" t="s">
        <v>8268</v>
      </c>
      <c r="Q221">
        <v>0.17630000000000001</v>
      </c>
      <c r="R221">
        <v>115.98684210526316</v>
      </c>
      <c r="S221" t="s">
        <v>8311</v>
      </c>
      <c r="T221" t="s">
        <v>8333</v>
      </c>
    </row>
    <row r="222" spans="1:20" x14ac:dyDescent="0.2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v>42236.837499999994</v>
      </c>
      <c r="K222">
        <v>1436542030</v>
      </c>
      <c r="L222" s="10">
        <v>42195.643865740742</v>
      </c>
      <c r="M222" t="b">
        <v>0</v>
      </c>
      <c r="N222">
        <v>3</v>
      </c>
      <c r="O222" t="b">
        <v>0</v>
      </c>
      <c r="P222" t="s">
        <v>8268</v>
      </c>
      <c r="Q222">
        <v>7.1999999999999998E-3</v>
      </c>
      <c r="R222">
        <v>120</v>
      </c>
      <c r="S222" t="s">
        <v>8311</v>
      </c>
      <c r="T222" t="s">
        <v>8333</v>
      </c>
    </row>
    <row r="223" spans="1:20" x14ac:dyDescent="0.2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v>42091.79587962963</v>
      </c>
      <c r="K223">
        <v>1422389164</v>
      </c>
      <c r="L223" s="10">
        <v>42031.837546296301</v>
      </c>
      <c r="M223" t="b">
        <v>0</v>
      </c>
      <c r="N223">
        <v>0</v>
      </c>
      <c r="O223" t="b">
        <v>0</v>
      </c>
      <c r="P223" t="s">
        <v>8268</v>
      </c>
      <c r="Q223">
        <v>0</v>
      </c>
      <c r="R223" t="e">
        <v>#DIV/0!</v>
      </c>
      <c r="S223" t="s">
        <v>8311</v>
      </c>
      <c r="T223" t="s">
        <v>8333</v>
      </c>
    </row>
    <row r="224" spans="1:20" x14ac:dyDescent="0.2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v>42090.110416666663</v>
      </c>
      <c r="K224">
        <v>1422383318</v>
      </c>
      <c r="L224" s="10">
        <v>42031.769884259258</v>
      </c>
      <c r="M224" t="b">
        <v>0</v>
      </c>
      <c r="N224">
        <v>2</v>
      </c>
      <c r="O224" t="b">
        <v>0</v>
      </c>
      <c r="P224" t="s">
        <v>8268</v>
      </c>
      <c r="Q224">
        <v>0.13</v>
      </c>
      <c r="R224">
        <v>65</v>
      </c>
      <c r="S224" t="s">
        <v>8311</v>
      </c>
      <c r="T224" t="s">
        <v>8333</v>
      </c>
    </row>
    <row r="225" spans="1:20" x14ac:dyDescent="0.2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v>42512.045138888891</v>
      </c>
      <c r="K225">
        <v>1461287350</v>
      </c>
      <c r="L225" s="10">
        <v>42482.048032407409</v>
      </c>
      <c r="M225" t="b">
        <v>0</v>
      </c>
      <c r="N225">
        <v>0</v>
      </c>
      <c r="O225" t="b">
        <v>0</v>
      </c>
      <c r="P225" t="s">
        <v>8268</v>
      </c>
      <c r="Q225">
        <v>0</v>
      </c>
      <c r="R225" t="e">
        <v>#DIV/0!</v>
      </c>
      <c r="S225" t="s">
        <v>8311</v>
      </c>
      <c r="T225" t="s">
        <v>8333</v>
      </c>
    </row>
    <row r="226" spans="1:20" x14ac:dyDescent="0.2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v>42195.235254629632</v>
      </c>
      <c r="K226">
        <v>1431322726</v>
      </c>
      <c r="L226" s="10">
        <v>42135.235254629632</v>
      </c>
      <c r="M226" t="b">
        <v>0</v>
      </c>
      <c r="N226">
        <v>0</v>
      </c>
      <c r="O226" t="b">
        <v>0</v>
      </c>
      <c r="P226" t="s">
        <v>8268</v>
      </c>
      <c r="Q226">
        <v>0</v>
      </c>
      <c r="R226" t="e">
        <v>#DIV/0!</v>
      </c>
      <c r="S226" t="s">
        <v>8311</v>
      </c>
      <c r="T226" t="s">
        <v>8333</v>
      </c>
    </row>
    <row r="227" spans="1:20" x14ac:dyDescent="0.2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v>42468.919606481482</v>
      </c>
      <c r="K227">
        <v>1457564654</v>
      </c>
      <c r="L227" s="10">
        <v>42438.961273148147</v>
      </c>
      <c r="M227" t="b">
        <v>0</v>
      </c>
      <c r="N227">
        <v>0</v>
      </c>
      <c r="O227" t="b">
        <v>0</v>
      </c>
      <c r="P227" t="s">
        <v>8268</v>
      </c>
      <c r="Q227">
        <v>0</v>
      </c>
      <c r="R227" t="e">
        <v>#DIV/0!</v>
      </c>
      <c r="S227" t="s">
        <v>8311</v>
      </c>
      <c r="T227" t="s">
        <v>8333</v>
      </c>
    </row>
    <row r="228" spans="1:20" x14ac:dyDescent="0.2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v>42155.395138888889</v>
      </c>
      <c r="K228">
        <v>1428854344</v>
      </c>
      <c r="L228" s="10">
        <v>42106.666018518517</v>
      </c>
      <c r="M228" t="b">
        <v>0</v>
      </c>
      <c r="N228">
        <v>2</v>
      </c>
      <c r="O228" t="b">
        <v>0</v>
      </c>
      <c r="P228" t="s">
        <v>8268</v>
      </c>
      <c r="Q228">
        <v>8.6206896551724137E-3</v>
      </c>
      <c r="R228">
        <v>125</v>
      </c>
      <c r="S228" t="s">
        <v>8311</v>
      </c>
      <c r="T228" t="s">
        <v>8333</v>
      </c>
    </row>
    <row r="229" spans="1:20" x14ac:dyDescent="0.2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v>42194.893993055557</v>
      </c>
      <c r="K229">
        <v>1433885241</v>
      </c>
      <c r="L229" s="10">
        <v>42164.893993055557</v>
      </c>
      <c r="M229" t="b">
        <v>0</v>
      </c>
      <c r="N229">
        <v>0</v>
      </c>
      <c r="O229" t="b">
        <v>0</v>
      </c>
      <c r="P229" t="s">
        <v>8268</v>
      </c>
      <c r="Q229">
        <v>0</v>
      </c>
      <c r="R229" t="e">
        <v>#DIV/0!</v>
      </c>
      <c r="S229" t="s">
        <v>8311</v>
      </c>
      <c r="T229" t="s">
        <v>8333</v>
      </c>
    </row>
    <row r="230" spans="1:20" x14ac:dyDescent="0.2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v>42156.686400462961</v>
      </c>
      <c r="K230">
        <v>1427992105</v>
      </c>
      <c r="L230" s="10">
        <v>42096.686400462961</v>
      </c>
      <c r="M230" t="b">
        <v>0</v>
      </c>
      <c r="N230">
        <v>0</v>
      </c>
      <c r="O230" t="b">
        <v>0</v>
      </c>
      <c r="P230" t="s">
        <v>8268</v>
      </c>
      <c r="Q230">
        <v>0</v>
      </c>
      <c r="R230" t="e">
        <v>#DIV/0!</v>
      </c>
      <c r="S230" t="s">
        <v>8311</v>
      </c>
      <c r="T230" t="s">
        <v>8333</v>
      </c>
    </row>
    <row r="231" spans="1:20" x14ac:dyDescent="0.2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v>42413.933993055558</v>
      </c>
      <c r="K231">
        <v>1452810297</v>
      </c>
      <c r="L231" s="10">
        <v>42383.933993055558</v>
      </c>
      <c r="M231" t="b">
        <v>0</v>
      </c>
      <c r="N231">
        <v>0</v>
      </c>
      <c r="O231" t="b">
        <v>0</v>
      </c>
      <c r="P231" t="s">
        <v>8268</v>
      </c>
      <c r="Q231">
        <v>0</v>
      </c>
      <c r="R231" t="e">
        <v>#DIV/0!</v>
      </c>
      <c r="S231" t="s">
        <v>8311</v>
      </c>
      <c r="T231" t="s">
        <v>8333</v>
      </c>
    </row>
    <row r="232" spans="1:20" x14ac:dyDescent="0.2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v>42159.777210648142</v>
      </c>
      <c r="K232">
        <v>1430851151</v>
      </c>
      <c r="L232" s="10">
        <v>42129.777210648142</v>
      </c>
      <c r="M232" t="b">
        <v>0</v>
      </c>
      <c r="N232">
        <v>2</v>
      </c>
      <c r="O232" t="b">
        <v>0</v>
      </c>
      <c r="P232" t="s">
        <v>8268</v>
      </c>
      <c r="Q232">
        <v>4.0000000000000001E-3</v>
      </c>
      <c r="R232">
        <v>30</v>
      </c>
      <c r="S232" t="s">
        <v>8311</v>
      </c>
      <c r="T232" t="s">
        <v>8333</v>
      </c>
    </row>
    <row r="233" spans="1:20" x14ac:dyDescent="0.2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v>42371.958923611113</v>
      </c>
      <c r="K233">
        <v>1449183651</v>
      </c>
      <c r="L233" s="10">
        <v>42341.958923611113</v>
      </c>
      <c r="M233" t="b">
        <v>0</v>
      </c>
      <c r="N233">
        <v>0</v>
      </c>
      <c r="O233" t="b">
        <v>0</v>
      </c>
      <c r="P233" t="s">
        <v>8268</v>
      </c>
      <c r="Q233">
        <v>0</v>
      </c>
      <c r="R233" t="e">
        <v>#DIV/0!</v>
      </c>
      <c r="S233" t="s">
        <v>8311</v>
      </c>
      <c r="T233" t="s">
        <v>8333</v>
      </c>
    </row>
    <row r="234" spans="1:20" x14ac:dyDescent="0.2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v>42062.82576388889</v>
      </c>
      <c r="K234">
        <v>1422474546</v>
      </c>
      <c r="L234" s="10">
        <v>42032.82576388889</v>
      </c>
      <c r="M234" t="b">
        <v>0</v>
      </c>
      <c r="N234">
        <v>7</v>
      </c>
      <c r="O234" t="b">
        <v>0</v>
      </c>
      <c r="P234" t="s">
        <v>8268</v>
      </c>
      <c r="Q234">
        <v>2.75E-2</v>
      </c>
      <c r="R234">
        <v>15.714285714285714</v>
      </c>
      <c r="S234" t="s">
        <v>8311</v>
      </c>
      <c r="T234" t="s">
        <v>8333</v>
      </c>
    </row>
    <row r="235" spans="1:20" x14ac:dyDescent="0.2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v>42642.911712962959</v>
      </c>
      <c r="K235">
        <v>1472593972</v>
      </c>
      <c r="L235" s="10">
        <v>42612.911712962959</v>
      </c>
      <c r="M235" t="b">
        <v>0</v>
      </c>
      <c r="N235">
        <v>0</v>
      </c>
      <c r="O235" t="b">
        <v>0</v>
      </c>
      <c r="P235" t="s">
        <v>8268</v>
      </c>
      <c r="Q235">
        <v>0</v>
      </c>
      <c r="R235" t="e">
        <v>#DIV/0!</v>
      </c>
      <c r="S235" t="s">
        <v>8311</v>
      </c>
      <c r="T235" t="s">
        <v>8333</v>
      </c>
    </row>
    <row r="236" spans="1:20" x14ac:dyDescent="0.2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v>42176.035405092596</v>
      </c>
      <c r="K236">
        <v>1431391859</v>
      </c>
      <c r="L236" s="10">
        <v>42136.035405092596</v>
      </c>
      <c r="M236" t="b">
        <v>0</v>
      </c>
      <c r="N236">
        <v>5</v>
      </c>
      <c r="O236" t="b">
        <v>0</v>
      </c>
      <c r="P236" t="s">
        <v>8268</v>
      </c>
      <c r="Q236">
        <v>0.40100000000000002</v>
      </c>
      <c r="R236">
        <v>80.2</v>
      </c>
      <c r="S236" t="s">
        <v>8311</v>
      </c>
      <c r="T236" t="s">
        <v>8333</v>
      </c>
    </row>
    <row r="237" spans="1:20" x14ac:dyDescent="0.2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v>42194.908530092594</v>
      </c>
      <c r="K237">
        <v>1433886497</v>
      </c>
      <c r="L237" s="10">
        <v>42164.908530092594</v>
      </c>
      <c r="M237" t="b">
        <v>0</v>
      </c>
      <c r="N237">
        <v>0</v>
      </c>
      <c r="O237" t="b">
        <v>0</v>
      </c>
      <c r="P237" t="s">
        <v>8268</v>
      </c>
      <c r="Q237">
        <v>0</v>
      </c>
      <c r="R237" t="e">
        <v>#DIV/0!</v>
      </c>
      <c r="S237" t="s">
        <v>8311</v>
      </c>
      <c r="T237" t="s">
        <v>8333</v>
      </c>
    </row>
    <row r="238" spans="1:20" x14ac:dyDescent="0.2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v>42374</v>
      </c>
      <c r="K238">
        <v>1447380099</v>
      </c>
      <c r="L238" s="10">
        <v>42321.08447916666</v>
      </c>
      <c r="M238" t="b">
        <v>0</v>
      </c>
      <c r="N238">
        <v>0</v>
      </c>
      <c r="O238" t="b">
        <v>0</v>
      </c>
      <c r="P238" t="s">
        <v>8268</v>
      </c>
      <c r="Q238">
        <v>0</v>
      </c>
      <c r="R238" t="e">
        <v>#DIV/0!</v>
      </c>
      <c r="S238" t="s">
        <v>8311</v>
      </c>
      <c r="T238" t="s">
        <v>8333</v>
      </c>
    </row>
    <row r="239" spans="1:20" x14ac:dyDescent="0.2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v>42437.577187499999</v>
      </c>
      <c r="K239">
        <v>1452261069</v>
      </c>
      <c r="L239" s="10">
        <v>42377.577187499999</v>
      </c>
      <c r="M239" t="b">
        <v>0</v>
      </c>
      <c r="N239">
        <v>1</v>
      </c>
      <c r="O239" t="b">
        <v>0</v>
      </c>
      <c r="P239" t="s">
        <v>8268</v>
      </c>
      <c r="Q239">
        <v>3.3333333333333335E-3</v>
      </c>
      <c r="R239">
        <v>50</v>
      </c>
      <c r="S239" t="s">
        <v>8311</v>
      </c>
      <c r="T239" t="s">
        <v>8333</v>
      </c>
    </row>
    <row r="240" spans="1:20" x14ac:dyDescent="0.2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v>42734.375</v>
      </c>
      <c r="K240">
        <v>1481324760</v>
      </c>
      <c r="L240" s="10">
        <v>42713.962499999994</v>
      </c>
      <c r="M240" t="b">
        <v>0</v>
      </c>
      <c r="N240">
        <v>0</v>
      </c>
      <c r="O240" t="b">
        <v>0</v>
      </c>
      <c r="P240" t="s">
        <v>8268</v>
      </c>
      <c r="Q240">
        <v>0</v>
      </c>
      <c r="R240" t="e">
        <v>#DIV/0!</v>
      </c>
      <c r="S240" t="s">
        <v>8311</v>
      </c>
      <c r="T240" t="s">
        <v>8333</v>
      </c>
    </row>
    <row r="241" spans="1:20" x14ac:dyDescent="0.2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v>42316.5</v>
      </c>
      <c r="K241">
        <v>1445308730</v>
      </c>
      <c r="L241" s="10">
        <v>42297.110300925924</v>
      </c>
      <c r="M241" t="b">
        <v>0</v>
      </c>
      <c r="N241">
        <v>5</v>
      </c>
      <c r="O241" t="b">
        <v>0</v>
      </c>
      <c r="P241" t="s">
        <v>8268</v>
      </c>
      <c r="Q241">
        <v>0.25</v>
      </c>
      <c r="R241">
        <v>50</v>
      </c>
      <c r="S241" t="s">
        <v>8311</v>
      </c>
      <c r="T241" t="s">
        <v>8333</v>
      </c>
    </row>
    <row r="242" spans="1:20" x14ac:dyDescent="0.2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v>41399.708460648151</v>
      </c>
      <c r="K242">
        <v>1363885211</v>
      </c>
      <c r="L242" s="10">
        <v>41354.708460648151</v>
      </c>
      <c r="M242" t="b">
        <v>1</v>
      </c>
      <c r="N242">
        <v>137</v>
      </c>
      <c r="O242" t="b">
        <v>1</v>
      </c>
      <c r="P242" t="s">
        <v>8269</v>
      </c>
      <c r="Q242">
        <v>1.0763413333333334</v>
      </c>
      <c r="R242">
        <v>117.84759124087591</v>
      </c>
      <c r="S242" t="s">
        <v>8311</v>
      </c>
      <c r="T242" t="s">
        <v>8332</v>
      </c>
    </row>
    <row r="243" spans="1:20" x14ac:dyDescent="0.2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v>41994.697962962964</v>
      </c>
      <c r="K243">
        <v>1415292304</v>
      </c>
      <c r="L243" s="10">
        <v>41949.697962962964</v>
      </c>
      <c r="M243" t="b">
        <v>1</v>
      </c>
      <c r="N243">
        <v>376</v>
      </c>
      <c r="O243" t="b">
        <v>1</v>
      </c>
      <c r="P243" t="s">
        <v>8269</v>
      </c>
      <c r="Q243">
        <v>1.1263736263736264</v>
      </c>
      <c r="R243">
        <v>109.04255319148936</v>
      </c>
      <c r="S243" t="s">
        <v>8311</v>
      </c>
      <c r="T243" t="s">
        <v>8332</v>
      </c>
    </row>
    <row r="244" spans="1:20" x14ac:dyDescent="0.2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v>40897.492939814816</v>
      </c>
      <c r="K244">
        <v>1321357790</v>
      </c>
      <c r="L244" s="10">
        <v>40862.492939814816</v>
      </c>
      <c r="M244" t="b">
        <v>1</v>
      </c>
      <c r="N244">
        <v>202</v>
      </c>
      <c r="O244" t="b">
        <v>1</v>
      </c>
      <c r="P244" t="s">
        <v>8269</v>
      </c>
      <c r="Q244">
        <v>1.1346153846153846</v>
      </c>
      <c r="R244">
        <v>73.019801980198025</v>
      </c>
      <c r="S244" t="s">
        <v>8311</v>
      </c>
      <c r="T244" t="s">
        <v>8332</v>
      </c>
    </row>
    <row r="245" spans="1:20" x14ac:dyDescent="0.2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v>41692.047500000001</v>
      </c>
      <c r="K245">
        <v>1390439304</v>
      </c>
      <c r="L245" s="10">
        <v>41662.047500000001</v>
      </c>
      <c r="M245" t="b">
        <v>1</v>
      </c>
      <c r="N245">
        <v>328</v>
      </c>
      <c r="O245" t="b">
        <v>1</v>
      </c>
      <c r="P245" t="s">
        <v>8269</v>
      </c>
      <c r="Q245">
        <v>1.0259199999999999</v>
      </c>
      <c r="R245">
        <v>78.195121951219505</v>
      </c>
      <c r="S245" t="s">
        <v>8311</v>
      </c>
      <c r="T245" t="s">
        <v>8332</v>
      </c>
    </row>
    <row r="246" spans="1:20" x14ac:dyDescent="0.2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v>40253.29583333333</v>
      </c>
      <c r="K246">
        <v>1265269559</v>
      </c>
      <c r="L246" s="10">
        <v>40213.323599537034</v>
      </c>
      <c r="M246" t="b">
        <v>1</v>
      </c>
      <c r="N246">
        <v>84</v>
      </c>
      <c r="O246" t="b">
        <v>1</v>
      </c>
      <c r="P246" t="s">
        <v>8269</v>
      </c>
      <c r="Q246">
        <v>1.1375714285714287</v>
      </c>
      <c r="R246">
        <v>47.398809523809526</v>
      </c>
      <c r="S246" t="s">
        <v>8311</v>
      </c>
      <c r="T246" t="s">
        <v>8332</v>
      </c>
    </row>
    <row r="247" spans="1:20" x14ac:dyDescent="0.2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v>41137.053067129629</v>
      </c>
      <c r="K247">
        <v>1342487785</v>
      </c>
      <c r="L247" s="10">
        <v>41107.053067129629</v>
      </c>
      <c r="M247" t="b">
        <v>1</v>
      </c>
      <c r="N247">
        <v>96</v>
      </c>
      <c r="O247" t="b">
        <v>1</v>
      </c>
      <c r="P247" t="s">
        <v>8269</v>
      </c>
      <c r="Q247">
        <v>1.0371999999999999</v>
      </c>
      <c r="R247">
        <v>54.020833333333336</v>
      </c>
      <c r="S247" t="s">
        <v>8311</v>
      </c>
      <c r="T247" t="s">
        <v>8332</v>
      </c>
    </row>
    <row r="248" spans="1:20" x14ac:dyDescent="0.2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v>40530.405150462961</v>
      </c>
      <c r="K248">
        <v>1288341805</v>
      </c>
      <c r="L248" s="10">
        <v>40480.363483796296</v>
      </c>
      <c r="M248" t="b">
        <v>1</v>
      </c>
      <c r="N248">
        <v>223</v>
      </c>
      <c r="O248" t="b">
        <v>1</v>
      </c>
      <c r="P248" t="s">
        <v>8269</v>
      </c>
      <c r="Q248">
        <v>3.0546000000000002</v>
      </c>
      <c r="R248">
        <v>68.488789237668158</v>
      </c>
      <c r="S248" t="s">
        <v>8311</v>
      </c>
      <c r="T248" t="s">
        <v>8332</v>
      </c>
    </row>
    <row r="249" spans="1:20" x14ac:dyDescent="0.2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v>40467.152083333334</v>
      </c>
      <c r="K249">
        <v>1284042614</v>
      </c>
      <c r="L249" s="10">
        <v>40430.604328703703</v>
      </c>
      <c r="M249" t="b">
        <v>1</v>
      </c>
      <c r="N249">
        <v>62</v>
      </c>
      <c r="O249" t="b">
        <v>1</v>
      </c>
      <c r="P249" t="s">
        <v>8269</v>
      </c>
      <c r="Q249">
        <v>1.341</v>
      </c>
      <c r="R249">
        <v>108.14516129032258</v>
      </c>
      <c r="S249" t="s">
        <v>8311</v>
      </c>
      <c r="T249" t="s">
        <v>8332</v>
      </c>
    </row>
    <row r="250" spans="1:20" x14ac:dyDescent="0.2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v>40915.774409722224</v>
      </c>
      <c r="K250">
        <v>1322073309</v>
      </c>
      <c r="L250" s="10">
        <v>40870.774409722224</v>
      </c>
      <c r="M250" t="b">
        <v>1</v>
      </c>
      <c r="N250">
        <v>146</v>
      </c>
      <c r="O250" t="b">
        <v>1</v>
      </c>
      <c r="P250" t="s">
        <v>8269</v>
      </c>
      <c r="Q250">
        <v>1.0133294117647058</v>
      </c>
      <c r="R250">
        <v>589.95205479452056</v>
      </c>
      <c r="S250" t="s">
        <v>8311</v>
      </c>
      <c r="T250" t="s">
        <v>8332</v>
      </c>
    </row>
    <row r="251" spans="1:20" x14ac:dyDescent="0.2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v>40412.736111111109</v>
      </c>
      <c r="K251">
        <v>1275603020</v>
      </c>
      <c r="L251" s="10">
        <v>40332.923842592594</v>
      </c>
      <c r="M251" t="b">
        <v>1</v>
      </c>
      <c r="N251">
        <v>235</v>
      </c>
      <c r="O251" t="b">
        <v>1</v>
      </c>
      <c r="P251" t="s">
        <v>8269</v>
      </c>
      <c r="Q251">
        <v>1.1292</v>
      </c>
      <c r="R251">
        <v>48.051063829787232</v>
      </c>
      <c r="S251" t="s">
        <v>8311</v>
      </c>
      <c r="T251" t="s">
        <v>8332</v>
      </c>
    </row>
    <row r="252" spans="1:20" x14ac:dyDescent="0.2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v>41431.565868055557</v>
      </c>
      <c r="K252">
        <v>1367933691</v>
      </c>
      <c r="L252" s="10">
        <v>41401.565868055557</v>
      </c>
      <c r="M252" t="b">
        <v>1</v>
      </c>
      <c r="N252">
        <v>437</v>
      </c>
      <c r="O252" t="b">
        <v>1</v>
      </c>
      <c r="P252" t="s">
        <v>8269</v>
      </c>
      <c r="Q252">
        <v>1.0558333333333334</v>
      </c>
      <c r="R252">
        <v>72.482837528604122</v>
      </c>
      <c r="S252" t="s">
        <v>8311</v>
      </c>
      <c r="T252" t="s">
        <v>8332</v>
      </c>
    </row>
    <row r="253" spans="1:20" x14ac:dyDescent="0.2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v>41045.791666666664</v>
      </c>
      <c r="K253">
        <v>1334429646</v>
      </c>
      <c r="L253" s="10">
        <v>41013.787569444445</v>
      </c>
      <c r="M253" t="b">
        <v>1</v>
      </c>
      <c r="N253">
        <v>77</v>
      </c>
      <c r="O253" t="b">
        <v>1</v>
      </c>
      <c r="P253" t="s">
        <v>8269</v>
      </c>
      <c r="Q253">
        <v>1.2557142857142858</v>
      </c>
      <c r="R253">
        <v>57.077922077922075</v>
      </c>
      <c r="S253" t="s">
        <v>8311</v>
      </c>
      <c r="T253" t="s">
        <v>8332</v>
      </c>
    </row>
    <row r="254" spans="1:20" x14ac:dyDescent="0.2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v>40330.165972222225</v>
      </c>
      <c r="K254">
        <v>1269878058</v>
      </c>
      <c r="L254" s="10">
        <v>40266.662708333337</v>
      </c>
      <c r="M254" t="b">
        <v>1</v>
      </c>
      <c r="N254">
        <v>108</v>
      </c>
      <c r="O254" t="b">
        <v>1</v>
      </c>
      <c r="P254" t="s">
        <v>8269</v>
      </c>
      <c r="Q254">
        <v>1.8455999999999999</v>
      </c>
      <c r="R254">
        <v>85.444444444444443</v>
      </c>
      <c r="S254" t="s">
        <v>8311</v>
      </c>
      <c r="T254" t="s">
        <v>8332</v>
      </c>
    </row>
    <row r="255" spans="1:20" x14ac:dyDescent="0.2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v>40954.650868055556</v>
      </c>
      <c r="K255">
        <v>1326728235</v>
      </c>
      <c r="L255" s="10">
        <v>40924.650868055556</v>
      </c>
      <c r="M255" t="b">
        <v>1</v>
      </c>
      <c r="N255">
        <v>7</v>
      </c>
      <c r="O255" t="b">
        <v>1</v>
      </c>
      <c r="P255" t="s">
        <v>8269</v>
      </c>
      <c r="Q255">
        <v>1.0073333333333334</v>
      </c>
      <c r="R255">
        <v>215.85714285714286</v>
      </c>
      <c r="S255" t="s">
        <v>8311</v>
      </c>
      <c r="T255" t="s">
        <v>8332</v>
      </c>
    </row>
    <row r="256" spans="1:20" x14ac:dyDescent="0.2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v>42294.083333333328</v>
      </c>
      <c r="K256">
        <v>1442443910</v>
      </c>
      <c r="L256" s="10">
        <v>42263.952662037031</v>
      </c>
      <c r="M256" t="b">
        <v>1</v>
      </c>
      <c r="N256">
        <v>314</v>
      </c>
      <c r="O256" t="b">
        <v>1</v>
      </c>
      <c r="P256" t="s">
        <v>8269</v>
      </c>
      <c r="Q256">
        <v>1.1694724999999999</v>
      </c>
      <c r="R256">
        <v>89.38643312101911</v>
      </c>
      <c r="S256" t="s">
        <v>8311</v>
      </c>
      <c r="T256" t="s">
        <v>8332</v>
      </c>
    </row>
    <row r="257" spans="1:20" x14ac:dyDescent="0.2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v>40618.48474537037</v>
      </c>
      <c r="K257">
        <v>1297687082</v>
      </c>
      <c r="L257" s="10">
        <v>40588.526412037041</v>
      </c>
      <c r="M257" t="b">
        <v>1</v>
      </c>
      <c r="N257">
        <v>188</v>
      </c>
      <c r="O257" t="b">
        <v>1</v>
      </c>
      <c r="P257" t="s">
        <v>8269</v>
      </c>
      <c r="Q257">
        <v>1.0673325</v>
      </c>
      <c r="R257">
        <v>45.418404255319146</v>
      </c>
      <c r="S257" t="s">
        <v>8311</v>
      </c>
      <c r="T257" t="s">
        <v>8332</v>
      </c>
    </row>
    <row r="258" spans="1:20" x14ac:dyDescent="0.2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v>41349.769293981481</v>
      </c>
      <c r="K258">
        <v>1360866467</v>
      </c>
      <c r="L258" s="10">
        <v>41319.769293981481</v>
      </c>
      <c r="M258" t="b">
        <v>1</v>
      </c>
      <c r="N258">
        <v>275</v>
      </c>
      <c r="O258" t="b">
        <v>1</v>
      </c>
      <c r="P258" t="s">
        <v>8269</v>
      </c>
      <c r="Q258">
        <v>1.391</v>
      </c>
      <c r="R258">
        <v>65.756363636363631</v>
      </c>
      <c r="S258" t="s">
        <v>8311</v>
      </c>
      <c r="T258" t="s">
        <v>8332</v>
      </c>
    </row>
    <row r="259" spans="1:20" x14ac:dyDescent="0.2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v>42509.626875000002</v>
      </c>
      <c r="K259">
        <v>1461078162</v>
      </c>
      <c r="L259" s="10">
        <v>42479.626875000002</v>
      </c>
      <c r="M259" t="b">
        <v>1</v>
      </c>
      <c r="N259">
        <v>560</v>
      </c>
      <c r="O259" t="b">
        <v>1</v>
      </c>
      <c r="P259" t="s">
        <v>8269</v>
      </c>
      <c r="Q259">
        <v>1.0672648571428571</v>
      </c>
      <c r="R259">
        <v>66.70405357142856</v>
      </c>
      <c r="S259" t="s">
        <v>8311</v>
      </c>
      <c r="T259" t="s">
        <v>8332</v>
      </c>
    </row>
    <row r="260" spans="1:20" x14ac:dyDescent="0.2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v>40712.051689814813</v>
      </c>
      <c r="K260">
        <v>1305767666</v>
      </c>
      <c r="L260" s="10">
        <v>40682.051689814813</v>
      </c>
      <c r="M260" t="b">
        <v>1</v>
      </c>
      <c r="N260">
        <v>688</v>
      </c>
      <c r="O260" t="b">
        <v>1</v>
      </c>
      <c r="P260" t="s">
        <v>8269</v>
      </c>
      <c r="Q260">
        <v>1.9114</v>
      </c>
      <c r="R260">
        <v>83.345930232558146</v>
      </c>
      <c r="S260" t="s">
        <v>8311</v>
      </c>
      <c r="T260" t="s">
        <v>8332</v>
      </c>
    </row>
    <row r="261" spans="1:20" x14ac:dyDescent="0.2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v>42102.738067129627</v>
      </c>
      <c r="K261">
        <v>1425922969</v>
      </c>
      <c r="L261" s="10">
        <v>42072.738067129627</v>
      </c>
      <c r="M261" t="b">
        <v>1</v>
      </c>
      <c r="N261">
        <v>942</v>
      </c>
      <c r="O261" t="b">
        <v>1</v>
      </c>
      <c r="P261" t="s">
        <v>8269</v>
      </c>
      <c r="Q261">
        <v>1.3193789333333332</v>
      </c>
      <c r="R261">
        <v>105.04609341825902</v>
      </c>
      <c r="S261" t="s">
        <v>8311</v>
      </c>
      <c r="T261" t="s">
        <v>8332</v>
      </c>
    </row>
    <row r="262" spans="1:20" x14ac:dyDescent="0.2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v>40376.415972222225</v>
      </c>
      <c r="K262">
        <v>1275415679</v>
      </c>
      <c r="L262" s="10">
        <v>40330.755543981482</v>
      </c>
      <c r="M262" t="b">
        <v>1</v>
      </c>
      <c r="N262">
        <v>88</v>
      </c>
      <c r="O262" t="b">
        <v>1</v>
      </c>
      <c r="P262" t="s">
        <v>8269</v>
      </c>
      <c r="Q262">
        <v>1.0640000000000001</v>
      </c>
      <c r="R262">
        <v>120.90909090909091</v>
      </c>
      <c r="S262" t="s">
        <v>8311</v>
      </c>
      <c r="T262" t="s">
        <v>8332</v>
      </c>
    </row>
    <row r="263" spans="1:20" x14ac:dyDescent="0.2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v>41067.621527777781</v>
      </c>
      <c r="K263">
        <v>1334783704</v>
      </c>
      <c r="L263" s="10">
        <v>41017.885462962964</v>
      </c>
      <c r="M263" t="b">
        <v>1</v>
      </c>
      <c r="N263">
        <v>220</v>
      </c>
      <c r="O263" t="b">
        <v>1</v>
      </c>
      <c r="P263" t="s">
        <v>8269</v>
      </c>
      <c r="Q263">
        <v>1.0740000000000001</v>
      </c>
      <c r="R263">
        <v>97.63636363636364</v>
      </c>
      <c r="S263" t="s">
        <v>8311</v>
      </c>
      <c r="T263" t="s">
        <v>8332</v>
      </c>
    </row>
    <row r="264" spans="1:20" x14ac:dyDescent="0.2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v>40600.24800925926</v>
      </c>
      <c r="K264">
        <v>1294811828</v>
      </c>
      <c r="L264" s="10">
        <v>40555.24800925926</v>
      </c>
      <c r="M264" t="b">
        <v>1</v>
      </c>
      <c r="N264">
        <v>145</v>
      </c>
      <c r="O264" t="b">
        <v>1</v>
      </c>
      <c r="P264" t="s">
        <v>8269</v>
      </c>
      <c r="Q264">
        <v>2.4</v>
      </c>
      <c r="R264">
        <v>41.379310344827587</v>
      </c>
      <c r="S264" t="s">
        <v>8311</v>
      </c>
      <c r="T264" t="s">
        <v>8332</v>
      </c>
    </row>
    <row r="265" spans="1:20" x14ac:dyDescent="0.2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v>41179.954791666663</v>
      </c>
      <c r="K265">
        <v>1346194494</v>
      </c>
      <c r="L265" s="10">
        <v>41149.954791666663</v>
      </c>
      <c r="M265" t="b">
        <v>1</v>
      </c>
      <c r="N265">
        <v>963</v>
      </c>
      <c r="O265" t="b">
        <v>1</v>
      </c>
      <c r="P265" t="s">
        <v>8269</v>
      </c>
      <c r="Q265">
        <v>1.1808107999999999</v>
      </c>
      <c r="R265">
        <v>30.654485981308412</v>
      </c>
      <c r="S265" t="s">
        <v>8311</v>
      </c>
      <c r="T265" t="s">
        <v>8332</v>
      </c>
    </row>
    <row r="266" spans="1:20" x14ac:dyDescent="0.2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v>41040.620312500003</v>
      </c>
      <c r="K266">
        <v>1334155995</v>
      </c>
      <c r="L266" s="10">
        <v>41010.620312500003</v>
      </c>
      <c r="M266" t="b">
        <v>1</v>
      </c>
      <c r="N266">
        <v>91</v>
      </c>
      <c r="O266" t="b">
        <v>1</v>
      </c>
      <c r="P266" t="s">
        <v>8269</v>
      </c>
      <c r="Q266">
        <v>1.1819999999999999</v>
      </c>
      <c r="R266">
        <v>64.945054945054949</v>
      </c>
      <c r="S266" t="s">
        <v>8311</v>
      </c>
      <c r="T266" t="s">
        <v>8332</v>
      </c>
    </row>
    <row r="267" spans="1:20" x14ac:dyDescent="0.2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v>40308.844444444447</v>
      </c>
      <c r="K267">
        <v>1269928430</v>
      </c>
      <c r="L267" s="10">
        <v>40267.245717592588</v>
      </c>
      <c r="M267" t="b">
        <v>1</v>
      </c>
      <c r="N267">
        <v>58</v>
      </c>
      <c r="O267" t="b">
        <v>1</v>
      </c>
      <c r="P267" t="s">
        <v>8269</v>
      </c>
      <c r="Q267">
        <v>1.111</v>
      </c>
      <c r="R267">
        <v>95.775862068965523</v>
      </c>
      <c r="S267" t="s">
        <v>8311</v>
      </c>
      <c r="T267" t="s">
        <v>8332</v>
      </c>
    </row>
    <row r="268" spans="1:20" x14ac:dyDescent="0.2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v>40291.160416666666</v>
      </c>
      <c r="K268">
        <v>1264565507</v>
      </c>
      <c r="L268" s="10">
        <v>40205.174849537041</v>
      </c>
      <c r="M268" t="b">
        <v>1</v>
      </c>
      <c r="N268">
        <v>36</v>
      </c>
      <c r="O268" t="b">
        <v>1</v>
      </c>
      <c r="P268" t="s">
        <v>8269</v>
      </c>
      <c r="Q268">
        <v>1.4550000000000001</v>
      </c>
      <c r="R268">
        <v>40.416666666666664</v>
      </c>
      <c r="S268" t="s">
        <v>8311</v>
      </c>
      <c r="T268" t="s">
        <v>8332</v>
      </c>
    </row>
    <row r="269" spans="1:20" x14ac:dyDescent="0.2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v>41815.452534722222</v>
      </c>
      <c r="K269">
        <v>1401101499</v>
      </c>
      <c r="L269" s="10">
        <v>41785.452534722222</v>
      </c>
      <c r="M269" t="b">
        <v>1</v>
      </c>
      <c r="N269">
        <v>165</v>
      </c>
      <c r="O269" t="b">
        <v>1</v>
      </c>
      <c r="P269" t="s">
        <v>8269</v>
      </c>
      <c r="Q269">
        <v>1.3162883248730965</v>
      </c>
      <c r="R269">
        <v>78.578424242424248</v>
      </c>
      <c r="S269" t="s">
        <v>8311</v>
      </c>
      <c r="T269" t="s">
        <v>8332</v>
      </c>
    </row>
    <row r="270" spans="1:20" x14ac:dyDescent="0.2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v>40854.194189814814</v>
      </c>
      <c r="K270">
        <v>1316749178</v>
      </c>
      <c r="L270" s="10">
        <v>40809.15252314815</v>
      </c>
      <c r="M270" t="b">
        <v>1</v>
      </c>
      <c r="N270">
        <v>111</v>
      </c>
      <c r="O270" t="b">
        <v>1</v>
      </c>
      <c r="P270" t="s">
        <v>8269</v>
      </c>
      <c r="Q270">
        <v>1.1140000000000001</v>
      </c>
      <c r="R270">
        <v>50.18018018018018</v>
      </c>
      <c r="S270" t="s">
        <v>8311</v>
      </c>
      <c r="T270" t="s">
        <v>8332</v>
      </c>
    </row>
    <row r="271" spans="1:20" x14ac:dyDescent="0.2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v>42788.197013888886</v>
      </c>
      <c r="K271">
        <v>1485146622</v>
      </c>
      <c r="L271" s="10">
        <v>42758.197013888886</v>
      </c>
      <c r="M271" t="b">
        <v>1</v>
      </c>
      <c r="N271">
        <v>1596</v>
      </c>
      <c r="O271" t="b">
        <v>1</v>
      </c>
      <c r="P271" t="s">
        <v>8269</v>
      </c>
      <c r="Q271">
        <v>1.4723377</v>
      </c>
      <c r="R271">
        <v>92.251735588972423</v>
      </c>
      <c r="S271" t="s">
        <v>8311</v>
      </c>
      <c r="T271" t="s">
        <v>8332</v>
      </c>
    </row>
    <row r="272" spans="1:20" x14ac:dyDescent="0.2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v>40688.166666666664</v>
      </c>
      <c r="K272">
        <v>1301950070</v>
      </c>
      <c r="L272" s="10">
        <v>40637.866550925923</v>
      </c>
      <c r="M272" t="b">
        <v>1</v>
      </c>
      <c r="N272">
        <v>61</v>
      </c>
      <c r="O272" t="b">
        <v>1</v>
      </c>
      <c r="P272" t="s">
        <v>8269</v>
      </c>
      <c r="Q272">
        <v>1.5260869565217392</v>
      </c>
      <c r="R272">
        <v>57.540983606557376</v>
      </c>
      <c r="S272" t="s">
        <v>8311</v>
      </c>
      <c r="T272" t="s">
        <v>8332</v>
      </c>
    </row>
    <row r="273" spans="1:20" x14ac:dyDescent="0.2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v>41641.333333333336</v>
      </c>
      <c r="K273">
        <v>1386123861</v>
      </c>
      <c r="L273" s="10">
        <v>41612.10024305556</v>
      </c>
      <c r="M273" t="b">
        <v>1</v>
      </c>
      <c r="N273">
        <v>287</v>
      </c>
      <c r="O273" t="b">
        <v>1</v>
      </c>
      <c r="P273" t="s">
        <v>8269</v>
      </c>
      <c r="Q273">
        <v>1.0468</v>
      </c>
      <c r="R273">
        <v>109.42160278745645</v>
      </c>
      <c r="S273" t="s">
        <v>8311</v>
      </c>
      <c r="T273" t="s">
        <v>8332</v>
      </c>
    </row>
    <row r="274" spans="1:20" x14ac:dyDescent="0.2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v>40296.78402777778</v>
      </c>
      <c r="K274">
        <v>1267220191</v>
      </c>
      <c r="L274" s="10">
        <v>40235.900358796294</v>
      </c>
      <c r="M274" t="b">
        <v>1</v>
      </c>
      <c r="N274">
        <v>65</v>
      </c>
      <c r="O274" t="b">
        <v>1</v>
      </c>
      <c r="P274" t="s">
        <v>8269</v>
      </c>
      <c r="Q274">
        <v>1.7743366666666667</v>
      </c>
      <c r="R274">
        <v>81.892461538461546</v>
      </c>
      <c r="S274" t="s">
        <v>8311</v>
      </c>
      <c r="T274" t="s">
        <v>8332</v>
      </c>
    </row>
    <row r="275" spans="1:20" x14ac:dyDescent="0.2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v>40727.498449074075</v>
      </c>
      <c r="K275">
        <v>1307102266</v>
      </c>
      <c r="L275" s="10">
        <v>40697.498449074075</v>
      </c>
      <c r="M275" t="b">
        <v>1</v>
      </c>
      <c r="N275">
        <v>118</v>
      </c>
      <c r="O275" t="b">
        <v>1</v>
      </c>
      <c r="P275" t="s">
        <v>8269</v>
      </c>
      <c r="Q275">
        <v>1.077758</v>
      </c>
      <c r="R275">
        <v>45.667711864406776</v>
      </c>
      <c r="S275" t="s">
        <v>8311</v>
      </c>
      <c r="T275" t="s">
        <v>8332</v>
      </c>
    </row>
    <row r="276" spans="1:20" x14ac:dyDescent="0.2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v>41004.290972222225</v>
      </c>
      <c r="K276">
        <v>1330638829</v>
      </c>
      <c r="L276" s="10">
        <v>40969.912372685183</v>
      </c>
      <c r="M276" t="b">
        <v>1</v>
      </c>
      <c r="N276">
        <v>113</v>
      </c>
      <c r="O276" t="b">
        <v>1</v>
      </c>
      <c r="P276" t="s">
        <v>8269</v>
      </c>
      <c r="Q276">
        <v>1.56</v>
      </c>
      <c r="R276">
        <v>55.221238938053098</v>
      </c>
      <c r="S276" t="s">
        <v>8311</v>
      </c>
      <c r="T276" t="s">
        <v>8332</v>
      </c>
    </row>
    <row r="277" spans="1:20" x14ac:dyDescent="0.2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v>41223.073680555557</v>
      </c>
      <c r="K277">
        <v>1349916366</v>
      </c>
      <c r="L277" s="10">
        <v>41193.032013888893</v>
      </c>
      <c r="M277" t="b">
        <v>1</v>
      </c>
      <c r="N277">
        <v>332</v>
      </c>
      <c r="O277" t="b">
        <v>1</v>
      </c>
      <c r="P277" t="s">
        <v>8269</v>
      </c>
      <c r="Q277">
        <v>1.08395</v>
      </c>
      <c r="R277">
        <v>65.298192771084331</v>
      </c>
      <c r="S277" t="s">
        <v>8311</v>
      </c>
      <c r="T277" t="s">
        <v>8332</v>
      </c>
    </row>
    <row r="278" spans="1:20" x14ac:dyDescent="0.2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v>41027.040208333332</v>
      </c>
      <c r="K278">
        <v>1330394274</v>
      </c>
      <c r="L278" s="10">
        <v>40967.081874999996</v>
      </c>
      <c r="M278" t="b">
        <v>1</v>
      </c>
      <c r="N278">
        <v>62</v>
      </c>
      <c r="O278" t="b">
        <v>1</v>
      </c>
      <c r="P278" t="s">
        <v>8269</v>
      </c>
      <c r="Q278">
        <v>1.476</v>
      </c>
      <c r="R278">
        <v>95.225806451612897</v>
      </c>
      <c r="S278" t="s">
        <v>8311</v>
      </c>
      <c r="T278" t="s">
        <v>8332</v>
      </c>
    </row>
    <row r="279" spans="1:20" x14ac:dyDescent="0.2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v>42147.891423611116</v>
      </c>
      <c r="K279">
        <v>1429824219</v>
      </c>
      <c r="L279" s="10">
        <v>42117.891423611116</v>
      </c>
      <c r="M279" t="b">
        <v>1</v>
      </c>
      <c r="N279">
        <v>951</v>
      </c>
      <c r="O279" t="b">
        <v>1</v>
      </c>
      <c r="P279" t="s">
        <v>8269</v>
      </c>
      <c r="Q279">
        <v>1.1038153846153846</v>
      </c>
      <c r="R279">
        <v>75.444794952681391</v>
      </c>
      <c r="S279" t="s">
        <v>8311</v>
      </c>
      <c r="T279" t="s">
        <v>8332</v>
      </c>
    </row>
    <row r="280" spans="1:20" x14ac:dyDescent="0.2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v>41194.040960648148</v>
      </c>
      <c r="K280">
        <v>1347411539</v>
      </c>
      <c r="L280" s="10">
        <v>41164.040960648148</v>
      </c>
      <c r="M280" t="b">
        <v>1</v>
      </c>
      <c r="N280">
        <v>415</v>
      </c>
      <c r="O280" t="b">
        <v>1</v>
      </c>
      <c r="P280" t="s">
        <v>8269</v>
      </c>
      <c r="Q280">
        <v>1.5034814814814814</v>
      </c>
      <c r="R280">
        <v>97.816867469879512</v>
      </c>
      <c r="S280" t="s">
        <v>8311</v>
      </c>
      <c r="T280" t="s">
        <v>8332</v>
      </c>
    </row>
    <row r="281" spans="1:20" x14ac:dyDescent="0.2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v>42793.084027777775</v>
      </c>
      <c r="K281">
        <v>1485237096</v>
      </c>
      <c r="L281" s="10">
        <v>42759.244166666671</v>
      </c>
      <c r="M281" t="b">
        <v>1</v>
      </c>
      <c r="N281">
        <v>305</v>
      </c>
      <c r="O281" t="b">
        <v>1</v>
      </c>
      <c r="P281" t="s">
        <v>8269</v>
      </c>
      <c r="Q281">
        <v>1.5731829411764706</v>
      </c>
      <c r="R281">
        <v>87.685606557377056</v>
      </c>
      <c r="S281" t="s">
        <v>8311</v>
      </c>
      <c r="T281" t="s">
        <v>8332</v>
      </c>
    </row>
    <row r="282" spans="1:20" x14ac:dyDescent="0.2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v>41789.590682870366</v>
      </c>
      <c r="K282">
        <v>1397571035</v>
      </c>
      <c r="L282" s="10">
        <v>41744.590682870366</v>
      </c>
      <c r="M282" t="b">
        <v>1</v>
      </c>
      <c r="N282">
        <v>2139</v>
      </c>
      <c r="O282" t="b">
        <v>1</v>
      </c>
      <c r="P282" t="s">
        <v>8269</v>
      </c>
      <c r="Q282">
        <v>1.5614399999999999</v>
      </c>
      <c r="R282">
        <v>54.748948106591868</v>
      </c>
      <c r="S282" t="s">
        <v>8311</v>
      </c>
      <c r="T282" t="s">
        <v>8332</v>
      </c>
    </row>
    <row r="283" spans="1:20" x14ac:dyDescent="0.2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v>40035.80972222222</v>
      </c>
      <c r="K283">
        <v>1242532513</v>
      </c>
      <c r="L283" s="10">
        <v>39950.163344907407</v>
      </c>
      <c r="M283" t="b">
        <v>1</v>
      </c>
      <c r="N283">
        <v>79</v>
      </c>
      <c r="O283" t="b">
        <v>1</v>
      </c>
      <c r="P283" t="s">
        <v>8269</v>
      </c>
      <c r="Q283">
        <v>1.2058763636363636</v>
      </c>
      <c r="R283">
        <v>83.953417721518989</v>
      </c>
      <c r="S283" t="s">
        <v>8311</v>
      </c>
      <c r="T283" t="s">
        <v>8332</v>
      </c>
    </row>
    <row r="284" spans="1:20" x14ac:dyDescent="0.2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v>40231.916666666664</v>
      </c>
      <c r="K284">
        <v>1263679492</v>
      </c>
      <c r="L284" s="10">
        <v>40194.920046296298</v>
      </c>
      <c r="M284" t="b">
        <v>1</v>
      </c>
      <c r="N284">
        <v>179</v>
      </c>
      <c r="O284" t="b">
        <v>1</v>
      </c>
      <c r="P284" t="s">
        <v>8269</v>
      </c>
      <c r="Q284">
        <v>1.0118888888888888</v>
      </c>
      <c r="R284">
        <v>254.38547486033519</v>
      </c>
      <c r="S284" t="s">
        <v>8311</v>
      </c>
      <c r="T284" t="s">
        <v>8332</v>
      </c>
    </row>
    <row r="285" spans="1:20" x14ac:dyDescent="0.2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v>40695.207638888889</v>
      </c>
      <c r="K285">
        <v>1305219744</v>
      </c>
      <c r="L285" s="10">
        <v>40675.71</v>
      </c>
      <c r="M285" t="b">
        <v>1</v>
      </c>
      <c r="N285">
        <v>202</v>
      </c>
      <c r="O285" t="b">
        <v>1</v>
      </c>
      <c r="P285" t="s">
        <v>8269</v>
      </c>
      <c r="Q285">
        <v>1.142725</v>
      </c>
      <c r="R285">
        <v>101.8269801980198</v>
      </c>
      <c r="S285" t="s">
        <v>8311</v>
      </c>
      <c r="T285" t="s">
        <v>8332</v>
      </c>
    </row>
    <row r="286" spans="1:20" x14ac:dyDescent="0.2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v>40929.738194444442</v>
      </c>
      <c r="K286">
        <v>1325007780</v>
      </c>
      <c r="L286" s="10">
        <v>40904.738194444442</v>
      </c>
      <c r="M286" t="b">
        <v>1</v>
      </c>
      <c r="N286">
        <v>760</v>
      </c>
      <c r="O286" t="b">
        <v>1</v>
      </c>
      <c r="P286" t="s">
        <v>8269</v>
      </c>
      <c r="Q286">
        <v>1.0462615</v>
      </c>
      <c r="R286">
        <v>55.066394736842106</v>
      </c>
      <c r="S286" t="s">
        <v>8311</v>
      </c>
      <c r="T286" t="s">
        <v>8332</v>
      </c>
    </row>
    <row r="287" spans="1:20" x14ac:dyDescent="0.2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v>41536.756111111114</v>
      </c>
      <c r="K287">
        <v>1377022128</v>
      </c>
      <c r="L287" s="10">
        <v>41506.756111111114</v>
      </c>
      <c r="M287" t="b">
        <v>1</v>
      </c>
      <c r="N287">
        <v>563</v>
      </c>
      <c r="O287" t="b">
        <v>1</v>
      </c>
      <c r="P287" t="s">
        <v>8269</v>
      </c>
      <c r="Q287">
        <v>2.2882507142857142</v>
      </c>
      <c r="R287">
        <v>56.901438721136763</v>
      </c>
      <c r="S287" t="s">
        <v>8311</v>
      </c>
      <c r="T287" t="s">
        <v>8332</v>
      </c>
    </row>
    <row r="288" spans="1:20" x14ac:dyDescent="0.2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v>41358.774583333332</v>
      </c>
      <c r="K288">
        <v>1360352124</v>
      </c>
      <c r="L288" s="10">
        <v>41313.816249999996</v>
      </c>
      <c r="M288" t="b">
        <v>1</v>
      </c>
      <c r="N288">
        <v>135</v>
      </c>
      <c r="O288" t="b">
        <v>1</v>
      </c>
      <c r="P288" t="s">
        <v>8269</v>
      </c>
      <c r="Q288">
        <v>1.0915333333333332</v>
      </c>
      <c r="R288">
        <v>121.28148148148148</v>
      </c>
      <c r="S288" t="s">
        <v>8311</v>
      </c>
      <c r="T288" t="s">
        <v>8332</v>
      </c>
    </row>
    <row r="289" spans="1:20" x14ac:dyDescent="0.2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v>41215.166666666664</v>
      </c>
      <c r="K289">
        <v>1349160018</v>
      </c>
      <c r="L289" s="10">
        <v>41184.277986111112</v>
      </c>
      <c r="M289" t="b">
        <v>1</v>
      </c>
      <c r="N289">
        <v>290</v>
      </c>
      <c r="O289" t="b">
        <v>1</v>
      </c>
      <c r="P289" t="s">
        <v>8269</v>
      </c>
      <c r="Q289">
        <v>1.7629999999999999</v>
      </c>
      <c r="R289">
        <v>91.189655172413794</v>
      </c>
      <c r="S289" t="s">
        <v>8311</v>
      </c>
      <c r="T289" t="s">
        <v>8332</v>
      </c>
    </row>
    <row r="290" spans="1:20" x14ac:dyDescent="0.2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v>41086.168900462959</v>
      </c>
      <c r="K290">
        <v>1337659393</v>
      </c>
      <c r="L290" s="10">
        <v>41051.168900462959</v>
      </c>
      <c r="M290" t="b">
        <v>1</v>
      </c>
      <c r="N290">
        <v>447</v>
      </c>
      <c r="O290" t="b">
        <v>1</v>
      </c>
      <c r="P290" t="s">
        <v>8269</v>
      </c>
      <c r="Q290">
        <v>1.0321061999999999</v>
      </c>
      <c r="R290">
        <v>115.44812080536913</v>
      </c>
      <c r="S290" t="s">
        <v>8311</v>
      </c>
      <c r="T290" t="s">
        <v>8332</v>
      </c>
    </row>
    <row r="291" spans="1:20" x14ac:dyDescent="0.2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v>41580.456412037034</v>
      </c>
      <c r="K291">
        <v>1380797834</v>
      </c>
      <c r="L291" s="10">
        <v>41550.456412037034</v>
      </c>
      <c r="M291" t="b">
        <v>1</v>
      </c>
      <c r="N291">
        <v>232</v>
      </c>
      <c r="O291" t="b">
        <v>1</v>
      </c>
      <c r="P291" t="s">
        <v>8269</v>
      </c>
      <c r="Q291">
        <v>1.0482</v>
      </c>
      <c r="R291">
        <v>67.771551724137936</v>
      </c>
      <c r="S291" t="s">
        <v>8311</v>
      </c>
      <c r="T291" t="s">
        <v>8332</v>
      </c>
    </row>
    <row r="292" spans="1:20" x14ac:dyDescent="0.2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v>40576.332638888889</v>
      </c>
      <c r="K292">
        <v>1292316697</v>
      </c>
      <c r="L292" s="10">
        <v>40526.36917824074</v>
      </c>
      <c r="M292" t="b">
        <v>1</v>
      </c>
      <c r="N292">
        <v>168</v>
      </c>
      <c r="O292" t="b">
        <v>1</v>
      </c>
      <c r="P292" t="s">
        <v>8269</v>
      </c>
      <c r="Q292">
        <v>1.0668444444444445</v>
      </c>
      <c r="R292">
        <v>28.576190476190476</v>
      </c>
      <c r="S292" t="s">
        <v>8311</v>
      </c>
      <c r="T292" t="s">
        <v>8332</v>
      </c>
    </row>
    <row r="293" spans="1:20" x14ac:dyDescent="0.2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v>41395.000694444447</v>
      </c>
      <c r="K293">
        <v>1365791246</v>
      </c>
      <c r="L293" s="10">
        <v>41376.769050925926</v>
      </c>
      <c r="M293" t="b">
        <v>1</v>
      </c>
      <c r="N293">
        <v>128</v>
      </c>
      <c r="O293" t="b">
        <v>1</v>
      </c>
      <c r="P293" t="s">
        <v>8269</v>
      </c>
      <c r="Q293">
        <v>1.2001999999999999</v>
      </c>
      <c r="R293">
        <v>46.8828125</v>
      </c>
      <c r="S293" t="s">
        <v>8311</v>
      </c>
      <c r="T293" t="s">
        <v>8332</v>
      </c>
    </row>
    <row r="294" spans="1:20" x14ac:dyDescent="0.2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v>40845.165972222225</v>
      </c>
      <c r="K294">
        <v>1317064599</v>
      </c>
      <c r="L294" s="10">
        <v>40812.803229166668</v>
      </c>
      <c r="M294" t="b">
        <v>1</v>
      </c>
      <c r="N294">
        <v>493</v>
      </c>
      <c r="O294" t="b">
        <v>1</v>
      </c>
      <c r="P294" t="s">
        <v>8269</v>
      </c>
      <c r="Q294">
        <v>1.0150693333333334</v>
      </c>
      <c r="R294">
        <v>154.42231237322514</v>
      </c>
      <c r="S294" t="s">
        <v>8311</v>
      </c>
      <c r="T294" t="s">
        <v>8332</v>
      </c>
    </row>
    <row r="295" spans="1:20" x14ac:dyDescent="0.2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v>41749.667986111112</v>
      </c>
      <c r="K295">
        <v>1395417714</v>
      </c>
      <c r="L295" s="10">
        <v>41719.667986111112</v>
      </c>
      <c r="M295" t="b">
        <v>1</v>
      </c>
      <c r="N295">
        <v>131</v>
      </c>
      <c r="O295" t="b">
        <v>1</v>
      </c>
      <c r="P295" t="s">
        <v>8269</v>
      </c>
      <c r="Q295">
        <v>1.0138461538461538</v>
      </c>
      <c r="R295">
        <v>201.22137404580153</v>
      </c>
      <c r="S295" t="s">
        <v>8311</v>
      </c>
      <c r="T295" t="s">
        <v>8332</v>
      </c>
    </row>
    <row r="296" spans="1:20" x14ac:dyDescent="0.2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v>40378.666666666664</v>
      </c>
      <c r="K296">
        <v>1276480894</v>
      </c>
      <c r="L296" s="10">
        <v>40343.084421296298</v>
      </c>
      <c r="M296" t="b">
        <v>1</v>
      </c>
      <c r="N296">
        <v>50</v>
      </c>
      <c r="O296" t="b">
        <v>1</v>
      </c>
      <c r="P296" t="s">
        <v>8269</v>
      </c>
      <c r="Q296">
        <v>1</v>
      </c>
      <c r="R296">
        <v>100</v>
      </c>
      <c r="S296" t="s">
        <v>8311</v>
      </c>
      <c r="T296" t="s">
        <v>8332</v>
      </c>
    </row>
    <row r="297" spans="1:20" x14ac:dyDescent="0.2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v>41579</v>
      </c>
      <c r="K297">
        <v>1378080409</v>
      </c>
      <c r="L297" s="10">
        <v>41519.004733796297</v>
      </c>
      <c r="M297" t="b">
        <v>1</v>
      </c>
      <c r="N297">
        <v>665</v>
      </c>
      <c r="O297" t="b">
        <v>1</v>
      </c>
      <c r="P297" t="s">
        <v>8269</v>
      </c>
      <c r="Q297">
        <v>1.3310911999999999</v>
      </c>
      <c r="R297">
        <v>100.08204511278196</v>
      </c>
      <c r="S297" t="s">
        <v>8311</v>
      </c>
      <c r="T297" t="s">
        <v>8332</v>
      </c>
    </row>
    <row r="298" spans="1:20" x14ac:dyDescent="0.2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v>41159.475497685184</v>
      </c>
      <c r="K298">
        <v>1344857083</v>
      </c>
      <c r="L298" s="10">
        <v>41134.475497685184</v>
      </c>
      <c r="M298" t="b">
        <v>1</v>
      </c>
      <c r="N298">
        <v>129</v>
      </c>
      <c r="O298" t="b">
        <v>1</v>
      </c>
      <c r="P298" t="s">
        <v>8269</v>
      </c>
      <c r="Q298">
        <v>1.187262</v>
      </c>
      <c r="R298">
        <v>230.08953488372092</v>
      </c>
      <c r="S298" t="s">
        <v>8311</v>
      </c>
      <c r="T298" t="s">
        <v>8332</v>
      </c>
    </row>
    <row r="299" spans="1:20" x14ac:dyDescent="0.2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v>42125.165972222225</v>
      </c>
      <c r="K299">
        <v>1427390901</v>
      </c>
      <c r="L299" s="10">
        <v>42089.72802083334</v>
      </c>
      <c r="M299" t="b">
        <v>1</v>
      </c>
      <c r="N299">
        <v>142</v>
      </c>
      <c r="O299" t="b">
        <v>1</v>
      </c>
      <c r="P299" t="s">
        <v>8269</v>
      </c>
      <c r="Q299">
        <v>1.0064</v>
      </c>
      <c r="R299">
        <v>141.74647887323943</v>
      </c>
      <c r="S299" t="s">
        <v>8311</v>
      </c>
      <c r="T299" t="s">
        <v>8332</v>
      </c>
    </row>
    <row r="300" spans="1:20" x14ac:dyDescent="0.2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v>41768.875</v>
      </c>
      <c r="K300">
        <v>1394536048</v>
      </c>
      <c r="L300" s="10">
        <v>41709.463518518518</v>
      </c>
      <c r="M300" t="b">
        <v>1</v>
      </c>
      <c r="N300">
        <v>2436</v>
      </c>
      <c r="O300" t="b">
        <v>1</v>
      </c>
      <c r="P300" t="s">
        <v>8269</v>
      </c>
      <c r="Q300">
        <v>1.089324126984127</v>
      </c>
      <c r="R300">
        <v>56.344351395730705</v>
      </c>
      <c r="S300" t="s">
        <v>8311</v>
      </c>
      <c r="T300" t="s">
        <v>8332</v>
      </c>
    </row>
    <row r="301" spans="1:20" x14ac:dyDescent="0.2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v>40499.266898148147</v>
      </c>
      <c r="K301">
        <v>1287379460</v>
      </c>
      <c r="L301" s="10">
        <v>40469.225231481483</v>
      </c>
      <c r="M301" t="b">
        <v>1</v>
      </c>
      <c r="N301">
        <v>244</v>
      </c>
      <c r="O301" t="b">
        <v>1</v>
      </c>
      <c r="P301" t="s">
        <v>8269</v>
      </c>
      <c r="Q301">
        <v>1.789525</v>
      </c>
      <c r="R301">
        <v>73.341188524590166</v>
      </c>
      <c r="S301" t="s">
        <v>8311</v>
      </c>
      <c r="T301" t="s">
        <v>8332</v>
      </c>
    </row>
    <row r="302" spans="1:20" x14ac:dyDescent="0.2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v>40657.959930555553</v>
      </c>
      <c r="K302">
        <v>1301007738</v>
      </c>
      <c r="L302" s="10">
        <v>40626.959930555553</v>
      </c>
      <c r="M302" t="b">
        <v>1</v>
      </c>
      <c r="N302">
        <v>298</v>
      </c>
      <c r="O302" t="b">
        <v>1</v>
      </c>
      <c r="P302" t="s">
        <v>8269</v>
      </c>
      <c r="Q302">
        <v>1.0172264</v>
      </c>
      <c r="R302">
        <v>85.337785234899329</v>
      </c>
      <c r="S302" t="s">
        <v>8311</v>
      </c>
      <c r="T302" t="s">
        <v>8332</v>
      </c>
    </row>
    <row r="303" spans="1:20" x14ac:dyDescent="0.2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v>41352.696006944447</v>
      </c>
      <c r="K303">
        <v>1360258935</v>
      </c>
      <c r="L303" s="10">
        <v>41312.737673611111</v>
      </c>
      <c r="M303" t="b">
        <v>1</v>
      </c>
      <c r="N303">
        <v>251</v>
      </c>
      <c r="O303" t="b">
        <v>1</v>
      </c>
      <c r="P303" t="s">
        <v>8269</v>
      </c>
      <c r="Q303">
        <v>1.1873499999999999</v>
      </c>
      <c r="R303">
        <v>61.496215139442228</v>
      </c>
      <c r="S303" t="s">
        <v>8311</v>
      </c>
      <c r="T303" t="s">
        <v>8332</v>
      </c>
    </row>
    <row r="304" spans="1:20" x14ac:dyDescent="0.2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v>40963.856921296298</v>
      </c>
      <c r="K304">
        <v>1327523638</v>
      </c>
      <c r="L304" s="10">
        <v>40933.856921296298</v>
      </c>
      <c r="M304" t="b">
        <v>1</v>
      </c>
      <c r="N304">
        <v>108</v>
      </c>
      <c r="O304" t="b">
        <v>1</v>
      </c>
      <c r="P304" t="s">
        <v>8269</v>
      </c>
      <c r="Q304">
        <v>1.0045999999999999</v>
      </c>
      <c r="R304">
        <v>93.018518518518519</v>
      </c>
      <c r="S304" t="s">
        <v>8311</v>
      </c>
      <c r="T304" t="s">
        <v>8332</v>
      </c>
    </row>
    <row r="305" spans="1:20" x14ac:dyDescent="0.2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v>41062.071134259262</v>
      </c>
      <c r="K305">
        <v>1336009346</v>
      </c>
      <c r="L305" s="10">
        <v>41032.071134259262</v>
      </c>
      <c r="M305" t="b">
        <v>1</v>
      </c>
      <c r="N305">
        <v>82</v>
      </c>
      <c r="O305" t="b">
        <v>1</v>
      </c>
      <c r="P305" t="s">
        <v>8269</v>
      </c>
      <c r="Q305">
        <v>1.3746666666666667</v>
      </c>
      <c r="R305">
        <v>50.292682926829265</v>
      </c>
      <c r="S305" t="s">
        <v>8311</v>
      </c>
      <c r="T305" t="s">
        <v>8332</v>
      </c>
    </row>
    <row r="306" spans="1:20" x14ac:dyDescent="0.2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v>41153.083333333336</v>
      </c>
      <c r="K306">
        <v>1343096197</v>
      </c>
      <c r="L306" s="10">
        <v>41114.094872685186</v>
      </c>
      <c r="M306" t="b">
        <v>1</v>
      </c>
      <c r="N306">
        <v>74</v>
      </c>
      <c r="O306" t="b">
        <v>1</v>
      </c>
      <c r="P306" t="s">
        <v>8269</v>
      </c>
      <c r="Q306">
        <v>2.3164705882352941</v>
      </c>
      <c r="R306">
        <v>106.43243243243244</v>
      </c>
      <c r="S306" t="s">
        <v>8311</v>
      </c>
      <c r="T306" t="s">
        <v>8332</v>
      </c>
    </row>
    <row r="307" spans="1:20" x14ac:dyDescent="0.2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v>40978.630196759259</v>
      </c>
      <c r="K307">
        <v>1328800049</v>
      </c>
      <c r="L307" s="10">
        <v>40948.630196759259</v>
      </c>
      <c r="M307" t="b">
        <v>1</v>
      </c>
      <c r="N307">
        <v>189</v>
      </c>
      <c r="O307" t="b">
        <v>1</v>
      </c>
      <c r="P307" t="s">
        <v>8269</v>
      </c>
      <c r="Q307">
        <v>1.3033333333333332</v>
      </c>
      <c r="R307">
        <v>51.719576719576722</v>
      </c>
      <c r="S307" t="s">
        <v>8311</v>
      </c>
      <c r="T307" t="s">
        <v>8332</v>
      </c>
    </row>
    <row r="308" spans="1:20" x14ac:dyDescent="0.2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v>41353.795520833337</v>
      </c>
      <c r="K308">
        <v>1362081933</v>
      </c>
      <c r="L308" s="10">
        <v>41333.837187500001</v>
      </c>
      <c r="M308" t="b">
        <v>1</v>
      </c>
      <c r="N308">
        <v>80</v>
      </c>
      <c r="O308" t="b">
        <v>1</v>
      </c>
      <c r="P308" t="s">
        <v>8269</v>
      </c>
      <c r="Q308">
        <v>2.9289999999999998</v>
      </c>
      <c r="R308">
        <v>36.612499999999997</v>
      </c>
      <c r="S308" t="s">
        <v>8311</v>
      </c>
      <c r="T308" t="s">
        <v>8332</v>
      </c>
    </row>
    <row r="309" spans="1:20" x14ac:dyDescent="0.2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v>41312.944456018515</v>
      </c>
      <c r="K309">
        <v>1357684801</v>
      </c>
      <c r="L309" s="10">
        <v>41282.944456018515</v>
      </c>
      <c r="M309" t="b">
        <v>1</v>
      </c>
      <c r="N309">
        <v>576</v>
      </c>
      <c r="O309" t="b">
        <v>1</v>
      </c>
      <c r="P309" t="s">
        <v>8269</v>
      </c>
      <c r="Q309">
        <v>1.1131818181818183</v>
      </c>
      <c r="R309">
        <v>42.517361111111114</v>
      </c>
      <c r="S309" t="s">
        <v>8311</v>
      </c>
      <c r="T309" t="s">
        <v>8332</v>
      </c>
    </row>
    <row r="310" spans="1:20" x14ac:dyDescent="0.2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v>40612.694560185184</v>
      </c>
      <c r="K310">
        <v>1295887210</v>
      </c>
      <c r="L310" s="10">
        <v>40567.694560185184</v>
      </c>
      <c r="M310" t="b">
        <v>1</v>
      </c>
      <c r="N310">
        <v>202</v>
      </c>
      <c r="O310" t="b">
        <v>1</v>
      </c>
      <c r="P310" t="s">
        <v>8269</v>
      </c>
      <c r="Q310">
        <v>1.0556666666666668</v>
      </c>
      <c r="R310">
        <v>62.712871287128714</v>
      </c>
      <c r="S310" t="s">
        <v>8311</v>
      </c>
      <c r="T310" t="s">
        <v>8332</v>
      </c>
    </row>
    <row r="311" spans="1:20" x14ac:dyDescent="0.2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v>41155.751550925925</v>
      </c>
      <c r="K311">
        <v>1344880934</v>
      </c>
      <c r="L311" s="10">
        <v>41134.751550925925</v>
      </c>
      <c r="M311" t="b">
        <v>1</v>
      </c>
      <c r="N311">
        <v>238</v>
      </c>
      <c r="O311" t="b">
        <v>1</v>
      </c>
      <c r="P311" t="s">
        <v>8269</v>
      </c>
      <c r="Q311">
        <v>1.1894444444444445</v>
      </c>
      <c r="R311">
        <v>89.957983193277315</v>
      </c>
      <c r="S311" t="s">
        <v>8311</v>
      </c>
      <c r="T311" t="s">
        <v>8332</v>
      </c>
    </row>
    <row r="312" spans="1:20" x14ac:dyDescent="0.2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v>40836.083333333336</v>
      </c>
      <c r="K312">
        <v>1317788623</v>
      </c>
      <c r="L312" s="10">
        <v>40821.183136574073</v>
      </c>
      <c r="M312" t="b">
        <v>1</v>
      </c>
      <c r="N312">
        <v>36</v>
      </c>
      <c r="O312" t="b">
        <v>1</v>
      </c>
      <c r="P312" t="s">
        <v>8269</v>
      </c>
      <c r="Q312">
        <v>1.04129</v>
      </c>
      <c r="R312">
        <v>28.924722222222222</v>
      </c>
      <c r="S312" t="s">
        <v>8311</v>
      </c>
      <c r="T312" t="s">
        <v>8332</v>
      </c>
    </row>
    <row r="313" spans="1:20" x14ac:dyDescent="0.2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v>40909.332638888889</v>
      </c>
      <c r="K313">
        <v>1321852592</v>
      </c>
      <c r="L313" s="10">
        <v>40868.219814814816</v>
      </c>
      <c r="M313" t="b">
        <v>1</v>
      </c>
      <c r="N313">
        <v>150</v>
      </c>
      <c r="O313" t="b">
        <v>1</v>
      </c>
      <c r="P313" t="s">
        <v>8269</v>
      </c>
      <c r="Q313">
        <v>1.0410165</v>
      </c>
      <c r="R313">
        <v>138.8022</v>
      </c>
      <c r="S313" t="s">
        <v>8311</v>
      </c>
      <c r="T313" t="s">
        <v>8332</v>
      </c>
    </row>
    <row r="314" spans="1:20" x14ac:dyDescent="0.2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v>41378.877685185187</v>
      </c>
      <c r="K314">
        <v>1363381432</v>
      </c>
      <c r="L314" s="10">
        <v>41348.877685185187</v>
      </c>
      <c r="M314" t="b">
        <v>1</v>
      </c>
      <c r="N314">
        <v>146</v>
      </c>
      <c r="O314" t="b">
        <v>1</v>
      </c>
      <c r="P314" t="s">
        <v>8269</v>
      </c>
      <c r="Q314">
        <v>1.1187499999999999</v>
      </c>
      <c r="R314">
        <v>61.301369863013697</v>
      </c>
      <c r="S314" t="s">
        <v>8311</v>
      </c>
      <c r="T314" t="s">
        <v>8332</v>
      </c>
    </row>
    <row r="315" spans="1:20" x14ac:dyDescent="0.2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v>40401.665972222225</v>
      </c>
      <c r="K315">
        <v>1277702894</v>
      </c>
      <c r="L315" s="10">
        <v>40357.227939814817</v>
      </c>
      <c r="M315" t="b">
        <v>1</v>
      </c>
      <c r="N315">
        <v>222</v>
      </c>
      <c r="O315" t="b">
        <v>1</v>
      </c>
      <c r="P315" t="s">
        <v>8269</v>
      </c>
      <c r="Q315">
        <v>1.0473529411764706</v>
      </c>
      <c r="R315">
        <v>80.202702702702709</v>
      </c>
      <c r="S315" t="s">
        <v>8311</v>
      </c>
      <c r="T315" t="s">
        <v>8332</v>
      </c>
    </row>
    <row r="316" spans="1:20" x14ac:dyDescent="0.2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v>41334.833194444444</v>
      </c>
      <c r="K316">
        <v>1359575988</v>
      </c>
      <c r="L316" s="10">
        <v>41304.833194444444</v>
      </c>
      <c r="M316" t="b">
        <v>1</v>
      </c>
      <c r="N316">
        <v>120</v>
      </c>
      <c r="O316" t="b">
        <v>1</v>
      </c>
      <c r="P316" t="s">
        <v>8269</v>
      </c>
      <c r="Q316">
        <v>3.8515000000000001</v>
      </c>
      <c r="R316">
        <v>32.095833333333331</v>
      </c>
      <c r="S316" t="s">
        <v>8311</v>
      </c>
      <c r="T316" t="s">
        <v>8332</v>
      </c>
    </row>
    <row r="317" spans="1:20" x14ac:dyDescent="0.2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v>41143.77238425926</v>
      </c>
      <c r="K317">
        <v>1343068334</v>
      </c>
      <c r="L317" s="10">
        <v>41113.77238425926</v>
      </c>
      <c r="M317" t="b">
        <v>1</v>
      </c>
      <c r="N317">
        <v>126</v>
      </c>
      <c r="O317" t="b">
        <v>1</v>
      </c>
      <c r="P317" t="s">
        <v>8269</v>
      </c>
      <c r="Q317">
        <v>1.01248</v>
      </c>
      <c r="R317">
        <v>200.88888888888889</v>
      </c>
      <c r="S317" t="s">
        <v>8311</v>
      </c>
      <c r="T317" t="s">
        <v>8332</v>
      </c>
    </row>
    <row r="318" spans="1:20" x14ac:dyDescent="0.2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v>41984.207638888889</v>
      </c>
      <c r="K318">
        <v>1415398197</v>
      </c>
      <c r="L318" s="10">
        <v>41950.923576388886</v>
      </c>
      <c r="M318" t="b">
        <v>1</v>
      </c>
      <c r="N318">
        <v>158</v>
      </c>
      <c r="O318" t="b">
        <v>1</v>
      </c>
      <c r="P318" t="s">
        <v>8269</v>
      </c>
      <c r="Q318">
        <v>1.1377333333333333</v>
      </c>
      <c r="R318">
        <v>108.01265822784811</v>
      </c>
      <c r="S318" t="s">
        <v>8311</v>
      </c>
      <c r="T318" t="s">
        <v>8332</v>
      </c>
    </row>
    <row r="319" spans="1:20" x14ac:dyDescent="0.2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v>41619.676886574074</v>
      </c>
      <c r="K319">
        <v>1384186483</v>
      </c>
      <c r="L319" s="10">
        <v>41589.676886574074</v>
      </c>
      <c r="M319" t="b">
        <v>1</v>
      </c>
      <c r="N319">
        <v>316</v>
      </c>
      <c r="O319" t="b">
        <v>1</v>
      </c>
      <c r="P319" t="s">
        <v>8269</v>
      </c>
      <c r="Q319">
        <v>1.0080333333333333</v>
      </c>
      <c r="R319">
        <v>95.699367088607602</v>
      </c>
      <c r="S319" t="s">
        <v>8311</v>
      </c>
      <c r="T319" t="s">
        <v>8332</v>
      </c>
    </row>
    <row r="320" spans="1:20" x14ac:dyDescent="0.2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v>41359.997118055559</v>
      </c>
      <c r="K320">
        <v>1361753751</v>
      </c>
      <c r="L320" s="10">
        <v>41330.038784722223</v>
      </c>
      <c r="M320" t="b">
        <v>1</v>
      </c>
      <c r="N320">
        <v>284</v>
      </c>
      <c r="O320" t="b">
        <v>1</v>
      </c>
      <c r="P320" t="s">
        <v>8269</v>
      </c>
      <c r="Q320">
        <v>2.8332000000000002</v>
      </c>
      <c r="R320">
        <v>49.880281690140848</v>
      </c>
      <c r="S320" t="s">
        <v>8311</v>
      </c>
      <c r="T320" t="s">
        <v>8332</v>
      </c>
    </row>
    <row r="321" spans="1:20" x14ac:dyDescent="0.2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v>40211.332638888889</v>
      </c>
      <c r="K321">
        <v>1257538029</v>
      </c>
      <c r="L321" s="10">
        <v>40123.83829861111</v>
      </c>
      <c r="M321" t="b">
        <v>1</v>
      </c>
      <c r="N321">
        <v>51</v>
      </c>
      <c r="O321" t="b">
        <v>1</v>
      </c>
      <c r="P321" t="s">
        <v>8269</v>
      </c>
      <c r="Q321">
        <v>1.1268</v>
      </c>
      <c r="R321">
        <v>110.47058823529412</v>
      </c>
      <c r="S321" t="s">
        <v>8311</v>
      </c>
      <c r="T321" t="s">
        <v>8332</v>
      </c>
    </row>
    <row r="322" spans="1:20" x14ac:dyDescent="0.2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v>42360.958333333328</v>
      </c>
      <c r="K322">
        <v>1448284433</v>
      </c>
      <c r="L322" s="10">
        <v>42331.551307870366</v>
      </c>
      <c r="M322" t="b">
        <v>1</v>
      </c>
      <c r="N322">
        <v>158</v>
      </c>
      <c r="O322" t="b">
        <v>1</v>
      </c>
      <c r="P322" t="s">
        <v>8269</v>
      </c>
      <c r="Q322">
        <v>1.0658000000000001</v>
      </c>
      <c r="R322">
        <v>134.91139240506328</v>
      </c>
      <c r="S322" t="s">
        <v>8311</v>
      </c>
      <c r="T322" t="s">
        <v>8332</v>
      </c>
    </row>
    <row r="323" spans="1:20" x14ac:dyDescent="0.2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v>42682.488263888896</v>
      </c>
      <c r="K323">
        <v>1475577786</v>
      </c>
      <c r="L323" s="10">
        <v>42647.446597222224</v>
      </c>
      <c r="M323" t="b">
        <v>1</v>
      </c>
      <c r="N323">
        <v>337</v>
      </c>
      <c r="O323" t="b">
        <v>1</v>
      </c>
      <c r="P323" t="s">
        <v>8269</v>
      </c>
      <c r="Q323">
        <v>1.0266285714285714</v>
      </c>
      <c r="R323">
        <v>106.62314540059347</v>
      </c>
      <c r="S323" t="s">
        <v>8311</v>
      </c>
      <c r="T323" t="s">
        <v>8332</v>
      </c>
    </row>
    <row r="324" spans="1:20" x14ac:dyDescent="0.2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v>42503.57</v>
      </c>
      <c r="K324">
        <v>1460554848</v>
      </c>
      <c r="L324" s="10">
        <v>42473.57</v>
      </c>
      <c r="M324" t="b">
        <v>1</v>
      </c>
      <c r="N324">
        <v>186</v>
      </c>
      <c r="O324" t="b">
        <v>1</v>
      </c>
      <c r="P324" t="s">
        <v>8269</v>
      </c>
      <c r="Q324">
        <v>1.0791200000000001</v>
      </c>
      <c r="R324">
        <v>145.04301075268816</v>
      </c>
      <c r="S324" t="s">
        <v>8311</v>
      </c>
      <c r="T324" t="s">
        <v>8332</v>
      </c>
    </row>
    <row r="325" spans="1:20" x14ac:dyDescent="0.2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v>42725.332638888889</v>
      </c>
      <c r="K325">
        <v>1479886966</v>
      </c>
      <c r="L325" s="10">
        <v>42697.32136574074</v>
      </c>
      <c r="M325" t="b">
        <v>1</v>
      </c>
      <c r="N325">
        <v>58</v>
      </c>
      <c r="O325" t="b">
        <v>1</v>
      </c>
      <c r="P325" t="s">
        <v>8269</v>
      </c>
      <c r="Q325">
        <v>1.2307407407407407</v>
      </c>
      <c r="R325">
        <v>114.58620689655173</v>
      </c>
      <c r="S325" t="s">
        <v>8311</v>
      </c>
      <c r="T325" t="s">
        <v>8332</v>
      </c>
    </row>
    <row r="326" spans="1:20" x14ac:dyDescent="0.2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v>42217.626250000001</v>
      </c>
      <c r="K326">
        <v>1435590108</v>
      </c>
      <c r="L326" s="10">
        <v>42184.626250000001</v>
      </c>
      <c r="M326" t="b">
        <v>1</v>
      </c>
      <c r="N326">
        <v>82</v>
      </c>
      <c r="O326" t="b">
        <v>1</v>
      </c>
      <c r="P326" t="s">
        <v>8269</v>
      </c>
      <c r="Q326">
        <v>1.016</v>
      </c>
      <c r="R326">
        <v>105.3170731707317</v>
      </c>
      <c r="S326" t="s">
        <v>8311</v>
      </c>
      <c r="T326" t="s">
        <v>8332</v>
      </c>
    </row>
    <row r="327" spans="1:20" x14ac:dyDescent="0.2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v>42724.187881944439</v>
      </c>
      <c r="K327">
        <v>1479184233</v>
      </c>
      <c r="L327" s="10">
        <v>42689.187881944439</v>
      </c>
      <c r="M327" t="b">
        <v>1</v>
      </c>
      <c r="N327">
        <v>736</v>
      </c>
      <c r="O327" t="b">
        <v>1</v>
      </c>
      <c r="P327" t="s">
        <v>8269</v>
      </c>
      <c r="Q327">
        <v>1.04396</v>
      </c>
      <c r="R327">
        <v>70.921195652173907</v>
      </c>
      <c r="S327" t="s">
        <v>8311</v>
      </c>
      <c r="T327" t="s">
        <v>8332</v>
      </c>
    </row>
    <row r="328" spans="1:20" x14ac:dyDescent="0.2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v>42808.956250000003</v>
      </c>
      <c r="K328">
        <v>1486625606</v>
      </c>
      <c r="L328" s="10">
        <v>42775.314884259264</v>
      </c>
      <c r="M328" t="b">
        <v>1</v>
      </c>
      <c r="N328">
        <v>1151</v>
      </c>
      <c r="O328" t="b">
        <v>1</v>
      </c>
      <c r="P328" t="s">
        <v>8269</v>
      </c>
      <c r="Q328">
        <v>1.1292973333333334</v>
      </c>
      <c r="R328">
        <v>147.17167680278018</v>
      </c>
      <c r="S328" t="s">
        <v>8311</v>
      </c>
      <c r="T328" t="s">
        <v>8332</v>
      </c>
    </row>
    <row r="329" spans="1:20" x14ac:dyDescent="0.2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v>42085.333333333328</v>
      </c>
      <c r="K329">
        <v>1424669929</v>
      </c>
      <c r="L329" s="10">
        <v>42058.235289351855</v>
      </c>
      <c r="M329" t="b">
        <v>1</v>
      </c>
      <c r="N329">
        <v>34</v>
      </c>
      <c r="O329" t="b">
        <v>1</v>
      </c>
      <c r="P329" t="s">
        <v>8269</v>
      </c>
      <c r="Q329">
        <v>1.3640000000000001</v>
      </c>
      <c r="R329">
        <v>160.47058823529412</v>
      </c>
      <c r="S329" t="s">
        <v>8311</v>
      </c>
      <c r="T329" t="s">
        <v>8332</v>
      </c>
    </row>
    <row r="330" spans="1:20" x14ac:dyDescent="0.2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v>42309.166666666672</v>
      </c>
      <c r="K330">
        <v>1443739388</v>
      </c>
      <c r="L330" s="10">
        <v>42278.946620370371</v>
      </c>
      <c r="M330" t="b">
        <v>1</v>
      </c>
      <c r="N330">
        <v>498</v>
      </c>
      <c r="O330" t="b">
        <v>1</v>
      </c>
      <c r="P330" t="s">
        <v>8269</v>
      </c>
      <c r="Q330">
        <v>1.036144</v>
      </c>
      <c r="R330">
        <v>156.04578313253012</v>
      </c>
      <c r="S330" t="s">
        <v>8311</v>
      </c>
      <c r="T330" t="s">
        <v>8332</v>
      </c>
    </row>
    <row r="331" spans="1:20" x14ac:dyDescent="0.2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v>42315.166666666672</v>
      </c>
      <c r="K331">
        <v>1444821127</v>
      </c>
      <c r="L331" s="10">
        <v>42291.46674768519</v>
      </c>
      <c r="M331" t="b">
        <v>1</v>
      </c>
      <c r="N331">
        <v>167</v>
      </c>
      <c r="O331" t="b">
        <v>1</v>
      </c>
      <c r="P331" t="s">
        <v>8269</v>
      </c>
      <c r="Q331">
        <v>1.0549999999999999</v>
      </c>
      <c r="R331">
        <v>63.17365269461078</v>
      </c>
      <c r="S331" t="s">
        <v>8311</v>
      </c>
      <c r="T331" t="s">
        <v>8332</v>
      </c>
    </row>
    <row r="332" spans="1:20" x14ac:dyDescent="0.2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v>41411.165972222225</v>
      </c>
      <c r="K332">
        <v>1366028563</v>
      </c>
      <c r="L332" s="10">
        <v>41379.515775462962</v>
      </c>
      <c r="M332" t="b">
        <v>1</v>
      </c>
      <c r="N332">
        <v>340</v>
      </c>
      <c r="O332" t="b">
        <v>1</v>
      </c>
      <c r="P332" t="s">
        <v>8269</v>
      </c>
      <c r="Q332">
        <v>1.0182857142857142</v>
      </c>
      <c r="R332">
        <v>104.82352941176471</v>
      </c>
      <c r="S332" t="s">
        <v>8311</v>
      </c>
      <c r="T332" t="s">
        <v>8332</v>
      </c>
    </row>
    <row r="333" spans="1:20" x14ac:dyDescent="0.2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v>42538.581412037034</v>
      </c>
      <c r="K333">
        <v>1463493434</v>
      </c>
      <c r="L333" s="10">
        <v>42507.581412037034</v>
      </c>
      <c r="M333" t="b">
        <v>1</v>
      </c>
      <c r="N333">
        <v>438</v>
      </c>
      <c r="O333" t="b">
        <v>1</v>
      </c>
      <c r="P333" t="s">
        <v>8269</v>
      </c>
      <c r="Q333">
        <v>1.0660499999999999</v>
      </c>
      <c r="R333">
        <v>97.356164383561648</v>
      </c>
      <c r="S333" t="s">
        <v>8311</v>
      </c>
      <c r="T333" t="s">
        <v>8332</v>
      </c>
    </row>
    <row r="334" spans="1:20" x14ac:dyDescent="0.2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v>42305.333333333328</v>
      </c>
      <c r="K334">
        <v>1442420377</v>
      </c>
      <c r="L334" s="10">
        <v>42263.680289351847</v>
      </c>
      <c r="M334" t="b">
        <v>1</v>
      </c>
      <c r="N334">
        <v>555</v>
      </c>
      <c r="O334" t="b">
        <v>1</v>
      </c>
      <c r="P334" t="s">
        <v>8269</v>
      </c>
      <c r="Q334">
        <v>1.13015</v>
      </c>
      <c r="R334">
        <v>203.63063063063063</v>
      </c>
      <c r="S334" t="s">
        <v>8311</v>
      </c>
      <c r="T334" t="s">
        <v>8332</v>
      </c>
    </row>
    <row r="335" spans="1:20" x14ac:dyDescent="0.2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v>42467.59480324074</v>
      </c>
      <c r="K335">
        <v>1457450191</v>
      </c>
      <c r="L335" s="10">
        <v>42437.636469907404</v>
      </c>
      <c r="M335" t="b">
        <v>1</v>
      </c>
      <c r="N335">
        <v>266</v>
      </c>
      <c r="O335" t="b">
        <v>1</v>
      </c>
      <c r="P335" t="s">
        <v>8269</v>
      </c>
      <c r="Q335">
        <v>1.252275</v>
      </c>
      <c r="R335">
        <v>188.31203007518798</v>
      </c>
      <c r="S335" t="s">
        <v>8311</v>
      </c>
      <c r="T335" t="s">
        <v>8332</v>
      </c>
    </row>
    <row r="336" spans="1:20" x14ac:dyDescent="0.2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v>42139.791666666672</v>
      </c>
      <c r="K336">
        <v>1428423757</v>
      </c>
      <c r="L336" s="10">
        <v>42101.682372685187</v>
      </c>
      <c r="M336" t="b">
        <v>1</v>
      </c>
      <c r="N336">
        <v>69</v>
      </c>
      <c r="O336" t="b">
        <v>1</v>
      </c>
      <c r="P336" t="s">
        <v>8269</v>
      </c>
      <c r="Q336">
        <v>1.0119</v>
      </c>
      <c r="R336">
        <v>146.65217391304347</v>
      </c>
      <c r="S336" t="s">
        <v>8311</v>
      </c>
      <c r="T336" t="s">
        <v>8332</v>
      </c>
    </row>
    <row r="337" spans="1:20" x14ac:dyDescent="0.2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v>42132.916666666672</v>
      </c>
      <c r="K337">
        <v>1428428515</v>
      </c>
      <c r="L337" s="10">
        <v>42101.737442129626</v>
      </c>
      <c r="M337" t="b">
        <v>1</v>
      </c>
      <c r="N337">
        <v>80</v>
      </c>
      <c r="O337" t="b">
        <v>1</v>
      </c>
      <c r="P337" t="s">
        <v>8269</v>
      </c>
      <c r="Q337">
        <v>1.0276470588235294</v>
      </c>
      <c r="R337">
        <v>109.1875</v>
      </c>
      <c r="S337" t="s">
        <v>8311</v>
      </c>
      <c r="T337" t="s">
        <v>8332</v>
      </c>
    </row>
    <row r="338" spans="1:20" x14ac:dyDescent="0.2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v>42321.637939814813</v>
      </c>
      <c r="K338">
        <v>1444832318</v>
      </c>
      <c r="L338" s="10">
        <v>42291.596273148149</v>
      </c>
      <c r="M338" t="b">
        <v>1</v>
      </c>
      <c r="N338">
        <v>493</v>
      </c>
      <c r="O338" t="b">
        <v>1</v>
      </c>
      <c r="P338" t="s">
        <v>8269</v>
      </c>
      <c r="Q338">
        <v>1.1683911999999999</v>
      </c>
      <c r="R338">
        <v>59.249046653144013</v>
      </c>
      <c r="S338" t="s">
        <v>8311</v>
      </c>
      <c r="T338" t="s">
        <v>8332</v>
      </c>
    </row>
    <row r="339" spans="1:20" x14ac:dyDescent="0.2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v>42077.086898148147</v>
      </c>
      <c r="K339">
        <v>1423710308</v>
      </c>
      <c r="L339" s="10">
        <v>42047.128564814819</v>
      </c>
      <c r="M339" t="b">
        <v>1</v>
      </c>
      <c r="N339">
        <v>31</v>
      </c>
      <c r="O339" t="b">
        <v>1</v>
      </c>
      <c r="P339" t="s">
        <v>8269</v>
      </c>
      <c r="Q339">
        <v>1.0116833333333335</v>
      </c>
      <c r="R339">
        <v>97.904838709677421</v>
      </c>
      <c r="S339" t="s">
        <v>8311</v>
      </c>
      <c r="T339" t="s">
        <v>8332</v>
      </c>
    </row>
    <row r="340" spans="1:20" x14ac:dyDescent="0.2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v>42616.041666666672</v>
      </c>
      <c r="K340">
        <v>1468001290</v>
      </c>
      <c r="L340" s="10">
        <v>42559.755671296298</v>
      </c>
      <c r="M340" t="b">
        <v>1</v>
      </c>
      <c r="N340">
        <v>236</v>
      </c>
      <c r="O340" t="b">
        <v>1</v>
      </c>
      <c r="P340" t="s">
        <v>8269</v>
      </c>
      <c r="Q340">
        <v>1.1013360000000001</v>
      </c>
      <c r="R340">
        <v>70.000169491525426</v>
      </c>
      <c r="S340" t="s">
        <v>8311</v>
      </c>
      <c r="T340" t="s">
        <v>8332</v>
      </c>
    </row>
    <row r="341" spans="1:20" x14ac:dyDescent="0.2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v>42123.760046296295</v>
      </c>
      <c r="K341">
        <v>1427739268</v>
      </c>
      <c r="L341" s="10">
        <v>42093.760046296295</v>
      </c>
      <c r="M341" t="b">
        <v>1</v>
      </c>
      <c r="N341">
        <v>89</v>
      </c>
      <c r="O341" t="b">
        <v>1</v>
      </c>
      <c r="P341" t="s">
        <v>8269</v>
      </c>
      <c r="Q341">
        <v>1.0808333333333333</v>
      </c>
      <c r="R341">
        <v>72.865168539325836</v>
      </c>
      <c r="S341" t="s">
        <v>8311</v>
      </c>
      <c r="T341" t="s">
        <v>8332</v>
      </c>
    </row>
    <row r="342" spans="1:20" x14ac:dyDescent="0.2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v>42802.875</v>
      </c>
      <c r="K342">
        <v>1486397007</v>
      </c>
      <c r="L342" s="10">
        <v>42772.669062500005</v>
      </c>
      <c r="M342" t="b">
        <v>1</v>
      </c>
      <c r="N342">
        <v>299</v>
      </c>
      <c r="O342" t="b">
        <v>1</v>
      </c>
      <c r="P342" t="s">
        <v>8269</v>
      </c>
      <c r="Q342">
        <v>1.2502285714285715</v>
      </c>
      <c r="R342">
        <v>146.34782608695653</v>
      </c>
      <c r="S342" t="s">
        <v>8311</v>
      </c>
      <c r="T342" t="s">
        <v>8332</v>
      </c>
    </row>
    <row r="343" spans="1:20" x14ac:dyDescent="0.2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v>41913.165972222225</v>
      </c>
      <c r="K343">
        <v>1410555998</v>
      </c>
      <c r="L343" s="10">
        <v>41894.879606481481</v>
      </c>
      <c r="M343" t="b">
        <v>1</v>
      </c>
      <c r="N343">
        <v>55</v>
      </c>
      <c r="O343" t="b">
        <v>1</v>
      </c>
      <c r="P343" t="s">
        <v>8269</v>
      </c>
      <c r="Q343">
        <v>1.0671428571428572</v>
      </c>
      <c r="R343">
        <v>67.909090909090907</v>
      </c>
      <c r="S343" t="s">
        <v>8311</v>
      </c>
      <c r="T343" t="s">
        <v>8332</v>
      </c>
    </row>
    <row r="344" spans="1:20" x14ac:dyDescent="0.2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v>42489.780844907407</v>
      </c>
      <c r="K344">
        <v>1459363465</v>
      </c>
      <c r="L344" s="10">
        <v>42459.780844907407</v>
      </c>
      <c r="M344" t="b">
        <v>1</v>
      </c>
      <c r="N344">
        <v>325</v>
      </c>
      <c r="O344" t="b">
        <v>1</v>
      </c>
      <c r="P344" t="s">
        <v>8269</v>
      </c>
      <c r="Q344">
        <v>1.0036639999999999</v>
      </c>
      <c r="R344">
        <v>169.85083076923075</v>
      </c>
      <c r="S344" t="s">
        <v>8311</v>
      </c>
      <c r="T344" t="s">
        <v>8332</v>
      </c>
    </row>
    <row r="345" spans="1:20" x14ac:dyDescent="0.2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v>41957.125</v>
      </c>
      <c r="K345">
        <v>1413308545</v>
      </c>
      <c r="L345" s="10">
        <v>41926.73778935185</v>
      </c>
      <c r="M345" t="b">
        <v>1</v>
      </c>
      <c r="N345">
        <v>524</v>
      </c>
      <c r="O345" t="b">
        <v>1</v>
      </c>
      <c r="P345" t="s">
        <v>8269</v>
      </c>
      <c r="Q345">
        <v>1.0202863333333334</v>
      </c>
      <c r="R345">
        <v>58.413339694656486</v>
      </c>
      <c r="S345" t="s">
        <v>8311</v>
      </c>
      <c r="T345" t="s">
        <v>8332</v>
      </c>
    </row>
    <row r="346" spans="1:20" x14ac:dyDescent="0.2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v>42156.097222222219</v>
      </c>
      <c r="K346">
        <v>1429312694</v>
      </c>
      <c r="L346" s="10">
        <v>42111.970995370371</v>
      </c>
      <c r="M346" t="b">
        <v>1</v>
      </c>
      <c r="N346">
        <v>285</v>
      </c>
      <c r="O346" t="b">
        <v>1</v>
      </c>
      <c r="P346" t="s">
        <v>8269</v>
      </c>
      <c r="Q346">
        <v>1.0208358208955224</v>
      </c>
      <c r="R346">
        <v>119.99298245614035</v>
      </c>
      <c r="S346" t="s">
        <v>8311</v>
      </c>
      <c r="T346" t="s">
        <v>8332</v>
      </c>
    </row>
    <row r="347" spans="1:20" x14ac:dyDescent="0.2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v>42144.944328703699</v>
      </c>
      <c r="K347">
        <v>1429569590</v>
      </c>
      <c r="L347" s="10">
        <v>42114.944328703699</v>
      </c>
      <c r="M347" t="b">
        <v>1</v>
      </c>
      <c r="N347">
        <v>179</v>
      </c>
      <c r="O347" t="b">
        <v>1</v>
      </c>
      <c r="P347" t="s">
        <v>8269</v>
      </c>
      <c r="Q347">
        <v>1.2327586206896552</v>
      </c>
      <c r="R347">
        <v>99.860335195530723</v>
      </c>
      <c r="S347" t="s">
        <v>8311</v>
      </c>
      <c r="T347" t="s">
        <v>8332</v>
      </c>
    </row>
    <row r="348" spans="1:20" x14ac:dyDescent="0.2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v>42291.500243055561</v>
      </c>
      <c r="K348">
        <v>1442232021</v>
      </c>
      <c r="L348" s="10">
        <v>42261.500243055561</v>
      </c>
      <c r="M348" t="b">
        <v>1</v>
      </c>
      <c r="N348">
        <v>188</v>
      </c>
      <c r="O348" t="b">
        <v>1</v>
      </c>
      <c r="P348" t="s">
        <v>8269</v>
      </c>
      <c r="Q348">
        <v>1.7028880000000002</v>
      </c>
      <c r="R348">
        <v>90.579148936170213</v>
      </c>
      <c r="S348" t="s">
        <v>8311</v>
      </c>
      <c r="T348" t="s">
        <v>8332</v>
      </c>
    </row>
    <row r="349" spans="1:20" x14ac:dyDescent="0.2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v>42322.537141203706</v>
      </c>
      <c r="K349">
        <v>1444910009</v>
      </c>
      <c r="L349" s="10">
        <v>42292.495474537034</v>
      </c>
      <c r="M349" t="b">
        <v>1</v>
      </c>
      <c r="N349">
        <v>379</v>
      </c>
      <c r="O349" t="b">
        <v>1</v>
      </c>
      <c r="P349" t="s">
        <v>8269</v>
      </c>
      <c r="Q349">
        <v>1.1159049999999999</v>
      </c>
      <c r="R349">
        <v>117.77361477572559</v>
      </c>
      <c r="S349" t="s">
        <v>8311</v>
      </c>
      <c r="T349" t="s">
        <v>8332</v>
      </c>
    </row>
    <row r="350" spans="1:20" x14ac:dyDescent="0.2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v>42237.58699074074</v>
      </c>
      <c r="K350">
        <v>1437573916</v>
      </c>
      <c r="L350" s="10">
        <v>42207.58699074074</v>
      </c>
      <c r="M350" t="b">
        <v>1</v>
      </c>
      <c r="N350">
        <v>119</v>
      </c>
      <c r="O350" t="b">
        <v>1</v>
      </c>
      <c r="P350" t="s">
        <v>8269</v>
      </c>
      <c r="Q350">
        <v>1.03</v>
      </c>
      <c r="R350">
        <v>86.554621848739501</v>
      </c>
      <c r="S350" t="s">
        <v>8311</v>
      </c>
      <c r="T350" t="s">
        <v>8332</v>
      </c>
    </row>
    <row r="351" spans="1:20" x14ac:dyDescent="0.2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v>42790.498935185184</v>
      </c>
      <c r="K351">
        <v>1485345508</v>
      </c>
      <c r="L351" s="10">
        <v>42760.498935185184</v>
      </c>
      <c r="M351" t="b">
        <v>1</v>
      </c>
      <c r="N351">
        <v>167</v>
      </c>
      <c r="O351" t="b">
        <v>1</v>
      </c>
      <c r="P351" t="s">
        <v>8269</v>
      </c>
      <c r="Q351">
        <v>1.0663570159857905</v>
      </c>
      <c r="R351">
        <v>71.899281437125751</v>
      </c>
      <c r="S351" t="s">
        <v>8311</v>
      </c>
      <c r="T351" t="s">
        <v>8332</v>
      </c>
    </row>
    <row r="352" spans="1:20" x14ac:dyDescent="0.2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v>42624.165972222225</v>
      </c>
      <c r="K352">
        <v>1470274509</v>
      </c>
      <c r="L352" s="10">
        <v>42586.066076388888</v>
      </c>
      <c r="M352" t="b">
        <v>1</v>
      </c>
      <c r="N352">
        <v>221</v>
      </c>
      <c r="O352" t="b">
        <v>1</v>
      </c>
      <c r="P352" t="s">
        <v>8269</v>
      </c>
      <c r="Q352">
        <v>1.1476</v>
      </c>
      <c r="R352">
        <v>129.81900452488688</v>
      </c>
      <c r="S352" t="s">
        <v>8311</v>
      </c>
      <c r="T352" t="s">
        <v>8332</v>
      </c>
    </row>
    <row r="353" spans="1:20" x14ac:dyDescent="0.2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v>42467.923078703709</v>
      </c>
      <c r="K353">
        <v>1456614554</v>
      </c>
      <c r="L353" s="10">
        <v>42427.964745370366</v>
      </c>
      <c r="M353" t="b">
        <v>1</v>
      </c>
      <c r="N353">
        <v>964</v>
      </c>
      <c r="O353" t="b">
        <v>1</v>
      </c>
      <c r="P353" t="s">
        <v>8269</v>
      </c>
      <c r="Q353">
        <v>1.2734117647058822</v>
      </c>
      <c r="R353">
        <v>44.912863070539416</v>
      </c>
      <c r="S353" t="s">
        <v>8311</v>
      </c>
      <c r="T353" t="s">
        <v>8332</v>
      </c>
    </row>
    <row r="354" spans="1:20" x14ac:dyDescent="0.2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v>41920.167453703703</v>
      </c>
      <c r="K354">
        <v>1410148868</v>
      </c>
      <c r="L354" s="10">
        <v>41890.167453703703</v>
      </c>
      <c r="M354" t="b">
        <v>1</v>
      </c>
      <c r="N354">
        <v>286</v>
      </c>
      <c r="O354" t="b">
        <v>1</v>
      </c>
      <c r="P354" t="s">
        <v>8269</v>
      </c>
      <c r="Q354">
        <v>1.1656</v>
      </c>
      <c r="R354">
        <v>40.755244755244753</v>
      </c>
      <c r="S354" t="s">
        <v>8311</v>
      </c>
      <c r="T354" t="s">
        <v>8332</v>
      </c>
    </row>
    <row r="355" spans="1:20" x14ac:dyDescent="0.2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v>42327.833553240736</v>
      </c>
      <c r="K355">
        <v>1445367619</v>
      </c>
      <c r="L355" s="10">
        <v>42297.791886574079</v>
      </c>
      <c r="M355" t="b">
        <v>1</v>
      </c>
      <c r="N355">
        <v>613</v>
      </c>
      <c r="O355" t="b">
        <v>1</v>
      </c>
      <c r="P355" t="s">
        <v>8269</v>
      </c>
      <c r="Q355">
        <v>1.0861819426615318</v>
      </c>
      <c r="R355">
        <v>103.52394779771615</v>
      </c>
      <c r="S355" t="s">
        <v>8311</v>
      </c>
      <c r="T355" t="s">
        <v>8332</v>
      </c>
    </row>
    <row r="356" spans="1:20" x14ac:dyDescent="0.2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v>42468.786122685182</v>
      </c>
      <c r="K356">
        <v>1457553121</v>
      </c>
      <c r="L356" s="10">
        <v>42438.827789351853</v>
      </c>
      <c r="M356" t="b">
        <v>1</v>
      </c>
      <c r="N356">
        <v>29</v>
      </c>
      <c r="O356" t="b">
        <v>1</v>
      </c>
      <c r="P356" t="s">
        <v>8269</v>
      </c>
      <c r="Q356">
        <v>1.0394285714285714</v>
      </c>
      <c r="R356">
        <v>125.44827586206897</v>
      </c>
      <c r="S356" t="s">
        <v>8311</v>
      </c>
      <c r="T356" t="s">
        <v>8332</v>
      </c>
    </row>
    <row r="357" spans="1:20" x14ac:dyDescent="0.2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v>41974.3355787037</v>
      </c>
      <c r="K357">
        <v>1414738994</v>
      </c>
      <c r="L357" s="10">
        <v>41943.293912037036</v>
      </c>
      <c r="M357" t="b">
        <v>1</v>
      </c>
      <c r="N357">
        <v>165</v>
      </c>
      <c r="O357" t="b">
        <v>1</v>
      </c>
      <c r="P357" t="s">
        <v>8269</v>
      </c>
      <c r="Q357">
        <v>1.1625714285714286</v>
      </c>
      <c r="R357">
        <v>246.60606060606059</v>
      </c>
      <c r="S357" t="s">
        <v>8311</v>
      </c>
      <c r="T357" t="s">
        <v>8332</v>
      </c>
    </row>
    <row r="358" spans="1:20" x14ac:dyDescent="0.2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v>42445.761493055557</v>
      </c>
      <c r="K358">
        <v>1455563793</v>
      </c>
      <c r="L358" s="10">
        <v>42415.803159722222</v>
      </c>
      <c r="M358" t="b">
        <v>1</v>
      </c>
      <c r="N358">
        <v>97</v>
      </c>
      <c r="O358" t="b">
        <v>1</v>
      </c>
      <c r="P358" t="s">
        <v>8269</v>
      </c>
      <c r="Q358">
        <v>1.0269239999999999</v>
      </c>
      <c r="R358">
        <v>79.401340206185566</v>
      </c>
      <c r="S358" t="s">
        <v>8311</v>
      </c>
      <c r="T358" t="s">
        <v>8332</v>
      </c>
    </row>
    <row r="359" spans="1:20" x14ac:dyDescent="0.2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v>42118.222187499996</v>
      </c>
      <c r="K359">
        <v>1426396797</v>
      </c>
      <c r="L359" s="10">
        <v>42078.222187499996</v>
      </c>
      <c r="M359" t="b">
        <v>1</v>
      </c>
      <c r="N359">
        <v>303</v>
      </c>
      <c r="O359" t="b">
        <v>1</v>
      </c>
      <c r="P359" t="s">
        <v>8269</v>
      </c>
      <c r="Q359">
        <v>1.74</v>
      </c>
      <c r="R359">
        <v>86.138613861386133</v>
      </c>
      <c r="S359" t="s">
        <v>8311</v>
      </c>
      <c r="T359" t="s">
        <v>8332</v>
      </c>
    </row>
    <row r="360" spans="1:20" x14ac:dyDescent="0.2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v>42536.625</v>
      </c>
      <c r="K360">
        <v>1463517521</v>
      </c>
      <c r="L360" s="10">
        <v>42507.860196759255</v>
      </c>
      <c r="M360" t="b">
        <v>1</v>
      </c>
      <c r="N360">
        <v>267</v>
      </c>
      <c r="O360" t="b">
        <v>1</v>
      </c>
      <c r="P360" t="s">
        <v>8269</v>
      </c>
      <c r="Q360">
        <v>1.03088</v>
      </c>
      <c r="R360">
        <v>193.04868913857678</v>
      </c>
      <c r="S360" t="s">
        <v>8311</v>
      </c>
      <c r="T360" t="s">
        <v>8332</v>
      </c>
    </row>
    <row r="361" spans="1:20" x14ac:dyDescent="0.2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v>41957.216666666667</v>
      </c>
      <c r="K361">
        <v>1414028490</v>
      </c>
      <c r="L361" s="10">
        <v>41935.070486111108</v>
      </c>
      <c r="M361" t="b">
        <v>1</v>
      </c>
      <c r="N361">
        <v>302</v>
      </c>
      <c r="O361" t="b">
        <v>1</v>
      </c>
      <c r="P361" t="s">
        <v>8269</v>
      </c>
      <c r="Q361">
        <v>1.0485537190082646</v>
      </c>
      <c r="R361">
        <v>84.023178807947019</v>
      </c>
      <c r="S361" t="s">
        <v>8311</v>
      </c>
      <c r="T361" t="s">
        <v>8332</v>
      </c>
    </row>
    <row r="362" spans="1:20" x14ac:dyDescent="0.2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v>42208.132638888885</v>
      </c>
      <c r="K362">
        <v>1433799180</v>
      </c>
      <c r="L362" s="10">
        <v>42163.897916666669</v>
      </c>
      <c r="M362" t="b">
        <v>0</v>
      </c>
      <c r="N362">
        <v>87</v>
      </c>
      <c r="O362" t="b">
        <v>1</v>
      </c>
      <c r="P362" t="s">
        <v>8269</v>
      </c>
      <c r="Q362">
        <v>1.0137499999999999</v>
      </c>
      <c r="R362">
        <v>139.82758620689654</v>
      </c>
      <c r="S362" t="s">
        <v>8311</v>
      </c>
      <c r="T362" t="s">
        <v>8332</v>
      </c>
    </row>
    <row r="363" spans="1:20" x14ac:dyDescent="0.2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v>41966.042893518519</v>
      </c>
      <c r="K363">
        <v>1414108906</v>
      </c>
      <c r="L363" s="10">
        <v>41936.001226851848</v>
      </c>
      <c r="M363" t="b">
        <v>0</v>
      </c>
      <c r="N363">
        <v>354</v>
      </c>
      <c r="O363" t="b">
        <v>1</v>
      </c>
      <c r="P363" t="s">
        <v>8269</v>
      </c>
      <c r="Q363">
        <v>1.1107699999999998</v>
      </c>
      <c r="R363">
        <v>109.82189265536722</v>
      </c>
      <c r="S363" t="s">
        <v>8311</v>
      </c>
      <c r="T363" t="s">
        <v>8332</v>
      </c>
    </row>
    <row r="364" spans="1:20" x14ac:dyDescent="0.2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v>41859</v>
      </c>
      <c r="K364">
        <v>1405573391</v>
      </c>
      <c r="L364" s="10">
        <v>41837.210543981484</v>
      </c>
      <c r="M364" t="b">
        <v>0</v>
      </c>
      <c r="N364">
        <v>86</v>
      </c>
      <c r="O364" t="b">
        <v>1</v>
      </c>
      <c r="P364" t="s">
        <v>8269</v>
      </c>
      <c r="Q364">
        <v>1.2415933781686497</v>
      </c>
      <c r="R364">
        <v>139.53488372093022</v>
      </c>
      <c r="S364" t="s">
        <v>8311</v>
      </c>
      <c r="T364" t="s">
        <v>8332</v>
      </c>
    </row>
    <row r="365" spans="1:20" x14ac:dyDescent="0.2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v>40300.806944444441</v>
      </c>
      <c r="K365">
        <v>1268934736</v>
      </c>
      <c r="L365" s="10">
        <v>40255.744629629626</v>
      </c>
      <c r="M365" t="b">
        <v>0</v>
      </c>
      <c r="N365">
        <v>26</v>
      </c>
      <c r="O365" t="b">
        <v>1</v>
      </c>
      <c r="P365" t="s">
        <v>8269</v>
      </c>
      <c r="Q365">
        <v>1.0133333333333334</v>
      </c>
      <c r="R365">
        <v>347.84615384615387</v>
      </c>
      <c r="S365" t="s">
        <v>8311</v>
      </c>
      <c r="T365" t="s">
        <v>8332</v>
      </c>
    </row>
    <row r="366" spans="1:20" x14ac:dyDescent="0.2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v>41811.165972222225</v>
      </c>
      <c r="K366">
        <v>1400704672</v>
      </c>
      <c r="L366" s="10">
        <v>41780.859629629631</v>
      </c>
      <c r="M366" t="b">
        <v>0</v>
      </c>
      <c r="N366">
        <v>113</v>
      </c>
      <c r="O366" t="b">
        <v>1</v>
      </c>
      <c r="P366" t="s">
        <v>8269</v>
      </c>
      <c r="Q366">
        <v>1.1016142857142857</v>
      </c>
      <c r="R366">
        <v>68.24159292035398</v>
      </c>
      <c r="S366" t="s">
        <v>8311</v>
      </c>
      <c r="T366" t="s">
        <v>8332</v>
      </c>
    </row>
    <row r="367" spans="1:20" x14ac:dyDescent="0.2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v>41698.606469907405</v>
      </c>
      <c r="K367">
        <v>1391005999</v>
      </c>
      <c r="L367" s="10">
        <v>41668.606469907405</v>
      </c>
      <c r="M367" t="b">
        <v>0</v>
      </c>
      <c r="N367">
        <v>65</v>
      </c>
      <c r="O367" t="b">
        <v>1</v>
      </c>
      <c r="P367" t="s">
        <v>8269</v>
      </c>
      <c r="Q367">
        <v>1.0397333333333334</v>
      </c>
      <c r="R367">
        <v>239.93846153846152</v>
      </c>
      <c r="S367" t="s">
        <v>8311</v>
      </c>
      <c r="T367" t="s">
        <v>8332</v>
      </c>
    </row>
    <row r="368" spans="1:20" x14ac:dyDescent="0.2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v>41049.793032407404</v>
      </c>
      <c r="K368">
        <v>1334948518</v>
      </c>
      <c r="L368" s="10">
        <v>41019.793032407404</v>
      </c>
      <c r="M368" t="b">
        <v>0</v>
      </c>
      <c r="N368">
        <v>134</v>
      </c>
      <c r="O368" t="b">
        <v>1</v>
      </c>
      <c r="P368" t="s">
        <v>8269</v>
      </c>
      <c r="Q368">
        <v>1.013157894736842</v>
      </c>
      <c r="R368">
        <v>287.31343283582089</v>
      </c>
      <c r="S368" t="s">
        <v>8311</v>
      </c>
      <c r="T368" t="s">
        <v>8332</v>
      </c>
    </row>
    <row r="369" spans="1:20" x14ac:dyDescent="0.2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v>41395.207638888889</v>
      </c>
      <c r="K369">
        <v>1363960278</v>
      </c>
      <c r="L369" s="10">
        <v>41355.577291666668</v>
      </c>
      <c r="M369" t="b">
        <v>0</v>
      </c>
      <c r="N369">
        <v>119</v>
      </c>
      <c r="O369" t="b">
        <v>1</v>
      </c>
      <c r="P369" t="s">
        <v>8269</v>
      </c>
      <c r="Q369">
        <v>1.033501</v>
      </c>
      <c r="R369">
        <v>86.84882352941176</v>
      </c>
      <c r="S369" t="s">
        <v>8311</v>
      </c>
      <c r="T369" t="s">
        <v>8332</v>
      </c>
    </row>
    <row r="370" spans="1:20" x14ac:dyDescent="0.2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v>42078.563912037032</v>
      </c>
      <c r="K370">
        <v>1423405922</v>
      </c>
      <c r="L370" s="10">
        <v>42043.605578703704</v>
      </c>
      <c r="M370" t="b">
        <v>0</v>
      </c>
      <c r="N370">
        <v>159</v>
      </c>
      <c r="O370" t="b">
        <v>1</v>
      </c>
      <c r="P370" t="s">
        <v>8269</v>
      </c>
      <c r="Q370">
        <v>1.04112</v>
      </c>
      <c r="R370">
        <v>81.84905660377359</v>
      </c>
      <c r="S370" t="s">
        <v>8311</v>
      </c>
      <c r="T370" t="s">
        <v>8332</v>
      </c>
    </row>
    <row r="371" spans="1:20" x14ac:dyDescent="0.2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v>40923.551724537036</v>
      </c>
      <c r="K371">
        <v>1324041269</v>
      </c>
      <c r="L371" s="10">
        <v>40893.551724537036</v>
      </c>
      <c r="M371" t="b">
        <v>0</v>
      </c>
      <c r="N371">
        <v>167</v>
      </c>
      <c r="O371" t="b">
        <v>1</v>
      </c>
      <c r="P371" t="s">
        <v>8269</v>
      </c>
      <c r="Q371">
        <v>1.1015569230769231</v>
      </c>
      <c r="R371">
        <v>42.874970059880241</v>
      </c>
      <c r="S371" t="s">
        <v>8311</v>
      </c>
      <c r="T371" t="s">
        <v>8332</v>
      </c>
    </row>
    <row r="372" spans="1:20" x14ac:dyDescent="0.2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v>42741.795138888891</v>
      </c>
      <c r="K372">
        <v>1481137500</v>
      </c>
      <c r="L372" s="10">
        <v>42711.795138888891</v>
      </c>
      <c r="M372" t="b">
        <v>0</v>
      </c>
      <c r="N372">
        <v>43</v>
      </c>
      <c r="O372" t="b">
        <v>1</v>
      </c>
      <c r="P372" t="s">
        <v>8269</v>
      </c>
      <c r="Q372">
        <v>1.2202</v>
      </c>
      <c r="R372">
        <v>709.41860465116281</v>
      </c>
      <c r="S372" t="s">
        <v>8311</v>
      </c>
      <c r="T372" t="s">
        <v>8332</v>
      </c>
    </row>
    <row r="373" spans="1:20" x14ac:dyDescent="0.2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v>41306.767812500002</v>
      </c>
      <c r="K373">
        <v>1355855139</v>
      </c>
      <c r="L373" s="10">
        <v>41261.767812500002</v>
      </c>
      <c r="M373" t="b">
        <v>0</v>
      </c>
      <c r="N373">
        <v>1062</v>
      </c>
      <c r="O373" t="b">
        <v>1</v>
      </c>
      <c r="P373" t="s">
        <v>8269</v>
      </c>
      <c r="Q373">
        <v>1.1416866666666667</v>
      </c>
      <c r="R373">
        <v>161.25517890772127</v>
      </c>
      <c r="S373" t="s">
        <v>8311</v>
      </c>
      <c r="T373" t="s">
        <v>8332</v>
      </c>
    </row>
    <row r="374" spans="1:20" x14ac:dyDescent="0.2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v>42465.666666666672</v>
      </c>
      <c r="K374">
        <v>1456408244</v>
      </c>
      <c r="L374" s="10">
        <v>42425.576898148152</v>
      </c>
      <c r="M374" t="b">
        <v>0</v>
      </c>
      <c r="N374">
        <v>9</v>
      </c>
      <c r="O374" t="b">
        <v>1</v>
      </c>
      <c r="P374" t="s">
        <v>8269</v>
      </c>
      <c r="Q374">
        <v>1.2533333333333334</v>
      </c>
      <c r="R374">
        <v>41.777777777777779</v>
      </c>
      <c r="S374" t="s">
        <v>8311</v>
      </c>
      <c r="T374" t="s">
        <v>8332</v>
      </c>
    </row>
    <row r="375" spans="1:20" x14ac:dyDescent="0.2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v>41108.91201388889</v>
      </c>
      <c r="K375">
        <v>1340056398</v>
      </c>
      <c r="L375" s="10">
        <v>41078.91201388889</v>
      </c>
      <c r="M375" t="b">
        <v>0</v>
      </c>
      <c r="N375">
        <v>89</v>
      </c>
      <c r="O375" t="b">
        <v>1</v>
      </c>
      <c r="P375" t="s">
        <v>8269</v>
      </c>
      <c r="Q375">
        <v>1.0666666666666667</v>
      </c>
      <c r="R375">
        <v>89.887640449438209</v>
      </c>
      <c r="S375" t="s">
        <v>8311</v>
      </c>
      <c r="T375" t="s">
        <v>8332</v>
      </c>
    </row>
    <row r="376" spans="1:20" x14ac:dyDescent="0.2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v>40802.889247685183</v>
      </c>
      <c r="K376">
        <v>1312320031</v>
      </c>
      <c r="L376" s="10">
        <v>40757.889247685183</v>
      </c>
      <c r="M376" t="b">
        <v>0</v>
      </c>
      <c r="N376">
        <v>174</v>
      </c>
      <c r="O376" t="b">
        <v>1</v>
      </c>
      <c r="P376" t="s">
        <v>8269</v>
      </c>
      <c r="Q376">
        <v>1.3065</v>
      </c>
      <c r="R376">
        <v>45.051724137931032</v>
      </c>
      <c r="S376" t="s">
        <v>8311</v>
      </c>
      <c r="T376" t="s">
        <v>8332</v>
      </c>
    </row>
    <row r="377" spans="1:20" x14ac:dyDescent="0.2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v>41699.720833333333</v>
      </c>
      <c r="K377">
        <v>1390088311</v>
      </c>
      <c r="L377" s="10">
        <v>41657.985081018516</v>
      </c>
      <c r="M377" t="b">
        <v>0</v>
      </c>
      <c r="N377">
        <v>14</v>
      </c>
      <c r="O377" t="b">
        <v>1</v>
      </c>
      <c r="P377" t="s">
        <v>8269</v>
      </c>
      <c r="Q377">
        <v>1.2</v>
      </c>
      <c r="R377">
        <v>42.857142857142854</v>
      </c>
      <c r="S377" t="s">
        <v>8311</v>
      </c>
      <c r="T377" t="s">
        <v>8332</v>
      </c>
    </row>
    <row r="378" spans="1:20" x14ac:dyDescent="0.2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v>42607.452731481477</v>
      </c>
      <c r="K378">
        <v>1469443916</v>
      </c>
      <c r="L378" s="10">
        <v>42576.452731481477</v>
      </c>
      <c r="M378" t="b">
        <v>0</v>
      </c>
      <c r="N378">
        <v>48</v>
      </c>
      <c r="O378" t="b">
        <v>1</v>
      </c>
      <c r="P378" t="s">
        <v>8269</v>
      </c>
      <c r="Q378">
        <v>1.0595918367346939</v>
      </c>
      <c r="R378">
        <v>54.083333333333336</v>
      </c>
      <c r="S378" t="s">
        <v>8311</v>
      </c>
      <c r="T378" t="s">
        <v>8332</v>
      </c>
    </row>
    <row r="379" spans="1:20" x14ac:dyDescent="0.2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v>42322.292361111111</v>
      </c>
      <c r="K379">
        <v>1444888868</v>
      </c>
      <c r="L379" s="10">
        <v>42292.250787037032</v>
      </c>
      <c r="M379" t="b">
        <v>0</v>
      </c>
      <c r="N379">
        <v>133</v>
      </c>
      <c r="O379" t="b">
        <v>1</v>
      </c>
      <c r="P379" t="s">
        <v>8269</v>
      </c>
      <c r="Q379">
        <v>1.1439999999999999</v>
      </c>
      <c r="R379">
        <v>103.21804511278195</v>
      </c>
      <c r="S379" t="s">
        <v>8311</v>
      </c>
      <c r="T379" t="s">
        <v>8332</v>
      </c>
    </row>
    <row r="380" spans="1:20" x14ac:dyDescent="0.2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v>42394.994444444441</v>
      </c>
      <c r="K380">
        <v>1451655808</v>
      </c>
      <c r="L380" s="10">
        <v>42370.571851851855</v>
      </c>
      <c r="M380" t="b">
        <v>0</v>
      </c>
      <c r="N380">
        <v>83</v>
      </c>
      <c r="O380" t="b">
        <v>1</v>
      </c>
      <c r="P380" t="s">
        <v>8269</v>
      </c>
      <c r="Q380">
        <v>1.1176666666666666</v>
      </c>
      <c r="R380">
        <v>40.397590361445786</v>
      </c>
      <c r="S380" t="s">
        <v>8311</v>
      </c>
      <c r="T380" t="s">
        <v>8332</v>
      </c>
    </row>
    <row r="381" spans="1:20" x14ac:dyDescent="0.2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v>41032.688333333332</v>
      </c>
      <c r="K381">
        <v>1332174672</v>
      </c>
      <c r="L381" s="10">
        <v>40987.688333333332</v>
      </c>
      <c r="M381" t="b">
        <v>0</v>
      </c>
      <c r="N381">
        <v>149</v>
      </c>
      <c r="O381" t="b">
        <v>1</v>
      </c>
      <c r="P381" t="s">
        <v>8269</v>
      </c>
      <c r="Q381">
        <v>1.1608000000000001</v>
      </c>
      <c r="R381">
        <v>116.85906040268456</v>
      </c>
      <c r="S381" t="s">
        <v>8311</v>
      </c>
      <c r="T381" t="s">
        <v>8332</v>
      </c>
    </row>
    <row r="382" spans="1:20" x14ac:dyDescent="0.2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v>42392.719814814816</v>
      </c>
      <c r="K382">
        <v>1451409392</v>
      </c>
      <c r="L382" s="10">
        <v>42367.719814814816</v>
      </c>
      <c r="M382" t="b">
        <v>0</v>
      </c>
      <c r="N382">
        <v>49</v>
      </c>
      <c r="O382" t="b">
        <v>1</v>
      </c>
      <c r="P382" t="s">
        <v>8269</v>
      </c>
      <c r="Q382">
        <v>1.415</v>
      </c>
      <c r="R382">
        <v>115.51020408163265</v>
      </c>
      <c r="S382" t="s">
        <v>8311</v>
      </c>
      <c r="T382" t="s">
        <v>8332</v>
      </c>
    </row>
    <row r="383" spans="1:20" x14ac:dyDescent="0.2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v>41120.208333333336</v>
      </c>
      <c r="K383">
        <v>1340642717</v>
      </c>
      <c r="L383" s="10">
        <v>41085.698113425926</v>
      </c>
      <c r="M383" t="b">
        <v>0</v>
      </c>
      <c r="N383">
        <v>251</v>
      </c>
      <c r="O383" t="b">
        <v>1</v>
      </c>
      <c r="P383" t="s">
        <v>8269</v>
      </c>
      <c r="Q383">
        <v>1.0472999999999999</v>
      </c>
      <c r="R383">
        <v>104.31274900398407</v>
      </c>
      <c r="S383" t="s">
        <v>8311</v>
      </c>
      <c r="T383" t="s">
        <v>8332</v>
      </c>
    </row>
    <row r="384" spans="1:20" x14ac:dyDescent="0.2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v>41158.709490740745</v>
      </c>
      <c r="K384">
        <v>1345741300</v>
      </c>
      <c r="L384" s="10">
        <v>41144.709490740745</v>
      </c>
      <c r="M384" t="b">
        <v>0</v>
      </c>
      <c r="N384">
        <v>22</v>
      </c>
      <c r="O384" t="b">
        <v>1</v>
      </c>
      <c r="P384" t="s">
        <v>8269</v>
      </c>
      <c r="Q384">
        <v>2.5583333333333331</v>
      </c>
      <c r="R384">
        <v>69.772727272727266</v>
      </c>
      <c r="S384" t="s">
        <v>8311</v>
      </c>
      <c r="T384" t="s">
        <v>8332</v>
      </c>
    </row>
    <row r="385" spans="1:20" x14ac:dyDescent="0.2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v>41778.117581018516</v>
      </c>
      <c r="K385">
        <v>1398480559</v>
      </c>
      <c r="L385" s="10">
        <v>41755.117581018516</v>
      </c>
      <c r="M385" t="b">
        <v>0</v>
      </c>
      <c r="N385">
        <v>48</v>
      </c>
      <c r="O385" t="b">
        <v>1</v>
      </c>
      <c r="P385" t="s">
        <v>8269</v>
      </c>
      <c r="Q385">
        <v>2.0670670670670672</v>
      </c>
      <c r="R385">
        <v>43.020833333333336</v>
      </c>
      <c r="S385" t="s">
        <v>8311</v>
      </c>
      <c r="T385" t="s">
        <v>8332</v>
      </c>
    </row>
    <row r="386" spans="1:20" x14ac:dyDescent="0.2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v>42010.781793981485</v>
      </c>
      <c r="K386">
        <v>1417977947</v>
      </c>
      <c r="L386" s="10">
        <v>41980.781793981485</v>
      </c>
      <c r="M386" t="b">
        <v>0</v>
      </c>
      <c r="N386">
        <v>383</v>
      </c>
      <c r="O386" t="b">
        <v>1</v>
      </c>
      <c r="P386" t="s">
        <v>8269</v>
      </c>
      <c r="Q386">
        <v>1.1210500000000001</v>
      </c>
      <c r="R386">
        <v>58.540469973890339</v>
      </c>
      <c r="S386" t="s">
        <v>8311</v>
      </c>
      <c r="T386" t="s">
        <v>8332</v>
      </c>
    </row>
    <row r="387" spans="1:20" x14ac:dyDescent="0.2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v>41964.626168981486</v>
      </c>
      <c r="K387">
        <v>1413986501</v>
      </c>
      <c r="L387" s="10">
        <v>41934.584502314814</v>
      </c>
      <c r="M387" t="b">
        <v>0</v>
      </c>
      <c r="N387">
        <v>237</v>
      </c>
      <c r="O387" t="b">
        <v>1</v>
      </c>
      <c r="P387" t="s">
        <v>8269</v>
      </c>
      <c r="Q387">
        <v>1.05982</v>
      </c>
      <c r="R387">
        <v>111.79535864978902</v>
      </c>
      <c r="S387" t="s">
        <v>8311</v>
      </c>
      <c r="T387" t="s">
        <v>8332</v>
      </c>
    </row>
    <row r="388" spans="1:20" x14ac:dyDescent="0.2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v>42226.951284722221</v>
      </c>
      <c r="K388">
        <v>1437950991</v>
      </c>
      <c r="L388" s="10">
        <v>42211.951284722221</v>
      </c>
      <c r="M388" t="b">
        <v>0</v>
      </c>
      <c r="N388">
        <v>13</v>
      </c>
      <c r="O388" t="b">
        <v>1</v>
      </c>
      <c r="P388" t="s">
        <v>8269</v>
      </c>
      <c r="Q388">
        <v>1.0016666666666667</v>
      </c>
      <c r="R388">
        <v>46.230769230769234</v>
      </c>
      <c r="S388" t="s">
        <v>8311</v>
      </c>
      <c r="T388" t="s">
        <v>8332</v>
      </c>
    </row>
    <row r="389" spans="1:20" x14ac:dyDescent="0.2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v>42231.25</v>
      </c>
      <c r="K389">
        <v>1436976858</v>
      </c>
      <c r="L389" s="10">
        <v>42200.67659722222</v>
      </c>
      <c r="M389" t="b">
        <v>0</v>
      </c>
      <c r="N389">
        <v>562</v>
      </c>
      <c r="O389" t="b">
        <v>1</v>
      </c>
      <c r="P389" t="s">
        <v>8269</v>
      </c>
      <c r="Q389">
        <v>2.1398947368421051</v>
      </c>
      <c r="R389">
        <v>144.69039145907473</v>
      </c>
      <c r="S389" t="s">
        <v>8311</v>
      </c>
      <c r="T389" t="s">
        <v>8332</v>
      </c>
    </row>
    <row r="390" spans="1:20" x14ac:dyDescent="0.2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v>42579.076157407413</v>
      </c>
      <c r="K390">
        <v>1467078580</v>
      </c>
      <c r="L390" s="10">
        <v>42549.076157407413</v>
      </c>
      <c r="M390" t="b">
        <v>0</v>
      </c>
      <c r="N390">
        <v>71</v>
      </c>
      <c r="O390" t="b">
        <v>1</v>
      </c>
      <c r="P390" t="s">
        <v>8269</v>
      </c>
      <c r="Q390">
        <v>1.2616000000000001</v>
      </c>
      <c r="R390">
        <v>88.845070422535215</v>
      </c>
      <c r="S390" t="s">
        <v>8311</v>
      </c>
      <c r="T390" t="s">
        <v>8332</v>
      </c>
    </row>
    <row r="391" spans="1:20" x14ac:dyDescent="0.2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v>41705.957638888889</v>
      </c>
      <c r="K391">
        <v>1391477450</v>
      </c>
      <c r="L391" s="10">
        <v>41674.063078703701</v>
      </c>
      <c r="M391" t="b">
        <v>0</v>
      </c>
      <c r="N391">
        <v>1510</v>
      </c>
      <c r="O391" t="b">
        <v>1</v>
      </c>
      <c r="P391" t="s">
        <v>8269</v>
      </c>
      <c r="Q391">
        <v>1.8153547058823529</v>
      </c>
      <c r="R391">
        <v>81.75107284768211</v>
      </c>
      <c r="S391" t="s">
        <v>8311</v>
      </c>
      <c r="T391" t="s">
        <v>8332</v>
      </c>
    </row>
    <row r="392" spans="1:20" x14ac:dyDescent="0.2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v>42132.036712962959</v>
      </c>
      <c r="K392">
        <v>1429318372</v>
      </c>
      <c r="L392" s="10">
        <v>42112.036712962959</v>
      </c>
      <c r="M392" t="b">
        <v>0</v>
      </c>
      <c r="N392">
        <v>14</v>
      </c>
      <c r="O392" t="b">
        <v>1</v>
      </c>
      <c r="P392" t="s">
        <v>8269</v>
      </c>
      <c r="Q392">
        <v>1</v>
      </c>
      <c r="R392">
        <v>71.428571428571431</v>
      </c>
      <c r="S392" t="s">
        <v>8311</v>
      </c>
      <c r="T392" t="s">
        <v>8332</v>
      </c>
    </row>
    <row r="393" spans="1:20" x14ac:dyDescent="0.2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v>40895.040972222225</v>
      </c>
      <c r="K393">
        <v>1321578051</v>
      </c>
      <c r="L393" s="10">
        <v>40865.042256944449</v>
      </c>
      <c r="M393" t="b">
        <v>0</v>
      </c>
      <c r="N393">
        <v>193</v>
      </c>
      <c r="O393" t="b">
        <v>1</v>
      </c>
      <c r="P393" t="s">
        <v>8269</v>
      </c>
      <c r="Q393">
        <v>1.0061</v>
      </c>
      <c r="R393">
        <v>104.25906735751295</v>
      </c>
      <c r="S393" t="s">
        <v>8311</v>
      </c>
      <c r="T393" t="s">
        <v>8332</v>
      </c>
    </row>
    <row r="394" spans="1:20" x14ac:dyDescent="0.2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v>40794.125</v>
      </c>
      <c r="K394">
        <v>1312823571</v>
      </c>
      <c r="L394" s="10">
        <v>40763.717256944445</v>
      </c>
      <c r="M394" t="b">
        <v>0</v>
      </c>
      <c r="N394">
        <v>206</v>
      </c>
      <c r="O394" t="b">
        <v>1</v>
      </c>
      <c r="P394" t="s">
        <v>8269</v>
      </c>
      <c r="Q394">
        <v>1.009027027027027</v>
      </c>
      <c r="R394">
        <v>90.616504854368927</v>
      </c>
      <c r="S394" t="s">
        <v>8311</v>
      </c>
      <c r="T394" t="s">
        <v>8332</v>
      </c>
    </row>
    <row r="395" spans="1:20" x14ac:dyDescent="0.2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v>41557.708935185183</v>
      </c>
      <c r="K395">
        <v>1378746052</v>
      </c>
      <c r="L395" s="10">
        <v>41526.708935185183</v>
      </c>
      <c r="M395" t="b">
        <v>0</v>
      </c>
      <c r="N395">
        <v>351</v>
      </c>
      <c r="O395" t="b">
        <v>1</v>
      </c>
      <c r="P395" t="s">
        <v>8269</v>
      </c>
      <c r="Q395">
        <v>1.10446</v>
      </c>
      <c r="R395">
        <v>157.33048433048432</v>
      </c>
      <c r="S395" t="s">
        <v>8311</v>
      </c>
      <c r="T395" t="s">
        <v>8332</v>
      </c>
    </row>
    <row r="396" spans="1:20" x14ac:dyDescent="0.2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v>42477.776412037041</v>
      </c>
      <c r="K396">
        <v>1455737882</v>
      </c>
      <c r="L396" s="10">
        <v>42417.818078703705</v>
      </c>
      <c r="M396" t="b">
        <v>0</v>
      </c>
      <c r="N396">
        <v>50</v>
      </c>
      <c r="O396" t="b">
        <v>1</v>
      </c>
      <c r="P396" t="s">
        <v>8269</v>
      </c>
      <c r="Q396">
        <v>1.118936170212766</v>
      </c>
      <c r="R396">
        <v>105.18</v>
      </c>
      <c r="S396" t="s">
        <v>8311</v>
      </c>
      <c r="T396" t="s">
        <v>8332</v>
      </c>
    </row>
    <row r="397" spans="1:20" x14ac:dyDescent="0.2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v>41026.897222222222</v>
      </c>
      <c r="K397">
        <v>1332452960</v>
      </c>
      <c r="L397" s="10">
        <v>40990.909259259257</v>
      </c>
      <c r="M397" t="b">
        <v>0</v>
      </c>
      <c r="N397">
        <v>184</v>
      </c>
      <c r="O397" t="b">
        <v>1</v>
      </c>
      <c r="P397" t="s">
        <v>8269</v>
      </c>
      <c r="Q397">
        <v>1.0804450000000001</v>
      </c>
      <c r="R397">
        <v>58.719836956521746</v>
      </c>
      <c r="S397" t="s">
        <v>8311</v>
      </c>
      <c r="T397" t="s">
        <v>8332</v>
      </c>
    </row>
    <row r="398" spans="1:20" x14ac:dyDescent="0.2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v>41097.564884259256</v>
      </c>
      <c r="K398">
        <v>1340372006</v>
      </c>
      <c r="L398" s="10">
        <v>41082.564884259256</v>
      </c>
      <c r="M398" t="b">
        <v>0</v>
      </c>
      <c r="N398">
        <v>196</v>
      </c>
      <c r="O398" t="b">
        <v>1</v>
      </c>
      <c r="P398" t="s">
        <v>8269</v>
      </c>
      <c r="Q398">
        <v>1.0666666666666667</v>
      </c>
      <c r="R398">
        <v>81.632653061224488</v>
      </c>
      <c r="S398" t="s">
        <v>8311</v>
      </c>
      <c r="T398" t="s">
        <v>8332</v>
      </c>
    </row>
    <row r="399" spans="1:20" x14ac:dyDescent="0.2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v>40422.155555555553</v>
      </c>
      <c r="K399">
        <v>1279651084</v>
      </c>
      <c r="L399" s="10">
        <v>40379.776435185187</v>
      </c>
      <c r="M399" t="b">
        <v>0</v>
      </c>
      <c r="N399">
        <v>229</v>
      </c>
      <c r="O399" t="b">
        <v>1</v>
      </c>
      <c r="P399" t="s">
        <v>8269</v>
      </c>
      <c r="Q399">
        <v>1.0390027322404372</v>
      </c>
      <c r="R399">
        <v>56.460043668122275</v>
      </c>
      <c r="S399" t="s">
        <v>8311</v>
      </c>
      <c r="T399" t="s">
        <v>8332</v>
      </c>
    </row>
    <row r="400" spans="1:20" x14ac:dyDescent="0.2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v>42123.793124999997</v>
      </c>
      <c r="K400">
        <v>1426446126</v>
      </c>
      <c r="L400" s="10">
        <v>42078.793124999997</v>
      </c>
      <c r="M400" t="b">
        <v>0</v>
      </c>
      <c r="N400">
        <v>67</v>
      </c>
      <c r="O400" t="b">
        <v>1</v>
      </c>
      <c r="P400" t="s">
        <v>8269</v>
      </c>
      <c r="Q400">
        <v>1.2516</v>
      </c>
      <c r="R400">
        <v>140.1044776119403</v>
      </c>
      <c r="S400" t="s">
        <v>8311</v>
      </c>
      <c r="T400" t="s">
        <v>8332</v>
      </c>
    </row>
    <row r="401" spans="1:20" x14ac:dyDescent="0.2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v>42718.5</v>
      </c>
      <c r="K401">
        <v>1479070867</v>
      </c>
      <c r="L401" s="10">
        <v>42687.875775462962</v>
      </c>
      <c r="M401" t="b">
        <v>0</v>
      </c>
      <c r="N401">
        <v>95</v>
      </c>
      <c r="O401" t="b">
        <v>1</v>
      </c>
      <c r="P401" t="s">
        <v>8269</v>
      </c>
      <c r="Q401">
        <v>1.0680499999999999</v>
      </c>
      <c r="R401">
        <v>224.85263157894738</v>
      </c>
      <c r="S401" t="s">
        <v>8311</v>
      </c>
      <c r="T401" t="s">
        <v>8332</v>
      </c>
    </row>
    <row r="402" spans="1:20" x14ac:dyDescent="0.2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v>41776.145833333336</v>
      </c>
      <c r="K402">
        <v>1397661347</v>
      </c>
      <c r="L402" s="10">
        <v>41745.635960648149</v>
      </c>
      <c r="M402" t="b">
        <v>0</v>
      </c>
      <c r="N402">
        <v>62</v>
      </c>
      <c r="O402" t="b">
        <v>1</v>
      </c>
      <c r="P402" t="s">
        <v>8269</v>
      </c>
      <c r="Q402">
        <v>1.1230249999999999</v>
      </c>
      <c r="R402">
        <v>181.13306451612902</v>
      </c>
      <c r="S402" t="s">
        <v>8311</v>
      </c>
      <c r="T402" t="s">
        <v>8332</v>
      </c>
    </row>
    <row r="403" spans="1:20" x14ac:dyDescent="0.2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v>40762.842245370368</v>
      </c>
      <c r="K403">
        <v>1310155970</v>
      </c>
      <c r="L403" s="10">
        <v>40732.842245370368</v>
      </c>
      <c r="M403" t="b">
        <v>0</v>
      </c>
      <c r="N403">
        <v>73</v>
      </c>
      <c r="O403" t="b">
        <v>1</v>
      </c>
      <c r="P403" t="s">
        <v>8269</v>
      </c>
      <c r="Q403">
        <v>1.0381199999999999</v>
      </c>
      <c r="R403">
        <v>711.04109589041093</v>
      </c>
      <c r="S403" t="s">
        <v>8311</v>
      </c>
      <c r="T403" t="s">
        <v>8332</v>
      </c>
    </row>
    <row r="404" spans="1:20" x14ac:dyDescent="0.2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v>42313.58121527778</v>
      </c>
      <c r="K404">
        <v>1444913817</v>
      </c>
      <c r="L404" s="10">
        <v>42292.539548611108</v>
      </c>
      <c r="M404" t="b">
        <v>0</v>
      </c>
      <c r="N404">
        <v>43</v>
      </c>
      <c r="O404" t="b">
        <v>1</v>
      </c>
      <c r="P404" t="s">
        <v>8269</v>
      </c>
      <c r="Q404">
        <v>1.4165000000000001</v>
      </c>
      <c r="R404">
        <v>65.883720930232556</v>
      </c>
      <c r="S404" t="s">
        <v>8311</v>
      </c>
      <c r="T404" t="s">
        <v>8332</v>
      </c>
    </row>
    <row r="405" spans="1:20" x14ac:dyDescent="0.2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v>40765.297222222223</v>
      </c>
      <c r="K405">
        <v>1308900441</v>
      </c>
      <c r="L405" s="10">
        <v>40718.310659722221</v>
      </c>
      <c r="M405" t="b">
        <v>0</v>
      </c>
      <c r="N405">
        <v>70</v>
      </c>
      <c r="O405" t="b">
        <v>1</v>
      </c>
      <c r="P405" t="s">
        <v>8269</v>
      </c>
      <c r="Q405">
        <v>1.0526</v>
      </c>
      <c r="R405">
        <v>75.185714285714283</v>
      </c>
      <c r="S405" t="s">
        <v>8311</v>
      </c>
      <c r="T405" t="s">
        <v>8332</v>
      </c>
    </row>
    <row r="406" spans="1:20" x14ac:dyDescent="0.2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v>41675.961111111108</v>
      </c>
      <c r="K406">
        <v>1389107062</v>
      </c>
      <c r="L406" s="10">
        <v>41646.628032407411</v>
      </c>
      <c r="M406" t="b">
        <v>0</v>
      </c>
      <c r="N406">
        <v>271</v>
      </c>
      <c r="O406" t="b">
        <v>1</v>
      </c>
      <c r="P406" t="s">
        <v>8269</v>
      </c>
      <c r="Q406">
        <v>1.0309142857142857</v>
      </c>
      <c r="R406">
        <v>133.14391143911439</v>
      </c>
      <c r="S406" t="s">
        <v>8311</v>
      </c>
      <c r="T406" t="s">
        <v>8332</v>
      </c>
    </row>
    <row r="407" spans="1:20" x14ac:dyDescent="0.2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v>41704.08494212963</v>
      </c>
      <c r="K407">
        <v>1391479339</v>
      </c>
      <c r="L407" s="10">
        <v>41674.08494212963</v>
      </c>
      <c r="M407" t="b">
        <v>0</v>
      </c>
      <c r="N407">
        <v>55</v>
      </c>
      <c r="O407" t="b">
        <v>1</v>
      </c>
      <c r="P407" t="s">
        <v>8269</v>
      </c>
      <c r="Q407">
        <v>1.0765957446808512</v>
      </c>
      <c r="R407">
        <v>55.2</v>
      </c>
      <c r="S407" t="s">
        <v>8311</v>
      </c>
      <c r="T407" t="s">
        <v>8332</v>
      </c>
    </row>
    <row r="408" spans="1:20" x14ac:dyDescent="0.2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v>40672.249305555553</v>
      </c>
      <c r="K408">
        <v>1301975637</v>
      </c>
      <c r="L408" s="10">
        <v>40638.162465277775</v>
      </c>
      <c r="M408" t="b">
        <v>0</v>
      </c>
      <c r="N408">
        <v>35</v>
      </c>
      <c r="O408" t="b">
        <v>1</v>
      </c>
      <c r="P408" t="s">
        <v>8269</v>
      </c>
      <c r="Q408">
        <v>1.0770464285714285</v>
      </c>
      <c r="R408">
        <v>86.163714285714292</v>
      </c>
      <c r="S408" t="s">
        <v>8311</v>
      </c>
      <c r="T408" t="s">
        <v>8332</v>
      </c>
    </row>
    <row r="409" spans="1:20" x14ac:dyDescent="0.2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v>40866.912615740745</v>
      </c>
      <c r="K409">
        <v>1316552050</v>
      </c>
      <c r="L409" s="10">
        <v>40806.870949074073</v>
      </c>
      <c r="M409" t="b">
        <v>0</v>
      </c>
      <c r="N409">
        <v>22</v>
      </c>
      <c r="O409" t="b">
        <v>1</v>
      </c>
      <c r="P409" t="s">
        <v>8269</v>
      </c>
      <c r="Q409">
        <v>1.0155000000000001</v>
      </c>
      <c r="R409">
        <v>92.318181818181813</v>
      </c>
      <c r="S409" t="s">
        <v>8311</v>
      </c>
      <c r="T409" t="s">
        <v>8332</v>
      </c>
    </row>
    <row r="410" spans="1:20" x14ac:dyDescent="0.2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v>41583.777662037035</v>
      </c>
      <c r="K410">
        <v>1380217190</v>
      </c>
      <c r="L410" s="10">
        <v>41543.735995370371</v>
      </c>
      <c r="M410" t="b">
        <v>0</v>
      </c>
      <c r="N410">
        <v>38</v>
      </c>
      <c r="O410" t="b">
        <v>1</v>
      </c>
      <c r="P410" t="s">
        <v>8269</v>
      </c>
      <c r="Q410">
        <v>1.0143766666666667</v>
      </c>
      <c r="R410">
        <v>160.16473684210527</v>
      </c>
      <c r="S410" t="s">
        <v>8311</v>
      </c>
      <c r="T410" t="s">
        <v>8332</v>
      </c>
    </row>
    <row r="411" spans="1:20" x14ac:dyDescent="0.2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v>42573.862777777773</v>
      </c>
      <c r="K411">
        <v>1466628144</v>
      </c>
      <c r="L411" s="10">
        <v>42543.862777777773</v>
      </c>
      <c r="M411" t="b">
        <v>0</v>
      </c>
      <c r="N411">
        <v>15</v>
      </c>
      <c r="O411" t="b">
        <v>1</v>
      </c>
      <c r="P411" t="s">
        <v>8269</v>
      </c>
      <c r="Q411">
        <v>1.3680000000000001</v>
      </c>
      <c r="R411">
        <v>45.6</v>
      </c>
      <c r="S411" t="s">
        <v>8311</v>
      </c>
      <c r="T411" t="s">
        <v>8332</v>
      </c>
    </row>
    <row r="412" spans="1:20" x14ac:dyDescent="0.2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v>42173.981446759266</v>
      </c>
      <c r="K412">
        <v>1429486397</v>
      </c>
      <c r="L412" s="10">
        <v>42113.981446759266</v>
      </c>
      <c r="M412" t="b">
        <v>0</v>
      </c>
      <c r="N412">
        <v>7</v>
      </c>
      <c r="O412" t="b">
        <v>1</v>
      </c>
      <c r="P412" t="s">
        <v>8269</v>
      </c>
      <c r="Q412">
        <v>1.2829999999999999</v>
      </c>
      <c r="R412">
        <v>183.28571428571428</v>
      </c>
      <c r="S412" t="s">
        <v>8311</v>
      </c>
      <c r="T412" t="s">
        <v>8332</v>
      </c>
    </row>
    <row r="413" spans="1:20" x14ac:dyDescent="0.2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v>41630.208333333336</v>
      </c>
      <c r="K413">
        <v>1384920804</v>
      </c>
      <c r="L413" s="10">
        <v>41598.17597222222</v>
      </c>
      <c r="M413" t="b">
        <v>0</v>
      </c>
      <c r="N413">
        <v>241</v>
      </c>
      <c r="O413" t="b">
        <v>1</v>
      </c>
      <c r="P413" t="s">
        <v>8269</v>
      </c>
      <c r="Q413">
        <v>1.0105</v>
      </c>
      <c r="R413">
        <v>125.78838174273859</v>
      </c>
      <c r="S413" t="s">
        <v>8311</v>
      </c>
      <c r="T413" t="s">
        <v>8332</v>
      </c>
    </row>
    <row r="414" spans="1:20" x14ac:dyDescent="0.2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v>41115.742800925924</v>
      </c>
      <c r="K414">
        <v>1341856178</v>
      </c>
      <c r="L414" s="10">
        <v>41099.742800925924</v>
      </c>
      <c r="M414" t="b">
        <v>0</v>
      </c>
      <c r="N414">
        <v>55</v>
      </c>
      <c r="O414" t="b">
        <v>1</v>
      </c>
      <c r="P414" t="s">
        <v>8269</v>
      </c>
      <c r="Q414">
        <v>1.2684</v>
      </c>
      <c r="R414">
        <v>57.654545454545456</v>
      </c>
      <c r="S414" t="s">
        <v>8311</v>
      </c>
      <c r="T414" t="s">
        <v>8332</v>
      </c>
    </row>
    <row r="415" spans="1:20" x14ac:dyDescent="0.2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v>41109.877442129626</v>
      </c>
      <c r="K415">
        <v>1340139811</v>
      </c>
      <c r="L415" s="10">
        <v>41079.877442129626</v>
      </c>
      <c r="M415" t="b">
        <v>0</v>
      </c>
      <c r="N415">
        <v>171</v>
      </c>
      <c r="O415" t="b">
        <v>1</v>
      </c>
      <c r="P415" t="s">
        <v>8269</v>
      </c>
      <c r="Q415">
        <v>1.0508593749999999</v>
      </c>
      <c r="R415">
        <v>78.660818713450297</v>
      </c>
      <c r="S415" t="s">
        <v>8311</v>
      </c>
      <c r="T415" t="s">
        <v>8332</v>
      </c>
    </row>
    <row r="416" spans="1:20" x14ac:dyDescent="0.2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v>41559.063252314816</v>
      </c>
      <c r="K416">
        <v>1378949465</v>
      </c>
      <c r="L416" s="10">
        <v>41529.063252314816</v>
      </c>
      <c r="M416" t="b">
        <v>0</v>
      </c>
      <c r="N416">
        <v>208</v>
      </c>
      <c r="O416" t="b">
        <v>1</v>
      </c>
      <c r="P416" t="s">
        <v>8269</v>
      </c>
      <c r="Q416">
        <v>1.0285405405405406</v>
      </c>
      <c r="R416">
        <v>91.480769230769226</v>
      </c>
      <c r="S416" t="s">
        <v>8311</v>
      </c>
      <c r="T416" t="s">
        <v>8332</v>
      </c>
    </row>
    <row r="417" spans="1:20" x14ac:dyDescent="0.2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v>41929.5</v>
      </c>
      <c r="K417">
        <v>1411417602</v>
      </c>
      <c r="L417" s="10">
        <v>41904.851875</v>
      </c>
      <c r="M417" t="b">
        <v>0</v>
      </c>
      <c r="N417">
        <v>21</v>
      </c>
      <c r="O417" t="b">
        <v>1</v>
      </c>
      <c r="P417" t="s">
        <v>8269</v>
      </c>
      <c r="Q417">
        <v>1.0214714285714286</v>
      </c>
      <c r="R417">
        <v>68.09809523809524</v>
      </c>
      <c r="S417" t="s">
        <v>8311</v>
      </c>
      <c r="T417" t="s">
        <v>8332</v>
      </c>
    </row>
    <row r="418" spans="1:20" x14ac:dyDescent="0.2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v>41678.396192129629</v>
      </c>
      <c r="K418">
        <v>1389259831</v>
      </c>
      <c r="L418" s="10">
        <v>41648.396192129629</v>
      </c>
      <c r="M418" t="b">
        <v>0</v>
      </c>
      <c r="N418">
        <v>25</v>
      </c>
      <c r="O418" t="b">
        <v>1</v>
      </c>
      <c r="P418" t="s">
        <v>8269</v>
      </c>
      <c r="Q418">
        <v>1.2021700000000002</v>
      </c>
      <c r="R418">
        <v>48.086800000000004</v>
      </c>
      <c r="S418" t="s">
        <v>8311</v>
      </c>
      <c r="T418" t="s">
        <v>8332</v>
      </c>
    </row>
    <row r="419" spans="1:20" x14ac:dyDescent="0.2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v>41372.189583333333</v>
      </c>
      <c r="K419">
        <v>1364426260</v>
      </c>
      <c r="L419" s="10">
        <v>41360.970601851855</v>
      </c>
      <c r="M419" t="b">
        <v>0</v>
      </c>
      <c r="N419">
        <v>52</v>
      </c>
      <c r="O419" t="b">
        <v>1</v>
      </c>
      <c r="P419" t="s">
        <v>8269</v>
      </c>
      <c r="Q419">
        <v>1.0024761904761905</v>
      </c>
      <c r="R419">
        <v>202.42307692307693</v>
      </c>
      <c r="S419" t="s">
        <v>8311</v>
      </c>
      <c r="T419" t="s">
        <v>8332</v>
      </c>
    </row>
    <row r="420" spans="1:20" x14ac:dyDescent="0.2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v>42208.282372685186</v>
      </c>
      <c r="K420">
        <v>1435041997</v>
      </c>
      <c r="L420" s="10">
        <v>42178.282372685186</v>
      </c>
      <c r="M420" t="b">
        <v>0</v>
      </c>
      <c r="N420">
        <v>104</v>
      </c>
      <c r="O420" t="b">
        <v>1</v>
      </c>
      <c r="P420" t="s">
        <v>8269</v>
      </c>
      <c r="Q420">
        <v>1.0063392857142857</v>
      </c>
      <c r="R420">
        <v>216.75</v>
      </c>
      <c r="S420" t="s">
        <v>8311</v>
      </c>
      <c r="T420" t="s">
        <v>8332</v>
      </c>
    </row>
    <row r="421" spans="1:20" x14ac:dyDescent="0.2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v>41454.842442129629</v>
      </c>
      <c r="K421">
        <v>1367352787</v>
      </c>
      <c r="L421" s="10">
        <v>41394.842442129629</v>
      </c>
      <c r="M421" t="b">
        <v>0</v>
      </c>
      <c r="N421">
        <v>73</v>
      </c>
      <c r="O421" t="b">
        <v>1</v>
      </c>
      <c r="P421" t="s">
        <v>8269</v>
      </c>
      <c r="Q421">
        <v>1.004375</v>
      </c>
      <c r="R421">
        <v>110.06849315068493</v>
      </c>
      <c r="S421" t="s">
        <v>8311</v>
      </c>
      <c r="T421" t="s">
        <v>8332</v>
      </c>
    </row>
    <row r="422" spans="1:20" x14ac:dyDescent="0.2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v>41712.194803240738</v>
      </c>
      <c r="K422">
        <v>1392183631</v>
      </c>
      <c r="L422" s="10">
        <v>41682.23646990741</v>
      </c>
      <c r="M422" t="b">
        <v>0</v>
      </c>
      <c r="N422">
        <v>3</v>
      </c>
      <c r="O422" t="b">
        <v>0</v>
      </c>
      <c r="P422" t="s">
        <v>8270</v>
      </c>
      <c r="Q422">
        <v>4.3939393939393936E-3</v>
      </c>
      <c r="R422">
        <v>4.833333333333333</v>
      </c>
      <c r="S422" t="s">
        <v>8311</v>
      </c>
      <c r="T422" t="s">
        <v>8327</v>
      </c>
    </row>
    <row r="423" spans="1:20" x14ac:dyDescent="0.2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v>42237.491388888884</v>
      </c>
      <c r="K423">
        <v>1434973656</v>
      </c>
      <c r="L423" s="10">
        <v>42177.491388888884</v>
      </c>
      <c r="M423" t="b">
        <v>0</v>
      </c>
      <c r="N423">
        <v>6</v>
      </c>
      <c r="O423" t="b">
        <v>0</v>
      </c>
      <c r="P423" t="s">
        <v>8270</v>
      </c>
      <c r="Q423">
        <v>2.0066666666666667E-2</v>
      </c>
      <c r="R423">
        <v>50.166666666666664</v>
      </c>
      <c r="S423" t="s">
        <v>8311</v>
      </c>
      <c r="T423" t="s">
        <v>8327</v>
      </c>
    </row>
    <row r="424" spans="1:20" x14ac:dyDescent="0.2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v>41893.260381944441</v>
      </c>
      <c r="K424">
        <v>1407824097</v>
      </c>
      <c r="L424" s="10">
        <v>41863.260381944441</v>
      </c>
      <c r="M424" t="b">
        <v>0</v>
      </c>
      <c r="N424">
        <v>12</v>
      </c>
      <c r="O424" t="b">
        <v>0</v>
      </c>
      <c r="P424" t="s">
        <v>8270</v>
      </c>
      <c r="Q424">
        <v>1.0749999999999999E-2</v>
      </c>
      <c r="R424">
        <v>35.833333333333336</v>
      </c>
      <c r="S424" t="s">
        <v>8311</v>
      </c>
      <c r="T424" t="s">
        <v>8327</v>
      </c>
    </row>
    <row r="425" spans="1:20" x14ac:dyDescent="0.2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v>41430.92627314815</v>
      </c>
      <c r="K425">
        <v>1367878430</v>
      </c>
      <c r="L425" s="10">
        <v>41400.92627314815</v>
      </c>
      <c r="M425" t="b">
        <v>0</v>
      </c>
      <c r="N425">
        <v>13</v>
      </c>
      <c r="O425" t="b">
        <v>0</v>
      </c>
      <c r="P425" t="s">
        <v>8270</v>
      </c>
      <c r="Q425">
        <v>7.6499999999999997E-3</v>
      </c>
      <c r="R425">
        <v>11.76923076923077</v>
      </c>
      <c r="S425" t="s">
        <v>8311</v>
      </c>
      <c r="T425" t="s">
        <v>8327</v>
      </c>
    </row>
    <row r="426" spans="1:20" x14ac:dyDescent="0.2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v>40994.334479166668</v>
      </c>
      <c r="K426">
        <v>1327568499</v>
      </c>
      <c r="L426" s="10">
        <v>40934.376145833332</v>
      </c>
      <c r="M426" t="b">
        <v>0</v>
      </c>
      <c r="N426">
        <v>5</v>
      </c>
      <c r="O426" t="b">
        <v>0</v>
      </c>
      <c r="P426" t="s">
        <v>8270</v>
      </c>
      <c r="Q426">
        <v>6.7966666666666675E-2</v>
      </c>
      <c r="R426">
        <v>40.78</v>
      </c>
      <c r="S426" t="s">
        <v>8311</v>
      </c>
      <c r="T426" t="s">
        <v>8327</v>
      </c>
    </row>
    <row r="427" spans="1:20" x14ac:dyDescent="0.2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v>42335.902824074074</v>
      </c>
      <c r="K427">
        <v>1443472804</v>
      </c>
      <c r="L427" s="10">
        <v>42275.861157407402</v>
      </c>
      <c r="M427" t="b">
        <v>0</v>
      </c>
      <c r="N427">
        <v>2</v>
      </c>
      <c r="O427" t="b">
        <v>0</v>
      </c>
      <c r="P427" t="s">
        <v>8270</v>
      </c>
      <c r="Q427">
        <v>1.2E-4</v>
      </c>
      <c r="R427">
        <v>3</v>
      </c>
      <c r="S427" t="s">
        <v>8311</v>
      </c>
      <c r="T427" t="s">
        <v>8327</v>
      </c>
    </row>
    <row r="428" spans="1:20" x14ac:dyDescent="0.2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v>42430.711967592593</v>
      </c>
      <c r="K428">
        <v>1454259914</v>
      </c>
      <c r="L428" s="10">
        <v>42400.711967592593</v>
      </c>
      <c r="M428" t="b">
        <v>0</v>
      </c>
      <c r="N428">
        <v>8</v>
      </c>
      <c r="O428" t="b">
        <v>0</v>
      </c>
      <c r="P428" t="s">
        <v>8270</v>
      </c>
      <c r="Q428">
        <v>1.3299999999999999E-2</v>
      </c>
      <c r="R428">
        <v>16.625</v>
      </c>
      <c r="S428" t="s">
        <v>8311</v>
      </c>
      <c r="T428" t="s">
        <v>8327</v>
      </c>
    </row>
    <row r="429" spans="1:20" x14ac:dyDescent="0.2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v>42299.790972222225</v>
      </c>
      <c r="K429">
        <v>1444340940</v>
      </c>
      <c r="L429" s="10">
        <v>42285.909027777772</v>
      </c>
      <c r="M429" t="b">
        <v>0</v>
      </c>
      <c r="N429">
        <v>0</v>
      </c>
      <c r="O429" t="b">
        <v>0</v>
      </c>
      <c r="P429" t="s">
        <v>8270</v>
      </c>
      <c r="Q429">
        <v>0</v>
      </c>
      <c r="R429" t="e">
        <v>#DIV/0!</v>
      </c>
      <c r="S429" t="s">
        <v>8311</v>
      </c>
      <c r="T429" t="s">
        <v>8327</v>
      </c>
    </row>
    <row r="430" spans="1:20" x14ac:dyDescent="0.2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v>41806.916666666664</v>
      </c>
      <c r="K430">
        <v>1400523845</v>
      </c>
      <c r="L430" s="10">
        <v>41778.766724537039</v>
      </c>
      <c r="M430" t="b">
        <v>0</v>
      </c>
      <c r="N430">
        <v>13</v>
      </c>
      <c r="O430" t="b">
        <v>0</v>
      </c>
      <c r="P430" t="s">
        <v>8270</v>
      </c>
      <c r="Q430">
        <v>5.6333333333333332E-2</v>
      </c>
      <c r="R430">
        <v>52</v>
      </c>
      <c r="S430" t="s">
        <v>8311</v>
      </c>
      <c r="T430" t="s">
        <v>8327</v>
      </c>
    </row>
    <row r="431" spans="1:20" x14ac:dyDescent="0.2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v>40144.207638888889</v>
      </c>
      <c r="K431">
        <v>1252964282</v>
      </c>
      <c r="L431" s="10">
        <v>40070.901412037041</v>
      </c>
      <c r="M431" t="b">
        <v>0</v>
      </c>
      <c r="N431">
        <v>0</v>
      </c>
      <c r="O431" t="b">
        <v>0</v>
      </c>
      <c r="P431" t="s">
        <v>8270</v>
      </c>
      <c r="Q431">
        <v>0</v>
      </c>
      <c r="R431" t="e">
        <v>#DIV/0!</v>
      </c>
      <c r="S431" t="s">
        <v>8311</v>
      </c>
      <c r="T431" t="s">
        <v>8327</v>
      </c>
    </row>
    <row r="432" spans="1:20" x14ac:dyDescent="0.2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v>41528.107256944444</v>
      </c>
      <c r="K432">
        <v>1377570867</v>
      </c>
      <c r="L432" s="10">
        <v>41513.107256944444</v>
      </c>
      <c r="M432" t="b">
        <v>0</v>
      </c>
      <c r="N432">
        <v>5</v>
      </c>
      <c r="O432" t="b">
        <v>0</v>
      </c>
      <c r="P432" t="s">
        <v>8270</v>
      </c>
      <c r="Q432">
        <v>2.4E-2</v>
      </c>
      <c r="R432">
        <v>4.8</v>
      </c>
      <c r="S432" t="s">
        <v>8311</v>
      </c>
      <c r="T432" t="s">
        <v>8327</v>
      </c>
    </row>
    <row r="433" spans="1:20" x14ac:dyDescent="0.2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v>42556.871331018512</v>
      </c>
      <c r="K433">
        <v>1465160083</v>
      </c>
      <c r="L433" s="10">
        <v>42526.871331018512</v>
      </c>
      <c r="M433" t="b">
        <v>0</v>
      </c>
      <c r="N433">
        <v>8</v>
      </c>
      <c r="O433" t="b">
        <v>0</v>
      </c>
      <c r="P433" t="s">
        <v>8270</v>
      </c>
      <c r="Q433">
        <v>0.13833333333333334</v>
      </c>
      <c r="R433">
        <v>51.875</v>
      </c>
      <c r="S433" t="s">
        <v>8311</v>
      </c>
      <c r="T433" t="s">
        <v>8327</v>
      </c>
    </row>
    <row r="434" spans="1:20" x14ac:dyDescent="0.2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v>42298.726631944446</v>
      </c>
      <c r="K434">
        <v>1440264381</v>
      </c>
      <c r="L434" s="10">
        <v>42238.726631944446</v>
      </c>
      <c r="M434" t="b">
        <v>0</v>
      </c>
      <c r="N434">
        <v>8</v>
      </c>
      <c r="O434" t="b">
        <v>0</v>
      </c>
      <c r="P434" t="s">
        <v>8270</v>
      </c>
      <c r="Q434">
        <v>9.5000000000000001E-2</v>
      </c>
      <c r="R434">
        <v>71.25</v>
      </c>
      <c r="S434" t="s">
        <v>8311</v>
      </c>
      <c r="T434" t="s">
        <v>8327</v>
      </c>
    </row>
    <row r="435" spans="1:20" x14ac:dyDescent="0.2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v>42288.629884259266</v>
      </c>
      <c r="K435">
        <v>1439392022</v>
      </c>
      <c r="L435" s="10">
        <v>42228.629884259266</v>
      </c>
      <c r="M435" t="b">
        <v>0</v>
      </c>
      <c r="N435">
        <v>0</v>
      </c>
      <c r="O435" t="b">
        <v>0</v>
      </c>
      <c r="P435" t="s">
        <v>8270</v>
      </c>
      <c r="Q435">
        <v>0</v>
      </c>
      <c r="R435" t="e">
        <v>#DIV/0!</v>
      </c>
      <c r="S435" t="s">
        <v>8311</v>
      </c>
      <c r="T435" t="s">
        <v>8327</v>
      </c>
    </row>
    <row r="436" spans="1:20" x14ac:dyDescent="0.2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v>41609.876180555555</v>
      </c>
      <c r="K436">
        <v>1383076902</v>
      </c>
      <c r="L436" s="10">
        <v>41576.834513888891</v>
      </c>
      <c r="M436" t="b">
        <v>0</v>
      </c>
      <c r="N436">
        <v>2</v>
      </c>
      <c r="O436" t="b">
        <v>0</v>
      </c>
      <c r="P436" t="s">
        <v>8270</v>
      </c>
      <c r="Q436">
        <v>0.05</v>
      </c>
      <c r="R436">
        <v>62.5</v>
      </c>
      <c r="S436" t="s">
        <v>8311</v>
      </c>
      <c r="T436" t="s">
        <v>8327</v>
      </c>
    </row>
    <row r="437" spans="1:20" x14ac:dyDescent="0.2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v>41530.747453703705</v>
      </c>
      <c r="K437">
        <v>1376502980</v>
      </c>
      <c r="L437" s="10">
        <v>41500.747453703705</v>
      </c>
      <c r="M437" t="b">
        <v>0</v>
      </c>
      <c r="N437">
        <v>3</v>
      </c>
      <c r="O437" t="b">
        <v>0</v>
      </c>
      <c r="P437" t="s">
        <v>8270</v>
      </c>
      <c r="Q437">
        <v>2.7272727272727273E-5</v>
      </c>
      <c r="R437">
        <v>1</v>
      </c>
      <c r="S437" t="s">
        <v>8311</v>
      </c>
      <c r="T437" t="s">
        <v>8327</v>
      </c>
    </row>
    <row r="438" spans="1:20" x14ac:dyDescent="0.2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v>41486.36241898148</v>
      </c>
      <c r="K438">
        <v>1372668113</v>
      </c>
      <c r="L438" s="10">
        <v>41456.36241898148</v>
      </c>
      <c r="M438" t="b">
        <v>0</v>
      </c>
      <c r="N438">
        <v>0</v>
      </c>
      <c r="O438" t="b">
        <v>0</v>
      </c>
      <c r="P438" t="s">
        <v>8270</v>
      </c>
      <c r="Q438">
        <v>0</v>
      </c>
      <c r="R438" t="e">
        <v>#DIV/0!</v>
      </c>
      <c r="S438" t="s">
        <v>8311</v>
      </c>
      <c r="T438" t="s">
        <v>8327</v>
      </c>
    </row>
    <row r="439" spans="1:20" x14ac:dyDescent="0.2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v>42651.31858796296</v>
      </c>
      <c r="K439">
        <v>1470728326</v>
      </c>
      <c r="L439" s="10">
        <v>42591.31858796296</v>
      </c>
      <c r="M439" t="b">
        <v>0</v>
      </c>
      <c r="N439">
        <v>0</v>
      </c>
      <c r="O439" t="b">
        <v>0</v>
      </c>
      <c r="P439" t="s">
        <v>8270</v>
      </c>
      <c r="Q439">
        <v>0</v>
      </c>
      <c r="R439" t="e">
        <v>#DIV/0!</v>
      </c>
      <c r="S439" t="s">
        <v>8311</v>
      </c>
      <c r="T439" t="s">
        <v>8327</v>
      </c>
    </row>
    <row r="440" spans="1:20" x14ac:dyDescent="0.2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v>42326.302754629629</v>
      </c>
      <c r="K440">
        <v>1445235358</v>
      </c>
      <c r="L440" s="10">
        <v>42296.261087962965</v>
      </c>
      <c r="M440" t="b">
        <v>0</v>
      </c>
      <c r="N440">
        <v>11</v>
      </c>
      <c r="O440" t="b">
        <v>0</v>
      </c>
      <c r="P440" t="s">
        <v>8270</v>
      </c>
      <c r="Q440">
        <v>9.3799999999999994E-2</v>
      </c>
      <c r="R440">
        <v>170.54545454545453</v>
      </c>
      <c r="S440" t="s">
        <v>8311</v>
      </c>
      <c r="T440" t="s">
        <v>8327</v>
      </c>
    </row>
    <row r="441" spans="1:20" x14ac:dyDescent="0.2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v>41929.761782407404</v>
      </c>
      <c r="K441">
        <v>1412705818</v>
      </c>
      <c r="L441" s="10">
        <v>41919.761782407404</v>
      </c>
      <c r="M441" t="b">
        <v>0</v>
      </c>
      <c r="N441">
        <v>0</v>
      </c>
      <c r="O441" t="b">
        <v>0</v>
      </c>
      <c r="P441" t="s">
        <v>8270</v>
      </c>
      <c r="Q441">
        <v>0</v>
      </c>
      <c r="R441" t="e">
        <v>#DIV/0!</v>
      </c>
      <c r="S441" t="s">
        <v>8311</v>
      </c>
      <c r="T441" t="s">
        <v>8327</v>
      </c>
    </row>
    <row r="442" spans="1:20" x14ac:dyDescent="0.2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v>42453.943900462968</v>
      </c>
      <c r="K442">
        <v>1456270753</v>
      </c>
      <c r="L442" s="10">
        <v>42423.985567129625</v>
      </c>
      <c r="M442" t="b">
        <v>0</v>
      </c>
      <c r="N442">
        <v>1</v>
      </c>
      <c r="O442" t="b">
        <v>0</v>
      </c>
      <c r="P442" t="s">
        <v>8270</v>
      </c>
      <c r="Q442">
        <v>1E-3</v>
      </c>
      <c r="R442">
        <v>5</v>
      </c>
      <c r="S442" t="s">
        <v>8311</v>
      </c>
      <c r="T442" t="s">
        <v>8327</v>
      </c>
    </row>
    <row r="443" spans="1:20" x14ac:dyDescent="0.2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v>41580.793935185182</v>
      </c>
      <c r="K443">
        <v>1380826996</v>
      </c>
      <c r="L443" s="10">
        <v>41550.793935185182</v>
      </c>
      <c r="M443" t="b">
        <v>0</v>
      </c>
      <c r="N443">
        <v>0</v>
      </c>
      <c r="O443" t="b">
        <v>0</v>
      </c>
      <c r="P443" t="s">
        <v>8270</v>
      </c>
      <c r="Q443">
        <v>0</v>
      </c>
      <c r="R443" t="e">
        <v>#DIV/0!</v>
      </c>
      <c r="S443" t="s">
        <v>8311</v>
      </c>
      <c r="T443" t="s">
        <v>8327</v>
      </c>
    </row>
    <row r="444" spans="1:20" x14ac:dyDescent="0.2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v>42054.888692129629</v>
      </c>
      <c r="K444">
        <v>1421788783</v>
      </c>
      <c r="L444" s="10">
        <v>42024.888692129629</v>
      </c>
      <c r="M444" t="b">
        <v>0</v>
      </c>
      <c r="N444">
        <v>17</v>
      </c>
      <c r="O444" t="b">
        <v>0</v>
      </c>
      <c r="P444" t="s">
        <v>8270</v>
      </c>
      <c r="Q444">
        <v>0.39358823529411763</v>
      </c>
      <c r="R444">
        <v>393.58823529411762</v>
      </c>
      <c r="S444" t="s">
        <v>8311</v>
      </c>
      <c r="T444" t="s">
        <v>8327</v>
      </c>
    </row>
    <row r="445" spans="1:20" x14ac:dyDescent="0.2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v>41680.015057870369</v>
      </c>
      <c r="K445">
        <v>1389399701</v>
      </c>
      <c r="L445" s="10">
        <v>41650.015057870369</v>
      </c>
      <c r="M445" t="b">
        <v>0</v>
      </c>
      <c r="N445">
        <v>2</v>
      </c>
      <c r="O445" t="b">
        <v>0</v>
      </c>
      <c r="P445" t="s">
        <v>8270</v>
      </c>
      <c r="Q445">
        <v>1E-3</v>
      </c>
      <c r="R445">
        <v>5</v>
      </c>
      <c r="S445" t="s">
        <v>8311</v>
      </c>
      <c r="T445" t="s">
        <v>8327</v>
      </c>
    </row>
    <row r="446" spans="1:20" x14ac:dyDescent="0.2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v>40954.906956018516</v>
      </c>
      <c r="K446">
        <v>1324158361</v>
      </c>
      <c r="L446" s="10">
        <v>40894.906956018516</v>
      </c>
      <c r="M446" t="b">
        <v>0</v>
      </c>
      <c r="N446">
        <v>1</v>
      </c>
      <c r="O446" t="b">
        <v>0</v>
      </c>
      <c r="P446" t="s">
        <v>8270</v>
      </c>
      <c r="Q446">
        <v>0.05</v>
      </c>
      <c r="R446">
        <v>50</v>
      </c>
      <c r="S446" t="s">
        <v>8311</v>
      </c>
      <c r="T446" t="s">
        <v>8327</v>
      </c>
    </row>
    <row r="447" spans="1:20" x14ac:dyDescent="0.2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v>42145.335358796292</v>
      </c>
      <c r="K447">
        <v>1430899375</v>
      </c>
      <c r="L447" s="10">
        <v>42130.335358796292</v>
      </c>
      <c r="M447" t="b">
        <v>0</v>
      </c>
      <c r="N447">
        <v>2</v>
      </c>
      <c r="O447" t="b">
        <v>0</v>
      </c>
      <c r="P447" t="s">
        <v>8270</v>
      </c>
      <c r="Q447">
        <v>3.3333333333333335E-5</v>
      </c>
      <c r="R447">
        <v>1</v>
      </c>
      <c r="S447" t="s">
        <v>8311</v>
      </c>
      <c r="T447" t="s">
        <v>8327</v>
      </c>
    </row>
    <row r="448" spans="1:20" x14ac:dyDescent="0.2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v>42067.083564814813</v>
      </c>
      <c r="K448">
        <v>1422842420</v>
      </c>
      <c r="L448" s="10">
        <v>42037.083564814813</v>
      </c>
      <c r="M448" t="b">
        <v>0</v>
      </c>
      <c r="N448">
        <v>16</v>
      </c>
      <c r="O448" t="b">
        <v>0</v>
      </c>
      <c r="P448" t="s">
        <v>8270</v>
      </c>
      <c r="Q448">
        <v>7.2952380952380949E-2</v>
      </c>
      <c r="R448">
        <v>47.875</v>
      </c>
      <c r="S448" t="s">
        <v>8311</v>
      </c>
      <c r="T448" t="s">
        <v>8327</v>
      </c>
    </row>
    <row r="449" spans="1:20" x14ac:dyDescent="0.2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v>41356.513460648144</v>
      </c>
      <c r="K449">
        <v>1361884763</v>
      </c>
      <c r="L449" s="10">
        <v>41331.555127314816</v>
      </c>
      <c r="M449" t="b">
        <v>0</v>
      </c>
      <c r="N449">
        <v>1</v>
      </c>
      <c r="O449" t="b">
        <v>0</v>
      </c>
      <c r="P449" t="s">
        <v>8270</v>
      </c>
      <c r="Q449">
        <v>1.6666666666666666E-4</v>
      </c>
      <c r="R449">
        <v>5</v>
      </c>
      <c r="S449" t="s">
        <v>8311</v>
      </c>
      <c r="T449" t="s">
        <v>8327</v>
      </c>
    </row>
    <row r="450" spans="1:20" x14ac:dyDescent="0.2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v>41773.758043981477</v>
      </c>
      <c r="K450">
        <v>1398363095</v>
      </c>
      <c r="L450" s="10">
        <v>41753.758043981477</v>
      </c>
      <c r="M450" t="b">
        <v>0</v>
      </c>
      <c r="N450">
        <v>4</v>
      </c>
      <c r="O450" t="b">
        <v>0</v>
      </c>
      <c r="P450" t="s">
        <v>8270</v>
      </c>
      <c r="Q450">
        <v>3.2804E-2</v>
      </c>
      <c r="R450">
        <v>20.502500000000001</v>
      </c>
      <c r="S450" t="s">
        <v>8311</v>
      </c>
      <c r="T450" t="s">
        <v>8327</v>
      </c>
    </row>
    <row r="451" spans="1:20" x14ac:dyDescent="0.2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v>41564.568113425928</v>
      </c>
      <c r="K451">
        <v>1379425085</v>
      </c>
      <c r="L451" s="10">
        <v>41534.568113425928</v>
      </c>
      <c r="M451" t="b">
        <v>0</v>
      </c>
      <c r="N451">
        <v>5</v>
      </c>
      <c r="O451" t="b">
        <v>0</v>
      </c>
      <c r="P451" t="s">
        <v>8270</v>
      </c>
      <c r="Q451">
        <v>2.2499999999999999E-2</v>
      </c>
      <c r="R451">
        <v>9</v>
      </c>
      <c r="S451" t="s">
        <v>8311</v>
      </c>
      <c r="T451" t="s">
        <v>8327</v>
      </c>
    </row>
    <row r="452" spans="1:20" x14ac:dyDescent="0.2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v>41684.946759259255</v>
      </c>
      <c r="K452">
        <v>1389825800</v>
      </c>
      <c r="L452" s="10">
        <v>41654.946759259255</v>
      </c>
      <c r="M452" t="b">
        <v>0</v>
      </c>
      <c r="N452">
        <v>7</v>
      </c>
      <c r="O452" t="b">
        <v>0</v>
      </c>
      <c r="P452" t="s">
        <v>8270</v>
      </c>
      <c r="Q452">
        <v>7.92E-3</v>
      </c>
      <c r="R452">
        <v>56.571428571428569</v>
      </c>
      <c r="S452" t="s">
        <v>8311</v>
      </c>
      <c r="T452" t="s">
        <v>8327</v>
      </c>
    </row>
    <row r="453" spans="1:20" x14ac:dyDescent="0.2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v>41664.715173611112</v>
      </c>
      <c r="K453">
        <v>1388077791</v>
      </c>
      <c r="L453" s="10">
        <v>41634.715173611112</v>
      </c>
      <c r="M453" t="b">
        <v>0</v>
      </c>
      <c r="N453">
        <v>0</v>
      </c>
      <c r="O453" t="b">
        <v>0</v>
      </c>
      <c r="P453" t="s">
        <v>8270</v>
      </c>
      <c r="Q453">
        <v>0</v>
      </c>
      <c r="R453" t="e">
        <v>#DIV/0!</v>
      </c>
      <c r="S453" t="s">
        <v>8311</v>
      </c>
      <c r="T453" t="s">
        <v>8327</v>
      </c>
    </row>
    <row r="454" spans="1:20" x14ac:dyDescent="0.2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v>42137.703877314809</v>
      </c>
      <c r="K454">
        <v>1428944015</v>
      </c>
      <c r="L454" s="10">
        <v>42107.703877314809</v>
      </c>
      <c r="M454" t="b">
        <v>0</v>
      </c>
      <c r="N454">
        <v>12</v>
      </c>
      <c r="O454" t="b">
        <v>0</v>
      </c>
      <c r="P454" t="s">
        <v>8270</v>
      </c>
      <c r="Q454">
        <v>0.64</v>
      </c>
      <c r="R454">
        <v>40</v>
      </c>
      <c r="S454" t="s">
        <v>8311</v>
      </c>
      <c r="T454" t="s">
        <v>8327</v>
      </c>
    </row>
    <row r="455" spans="1:20" x14ac:dyDescent="0.2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v>42054.824988425928</v>
      </c>
      <c r="K455">
        <v>1422992879</v>
      </c>
      <c r="L455" s="10">
        <v>42038.824988425928</v>
      </c>
      <c r="M455" t="b">
        <v>0</v>
      </c>
      <c r="N455">
        <v>2</v>
      </c>
      <c r="O455" t="b">
        <v>0</v>
      </c>
      <c r="P455" t="s">
        <v>8270</v>
      </c>
      <c r="Q455">
        <v>2.740447957839262E-4</v>
      </c>
      <c r="R455">
        <v>13</v>
      </c>
      <c r="S455" t="s">
        <v>8311</v>
      </c>
      <c r="T455" t="s">
        <v>8327</v>
      </c>
    </row>
    <row r="456" spans="1:20" x14ac:dyDescent="0.2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v>41969.551388888889</v>
      </c>
      <c r="K456">
        <v>1414343571</v>
      </c>
      <c r="L456" s="10">
        <v>41938.717256944445</v>
      </c>
      <c r="M456" t="b">
        <v>0</v>
      </c>
      <c r="N456">
        <v>5</v>
      </c>
      <c r="O456" t="b">
        <v>0</v>
      </c>
      <c r="P456" t="s">
        <v>8270</v>
      </c>
      <c r="Q456">
        <v>8.2000000000000007E-3</v>
      </c>
      <c r="R456">
        <v>16.399999999999999</v>
      </c>
      <c r="S456" t="s">
        <v>8311</v>
      </c>
      <c r="T456" t="s">
        <v>8327</v>
      </c>
    </row>
    <row r="457" spans="1:20" x14ac:dyDescent="0.2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v>41016.021527777775</v>
      </c>
      <c r="K457">
        <v>1330733022</v>
      </c>
      <c r="L457" s="10">
        <v>40971.002569444441</v>
      </c>
      <c r="M457" t="b">
        <v>0</v>
      </c>
      <c r="N457">
        <v>2</v>
      </c>
      <c r="O457" t="b">
        <v>0</v>
      </c>
      <c r="P457" t="s">
        <v>8270</v>
      </c>
      <c r="Q457">
        <v>6.9230769230769226E-4</v>
      </c>
      <c r="R457">
        <v>22.5</v>
      </c>
      <c r="S457" t="s">
        <v>8311</v>
      </c>
      <c r="T457" t="s">
        <v>8327</v>
      </c>
    </row>
    <row r="458" spans="1:20" x14ac:dyDescent="0.2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v>41569.165972222225</v>
      </c>
      <c r="K458">
        <v>1380559201</v>
      </c>
      <c r="L458" s="10">
        <v>41547.694456018515</v>
      </c>
      <c r="M458" t="b">
        <v>0</v>
      </c>
      <c r="N458">
        <v>3</v>
      </c>
      <c r="O458" t="b">
        <v>0</v>
      </c>
      <c r="P458" t="s">
        <v>8270</v>
      </c>
      <c r="Q458">
        <v>6.8631863186318634E-3</v>
      </c>
      <c r="R458">
        <v>20.333333333333332</v>
      </c>
      <c r="S458" t="s">
        <v>8311</v>
      </c>
      <c r="T458" t="s">
        <v>8327</v>
      </c>
    </row>
    <row r="459" spans="1:20" x14ac:dyDescent="0.2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v>41867.767500000002</v>
      </c>
      <c r="K459">
        <v>1405621512</v>
      </c>
      <c r="L459" s="10">
        <v>41837.767500000002</v>
      </c>
      <c r="M459" t="b">
        <v>0</v>
      </c>
      <c r="N459">
        <v>0</v>
      </c>
      <c r="O459" t="b">
        <v>0</v>
      </c>
      <c r="P459" t="s">
        <v>8270</v>
      </c>
      <c r="Q459">
        <v>0</v>
      </c>
      <c r="R459" t="e">
        <v>#DIV/0!</v>
      </c>
      <c r="S459" t="s">
        <v>8311</v>
      </c>
      <c r="T459" t="s">
        <v>8327</v>
      </c>
    </row>
    <row r="460" spans="1:20" x14ac:dyDescent="0.2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v>41408.69976851852</v>
      </c>
      <c r="K460">
        <v>1365958060</v>
      </c>
      <c r="L460" s="10">
        <v>41378.69976851852</v>
      </c>
      <c r="M460" t="b">
        <v>0</v>
      </c>
      <c r="N460">
        <v>49</v>
      </c>
      <c r="O460" t="b">
        <v>0</v>
      </c>
      <c r="P460" t="s">
        <v>8270</v>
      </c>
      <c r="Q460">
        <v>8.2100000000000006E-2</v>
      </c>
      <c r="R460">
        <v>16.755102040816325</v>
      </c>
      <c r="S460" t="s">
        <v>8311</v>
      </c>
      <c r="T460" t="s">
        <v>8327</v>
      </c>
    </row>
    <row r="461" spans="1:20" x14ac:dyDescent="0.2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v>40860.682025462964</v>
      </c>
      <c r="K461">
        <v>1316013727</v>
      </c>
      <c r="L461" s="10">
        <v>40800.6403587963</v>
      </c>
      <c r="M461" t="b">
        <v>0</v>
      </c>
      <c r="N461">
        <v>1</v>
      </c>
      <c r="O461" t="b">
        <v>0</v>
      </c>
      <c r="P461" t="s">
        <v>8270</v>
      </c>
      <c r="Q461">
        <v>6.4102564102564103E-4</v>
      </c>
      <c r="R461">
        <v>25</v>
      </c>
      <c r="S461" t="s">
        <v>8311</v>
      </c>
      <c r="T461" t="s">
        <v>8327</v>
      </c>
    </row>
    <row r="462" spans="1:20" x14ac:dyDescent="0.2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v>41791.166666666664</v>
      </c>
      <c r="K462">
        <v>1398862875</v>
      </c>
      <c r="L462" s="10">
        <v>41759.542534722219</v>
      </c>
      <c r="M462" t="b">
        <v>0</v>
      </c>
      <c r="N462">
        <v>2</v>
      </c>
      <c r="O462" t="b">
        <v>0</v>
      </c>
      <c r="P462" t="s">
        <v>8270</v>
      </c>
      <c r="Q462">
        <v>2.9411764705882353E-3</v>
      </c>
      <c r="R462">
        <v>12.5</v>
      </c>
      <c r="S462" t="s">
        <v>8311</v>
      </c>
      <c r="T462" t="s">
        <v>8327</v>
      </c>
    </row>
    <row r="463" spans="1:20" x14ac:dyDescent="0.2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v>41427.84684027778</v>
      </c>
      <c r="K463">
        <v>1368476367</v>
      </c>
      <c r="L463" s="10">
        <v>41407.84684027778</v>
      </c>
      <c r="M463" t="b">
        <v>0</v>
      </c>
      <c r="N463">
        <v>0</v>
      </c>
      <c r="O463" t="b">
        <v>0</v>
      </c>
      <c r="P463" t="s">
        <v>8270</v>
      </c>
      <c r="Q463">
        <v>0</v>
      </c>
      <c r="R463" t="e">
        <v>#DIV/0!</v>
      </c>
      <c r="S463" t="s">
        <v>8311</v>
      </c>
      <c r="T463" t="s">
        <v>8327</v>
      </c>
    </row>
    <row r="464" spans="1:20" x14ac:dyDescent="0.2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v>40765.126631944448</v>
      </c>
      <c r="K464">
        <v>1307761341</v>
      </c>
      <c r="L464" s="10">
        <v>40705.126631944448</v>
      </c>
      <c r="M464" t="b">
        <v>0</v>
      </c>
      <c r="N464">
        <v>0</v>
      </c>
      <c r="O464" t="b">
        <v>0</v>
      </c>
      <c r="P464" t="s">
        <v>8270</v>
      </c>
      <c r="Q464">
        <v>0</v>
      </c>
      <c r="R464" t="e">
        <v>#DIV/0!</v>
      </c>
      <c r="S464" t="s">
        <v>8311</v>
      </c>
      <c r="T464" t="s">
        <v>8327</v>
      </c>
    </row>
    <row r="465" spans="1:20" x14ac:dyDescent="0.2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v>40810.710104166668</v>
      </c>
      <c r="K465">
        <v>1311699753</v>
      </c>
      <c r="L465" s="10">
        <v>40750.710104166668</v>
      </c>
      <c r="M465" t="b">
        <v>0</v>
      </c>
      <c r="N465">
        <v>11</v>
      </c>
      <c r="O465" t="b">
        <v>0</v>
      </c>
      <c r="P465" t="s">
        <v>8270</v>
      </c>
      <c r="Q465">
        <v>2.2727272727272728E-2</v>
      </c>
      <c r="R465">
        <v>113.63636363636364</v>
      </c>
      <c r="S465" t="s">
        <v>8311</v>
      </c>
      <c r="T465" t="s">
        <v>8327</v>
      </c>
    </row>
    <row r="466" spans="1:20" x14ac:dyDescent="0.2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v>42508.848784722228</v>
      </c>
      <c r="K466">
        <v>1461874935</v>
      </c>
      <c r="L466" s="10">
        <v>42488.848784722228</v>
      </c>
      <c r="M466" t="b">
        <v>0</v>
      </c>
      <c r="N466">
        <v>1</v>
      </c>
      <c r="O466" t="b">
        <v>0</v>
      </c>
      <c r="P466" t="s">
        <v>8270</v>
      </c>
      <c r="Q466">
        <v>9.9009900990099011E-4</v>
      </c>
      <c r="R466">
        <v>1</v>
      </c>
      <c r="S466" t="s">
        <v>8311</v>
      </c>
      <c r="T466" t="s">
        <v>8327</v>
      </c>
    </row>
    <row r="467" spans="1:20" x14ac:dyDescent="0.2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v>41817.120069444441</v>
      </c>
      <c r="K467">
        <v>1402455174</v>
      </c>
      <c r="L467" s="10">
        <v>41801.120069444441</v>
      </c>
      <c r="M467" t="b">
        <v>0</v>
      </c>
      <c r="N467">
        <v>8</v>
      </c>
      <c r="O467" t="b">
        <v>0</v>
      </c>
      <c r="P467" t="s">
        <v>8270</v>
      </c>
      <c r="Q467">
        <v>0.26953125</v>
      </c>
      <c r="R467">
        <v>17.25</v>
      </c>
      <c r="S467" t="s">
        <v>8311</v>
      </c>
      <c r="T467" t="s">
        <v>8327</v>
      </c>
    </row>
    <row r="468" spans="1:20" x14ac:dyDescent="0.2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v>41159.942870370374</v>
      </c>
      <c r="K468">
        <v>1344465464</v>
      </c>
      <c r="L468" s="10">
        <v>41129.942870370374</v>
      </c>
      <c r="M468" t="b">
        <v>0</v>
      </c>
      <c r="N468">
        <v>5</v>
      </c>
      <c r="O468" t="b">
        <v>0</v>
      </c>
      <c r="P468" t="s">
        <v>8270</v>
      </c>
      <c r="Q468">
        <v>7.6E-3</v>
      </c>
      <c r="R468">
        <v>15.2</v>
      </c>
      <c r="S468" t="s">
        <v>8311</v>
      </c>
      <c r="T468" t="s">
        <v>8327</v>
      </c>
    </row>
    <row r="469" spans="1:20" x14ac:dyDescent="0.2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v>41180.679791666669</v>
      </c>
      <c r="K469">
        <v>1344961134</v>
      </c>
      <c r="L469" s="10">
        <v>41135.679791666669</v>
      </c>
      <c r="M469" t="b">
        <v>0</v>
      </c>
      <c r="N469">
        <v>39</v>
      </c>
      <c r="O469" t="b">
        <v>0</v>
      </c>
      <c r="P469" t="s">
        <v>8270</v>
      </c>
      <c r="Q469">
        <v>0.21575</v>
      </c>
      <c r="R469">
        <v>110.64102564102564</v>
      </c>
      <c r="S469" t="s">
        <v>8311</v>
      </c>
      <c r="T469" t="s">
        <v>8327</v>
      </c>
    </row>
    <row r="470" spans="1:20" x14ac:dyDescent="0.2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v>41101.160474537035</v>
      </c>
      <c r="K470">
        <v>1336795283</v>
      </c>
      <c r="L470" s="10">
        <v>41041.167627314811</v>
      </c>
      <c r="M470" t="b">
        <v>0</v>
      </c>
      <c r="N470">
        <v>0</v>
      </c>
      <c r="O470" t="b">
        <v>0</v>
      </c>
      <c r="P470" t="s">
        <v>8270</v>
      </c>
      <c r="Q470">
        <v>0</v>
      </c>
      <c r="R470" t="e">
        <v>#DIV/0!</v>
      </c>
      <c r="S470" t="s">
        <v>8311</v>
      </c>
      <c r="T470" t="s">
        <v>8327</v>
      </c>
    </row>
    <row r="471" spans="1:20" x14ac:dyDescent="0.2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v>41887.989861111113</v>
      </c>
      <c r="K471">
        <v>1404776724</v>
      </c>
      <c r="L471" s="10">
        <v>41827.989861111113</v>
      </c>
      <c r="M471" t="b">
        <v>0</v>
      </c>
      <c r="N471">
        <v>0</v>
      </c>
      <c r="O471" t="b">
        <v>0</v>
      </c>
      <c r="P471" t="s">
        <v>8270</v>
      </c>
      <c r="Q471">
        <v>0</v>
      </c>
      <c r="R471" t="e">
        <v>#DIV/0!</v>
      </c>
      <c r="S471" t="s">
        <v>8311</v>
      </c>
      <c r="T471" t="s">
        <v>8327</v>
      </c>
    </row>
    <row r="472" spans="1:20" x14ac:dyDescent="0.2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v>41655.166666666664</v>
      </c>
      <c r="K472">
        <v>1385524889</v>
      </c>
      <c r="L472" s="10">
        <v>41605.167696759258</v>
      </c>
      <c r="M472" t="b">
        <v>0</v>
      </c>
      <c r="N472">
        <v>2</v>
      </c>
      <c r="O472" t="b">
        <v>0</v>
      </c>
      <c r="P472" t="s">
        <v>8270</v>
      </c>
      <c r="Q472">
        <v>1.0200000000000001E-2</v>
      </c>
      <c r="R472">
        <v>25.5</v>
      </c>
      <c r="S472" t="s">
        <v>8311</v>
      </c>
      <c r="T472" t="s">
        <v>8327</v>
      </c>
    </row>
    <row r="473" spans="1:20" x14ac:dyDescent="0.2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v>41748.680312500001</v>
      </c>
      <c r="K473">
        <v>1394039979</v>
      </c>
      <c r="L473" s="10">
        <v>41703.721979166665</v>
      </c>
      <c r="M473" t="b">
        <v>0</v>
      </c>
      <c r="N473">
        <v>170</v>
      </c>
      <c r="O473" t="b">
        <v>0</v>
      </c>
      <c r="P473" t="s">
        <v>8270</v>
      </c>
      <c r="Q473">
        <v>0.11892727272727273</v>
      </c>
      <c r="R473">
        <v>38.476470588235294</v>
      </c>
      <c r="S473" t="s">
        <v>8311</v>
      </c>
      <c r="T473" t="s">
        <v>8327</v>
      </c>
    </row>
    <row r="474" spans="1:20" x14ac:dyDescent="0.2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v>41874.922662037039</v>
      </c>
      <c r="K474">
        <v>1406239718</v>
      </c>
      <c r="L474" s="10">
        <v>41844.922662037039</v>
      </c>
      <c r="M474" t="b">
        <v>0</v>
      </c>
      <c r="N474">
        <v>5</v>
      </c>
      <c r="O474" t="b">
        <v>0</v>
      </c>
      <c r="P474" t="s">
        <v>8270</v>
      </c>
      <c r="Q474">
        <v>0.17624999999999999</v>
      </c>
      <c r="R474">
        <v>28.2</v>
      </c>
      <c r="S474" t="s">
        <v>8311</v>
      </c>
      <c r="T474" t="s">
        <v>8327</v>
      </c>
    </row>
    <row r="475" spans="1:20" x14ac:dyDescent="0.2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v>41899.698136574072</v>
      </c>
      <c r="K475">
        <v>1408380319</v>
      </c>
      <c r="L475" s="10">
        <v>41869.698136574072</v>
      </c>
      <c r="M475" t="b">
        <v>0</v>
      </c>
      <c r="N475">
        <v>14</v>
      </c>
      <c r="O475" t="b">
        <v>0</v>
      </c>
      <c r="P475" t="s">
        <v>8270</v>
      </c>
      <c r="Q475">
        <v>2.87E-2</v>
      </c>
      <c r="R475">
        <v>61.5</v>
      </c>
      <c r="S475" t="s">
        <v>8311</v>
      </c>
      <c r="T475" t="s">
        <v>8327</v>
      </c>
    </row>
    <row r="476" spans="1:20" x14ac:dyDescent="0.2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v>42783.329039351855</v>
      </c>
      <c r="K476">
        <v>1484726029</v>
      </c>
      <c r="L476" s="10">
        <v>42753.329039351855</v>
      </c>
      <c r="M476" t="b">
        <v>0</v>
      </c>
      <c r="N476">
        <v>1</v>
      </c>
      <c r="O476" t="b">
        <v>0</v>
      </c>
      <c r="P476" t="s">
        <v>8270</v>
      </c>
      <c r="Q476">
        <v>3.0303030303030303E-4</v>
      </c>
      <c r="R476">
        <v>1</v>
      </c>
      <c r="S476" t="s">
        <v>8311</v>
      </c>
      <c r="T476" t="s">
        <v>8327</v>
      </c>
    </row>
    <row r="477" spans="1:20" x14ac:dyDescent="0.2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v>42130.086145833338</v>
      </c>
      <c r="K477">
        <v>1428285843</v>
      </c>
      <c r="L477" s="10">
        <v>42100.086145833338</v>
      </c>
      <c r="M477" t="b">
        <v>0</v>
      </c>
      <c r="N477">
        <v>0</v>
      </c>
      <c r="O477" t="b">
        <v>0</v>
      </c>
      <c r="P477" t="s">
        <v>8270</v>
      </c>
      <c r="Q477">
        <v>0</v>
      </c>
      <c r="R477" t="e">
        <v>#DIV/0!</v>
      </c>
      <c r="S477" t="s">
        <v>8311</v>
      </c>
      <c r="T477" t="s">
        <v>8327</v>
      </c>
    </row>
    <row r="478" spans="1:20" x14ac:dyDescent="0.2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v>41793.165972222225</v>
      </c>
      <c r="K478">
        <v>1398727441</v>
      </c>
      <c r="L478" s="10">
        <v>41757.975011574075</v>
      </c>
      <c r="M478" t="b">
        <v>0</v>
      </c>
      <c r="N478">
        <v>124</v>
      </c>
      <c r="O478" t="b">
        <v>0</v>
      </c>
      <c r="P478" t="s">
        <v>8270</v>
      </c>
      <c r="Q478">
        <v>2.2302681818181819E-2</v>
      </c>
      <c r="R478">
        <v>39.569274193548388</v>
      </c>
      <c r="S478" t="s">
        <v>8311</v>
      </c>
      <c r="T478" t="s">
        <v>8327</v>
      </c>
    </row>
    <row r="479" spans="1:20" x14ac:dyDescent="0.2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v>41047.83488425926</v>
      </c>
      <c r="K479">
        <v>1332187334</v>
      </c>
      <c r="L479" s="10">
        <v>40987.83488425926</v>
      </c>
      <c r="M479" t="b">
        <v>0</v>
      </c>
      <c r="N479">
        <v>0</v>
      </c>
      <c r="O479" t="b">
        <v>0</v>
      </c>
      <c r="P479" t="s">
        <v>8270</v>
      </c>
      <c r="Q479">
        <v>0</v>
      </c>
      <c r="R479" t="e">
        <v>#DIV/0!</v>
      </c>
      <c r="S479" t="s">
        <v>8311</v>
      </c>
      <c r="T479" t="s">
        <v>8327</v>
      </c>
    </row>
    <row r="480" spans="1:20" x14ac:dyDescent="0.2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v>42095.869317129633</v>
      </c>
      <c r="K480">
        <v>1425333109</v>
      </c>
      <c r="L480" s="10">
        <v>42065.910983796297</v>
      </c>
      <c r="M480" t="b">
        <v>0</v>
      </c>
      <c r="N480">
        <v>0</v>
      </c>
      <c r="O480" t="b">
        <v>0</v>
      </c>
      <c r="P480" t="s">
        <v>8270</v>
      </c>
      <c r="Q480">
        <v>0</v>
      </c>
      <c r="R480" t="e">
        <v>#DIV/0!</v>
      </c>
      <c r="S480" t="s">
        <v>8311</v>
      </c>
      <c r="T480" t="s">
        <v>8327</v>
      </c>
    </row>
    <row r="481" spans="1:20" x14ac:dyDescent="0.2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v>41964.449479166666</v>
      </c>
      <c r="K481">
        <v>1411379235</v>
      </c>
      <c r="L481" s="10">
        <v>41904.407812500001</v>
      </c>
      <c r="M481" t="b">
        <v>0</v>
      </c>
      <c r="N481">
        <v>55</v>
      </c>
      <c r="O481" t="b">
        <v>0</v>
      </c>
      <c r="P481" t="s">
        <v>8270</v>
      </c>
      <c r="Q481">
        <v>0.3256</v>
      </c>
      <c r="R481">
        <v>88.8</v>
      </c>
      <c r="S481" t="s">
        <v>8311</v>
      </c>
      <c r="T481" t="s">
        <v>8327</v>
      </c>
    </row>
    <row r="482" spans="1:20" x14ac:dyDescent="0.2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v>41495.500173611108</v>
      </c>
      <c r="K482">
        <v>1373457615</v>
      </c>
      <c r="L482" s="10">
        <v>41465.500173611108</v>
      </c>
      <c r="M482" t="b">
        <v>0</v>
      </c>
      <c r="N482">
        <v>140</v>
      </c>
      <c r="O482" t="b">
        <v>0</v>
      </c>
      <c r="P482" t="s">
        <v>8270</v>
      </c>
      <c r="Q482">
        <v>0.19409999999999999</v>
      </c>
      <c r="R482">
        <v>55.457142857142856</v>
      </c>
      <c r="S482" t="s">
        <v>8311</v>
      </c>
      <c r="T482" t="s">
        <v>8327</v>
      </c>
    </row>
    <row r="483" spans="1:20" x14ac:dyDescent="0.2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v>41192.672326388885</v>
      </c>
      <c r="K483">
        <v>1347293289</v>
      </c>
      <c r="L483" s="10">
        <v>41162.672326388885</v>
      </c>
      <c r="M483" t="b">
        <v>0</v>
      </c>
      <c r="N483">
        <v>21</v>
      </c>
      <c r="O483" t="b">
        <v>0</v>
      </c>
      <c r="P483" t="s">
        <v>8270</v>
      </c>
      <c r="Q483">
        <v>6.0999999999999999E-2</v>
      </c>
      <c r="R483">
        <v>87.142857142857139</v>
      </c>
      <c r="S483" t="s">
        <v>8311</v>
      </c>
      <c r="T483" t="s">
        <v>8327</v>
      </c>
    </row>
    <row r="484" spans="1:20" x14ac:dyDescent="0.2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v>42474.606944444444</v>
      </c>
      <c r="K484">
        <v>1458336690</v>
      </c>
      <c r="L484" s="10">
        <v>42447.896875000006</v>
      </c>
      <c r="M484" t="b">
        <v>0</v>
      </c>
      <c r="N484">
        <v>1</v>
      </c>
      <c r="O484" t="b">
        <v>0</v>
      </c>
      <c r="P484" t="s">
        <v>8270</v>
      </c>
      <c r="Q484">
        <v>1E-3</v>
      </c>
      <c r="R484">
        <v>10</v>
      </c>
      <c r="S484" t="s">
        <v>8311</v>
      </c>
      <c r="T484" t="s">
        <v>8327</v>
      </c>
    </row>
    <row r="485" spans="1:20" x14ac:dyDescent="0.2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v>41303.197592592594</v>
      </c>
      <c r="K485">
        <v>1354250672</v>
      </c>
      <c r="L485" s="10">
        <v>41243.197592592594</v>
      </c>
      <c r="M485" t="b">
        <v>0</v>
      </c>
      <c r="N485">
        <v>147</v>
      </c>
      <c r="O485" t="b">
        <v>0</v>
      </c>
      <c r="P485" t="s">
        <v>8270</v>
      </c>
      <c r="Q485">
        <v>0.502</v>
      </c>
      <c r="R485">
        <v>51.224489795918366</v>
      </c>
      <c r="S485" t="s">
        <v>8311</v>
      </c>
      <c r="T485" t="s">
        <v>8327</v>
      </c>
    </row>
    <row r="486" spans="1:20" x14ac:dyDescent="0.2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v>42313.981157407412</v>
      </c>
      <c r="K486">
        <v>1443220372</v>
      </c>
      <c r="L486" s="10">
        <v>42272.93949074074</v>
      </c>
      <c r="M486" t="b">
        <v>0</v>
      </c>
      <c r="N486">
        <v>11</v>
      </c>
      <c r="O486" t="b">
        <v>0</v>
      </c>
      <c r="P486" t="s">
        <v>8270</v>
      </c>
      <c r="Q486">
        <v>1.8625E-3</v>
      </c>
      <c r="R486">
        <v>13.545454545454545</v>
      </c>
      <c r="S486" t="s">
        <v>8311</v>
      </c>
      <c r="T486" t="s">
        <v>8327</v>
      </c>
    </row>
    <row r="487" spans="1:20" x14ac:dyDescent="0.2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v>41411.50577546296</v>
      </c>
      <c r="K487">
        <v>1366200499</v>
      </c>
      <c r="L487" s="10">
        <v>41381.50577546296</v>
      </c>
      <c r="M487" t="b">
        <v>0</v>
      </c>
      <c r="N487">
        <v>125</v>
      </c>
      <c r="O487" t="b">
        <v>0</v>
      </c>
      <c r="P487" t="s">
        <v>8270</v>
      </c>
      <c r="Q487">
        <v>0.21906971229845085</v>
      </c>
      <c r="R487">
        <v>66.520080000000007</v>
      </c>
      <c r="S487" t="s">
        <v>8311</v>
      </c>
      <c r="T487" t="s">
        <v>8327</v>
      </c>
    </row>
    <row r="488" spans="1:20" x14ac:dyDescent="0.2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v>41791.94258101852</v>
      </c>
      <c r="K488">
        <v>1399070239</v>
      </c>
      <c r="L488" s="10">
        <v>41761.94258101852</v>
      </c>
      <c r="M488" t="b">
        <v>0</v>
      </c>
      <c r="N488">
        <v>1</v>
      </c>
      <c r="O488" t="b">
        <v>0</v>
      </c>
      <c r="P488" t="s">
        <v>8270</v>
      </c>
      <c r="Q488">
        <v>9.0909090909090904E-5</v>
      </c>
      <c r="R488">
        <v>50</v>
      </c>
      <c r="S488" t="s">
        <v>8311</v>
      </c>
      <c r="T488" t="s">
        <v>8327</v>
      </c>
    </row>
    <row r="489" spans="1:20" x14ac:dyDescent="0.2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v>42729.636504629627</v>
      </c>
      <c r="K489">
        <v>1477491394</v>
      </c>
      <c r="L489" s="10">
        <v>42669.594837962963</v>
      </c>
      <c r="M489" t="b">
        <v>0</v>
      </c>
      <c r="N489">
        <v>0</v>
      </c>
      <c r="O489" t="b">
        <v>0</v>
      </c>
      <c r="P489" t="s">
        <v>8270</v>
      </c>
      <c r="Q489">
        <v>0</v>
      </c>
      <c r="R489" t="e">
        <v>#DIV/0!</v>
      </c>
      <c r="S489" t="s">
        <v>8311</v>
      </c>
      <c r="T489" t="s">
        <v>8327</v>
      </c>
    </row>
    <row r="490" spans="1:20" x14ac:dyDescent="0.2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v>42744.054398148146</v>
      </c>
      <c r="K490">
        <v>1481332700</v>
      </c>
      <c r="L490" s="10">
        <v>42714.054398148146</v>
      </c>
      <c r="M490" t="b">
        <v>0</v>
      </c>
      <c r="N490">
        <v>0</v>
      </c>
      <c r="O490" t="b">
        <v>0</v>
      </c>
      <c r="P490" t="s">
        <v>8270</v>
      </c>
      <c r="Q490">
        <v>0</v>
      </c>
      <c r="R490" t="e">
        <v>#DIV/0!</v>
      </c>
      <c r="S490" t="s">
        <v>8311</v>
      </c>
      <c r="T490" t="s">
        <v>8327</v>
      </c>
    </row>
    <row r="491" spans="1:20" x14ac:dyDescent="0.2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v>40913.481249999997</v>
      </c>
      <c r="K491">
        <v>1323084816</v>
      </c>
      <c r="L491" s="10">
        <v>40882.481666666667</v>
      </c>
      <c r="M491" t="b">
        <v>0</v>
      </c>
      <c r="N491">
        <v>3</v>
      </c>
      <c r="O491" t="b">
        <v>0</v>
      </c>
      <c r="P491" t="s">
        <v>8270</v>
      </c>
      <c r="Q491">
        <v>2.8667813379201833E-3</v>
      </c>
      <c r="R491">
        <v>71.666666666666671</v>
      </c>
      <c r="S491" t="s">
        <v>8311</v>
      </c>
      <c r="T491" t="s">
        <v>8327</v>
      </c>
    </row>
    <row r="492" spans="1:20" x14ac:dyDescent="0.2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v>41143.968576388892</v>
      </c>
      <c r="K492">
        <v>1343085285</v>
      </c>
      <c r="L492" s="10">
        <v>41113.968576388892</v>
      </c>
      <c r="M492" t="b">
        <v>0</v>
      </c>
      <c r="N492">
        <v>0</v>
      </c>
      <c r="O492" t="b">
        <v>0</v>
      </c>
      <c r="P492" t="s">
        <v>8270</v>
      </c>
      <c r="Q492">
        <v>0</v>
      </c>
      <c r="R492" t="e">
        <v>#DIV/0!</v>
      </c>
      <c r="S492" t="s">
        <v>8311</v>
      </c>
      <c r="T492" t="s">
        <v>8327</v>
      </c>
    </row>
    <row r="493" spans="1:20" x14ac:dyDescent="0.2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v>42396.982627314821</v>
      </c>
      <c r="K493">
        <v>1451345699</v>
      </c>
      <c r="L493" s="10">
        <v>42366.982627314821</v>
      </c>
      <c r="M493" t="b">
        <v>0</v>
      </c>
      <c r="N493">
        <v>0</v>
      </c>
      <c r="O493" t="b">
        <v>0</v>
      </c>
      <c r="P493" t="s">
        <v>8270</v>
      </c>
      <c r="Q493">
        <v>0</v>
      </c>
      <c r="R493" t="e">
        <v>#DIV/0!</v>
      </c>
      <c r="S493" t="s">
        <v>8311</v>
      </c>
      <c r="T493" t="s">
        <v>8327</v>
      </c>
    </row>
    <row r="494" spans="1:20" x14ac:dyDescent="0.2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v>42656.03506944445</v>
      </c>
      <c r="K494">
        <v>1471135830</v>
      </c>
      <c r="L494" s="10">
        <v>42596.03506944445</v>
      </c>
      <c r="M494" t="b">
        <v>0</v>
      </c>
      <c r="N494">
        <v>0</v>
      </c>
      <c r="O494" t="b">
        <v>0</v>
      </c>
      <c r="P494" t="s">
        <v>8270</v>
      </c>
      <c r="Q494">
        <v>0</v>
      </c>
      <c r="R494" t="e">
        <v>#DIV/0!</v>
      </c>
      <c r="S494" t="s">
        <v>8311</v>
      </c>
      <c r="T494" t="s">
        <v>8327</v>
      </c>
    </row>
    <row r="495" spans="1:20" x14ac:dyDescent="0.2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v>42144.726134259254</v>
      </c>
      <c r="K495">
        <v>1429550738</v>
      </c>
      <c r="L495" s="10">
        <v>42114.726134259254</v>
      </c>
      <c r="M495" t="b">
        <v>0</v>
      </c>
      <c r="N495">
        <v>0</v>
      </c>
      <c r="O495" t="b">
        <v>0</v>
      </c>
      <c r="P495" t="s">
        <v>8270</v>
      </c>
      <c r="Q495">
        <v>0</v>
      </c>
      <c r="R495" t="e">
        <v>#DIV/0!</v>
      </c>
      <c r="S495" t="s">
        <v>8311</v>
      </c>
      <c r="T495" t="s">
        <v>8327</v>
      </c>
    </row>
    <row r="496" spans="1:20" x14ac:dyDescent="0.2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v>41823.125</v>
      </c>
      <c r="K496">
        <v>1402343765</v>
      </c>
      <c r="L496" s="10">
        <v>41799.830613425926</v>
      </c>
      <c r="M496" t="b">
        <v>0</v>
      </c>
      <c r="N496">
        <v>3</v>
      </c>
      <c r="O496" t="b">
        <v>0</v>
      </c>
      <c r="P496" t="s">
        <v>8270</v>
      </c>
      <c r="Q496">
        <v>1.5499999999999999E-3</v>
      </c>
      <c r="R496">
        <v>10.333333333333334</v>
      </c>
      <c r="S496" t="s">
        <v>8311</v>
      </c>
      <c r="T496" t="s">
        <v>8327</v>
      </c>
    </row>
    <row r="497" spans="1:20" x14ac:dyDescent="0.2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v>42201.827604166669</v>
      </c>
      <c r="K497">
        <v>1434484305</v>
      </c>
      <c r="L497" s="10">
        <v>42171.827604166669</v>
      </c>
      <c r="M497" t="b">
        <v>0</v>
      </c>
      <c r="N497">
        <v>0</v>
      </c>
      <c r="O497" t="b">
        <v>0</v>
      </c>
      <c r="P497" t="s">
        <v>8270</v>
      </c>
      <c r="Q497">
        <v>0</v>
      </c>
      <c r="R497" t="e">
        <v>#DIV/0!</v>
      </c>
      <c r="S497" t="s">
        <v>8311</v>
      </c>
      <c r="T497" t="s">
        <v>8327</v>
      </c>
    </row>
    <row r="498" spans="1:20" x14ac:dyDescent="0.2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v>41680.93141203704</v>
      </c>
      <c r="K498">
        <v>1386886874</v>
      </c>
      <c r="L498" s="10">
        <v>41620.93141203704</v>
      </c>
      <c r="M498" t="b">
        <v>0</v>
      </c>
      <c r="N498">
        <v>1</v>
      </c>
      <c r="O498" t="b">
        <v>0</v>
      </c>
      <c r="P498" t="s">
        <v>8270</v>
      </c>
      <c r="Q498">
        <v>1.6666666666666667E-5</v>
      </c>
      <c r="R498">
        <v>1</v>
      </c>
      <c r="S498" t="s">
        <v>8311</v>
      </c>
      <c r="T498" t="s">
        <v>8327</v>
      </c>
    </row>
    <row r="499" spans="1:20" x14ac:dyDescent="0.2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v>41998.208333333328</v>
      </c>
      <c r="K499">
        <v>1414889665</v>
      </c>
      <c r="L499" s="10">
        <v>41945.037789351853</v>
      </c>
      <c r="M499" t="b">
        <v>0</v>
      </c>
      <c r="N499">
        <v>3</v>
      </c>
      <c r="O499" t="b">
        <v>0</v>
      </c>
      <c r="P499" t="s">
        <v>8270</v>
      </c>
      <c r="Q499">
        <v>6.6964285714285711E-3</v>
      </c>
      <c r="R499">
        <v>10</v>
      </c>
      <c r="S499" t="s">
        <v>8311</v>
      </c>
      <c r="T499" t="s">
        <v>8327</v>
      </c>
    </row>
    <row r="500" spans="1:20" x14ac:dyDescent="0.2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v>40900.762141203704</v>
      </c>
      <c r="K500">
        <v>1321035449</v>
      </c>
      <c r="L500" s="10">
        <v>40858.762141203704</v>
      </c>
      <c r="M500" t="b">
        <v>0</v>
      </c>
      <c r="N500">
        <v>22</v>
      </c>
      <c r="O500" t="b">
        <v>0</v>
      </c>
      <c r="P500" t="s">
        <v>8270</v>
      </c>
      <c r="Q500">
        <v>4.5985132395404561E-2</v>
      </c>
      <c r="R500">
        <v>136.09090909090909</v>
      </c>
      <c r="S500" t="s">
        <v>8311</v>
      </c>
      <c r="T500" t="s">
        <v>8327</v>
      </c>
    </row>
    <row r="501" spans="1:20" x14ac:dyDescent="0.2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v>40098.874305555553</v>
      </c>
      <c r="K501">
        <v>1250630968</v>
      </c>
      <c r="L501" s="10">
        <v>40043.895462962959</v>
      </c>
      <c r="M501" t="b">
        <v>0</v>
      </c>
      <c r="N501">
        <v>26</v>
      </c>
      <c r="O501" t="b">
        <v>0</v>
      </c>
      <c r="P501" t="s">
        <v>8270</v>
      </c>
      <c r="Q501">
        <v>9.5500000000000002E-2</v>
      </c>
      <c r="R501">
        <v>73.461538461538467</v>
      </c>
      <c r="S501" t="s">
        <v>8311</v>
      </c>
      <c r="T501" t="s">
        <v>8327</v>
      </c>
    </row>
    <row r="502" spans="1:20" x14ac:dyDescent="0.2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v>40306.927777777775</v>
      </c>
      <c r="K502">
        <v>1268255751</v>
      </c>
      <c r="L502" s="10">
        <v>40247.886006944449</v>
      </c>
      <c r="M502" t="b">
        <v>0</v>
      </c>
      <c r="N502">
        <v>4</v>
      </c>
      <c r="O502" t="b">
        <v>0</v>
      </c>
      <c r="P502" t="s">
        <v>8270</v>
      </c>
      <c r="Q502">
        <v>3.307692307692308E-2</v>
      </c>
      <c r="R502">
        <v>53.75</v>
      </c>
      <c r="S502" t="s">
        <v>8311</v>
      </c>
      <c r="T502" t="s">
        <v>8327</v>
      </c>
    </row>
    <row r="503" spans="1:20" x14ac:dyDescent="0.2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v>40733.234386574077</v>
      </c>
      <c r="K503">
        <v>1307597851</v>
      </c>
      <c r="L503" s="10">
        <v>40703.234386574077</v>
      </c>
      <c r="M503" t="b">
        <v>0</v>
      </c>
      <c r="N503">
        <v>0</v>
      </c>
      <c r="O503" t="b">
        <v>0</v>
      </c>
      <c r="P503" t="s">
        <v>8270</v>
      </c>
      <c r="Q503">
        <v>0</v>
      </c>
      <c r="R503" t="e">
        <v>#DIV/0!</v>
      </c>
      <c r="S503" t="s">
        <v>8311</v>
      </c>
      <c r="T503" t="s">
        <v>8327</v>
      </c>
    </row>
    <row r="504" spans="1:20" x14ac:dyDescent="0.2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v>40986.511863425927</v>
      </c>
      <c r="K504">
        <v>1329484625</v>
      </c>
      <c r="L504" s="10">
        <v>40956.553530092591</v>
      </c>
      <c r="M504" t="b">
        <v>0</v>
      </c>
      <c r="N504">
        <v>4</v>
      </c>
      <c r="O504" t="b">
        <v>0</v>
      </c>
      <c r="P504" t="s">
        <v>8270</v>
      </c>
      <c r="Q504">
        <v>1.15E-2</v>
      </c>
      <c r="R504">
        <v>57.5</v>
      </c>
      <c r="S504" t="s">
        <v>8311</v>
      </c>
      <c r="T504" t="s">
        <v>8327</v>
      </c>
    </row>
    <row r="505" spans="1:20" x14ac:dyDescent="0.2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v>42021.526655092588</v>
      </c>
      <c r="K505">
        <v>1418906303</v>
      </c>
      <c r="L505" s="10">
        <v>41991.526655092588</v>
      </c>
      <c r="M505" t="b">
        <v>0</v>
      </c>
      <c r="N505">
        <v>9</v>
      </c>
      <c r="O505" t="b">
        <v>0</v>
      </c>
      <c r="P505" t="s">
        <v>8270</v>
      </c>
      <c r="Q505">
        <v>1.7538461538461537E-2</v>
      </c>
      <c r="R505">
        <v>12.666666666666666</v>
      </c>
      <c r="S505" t="s">
        <v>8311</v>
      </c>
      <c r="T505" t="s">
        <v>8327</v>
      </c>
    </row>
    <row r="506" spans="1:20" x14ac:dyDescent="0.2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v>41009.941979166666</v>
      </c>
      <c r="K506">
        <v>1328916987</v>
      </c>
      <c r="L506" s="10">
        <v>40949.98364583333</v>
      </c>
      <c r="M506" t="b">
        <v>0</v>
      </c>
      <c r="N506">
        <v>5</v>
      </c>
      <c r="O506" t="b">
        <v>0</v>
      </c>
      <c r="P506" t="s">
        <v>8270</v>
      </c>
      <c r="Q506">
        <v>1.3673469387755101E-2</v>
      </c>
      <c r="R506">
        <v>67</v>
      </c>
      <c r="S506" t="s">
        <v>8311</v>
      </c>
      <c r="T506" t="s">
        <v>8327</v>
      </c>
    </row>
    <row r="507" spans="1:20" x14ac:dyDescent="0.2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v>42363.098217592589</v>
      </c>
      <c r="K507">
        <v>1447122086</v>
      </c>
      <c r="L507" s="10">
        <v>42318.098217592589</v>
      </c>
      <c r="M507" t="b">
        <v>0</v>
      </c>
      <c r="N507">
        <v>14</v>
      </c>
      <c r="O507" t="b">
        <v>0</v>
      </c>
      <c r="P507" t="s">
        <v>8270</v>
      </c>
      <c r="Q507">
        <v>4.3333333333333331E-3</v>
      </c>
      <c r="R507">
        <v>3.7142857142857144</v>
      </c>
      <c r="S507" t="s">
        <v>8311</v>
      </c>
      <c r="T507" t="s">
        <v>8327</v>
      </c>
    </row>
    <row r="508" spans="1:20" x14ac:dyDescent="0.2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v>41496.552314814813</v>
      </c>
      <c r="K508">
        <v>1373548520</v>
      </c>
      <c r="L508" s="10">
        <v>41466.552314814813</v>
      </c>
      <c r="M508" t="b">
        <v>0</v>
      </c>
      <c r="N508">
        <v>1</v>
      </c>
      <c r="O508" t="b">
        <v>0</v>
      </c>
      <c r="P508" t="s">
        <v>8270</v>
      </c>
      <c r="Q508">
        <v>1.25E-3</v>
      </c>
      <c r="R508">
        <v>250</v>
      </c>
      <c r="S508" t="s">
        <v>8311</v>
      </c>
      <c r="T508" t="s">
        <v>8327</v>
      </c>
    </row>
    <row r="509" spans="1:20" x14ac:dyDescent="0.2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v>41201.958993055552</v>
      </c>
      <c r="K509">
        <v>1346799657</v>
      </c>
      <c r="L509" s="10">
        <v>41156.958993055552</v>
      </c>
      <c r="M509" t="b">
        <v>0</v>
      </c>
      <c r="N509">
        <v>10</v>
      </c>
      <c r="O509" t="b">
        <v>0</v>
      </c>
      <c r="P509" t="s">
        <v>8270</v>
      </c>
      <c r="Q509">
        <v>3.2000000000000001E-2</v>
      </c>
      <c r="R509">
        <v>64</v>
      </c>
      <c r="S509" t="s">
        <v>8311</v>
      </c>
      <c r="T509" t="s">
        <v>8327</v>
      </c>
    </row>
    <row r="510" spans="1:20" x14ac:dyDescent="0.2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v>41054.593055555553</v>
      </c>
      <c r="K510">
        <v>1332808501</v>
      </c>
      <c r="L510" s="10">
        <v>40995.024317129632</v>
      </c>
      <c r="M510" t="b">
        <v>0</v>
      </c>
      <c r="N510">
        <v>3</v>
      </c>
      <c r="O510" t="b">
        <v>0</v>
      </c>
      <c r="P510" t="s">
        <v>8270</v>
      </c>
      <c r="Q510">
        <v>8.0000000000000002E-3</v>
      </c>
      <c r="R510">
        <v>133.33333333333334</v>
      </c>
      <c r="S510" t="s">
        <v>8311</v>
      </c>
      <c r="T510" t="s">
        <v>8327</v>
      </c>
    </row>
    <row r="511" spans="1:20" x14ac:dyDescent="0.2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v>42183.631597222222</v>
      </c>
      <c r="K511">
        <v>1432912170</v>
      </c>
      <c r="L511" s="10">
        <v>42153.631597222222</v>
      </c>
      <c r="M511" t="b">
        <v>0</v>
      </c>
      <c r="N511">
        <v>1</v>
      </c>
      <c r="O511" t="b">
        <v>0</v>
      </c>
      <c r="P511" t="s">
        <v>8270</v>
      </c>
      <c r="Q511">
        <v>2E-3</v>
      </c>
      <c r="R511">
        <v>10</v>
      </c>
      <c r="S511" t="s">
        <v>8311</v>
      </c>
      <c r="T511" t="s">
        <v>8327</v>
      </c>
    </row>
    <row r="512" spans="1:20" x14ac:dyDescent="0.2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v>42430.176377314812</v>
      </c>
      <c r="K512">
        <v>1454213639</v>
      </c>
      <c r="L512" s="10">
        <v>42400.176377314812</v>
      </c>
      <c r="M512" t="b">
        <v>0</v>
      </c>
      <c r="N512">
        <v>0</v>
      </c>
      <c r="O512" t="b">
        <v>0</v>
      </c>
      <c r="P512" t="s">
        <v>8270</v>
      </c>
      <c r="Q512">
        <v>0</v>
      </c>
      <c r="R512" t="e">
        <v>#DIV/0!</v>
      </c>
      <c r="S512" t="s">
        <v>8311</v>
      </c>
      <c r="T512" t="s">
        <v>8327</v>
      </c>
    </row>
    <row r="513" spans="1:20" x14ac:dyDescent="0.2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v>41370.261365740742</v>
      </c>
      <c r="K513">
        <v>1362640582</v>
      </c>
      <c r="L513" s="10">
        <v>41340.303032407406</v>
      </c>
      <c r="M513" t="b">
        <v>0</v>
      </c>
      <c r="N513">
        <v>5</v>
      </c>
      <c r="O513" t="b">
        <v>0</v>
      </c>
      <c r="P513" t="s">
        <v>8270</v>
      </c>
      <c r="Q513">
        <v>0.03</v>
      </c>
      <c r="R513">
        <v>30</v>
      </c>
      <c r="S513" t="s">
        <v>8311</v>
      </c>
      <c r="T513" t="s">
        <v>8327</v>
      </c>
    </row>
    <row r="514" spans="1:20" x14ac:dyDescent="0.2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v>42694.783877314811</v>
      </c>
      <c r="K514">
        <v>1475776127</v>
      </c>
      <c r="L514" s="10">
        <v>42649.742210648154</v>
      </c>
      <c r="M514" t="b">
        <v>0</v>
      </c>
      <c r="N514">
        <v>2</v>
      </c>
      <c r="O514" t="b">
        <v>0</v>
      </c>
      <c r="P514" t="s">
        <v>8270</v>
      </c>
      <c r="Q514">
        <v>1.3749999999999999E-3</v>
      </c>
      <c r="R514">
        <v>5.5</v>
      </c>
      <c r="S514" t="s">
        <v>8311</v>
      </c>
      <c r="T514" t="s">
        <v>8327</v>
      </c>
    </row>
    <row r="515" spans="1:20" x14ac:dyDescent="0.2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v>42597.291666666672</v>
      </c>
      <c r="K515">
        <v>1467387705</v>
      </c>
      <c r="L515" s="10">
        <v>42552.653993055559</v>
      </c>
      <c r="M515" t="b">
        <v>0</v>
      </c>
      <c r="N515">
        <v>68</v>
      </c>
      <c r="O515" t="b">
        <v>0</v>
      </c>
      <c r="P515" t="s">
        <v>8270</v>
      </c>
      <c r="Q515">
        <v>0.13924</v>
      </c>
      <c r="R515">
        <v>102.38235294117646</v>
      </c>
      <c r="S515" t="s">
        <v>8311</v>
      </c>
      <c r="T515" t="s">
        <v>8327</v>
      </c>
    </row>
    <row r="516" spans="1:20" x14ac:dyDescent="0.2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v>41860.613969907405</v>
      </c>
      <c r="K516">
        <v>1405003447</v>
      </c>
      <c r="L516" s="10">
        <v>41830.613969907405</v>
      </c>
      <c r="M516" t="b">
        <v>0</v>
      </c>
      <c r="N516">
        <v>3</v>
      </c>
      <c r="O516" t="b">
        <v>0</v>
      </c>
      <c r="P516" t="s">
        <v>8270</v>
      </c>
      <c r="Q516">
        <v>3.3333333333333333E-2</v>
      </c>
      <c r="R516">
        <v>16.666666666666668</v>
      </c>
      <c r="S516" t="s">
        <v>8311</v>
      </c>
      <c r="T516" t="s">
        <v>8327</v>
      </c>
    </row>
    <row r="517" spans="1:20" x14ac:dyDescent="0.2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v>42367.490752314814</v>
      </c>
      <c r="K517">
        <v>1447933601</v>
      </c>
      <c r="L517" s="10">
        <v>42327.490752314814</v>
      </c>
      <c r="M517" t="b">
        <v>0</v>
      </c>
      <c r="N517">
        <v>34</v>
      </c>
      <c r="O517" t="b">
        <v>0</v>
      </c>
      <c r="P517" t="s">
        <v>8270</v>
      </c>
      <c r="Q517">
        <v>0.25413402061855672</v>
      </c>
      <c r="R517">
        <v>725.02941176470586</v>
      </c>
      <c r="S517" t="s">
        <v>8311</v>
      </c>
      <c r="T517" t="s">
        <v>8327</v>
      </c>
    </row>
    <row r="518" spans="1:20" x14ac:dyDescent="0.2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v>42151.778703703705</v>
      </c>
      <c r="K518">
        <v>1427568080</v>
      </c>
      <c r="L518" s="10">
        <v>42091.778703703705</v>
      </c>
      <c r="M518" t="b">
        <v>0</v>
      </c>
      <c r="N518">
        <v>0</v>
      </c>
      <c r="O518" t="b">
        <v>0</v>
      </c>
      <c r="P518" t="s">
        <v>8270</v>
      </c>
      <c r="Q518">
        <v>0</v>
      </c>
      <c r="R518" t="e">
        <v>#DIV/0!</v>
      </c>
      <c r="S518" t="s">
        <v>8311</v>
      </c>
      <c r="T518" t="s">
        <v>8327</v>
      </c>
    </row>
    <row r="519" spans="1:20" x14ac:dyDescent="0.2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v>42768.615289351852</v>
      </c>
      <c r="K519">
        <v>1483454761</v>
      </c>
      <c r="L519" s="10">
        <v>42738.615289351852</v>
      </c>
      <c r="M519" t="b">
        <v>0</v>
      </c>
      <c r="N519">
        <v>3</v>
      </c>
      <c r="O519" t="b">
        <v>0</v>
      </c>
      <c r="P519" t="s">
        <v>8270</v>
      </c>
      <c r="Q519">
        <v>1.3666666666666667E-2</v>
      </c>
      <c r="R519">
        <v>68.333333333333329</v>
      </c>
      <c r="S519" t="s">
        <v>8311</v>
      </c>
      <c r="T519" t="s">
        <v>8327</v>
      </c>
    </row>
    <row r="520" spans="1:20" x14ac:dyDescent="0.2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v>42253.615277777775</v>
      </c>
      <c r="K520">
        <v>1438958824</v>
      </c>
      <c r="L520" s="10">
        <v>42223.616018518514</v>
      </c>
      <c r="M520" t="b">
        <v>0</v>
      </c>
      <c r="N520">
        <v>0</v>
      </c>
      <c r="O520" t="b">
        <v>0</v>
      </c>
      <c r="P520" t="s">
        <v>8270</v>
      </c>
      <c r="Q520">
        <v>0</v>
      </c>
      <c r="R520" t="e">
        <v>#DIV/0!</v>
      </c>
      <c r="S520" t="s">
        <v>8311</v>
      </c>
      <c r="T520" t="s">
        <v>8327</v>
      </c>
    </row>
    <row r="521" spans="1:20" x14ac:dyDescent="0.2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v>41248.391446759262</v>
      </c>
      <c r="K521">
        <v>1352107421</v>
      </c>
      <c r="L521" s="10">
        <v>41218.391446759262</v>
      </c>
      <c r="M521" t="b">
        <v>0</v>
      </c>
      <c r="N521">
        <v>70</v>
      </c>
      <c r="O521" t="b">
        <v>0</v>
      </c>
      <c r="P521" t="s">
        <v>8270</v>
      </c>
      <c r="Q521">
        <v>0.22881426547787684</v>
      </c>
      <c r="R521">
        <v>39.228571428571428</v>
      </c>
      <c r="S521" t="s">
        <v>8311</v>
      </c>
      <c r="T521" t="s">
        <v>8327</v>
      </c>
    </row>
    <row r="522" spans="1:20" x14ac:dyDescent="0.2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v>42348.702094907407</v>
      </c>
      <c r="K522">
        <v>1447174261</v>
      </c>
      <c r="L522" s="10">
        <v>42318.702094907407</v>
      </c>
      <c r="M522" t="b">
        <v>0</v>
      </c>
      <c r="N522">
        <v>34</v>
      </c>
      <c r="O522" t="b">
        <v>1</v>
      </c>
      <c r="P522" t="s">
        <v>8271</v>
      </c>
      <c r="Q522">
        <v>1.0209999999999999</v>
      </c>
      <c r="R522">
        <v>150.14705882352942</v>
      </c>
      <c r="S522" t="s">
        <v>8319</v>
      </c>
      <c r="T522" t="s">
        <v>8350</v>
      </c>
    </row>
    <row r="523" spans="1:20" x14ac:dyDescent="0.2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v>42675.207638888889</v>
      </c>
      <c r="K523">
        <v>1475460819</v>
      </c>
      <c r="L523" s="10">
        <v>42646.092812499999</v>
      </c>
      <c r="M523" t="b">
        <v>0</v>
      </c>
      <c r="N523">
        <v>56</v>
      </c>
      <c r="O523" t="b">
        <v>1</v>
      </c>
      <c r="P523" t="s">
        <v>8271</v>
      </c>
      <c r="Q523">
        <v>1.0464</v>
      </c>
      <c r="R523">
        <v>93.428571428571431</v>
      </c>
      <c r="S523" t="s">
        <v>8319</v>
      </c>
      <c r="T523" t="s">
        <v>8350</v>
      </c>
    </row>
    <row r="524" spans="1:20" x14ac:dyDescent="0.2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v>42449.999131944445</v>
      </c>
      <c r="K524">
        <v>1456793925</v>
      </c>
      <c r="L524" s="10">
        <v>42430.040798611109</v>
      </c>
      <c r="M524" t="b">
        <v>0</v>
      </c>
      <c r="N524">
        <v>31</v>
      </c>
      <c r="O524" t="b">
        <v>1</v>
      </c>
      <c r="P524" t="s">
        <v>8271</v>
      </c>
      <c r="Q524">
        <v>1.1466666666666667</v>
      </c>
      <c r="R524">
        <v>110.96774193548387</v>
      </c>
      <c r="S524" t="s">
        <v>8319</v>
      </c>
      <c r="T524" t="s">
        <v>8350</v>
      </c>
    </row>
    <row r="525" spans="1:20" x14ac:dyDescent="0.2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v>42268.13282407407</v>
      </c>
      <c r="K525">
        <v>1440213076</v>
      </c>
      <c r="L525" s="10">
        <v>42238.13282407407</v>
      </c>
      <c r="M525" t="b">
        <v>0</v>
      </c>
      <c r="N525">
        <v>84</v>
      </c>
      <c r="O525" t="b">
        <v>1</v>
      </c>
      <c r="P525" t="s">
        <v>8271</v>
      </c>
      <c r="Q525">
        <v>1.206</v>
      </c>
      <c r="R525">
        <v>71.785714285714292</v>
      </c>
      <c r="S525" t="s">
        <v>8319</v>
      </c>
      <c r="T525" t="s">
        <v>8350</v>
      </c>
    </row>
    <row r="526" spans="1:20" x14ac:dyDescent="0.2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v>42522.717233796298</v>
      </c>
      <c r="K526">
        <v>1462209169</v>
      </c>
      <c r="L526" s="10">
        <v>42492.717233796298</v>
      </c>
      <c r="M526" t="b">
        <v>0</v>
      </c>
      <c r="N526">
        <v>130</v>
      </c>
      <c r="O526" t="b">
        <v>1</v>
      </c>
      <c r="P526" t="s">
        <v>8271</v>
      </c>
      <c r="Q526">
        <v>1.0867285714285715</v>
      </c>
      <c r="R526">
        <v>29.258076923076924</v>
      </c>
      <c r="S526" t="s">
        <v>8319</v>
      </c>
      <c r="T526" t="s">
        <v>8350</v>
      </c>
    </row>
    <row r="527" spans="1:20" x14ac:dyDescent="0.2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v>41895.400937500002</v>
      </c>
      <c r="K527">
        <v>1406713041</v>
      </c>
      <c r="L527" s="10">
        <v>41850.400937500002</v>
      </c>
      <c r="M527" t="b">
        <v>0</v>
      </c>
      <c r="N527">
        <v>12</v>
      </c>
      <c r="O527" t="b">
        <v>1</v>
      </c>
      <c r="P527" t="s">
        <v>8271</v>
      </c>
      <c r="Q527">
        <v>1</v>
      </c>
      <c r="R527">
        <v>1000</v>
      </c>
      <c r="S527" t="s">
        <v>8319</v>
      </c>
      <c r="T527" t="s">
        <v>8350</v>
      </c>
    </row>
    <row r="528" spans="1:20" x14ac:dyDescent="0.2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v>42223.708333333328</v>
      </c>
      <c r="K528">
        <v>1436278344</v>
      </c>
      <c r="L528" s="10">
        <v>42192.591944444444</v>
      </c>
      <c r="M528" t="b">
        <v>0</v>
      </c>
      <c r="N528">
        <v>23</v>
      </c>
      <c r="O528" t="b">
        <v>1</v>
      </c>
      <c r="P528" t="s">
        <v>8271</v>
      </c>
      <c r="Q528">
        <v>1.1399999999999999</v>
      </c>
      <c r="R528">
        <v>74.347826086956516</v>
      </c>
      <c r="S528" t="s">
        <v>8319</v>
      </c>
      <c r="T528" t="s">
        <v>8350</v>
      </c>
    </row>
    <row r="529" spans="1:20" x14ac:dyDescent="0.2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v>42783.670138888891</v>
      </c>
      <c r="K529">
        <v>1484715366</v>
      </c>
      <c r="L529" s="10">
        <v>42753.205625000002</v>
      </c>
      <c r="M529" t="b">
        <v>0</v>
      </c>
      <c r="N529">
        <v>158</v>
      </c>
      <c r="O529" t="b">
        <v>1</v>
      </c>
      <c r="P529" t="s">
        <v>8271</v>
      </c>
      <c r="Q529">
        <v>1.0085</v>
      </c>
      <c r="R529">
        <v>63.829113924050631</v>
      </c>
      <c r="S529" t="s">
        <v>8319</v>
      </c>
      <c r="T529" t="s">
        <v>8350</v>
      </c>
    </row>
    <row r="530" spans="1:20" x14ac:dyDescent="0.2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v>42176.888888888891</v>
      </c>
      <c r="K530">
        <v>1433109907</v>
      </c>
      <c r="L530" s="10">
        <v>42155.920219907406</v>
      </c>
      <c r="M530" t="b">
        <v>0</v>
      </c>
      <c r="N530">
        <v>30</v>
      </c>
      <c r="O530" t="b">
        <v>1</v>
      </c>
      <c r="P530" t="s">
        <v>8271</v>
      </c>
      <c r="Q530">
        <v>1.1565217391304348</v>
      </c>
      <c r="R530">
        <v>44.333333333333336</v>
      </c>
      <c r="S530" t="s">
        <v>8319</v>
      </c>
      <c r="T530" t="s">
        <v>8350</v>
      </c>
    </row>
    <row r="531" spans="1:20" x14ac:dyDescent="0.2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v>42746.208333333328</v>
      </c>
      <c r="K531">
        <v>1482281094</v>
      </c>
      <c r="L531" s="10">
        <v>42725.031180555554</v>
      </c>
      <c r="M531" t="b">
        <v>0</v>
      </c>
      <c r="N531">
        <v>18</v>
      </c>
      <c r="O531" t="b">
        <v>1</v>
      </c>
      <c r="P531" t="s">
        <v>8271</v>
      </c>
      <c r="Q531">
        <v>1.3041666666666667</v>
      </c>
      <c r="R531">
        <v>86.944444444444443</v>
      </c>
      <c r="S531" t="s">
        <v>8319</v>
      </c>
      <c r="T531" t="s">
        <v>8350</v>
      </c>
    </row>
    <row r="532" spans="1:20" x14ac:dyDescent="0.2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v>42179.083333333328</v>
      </c>
      <c r="K532">
        <v>1433254268</v>
      </c>
      <c r="L532" s="10">
        <v>42157.591064814813</v>
      </c>
      <c r="M532" t="b">
        <v>0</v>
      </c>
      <c r="N532">
        <v>29</v>
      </c>
      <c r="O532" t="b">
        <v>1</v>
      </c>
      <c r="P532" t="s">
        <v>8271</v>
      </c>
      <c r="Q532">
        <v>1.0778267254038179</v>
      </c>
      <c r="R532">
        <v>126.55172413793103</v>
      </c>
      <c r="S532" t="s">
        <v>8319</v>
      </c>
      <c r="T532" t="s">
        <v>8350</v>
      </c>
    </row>
    <row r="533" spans="1:20" x14ac:dyDescent="0.2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v>42721.290972222225</v>
      </c>
      <c r="K533">
        <v>1478050429</v>
      </c>
      <c r="L533" s="10">
        <v>42676.065150462964</v>
      </c>
      <c r="M533" t="b">
        <v>0</v>
      </c>
      <c r="N533">
        <v>31</v>
      </c>
      <c r="O533" t="b">
        <v>1</v>
      </c>
      <c r="P533" t="s">
        <v>8271</v>
      </c>
      <c r="Q533">
        <v>1</v>
      </c>
      <c r="R533">
        <v>129.03225806451613</v>
      </c>
      <c r="S533" t="s">
        <v>8319</v>
      </c>
      <c r="T533" t="s">
        <v>8350</v>
      </c>
    </row>
    <row r="534" spans="1:20" x14ac:dyDescent="0.2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v>42503.007037037038</v>
      </c>
      <c r="K534">
        <v>1460506208</v>
      </c>
      <c r="L534" s="10">
        <v>42473.007037037038</v>
      </c>
      <c r="M534" t="b">
        <v>0</v>
      </c>
      <c r="N534">
        <v>173</v>
      </c>
      <c r="O534" t="b">
        <v>1</v>
      </c>
      <c r="P534" t="s">
        <v>8271</v>
      </c>
      <c r="Q534">
        <v>1.2324999999999999</v>
      </c>
      <c r="R534">
        <v>71.242774566473983</v>
      </c>
      <c r="S534" t="s">
        <v>8319</v>
      </c>
      <c r="T534" t="s">
        <v>8350</v>
      </c>
    </row>
    <row r="535" spans="1:20" x14ac:dyDescent="0.2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v>42506.43478009259</v>
      </c>
      <c r="K535">
        <v>1461320765</v>
      </c>
      <c r="L535" s="10">
        <v>42482.43478009259</v>
      </c>
      <c r="M535" t="b">
        <v>0</v>
      </c>
      <c r="N535">
        <v>17</v>
      </c>
      <c r="O535" t="b">
        <v>1</v>
      </c>
      <c r="P535" t="s">
        <v>8271</v>
      </c>
      <c r="Q535">
        <v>1.002</v>
      </c>
      <c r="R535">
        <v>117.88235294117646</v>
      </c>
      <c r="S535" t="s">
        <v>8319</v>
      </c>
      <c r="T535" t="s">
        <v>8350</v>
      </c>
    </row>
    <row r="536" spans="1:20" x14ac:dyDescent="0.2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v>42309.958333333328</v>
      </c>
      <c r="K536">
        <v>1443036470</v>
      </c>
      <c r="L536" s="10">
        <v>42270.810995370368</v>
      </c>
      <c r="M536" t="b">
        <v>0</v>
      </c>
      <c r="N536">
        <v>48</v>
      </c>
      <c r="O536" t="b">
        <v>1</v>
      </c>
      <c r="P536" t="s">
        <v>8271</v>
      </c>
      <c r="Q536">
        <v>1.0466666666666666</v>
      </c>
      <c r="R536">
        <v>327.08333333333331</v>
      </c>
      <c r="S536" t="s">
        <v>8319</v>
      </c>
      <c r="T536" t="s">
        <v>8350</v>
      </c>
    </row>
    <row r="537" spans="1:20" x14ac:dyDescent="0.2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v>42741.545196759253</v>
      </c>
      <c r="K537">
        <v>1481115905</v>
      </c>
      <c r="L537" s="10">
        <v>42711.545196759253</v>
      </c>
      <c r="M537" t="b">
        <v>0</v>
      </c>
      <c r="N537">
        <v>59</v>
      </c>
      <c r="O537" t="b">
        <v>1</v>
      </c>
      <c r="P537" t="s">
        <v>8271</v>
      </c>
      <c r="Q537">
        <v>1.0249999999999999</v>
      </c>
      <c r="R537">
        <v>34.745762711864408</v>
      </c>
      <c r="S537" t="s">
        <v>8319</v>
      </c>
      <c r="T537" t="s">
        <v>8350</v>
      </c>
    </row>
    <row r="538" spans="1:20" x14ac:dyDescent="0.2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v>42219.75</v>
      </c>
      <c r="K538">
        <v>1435133807</v>
      </c>
      <c r="L538" s="10">
        <v>42179.344988425932</v>
      </c>
      <c r="M538" t="b">
        <v>0</v>
      </c>
      <c r="N538">
        <v>39</v>
      </c>
      <c r="O538" t="b">
        <v>1</v>
      </c>
      <c r="P538" t="s">
        <v>8271</v>
      </c>
      <c r="Q538">
        <v>1.1825757575757576</v>
      </c>
      <c r="R538">
        <v>100.06410256410257</v>
      </c>
      <c r="S538" t="s">
        <v>8319</v>
      </c>
      <c r="T538" t="s">
        <v>8350</v>
      </c>
    </row>
    <row r="539" spans="1:20" x14ac:dyDescent="0.2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v>42312.810081018513</v>
      </c>
      <c r="K539">
        <v>1444069591</v>
      </c>
      <c r="L539" s="10">
        <v>42282.768414351856</v>
      </c>
      <c r="M539" t="b">
        <v>0</v>
      </c>
      <c r="N539">
        <v>59</v>
      </c>
      <c r="O539" t="b">
        <v>1</v>
      </c>
      <c r="P539" t="s">
        <v>8271</v>
      </c>
      <c r="Q539">
        <v>1.2050000000000001</v>
      </c>
      <c r="R539">
        <v>40.847457627118644</v>
      </c>
      <c r="S539" t="s">
        <v>8319</v>
      </c>
      <c r="T539" t="s">
        <v>8350</v>
      </c>
    </row>
    <row r="540" spans="1:20" x14ac:dyDescent="0.2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v>42503.794710648144</v>
      </c>
      <c r="K540">
        <v>1460574263</v>
      </c>
      <c r="L540" s="10">
        <v>42473.794710648144</v>
      </c>
      <c r="M540" t="b">
        <v>0</v>
      </c>
      <c r="N540">
        <v>60</v>
      </c>
      <c r="O540" t="b">
        <v>1</v>
      </c>
      <c r="P540" t="s">
        <v>8271</v>
      </c>
      <c r="Q540">
        <v>3.0242</v>
      </c>
      <c r="R540">
        <v>252.01666666666668</v>
      </c>
      <c r="S540" t="s">
        <v>8319</v>
      </c>
      <c r="T540" t="s">
        <v>8350</v>
      </c>
    </row>
    <row r="541" spans="1:20" x14ac:dyDescent="0.2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v>42556.049849537041</v>
      </c>
      <c r="K541">
        <v>1465866707</v>
      </c>
      <c r="L541" s="10">
        <v>42535.049849537041</v>
      </c>
      <c r="M541" t="b">
        <v>0</v>
      </c>
      <c r="N541">
        <v>20</v>
      </c>
      <c r="O541" t="b">
        <v>1</v>
      </c>
      <c r="P541" t="s">
        <v>8271</v>
      </c>
      <c r="Q541">
        <v>1.00644</v>
      </c>
      <c r="R541">
        <v>25.161000000000001</v>
      </c>
      <c r="S541" t="s">
        <v>8319</v>
      </c>
      <c r="T541" t="s">
        <v>8350</v>
      </c>
    </row>
    <row r="542" spans="1:20" x14ac:dyDescent="0.2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v>42039.817199074074</v>
      </c>
      <c r="K542">
        <v>1420486606</v>
      </c>
      <c r="L542" s="10">
        <v>42009.817199074074</v>
      </c>
      <c r="M542" t="b">
        <v>0</v>
      </c>
      <c r="N542">
        <v>1</v>
      </c>
      <c r="O542" t="b">
        <v>0</v>
      </c>
      <c r="P542" t="s">
        <v>8272</v>
      </c>
      <c r="Q542">
        <v>6.666666666666667E-5</v>
      </c>
      <c r="R542">
        <v>1</v>
      </c>
      <c r="S542" t="s">
        <v>8318</v>
      </c>
      <c r="T542" t="s">
        <v>8363</v>
      </c>
    </row>
    <row r="543" spans="1:20" x14ac:dyDescent="0.2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v>42306.046689814815</v>
      </c>
      <c r="K543">
        <v>1443488834</v>
      </c>
      <c r="L543" s="10">
        <v>42276.046689814815</v>
      </c>
      <c r="M543" t="b">
        <v>0</v>
      </c>
      <c r="N543">
        <v>1</v>
      </c>
      <c r="O543" t="b">
        <v>0</v>
      </c>
      <c r="P543" t="s">
        <v>8272</v>
      </c>
      <c r="Q543">
        <v>5.5555555555555558E-3</v>
      </c>
      <c r="R543">
        <v>25</v>
      </c>
      <c r="S543" t="s">
        <v>8318</v>
      </c>
      <c r="T543" t="s">
        <v>8363</v>
      </c>
    </row>
    <row r="544" spans="1:20" x14ac:dyDescent="0.2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v>42493.695787037039</v>
      </c>
      <c r="K544">
        <v>1457113316</v>
      </c>
      <c r="L544" s="10">
        <v>42433.737453703703</v>
      </c>
      <c r="M544" t="b">
        <v>0</v>
      </c>
      <c r="N544">
        <v>1</v>
      </c>
      <c r="O544" t="b">
        <v>0</v>
      </c>
      <c r="P544" t="s">
        <v>8272</v>
      </c>
      <c r="Q544">
        <v>3.9999999999999998E-6</v>
      </c>
      <c r="R544">
        <v>1</v>
      </c>
      <c r="S544" t="s">
        <v>8318</v>
      </c>
      <c r="T544" t="s">
        <v>8363</v>
      </c>
    </row>
    <row r="545" spans="1:20" x14ac:dyDescent="0.2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v>41944.092152777775</v>
      </c>
      <c r="K545">
        <v>1412215962</v>
      </c>
      <c r="L545" s="10">
        <v>41914.092152777775</v>
      </c>
      <c r="M545" t="b">
        <v>0</v>
      </c>
      <c r="N545">
        <v>2</v>
      </c>
      <c r="O545" t="b">
        <v>0</v>
      </c>
      <c r="P545" t="s">
        <v>8272</v>
      </c>
      <c r="Q545">
        <v>3.1818181818181819E-3</v>
      </c>
      <c r="R545">
        <v>35</v>
      </c>
      <c r="S545" t="s">
        <v>8318</v>
      </c>
      <c r="T545" t="s">
        <v>8363</v>
      </c>
    </row>
    <row r="546" spans="1:20" x14ac:dyDescent="0.2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v>42555.656944444447</v>
      </c>
      <c r="K546">
        <v>1465055160</v>
      </c>
      <c r="L546" s="10">
        <v>42525.656944444447</v>
      </c>
      <c r="M546" t="b">
        <v>0</v>
      </c>
      <c r="N546">
        <v>2</v>
      </c>
      <c r="O546" t="b">
        <v>0</v>
      </c>
      <c r="P546" t="s">
        <v>8272</v>
      </c>
      <c r="Q546">
        <v>1.2E-2</v>
      </c>
      <c r="R546">
        <v>3</v>
      </c>
      <c r="S546" t="s">
        <v>8318</v>
      </c>
      <c r="T546" t="s">
        <v>8363</v>
      </c>
    </row>
    <row r="547" spans="1:20" x14ac:dyDescent="0.2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v>42323.634131944447</v>
      </c>
      <c r="K547">
        <v>1444140789</v>
      </c>
      <c r="L547" s="10">
        <v>42283.592465277776</v>
      </c>
      <c r="M547" t="b">
        <v>0</v>
      </c>
      <c r="N547">
        <v>34</v>
      </c>
      <c r="O547" t="b">
        <v>0</v>
      </c>
      <c r="P547" t="s">
        <v>8272</v>
      </c>
      <c r="Q547">
        <v>0.27383999999999997</v>
      </c>
      <c r="R547">
        <v>402.70588235294116</v>
      </c>
      <c r="S547" t="s">
        <v>8318</v>
      </c>
      <c r="T547" t="s">
        <v>8363</v>
      </c>
    </row>
    <row r="548" spans="1:20" x14ac:dyDescent="0.2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v>42294.667997685188</v>
      </c>
      <c r="K548">
        <v>1441209715</v>
      </c>
      <c r="L548" s="10">
        <v>42249.667997685188</v>
      </c>
      <c r="M548" t="b">
        <v>0</v>
      </c>
      <c r="N548">
        <v>2</v>
      </c>
      <c r="O548" t="b">
        <v>0</v>
      </c>
      <c r="P548" t="s">
        <v>8272</v>
      </c>
      <c r="Q548">
        <v>8.6666666666666663E-4</v>
      </c>
      <c r="R548">
        <v>26</v>
      </c>
      <c r="S548" t="s">
        <v>8318</v>
      </c>
      <c r="T548" t="s">
        <v>8363</v>
      </c>
    </row>
    <row r="549" spans="1:20" x14ac:dyDescent="0.2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v>42410.696342592593</v>
      </c>
      <c r="K549">
        <v>1452530564</v>
      </c>
      <c r="L549" s="10">
        <v>42380.696342592593</v>
      </c>
      <c r="M549" t="b">
        <v>0</v>
      </c>
      <c r="N549">
        <v>0</v>
      </c>
      <c r="O549" t="b">
        <v>0</v>
      </c>
      <c r="P549" t="s">
        <v>8272</v>
      </c>
      <c r="Q549">
        <v>0</v>
      </c>
      <c r="R549" t="e">
        <v>#DIV/0!</v>
      </c>
      <c r="S549" t="s">
        <v>8318</v>
      </c>
      <c r="T549" t="s">
        <v>8363</v>
      </c>
    </row>
    <row r="550" spans="1:20" x14ac:dyDescent="0.2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v>42306.903333333335</v>
      </c>
      <c r="K550">
        <v>1443562848</v>
      </c>
      <c r="L550" s="10">
        <v>42276.903333333335</v>
      </c>
      <c r="M550" t="b">
        <v>0</v>
      </c>
      <c r="N550">
        <v>1</v>
      </c>
      <c r="O550" t="b">
        <v>0</v>
      </c>
      <c r="P550" t="s">
        <v>8272</v>
      </c>
      <c r="Q550">
        <v>8.9999999999999998E-4</v>
      </c>
      <c r="R550">
        <v>9</v>
      </c>
      <c r="S550" t="s">
        <v>8318</v>
      </c>
      <c r="T550" t="s">
        <v>8363</v>
      </c>
    </row>
    <row r="551" spans="1:20" x14ac:dyDescent="0.2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v>42193.636828703704</v>
      </c>
      <c r="K551">
        <v>1433776622</v>
      </c>
      <c r="L551" s="10">
        <v>42163.636828703704</v>
      </c>
      <c r="M551" t="b">
        <v>0</v>
      </c>
      <c r="N551">
        <v>8</v>
      </c>
      <c r="O551" t="b">
        <v>0</v>
      </c>
      <c r="P551" t="s">
        <v>8272</v>
      </c>
      <c r="Q551">
        <v>2.7199999999999998E-2</v>
      </c>
      <c r="R551">
        <v>8.5</v>
      </c>
      <c r="S551" t="s">
        <v>8318</v>
      </c>
      <c r="T551" t="s">
        <v>8363</v>
      </c>
    </row>
    <row r="552" spans="1:20" x14ac:dyDescent="0.2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v>42766.208333333328</v>
      </c>
      <c r="K552">
        <v>1484756245</v>
      </c>
      <c r="L552" s="10">
        <v>42753.678761574076</v>
      </c>
      <c r="M552" t="b">
        <v>0</v>
      </c>
      <c r="N552">
        <v>4</v>
      </c>
      <c r="O552" t="b">
        <v>0</v>
      </c>
      <c r="P552" t="s">
        <v>8272</v>
      </c>
      <c r="Q552">
        <v>7.0000000000000001E-3</v>
      </c>
      <c r="R552">
        <v>8.75</v>
      </c>
      <c r="S552" t="s">
        <v>8318</v>
      </c>
      <c r="T552" t="s">
        <v>8363</v>
      </c>
    </row>
    <row r="553" spans="1:20" x14ac:dyDescent="0.2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v>42217.745138888888</v>
      </c>
      <c r="K553">
        <v>1434609424</v>
      </c>
      <c r="L553" s="10">
        <v>42173.275740740741</v>
      </c>
      <c r="M553" t="b">
        <v>0</v>
      </c>
      <c r="N553">
        <v>28</v>
      </c>
      <c r="O553" t="b">
        <v>0</v>
      </c>
      <c r="P553" t="s">
        <v>8272</v>
      </c>
      <c r="Q553">
        <v>5.0413333333333331E-2</v>
      </c>
      <c r="R553">
        <v>135.03571428571428</v>
      </c>
      <c r="S553" t="s">
        <v>8318</v>
      </c>
      <c r="T553" t="s">
        <v>8363</v>
      </c>
    </row>
    <row r="554" spans="1:20" x14ac:dyDescent="0.2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v>42378.616851851853</v>
      </c>
      <c r="K554">
        <v>1447166896</v>
      </c>
      <c r="L554" s="10">
        <v>42318.616851851853</v>
      </c>
      <c r="M554" t="b">
        <v>0</v>
      </c>
      <c r="N554">
        <v>0</v>
      </c>
      <c r="O554" t="b">
        <v>0</v>
      </c>
      <c r="P554" t="s">
        <v>8272</v>
      </c>
      <c r="Q554">
        <v>0</v>
      </c>
      <c r="R554" t="e">
        <v>#DIV/0!</v>
      </c>
      <c r="S554" t="s">
        <v>8318</v>
      </c>
      <c r="T554" t="s">
        <v>8363</v>
      </c>
    </row>
    <row r="555" spans="1:20" x14ac:dyDescent="0.2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v>41957.761469907404</v>
      </c>
      <c r="K555">
        <v>1413393391</v>
      </c>
      <c r="L555" s="10">
        <v>41927.71980324074</v>
      </c>
      <c r="M555" t="b">
        <v>0</v>
      </c>
      <c r="N555">
        <v>6</v>
      </c>
      <c r="O555" t="b">
        <v>0</v>
      </c>
      <c r="P555" t="s">
        <v>8272</v>
      </c>
      <c r="Q555">
        <v>4.9199999999999999E-3</v>
      </c>
      <c r="R555">
        <v>20.5</v>
      </c>
      <c r="S555" t="s">
        <v>8318</v>
      </c>
      <c r="T555" t="s">
        <v>8363</v>
      </c>
    </row>
    <row r="556" spans="1:20" x14ac:dyDescent="0.2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v>41931.684861111113</v>
      </c>
      <c r="K556">
        <v>1411143972</v>
      </c>
      <c r="L556" s="10">
        <v>41901.684861111113</v>
      </c>
      <c r="M556" t="b">
        <v>0</v>
      </c>
      <c r="N556">
        <v>22</v>
      </c>
      <c r="O556" t="b">
        <v>0</v>
      </c>
      <c r="P556" t="s">
        <v>8272</v>
      </c>
      <c r="Q556">
        <v>0.36589147286821705</v>
      </c>
      <c r="R556">
        <v>64.36363636363636</v>
      </c>
      <c r="S556" t="s">
        <v>8318</v>
      </c>
      <c r="T556" t="s">
        <v>8363</v>
      </c>
    </row>
    <row r="557" spans="1:20" x14ac:dyDescent="0.2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v>42533.353506944448</v>
      </c>
      <c r="K557">
        <v>1463128143</v>
      </c>
      <c r="L557" s="10">
        <v>42503.353506944448</v>
      </c>
      <c r="M557" t="b">
        <v>0</v>
      </c>
      <c r="N557">
        <v>0</v>
      </c>
      <c r="O557" t="b">
        <v>0</v>
      </c>
      <c r="P557" t="s">
        <v>8272</v>
      </c>
      <c r="Q557">
        <v>0</v>
      </c>
      <c r="R557" t="e">
        <v>#DIV/0!</v>
      </c>
      <c r="S557" t="s">
        <v>8318</v>
      </c>
      <c r="T557" t="s">
        <v>8363</v>
      </c>
    </row>
    <row r="558" spans="1:20" x14ac:dyDescent="0.2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v>42375.860150462962</v>
      </c>
      <c r="K558">
        <v>1449520717</v>
      </c>
      <c r="L558" s="10">
        <v>42345.860150462962</v>
      </c>
      <c r="M558" t="b">
        <v>0</v>
      </c>
      <c r="N558">
        <v>1</v>
      </c>
      <c r="O558" t="b">
        <v>0</v>
      </c>
      <c r="P558" t="s">
        <v>8272</v>
      </c>
      <c r="Q558">
        <v>2.5000000000000001E-2</v>
      </c>
      <c r="R558">
        <v>200</v>
      </c>
      <c r="S558" t="s">
        <v>8318</v>
      </c>
      <c r="T558" t="s">
        <v>8363</v>
      </c>
    </row>
    <row r="559" spans="1:20" x14ac:dyDescent="0.2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v>42706.983831018515</v>
      </c>
      <c r="K559">
        <v>1478126203</v>
      </c>
      <c r="L559" s="10">
        <v>42676.942164351851</v>
      </c>
      <c r="M559" t="b">
        <v>0</v>
      </c>
      <c r="N559">
        <v>20</v>
      </c>
      <c r="O559" t="b">
        <v>0</v>
      </c>
      <c r="P559" t="s">
        <v>8272</v>
      </c>
      <c r="Q559">
        <v>9.1066666666666674E-3</v>
      </c>
      <c r="R559">
        <v>68.3</v>
      </c>
      <c r="S559" t="s">
        <v>8318</v>
      </c>
      <c r="T559" t="s">
        <v>8363</v>
      </c>
    </row>
    <row r="560" spans="1:20" x14ac:dyDescent="0.2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v>42087.841493055559</v>
      </c>
      <c r="K560">
        <v>1424639505</v>
      </c>
      <c r="L560" s="10">
        <v>42057.883159722223</v>
      </c>
      <c r="M560" t="b">
        <v>0</v>
      </c>
      <c r="N560">
        <v>0</v>
      </c>
      <c r="O560" t="b">
        <v>0</v>
      </c>
      <c r="P560" t="s">
        <v>8272</v>
      </c>
      <c r="Q560">
        <v>0</v>
      </c>
      <c r="R560" t="e">
        <v>#DIV/0!</v>
      </c>
      <c r="S560" t="s">
        <v>8318</v>
      </c>
      <c r="T560" t="s">
        <v>8363</v>
      </c>
    </row>
    <row r="561" spans="1:20" x14ac:dyDescent="0.2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v>42351.283101851848</v>
      </c>
      <c r="K561">
        <v>1447397260</v>
      </c>
      <c r="L561" s="10">
        <v>42321.283101851848</v>
      </c>
      <c r="M561" t="b">
        <v>0</v>
      </c>
      <c r="N561">
        <v>1</v>
      </c>
      <c r="O561" t="b">
        <v>0</v>
      </c>
      <c r="P561" t="s">
        <v>8272</v>
      </c>
      <c r="Q561">
        <v>2.0833333333333335E-4</v>
      </c>
      <c r="R561">
        <v>50</v>
      </c>
      <c r="S561" t="s">
        <v>8318</v>
      </c>
      <c r="T561" t="s">
        <v>8363</v>
      </c>
    </row>
    <row r="562" spans="1:20" x14ac:dyDescent="0.2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v>41990.771354166667</v>
      </c>
      <c r="K562">
        <v>1416249045</v>
      </c>
      <c r="L562" s="10">
        <v>41960.771354166667</v>
      </c>
      <c r="M562" t="b">
        <v>0</v>
      </c>
      <c r="N562">
        <v>3</v>
      </c>
      <c r="O562" t="b">
        <v>0</v>
      </c>
      <c r="P562" t="s">
        <v>8272</v>
      </c>
      <c r="Q562">
        <v>1.2E-4</v>
      </c>
      <c r="R562">
        <v>4</v>
      </c>
      <c r="S562" t="s">
        <v>8318</v>
      </c>
      <c r="T562" t="s">
        <v>8363</v>
      </c>
    </row>
    <row r="563" spans="1:20" x14ac:dyDescent="0.2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v>42303.658715277779</v>
      </c>
      <c r="K563">
        <v>1442850513</v>
      </c>
      <c r="L563" s="10">
        <v>42268.658715277779</v>
      </c>
      <c r="M563" t="b">
        <v>0</v>
      </c>
      <c r="N563">
        <v>2</v>
      </c>
      <c r="O563" t="b">
        <v>0</v>
      </c>
      <c r="P563" t="s">
        <v>8272</v>
      </c>
      <c r="Q563">
        <v>3.6666666666666666E-3</v>
      </c>
      <c r="R563">
        <v>27.5</v>
      </c>
      <c r="S563" t="s">
        <v>8318</v>
      </c>
      <c r="T563" t="s">
        <v>8363</v>
      </c>
    </row>
    <row r="564" spans="1:20" x14ac:dyDescent="0.2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v>42722.389062500006</v>
      </c>
      <c r="K564">
        <v>1479460815</v>
      </c>
      <c r="L564" s="10">
        <v>42692.389062500006</v>
      </c>
      <c r="M564" t="b">
        <v>0</v>
      </c>
      <c r="N564">
        <v>0</v>
      </c>
      <c r="O564" t="b">
        <v>0</v>
      </c>
      <c r="P564" t="s">
        <v>8272</v>
      </c>
      <c r="Q564">
        <v>0</v>
      </c>
      <c r="R564" t="e">
        <v>#DIV/0!</v>
      </c>
      <c r="S564" t="s">
        <v>8318</v>
      </c>
      <c r="T564" t="s">
        <v>8363</v>
      </c>
    </row>
    <row r="565" spans="1:20" x14ac:dyDescent="0.2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v>42052.069988425923</v>
      </c>
      <c r="K565">
        <v>1421545247</v>
      </c>
      <c r="L565" s="10">
        <v>42022.069988425923</v>
      </c>
      <c r="M565" t="b">
        <v>0</v>
      </c>
      <c r="N565">
        <v>2</v>
      </c>
      <c r="O565" t="b">
        <v>0</v>
      </c>
      <c r="P565" t="s">
        <v>8272</v>
      </c>
      <c r="Q565">
        <v>9.0666666666666662E-4</v>
      </c>
      <c r="R565">
        <v>34</v>
      </c>
      <c r="S565" t="s">
        <v>8318</v>
      </c>
      <c r="T565" t="s">
        <v>8363</v>
      </c>
    </row>
    <row r="566" spans="1:20" x14ac:dyDescent="0.2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v>42441.942997685182</v>
      </c>
      <c r="K566">
        <v>1455230275</v>
      </c>
      <c r="L566" s="10">
        <v>42411.942997685182</v>
      </c>
      <c r="M566" t="b">
        <v>0</v>
      </c>
      <c r="N566">
        <v>1</v>
      </c>
      <c r="O566" t="b">
        <v>0</v>
      </c>
      <c r="P566" t="s">
        <v>8272</v>
      </c>
      <c r="Q566">
        <v>5.5555555555555558E-5</v>
      </c>
      <c r="R566">
        <v>1</v>
      </c>
      <c r="S566" t="s">
        <v>8318</v>
      </c>
      <c r="T566" t="s">
        <v>8363</v>
      </c>
    </row>
    <row r="567" spans="1:20" x14ac:dyDescent="0.2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v>42195.785289351858</v>
      </c>
      <c r="K567">
        <v>1433962249</v>
      </c>
      <c r="L567" s="10">
        <v>42165.785289351858</v>
      </c>
      <c r="M567" t="b">
        <v>0</v>
      </c>
      <c r="N567">
        <v>0</v>
      </c>
      <c r="O567" t="b">
        <v>0</v>
      </c>
      <c r="P567" t="s">
        <v>8272</v>
      </c>
      <c r="Q567">
        <v>0</v>
      </c>
      <c r="R567" t="e">
        <v>#DIV/0!</v>
      </c>
      <c r="S567" t="s">
        <v>8318</v>
      </c>
      <c r="T567" t="s">
        <v>8363</v>
      </c>
    </row>
    <row r="568" spans="1:20" x14ac:dyDescent="0.2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v>42565.68440972222</v>
      </c>
      <c r="K568">
        <v>1465921533</v>
      </c>
      <c r="L568" s="10">
        <v>42535.68440972222</v>
      </c>
      <c r="M568" t="b">
        <v>0</v>
      </c>
      <c r="N568">
        <v>1</v>
      </c>
      <c r="O568" t="b">
        <v>0</v>
      </c>
      <c r="P568" t="s">
        <v>8272</v>
      </c>
      <c r="Q568">
        <v>2.0000000000000001E-4</v>
      </c>
      <c r="R568">
        <v>1</v>
      </c>
      <c r="S568" t="s">
        <v>8318</v>
      </c>
      <c r="T568" t="s">
        <v>8363</v>
      </c>
    </row>
    <row r="569" spans="1:20" x14ac:dyDescent="0.2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v>42005.842523148152</v>
      </c>
      <c r="K569">
        <v>1417551194</v>
      </c>
      <c r="L569" s="10">
        <v>41975.842523148152</v>
      </c>
      <c r="M569" t="b">
        <v>0</v>
      </c>
      <c r="N569">
        <v>0</v>
      </c>
      <c r="O569" t="b">
        <v>0</v>
      </c>
      <c r="P569" t="s">
        <v>8272</v>
      </c>
      <c r="Q569">
        <v>0</v>
      </c>
      <c r="R569" t="e">
        <v>#DIV/0!</v>
      </c>
      <c r="S569" t="s">
        <v>8318</v>
      </c>
      <c r="T569" t="s">
        <v>8363</v>
      </c>
    </row>
    <row r="570" spans="1:20" x14ac:dyDescent="0.2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v>42385.458333333328</v>
      </c>
      <c r="K570">
        <v>1449785223</v>
      </c>
      <c r="L570" s="10">
        <v>42348.9215625</v>
      </c>
      <c r="M570" t="b">
        <v>0</v>
      </c>
      <c r="N570">
        <v>5</v>
      </c>
      <c r="O570" t="b">
        <v>0</v>
      </c>
      <c r="P570" t="s">
        <v>8272</v>
      </c>
      <c r="Q570">
        <v>0.01</v>
      </c>
      <c r="R570">
        <v>49</v>
      </c>
      <c r="S570" t="s">
        <v>8318</v>
      </c>
      <c r="T570" t="s">
        <v>8363</v>
      </c>
    </row>
    <row r="571" spans="1:20" x14ac:dyDescent="0.2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v>42370.847361111111</v>
      </c>
      <c r="K571">
        <v>1449087612</v>
      </c>
      <c r="L571" s="10">
        <v>42340.847361111111</v>
      </c>
      <c r="M571" t="b">
        <v>0</v>
      </c>
      <c r="N571">
        <v>1</v>
      </c>
      <c r="O571" t="b">
        <v>0</v>
      </c>
      <c r="P571" t="s">
        <v>8272</v>
      </c>
      <c r="Q571">
        <v>8.0000000000000002E-3</v>
      </c>
      <c r="R571">
        <v>20</v>
      </c>
      <c r="S571" t="s">
        <v>8318</v>
      </c>
      <c r="T571" t="s">
        <v>8363</v>
      </c>
    </row>
    <row r="572" spans="1:20" x14ac:dyDescent="0.2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v>42418.798252314817</v>
      </c>
      <c r="K572">
        <v>1453230569</v>
      </c>
      <c r="L572" s="10">
        <v>42388.798252314817</v>
      </c>
      <c r="M572" t="b">
        <v>0</v>
      </c>
      <c r="N572">
        <v>1</v>
      </c>
      <c r="O572" t="b">
        <v>0</v>
      </c>
      <c r="P572" t="s">
        <v>8272</v>
      </c>
      <c r="Q572">
        <v>1.6705882352941177E-3</v>
      </c>
      <c r="R572">
        <v>142</v>
      </c>
      <c r="S572" t="s">
        <v>8318</v>
      </c>
      <c r="T572" t="s">
        <v>8363</v>
      </c>
    </row>
    <row r="573" spans="1:20" x14ac:dyDescent="0.2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v>42212.165972222225</v>
      </c>
      <c r="K573">
        <v>1436297723</v>
      </c>
      <c r="L573" s="10">
        <v>42192.816238425927</v>
      </c>
      <c r="M573" t="b">
        <v>0</v>
      </c>
      <c r="N573">
        <v>2</v>
      </c>
      <c r="O573" t="b">
        <v>0</v>
      </c>
      <c r="P573" t="s">
        <v>8272</v>
      </c>
      <c r="Q573">
        <v>4.2399999999999998E-3</v>
      </c>
      <c r="R573">
        <v>53</v>
      </c>
      <c r="S573" t="s">
        <v>8318</v>
      </c>
      <c r="T573" t="s">
        <v>8363</v>
      </c>
    </row>
    <row r="574" spans="1:20" x14ac:dyDescent="0.2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v>42312.757962962962</v>
      </c>
      <c r="K574">
        <v>1444065088</v>
      </c>
      <c r="L574" s="10">
        <v>42282.71629629629</v>
      </c>
      <c r="M574" t="b">
        <v>0</v>
      </c>
      <c r="N574">
        <v>0</v>
      </c>
      <c r="O574" t="b">
        <v>0</v>
      </c>
      <c r="P574" t="s">
        <v>8272</v>
      </c>
      <c r="Q574">
        <v>0</v>
      </c>
      <c r="R574" t="e">
        <v>#DIV/0!</v>
      </c>
      <c r="S574" t="s">
        <v>8318</v>
      </c>
      <c r="T574" t="s">
        <v>8363</v>
      </c>
    </row>
    <row r="575" spans="1:20" x14ac:dyDescent="0.2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v>42022.05</v>
      </c>
      <c r="K575">
        <v>1416445931</v>
      </c>
      <c r="L575" s="10">
        <v>41963.050127314811</v>
      </c>
      <c r="M575" t="b">
        <v>0</v>
      </c>
      <c r="N575">
        <v>9</v>
      </c>
      <c r="O575" t="b">
        <v>0</v>
      </c>
      <c r="P575" t="s">
        <v>8272</v>
      </c>
      <c r="Q575">
        <v>3.892538925389254E-3</v>
      </c>
      <c r="R575">
        <v>38.444444444444443</v>
      </c>
      <c r="S575" t="s">
        <v>8318</v>
      </c>
      <c r="T575" t="s">
        <v>8363</v>
      </c>
    </row>
    <row r="576" spans="1:20" x14ac:dyDescent="0.2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v>42662.443368055552</v>
      </c>
      <c r="K576">
        <v>1474281507</v>
      </c>
      <c r="L576" s="10">
        <v>42632.443368055552</v>
      </c>
      <c r="M576" t="b">
        <v>0</v>
      </c>
      <c r="N576">
        <v>4</v>
      </c>
      <c r="O576" t="b">
        <v>0</v>
      </c>
      <c r="P576" t="s">
        <v>8272</v>
      </c>
      <c r="Q576">
        <v>7.1556350626118068E-3</v>
      </c>
      <c r="R576">
        <v>20</v>
      </c>
      <c r="S576" t="s">
        <v>8318</v>
      </c>
      <c r="T576" t="s">
        <v>8363</v>
      </c>
    </row>
    <row r="577" spans="1:20" x14ac:dyDescent="0.2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v>42168.692627314813</v>
      </c>
      <c r="K577">
        <v>1431621443</v>
      </c>
      <c r="L577" s="10">
        <v>42138.692627314813</v>
      </c>
      <c r="M577" t="b">
        <v>0</v>
      </c>
      <c r="N577">
        <v>4</v>
      </c>
      <c r="O577" t="b">
        <v>0</v>
      </c>
      <c r="P577" t="s">
        <v>8272</v>
      </c>
      <c r="Q577">
        <v>4.3166666666666666E-3</v>
      </c>
      <c r="R577">
        <v>64.75</v>
      </c>
      <c r="S577" t="s">
        <v>8318</v>
      </c>
      <c r="T577" t="s">
        <v>8363</v>
      </c>
    </row>
    <row r="578" spans="1:20" x14ac:dyDescent="0.2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v>42091.43</v>
      </c>
      <c r="K578">
        <v>1422357552</v>
      </c>
      <c r="L578" s="10">
        <v>42031.471666666665</v>
      </c>
      <c r="M578" t="b">
        <v>0</v>
      </c>
      <c r="N578">
        <v>1</v>
      </c>
      <c r="O578" t="b">
        <v>0</v>
      </c>
      <c r="P578" t="s">
        <v>8272</v>
      </c>
      <c r="Q578">
        <v>1.2500000000000001E-5</v>
      </c>
      <c r="R578">
        <v>1</v>
      </c>
      <c r="S578" t="s">
        <v>8318</v>
      </c>
      <c r="T578" t="s">
        <v>8363</v>
      </c>
    </row>
    <row r="579" spans="1:20" x14ac:dyDescent="0.2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v>42510.589143518519</v>
      </c>
      <c r="K579">
        <v>1458569302</v>
      </c>
      <c r="L579" s="10">
        <v>42450.589143518519</v>
      </c>
      <c r="M579" t="b">
        <v>0</v>
      </c>
      <c r="N579">
        <v>1</v>
      </c>
      <c r="O579" t="b">
        <v>0</v>
      </c>
      <c r="P579" t="s">
        <v>8272</v>
      </c>
      <c r="Q579">
        <v>2E-3</v>
      </c>
      <c r="R579">
        <v>10</v>
      </c>
      <c r="S579" t="s">
        <v>8318</v>
      </c>
      <c r="T579" t="s">
        <v>8363</v>
      </c>
    </row>
    <row r="580" spans="1:20" x14ac:dyDescent="0.2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v>42254.578622685185</v>
      </c>
      <c r="K580">
        <v>1439560393</v>
      </c>
      <c r="L580" s="10">
        <v>42230.578622685185</v>
      </c>
      <c r="M580" t="b">
        <v>0</v>
      </c>
      <c r="N580">
        <v>7</v>
      </c>
      <c r="O580" t="b">
        <v>0</v>
      </c>
      <c r="P580" t="s">
        <v>8272</v>
      </c>
      <c r="Q580">
        <v>1.12E-4</v>
      </c>
      <c r="R580">
        <v>2</v>
      </c>
      <c r="S580" t="s">
        <v>8318</v>
      </c>
      <c r="T580" t="s">
        <v>8363</v>
      </c>
    </row>
    <row r="581" spans="1:20" x14ac:dyDescent="0.2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v>41998.852118055554</v>
      </c>
      <c r="K581">
        <v>1416947223</v>
      </c>
      <c r="L581" s="10">
        <v>41968.852118055554</v>
      </c>
      <c r="M581" t="b">
        <v>0</v>
      </c>
      <c r="N581">
        <v>5</v>
      </c>
      <c r="O581" t="b">
        <v>0</v>
      </c>
      <c r="P581" t="s">
        <v>8272</v>
      </c>
      <c r="Q581">
        <v>1.4583333333333334E-2</v>
      </c>
      <c r="R581">
        <v>35</v>
      </c>
      <c r="S581" t="s">
        <v>8318</v>
      </c>
      <c r="T581" t="s">
        <v>8363</v>
      </c>
    </row>
    <row r="582" spans="1:20" x14ac:dyDescent="0.2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v>42635.908182870371</v>
      </c>
      <c r="K582">
        <v>1471988867</v>
      </c>
      <c r="L582" s="10">
        <v>42605.908182870371</v>
      </c>
      <c r="M582" t="b">
        <v>0</v>
      </c>
      <c r="N582">
        <v>1</v>
      </c>
      <c r="O582" t="b">
        <v>0</v>
      </c>
      <c r="P582" t="s">
        <v>8272</v>
      </c>
      <c r="Q582">
        <v>3.3333333333333332E-4</v>
      </c>
      <c r="R582">
        <v>1</v>
      </c>
      <c r="S582" t="s">
        <v>8318</v>
      </c>
      <c r="T582" t="s">
        <v>8363</v>
      </c>
    </row>
    <row r="583" spans="1:20" x14ac:dyDescent="0.2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v>42218.012777777782</v>
      </c>
      <c r="K583">
        <v>1435882704</v>
      </c>
      <c r="L583" s="10">
        <v>42188.012777777782</v>
      </c>
      <c r="M583" t="b">
        <v>0</v>
      </c>
      <c r="N583">
        <v>0</v>
      </c>
      <c r="O583" t="b">
        <v>0</v>
      </c>
      <c r="P583" t="s">
        <v>8272</v>
      </c>
      <c r="Q583">
        <v>0</v>
      </c>
      <c r="R583" t="e">
        <v>#DIV/0!</v>
      </c>
      <c r="S583" t="s">
        <v>8318</v>
      </c>
      <c r="T583" t="s">
        <v>8363</v>
      </c>
    </row>
    <row r="584" spans="1:20" x14ac:dyDescent="0.2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v>42078.75</v>
      </c>
      <c r="K584">
        <v>1424454319</v>
      </c>
      <c r="L584" s="10">
        <v>42055.739803240736</v>
      </c>
      <c r="M584" t="b">
        <v>0</v>
      </c>
      <c r="N584">
        <v>0</v>
      </c>
      <c r="O584" t="b">
        <v>0</v>
      </c>
      <c r="P584" t="s">
        <v>8272</v>
      </c>
      <c r="Q584">
        <v>0</v>
      </c>
      <c r="R584" t="e">
        <v>#DIV/0!</v>
      </c>
      <c r="S584" t="s">
        <v>8318</v>
      </c>
      <c r="T584" t="s">
        <v>8363</v>
      </c>
    </row>
    <row r="585" spans="1:20" x14ac:dyDescent="0.2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v>42082.896840277783</v>
      </c>
      <c r="K585">
        <v>1424212287</v>
      </c>
      <c r="L585" s="10">
        <v>42052.93850694444</v>
      </c>
      <c r="M585" t="b">
        <v>0</v>
      </c>
      <c r="N585">
        <v>1</v>
      </c>
      <c r="O585" t="b">
        <v>0</v>
      </c>
      <c r="P585" t="s">
        <v>8272</v>
      </c>
      <c r="Q585">
        <v>1.1111111111111112E-4</v>
      </c>
      <c r="R585">
        <v>1</v>
      </c>
      <c r="S585" t="s">
        <v>8318</v>
      </c>
      <c r="T585" t="s">
        <v>8363</v>
      </c>
    </row>
    <row r="586" spans="1:20" x14ac:dyDescent="0.2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v>42079.674953703703</v>
      </c>
      <c r="K586">
        <v>1423933916</v>
      </c>
      <c r="L586" s="10">
        <v>42049.716620370367</v>
      </c>
      <c r="M586" t="b">
        <v>0</v>
      </c>
      <c r="N586">
        <v>2</v>
      </c>
      <c r="O586" t="b">
        <v>0</v>
      </c>
      <c r="P586" t="s">
        <v>8272</v>
      </c>
      <c r="Q586">
        <v>0.01</v>
      </c>
      <c r="R586">
        <v>5</v>
      </c>
      <c r="S586" t="s">
        <v>8318</v>
      </c>
      <c r="T586" t="s">
        <v>8363</v>
      </c>
    </row>
    <row r="587" spans="1:20" x14ac:dyDescent="0.2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v>42339</v>
      </c>
      <c r="K587">
        <v>1444123377</v>
      </c>
      <c r="L587" s="10">
        <v>42283.3909375</v>
      </c>
      <c r="M587" t="b">
        <v>0</v>
      </c>
      <c r="N587">
        <v>0</v>
      </c>
      <c r="O587" t="b">
        <v>0</v>
      </c>
      <c r="P587" t="s">
        <v>8272</v>
      </c>
      <c r="Q587">
        <v>0</v>
      </c>
      <c r="R587" t="e">
        <v>#DIV/0!</v>
      </c>
      <c r="S587" t="s">
        <v>8318</v>
      </c>
      <c r="T587" t="s">
        <v>8363</v>
      </c>
    </row>
    <row r="588" spans="1:20" x14ac:dyDescent="0.2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v>42050.854247685187</v>
      </c>
      <c r="K588">
        <v>1421440207</v>
      </c>
      <c r="L588" s="10">
        <v>42020.854247685187</v>
      </c>
      <c r="M588" t="b">
        <v>0</v>
      </c>
      <c r="N588">
        <v>4</v>
      </c>
      <c r="O588" t="b">
        <v>0</v>
      </c>
      <c r="P588" t="s">
        <v>8272</v>
      </c>
      <c r="Q588">
        <v>5.5999999999999999E-3</v>
      </c>
      <c r="R588">
        <v>14</v>
      </c>
      <c r="S588" t="s">
        <v>8318</v>
      </c>
      <c r="T588" t="s">
        <v>8363</v>
      </c>
    </row>
    <row r="589" spans="1:20" x14ac:dyDescent="0.2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v>42110.757326388892</v>
      </c>
      <c r="K589">
        <v>1426615833</v>
      </c>
      <c r="L589" s="10">
        <v>42080.757326388892</v>
      </c>
      <c r="M589" t="b">
        <v>0</v>
      </c>
      <c r="N589">
        <v>7</v>
      </c>
      <c r="O589" t="b">
        <v>0</v>
      </c>
      <c r="P589" t="s">
        <v>8272</v>
      </c>
      <c r="Q589">
        <v>9.0833333333333335E-2</v>
      </c>
      <c r="R589">
        <v>389.28571428571428</v>
      </c>
      <c r="S589" t="s">
        <v>8318</v>
      </c>
      <c r="T589" t="s">
        <v>8363</v>
      </c>
    </row>
    <row r="590" spans="1:20" x14ac:dyDescent="0.2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v>42691.811180555553</v>
      </c>
      <c r="K590">
        <v>1474223286</v>
      </c>
      <c r="L590" s="10">
        <v>42631.769513888896</v>
      </c>
      <c r="M590" t="b">
        <v>0</v>
      </c>
      <c r="N590">
        <v>2</v>
      </c>
      <c r="O590" t="b">
        <v>0</v>
      </c>
      <c r="P590" t="s">
        <v>8272</v>
      </c>
      <c r="Q590">
        <v>3.3444444444444443E-2</v>
      </c>
      <c r="R590">
        <v>150.5</v>
      </c>
      <c r="S590" t="s">
        <v>8318</v>
      </c>
      <c r="T590" t="s">
        <v>8363</v>
      </c>
    </row>
    <row r="591" spans="1:20" x14ac:dyDescent="0.2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v>42193.614571759259</v>
      </c>
      <c r="K591">
        <v>1435070699</v>
      </c>
      <c r="L591" s="10">
        <v>42178.614571759259</v>
      </c>
      <c r="M591" t="b">
        <v>0</v>
      </c>
      <c r="N591">
        <v>1</v>
      </c>
      <c r="O591" t="b">
        <v>0</v>
      </c>
      <c r="P591" t="s">
        <v>8272</v>
      </c>
      <c r="Q591">
        <v>1.3333333333333334E-4</v>
      </c>
      <c r="R591">
        <v>1</v>
      </c>
      <c r="S591" t="s">
        <v>8318</v>
      </c>
      <c r="T591" t="s">
        <v>8363</v>
      </c>
    </row>
    <row r="592" spans="1:20" x14ac:dyDescent="0.2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v>42408.542361111111</v>
      </c>
      <c r="K592">
        <v>1452259131</v>
      </c>
      <c r="L592" s="10">
        <v>42377.554756944446</v>
      </c>
      <c r="M592" t="b">
        <v>0</v>
      </c>
      <c r="N592">
        <v>9</v>
      </c>
      <c r="O592" t="b">
        <v>0</v>
      </c>
      <c r="P592" t="s">
        <v>8272</v>
      </c>
      <c r="Q592">
        <v>4.4600000000000001E-2</v>
      </c>
      <c r="R592">
        <v>24.777777777777779</v>
      </c>
      <c r="S592" t="s">
        <v>8318</v>
      </c>
      <c r="T592" t="s">
        <v>8363</v>
      </c>
    </row>
    <row r="593" spans="1:20" x14ac:dyDescent="0.2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v>42207.543171296296</v>
      </c>
      <c r="K593">
        <v>1434978130</v>
      </c>
      <c r="L593" s="10">
        <v>42177.543171296296</v>
      </c>
      <c r="M593" t="b">
        <v>0</v>
      </c>
      <c r="N593">
        <v>2</v>
      </c>
      <c r="O593" t="b">
        <v>0</v>
      </c>
      <c r="P593" t="s">
        <v>8272</v>
      </c>
      <c r="Q593">
        <v>6.0999999999999997E-4</v>
      </c>
      <c r="R593">
        <v>30.5</v>
      </c>
      <c r="S593" t="s">
        <v>8318</v>
      </c>
      <c r="T593" t="s">
        <v>8363</v>
      </c>
    </row>
    <row r="594" spans="1:20" x14ac:dyDescent="0.2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v>41976.232175925921</v>
      </c>
      <c r="K594">
        <v>1414992860</v>
      </c>
      <c r="L594" s="10">
        <v>41946.232175925928</v>
      </c>
      <c r="M594" t="b">
        <v>0</v>
      </c>
      <c r="N594">
        <v>1</v>
      </c>
      <c r="O594" t="b">
        <v>0</v>
      </c>
      <c r="P594" t="s">
        <v>8272</v>
      </c>
      <c r="Q594">
        <v>3.3333333333333333E-2</v>
      </c>
      <c r="R594">
        <v>250</v>
      </c>
      <c r="S594" t="s">
        <v>8318</v>
      </c>
      <c r="T594" t="s">
        <v>8363</v>
      </c>
    </row>
    <row r="595" spans="1:20" x14ac:dyDescent="0.2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v>42100.635937500003</v>
      </c>
      <c r="K595">
        <v>1425744945</v>
      </c>
      <c r="L595" s="10">
        <v>42070.677604166667</v>
      </c>
      <c r="M595" t="b">
        <v>0</v>
      </c>
      <c r="N595">
        <v>7</v>
      </c>
      <c r="O595" t="b">
        <v>0</v>
      </c>
      <c r="P595" t="s">
        <v>8272</v>
      </c>
      <c r="Q595">
        <v>0.23</v>
      </c>
      <c r="R595">
        <v>16.428571428571427</v>
      </c>
      <c r="S595" t="s">
        <v>8318</v>
      </c>
      <c r="T595" t="s">
        <v>8363</v>
      </c>
    </row>
    <row r="596" spans="1:20" x14ac:dyDescent="0.2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v>42476.780162037037</v>
      </c>
      <c r="K596">
        <v>1458240206</v>
      </c>
      <c r="L596" s="10">
        <v>42446.780162037037</v>
      </c>
      <c r="M596" t="b">
        <v>0</v>
      </c>
      <c r="N596">
        <v>2</v>
      </c>
      <c r="O596" t="b">
        <v>0</v>
      </c>
      <c r="P596" t="s">
        <v>8272</v>
      </c>
      <c r="Q596">
        <v>1.0399999999999999E-3</v>
      </c>
      <c r="R596">
        <v>13</v>
      </c>
      <c r="S596" t="s">
        <v>8318</v>
      </c>
      <c r="T596" t="s">
        <v>8363</v>
      </c>
    </row>
    <row r="597" spans="1:20" x14ac:dyDescent="0.2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v>42128.069884259254</v>
      </c>
      <c r="K597">
        <v>1426815638</v>
      </c>
      <c r="L597" s="10">
        <v>42083.069884259254</v>
      </c>
      <c r="M597" t="b">
        <v>0</v>
      </c>
      <c r="N597">
        <v>8</v>
      </c>
      <c r="O597" t="b">
        <v>0</v>
      </c>
      <c r="P597" t="s">
        <v>8272</v>
      </c>
      <c r="Q597">
        <v>4.2599999999999999E-3</v>
      </c>
      <c r="R597">
        <v>53.25</v>
      </c>
      <c r="S597" t="s">
        <v>8318</v>
      </c>
      <c r="T597" t="s">
        <v>8363</v>
      </c>
    </row>
    <row r="598" spans="1:20" x14ac:dyDescent="0.2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v>42676.896898148145</v>
      </c>
      <c r="K598">
        <v>1475530292</v>
      </c>
      <c r="L598" s="10">
        <v>42646.896898148145</v>
      </c>
      <c r="M598" t="b">
        <v>0</v>
      </c>
      <c r="N598">
        <v>2</v>
      </c>
      <c r="O598" t="b">
        <v>0</v>
      </c>
      <c r="P598" t="s">
        <v>8272</v>
      </c>
      <c r="Q598">
        <v>2.9999999999999997E-4</v>
      </c>
      <c r="R598">
        <v>3</v>
      </c>
      <c r="S598" t="s">
        <v>8318</v>
      </c>
      <c r="T598" t="s">
        <v>8363</v>
      </c>
    </row>
    <row r="599" spans="1:20" x14ac:dyDescent="0.2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v>42582.666666666672</v>
      </c>
      <c r="K599">
        <v>1466787335</v>
      </c>
      <c r="L599" s="10">
        <v>42545.705266203702</v>
      </c>
      <c r="M599" t="b">
        <v>0</v>
      </c>
      <c r="N599">
        <v>2</v>
      </c>
      <c r="O599" t="b">
        <v>0</v>
      </c>
      <c r="P599" t="s">
        <v>8272</v>
      </c>
      <c r="Q599">
        <v>2.6666666666666666E-3</v>
      </c>
      <c r="R599">
        <v>10</v>
      </c>
      <c r="S599" t="s">
        <v>8318</v>
      </c>
      <c r="T599" t="s">
        <v>8363</v>
      </c>
    </row>
    <row r="600" spans="1:20" x14ac:dyDescent="0.2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v>41978.00209490741</v>
      </c>
      <c r="K600">
        <v>1415145781</v>
      </c>
      <c r="L600" s="10">
        <v>41948.00209490741</v>
      </c>
      <c r="M600" t="b">
        <v>0</v>
      </c>
      <c r="N600">
        <v>7</v>
      </c>
      <c r="O600" t="b">
        <v>0</v>
      </c>
      <c r="P600" t="s">
        <v>8272</v>
      </c>
      <c r="Q600">
        <v>0.34</v>
      </c>
      <c r="R600">
        <v>121.42857142857143</v>
      </c>
      <c r="S600" t="s">
        <v>8318</v>
      </c>
      <c r="T600" t="s">
        <v>8363</v>
      </c>
    </row>
    <row r="601" spans="1:20" x14ac:dyDescent="0.2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v>42071.636111111111</v>
      </c>
      <c r="K601">
        <v>1423769402</v>
      </c>
      <c r="L601" s="10">
        <v>42047.812523148154</v>
      </c>
      <c r="M601" t="b">
        <v>0</v>
      </c>
      <c r="N601">
        <v>2</v>
      </c>
      <c r="O601" t="b">
        <v>0</v>
      </c>
      <c r="P601" t="s">
        <v>8272</v>
      </c>
      <c r="Q601">
        <v>6.2E-4</v>
      </c>
      <c r="R601">
        <v>15.5</v>
      </c>
      <c r="S601" t="s">
        <v>8318</v>
      </c>
      <c r="T601" t="s">
        <v>8363</v>
      </c>
    </row>
    <row r="602" spans="1:20" x14ac:dyDescent="0.2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v>42133.798171296294</v>
      </c>
      <c r="K602">
        <v>1426014562</v>
      </c>
      <c r="L602" s="10">
        <v>42073.798171296294</v>
      </c>
      <c r="M602" t="b">
        <v>0</v>
      </c>
      <c r="N602">
        <v>1</v>
      </c>
      <c r="O602" t="b">
        <v>0</v>
      </c>
      <c r="P602" t="s">
        <v>8272</v>
      </c>
      <c r="Q602">
        <v>0.02</v>
      </c>
      <c r="R602">
        <v>100</v>
      </c>
      <c r="S602" t="s">
        <v>8318</v>
      </c>
      <c r="T602" t="s">
        <v>8363</v>
      </c>
    </row>
    <row r="603" spans="1:20" x14ac:dyDescent="0.2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v>41999.858090277776</v>
      </c>
      <c r="K603">
        <v>1417034139</v>
      </c>
      <c r="L603" s="10">
        <v>41969.858090277776</v>
      </c>
      <c r="M603" t="b">
        <v>0</v>
      </c>
      <c r="N603">
        <v>6</v>
      </c>
      <c r="O603" t="b">
        <v>0</v>
      </c>
      <c r="P603" t="s">
        <v>8272</v>
      </c>
      <c r="Q603">
        <v>1.4E-2</v>
      </c>
      <c r="R603">
        <v>23.333333333333332</v>
      </c>
      <c r="S603" t="s">
        <v>8318</v>
      </c>
      <c r="T603" t="s">
        <v>8363</v>
      </c>
    </row>
    <row r="604" spans="1:20" x14ac:dyDescent="0.2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v>42173.79415509259</v>
      </c>
      <c r="K604">
        <v>1432062215</v>
      </c>
      <c r="L604" s="10">
        <v>42143.79415509259</v>
      </c>
      <c r="M604" t="b">
        <v>0</v>
      </c>
      <c r="N604">
        <v>0</v>
      </c>
      <c r="O604" t="b">
        <v>0</v>
      </c>
      <c r="P604" t="s">
        <v>8272</v>
      </c>
      <c r="Q604">
        <v>0</v>
      </c>
      <c r="R604" t="e">
        <v>#DIV/0!</v>
      </c>
      <c r="S604" t="s">
        <v>8318</v>
      </c>
      <c r="T604" t="s">
        <v>8363</v>
      </c>
    </row>
    <row r="605" spans="1:20" x14ac:dyDescent="0.2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v>41865.639155092591</v>
      </c>
      <c r="K605">
        <v>1405437623</v>
      </c>
      <c r="L605" s="10">
        <v>41835.639155092591</v>
      </c>
      <c r="M605" t="b">
        <v>0</v>
      </c>
      <c r="N605">
        <v>13</v>
      </c>
      <c r="O605" t="b">
        <v>0</v>
      </c>
      <c r="P605" t="s">
        <v>8272</v>
      </c>
      <c r="Q605">
        <v>3.9334666666666664E-2</v>
      </c>
      <c r="R605">
        <v>45.386153846153846</v>
      </c>
      <c r="S605" t="s">
        <v>8318</v>
      </c>
      <c r="T605" t="s">
        <v>8363</v>
      </c>
    </row>
    <row r="606" spans="1:20" x14ac:dyDescent="0.2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v>41879.035370370373</v>
      </c>
      <c r="K606">
        <v>1406595056</v>
      </c>
      <c r="L606" s="10">
        <v>41849.035370370373</v>
      </c>
      <c r="M606" t="b">
        <v>0</v>
      </c>
      <c r="N606">
        <v>0</v>
      </c>
      <c r="O606" t="b">
        <v>0</v>
      </c>
      <c r="P606" t="s">
        <v>8272</v>
      </c>
      <c r="Q606">
        <v>0</v>
      </c>
      <c r="R606" t="e">
        <v>#DIV/0!</v>
      </c>
      <c r="S606" t="s">
        <v>8318</v>
      </c>
      <c r="T606" t="s">
        <v>8363</v>
      </c>
    </row>
    <row r="607" spans="1:20" x14ac:dyDescent="0.2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v>42239.357731481476</v>
      </c>
      <c r="K607">
        <v>1436430908</v>
      </c>
      <c r="L607" s="10">
        <v>42194.357731481476</v>
      </c>
      <c r="M607" t="b">
        <v>0</v>
      </c>
      <c r="N607">
        <v>8</v>
      </c>
      <c r="O607" t="b">
        <v>0</v>
      </c>
      <c r="P607" t="s">
        <v>8272</v>
      </c>
      <c r="Q607">
        <v>2.6200000000000001E-2</v>
      </c>
      <c r="R607">
        <v>16.375</v>
      </c>
      <c r="S607" t="s">
        <v>8318</v>
      </c>
      <c r="T607" t="s">
        <v>8363</v>
      </c>
    </row>
    <row r="608" spans="1:20" x14ac:dyDescent="0.2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v>42148.625</v>
      </c>
      <c r="K608">
        <v>1428507409</v>
      </c>
      <c r="L608" s="10">
        <v>42102.650567129633</v>
      </c>
      <c r="M608" t="b">
        <v>0</v>
      </c>
      <c r="N608">
        <v>1</v>
      </c>
      <c r="O608" t="b">
        <v>0</v>
      </c>
      <c r="P608" t="s">
        <v>8272</v>
      </c>
      <c r="Q608">
        <v>2E-3</v>
      </c>
      <c r="R608">
        <v>10</v>
      </c>
      <c r="S608" t="s">
        <v>8318</v>
      </c>
      <c r="T608" t="s">
        <v>8363</v>
      </c>
    </row>
    <row r="609" spans="1:20" x14ac:dyDescent="0.2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v>42330.867314814815</v>
      </c>
      <c r="K609">
        <v>1445629736</v>
      </c>
      <c r="L609" s="10">
        <v>42300.825648148151</v>
      </c>
      <c r="M609" t="b">
        <v>0</v>
      </c>
      <c r="N609">
        <v>0</v>
      </c>
      <c r="O609" t="b">
        <v>0</v>
      </c>
      <c r="P609" t="s">
        <v>8272</v>
      </c>
      <c r="Q609">
        <v>0</v>
      </c>
      <c r="R609" t="e">
        <v>#DIV/0!</v>
      </c>
      <c r="S609" t="s">
        <v>8318</v>
      </c>
      <c r="T609" t="s">
        <v>8363</v>
      </c>
    </row>
    <row r="610" spans="1:20" x14ac:dyDescent="0.2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v>42170.921064814815</v>
      </c>
      <c r="K610">
        <v>1431813980</v>
      </c>
      <c r="L610" s="10">
        <v>42140.921064814815</v>
      </c>
      <c r="M610" t="b">
        <v>0</v>
      </c>
      <c r="N610">
        <v>5</v>
      </c>
      <c r="O610" t="b">
        <v>0</v>
      </c>
      <c r="P610" t="s">
        <v>8272</v>
      </c>
      <c r="Q610">
        <v>9.7400000000000004E-3</v>
      </c>
      <c r="R610">
        <v>292.2</v>
      </c>
      <c r="S610" t="s">
        <v>8318</v>
      </c>
      <c r="T610" t="s">
        <v>8363</v>
      </c>
    </row>
    <row r="611" spans="1:20" x14ac:dyDescent="0.2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v>42337.075740740736</v>
      </c>
      <c r="K611">
        <v>1446166144</v>
      </c>
      <c r="L611" s="10">
        <v>42307.034074074079</v>
      </c>
      <c r="M611" t="b">
        <v>0</v>
      </c>
      <c r="N611">
        <v>1</v>
      </c>
      <c r="O611" t="b">
        <v>0</v>
      </c>
      <c r="P611" t="s">
        <v>8272</v>
      </c>
      <c r="Q611">
        <v>6.41025641025641E-3</v>
      </c>
      <c r="R611">
        <v>5</v>
      </c>
      <c r="S611" t="s">
        <v>8318</v>
      </c>
      <c r="T611" t="s">
        <v>8363</v>
      </c>
    </row>
    <row r="612" spans="1:20" x14ac:dyDescent="0.2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v>42116.83085648148</v>
      </c>
      <c r="K612">
        <v>1427140586</v>
      </c>
      <c r="L612" s="10">
        <v>42086.83085648148</v>
      </c>
      <c r="M612" t="b">
        <v>0</v>
      </c>
      <c r="N612">
        <v>0</v>
      </c>
      <c r="O612" t="b">
        <v>0</v>
      </c>
      <c r="P612" t="s">
        <v>8272</v>
      </c>
      <c r="Q612">
        <v>0</v>
      </c>
      <c r="R612" t="e">
        <v>#DIV/0!</v>
      </c>
      <c r="S612" t="s">
        <v>8318</v>
      </c>
      <c r="T612" t="s">
        <v>8363</v>
      </c>
    </row>
    <row r="613" spans="1:20" x14ac:dyDescent="0.2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v>42388.560613425929</v>
      </c>
      <c r="K613">
        <v>1448026037</v>
      </c>
      <c r="L613" s="10">
        <v>42328.560613425929</v>
      </c>
      <c r="M613" t="b">
        <v>0</v>
      </c>
      <c r="N613">
        <v>0</v>
      </c>
      <c r="O613" t="b">
        <v>0</v>
      </c>
      <c r="P613" t="s">
        <v>8272</v>
      </c>
      <c r="Q613">
        <v>0</v>
      </c>
      <c r="R613" t="e">
        <v>#DIV/0!</v>
      </c>
      <c r="S613" t="s">
        <v>8318</v>
      </c>
      <c r="T613" t="s">
        <v>8363</v>
      </c>
    </row>
    <row r="614" spans="1:20" x14ac:dyDescent="0.2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v>42615.031782407401</v>
      </c>
      <c r="K614">
        <v>1470185146</v>
      </c>
      <c r="L614" s="10">
        <v>42585.031782407401</v>
      </c>
      <c r="M614" t="b">
        <v>0</v>
      </c>
      <c r="N614">
        <v>0</v>
      </c>
      <c r="O614" t="b">
        <v>0</v>
      </c>
      <c r="P614" t="s">
        <v>8272</v>
      </c>
      <c r="Q614">
        <v>0</v>
      </c>
      <c r="R614" t="e">
        <v>#DIV/0!</v>
      </c>
      <c r="S614" t="s">
        <v>8318</v>
      </c>
      <c r="T614" t="s">
        <v>8363</v>
      </c>
    </row>
    <row r="615" spans="1:20" x14ac:dyDescent="0.2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v>42278.207638888889</v>
      </c>
      <c r="K615">
        <v>1441022120</v>
      </c>
      <c r="L615" s="10">
        <v>42247.496759259258</v>
      </c>
      <c r="M615" t="b">
        <v>0</v>
      </c>
      <c r="N615">
        <v>121</v>
      </c>
      <c r="O615" t="b">
        <v>0</v>
      </c>
      <c r="P615" t="s">
        <v>8272</v>
      </c>
      <c r="Q615">
        <v>0.21363333333333334</v>
      </c>
      <c r="R615">
        <v>105.93388429752066</v>
      </c>
      <c r="S615" t="s">
        <v>8318</v>
      </c>
      <c r="T615" t="s">
        <v>8363</v>
      </c>
    </row>
    <row r="616" spans="1:20" x14ac:dyDescent="0.2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v>42545.061805555553</v>
      </c>
      <c r="K616">
        <v>1464139740</v>
      </c>
      <c r="L616" s="10">
        <v>42515.061805555553</v>
      </c>
      <c r="M616" t="b">
        <v>0</v>
      </c>
      <c r="N616">
        <v>0</v>
      </c>
      <c r="O616" t="b">
        <v>0</v>
      </c>
      <c r="P616" t="s">
        <v>8272</v>
      </c>
      <c r="Q616">
        <v>0</v>
      </c>
      <c r="R616" t="e">
        <v>#DIV/0!</v>
      </c>
      <c r="S616" t="s">
        <v>8318</v>
      </c>
      <c r="T616" t="s">
        <v>8363</v>
      </c>
    </row>
    <row r="617" spans="1:20" x14ac:dyDescent="0.2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v>42272.122210648144</v>
      </c>
      <c r="K617">
        <v>1440557759</v>
      </c>
      <c r="L617" s="10">
        <v>42242.122210648144</v>
      </c>
      <c r="M617" t="b">
        <v>0</v>
      </c>
      <c r="N617">
        <v>0</v>
      </c>
      <c r="O617" t="b">
        <v>0</v>
      </c>
      <c r="P617" t="s">
        <v>8272</v>
      </c>
      <c r="Q617">
        <v>0</v>
      </c>
      <c r="R617" t="e">
        <v>#DIV/0!</v>
      </c>
      <c r="S617" t="s">
        <v>8318</v>
      </c>
      <c r="T617" t="s">
        <v>8363</v>
      </c>
    </row>
    <row r="618" spans="1:20" x14ac:dyDescent="0.2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v>42791.376238425932</v>
      </c>
      <c r="K618">
        <v>1485421307</v>
      </c>
      <c r="L618" s="10">
        <v>42761.376238425932</v>
      </c>
      <c r="M618" t="b">
        <v>0</v>
      </c>
      <c r="N618">
        <v>0</v>
      </c>
      <c r="O618" t="b">
        <v>0</v>
      </c>
      <c r="P618" t="s">
        <v>8272</v>
      </c>
      <c r="Q618">
        <v>0</v>
      </c>
      <c r="R618" t="e">
        <v>#DIV/0!</v>
      </c>
      <c r="S618" t="s">
        <v>8318</v>
      </c>
      <c r="T618" t="s">
        <v>8363</v>
      </c>
    </row>
    <row r="619" spans="1:20" x14ac:dyDescent="0.2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v>42132.343090277776</v>
      </c>
      <c r="K619">
        <v>1427184843</v>
      </c>
      <c r="L619" s="10">
        <v>42087.343090277776</v>
      </c>
      <c r="M619" t="b">
        <v>0</v>
      </c>
      <c r="N619">
        <v>3</v>
      </c>
      <c r="O619" t="b">
        <v>0</v>
      </c>
      <c r="P619" t="s">
        <v>8272</v>
      </c>
      <c r="Q619">
        <v>0.03</v>
      </c>
      <c r="R619">
        <v>20</v>
      </c>
      <c r="S619" t="s">
        <v>8318</v>
      </c>
      <c r="T619" t="s">
        <v>8363</v>
      </c>
    </row>
    <row r="620" spans="1:20" x14ac:dyDescent="0.2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v>42347.810219907406</v>
      </c>
      <c r="K620">
        <v>1447097203</v>
      </c>
      <c r="L620" s="10">
        <v>42317.810219907406</v>
      </c>
      <c r="M620" t="b">
        <v>0</v>
      </c>
      <c r="N620">
        <v>0</v>
      </c>
      <c r="O620" t="b">
        <v>0</v>
      </c>
      <c r="P620" t="s">
        <v>8272</v>
      </c>
      <c r="Q620">
        <v>0</v>
      </c>
      <c r="R620" t="e">
        <v>#DIV/0!</v>
      </c>
      <c r="S620" t="s">
        <v>8318</v>
      </c>
      <c r="T620" t="s">
        <v>8363</v>
      </c>
    </row>
    <row r="621" spans="1:20" x14ac:dyDescent="0.2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v>41968.692013888889</v>
      </c>
      <c r="K621">
        <v>1411745790</v>
      </c>
      <c r="L621" s="10">
        <v>41908.650347222225</v>
      </c>
      <c r="M621" t="b">
        <v>0</v>
      </c>
      <c r="N621">
        <v>1</v>
      </c>
      <c r="O621" t="b">
        <v>0</v>
      </c>
      <c r="P621" t="s">
        <v>8272</v>
      </c>
      <c r="Q621">
        <v>3.9999999999999998E-7</v>
      </c>
      <c r="R621">
        <v>1</v>
      </c>
      <c r="S621" t="s">
        <v>8318</v>
      </c>
      <c r="T621" t="s">
        <v>8363</v>
      </c>
    </row>
    <row r="622" spans="1:20" x14ac:dyDescent="0.2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v>41876.716874999998</v>
      </c>
      <c r="K622">
        <v>1405098738</v>
      </c>
      <c r="L622" s="10">
        <v>41831.716874999998</v>
      </c>
      <c r="M622" t="b">
        <v>0</v>
      </c>
      <c r="N622">
        <v>1</v>
      </c>
      <c r="O622" t="b">
        <v>0</v>
      </c>
      <c r="P622" t="s">
        <v>8272</v>
      </c>
      <c r="Q622">
        <v>0.01</v>
      </c>
      <c r="R622">
        <v>300</v>
      </c>
      <c r="S622" t="s">
        <v>8318</v>
      </c>
      <c r="T622" t="s">
        <v>8363</v>
      </c>
    </row>
    <row r="623" spans="1:20" x14ac:dyDescent="0.2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v>42558.987696759257</v>
      </c>
      <c r="K623">
        <v>1465342937</v>
      </c>
      <c r="L623" s="10">
        <v>42528.987696759257</v>
      </c>
      <c r="M623" t="b">
        <v>0</v>
      </c>
      <c r="N623">
        <v>3</v>
      </c>
      <c r="O623" t="b">
        <v>0</v>
      </c>
      <c r="P623" t="s">
        <v>8272</v>
      </c>
      <c r="Q623">
        <v>1.044E-2</v>
      </c>
      <c r="R623">
        <v>87</v>
      </c>
      <c r="S623" t="s">
        <v>8318</v>
      </c>
      <c r="T623" t="s">
        <v>8363</v>
      </c>
    </row>
    <row r="624" spans="1:20" x14ac:dyDescent="0.2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v>42552.774745370371</v>
      </c>
      <c r="K624">
        <v>1465670138</v>
      </c>
      <c r="L624" s="10">
        <v>42532.774745370371</v>
      </c>
      <c r="M624" t="b">
        <v>0</v>
      </c>
      <c r="N624">
        <v>9</v>
      </c>
      <c r="O624" t="b">
        <v>0</v>
      </c>
      <c r="P624" t="s">
        <v>8272</v>
      </c>
      <c r="Q624">
        <v>5.6833333333333333E-2</v>
      </c>
      <c r="R624">
        <v>37.888888888888886</v>
      </c>
      <c r="S624" t="s">
        <v>8318</v>
      </c>
      <c r="T624" t="s">
        <v>8363</v>
      </c>
    </row>
    <row r="625" spans="1:20" x14ac:dyDescent="0.2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v>42152.009224537032</v>
      </c>
      <c r="K625">
        <v>1430179997</v>
      </c>
      <c r="L625" s="10">
        <v>42122.009224537032</v>
      </c>
      <c r="M625" t="b">
        <v>0</v>
      </c>
      <c r="N625">
        <v>0</v>
      </c>
      <c r="O625" t="b">
        <v>0</v>
      </c>
      <c r="P625" t="s">
        <v>8272</v>
      </c>
      <c r="Q625">
        <v>0</v>
      </c>
      <c r="R625" t="e">
        <v>#DIV/0!</v>
      </c>
      <c r="S625" t="s">
        <v>8318</v>
      </c>
      <c r="T625" t="s">
        <v>8363</v>
      </c>
    </row>
    <row r="626" spans="1:20" x14ac:dyDescent="0.2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v>42138.988900462966</v>
      </c>
      <c r="K626">
        <v>1429055041</v>
      </c>
      <c r="L626" s="10">
        <v>42108.988900462966</v>
      </c>
      <c r="M626" t="b">
        <v>0</v>
      </c>
      <c r="N626">
        <v>0</v>
      </c>
      <c r="O626" t="b">
        <v>0</v>
      </c>
      <c r="P626" t="s">
        <v>8272</v>
      </c>
      <c r="Q626">
        <v>0</v>
      </c>
      <c r="R626" t="e">
        <v>#DIV/0!</v>
      </c>
      <c r="S626" t="s">
        <v>8318</v>
      </c>
      <c r="T626" t="s">
        <v>8363</v>
      </c>
    </row>
    <row r="627" spans="1:20" x14ac:dyDescent="0.2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v>42820.853900462964</v>
      </c>
      <c r="K627">
        <v>1487971777</v>
      </c>
      <c r="L627" s="10">
        <v>42790.895567129628</v>
      </c>
      <c r="M627" t="b">
        <v>0</v>
      </c>
      <c r="N627">
        <v>0</v>
      </c>
      <c r="O627" t="b">
        <v>0</v>
      </c>
      <c r="P627" t="s">
        <v>8272</v>
      </c>
      <c r="Q627">
        <v>0</v>
      </c>
      <c r="R627" t="e">
        <v>#DIV/0!</v>
      </c>
      <c r="S627" t="s">
        <v>8318</v>
      </c>
      <c r="T627" t="s">
        <v>8363</v>
      </c>
    </row>
    <row r="628" spans="1:20" x14ac:dyDescent="0.2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v>42231.556944444441</v>
      </c>
      <c r="K628">
        <v>1436793939</v>
      </c>
      <c r="L628" s="10">
        <v>42198.559479166666</v>
      </c>
      <c r="M628" t="b">
        <v>0</v>
      </c>
      <c r="N628">
        <v>39</v>
      </c>
      <c r="O628" t="b">
        <v>0</v>
      </c>
      <c r="P628" t="s">
        <v>8272</v>
      </c>
      <c r="Q628">
        <v>0.17380000000000001</v>
      </c>
      <c r="R628">
        <v>111.41025641025641</v>
      </c>
      <c r="S628" t="s">
        <v>8318</v>
      </c>
      <c r="T628" t="s">
        <v>8363</v>
      </c>
    </row>
    <row r="629" spans="1:20" x14ac:dyDescent="0.2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v>42443.958333333328</v>
      </c>
      <c r="K629">
        <v>1452842511</v>
      </c>
      <c r="L629" s="10">
        <v>42384.306840277779</v>
      </c>
      <c r="M629" t="b">
        <v>0</v>
      </c>
      <c r="N629">
        <v>1</v>
      </c>
      <c r="O629" t="b">
        <v>0</v>
      </c>
      <c r="P629" t="s">
        <v>8272</v>
      </c>
      <c r="Q629">
        <v>2.0000000000000001E-4</v>
      </c>
      <c r="R629">
        <v>90</v>
      </c>
      <c r="S629" t="s">
        <v>8318</v>
      </c>
      <c r="T629" t="s">
        <v>8363</v>
      </c>
    </row>
    <row r="630" spans="1:20" x14ac:dyDescent="0.2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v>41833.692789351851</v>
      </c>
      <c r="K630">
        <v>1402677457</v>
      </c>
      <c r="L630" s="10">
        <v>41803.692789351851</v>
      </c>
      <c r="M630" t="b">
        <v>0</v>
      </c>
      <c r="N630">
        <v>0</v>
      </c>
      <c r="O630" t="b">
        <v>0</v>
      </c>
      <c r="P630" t="s">
        <v>8272</v>
      </c>
      <c r="Q630">
        <v>0</v>
      </c>
      <c r="R630" t="e">
        <v>#DIV/0!</v>
      </c>
      <c r="S630" t="s">
        <v>8318</v>
      </c>
      <c r="T630" t="s">
        <v>8363</v>
      </c>
    </row>
    <row r="631" spans="1:20" x14ac:dyDescent="0.2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v>42504.637824074074</v>
      </c>
      <c r="K631">
        <v>1460647108</v>
      </c>
      <c r="L631" s="10">
        <v>42474.637824074074</v>
      </c>
      <c r="M631" t="b">
        <v>0</v>
      </c>
      <c r="N631">
        <v>3</v>
      </c>
      <c r="O631" t="b">
        <v>0</v>
      </c>
      <c r="P631" t="s">
        <v>8272</v>
      </c>
      <c r="Q631">
        <v>1.75E-3</v>
      </c>
      <c r="R631">
        <v>116.66666666666667</v>
      </c>
      <c r="S631" t="s">
        <v>8318</v>
      </c>
      <c r="T631" t="s">
        <v>8363</v>
      </c>
    </row>
    <row r="632" spans="1:20" x14ac:dyDescent="0.2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v>42253.215277777781</v>
      </c>
      <c r="K632">
        <v>1438959121</v>
      </c>
      <c r="L632" s="10">
        <v>42223.619456018518</v>
      </c>
      <c r="M632" t="b">
        <v>0</v>
      </c>
      <c r="N632">
        <v>1</v>
      </c>
      <c r="O632" t="b">
        <v>0</v>
      </c>
      <c r="P632" t="s">
        <v>8272</v>
      </c>
      <c r="Q632">
        <v>8.3340278356529708E-4</v>
      </c>
      <c r="R632">
        <v>10</v>
      </c>
      <c r="S632" t="s">
        <v>8318</v>
      </c>
      <c r="T632" t="s">
        <v>8363</v>
      </c>
    </row>
    <row r="633" spans="1:20" x14ac:dyDescent="0.2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v>42518.772326388891</v>
      </c>
      <c r="K633">
        <v>1461954729</v>
      </c>
      <c r="L633" s="10">
        <v>42489.772326388891</v>
      </c>
      <c r="M633" t="b">
        <v>0</v>
      </c>
      <c r="N633">
        <v>9</v>
      </c>
      <c r="O633" t="b">
        <v>0</v>
      </c>
      <c r="P633" t="s">
        <v>8272</v>
      </c>
      <c r="Q633">
        <v>1.38E-2</v>
      </c>
      <c r="R633">
        <v>76.666666666666671</v>
      </c>
      <c r="S633" t="s">
        <v>8318</v>
      </c>
      <c r="T633" t="s">
        <v>8363</v>
      </c>
    </row>
    <row r="634" spans="1:20" x14ac:dyDescent="0.2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v>42333.700983796298</v>
      </c>
      <c r="K634">
        <v>1445874565</v>
      </c>
      <c r="L634" s="10">
        <v>42303.659317129626</v>
      </c>
      <c r="M634" t="b">
        <v>0</v>
      </c>
      <c r="N634">
        <v>0</v>
      </c>
      <c r="O634" t="b">
        <v>0</v>
      </c>
      <c r="P634" t="s">
        <v>8272</v>
      </c>
      <c r="Q634">
        <v>0</v>
      </c>
      <c r="R634" t="e">
        <v>#DIV/0!</v>
      </c>
      <c r="S634" t="s">
        <v>8318</v>
      </c>
      <c r="T634" t="s">
        <v>8363</v>
      </c>
    </row>
    <row r="635" spans="1:20" x14ac:dyDescent="0.2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v>42538.958333333328</v>
      </c>
      <c r="K635">
        <v>1463469062</v>
      </c>
      <c r="L635" s="10">
        <v>42507.29932870371</v>
      </c>
      <c r="M635" t="b">
        <v>0</v>
      </c>
      <c r="N635">
        <v>25</v>
      </c>
      <c r="O635" t="b">
        <v>0</v>
      </c>
      <c r="P635" t="s">
        <v>8272</v>
      </c>
      <c r="Q635">
        <v>0.1245</v>
      </c>
      <c r="R635">
        <v>49.8</v>
      </c>
      <c r="S635" t="s">
        <v>8318</v>
      </c>
      <c r="T635" t="s">
        <v>8363</v>
      </c>
    </row>
    <row r="636" spans="1:20" x14ac:dyDescent="0.2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v>42061.928576388891</v>
      </c>
      <c r="K636">
        <v>1422397029</v>
      </c>
      <c r="L636" s="10">
        <v>42031.928576388891</v>
      </c>
      <c r="M636" t="b">
        <v>0</v>
      </c>
      <c r="N636">
        <v>1</v>
      </c>
      <c r="O636" t="b">
        <v>0</v>
      </c>
      <c r="P636" t="s">
        <v>8272</v>
      </c>
      <c r="Q636">
        <v>2.0000000000000001E-4</v>
      </c>
      <c r="R636">
        <v>1</v>
      </c>
      <c r="S636" t="s">
        <v>8318</v>
      </c>
      <c r="T636" t="s">
        <v>8363</v>
      </c>
    </row>
    <row r="637" spans="1:20" x14ac:dyDescent="0.2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v>42106.092152777783</v>
      </c>
      <c r="K637">
        <v>1426212762</v>
      </c>
      <c r="L637" s="10">
        <v>42076.092152777783</v>
      </c>
      <c r="M637" t="b">
        <v>0</v>
      </c>
      <c r="N637">
        <v>1</v>
      </c>
      <c r="O637" t="b">
        <v>0</v>
      </c>
      <c r="P637" t="s">
        <v>8272</v>
      </c>
      <c r="Q637">
        <v>8.0000000000000007E-5</v>
      </c>
      <c r="R637">
        <v>2</v>
      </c>
      <c r="S637" t="s">
        <v>8318</v>
      </c>
      <c r="T637" t="s">
        <v>8363</v>
      </c>
    </row>
    <row r="638" spans="1:20" x14ac:dyDescent="0.2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v>42161.44930555555</v>
      </c>
      <c r="K638">
        <v>1430996150</v>
      </c>
      <c r="L638" s="10">
        <v>42131.455439814818</v>
      </c>
      <c r="M638" t="b">
        <v>0</v>
      </c>
      <c r="N638">
        <v>1</v>
      </c>
      <c r="O638" t="b">
        <v>0</v>
      </c>
      <c r="P638" t="s">
        <v>8272</v>
      </c>
      <c r="Q638">
        <v>2E-3</v>
      </c>
      <c r="R638">
        <v>4</v>
      </c>
      <c r="S638" t="s">
        <v>8318</v>
      </c>
      <c r="T638" t="s">
        <v>8363</v>
      </c>
    </row>
    <row r="639" spans="1:20" x14ac:dyDescent="0.2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v>42791.961111111115</v>
      </c>
      <c r="K639">
        <v>1485558318</v>
      </c>
      <c r="L639" s="10">
        <v>42762.962013888886</v>
      </c>
      <c r="M639" t="b">
        <v>0</v>
      </c>
      <c r="N639">
        <v>0</v>
      </c>
      <c r="O639" t="b">
        <v>0</v>
      </c>
      <c r="P639" t="s">
        <v>8272</v>
      </c>
      <c r="Q639">
        <v>0</v>
      </c>
      <c r="R639" t="e">
        <v>#DIV/0!</v>
      </c>
      <c r="S639" t="s">
        <v>8318</v>
      </c>
      <c r="T639" t="s">
        <v>8363</v>
      </c>
    </row>
    <row r="640" spans="1:20" x14ac:dyDescent="0.2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v>42819.55164351852</v>
      </c>
      <c r="K640">
        <v>1485267262</v>
      </c>
      <c r="L640" s="10">
        <v>42759.593310185184</v>
      </c>
      <c r="M640" t="b">
        <v>0</v>
      </c>
      <c r="N640">
        <v>6</v>
      </c>
      <c r="O640" t="b">
        <v>0</v>
      </c>
      <c r="P640" t="s">
        <v>8272</v>
      </c>
      <c r="Q640">
        <v>9.0000000000000006E-5</v>
      </c>
      <c r="R640">
        <v>3</v>
      </c>
      <c r="S640" t="s">
        <v>8318</v>
      </c>
      <c r="T640" t="s">
        <v>8363</v>
      </c>
    </row>
    <row r="641" spans="1:20" x14ac:dyDescent="0.2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v>41925.583275462966</v>
      </c>
      <c r="K641">
        <v>1408024795</v>
      </c>
      <c r="L641" s="10">
        <v>41865.583275462966</v>
      </c>
      <c r="M641" t="b">
        <v>0</v>
      </c>
      <c r="N641">
        <v>1</v>
      </c>
      <c r="O641" t="b">
        <v>0</v>
      </c>
      <c r="P641" t="s">
        <v>8272</v>
      </c>
      <c r="Q641">
        <v>9.9999999999999995E-7</v>
      </c>
      <c r="R641">
        <v>1</v>
      </c>
      <c r="S641" t="s">
        <v>8318</v>
      </c>
      <c r="T641" t="s">
        <v>8363</v>
      </c>
    </row>
    <row r="642" spans="1:20" x14ac:dyDescent="0.2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v>42698.958333333328</v>
      </c>
      <c r="K642">
        <v>1478685915</v>
      </c>
      <c r="L642" s="10">
        <v>42683.420312500006</v>
      </c>
      <c r="M642" t="b">
        <v>0</v>
      </c>
      <c r="N642">
        <v>2</v>
      </c>
      <c r="O642" t="b">
        <v>1</v>
      </c>
      <c r="P642" t="s">
        <v>8273</v>
      </c>
      <c r="Q642">
        <v>1.4428571428571428</v>
      </c>
      <c r="R642">
        <v>50.5</v>
      </c>
      <c r="S642" t="s">
        <v>8318</v>
      </c>
      <c r="T642" t="s">
        <v>8362</v>
      </c>
    </row>
    <row r="643" spans="1:20" x14ac:dyDescent="0.2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v>42229.57</v>
      </c>
      <c r="K643">
        <v>1436881248</v>
      </c>
      <c r="L643" s="10">
        <v>42199.57</v>
      </c>
      <c r="M643" t="b">
        <v>0</v>
      </c>
      <c r="N643">
        <v>315</v>
      </c>
      <c r="O643" t="b">
        <v>1</v>
      </c>
      <c r="P643" t="s">
        <v>8273</v>
      </c>
      <c r="Q643">
        <v>1.1916249999999999</v>
      </c>
      <c r="R643">
        <v>151.31746031746033</v>
      </c>
      <c r="S643" t="s">
        <v>8318</v>
      </c>
      <c r="T643" t="s">
        <v>8362</v>
      </c>
    </row>
    <row r="644" spans="1:20" x14ac:dyDescent="0.2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v>42235.651319444441</v>
      </c>
      <c r="K644">
        <v>1436888274</v>
      </c>
      <c r="L644" s="10">
        <v>42199.651319444441</v>
      </c>
      <c r="M644" t="b">
        <v>0</v>
      </c>
      <c r="N644">
        <v>2174</v>
      </c>
      <c r="O644" t="b">
        <v>1</v>
      </c>
      <c r="P644" t="s">
        <v>8273</v>
      </c>
      <c r="Q644">
        <v>14.604850000000001</v>
      </c>
      <c r="R644">
        <v>134.3592456301748</v>
      </c>
      <c r="S644" t="s">
        <v>8318</v>
      </c>
      <c r="T644" t="s">
        <v>8362</v>
      </c>
    </row>
    <row r="645" spans="1:20" x14ac:dyDescent="0.2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v>42155.642071759255</v>
      </c>
      <c r="K645">
        <v>1428333875</v>
      </c>
      <c r="L645" s="10">
        <v>42100.642071759255</v>
      </c>
      <c r="M645" t="b">
        <v>0</v>
      </c>
      <c r="N645">
        <v>152</v>
      </c>
      <c r="O645" t="b">
        <v>1</v>
      </c>
      <c r="P645" t="s">
        <v>8273</v>
      </c>
      <c r="Q645">
        <v>1.0580799999999999</v>
      </c>
      <c r="R645">
        <v>174.02631578947367</v>
      </c>
      <c r="S645" t="s">
        <v>8318</v>
      </c>
      <c r="T645" t="s">
        <v>8362</v>
      </c>
    </row>
    <row r="646" spans="1:20" x14ac:dyDescent="0.2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v>41941.041666666664</v>
      </c>
      <c r="K646">
        <v>1410883139</v>
      </c>
      <c r="L646" s="10">
        <v>41898.665960648148</v>
      </c>
      <c r="M646" t="b">
        <v>0</v>
      </c>
      <c r="N646">
        <v>1021</v>
      </c>
      <c r="O646" t="b">
        <v>1</v>
      </c>
      <c r="P646" t="s">
        <v>8273</v>
      </c>
      <c r="Q646">
        <v>3.0011791999999997</v>
      </c>
      <c r="R646">
        <v>73.486268364348675</v>
      </c>
      <c r="S646" t="s">
        <v>8318</v>
      </c>
      <c r="T646" t="s">
        <v>8362</v>
      </c>
    </row>
    <row r="647" spans="1:20" x14ac:dyDescent="0.2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v>42594.026319444441</v>
      </c>
      <c r="K647">
        <v>1468370274</v>
      </c>
      <c r="L647" s="10">
        <v>42564.026319444441</v>
      </c>
      <c r="M647" t="b">
        <v>0</v>
      </c>
      <c r="N647">
        <v>237</v>
      </c>
      <c r="O647" t="b">
        <v>1</v>
      </c>
      <c r="P647" t="s">
        <v>8273</v>
      </c>
      <c r="Q647">
        <v>2.7869999999999999</v>
      </c>
      <c r="R647">
        <v>23.518987341772153</v>
      </c>
      <c r="S647" t="s">
        <v>8318</v>
      </c>
      <c r="T647" t="s">
        <v>8362</v>
      </c>
    </row>
    <row r="648" spans="1:20" x14ac:dyDescent="0.2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v>41862.852627314816</v>
      </c>
      <c r="K648">
        <v>1405196867</v>
      </c>
      <c r="L648" s="10">
        <v>41832.852627314816</v>
      </c>
      <c r="M648" t="b">
        <v>0</v>
      </c>
      <c r="N648">
        <v>27</v>
      </c>
      <c r="O648" t="b">
        <v>1</v>
      </c>
      <c r="P648" t="s">
        <v>8273</v>
      </c>
      <c r="Q648">
        <v>1.3187625000000001</v>
      </c>
      <c r="R648">
        <v>39.074444444444445</v>
      </c>
      <c r="S648" t="s">
        <v>8318</v>
      </c>
      <c r="T648" t="s">
        <v>8362</v>
      </c>
    </row>
    <row r="649" spans="1:20" x14ac:dyDescent="0.2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v>42446.726261574076</v>
      </c>
      <c r="K649">
        <v>1455647149</v>
      </c>
      <c r="L649" s="10">
        <v>42416.767928240741</v>
      </c>
      <c r="M649" t="b">
        <v>0</v>
      </c>
      <c r="N649">
        <v>17</v>
      </c>
      <c r="O649" t="b">
        <v>1</v>
      </c>
      <c r="P649" t="s">
        <v>8273</v>
      </c>
      <c r="Q649">
        <v>1.0705</v>
      </c>
      <c r="R649">
        <v>125.94117647058823</v>
      </c>
      <c r="S649" t="s">
        <v>8318</v>
      </c>
      <c r="T649" t="s">
        <v>8362</v>
      </c>
    </row>
    <row r="650" spans="1:20" x14ac:dyDescent="0.2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v>41926.693379629629</v>
      </c>
      <c r="K650">
        <v>1410280708</v>
      </c>
      <c r="L650" s="10">
        <v>41891.693379629629</v>
      </c>
      <c r="M650" t="b">
        <v>0</v>
      </c>
      <c r="N650">
        <v>27</v>
      </c>
      <c r="O650" t="b">
        <v>1</v>
      </c>
      <c r="P650" t="s">
        <v>8273</v>
      </c>
      <c r="Q650">
        <v>1.2682285714285715</v>
      </c>
      <c r="R650">
        <v>1644</v>
      </c>
      <c r="S650" t="s">
        <v>8318</v>
      </c>
      <c r="T650" t="s">
        <v>8362</v>
      </c>
    </row>
    <row r="651" spans="1:20" x14ac:dyDescent="0.2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v>41898.912187499998</v>
      </c>
      <c r="K651">
        <v>1409090013</v>
      </c>
      <c r="L651" s="10">
        <v>41877.912187499998</v>
      </c>
      <c r="M651" t="b">
        <v>0</v>
      </c>
      <c r="N651">
        <v>82</v>
      </c>
      <c r="O651" t="b">
        <v>1</v>
      </c>
      <c r="P651" t="s">
        <v>8273</v>
      </c>
      <c r="Q651">
        <v>1.3996</v>
      </c>
      <c r="R651">
        <v>42.670731707317074</v>
      </c>
      <c r="S651" t="s">
        <v>8318</v>
      </c>
      <c r="T651" t="s">
        <v>8362</v>
      </c>
    </row>
    <row r="652" spans="1:20" x14ac:dyDescent="0.2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v>41992.078518518523</v>
      </c>
      <c r="K652">
        <v>1413766384</v>
      </c>
      <c r="L652" s="10">
        <v>41932.036851851852</v>
      </c>
      <c r="M652" t="b">
        <v>0</v>
      </c>
      <c r="N652">
        <v>48</v>
      </c>
      <c r="O652" t="b">
        <v>1</v>
      </c>
      <c r="P652" t="s">
        <v>8273</v>
      </c>
      <c r="Q652">
        <v>1.1240000000000001</v>
      </c>
      <c r="R652">
        <v>35.125</v>
      </c>
      <c r="S652" t="s">
        <v>8318</v>
      </c>
      <c r="T652" t="s">
        <v>8362</v>
      </c>
    </row>
    <row r="653" spans="1:20" x14ac:dyDescent="0.2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v>41986.017488425925</v>
      </c>
      <c r="K653">
        <v>1415838311</v>
      </c>
      <c r="L653" s="10">
        <v>41956.017488425925</v>
      </c>
      <c r="M653" t="b">
        <v>0</v>
      </c>
      <c r="N653">
        <v>105</v>
      </c>
      <c r="O653" t="b">
        <v>1</v>
      </c>
      <c r="P653" t="s">
        <v>8273</v>
      </c>
      <c r="Q653">
        <v>1.00528</v>
      </c>
      <c r="R653">
        <v>239.35238095238094</v>
      </c>
      <c r="S653" t="s">
        <v>8318</v>
      </c>
      <c r="T653" t="s">
        <v>8362</v>
      </c>
    </row>
    <row r="654" spans="1:20" x14ac:dyDescent="0.2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v>42705.732060185182</v>
      </c>
      <c r="K654">
        <v>1478018050</v>
      </c>
      <c r="L654" s="10">
        <v>42675.690393518518</v>
      </c>
      <c r="M654" t="b">
        <v>0</v>
      </c>
      <c r="N654">
        <v>28</v>
      </c>
      <c r="O654" t="b">
        <v>1</v>
      </c>
      <c r="P654" t="s">
        <v>8273</v>
      </c>
      <c r="Q654">
        <v>1.0046666666666666</v>
      </c>
      <c r="R654">
        <v>107.64285714285714</v>
      </c>
      <c r="S654" t="s">
        <v>8318</v>
      </c>
      <c r="T654" t="s">
        <v>8362</v>
      </c>
    </row>
    <row r="655" spans="1:20" x14ac:dyDescent="0.2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v>42236.618518518517</v>
      </c>
      <c r="K655">
        <v>1436885440</v>
      </c>
      <c r="L655" s="10">
        <v>42199.618518518517</v>
      </c>
      <c r="M655" t="b">
        <v>0</v>
      </c>
      <c r="N655">
        <v>1107</v>
      </c>
      <c r="O655" t="b">
        <v>1</v>
      </c>
      <c r="P655" t="s">
        <v>8273</v>
      </c>
      <c r="Q655">
        <v>1.4144600000000001</v>
      </c>
      <c r="R655">
        <v>95.830623306233065</v>
      </c>
      <c r="S655" t="s">
        <v>8318</v>
      </c>
      <c r="T655" t="s">
        <v>8362</v>
      </c>
    </row>
    <row r="656" spans="1:20" x14ac:dyDescent="0.2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v>42193.957326388889</v>
      </c>
      <c r="K656">
        <v>1433804313</v>
      </c>
      <c r="L656" s="10">
        <v>42163.957326388889</v>
      </c>
      <c r="M656" t="b">
        <v>0</v>
      </c>
      <c r="N656">
        <v>1013</v>
      </c>
      <c r="O656" t="b">
        <v>1</v>
      </c>
      <c r="P656" t="s">
        <v>8273</v>
      </c>
      <c r="Q656">
        <v>2.6729166666666666</v>
      </c>
      <c r="R656">
        <v>31.663376110562684</v>
      </c>
      <c r="S656" t="s">
        <v>8318</v>
      </c>
      <c r="T656" t="s">
        <v>8362</v>
      </c>
    </row>
    <row r="657" spans="1:20" x14ac:dyDescent="0.2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v>42075.915648148148</v>
      </c>
      <c r="K657">
        <v>1423609112</v>
      </c>
      <c r="L657" s="10">
        <v>42045.957314814819</v>
      </c>
      <c r="M657" t="b">
        <v>0</v>
      </c>
      <c r="N657">
        <v>274</v>
      </c>
      <c r="O657" t="b">
        <v>1</v>
      </c>
      <c r="P657" t="s">
        <v>8273</v>
      </c>
      <c r="Q657">
        <v>1.4688749999999999</v>
      </c>
      <c r="R657">
        <v>42.886861313868614</v>
      </c>
      <c r="S657" t="s">
        <v>8318</v>
      </c>
      <c r="T657" t="s">
        <v>8362</v>
      </c>
    </row>
    <row r="658" spans="1:20" x14ac:dyDescent="0.2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v>42477.762951388882</v>
      </c>
      <c r="K658">
        <v>1455736719</v>
      </c>
      <c r="L658" s="10">
        <v>42417.804618055554</v>
      </c>
      <c r="M658" t="b">
        <v>0</v>
      </c>
      <c r="N658">
        <v>87</v>
      </c>
      <c r="O658" t="b">
        <v>1</v>
      </c>
      <c r="P658" t="s">
        <v>8273</v>
      </c>
      <c r="Q658">
        <v>2.1356000000000002</v>
      </c>
      <c r="R658">
        <v>122.73563218390805</v>
      </c>
      <c r="S658" t="s">
        <v>8318</v>
      </c>
      <c r="T658" t="s">
        <v>8362</v>
      </c>
    </row>
    <row r="659" spans="1:20" x14ac:dyDescent="0.2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v>42361.84574074074</v>
      </c>
      <c r="K659">
        <v>1448309872</v>
      </c>
      <c r="L659" s="10">
        <v>42331.84574074074</v>
      </c>
      <c r="M659" t="b">
        <v>0</v>
      </c>
      <c r="N659">
        <v>99</v>
      </c>
      <c r="O659" t="b">
        <v>1</v>
      </c>
      <c r="P659" t="s">
        <v>8273</v>
      </c>
      <c r="Q659">
        <v>1.2569999999999999</v>
      </c>
      <c r="R659">
        <v>190.45454545454547</v>
      </c>
      <c r="S659" t="s">
        <v>8318</v>
      </c>
      <c r="T659" t="s">
        <v>8362</v>
      </c>
    </row>
    <row r="660" spans="1:20" x14ac:dyDescent="0.2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v>42211.75</v>
      </c>
      <c r="K660">
        <v>1435117889</v>
      </c>
      <c r="L660" s="10">
        <v>42179.160752314812</v>
      </c>
      <c r="M660" t="b">
        <v>0</v>
      </c>
      <c r="N660">
        <v>276</v>
      </c>
      <c r="O660" t="b">
        <v>1</v>
      </c>
      <c r="P660" t="s">
        <v>8273</v>
      </c>
      <c r="Q660">
        <v>1.0446206037108834</v>
      </c>
      <c r="R660">
        <v>109.33695652173913</v>
      </c>
      <c r="S660" t="s">
        <v>8318</v>
      </c>
      <c r="T660" t="s">
        <v>8362</v>
      </c>
    </row>
    <row r="661" spans="1:20" x14ac:dyDescent="0.2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v>42239.593692129631</v>
      </c>
      <c r="K661">
        <v>1437747295</v>
      </c>
      <c r="L661" s="10">
        <v>42209.593692129631</v>
      </c>
      <c r="M661" t="b">
        <v>0</v>
      </c>
      <c r="N661">
        <v>21</v>
      </c>
      <c r="O661" t="b">
        <v>1</v>
      </c>
      <c r="P661" t="s">
        <v>8273</v>
      </c>
      <c r="Q661">
        <v>1.0056666666666667</v>
      </c>
      <c r="R661">
        <v>143.66666666666666</v>
      </c>
      <c r="S661" t="s">
        <v>8318</v>
      </c>
      <c r="T661" t="s">
        <v>8362</v>
      </c>
    </row>
    <row r="662" spans="1:20" x14ac:dyDescent="0.2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v>41952.783321759263</v>
      </c>
      <c r="K662">
        <v>1412963279</v>
      </c>
      <c r="L662" s="10">
        <v>41922.741655092592</v>
      </c>
      <c r="M662" t="b">
        <v>0</v>
      </c>
      <c r="N662">
        <v>18</v>
      </c>
      <c r="O662" t="b">
        <v>0</v>
      </c>
      <c r="P662" t="s">
        <v>8273</v>
      </c>
      <c r="Q662">
        <v>3.058E-2</v>
      </c>
      <c r="R662">
        <v>84.944444444444443</v>
      </c>
      <c r="S662" t="s">
        <v>8318</v>
      </c>
      <c r="T662" t="s">
        <v>8362</v>
      </c>
    </row>
    <row r="663" spans="1:20" x14ac:dyDescent="0.2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v>42666.645358796297</v>
      </c>
      <c r="K663">
        <v>1474644559</v>
      </c>
      <c r="L663" s="10">
        <v>42636.645358796297</v>
      </c>
      <c r="M663" t="b">
        <v>0</v>
      </c>
      <c r="N663">
        <v>9</v>
      </c>
      <c r="O663" t="b">
        <v>0</v>
      </c>
      <c r="P663" t="s">
        <v>8273</v>
      </c>
      <c r="Q663">
        <v>9.4999999999999998E-3</v>
      </c>
      <c r="R663">
        <v>10.555555555555555</v>
      </c>
      <c r="S663" t="s">
        <v>8318</v>
      </c>
      <c r="T663" t="s">
        <v>8362</v>
      </c>
    </row>
    <row r="664" spans="1:20" x14ac:dyDescent="0.2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v>42020.438043981485</v>
      </c>
      <c r="K664">
        <v>1418812247</v>
      </c>
      <c r="L664" s="10">
        <v>41990.438043981485</v>
      </c>
      <c r="M664" t="b">
        <v>0</v>
      </c>
      <c r="N664">
        <v>4</v>
      </c>
      <c r="O664" t="b">
        <v>0</v>
      </c>
      <c r="P664" t="s">
        <v>8273</v>
      </c>
      <c r="Q664">
        <v>4.0000000000000001E-3</v>
      </c>
      <c r="R664">
        <v>39</v>
      </c>
      <c r="S664" t="s">
        <v>8318</v>
      </c>
      <c r="T664" t="s">
        <v>8362</v>
      </c>
    </row>
    <row r="665" spans="1:20" x14ac:dyDescent="0.2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v>42203.843240740738</v>
      </c>
      <c r="K665">
        <v>1434658456</v>
      </c>
      <c r="L665" s="10">
        <v>42173.843240740738</v>
      </c>
      <c r="M665" t="b">
        <v>0</v>
      </c>
      <c r="N665">
        <v>7</v>
      </c>
      <c r="O665" t="b">
        <v>0</v>
      </c>
      <c r="P665" t="s">
        <v>8273</v>
      </c>
      <c r="Q665">
        <v>3.5000000000000001E-3</v>
      </c>
      <c r="R665">
        <v>100</v>
      </c>
      <c r="S665" t="s">
        <v>8318</v>
      </c>
      <c r="T665" t="s">
        <v>8362</v>
      </c>
    </row>
    <row r="666" spans="1:20" x14ac:dyDescent="0.2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v>42107.666377314818</v>
      </c>
      <c r="K666">
        <v>1426348775</v>
      </c>
      <c r="L666" s="10">
        <v>42077.666377314818</v>
      </c>
      <c r="M666" t="b">
        <v>0</v>
      </c>
      <c r="N666">
        <v>29</v>
      </c>
      <c r="O666" t="b">
        <v>0</v>
      </c>
      <c r="P666" t="s">
        <v>8273</v>
      </c>
      <c r="Q666">
        <v>7.5333333333333335E-2</v>
      </c>
      <c r="R666">
        <v>31.172413793103448</v>
      </c>
      <c r="S666" t="s">
        <v>8318</v>
      </c>
      <c r="T666" t="s">
        <v>8362</v>
      </c>
    </row>
    <row r="667" spans="1:20" x14ac:dyDescent="0.2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v>42748.711354166662</v>
      </c>
      <c r="K667">
        <v>1479143061</v>
      </c>
      <c r="L667" s="10">
        <v>42688.711354166662</v>
      </c>
      <c r="M667" t="b">
        <v>0</v>
      </c>
      <c r="N667">
        <v>12</v>
      </c>
      <c r="O667" t="b">
        <v>0</v>
      </c>
      <c r="P667" t="s">
        <v>8273</v>
      </c>
      <c r="Q667">
        <v>0.18640000000000001</v>
      </c>
      <c r="R667">
        <v>155.33333333333334</v>
      </c>
      <c r="S667" t="s">
        <v>8318</v>
      </c>
      <c r="T667" t="s">
        <v>8362</v>
      </c>
    </row>
    <row r="668" spans="1:20" x14ac:dyDescent="0.2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v>41868.832152777781</v>
      </c>
      <c r="K668">
        <v>1405713498</v>
      </c>
      <c r="L668" s="10">
        <v>41838.832152777781</v>
      </c>
      <c r="M668" t="b">
        <v>0</v>
      </c>
      <c r="N668">
        <v>4</v>
      </c>
      <c r="O668" t="b">
        <v>0</v>
      </c>
      <c r="P668" t="s">
        <v>8273</v>
      </c>
      <c r="Q668">
        <v>4.0000000000000003E-5</v>
      </c>
      <c r="R668">
        <v>2</v>
      </c>
      <c r="S668" t="s">
        <v>8318</v>
      </c>
      <c r="T668" t="s">
        <v>8362</v>
      </c>
    </row>
    <row r="669" spans="1:20" x14ac:dyDescent="0.2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v>42672.373414351852</v>
      </c>
      <c r="K669">
        <v>1474275463</v>
      </c>
      <c r="L669" s="10">
        <v>42632.373414351852</v>
      </c>
      <c r="M669" t="b">
        <v>0</v>
      </c>
      <c r="N669">
        <v>28</v>
      </c>
      <c r="O669" t="b">
        <v>0</v>
      </c>
      <c r="P669" t="s">
        <v>8273</v>
      </c>
      <c r="Q669">
        <v>0.1002</v>
      </c>
      <c r="R669">
        <v>178.92857142857142</v>
      </c>
      <c r="S669" t="s">
        <v>8318</v>
      </c>
      <c r="T669" t="s">
        <v>8362</v>
      </c>
    </row>
    <row r="670" spans="1:20" x14ac:dyDescent="0.2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v>42135.831273148149</v>
      </c>
      <c r="K670">
        <v>1427486222</v>
      </c>
      <c r="L670" s="10">
        <v>42090.831273148149</v>
      </c>
      <c r="M670" t="b">
        <v>0</v>
      </c>
      <c r="N670">
        <v>25</v>
      </c>
      <c r="O670" t="b">
        <v>0</v>
      </c>
      <c r="P670" t="s">
        <v>8273</v>
      </c>
      <c r="Q670">
        <v>4.5600000000000002E-2</v>
      </c>
      <c r="R670">
        <v>27.36</v>
      </c>
      <c r="S670" t="s">
        <v>8318</v>
      </c>
      <c r="T670" t="s">
        <v>8362</v>
      </c>
    </row>
    <row r="671" spans="1:20" x14ac:dyDescent="0.2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v>42557.625671296293</v>
      </c>
      <c r="K671">
        <v>1465225258</v>
      </c>
      <c r="L671" s="10">
        <v>42527.625671296293</v>
      </c>
      <c r="M671" t="b">
        <v>0</v>
      </c>
      <c r="N671">
        <v>28</v>
      </c>
      <c r="O671" t="b">
        <v>0</v>
      </c>
      <c r="P671" t="s">
        <v>8273</v>
      </c>
      <c r="Q671">
        <v>0.21507499999999999</v>
      </c>
      <c r="R671">
        <v>1536.25</v>
      </c>
      <c r="S671" t="s">
        <v>8318</v>
      </c>
      <c r="T671" t="s">
        <v>8362</v>
      </c>
    </row>
    <row r="672" spans="1:20" x14ac:dyDescent="0.2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v>42540.340277777781</v>
      </c>
      <c r="K672">
        <v>1463418120</v>
      </c>
      <c r="L672" s="10">
        <v>42506.709722222222</v>
      </c>
      <c r="M672" t="b">
        <v>0</v>
      </c>
      <c r="N672">
        <v>310</v>
      </c>
      <c r="O672" t="b">
        <v>0</v>
      </c>
      <c r="P672" t="s">
        <v>8273</v>
      </c>
      <c r="Q672">
        <v>0.29276666666666668</v>
      </c>
      <c r="R672">
        <v>84.99677419354839</v>
      </c>
      <c r="S672" t="s">
        <v>8318</v>
      </c>
      <c r="T672" t="s">
        <v>8362</v>
      </c>
    </row>
    <row r="673" spans="1:20" x14ac:dyDescent="0.2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v>42018.166666666672</v>
      </c>
      <c r="K673">
        <v>1418315852</v>
      </c>
      <c r="L673" s="10">
        <v>41984.692731481482</v>
      </c>
      <c r="M673" t="b">
        <v>0</v>
      </c>
      <c r="N673">
        <v>15</v>
      </c>
      <c r="O673" t="b">
        <v>0</v>
      </c>
      <c r="P673" t="s">
        <v>8273</v>
      </c>
      <c r="Q673">
        <v>0.39426666666666665</v>
      </c>
      <c r="R673">
        <v>788.5333333333333</v>
      </c>
      <c r="S673" t="s">
        <v>8318</v>
      </c>
      <c r="T673" t="s">
        <v>8362</v>
      </c>
    </row>
    <row r="674" spans="1:20" x14ac:dyDescent="0.2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v>42005.207638888889</v>
      </c>
      <c r="K674">
        <v>1417410964</v>
      </c>
      <c r="L674" s="10">
        <v>41974.219490740739</v>
      </c>
      <c r="M674" t="b">
        <v>0</v>
      </c>
      <c r="N674">
        <v>215</v>
      </c>
      <c r="O674" t="b">
        <v>0</v>
      </c>
      <c r="P674" t="s">
        <v>8273</v>
      </c>
      <c r="Q674">
        <v>0.21628</v>
      </c>
      <c r="R674">
        <v>50.29767441860465</v>
      </c>
      <c r="S674" t="s">
        <v>8318</v>
      </c>
      <c r="T674" t="s">
        <v>8362</v>
      </c>
    </row>
    <row r="675" spans="1:20" x14ac:dyDescent="0.2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v>41883.840474537035</v>
      </c>
      <c r="K675">
        <v>1405714217</v>
      </c>
      <c r="L675" s="10">
        <v>41838.840474537035</v>
      </c>
      <c r="M675" t="b">
        <v>0</v>
      </c>
      <c r="N675">
        <v>3</v>
      </c>
      <c r="O675" t="b">
        <v>0</v>
      </c>
      <c r="P675" t="s">
        <v>8273</v>
      </c>
      <c r="Q675">
        <v>2.0500000000000002E-3</v>
      </c>
      <c r="R675">
        <v>68.333333333333329</v>
      </c>
      <c r="S675" t="s">
        <v>8318</v>
      </c>
      <c r="T675" t="s">
        <v>8362</v>
      </c>
    </row>
    <row r="676" spans="1:20" x14ac:dyDescent="0.2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v>41863.116053240738</v>
      </c>
      <c r="K676">
        <v>1402627627</v>
      </c>
      <c r="L676" s="10">
        <v>41803.116053240738</v>
      </c>
      <c r="M676" t="b">
        <v>0</v>
      </c>
      <c r="N676">
        <v>2</v>
      </c>
      <c r="O676" t="b">
        <v>0</v>
      </c>
      <c r="P676" t="s">
        <v>8273</v>
      </c>
      <c r="Q676">
        <v>2.9999999999999997E-4</v>
      </c>
      <c r="R676">
        <v>7.5</v>
      </c>
      <c r="S676" t="s">
        <v>8318</v>
      </c>
      <c r="T676" t="s">
        <v>8362</v>
      </c>
    </row>
    <row r="677" spans="1:20" x14ac:dyDescent="0.2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v>42005.290972222225</v>
      </c>
      <c r="K677">
        <v>1417558804</v>
      </c>
      <c r="L677" s="10">
        <v>41975.930601851855</v>
      </c>
      <c r="M677" t="b">
        <v>0</v>
      </c>
      <c r="N677">
        <v>26</v>
      </c>
      <c r="O677" t="b">
        <v>0</v>
      </c>
      <c r="P677" t="s">
        <v>8273</v>
      </c>
      <c r="Q677">
        <v>0.14849999999999999</v>
      </c>
      <c r="R677">
        <v>34.269230769230766</v>
      </c>
      <c r="S677" t="s">
        <v>8318</v>
      </c>
      <c r="T677" t="s">
        <v>8362</v>
      </c>
    </row>
    <row r="678" spans="1:20" x14ac:dyDescent="0.2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v>42042.768298611118</v>
      </c>
      <c r="K678">
        <v>1420741581</v>
      </c>
      <c r="L678" s="10">
        <v>42012.768298611118</v>
      </c>
      <c r="M678" t="b">
        <v>0</v>
      </c>
      <c r="N678">
        <v>24</v>
      </c>
      <c r="O678" t="b">
        <v>0</v>
      </c>
      <c r="P678" t="s">
        <v>8273</v>
      </c>
      <c r="Q678">
        <v>1.4710000000000001E-2</v>
      </c>
      <c r="R678">
        <v>61.291666666666664</v>
      </c>
      <c r="S678" t="s">
        <v>8318</v>
      </c>
      <c r="T678" t="s">
        <v>8362</v>
      </c>
    </row>
    <row r="679" spans="1:20" x14ac:dyDescent="0.2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v>42549.403877314813</v>
      </c>
      <c r="K679">
        <v>1463218895</v>
      </c>
      <c r="L679" s="10">
        <v>42504.403877314813</v>
      </c>
      <c r="M679" t="b">
        <v>0</v>
      </c>
      <c r="N679">
        <v>96</v>
      </c>
      <c r="O679" t="b">
        <v>0</v>
      </c>
      <c r="P679" t="s">
        <v>8273</v>
      </c>
      <c r="Q679">
        <v>0.25584000000000001</v>
      </c>
      <c r="R679">
        <v>133.25</v>
      </c>
      <c r="S679" t="s">
        <v>8318</v>
      </c>
      <c r="T679" t="s">
        <v>8362</v>
      </c>
    </row>
    <row r="680" spans="1:20" x14ac:dyDescent="0.2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v>42511.376597222217</v>
      </c>
      <c r="K680">
        <v>1461229338</v>
      </c>
      <c r="L680" s="10">
        <v>42481.376597222217</v>
      </c>
      <c r="M680" t="b">
        <v>0</v>
      </c>
      <c r="N680">
        <v>17</v>
      </c>
      <c r="O680" t="b">
        <v>0</v>
      </c>
      <c r="P680" t="s">
        <v>8273</v>
      </c>
      <c r="Q680">
        <v>3.8206896551724136E-2</v>
      </c>
      <c r="R680">
        <v>65.17647058823529</v>
      </c>
      <c r="S680" t="s">
        <v>8318</v>
      </c>
      <c r="T680" t="s">
        <v>8362</v>
      </c>
    </row>
    <row r="681" spans="1:20" x14ac:dyDescent="0.2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v>42616.695706018523</v>
      </c>
      <c r="K681">
        <v>1467736909</v>
      </c>
      <c r="L681" s="10">
        <v>42556.695706018523</v>
      </c>
      <c r="M681" t="b">
        <v>0</v>
      </c>
      <c r="N681">
        <v>94</v>
      </c>
      <c r="O681" t="b">
        <v>0</v>
      </c>
      <c r="P681" t="s">
        <v>8273</v>
      </c>
      <c r="Q681">
        <v>0.15485964912280703</v>
      </c>
      <c r="R681">
        <v>93.90425531914893</v>
      </c>
      <c r="S681" t="s">
        <v>8318</v>
      </c>
      <c r="T681" t="s">
        <v>8362</v>
      </c>
    </row>
    <row r="682" spans="1:20" x14ac:dyDescent="0.2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v>41899.501516203702</v>
      </c>
      <c r="K682">
        <v>1407931331</v>
      </c>
      <c r="L682" s="10">
        <v>41864.501516203702</v>
      </c>
      <c r="M682" t="b">
        <v>0</v>
      </c>
      <c r="N682">
        <v>129</v>
      </c>
      <c r="O682" t="b">
        <v>0</v>
      </c>
      <c r="P682" t="s">
        <v>8273</v>
      </c>
      <c r="Q682">
        <v>0.25912000000000002</v>
      </c>
      <c r="R682">
        <v>150.65116279069767</v>
      </c>
      <c r="S682" t="s">
        <v>8318</v>
      </c>
      <c r="T682" t="s">
        <v>8362</v>
      </c>
    </row>
    <row r="683" spans="1:20" x14ac:dyDescent="0.2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v>42669.805601851855</v>
      </c>
      <c r="K683">
        <v>1474917604</v>
      </c>
      <c r="L683" s="10">
        <v>42639.805601851855</v>
      </c>
      <c r="M683" t="b">
        <v>0</v>
      </c>
      <c r="N683">
        <v>1</v>
      </c>
      <c r="O683" t="b">
        <v>0</v>
      </c>
      <c r="P683" t="s">
        <v>8273</v>
      </c>
      <c r="Q683">
        <v>4.0000000000000002E-4</v>
      </c>
      <c r="R683">
        <v>1</v>
      </c>
      <c r="S683" t="s">
        <v>8318</v>
      </c>
      <c r="T683" t="s">
        <v>8362</v>
      </c>
    </row>
    <row r="684" spans="1:20" x14ac:dyDescent="0.2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v>42808.723634259266</v>
      </c>
      <c r="K684">
        <v>1486923722</v>
      </c>
      <c r="L684" s="10">
        <v>42778.765300925923</v>
      </c>
      <c r="M684" t="b">
        <v>0</v>
      </c>
      <c r="N684">
        <v>4</v>
      </c>
      <c r="O684" t="b">
        <v>0</v>
      </c>
      <c r="P684" t="s">
        <v>8273</v>
      </c>
      <c r="Q684">
        <v>1.06E-3</v>
      </c>
      <c r="R684">
        <v>13.25</v>
      </c>
      <c r="S684" t="s">
        <v>8318</v>
      </c>
      <c r="T684" t="s">
        <v>8362</v>
      </c>
    </row>
    <row r="685" spans="1:20" x14ac:dyDescent="0.2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v>42674.900046296301</v>
      </c>
      <c r="K685">
        <v>1474493764</v>
      </c>
      <c r="L685" s="10">
        <v>42634.900046296301</v>
      </c>
      <c r="M685" t="b">
        <v>0</v>
      </c>
      <c r="N685">
        <v>3</v>
      </c>
      <c r="O685" t="b">
        <v>0</v>
      </c>
      <c r="P685" t="s">
        <v>8273</v>
      </c>
      <c r="Q685">
        <v>8.5142857142857138E-3</v>
      </c>
      <c r="R685">
        <v>99.333333333333329</v>
      </c>
      <c r="S685" t="s">
        <v>8318</v>
      </c>
      <c r="T685" t="s">
        <v>8362</v>
      </c>
    </row>
    <row r="686" spans="1:20" x14ac:dyDescent="0.2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v>41845.125</v>
      </c>
      <c r="K686">
        <v>1403176891</v>
      </c>
      <c r="L686" s="10">
        <v>41809.473275462966</v>
      </c>
      <c r="M686" t="b">
        <v>0</v>
      </c>
      <c r="N686">
        <v>135</v>
      </c>
      <c r="O686" t="b">
        <v>0</v>
      </c>
      <c r="P686" t="s">
        <v>8273</v>
      </c>
      <c r="Q686">
        <v>7.4837500000000001E-2</v>
      </c>
      <c r="R686">
        <v>177.39259259259259</v>
      </c>
      <c r="S686" t="s">
        <v>8318</v>
      </c>
      <c r="T686" t="s">
        <v>8362</v>
      </c>
    </row>
    <row r="687" spans="1:20" x14ac:dyDescent="0.2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v>42016.866574074069</v>
      </c>
      <c r="K687">
        <v>1417207672</v>
      </c>
      <c r="L687" s="10">
        <v>41971.866574074069</v>
      </c>
      <c r="M687" t="b">
        <v>0</v>
      </c>
      <c r="N687">
        <v>10</v>
      </c>
      <c r="O687" t="b">
        <v>0</v>
      </c>
      <c r="P687" t="s">
        <v>8273</v>
      </c>
      <c r="Q687">
        <v>0.27650000000000002</v>
      </c>
      <c r="R687">
        <v>55.3</v>
      </c>
      <c r="S687" t="s">
        <v>8318</v>
      </c>
      <c r="T687" t="s">
        <v>8362</v>
      </c>
    </row>
    <row r="688" spans="1:20" x14ac:dyDescent="0.2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v>42219.673263888893</v>
      </c>
      <c r="K688">
        <v>1436026170</v>
      </c>
      <c r="L688" s="10">
        <v>42189.673263888893</v>
      </c>
      <c r="M688" t="b">
        <v>0</v>
      </c>
      <c r="N688">
        <v>0</v>
      </c>
      <c r="O688" t="b">
        <v>0</v>
      </c>
      <c r="P688" t="s">
        <v>8273</v>
      </c>
      <c r="Q688">
        <v>0</v>
      </c>
      <c r="R688" t="e">
        <v>#DIV/0!</v>
      </c>
      <c r="S688" t="s">
        <v>8318</v>
      </c>
      <c r="T688" t="s">
        <v>8362</v>
      </c>
    </row>
    <row r="689" spans="1:20" x14ac:dyDescent="0.2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v>42771.750613425931</v>
      </c>
      <c r="K689">
        <v>1481133653</v>
      </c>
      <c r="L689" s="10">
        <v>42711.750613425931</v>
      </c>
      <c r="M689" t="b">
        <v>0</v>
      </c>
      <c r="N689">
        <v>6</v>
      </c>
      <c r="O689" t="b">
        <v>0</v>
      </c>
      <c r="P689" t="s">
        <v>8273</v>
      </c>
      <c r="Q689">
        <v>3.5499999999999997E-2</v>
      </c>
      <c r="R689">
        <v>591.66666666666663</v>
      </c>
      <c r="S689" t="s">
        <v>8318</v>
      </c>
      <c r="T689" t="s">
        <v>8362</v>
      </c>
    </row>
    <row r="690" spans="1:20" x14ac:dyDescent="0.2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v>42292.104780092588</v>
      </c>
      <c r="K690">
        <v>1442284253</v>
      </c>
      <c r="L690" s="10">
        <v>42262.104780092588</v>
      </c>
      <c r="M690" t="b">
        <v>0</v>
      </c>
      <c r="N690">
        <v>36</v>
      </c>
      <c r="O690" t="b">
        <v>0</v>
      </c>
      <c r="P690" t="s">
        <v>8273</v>
      </c>
      <c r="Q690">
        <v>0.72989999999999999</v>
      </c>
      <c r="R690">
        <v>405.5</v>
      </c>
      <c r="S690" t="s">
        <v>8318</v>
      </c>
      <c r="T690" t="s">
        <v>8362</v>
      </c>
    </row>
    <row r="691" spans="1:20" x14ac:dyDescent="0.2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v>42712.207638888889</v>
      </c>
      <c r="K691">
        <v>1478016097</v>
      </c>
      <c r="L691" s="10">
        <v>42675.66778935185</v>
      </c>
      <c r="M691" t="b">
        <v>0</v>
      </c>
      <c r="N691">
        <v>336</v>
      </c>
      <c r="O691" t="b">
        <v>0</v>
      </c>
      <c r="P691" t="s">
        <v>8273</v>
      </c>
      <c r="Q691">
        <v>0.57648750000000004</v>
      </c>
      <c r="R691">
        <v>343.14732142857144</v>
      </c>
      <c r="S691" t="s">
        <v>8318</v>
      </c>
      <c r="T691" t="s">
        <v>8362</v>
      </c>
    </row>
    <row r="692" spans="1:20" x14ac:dyDescent="0.2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v>42622.25</v>
      </c>
      <c r="K692">
        <v>1469718841</v>
      </c>
      <c r="L692" s="10">
        <v>42579.634733796294</v>
      </c>
      <c r="M692" t="b">
        <v>0</v>
      </c>
      <c r="N692">
        <v>34</v>
      </c>
      <c r="O692" t="b">
        <v>0</v>
      </c>
      <c r="P692" t="s">
        <v>8273</v>
      </c>
      <c r="Q692">
        <v>0.1234</v>
      </c>
      <c r="R692">
        <v>72.588235294117652</v>
      </c>
      <c r="S692" t="s">
        <v>8318</v>
      </c>
      <c r="T692" t="s">
        <v>8362</v>
      </c>
    </row>
    <row r="693" spans="1:20" x14ac:dyDescent="0.2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v>42186.028310185182</v>
      </c>
      <c r="K693">
        <v>1433292046</v>
      </c>
      <c r="L693" s="10">
        <v>42158.028310185182</v>
      </c>
      <c r="M693" t="b">
        <v>0</v>
      </c>
      <c r="N693">
        <v>10</v>
      </c>
      <c r="O693" t="b">
        <v>0</v>
      </c>
      <c r="P693" t="s">
        <v>8273</v>
      </c>
      <c r="Q693">
        <v>5.1999999999999998E-3</v>
      </c>
      <c r="R693">
        <v>26</v>
      </c>
      <c r="S693" t="s">
        <v>8318</v>
      </c>
      <c r="T693" t="s">
        <v>8362</v>
      </c>
    </row>
    <row r="694" spans="1:20" x14ac:dyDescent="0.2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v>42726.37572916667</v>
      </c>
      <c r="K694">
        <v>1479805263</v>
      </c>
      <c r="L694" s="10">
        <v>42696.37572916667</v>
      </c>
      <c r="M694" t="b">
        <v>0</v>
      </c>
      <c r="N694">
        <v>201</v>
      </c>
      <c r="O694" t="b">
        <v>0</v>
      </c>
      <c r="P694" t="s">
        <v>8273</v>
      </c>
      <c r="Q694">
        <v>6.5299999999999997E-2</v>
      </c>
      <c r="R694">
        <v>6.4975124378109452</v>
      </c>
      <c r="S694" t="s">
        <v>8318</v>
      </c>
      <c r="T694" t="s">
        <v>8362</v>
      </c>
    </row>
    <row r="695" spans="1:20" x14ac:dyDescent="0.2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v>42124.808182870373</v>
      </c>
      <c r="K695">
        <v>1427829827</v>
      </c>
      <c r="L695" s="10">
        <v>42094.808182870373</v>
      </c>
      <c r="M695" t="b">
        <v>0</v>
      </c>
      <c r="N695">
        <v>296</v>
      </c>
      <c r="O695" t="b">
        <v>0</v>
      </c>
      <c r="P695" t="s">
        <v>8273</v>
      </c>
      <c r="Q695">
        <v>0.35338000000000003</v>
      </c>
      <c r="R695">
        <v>119.38513513513513</v>
      </c>
      <c r="S695" t="s">
        <v>8318</v>
      </c>
      <c r="T695" t="s">
        <v>8362</v>
      </c>
    </row>
    <row r="696" spans="1:20" x14ac:dyDescent="0.2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v>42767.663877314815</v>
      </c>
      <c r="K696">
        <v>1483372559</v>
      </c>
      <c r="L696" s="10">
        <v>42737.663877314815</v>
      </c>
      <c r="M696" t="b">
        <v>0</v>
      </c>
      <c r="N696">
        <v>7</v>
      </c>
      <c r="O696" t="b">
        <v>0</v>
      </c>
      <c r="P696" t="s">
        <v>8273</v>
      </c>
      <c r="Q696">
        <v>3.933333333333333E-3</v>
      </c>
      <c r="R696">
        <v>84.285714285714292</v>
      </c>
      <c r="S696" t="s">
        <v>8318</v>
      </c>
      <c r="T696" t="s">
        <v>8362</v>
      </c>
    </row>
    <row r="697" spans="1:20" x14ac:dyDescent="0.2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v>41943.521064814813</v>
      </c>
      <c r="K697">
        <v>1412166620</v>
      </c>
      <c r="L697" s="10">
        <v>41913.521064814813</v>
      </c>
      <c r="M697" t="b">
        <v>0</v>
      </c>
      <c r="N697">
        <v>7</v>
      </c>
      <c r="O697" t="b">
        <v>0</v>
      </c>
      <c r="P697" t="s">
        <v>8273</v>
      </c>
      <c r="Q697">
        <v>1.06E-2</v>
      </c>
      <c r="R697">
        <v>90.857142857142861</v>
      </c>
      <c r="S697" t="s">
        <v>8318</v>
      </c>
      <c r="T697" t="s">
        <v>8362</v>
      </c>
    </row>
    <row r="698" spans="1:20" x14ac:dyDescent="0.2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v>41845.927106481482</v>
      </c>
      <c r="K698">
        <v>1403734502</v>
      </c>
      <c r="L698" s="10">
        <v>41815.927106481482</v>
      </c>
      <c r="M698" t="b">
        <v>0</v>
      </c>
      <c r="N698">
        <v>1</v>
      </c>
      <c r="O698" t="b">
        <v>0</v>
      </c>
      <c r="P698" t="s">
        <v>8273</v>
      </c>
      <c r="Q698">
        <v>5.7142857142857145E-6</v>
      </c>
      <c r="R698">
        <v>1</v>
      </c>
      <c r="S698" t="s">
        <v>8318</v>
      </c>
      <c r="T698" t="s">
        <v>8362</v>
      </c>
    </row>
    <row r="699" spans="1:20" x14ac:dyDescent="0.2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v>42403.523020833338</v>
      </c>
      <c r="K699">
        <v>1453206789</v>
      </c>
      <c r="L699" s="10">
        <v>42388.523020833338</v>
      </c>
      <c r="M699" t="b">
        <v>0</v>
      </c>
      <c r="N699">
        <v>114</v>
      </c>
      <c r="O699" t="b">
        <v>0</v>
      </c>
      <c r="P699" t="s">
        <v>8273</v>
      </c>
      <c r="Q699">
        <v>0.46379999999999999</v>
      </c>
      <c r="R699">
        <v>20.342105263157894</v>
      </c>
      <c r="S699" t="s">
        <v>8318</v>
      </c>
      <c r="T699" t="s">
        <v>8362</v>
      </c>
    </row>
    <row r="700" spans="1:20" x14ac:dyDescent="0.2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v>41900.083333333336</v>
      </c>
      <c r="K700">
        <v>1408141245</v>
      </c>
      <c r="L700" s="10">
        <v>41866.931076388886</v>
      </c>
      <c r="M700" t="b">
        <v>0</v>
      </c>
      <c r="N700">
        <v>29</v>
      </c>
      <c r="O700" t="b">
        <v>0</v>
      </c>
      <c r="P700" t="s">
        <v>8273</v>
      </c>
      <c r="Q700">
        <v>0.15390000000000001</v>
      </c>
      <c r="R700">
        <v>530.68965517241384</v>
      </c>
      <c r="S700" t="s">
        <v>8318</v>
      </c>
      <c r="T700" t="s">
        <v>8362</v>
      </c>
    </row>
    <row r="701" spans="1:20" x14ac:dyDescent="0.2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v>41600.666666666664</v>
      </c>
      <c r="K701">
        <v>1381923548</v>
      </c>
      <c r="L701" s="10">
        <v>41563.485509259262</v>
      </c>
      <c r="M701" t="b">
        <v>0</v>
      </c>
      <c r="N701">
        <v>890</v>
      </c>
      <c r="O701" t="b">
        <v>0</v>
      </c>
      <c r="P701" t="s">
        <v>8273</v>
      </c>
      <c r="Q701">
        <v>0.824221076923077</v>
      </c>
      <c r="R701">
        <v>120.39184269662923</v>
      </c>
      <c r="S701" t="s">
        <v>8318</v>
      </c>
      <c r="T701" t="s">
        <v>8362</v>
      </c>
    </row>
    <row r="702" spans="1:20" x14ac:dyDescent="0.2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v>42745.688437500001</v>
      </c>
      <c r="K702">
        <v>1481473881</v>
      </c>
      <c r="L702" s="10">
        <v>42715.688437500001</v>
      </c>
      <c r="M702" t="b">
        <v>0</v>
      </c>
      <c r="N702">
        <v>31</v>
      </c>
      <c r="O702" t="b">
        <v>0</v>
      </c>
      <c r="P702" t="s">
        <v>8273</v>
      </c>
      <c r="Q702">
        <v>2.6866666666666667E-2</v>
      </c>
      <c r="R702">
        <v>13</v>
      </c>
      <c r="S702" t="s">
        <v>8318</v>
      </c>
      <c r="T702" t="s">
        <v>8362</v>
      </c>
    </row>
    <row r="703" spans="1:20" x14ac:dyDescent="0.2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v>41843.662962962961</v>
      </c>
      <c r="K703">
        <v>1403538880</v>
      </c>
      <c r="L703" s="10">
        <v>41813.662962962961</v>
      </c>
      <c r="M703" t="b">
        <v>0</v>
      </c>
      <c r="N703">
        <v>21</v>
      </c>
      <c r="O703" t="b">
        <v>0</v>
      </c>
      <c r="P703" t="s">
        <v>8273</v>
      </c>
      <c r="Q703">
        <v>0.26600000000000001</v>
      </c>
      <c r="R703">
        <v>291.33333333333331</v>
      </c>
      <c r="S703" t="s">
        <v>8318</v>
      </c>
      <c r="T703" t="s">
        <v>8362</v>
      </c>
    </row>
    <row r="704" spans="1:20" x14ac:dyDescent="0.2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v>42698.768368055549</v>
      </c>
      <c r="K704">
        <v>1477416387</v>
      </c>
      <c r="L704" s="10">
        <v>42668.726701388892</v>
      </c>
      <c r="M704" t="b">
        <v>0</v>
      </c>
      <c r="N704">
        <v>37</v>
      </c>
      <c r="O704" t="b">
        <v>0</v>
      </c>
      <c r="P704" t="s">
        <v>8273</v>
      </c>
      <c r="Q704">
        <v>0.30813400000000002</v>
      </c>
      <c r="R704">
        <v>124.9191891891892</v>
      </c>
      <c r="S704" t="s">
        <v>8318</v>
      </c>
      <c r="T704" t="s">
        <v>8362</v>
      </c>
    </row>
    <row r="705" spans="1:20" x14ac:dyDescent="0.2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v>42766.98055555555</v>
      </c>
      <c r="K705">
        <v>1481150949</v>
      </c>
      <c r="L705" s="10">
        <v>42711.950798611113</v>
      </c>
      <c r="M705" t="b">
        <v>0</v>
      </c>
      <c r="N705">
        <v>7</v>
      </c>
      <c r="O705" t="b">
        <v>0</v>
      </c>
      <c r="P705" t="s">
        <v>8273</v>
      </c>
      <c r="Q705">
        <v>5.5800000000000002E-2</v>
      </c>
      <c r="R705">
        <v>119.57142857142857</v>
      </c>
      <c r="S705" t="s">
        <v>8318</v>
      </c>
      <c r="T705" t="s">
        <v>8362</v>
      </c>
    </row>
    <row r="706" spans="1:20" x14ac:dyDescent="0.2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v>42786.192916666667</v>
      </c>
      <c r="K706">
        <v>1482381468</v>
      </c>
      <c r="L706" s="10">
        <v>42726.192916666667</v>
      </c>
      <c r="M706" t="b">
        <v>0</v>
      </c>
      <c r="N706">
        <v>4</v>
      </c>
      <c r="O706" t="b">
        <v>0</v>
      </c>
      <c r="P706" t="s">
        <v>8273</v>
      </c>
      <c r="Q706">
        <v>8.7454545454545458E-3</v>
      </c>
      <c r="R706">
        <v>120.25</v>
      </c>
      <c r="S706" t="s">
        <v>8318</v>
      </c>
      <c r="T706" t="s">
        <v>8362</v>
      </c>
    </row>
    <row r="707" spans="1:20" x14ac:dyDescent="0.2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v>42756.491643518515</v>
      </c>
      <c r="K707">
        <v>1482407278</v>
      </c>
      <c r="L707" s="10">
        <v>42726.491643518515</v>
      </c>
      <c r="M707" t="b">
        <v>0</v>
      </c>
      <c r="N707">
        <v>5</v>
      </c>
      <c r="O707" t="b">
        <v>0</v>
      </c>
      <c r="P707" t="s">
        <v>8273</v>
      </c>
      <c r="Q707">
        <v>9.7699999999999992E-3</v>
      </c>
      <c r="R707">
        <v>195.4</v>
      </c>
      <c r="S707" t="s">
        <v>8318</v>
      </c>
      <c r="T707" t="s">
        <v>8362</v>
      </c>
    </row>
    <row r="708" spans="1:20" x14ac:dyDescent="0.2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v>42718.777083333334</v>
      </c>
      <c r="K708">
        <v>1478130783</v>
      </c>
      <c r="L708" s="10">
        <v>42676.995173611111</v>
      </c>
      <c r="M708" t="b">
        <v>0</v>
      </c>
      <c r="N708">
        <v>0</v>
      </c>
      <c r="O708" t="b">
        <v>0</v>
      </c>
      <c r="P708" t="s">
        <v>8273</v>
      </c>
      <c r="Q708">
        <v>0</v>
      </c>
      <c r="R708" t="e">
        <v>#DIV/0!</v>
      </c>
      <c r="S708" t="s">
        <v>8318</v>
      </c>
      <c r="T708" t="s">
        <v>8362</v>
      </c>
    </row>
    <row r="709" spans="1:20" x14ac:dyDescent="0.2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v>42736.663506944446</v>
      </c>
      <c r="K709">
        <v>1479830127</v>
      </c>
      <c r="L709" s="10">
        <v>42696.663506944446</v>
      </c>
      <c r="M709" t="b">
        <v>0</v>
      </c>
      <c r="N709">
        <v>456</v>
      </c>
      <c r="O709" t="b">
        <v>0</v>
      </c>
      <c r="P709" t="s">
        <v>8273</v>
      </c>
      <c r="Q709">
        <v>0.78927352941176465</v>
      </c>
      <c r="R709">
        <v>117.69868421052631</v>
      </c>
      <c r="S709" t="s">
        <v>8318</v>
      </c>
      <c r="T709" t="s">
        <v>8362</v>
      </c>
    </row>
    <row r="710" spans="1:20" x14ac:dyDescent="0.2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v>41895.581018518518</v>
      </c>
      <c r="K710">
        <v>1405432600</v>
      </c>
      <c r="L710" s="10">
        <v>41835.581018518518</v>
      </c>
      <c r="M710" t="b">
        <v>0</v>
      </c>
      <c r="N710">
        <v>369</v>
      </c>
      <c r="O710" t="b">
        <v>0</v>
      </c>
      <c r="P710" t="s">
        <v>8273</v>
      </c>
      <c r="Q710">
        <v>0.22092500000000001</v>
      </c>
      <c r="R710">
        <v>23.948509485094849</v>
      </c>
      <c r="S710" t="s">
        <v>8318</v>
      </c>
      <c r="T710" t="s">
        <v>8362</v>
      </c>
    </row>
    <row r="711" spans="1:20" x14ac:dyDescent="0.2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v>41978.041192129633</v>
      </c>
      <c r="K711">
        <v>1415149159</v>
      </c>
      <c r="L711" s="10">
        <v>41948.041192129633</v>
      </c>
      <c r="M711" t="b">
        <v>0</v>
      </c>
      <c r="N711">
        <v>2</v>
      </c>
      <c r="O711" t="b">
        <v>0</v>
      </c>
      <c r="P711" t="s">
        <v>8273</v>
      </c>
      <c r="Q711">
        <v>4.0666666666666663E-3</v>
      </c>
      <c r="R711">
        <v>30.5</v>
      </c>
      <c r="S711" t="s">
        <v>8318</v>
      </c>
      <c r="T711" t="s">
        <v>8362</v>
      </c>
    </row>
    <row r="712" spans="1:20" x14ac:dyDescent="0.2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v>41871.030555555553</v>
      </c>
      <c r="K712">
        <v>1405640302</v>
      </c>
      <c r="L712" s="10">
        <v>41837.984976851854</v>
      </c>
      <c r="M712" t="b">
        <v>0</v>
      </c>
      <c r="N712">
        <v>0</v>
      </c>
      <c r="O712" t="b">
        <v>0</v>
      </c>
      <c r="P712" t="s">
        <v>8273</v>
      </c>
      <c r="Q712">
        <v>0</v>
      </c>
      <c r="R712" t="e">
        <v>#DIV/0!</v>
      </c>
      <c r="S712" t="s">
        <v>8318</v>
      </c>
      <c r="T712" t="s">
        <v>8362</v>
      </c>
    </row>
    <row r="713" spans="1:20" x14ac:dyDescent="0.2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v>42718.500787037032</v>
      </c>
      <c r="K713">
        <v>1478257268</v>
      </c>
      <c r="L713" s="10">
        <v>42678.459120370375</v>
      </c>
      <c r="M713" t="b">
        <v>0</v>
      </c>
      <c r="N713">
        <v>338</v>
      </c>
      <c r="O713" t="b">
        <v>0</v>
      </c>
      <c r="P713" t="s">
        <v>8273</v>
      </c>
      <c r="Q713">
        <v>0.33790999999999999</v>
      </c>
      <c r="R713">
        <v>99.973372781065095</v>
      </c>
      <c r="S713" t="s">
        <v>8318</v>
      </c>
      <c r="T713" t="s">
        <v>8362</v>
      </c>
    </row>
    <row r="714" spans="1:20" x14ac:dyDescent="0.2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v>42414.680925925932</v>
      </c>
      <c r="K714">
        <v>1452874832</v>
      </c>
      <c r="L714" s="10">
        <v>42384.680925925932</v>
      </c>
      <c r="M714" t="b">
        <v>0</v>
      </c>
      <c r="N714">
        <v>4</v>
      </c>
      <c r="O714" t="b">
        <v>0</v>
      </c>
      <c r="P714" t="s">
        <v>8273</v>
      </c>
      <c r="Q714">
        <v>2.1649484536082476E-3</v>
      </c>
      <c r="R714">
        <v>26.25</v>
      </c>
      <c r="S714" t="s">
        <v>8318</v>
      </c>
      <c r="T714" t="s">
        <v>8362</v>
      </c>
    </row>
    <row r="715" spans="1:20" x14ac:dyDescent="0.2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v>42526.529305555552</v>
      </c>
      <c r="K715">
        <v>1462538532</v>
      </c>
      <c r="L715" s="10">
        <v>42496.529305555552</v>
      </c>
      <c r="M715" t="b">
        <v>0</v>
      </c>
      <c r="N715">
        <v>1</v>
      </c>
      <c r="O715" t="b">
        <v>0</v>
      </c>
      <c r="P715" t="s">
        <v>8273</v>
      </c>
      <c r="Q715">
        <v>7.9600000000000001E-3</v>
      </c>
      <c r="R715">
        <v>199</v>
      </c>
      <c r="S715" t="s">
        <v>8318</v>
      </c>
      <c r="T715" t="s">
        <v>8362</v>
      </c>
    </row>
    <row r="716" spans="1:20" x14ac:dyDescent="0.2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v>42794.787986111114</v>
      </c>
      <c r="K716">
        <v>1483124082</v>
      </c>
      <c r="L716" s="10">
        <v>42734.787986111114</v>
      </c>
      <c r="M716" t="b">
        <v>0</v>
      </c>
      <c r="N716">
        <v>28</v>
      </c>
      <c r="O716" t="b">
        <v>0</v>
      </c>
      <c r="P716" t="s">
        <v>8273</v>
      </c>
      <c r="Q716">
        <v>0.14993333333333334</v>
      </c>
      <c r="R716">
        <v>80.321428571428569</v>
      </c>
      <c r="S716" t="s">
        <v>8318</v>
      </c>
      <c r="T716" t="s">
        <v>8362</v>
      </c>
    </row>
    <row r="717" spans="1:20" x14ac:dyDescent="0.2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v>42313.132407407407</v>
      </c>
      <c r="K717">
        <v>1443233440</v>
      </c>
      <c r="L717" s="10">
        <v>42273.090740740736</v>
      </c>
      <c r="M717" t="b">
        <v>0</v>
      </c>
      <c r="N717">
        <v>12</v>
      </c>
      <c r="O717" t="b">
        <v>0</v>
      </c>
      <c r="P717" t="s">
        <v>8273</v>
      </c>
      <c r="Q717">
        <v>5.0509090909090906E-2</v>
      </c>
      <c r="R717">
        <v>115.75</v>
      </c>
      <c r="S717" t="s">
        <v>8318</v>
      </c>
      <c r="T717" t="s">
        <v>8362</v>
      </c>
    </row>
    <row r="718" spans="1:20" x14ac:dyDescent="0.2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v>41974</v>
      </c>
      <c r="K718">
        <v>1414511307</v>
      </c>
      <c r="L718" s="10">
        <v>41940.658645833333</v>
      </c>
      <c r="M718" t="b">
        <v>0</v>
      </c>
      <c r="N718">
        <v>16</v>
      </c>
      <c r="O718" t="b">
        <v>0</v>
      </c>
      <c r="P718" t="s">
        <v>8273</v>
      </c>
      <c r="Q718">
        <v>0.10214285714285715</v>
      </c>
      <c r="R718">
        <v>44.6875</v>
      </c>
      <c r="S718" t="s">
        <v>8318</v>
      </c>
      <c r="T718" t="s">
        <v>8362</v>
      </c>
    </row>
    <row r="719" spans="1:20" x14ac:dyDescent="0.2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v>41887.854189814818</v>
      </c>
      <c r="K719">
        <v>1407357002</v>
      </c>
      <c r="L719" s="10">
        <v>41857.854189814818</v>
      </c>
      <c r="M719" t="b">
        <v>0</v>
      </c>
      <c r="N719">
        <v>4</v>
      </c>
      <c r="O719" t="b">
        <v>0</v>
      </c>
      <c r="P719" t="s">
        <v>8273</v>
      </c>
      <c r="Q719">
        <v>3.0500000000000002E-3</v>
      </c>
      <c r="R719">
        <v>76.25</v>
      </c>
      <c r="S719" t="s">
        <v>8318</v>
      </c>
      <c r="T719" t="s">
        <v>8362</v>
      </c>
    </row>
    <row r="720" spans="1:20" x14ac:dyDescent="0.2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v>42784.249305555553</v>
      </c>
      <c r="K720">
        <v>1484684247</v>
      </c>
      <c r="L720" s="10">
        <v>42752.845451388886</v>
      </c>
      <c r="M720" t="b">
        <v>0</v>
      </c>
      <c r="N720">
        <v>4</v>
      </c>
      <c r="O720" t="b">
        <v>0</v>
      </c>
      <c r="P720" t="s">
        <v>8273</v>
      </c>
      <c r="Q720">
        <v>7.4999999999999997E-3</v>
      </c>
      <c r="R720">
        <v>22.5</v>
      </c>
      <c r="S720" t="s">
        <v>8318</v>
      </c>
      <c r="T720" t="s">
        <v>8362</v>
      </c>
    </row>
    <row r="721" spans="1:20" x14ac:dyDescent="0.2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v>42423.040231481486</v>
      </c>
      <c r="K721">
        <v>1454979476</v>
      </c>
      <c r="L721" s="10">
        <v>42409.040231481486</v>
      </c>
      <c r="M721" t="b">
        <v>0</v>
      </c>
      <c r="N721">
        <v>10</v>
      </c>
      <c r="O721" t="b">
        <v>0</v>
      </c>
      <c r="P721" t="s">
        <v>8273</v>
      </c>
      <c r="Q721">
        <v>1.2933333333333333E-2</v>
      </c>
      <c r="R721">
        <v>19.399999999999999</v>
      </c>
      <c r="S721" t="s">
        <v>8318</v>
      </c>
      <c r="T721" t="s">
        <v>8362</v>
      </c>
    </row>
    <row r="722" spans="1:20" x14ac:dyDescent="0.2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v>40937.649201388893</v>
      </c>
      <c r="K722">
        <v>1325432091</v>
      </c>
      <c r="L722" s="10">
        <v>40909.649201388893</v>
      </c>
      <c r="M722" t="b">
        <v>0</v>
      </c>
      <c r="N722">
        <v>41</v>
      </c>
      <c r="O722" t="b">
        <v>1</v>
      </c>
      <c r="P722" t="s">
        <v>8274</v>
      </c>
      <c r="Q722">
        <v>1.4394736842105262</v>
      </c>
      <c r="R722">
        <v>66.707317073170728</v>
      </c>
      <c r="S722" t="s">
        <v>8317</v>
      </c>
      <c r="T722" t="s">
        <v>8346</v>
      </c>
    </row>
    <row r="723" spans="1:20" x14ac:dyDescent="0.2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v>41852.571840277778</v>
      </c>
      <c r="K723">
        <v>1403012607</v>
      </c>
      <c r="L723" s="10">
        <v>41807.571840277778</v>
      </c>
      <c r="M723" t="b">
        <v>0</v>
      </c>
      <c r="N723">
        <v>119</v>
      </c>
      <c r="O723" t="b">
        <v>1</v>
      </c>
      <c r="P723" t="s">
        <v>8274</v>
      </c>
      <c r="Q723">
        <v>1.2210975609756098</v>
      </c>
      <c r="R723">
        <v>84.142857142857139</v>
      </c>
      <c r="S723" t="s">
        <v>8317</v>
      </c>
      <c r="T723" t="s">
        <v>8346</v>
      </c>
    </row>
    <row r="724" spans="1:20" x14ac:dyDescent="0.2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v>41007.76363425926</v>
      </c>
      <c r="K724">
        <v>1331320778</v>
      </c>
      <c r="L724" s="10">
        <v>40977.805300925924</v>
      </c>
      <c r="M724" t="b">
        <v>0</v>
      </c>
      <c r="N724">
        <v>153</v>
      </c>
      <c r="O724" t="b">
        <v>1</v>
      </c>
      <c r="P724" t="s">
        <v>8274</v>
      </c>
      <c r="Q724">
        <v>1.3202400000000001</v>
      </c>
      <c r="R724">
        <v>215.72549019607843</v>
      </c>
      <c r="S724" t="s">
        <v>8317</v>
      </c>
      <c r="T724" t="s">
        <v>8346</v>
      </c>
    </row>
    <row r="725" spans="1:20" x14ac:dyDescent="0.2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v>42215.165972222225</v>
      </c>
      <c r="K725">
        <v>1435606549</v>
      </c>
      <c r="L725" s="10">
        <v>42184.816539351858</v>
      </c>
      <c r="M725" t="b">
        <v>0</v>
      </c>
      <c r="N725">
        <v>100</v>
      </c>
      <c r="O725" t="b">
        <v>1</v>
      </c>
      <c r="P725" t="s">
        <v>8274</v>
      </c>
      <c r="Q725">
        <v>1.0938000000000001</v>
      </c>
      <c r="R725">
        <v>54.69</v>
      </c>
      <c r="S725" t="s">
        <v>8317</v>
      </c>
      <c r="T725" t="s">
        <v>8346</v>
      </c>
    </row>
    <row r="726" spans="1:20" x14ac:dyDescent="0.2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v>40724.638460648144</v>
      </c>
      <c r="K726">
        <v>1306855163</v>
      </c>
      <c r="L726" s="10">
        <v>40694.638460648144</v>
      </c>
      <c r="M726" t="b">
        <v>0</v>
      </c>
      <c r="N726">
        <v>143</v>
      </c>
      <c r="O726" t="b">
        <v>1</v>
      </c>
      <c r="P726" t="s">
        <v>8274</v>
      </c>
      <c r="Q726">
        <v>1.0547157142857144</v>
      </c>
      <c r="R726">
        <v>51.62944055944056</v>
      </c>
      <c r="S726" t="s">
        <v>8317</v>
      </c>
      <c r="T726" t="s">
        <v>8346</v>
      </c>
    </row>
    <row r="727" spans="1:20" x14ac:dyDescent="0.2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v>42351.626296296294</v>
      </c>
      <c r="K727">
        <v>1447426912</v>
      </c>
      <c r="L727" s="10">
        <v>42321.626296296294</v>
      </c>
      <c r="M727" t="b">
        <v>0</v>
      </c>
      <c r="N727">
        <v>140</v>
      </c>
      <c r="O727" t="b">
        <v>1</v>
      </c>
      <c r="P727" t="s">
        <v>8274</v>
      </c>
      <c r="Q727">
        <v>1.0035000000000001</v>
      </c>
      <c r="R727">
        <v>143.35714285714286</v>
      </c>
      <c r="S727" t="s">
        <v>8317</v>
      </c>
      <c r="T727" t="s">
        <v>8346</v>
      </c>
    </row>
    <row r="728" spans="1:20" x14ac:dyDescent="0.2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v>41376.042673611111</v>
      </c>
      <c r="K728">
        <v>1363136487</v>
      </c>
      <c r="L728" s="10">
        <v>41346.042673611111</v>
      </c>
      <c r="M728" t="b">
        <v>0</v>
      </c>
      <c r="N728">
        <v>35</v>
      </c>
      <c r="O728" t="b">
        <v>1</v>
      </c>
      <c r="P728" t="s">
        <v>8274</v>
      </c>
      <c r="Q728">
        <v>1.014</v>
      </c>
      <c r="R728">
        <v>72.428571428571431</v>
      </c>
      <c r="S728" t="s">
        <v>8317</v>
      </c>
      <c r="T728" t="s">
        <v>8346</v>
      </c>
    </row>
    <row r="729" spans="1:20" x14ac:dyDescent="0.2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v>41288.888888888891</v>
      </c>
      <c r="K729">
        <v>1354580949</v>
      </c>
      <c r="L729" s="10">
        <v>41247.020243055551</v>
      </c>
      <c r="M729" t="b">
        <v>0</v>
      </c>
      <c r="N729">
        <v>149</v>
      </c>
      <c r="O729" t="b">
        <v>1</v>
      </c>
      <c r="P729" t="s">
        <v>8274</v>
      </c>
      <c r="Q729">
        <v>1.5551428571428572</v>
      </c>
      <c r="R729">
        <v>36.530201342281877</v>
      </c>
      <c r="S729" t="s">
        <v>8317</v>
      </c>
      <c r="T729" t="s">
        <v>8346</v>
      </c>
    </row>
    <row r="730" spans="1:20" x14ac:dyDescent="0.2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v>40776.837465277778</v>
      </c>
      <c r="K730">
        <v>1310069157</v>
      </c>
      <c r="L730" s="10">
        <v>40731.837465277778</v>
      </c>
      <c r="M730" t="b">
        <v>0</v>
      </c>
      <c r="N730">
        <v>130</v>
      </c>
      <c r="O730" t="b">
        <v>1</v>
      </c>
      <c r="P730" t="s">
        <v>8274</v>
      </c>
      <c r="Q730">
        <v>1.05566</v>
      </c>
      <c r="R730">
        <v>60.903461538461535</v>
      </c>
      <c r="S730" t="s">
        <v>8317</v>
      </c>
      <c r="T730" t="s">
        <v>8346</v>
      </c>
    </row>
    <row r="731" spans="1:20" x14ac:dyDescent="0.2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v>41171.185891203706</v>
      </c>
      <c r="K731">
        <v>1342844861</v>
      </c>
      <c r="L731" s="10">
        <v>41111.185891203706</v>
      </c>
      <c r="M731" t="b">
        <v>0</v>
      </c>
      <c r="N731">
        <v>120</v>
      </c>
      <c r="O731" t="b">
        <v>1</v>
      </c>
      <c r="P731" t="s">
        <v>8274</v>
      </c>
      <c r="Q731">
        <v>1.3065</v>
      </c>
      <c r="R731">
        <v>43.55</v>
      </c>
      <c r="S731" t="s">
        <v>8317</v>
      </c>
      <c r="T731" t="s">
        <v>8346</v>
      </c>
    </row>
    <row r="732" spans="1:20" x14ac:dyDescent="0.2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v>40884.745266203703</v>
      </c>
      <c r="K732">
        <v>1320688391</v>
      </c>
      <c r="L732" s="10">
        <v>40854.745266203703</v>
      </c>
      <c r="M732" t="b">
        <v>0</v>
      </c>
      <c r="N732">
        <v>265</v>
      </c>
      <c r="O732" t="b">
        <v>1</v>
      </c>
      <c r="P732" t="s">
        <v>8274</v>
      </c>
      <c r="Q732">
        <v>1.3219000000000001</v>
      </c>
      <c r="R732">
        <v>99.766037735849054</v>
      </c>
      <c r="S732" t="s">
        <v>8317</v>
      </c>
      <c r="T732" t="s">
        <v>8346</v>
      </c>
    </row>
    <row r="733" spans="1:20" x14ac:dyDescent="0.2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v>40930.25</v>
      </c>
      <c r="K733">
        <v>1322852747</v>
      </c>
      <c r="L733" s="10">
        <v>40879.795682870368</v>
      </c>
      <c r="M733" t="b">
        <v>0</v>
      </c>
      <c r="N733">
        <v>71</v>
      </c>
      <c r="O733" t="b">
        <v>1</v>
      </c>
      <c r="P733" t="s">
        <v>8274</v>
      </c>
      <c r="Q733">
        <v>1.26</v>
      </c>
      <c r="R733">
        <v>88.732394366197184</v>
      </c>
      <c r="S733" t="s">
        <v>8317</v>
      </c>
      <c r="T733" t="s">
        <v>8346</v>
      </c>
    </row>
    <row r="734" spans="1:20" x14ac:dyDescent="0.2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v>41546.424317129626</v>
      </c>
      <c r="K734">
        <v>1375265461</v>
      </c>
      <c r="L734" s="10">
        <v>41486.424317129626</v>
      </c>
      <c r="M734" t="b">
        <v>0</v>
      </c>
      <c r="N734">
        <v>13</v>
      </c>
      <c r="O734" t="b">
        <v>1</v>
      </c>
      <c r="P734" t="s">
        <v>8274</v>
      </c>
      <c r="Q734">
        <v>1.6</v>
      </c>
      <c r="R734">
        <v>4.9230769230769234</v>
      </c>
      <c r="S734" t="s">
        <v>8317</v>
      </c>
      <c r="T734" t="s">
        <v>8346</v>
      </c>
    </row>
    <row r="735" spans="1:20" x14ac:dyDescent="0.2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v>41628.420046296298</v>
      </c>
      <c r="K735">
        <v>1384941892</v>
      </c>
      <c r="L735" s="10">
        <v>41598.420046296298</v>
      </c>
      <c r="M735" t="b">
        <v>0</v>
      </c>
      <c r="N735">
        <v>169</v>
      </c>
      <c r="O735" t="b">
        <v>1</v>
      </c>
      <c r="P735" t="s">
        <v>8274</v>
      </c>
      <c r="Q735">
        <v>1.2048000000000001</v>
      </c>
      <c r="R735">
        <v>17.822485207100591</v>
      </c>
      <c r="S735" t="s">
        <v>8317</v>
      </c>
      <c r="T735" t="s">
        <v>8346</v>
      </c>
    </row>
    <row r="736" spans="1:20" x14ac:dyDescent="0.2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v>42133.208333333328</v>
      </c>
      <c r="K736">
        <v>1428465420</v>
      </c>
      <c r="L736" s="10">
        <v>42102.164583333331</v>
      </c>
      <c r="M736" t="b">
        <v>0</v>
      </c>
      <c r="N736">
        <v>57</v>
      </c>
      <c r="O736" t="b">
        <v>1</v>
      </c>
      <c r="P736" t="s">
        <v>8274</v>
      </c>
      <c r="Q736">
        <v>1.2552941176470589</v>
      </c>
      <c r="R736">
        <v>187.19298245614036</v>
      </c>
      <c r="S736" t="s">
        <v>8317</v>
      </c>
      <c r="T736" t="s">
        <v>8346</v>
      </c>
    </row>
    <row r="737" spans="1:20" x14ac:dyDescent="0.2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v>41977.027083333334</v>
      </c>
      <c r="K737">
        <v>1414975346</v>
      </c>
      <c r="L737" s="10">
        <v>41946.029467592591</v>
      </c>
      <c r="M737" t="b">
        <v>0</v>
      </c>
      <c r="N737">
        <v>229</v>
      </c>
      <c r="O737" t="b">
        <v>1</v>
      </c>
      <c r="P737" t="s">
        <v>8274</v>
      </c>
      <c r="Q737">
        <v>1.1440638297872341</v>
      </c>
      <c r="R737">
        <v>234.80786026200875</v>
      </c>
      <c r="S737" t="s">
        <v>8317</v>
      </c>
      <c r="T737" t="s">
        <v>8346</v>
      </c>
    </row>
    <row r="738" spans="1:20" x14ac:dyDescent="0.2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v>41599.207638888889</v>
      </c>
      <c r="K738">
        <v>1383327440</v>
      </c>
      <c r="L738" s="10">
        <v>41579.734259259261</v>
      </c>
      <c r="M738" t="b">
        <v>0</v>
      </c>
      <c r="N738">
        <v>108</v>
      </c>
      <c r="O738" t="b">
        <v>1</v>
      </c>
      <c r="P738" t="s">
        <v>8274</v>
      </c>
      <c r="Q738">
        <v>3.151388888888889</v>
      </c>
      <c r="R738">
        <v>105.04629629629629</v>
      </c>
      <c r="S738" t="s">
        <v>8317</v>
      </c>
      <c r="T738" t="s">
        <v>8346</v>
      </c>
    </row>
    <row r="739" spans="1:20" x14ac:dyDescent="0.2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v>41684.833333333336</v>
      </c>
      <c r="K739">
        <v>1390890987</v>
      </c>
      <c r="L739" s="10">
        <v>41667.275312500002</v>
      </c>
      <c r="M739" t="b">
        <v>0</v>
      </c>
      <c r="N739">
        <v>108</v>
      </c>
      <c r="O739" t="b">
        <v>1</v>
      </c>
      <c r="P739" t="s">
        <v>8274</v>
      </c>
      <c r="Q739">
        <v>1.224</v>
      </c>
      <c r="R739">
        <v>56.666666666666664</v>
      </c>
      <c r="S739" t="s">
        <v>8317</v>
      </c>
      <c r="T739" t="s">
        <v>8346</v>
      </c>
    </row>
    <row r="740" spans="1:20" x14ac:dyDescent="0.2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v>41974.207638888889</v>
      </c>
      <c r="K740">
        <v>1414765794</v>
      </c>
      <c r="L740" s="10">
        <v>41943.604097222218</v>
      </c>
      <c r="M740" t="b">
        <v>0</v>
      </c>
      <c r="N740">
        <v>41</v>
      </c>
      <c r="O740" t="b">
        <v>1</v>
      </c>
      <c r="P740" t="s">
        <v>8274</v>
      </c>
      <c r="Q740">
        <v>1.0673333333333332</v>
      </c>
      <c r="R740">
        <v>39.048780487804876</v>
      </c>
      <c r="S740" t="s">
        <v>8317</v>
      </c>
      <c r="T740" t="s">
        <v>8346</v>
      </c>
    </row>
    <row r="741" spans="1:20" x14ac:dyDescent="0.2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v>41862.502650462964</v>
      </c>
      <c r="K741">
        <v>1404907429</v>
      </c>
      <c r="L741" s="10">
        <v>41829.502650462964</v>
      </c>
      <c r="M741" t="b">
        <v>0</v>
      </c>
      <c r="N741">
        <v>139</v>
      </c>
      <c r="O741" t="b">
        <v>1</v>
      </c>
      <c r="P741" t="s">
        <v>8274</v>
      </c>
      <c r="Q741">
        <v>1.5833333333333333</v>
      </c>
      <c r="R741">
        <v>68.345323741007192</v>
      </c>
      <c r="S741" t="s">
        <v>8317</v>
      </c>
      <c r="T741" t="s">
        <v>8346</v>
      </c>
    </row>
    <row r="742" spans="1:20" x14ac:dyDescent="0.2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v>42176.146782407406</v>
      </c>
      <c r="K742">
        <v>1433647882</v>
      </c>
      <c r="L742" s="10">
        <v>42162.146782407406</v>
      </c>
      <c r="M742" t="b">
        <v>0</v>
      </c>
      <c r="N742">
        <v>19</v>
      </c>
      <c r="O742" t="b">
        <v>1</v>
      </c>
      <c r="P742" t="s">
        <v>8274</v>
      </c>
      <c r="Q742">
        <v>1.0740000000000001</v>
      </c>
      <c r="R742">
        <v>169.57894736842104</v>
      </c>
      <c r="S742" t="s">
        <v>8317</v>
      </c>
      <c r="T742" t="s">
        <v>8346</v>
      </c>
    </row>
    <row r="743" spans="1:20" x14ac:dyDescent="0.2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v>41436.648217592592</v>
      </c>
      <c r="K743">
        <v>1367940806</v>
      </c>
      <c r="L743" s="10">
        <v>41401.648217592592</v>
      </c>
      <c r="M743" t="b">
        <v>0</v>
      </c>
      <c r="N743">
        <v>94</v>
      </c>
      <c r="O743" t="b">
        <v>1</v>
      </c>
      <c r="P743" t="s">
        <v>8274</v>
      </c>
      <c r="Q743">
        <v>1.0226</v>
      </c>
      <c r="R743">
        <v>141.42340425531913</v>
      </c>
      <c r="S743" t="s">
        <v>8317</v>
      </c>
      <c r="T743" t="s">
        <v>8346</v>
      </c>
    </row>
    <row r="744" spans="1:20" x14ac:dyDescent="0.2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v>41719.876296296294</v>
      </c>
      <c r="K744">
        <v>1392847312</v>
      </c>
      <c r="L744" s="10">
        <v>41689.917962962965</v>
      </c>
      <c r="M744" t="b">
        <v>0</v>
      </c>
      <c r="N744">
        <v>23</v>
      </c>
      <c r="O744" t="b">
        <v>1</v>
      </c>
      <c r="P744" t="s">
        <v>8274</v>
      </c>
      <c r="Q744">
        <v>1.1071428571428572</v>
      </c>
      <c r="R744">
        <v>67.391304347826093</v>
      </c>
      <c r="S744" t="s">
        <v>8317</v>
      </c>
      <c r="T744" t="s">
        <v>8346</v>
      </c>
    </row>
    <row r="745" spans="1:20" x14ac:dyDescent="0.2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v>41015.875</v>
      </c>
      <c r="K745">
        <v>1332435685</v>
      </c>
      <c r="L745" s="10">
        <v>40990.709317129629</v>
      </c>
      <c r="M745" t="b">
        <v>0</v>
      </c>
      <c r="N745">
        <v>15</v>
      </c>
      <c r="O745" t="b">
        <v>1</v>
      </c>
      <c r="P745" t="s">
        <v>8274</v>
      </c>
      <c r="Q745">
        <v>1.48</v>
      </c>
      <c r="R745">
        <v>54.266666666666666</v>
      </c>
      <c r="S745" t="s">
        <v>8317</v>
      </c>
      <c r="T745" t="s">
        <v>8346</v>
      </c>
    </row>
    <row r="746" spans="1:20" x14ac:dyDescent="0.2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v>41256.95721064815</v>
      </c>
      <c r="K746">
        <v>1352847503</v>
      </c>
      <c r="L746" s="10">
        <v>41226.95721064815</v>
      </c>
      <c r="M746" t="b">
        <v>0</v>
      </c>
      <c r="N746">
        <v>62</v>
      </c>
      <c r="O746" t="b">
        <v>1</v>
      </c>
      <c r="P746" t="s">
        <v>8274</v>
      </c>
      <c r="Q746">
        <v>1.0232000000000001</v>
      </c>
      <c r="R746">
        <v>82.516129032258064</v>
      </c>
      <c r="S746" t="s">
        <v>8317</v>
      </c>
      <c r="T746" t="s">
        <v>8346</v>
      </c>
    </row>
    <row r="747" spans="1:20" x14ac:dyDescent="0.2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v>41397.572280092594</v>
      </c>
      <c r="K747">
        <v>1364996645</v>
      </c>
      <c r="L747" s="10">
        <v>41367.572280092594</v>
      </c>
      <c r="M747" t="b">
        <v>0</v>
      </c>
      <c r="N747">
        <v>74</v>
      </c>
      <c r="O747" t="b">
        <v>1</v>
      </c>
      <c r="P747" t="s">
        <v>8274</v>
      </c>
      <c r="Q747">
        <v>1.7909909909909909</v>
      </c>
      <c r="R747">
        <v>53.729729729729726</v>
      </c>
      <c r="S747" t="s">
        <v>8317</v>
      </c>
      <c r="T747" t="s">
        <v>8346</v>
      </c>
    </row>
    <row r="748" spans="1:20" x14ac:dyDescent="0.2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v>41175.165972222225</v>
      </c>
      <c r="K748">
        <v>1346806909</v>
      </c>
      <c r="L748" s="10">
        <v>41157.042928240742</v>
      </c>
      <c r="M748" t="b">
        <v>0</v>
      </c>
      <c r="N748">
        <v>97</v>
      </c>
      <c r="O748" t="b">
        <v>1</v>
      </c>
      <c r="P748" t="s">
        <v>8274</v>
      </c>
      <c r="Q748">
        <v>1.1108135252761968</v>
      </c>
      <c r="R748">
        <v>34.206185567010309</v>
      </c>
      <c r="S748" t="s">
        <v>8317</v>
      </c>
      <c r="T748" t="s">
        <v>8346</v>
      </c>
    </row>
    <row r="749" spans="1:20" x14ac:dyDescent="0.2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v>42019.454166666663</v>
      </c>
      <c r="K749">
        <v>1418649019</v>
      </c>
      <c r="L749" s="10">
        <v>41988.548831018517</v>
      </c>
      <c r="M749" t="b">
        <v>0</v>
      </c>
      <c r="N749">
        <v>55</v>
      </c>
      <c r="O749" t="b">
        <v>1</v>
      </c>
      <c r="P749" t="s">
        <v>8274</v>
      </c>
      <c r="Q749">
        <v>1.0004285714285714</v>
      </c>
      <c r="R749">
        <v>127.32727272727273</v>
      </c>
      <c r="S749" t="s">
        <v>8317</v>
      </c>
      <c r="T749" t="s">
        <v>8346</v>
      </c>
    </row>
    <row r="750" spans="1:20" x14ac:dyDescent="0.2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v>41861.846828703703</v>
      </c>
      <c r="K750">
        <v>1405109966</v>
      </c>
      <c r="L750" s="10">
        <v>41831.846828703703</v>
      </c>
      <c r="M750" t="b">
        <v>0</v>
      </c>
      <c r="N750">
        <v>44</v>
      </c>
      <c r="O750" t="b">
        <v>1</v>
      </c>
      <c r="P750" t="s">
        <v>8274</v>
      </c>
      <c r="Q750">
        <v>1.0024999999999999</v>
      </c>
      <c r="R750">
        <v>45.56818181818182</v>
      </c>
      <c r="S750" t="s">
        <v>8317</v>
      </c>
      <c r="T750" t="s">
        <v>8346</v>
      </c>
    </row>
    <row r="751" spans="1:20" x14ac:dyDescent="0.2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v>42763.94131944445</v>
      </c>
      <c r="K751">
        <v>1483050930</v>
      </c>
      <c r="L751" s="10">
        <v>42733.94131944445</v>
      </c>
      <c r="M751" t="b">
        <v>0</v>
      </c>
      <c r="N751">
        <v>110</v>
      </c>
      <c r="O751" t="b">
        <v>1</v>
      </c>
      <c r="P751" t="s">
        <v>8274</v>
      </c>
      <c r="Q751">
        <v>1.0556000000000001</v>
      </c>
      <c r="R751">
        <v>95.963636363636368</v>
      </c>
      <c r="S751" t="s">
        <v>8317</v>
      </c>
      <c r="T751" t="s">
        <v>8346</v>
      </c>
    </row>
    <row r="752" spans="1:20" x14ac:dyDescent="0.2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v>41329.878148148149</v>
      </c>
      <c r="K752">
        <v>1359147872</v>
      </c>
      <c r="L752" s="10">
        <v>41299.878148148149</v>
      </c>
      <c r="M752" t="b">
        <v>0</v>
      </c>
      <c r="N752">
        <v>59</v>
      </c>
      <c r="O752" t="b">
        <v>1</v>
      </c>
      <c r="P752" t="s">
        <v>8274</v>
      </c>
      <c r="Q752">
        <v>1.0258775877587758</v>
      </c>
      <c r="R752">
        <v>77.271186440677965</v>
      </c>
      <c r="S752" t="s">
        <v>8317</v>
      </c>
      <c r="T752" t="s">
        <v>8346</v>
      </c>
    </row>
    <row r="753" spans="1:20" x14ac:dyDescent="0.2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v>40759.630497685182</v>
      </c>
      <c r="K753">
        <v>1308496075</v>
      </c>
      <c r="L753" s="10">
        <v>40713.630497685182</v>
      </c>
      <c r="M753" t="b">
        <v>0</v>
      </c>
      <c r="N753">
        <v>62</v>
      </c>
      <c r="O753" t="b">
        <v>1</v>
      </c>
      <c r="P753" t="s">
        <v>8274</v>
      </c>
      <c r="Q753">
        <v>1.1850000000000001</v>
      </c>
      <c r="R753">
        <v>57.338709677419352</v>
      </c>
      <c r="S753" t="s">
        <v>8317</v>
      </c>
      <c r="T753" t="s">
        <v>8346</v>
      </c>
    </row>
    <row r="754" spans="1:20" x14ac:dyDescent="0.2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v>42659.458333333328</v>
      </c>
      <c r="K754">
        <v>1474884417</v>
      </c>
      <c r="L754" s="10">
        <v>42639.421493055561</v>
      </c>
      <c r="M754" t="b">
        <v>0</v>
      </c>
      <c r="N754">
        <v>105</v>
      </c>
      <c r="O754" t="b">
        <v>1</v>
      </c>
      <c r="P754" t="s">
        <v>8274</v>
      </c>
      <c r="Q754">
        <v>1.117</v>
      </c>
      <c r="R754">
        <v>53.19047619047619</v>
      </c>
      <c r="S754" t="s">
        <v>8317</v>
      </c>
      <c r="T754" t="s">
        <v>8346</v>
      </c>
    </row>
    <row r="755" spans="1:20" x14ac:dyDescent="0.2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v>42049.590173611112</v>
      </c>
      <c r="K755">
        <v>1421330991</v>
      </c>
      <c r="L755" s="10">
        <v>42019.590173611112</v>
      </c>
      <c r="M755" t="b">
        <v>0</v>
      </c>
      <c r="N755">
        <v>26</v>
      </c>
      <c r="O755" t="b">
        <v>1</v>
      </c>
      <c r="P755" t="s">
        <v>8274</v>
      </c>
      <c r="Q755">
        <v>1.28</v>
      </c>
      <c r="R755">
        <v>492.30769230769232</v>
      </c>
      <c r="S755" t="s">
        <v>8317</v>
      </c>
      <c r="T755" t="s">
        <v>8346</v>
      </c>
    </row>
    <row r="756" spans="1:20" x14ac:dyDescent="0.2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v>41279.749085648145</v>
      </c>
      <c r="K756">
        <v>1354816721</v>
      </c>
      <c r="L756" s="10">
        <v>41249.749085648145</v>
      </c>
      <c r="M756" t="b">
        <v>0</v>
      </c>
      <c r="N756">
        <v>49</v>
      </c>
      <c r="O756" t="b">
        <v>1</v>
      </c>
      <c r="P756" t="s">
        <v>8274</v>
      </c>
      <c r="Q756">
        <v>1.0375000000000001</v>
      </c>
      <c r="R756">
        <v>42.346938775510203</v>
      </c>
      <c r="S756" t="s">
        <v>8317</v>
      </c>
      <c r="T756" t="s">
        <v>8346</v>
      </c>
    </row>
    <row r="757" spans="1:20" x14ac:dyDescent="0.2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v>41414.02847222222</v>
      </c>
      <c r="K757">
        <v>1366381877</v>
      </c>
      <c r="L757" s="10">
        <v>41383.605057870373</v>
      </c>
      <c r="M757" t="b">
        <v>0</v>
      </c>
      <c r="N757">
        <v>68</v>
      </c>
      <c r="O757" t="b">
        <v>1</v>
      </c>
      <c r="P757" t="s">
        <v>8274</v>
      </c>
      <c r="Q757">
        <v>1.0190760000000001</v>
      </c>
      <c r="R757">
        <v>37.466029411764708</v>
      </c>
      <c r="S757" t="s">
        <v>8317</v>
      </c>
      <c r="T757" t="s">
        <v>8346</v>
      </c>
    </row>
    <row r="758" spans="1:20" x14ac:dyDescent="0.2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v>40651.725219907406</v>
      </c>
      <c r="K758">
        <v>1297880659</v>
      </c>
      <c r="L758" s="10">
        <v>40590.766886574071</v>
      </c>
      <c r="M758" t="b">
        <v>0</v>
      </c>
      <c r="N758">
        <v>22</v>
      </c>
      <c r="O758" t="b">
        <v>1</v>
      </c>
      <c r="P758" t="s">
        <v>8274</v>
      </c>
      <c r="Q758">
        <v>1.177142857142857</v>
      </c>
      <c r="R758">
        <v>37.454545454545453</v>
      </c>
      <c r="S758" t="s">
        <v>8317</v>
      </c>
      <c r="T758" t="s">
        <v>8346</v>
      </c>
    </row>
    <row r="759" spans="1:20" x14ac:dyDescent="0.2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v>41249.054560185185</v>
      </c>
      <c r="K759">
        <v>1353547114</v>
      </c>
      <c r="L759" s="10">
        <v>41235.054560185185</v>
      </c>
      <c r="M759" t="b">
        <v>0</v>
      </c>
      <c r="N759">
        <v>18</v>
      </c>
      <c r="O759" t="b">
        <v>1</v>
      </c>
      <c r="P759" t="s">
        <v>8274</v>
      </c>
      <c r="Q759">
        <v>2.38</v>
      </c>
      <c r="R759">
        <v>33.055555555555557</v>
      </c>
      <c r="S759" t="s">
        <v>8317</v>
      </c>
      <c r="T759" t="s">
        <v>8346</v>
      </c>
    </row>
    <row r="760" spans="1:20" x14ac:dyDescent="0.2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v>40459.836435185185</v>
      </c>
      <c r="K760">
        <v>1283976268</v>
      </c>
      <c r="L760" s="10">
        <v>40429.836435185185</v>
      </c>
      <c r="M760" t="b">
        <v>0</v>
      </c>
      <c r="N760">
        <v>19</v>
      </c>
      <c r="O760" t="b">
        <v>1</v>
      </c>
      <c r="P760" t="s">
        <v>8274</v>
      </c>
      <c r="Q760">
        <v>1.02</v>
      </c>
      <c r="R760">
        <v>134.21052631578948</v>
      </c>
      <c r="S760" t="s">
        <v>8317</v>
      </c>
      <c r="T760" t="s">
        <v>8346</v>
      </c>
    </row>
    <row r="761" spans="1:20" x14ac:dyDescent="0.2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v>41829.330312500002</v>
      </c>
      <c r="K761">
        <v>1401436539</v>
      </c>
      <c r="L761" s="10">
        <v>41789.330312500002</v>
      </c>
      <c r="M761" t="b">
        <v>0</v>
      </c>
      <c r="N761">
        <v>99</v>
      </c>
      <c r="O761" t="b">
        <v>1</v>
      </c>
      <c r="P761" t="s">
        <v>8274</v>
      </c>
      <c r="Q761">
        <v>1.0192000000000001</v>
      </c>
      <c r="R761">
        <v>51.474747474747474</v>
      </c>
      <c r="S761" t="s">
        <v>8317</v>
      </c>
      <c r="T761" t="s">
        <v>8346</v>
      </c>
    </row>
    <row r="762" spans="1:20" x14ac:dyDescent="0.2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v>42700.805706018517</v>
      </c>
      <c r="K762">
        <v>1477592413</v>
      </c>
      <c r="L762" s="10">
        <v>42670.764039351852</v>
      </c>
      <c r="M762" t="b">
        <v>0</v>
      </c>
      <c r="N762">
        <v>0</v>
      </c>
      <c r="O762" t="b">
        <v>0</v>
      </c>
      <c r="P762" t="s">
        <v>8275</v>
      </c>
      <c r="Q762">
        <v>0</v>
      </c>
      <c r="R762" t="e">
        <v>#DIV/0!</v>
      </c>
      <c r="S762" t="s">
        <v>8317</v>
      </c>
      <c r="T762" t="s">
        <v>8336</v>
      </c>
    </row>
    <row r="763" spans="1:20" x14ac:dyDescent="0.2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v>41672.751458333332</v>
      </c>
      <c r="K763">
        <v>1388772126</v>
      </c>
      <c r="L763" s="10">
        <v>41642.751458333332</v>
      </c>
      <c r="M763" t="b">
        <v>0</v>
      </c>
      <c r="N763">
        <v>6</v>
      </c>
      <c r="O763" t="b">
        <v>0</v>
      </c>
      <c r="P763" t="s">
        <v>8275</v>
      </c>
      <c r="Q763">
        <v>4.7E-2</v>
      </c>
      <c r="R763">
        <v>39.166666666666664</v>
      </c>
      <c r="S763" t="s">
        <v>8317</v>
      </c>
      <c r="T763" t="s">
        <v>8336</v>
      </c>
    </row>
    <row r="764" spans="1:20" x14ac:dyDescent="0.2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v>42708.25</v>
      </c>
      <c r="K764">
        <v>1479328570</v>
      </c>
      <c r="L764" s="10">
        <v>42690.858449074076</v>
      </c>
      <c r="M764" t="b">
        <v>0</v>
      </c>
      <c r="N764">
        <v>0</v>
      </c>
      <c r="O764" t="b">
        <v>0</v>
      </c>
      <c r="P764" t="s">
        <v>8275</v>
      </c>
      <c r="Q764">
        <v>0</v>
      </c>
      <c r="R764" t="e">
        <v>#DIV/0!</v>
      </c>
      <c r="S764" t="s">
        <v>8317</v>
      </c>
      <c r="T764" t="s">
        <v>8336</v>
      </c>
    </row>
    <row r="765" spans="1:20" x14ac:dyDescent="0.2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v>41501.446851851848</v>
      </c>
      <c r="K765">
        <v>1373971408</v>
      </c>
      <c r="L765" s="10">
        <v>41471.446851851848</v>
      </c>
      <c r="M765" t="b">
        <v>0</v>
      </c>
      <c r="N765">
        <v>1</v>
      </c>
      <c r="O765" t="b">
        <v>0</v>
      </c>
      <c r="P765" t="s">
        <v>8275</v>
      </c>
      <c r="Q765">
        <v>1.1655011655011655E-3</v>
      </c>
      <c r="R765">
        <v>5</v>
      </c>
      <c r="S765" t="s">
        <v>8317</v>
      </c>
      <c r="T765" t="s">
        <v>8336</v>
      </c>
    </row>
    <row r="766" spans="1:20" x14ac:dyDescent="0.2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v>42257.173159722224</v>
      </c>
      <c r="K766">
        <v>1439266161</v>
      </c>
      <c r="L766" s="10">
        <v>42227.173159722224</v>
      </c>
      <c r="M766" t="b">
        <v>0</v>
      </c>
      <c r="N766">
        <v>0</v>
      </c>
      <c r="O766" t="b">
        <v>0</v>
      </c>
      <c r="P766" t="s">
        <v>8275</v>
      </c>
      <c r="Q766">
        <v>0</v>
      </c>
      <c r="R766" t="e">
        <v>#DIV/0!</v>
      </c>
      <c r="S766" t="s">
        <v>8317</v>
      </c>
      <c r="T766" t="s">
        <v>8336</v>
      </c>
    </row>
    <row r="767" spans="1:20" x14ac:dyDescent="0.2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v>41931.542638888888</v>
      </c>
      <c r="K767">
        <v>1411131684</v>
      </c>
      <c r="L767" s="10">
        <v>41901.542638888888</v>
      </c>
      <c r="M767" t="b">
        <v>0</v>
      </c>
      <c r="N767">
        <v>44</v>
      </c>
      <c r="O767" t="b">
        <v>0</v>
      </c>
      <c r="P767" t="s">
        <v>8275</v>
      </c>
      <c r="Q767">
        <v>0.36014285714285715</v>
      </c>
      <c r="R767">
        <v>57.295454545454547</v>
      </c>
      <c r="S767" t="s">
        <v>8317</v>
      </c>
      <c r="T767" t="s">
        <v>8336</v>
      </c>
    </row>
    <row r="768" spans="1:20" x14ac:dyDescent="0.2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v>42051.783368055556</v>
      </c>
      <c r="K768">
        <v>1421520483</v>
      </c>
      <c r="L768" s="10">
        <v>42021.783368055556</v>
      </c>
      <c r="M768" t="b">
        <v>0</v>
      </c>
      <c r="N768">
        <v>0</v>
      </c>
      <c r="O768" t="b">
        <v>0</v>
      </c>
      <c r="P768" t="s">
        <v>8275</v>
      </c>
      <c r="Q768">
        <v>0</v>
      </c>
      <c r="R768" t="e">
        <v>#DIV/0!</v>
      </c>
      <c r="S768" t="s">
        <v>8317</v>
      </c>
      <c r="T768" t="s">
        <v>8336</v>
      </c>
    </row>
    <row r="769" spans="1:20" x14ac:dyDescent="0.2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v>42145.143634259264</v>
      </c>
      <c r="K769">
        <v>1429586810</v>
      </c>
      <c r="L769" s="10">
        <v>42115.143634259264</v>
      </c>
      <c r="M769" t="b">
        <v>0</v>
      </c>
      <c r="N769">
        <v>3</v>
      </c>
      <c r="O769" t="b">
        <v>0</v>
      </c>
      <c r="P769" t="s">
        <v>8275</v>
      </c>
      <c r="Q769">
        <v>3.5400000000000001E-2</v>
      </c>
      <c r="R769">
        <v>59</v>
      </c>
      <c r="S769" t="s">
        <v>8317</v>
      </c>
      <c r="T769" t="s">
        <v>8336</v>
      </c>
    </row>
    <row r="770" spans="1:20" x14ac:dyDescent="0.2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v>41624.207060185188</v>
      </c>
      <c r="K770">
        <v>1384577890</v>
      </c>
      <c r="L770" s="10">
        <v>41594.207060185188</v>
      </c>
      <c r="M770" t="b">
        <v>0</v>
      </c>
      <c r="N770">
        <v>0</v>
      </c>
      <c r="O770" t="b">
        <v>0</v>
      </c>
      <c r="P770" t="s">
        <v>8275</v>
      </c>
      <c r="Q770">
        <v>0</v>
      </c>
      <c r="R770" t="e">
        <v>#DIV/0!</v>
      </c>
      <c r="S770" t="s">
        <v>8317</v>
      </c>
      <c r="T770" t="s">
        <v>8336</v>
      </c>
    </row>
    <row r="771" spans="1:20" x14ac:dyDescent="0.2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v>41634.996458333335</v>
      </c>
      <c r="K771">
        <v>1385510094</v>
      </c>
      <c r="L771" s="10">
        <v>41604.996458333335</v>
      </c>
      <c r="M771" t="b">
        <v>0</v>
      </c>
      <c r="N771">
        <v>52</v>
      </c>
      <c r="O771" t="b">
        <v>0</v>
      </c>
      <c r="P771" t="s">
        <v>8275</v>
      </c>
      <c r="Q771">
        <v>0.41399999999999998</v>
      </c>
      <c r="R771">
        <v>31.846153846153847</v>
      </c>
      <c r="S771" t="s">
        <v>8317</v>
      </c>
      <c r="T771" t="s">
        <v>8336</v>
      </c>
    </row>
    <row r="772" spans="1:20" x14ac:dyDescent="0.2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v>41329.999641203707</v>
      </c>
      <c r="K772">
        <v>1358294369</v>
      </c>
      <c r="L772" s="10">
        <v>41289.999641203707</v>
      </c>
      <c r="M772" t="b">
        <v>0</v>
      </c>
      <c r="N772">
        <v>0</v>
      </c>
      <c r="O772" t="b">
        <v>0</v>
      </c>
      <c r="P772" t="s">
        <v>8275</v>
      </c>
      <c r="Q772">
        <v>0</v>
      </c>
      <c r="R772" t="e">
        <v>#DIV/0!</v>
      </c>
      <c r="S772" t="s">
        <v>8317</v>
      </c>
      <c r="T772" t="s">
        <v>8336</v>
      </c>
    </row>
    <row r="773" spans="1:20" x14ac:dyDescent="0.2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v>42399.824097222227</v>
      </c>
      <c r="K773">
        <v>1449863202</v>
      </c>
      <c r="L773" s="10">
        <v>42349.824097222227</v>
      </c>
      <c r="M773" t="b">
        <v>0</v>
      </c>
      <c r="N773">
        <v>1</v>
      </c>
      <c r="O773" t="b">
        <v>0</v>
      </c>
      <c r="P773" t="s">
        <v>8275</v>
      </c>
      <c r="Q773">
        <v>2.631578947368421E-4</v>
      </c>
      <c r="R773">
        <v>10</v>
      </c>
      <c r="S773" t="s">
        <v>8317</v>
      </c>
      <c r="T773" t="s">
        <v>8336</v>
      </c>
    </row>
    <row r="774" spans="1:20" x14ac:dyDescent="0.2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v>40118.165972222225</v>
      </c>
      <c r="K774">
        <v>1252718519</v>
      </c>
      <c r="L774" s="10">
        <v>40068.056932870371</v>
      </c>
      <c r="M774" t="b">
        <v>0</v>
      </c>
      <c r="N774">
        <v>1</v>
      </c>
      <c r="O774" t="b">
        <v>0</v>
      </c>
      <c r="P774" t="s">
        <v>8275</v>
      </c>
      <c r="Q774">
        <v>3.3333333333333333E-2</v>
      </c>
      <c r="R774">
        <v>50</v>
      </c>
      <c r="S774" t="s">
        <v>8317</v>
      </c>
      <c r="T774" t="s">
        <v>8336</v>
      </c>
    </row>
    <row r="775" spans="1:20" x14ac:dyDescent="0.2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v>42134.959027777775</v>
      </c>
      <c r="K775">
        <v>1428341985</v>
      </c>
      <c r="L775" s="10">
        <v>42100.735937499994</v>
      </c>
      <c r="M775" t="b">
        <v>0</v>
      </c>
      <c r="N775">
        <v>2</v>
      </c>
      <c r="O775" t="b">
        <v>0</v>
      </c>
      <c r="P775" t="s">
        <v>8275</v>
      </c>
      <c r="Q775">
        <v>8.5129023676509714E-3</v>
      </c>
      <c r="R775">
        <v>16</v>
      </c>
      <c r="S775" t="s">
        <v>8317</v>
      </c>
      <c r="T775" t="s">
        <v>8336</v>
      </c>
    </row>
    <row r="776" spans="1:20" x14ac:dyDescent="0.2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v>41693.780300925922</v>
      </c>
      <c r="K776">
        <v>1390589018</v>
      </c>
      <c r="L776" s="10">
        <v>41663.780300925922</v>
      </c>
      <c r="M776" t="b">
        <v>0</v>
      </c>
      <c r="N776">
        <v>9</v>
      </c>
      <c r="O776" t="b">
        <v>0</v>
      </c>
      <c r="P776" t="s">
        <v>8275</v>
      </c>
      <c r="Q776">
        <v>0.70199999999999996</v>
      </c>
      <c r="R776">
        <v>39</v>
      </c>
      <c r="S776" t="s">
        <v>8317</v>
      </c>
      <c r="T776" t="s">
        <v>8336</v>
      </c>
    </row>
    <row r="777" spans="1:20" x14ac:dyDescent="0.2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v>40893.060127314813</v>
      </c>
      <c r="K777">
        <v>1321406795</v>
      </c>
      <c r="L777" s="10">
        <v>40863.060127314813</v>
      </c>
      <c r="M777" t="b">
        <v>0</v>
      </c>
      <c r="N777">
        <v>5</v>
      </c>
      <c r="O777" t="b">
        <v>0</v>
      </c>
      <c r="P777" t="s">
        <v>8275</v>
      </c>
      <c r="Q777">
        <v>1.7000000000000001E-2</v>
      </c>
      <c r="R777">
        <v>34</v>
      </c>
      <c r="S777" t="s">
        <v>8317</v>
      </c>
      <c r="T777" t="s">
        <v>8336</v>
      </c>
    </row>
    <row r="778" spans="1:20" x14ac:dyDescent="0.2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v>42288.208333333328</v>
      </c>
      <c r="K778">
        <v>1441297645</v>
      </c>
      <c r="L778" s="10">
        <v>42250.685706018514</v>
      </c>
      <c r="M778" t="b">
        <v>0</v>
      </c>
      <c r="N778">
        <v>57</v>
      </c>
      <c r="O778" t="b">
        <v>0</v>
      </c>
      <c r="P778" t="s">
        <v>8275</v>
      </c>
      <c r="Q778">
        <v>0.51400000000000001</v>
      </c>
      <c r="R778">
        <v>63.122807017543863</v>
      </c>
      <c r="S778" t="s">
        <v>8317</v>
      </c>
      <c r="T778" t="s">
        <v>8336</v>
      </c>
    </row>
    <row r="779" spans="1:20" x14ac:dyDescent="0.2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v>41486.981215277774</v>
      </c>
      <c r="K779">
        <v>1372721577</v>
      </c>
      <c r="L779" s="10">
        <v>41456.981215277774</v>
      </c>
      <c r="M779" t="b">
        <v>0</v>
      </c>
      <c r="N779">
        <v>3</v>
      </c>
      <c r="O779" t="b">
        <v>0</v>
      </c>
      <c r="P779" t="s">
        <v>8275</v>
      </c>
      <c r="Q779">
        <v>7.0000000000000001E-3</v>
      </c>
      <c r="R779">
        <v>7</v>
      </c>
      <c r="S779" t="s">
        <v>8317</v>
      </c>
      <c r="T779" t="s">
        <v>8336</v>
      </c>
    </row>
    <row r="780" spans="1:20" x14ac:dyDescent="0.2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v>41759.702314814815</v>
      </c>
      <c r="K780">
        <v>1396284680</v>
      </c>
      <c r="L780" s="10">
        <v>41729.702314814815</v>
      </c>
      <c r="M780" t="b">
        <v>0</v>
      </c>
      <c r="N780">
        <v>1</v>
      </c>
      <c r="O780" t="b">
        <v>0</v>
      </c>
      <c r="P780" t="s">
        <v>8275</v>
      </c>
      <c r="Q780">
        <v>4.0000000000000001E-3</v>
      </c>
      <c r="R780">
        <v>2</v>
      </c>
      <c r="S780" t="s">
        <v>8317</v>
      </c>
      <c r="T780" t="s">
        <v>8336</v>
      </c>
    </row>
    <row r="781" spans="1:20" x14ac:dyDescent="0.2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v>40466.166666666664</v>
      </c>
      <c r="K781">
        <v>1284567905</v>
      </c>
      <c r="L781" s="10">
        <v>40436.68408564815</v>
      </c>
      <c r="M781" t="b">
        <v>0</v>
      </c>
      <c r="N781">
        <v>6</v>
      </c>
      <c r="O781" t="b">
        <v>0</v>
      </c>
      <c r="P781" t="s">
        <v>8275</v>
      </c>
      <c r="Q781">
        <v>2.6666666666666668E-2</v>
      </c>
      <c r="R781">
        <v>66.666666666666671</v>
      </c>
      <c r="S781" t="s">
        <v>8317</v>
      </c>
      <c r="T781" t="s">
        <v>8336</v>
      </c>
    </row>
    <row r="782" spans="1:20" x14ac:dyDescent="0.2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v>40666.673900462964</v>
      </c>
      <c r="K782">
        <v>1301847025</v>
      </c>
      <c r="L782" s="10">
        <v>40636.673900462964</v>
      </c>
      <c r="M782" t="b">
        <v>0</v>
      </c>
      <c r="N782">
        <v>27</v>
      </c>
      <c r="O782" t="b">
        <v>1</v>
      </c>
      <c r="P782" t="s">
        <v>8276</v>
      </c>
      <c r="Q782">
        <v>1.04</v>
      </c>
      <c r="R782">
        <v>38.518518518518519</v>
      </c>
      <c r="S782" t="s">
        <v>8315</v>
      </c>
      <c r="T782" t="s">
        <v>8354</v>
      </c>
    </row>
    <row r="783" spans="1:20" x14ac:dyDescent="0.2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v>41433.000856481485</v>
      </c>
      <c r="K783">
        <v>1368057674</v>
      </c>
      <c r="L783" s="10">
        <v>41403.000856481485</v>
      </c>
      <c r="M783" t="b">
        <v>0</v>
      </c>
      <c r="N783">
        <v>25</v>
      </c>
      <c r="O783" t="b">
        <v>1</v>
      </c>
      <c r="P783" t="s">
        <v>8276</v>
      </c>
      <c r="Q783">
        <v>1.3315375</v>
      </c>
      <c r="R783">
        <v>42.609200000000001</v>
      </c>
      <c r="S783" t="s">
        <v>8315</v>
      </c>
      <c r="T783" t="s">
        <v>8354</v>
      </c>
    </row>
    <row r="784" spans="1:20" x14ac:dyDescent="0.2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v>41146.758125</v>
      </c>
      <c r="K784">
        <v>1343326302</v>
      </c>
      <c r="L784" s="10">
        <v>41116.758125</v>
      </c>
      <c r="M784" t="b">
        <v>0</v>
      </c>
      <c r="N784">
        <v>14</v>
      </c>
      <c r="O784" t="b">
        <v>1</v>
      </c>
      <c r="P784" t="s">
        <v>8276</v>
      </c>
      <c r="Q784">
        <v>1</v>
      </c>
      <c r="R784">
        <v>50</v>
      </c>
      <c r="S784" t="s">
        <v>8315</v>
      </c>
      <c r="T784" t="s">
        <v>8354</v>
      </c>
    </row>
    <row r="785" spans="1:20" x14ac:dyDescent="0.2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v>41026.916666666664</v>
      </c>
      <c r="K785">
        <v>1332182049</v>
      </c>
      <c r="L785" s="10">
        <v>40987.773715277777</v>
      </c>
      <c r="M785" t="b">
        <v>0</v>
      </c>
      <c r="N785">
        <v>35</v>
      </c>
      <c r="O785" t="b">
        <v>1</v>
      </c>
      <c r="P785" t="s">
        <v>8276</v>
      </c>
      <c r="Q785">
        <v>1.4813333333333334</v>
      </c>
      <c r="R785">
        <v>63.485714285714288</v>
      </c>
      <c r="S785" t="s">
        <v>8315</v>
      </c>
      <c r="T785" t="s">
        <v>8354</v>
      </c>
    </row>
    <row r="786" spans="1:20" x14ac:dyDescent="0.2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v>41715.107858796298</v>
      </c>
      <c r="K786">
        <v>1391571319</v>
      </c>
      <c r="L786" s="10">
        <v>41675.149525462963</v>
      </c>
      <c r="M786" t="b">
        <v>0</v>
      </c>
      <c r="N786">
        <v>10</v>
      </c>
      <c r="O786" t="b">
        <v>1</v>
      </c>
      <c r="P786" t="s">
        <v>8276</v>
      </c>
      <c r="Q786">
        <v>1.0249999999999999</v>
      </c>
      <c r="R786">
        <v>102.5</v>
      </c>
      <c r="S786" t="s">
        <v>8315</v>
      </c>
      <c r="T786" t="s">
        <v>8354</v>
      </c>
    </row>
    <row r="787" spans="1:20" x14ac:dyDescent="0.2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v>41333.593923611108</v>
      </c>
      <c r="K787">
        <v>1359468915</v>
      </c>
      <c r="L787" s="10">
        <v>41303.593923611108</v>
      </c>
      <c r="M787" t="b">
        <v>0</v>
      </c>
      <c r="N787">
        <v>29</v>
      </c>
      <c r="O787" t="b">
        <v>1</v>
      </c>
      <c r="P787" t="s">
        <v>8276</v>
      </c>
      <c r="Q787">
        <v>1.8062799999999999</v>
      </c>
      <c r="R787">
        <v>31.142758620689655</v>
      </c>
      <c r="S787" t="s">
        <v>8315</v>
      </c>
      <c r="T787" t="s">
        <v>8354</v>
      </c>
    </row>
    <row r="788" spans="1:20" x14ac:dyDescent="0.2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v>41040.657638888886</v>
      </c>
      <c r="K788">
        <v>1331774434</v>
      </c>
      <c r="L788" s="10">
        <v>40983.055949074071</v>
      </c>
      <c r="M788" t="b">
        <v>0</v>
      </c>
      <c r="N788">
        <v>44</v>
      </c>
      <c r="O788" t="b">
        <v>1</v>
      </c>
      <c r="P788" t="s">
        <v>8276</v>
      </c>
      <c r="Q788">
        <v>1.4279999999999999</v>
      </c>
      <c r="R788">
        <v>162.27272727272728</v>
      </c>
      <c r="S788" t="s">
        <v>8315</v>
      </c>
      <c r="T788" t="s">
        <v>8354</v>
      </c>
    </row>
    <row r="789" spans="1:20" x14ac:dyDescent="0.2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v>41579.627615740741</v>
      </c>
      <c r="K789">
        <v>1380726226</v>
      </c>
      <c r="L789" s="10">
        <v>41549.627615740741</v>
      </c>
      <c r="M789" t="b">
        <v>0</v>
      </c>
      <c r="N789">
        <v>17</v>
      </c>
      <c r="O789" t="b">
        <v>1</v>
      </c>
      <c r="P789" t="s">
        <v>8276</v>
      </c>
      <c r="Q789">
        <v>1.1416666666666666</v>
      </c>
      <c r="R789">
        <v>80.588235294117652</v>
      </c>
      <c r="S789" t="s">
        <v>8315</v>
      </c>
      <c r="T789" t="s">
        <v>8354</v>
      </c>
    </row>
    <row r="790" spans="1:20" x14ac:dyDescent="0.2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v>41097.165972222225</v>
      </c>
      <c r="K790">
        <v>1338336588</v>
      </c>
      <c r="L790" s="10">
        <v>41059.006805555553</v>
      </c>
      <c r="M790" t="b">
        <v>0</v>
      </c>
      <c r="N790">
        <v>34</v>
      </c>
      <c r="O790" t="b">
        <v>1</v>
      </c>
      <c r="P790" t="s">
        <v>8276</v>
      </c>
      <c r="Q790">
        <v>2.03505</v>
      </c>
      <c r="R790">
        <v>59.85441176470588</v>
      </c>
      <c r="S790" t="s">
        <v>8315</v>
      </c>
      <c r="T790" t="s">
        <v>8354</v>
      </c>
    </row>
    <row r="791" spans="1:20" x14ac:dyDescent="0.2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v>41295.332638888889</v>
      </c>
      <c r="K791">
        <v>1357187280</v>
      </c>
      <c r="L791" s="10">
        <v>41277.186111111114</v>
      </c>
      <c r="M791" t="b">
        <v>0</v>
      </c>
      <c r="N791">
        <v>14</v>
      </c>
      <c r="O791" t="b">
        <v>1</v>
      </c>
      <c r="P791" t="s">
        <v>8276</v>
      </c>
      <c r="Q791">
        <v>1.0941176470588236</v>
      </c>
      <c r="R791">
        <v>132.85714285714286</v>
      </c>
      <c r="S791" t="s">
        <v>8315</v>
      </c>
      <c r="T791" t="s">
        <v>8354</v>
      </c>
    </row>
    <row r="792" spans="1:20" x14ac:dyDescent="0.2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v>41306.047905092593</v>
      </c>
      <c r="K792">
        <v>1357088939</v>
      </c>
      <c r="L792" s="10">
        <v>41276.047905092593</v>
      </c>
      <c r="M792" t="b">
        <v>0</v>
      </c>
      <c r="N792">
        <v>156</v>
      </c>
      <c r="O792" t="b">
        <v>1</v>
      </c>
      <c r="P792" t="s">
        <v>8276</v>
      </c>
      <c r="Q792">
        <v>1.443746</v>
      </c>
      <c r="R792">
        <v>92.547820512820508</v>
      </c>
      <c r="S792" t="s">
        <v>8315</v>
      </c>
      <c r="T792" t="s">
        <v>8354</v>
      </c>
    </row>
    <row r="793" spans="1:20" x14ac:dyDescent="0.2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v>41591.249305555553</v>
      </c>
      <c r="K793">
        <v>1381430646</v>
      </c>
      <c r="L793" s="10">
        <v>41557.780624999999</v>
      </c>
      <c r="M793" t="b">
        <v>0</v>
      </c>
      <c r="N793">
        <v>128</v>
      </c>
      <c r="O793" t="b">
        <v>1</v>
      </c>
      <c r="P793" t="s">
        <v>8276</v>
      </c>
      <c r="Q793">
        <v>1.0386666666666666</v>
      </c>
      <c r="R793">
        <v>60.859375</v>
      </c>
      <c r="S793" t="s">
        <v>8315</v>
      </c>
      <c r="T793" t="s">
        <v>8354</v>
      </c>
    </row>
    <row r="794" spans="1:20" x14ac:dyDescent="0.2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v>41585.915312500001</v>
      </c>
      <c r="K794">
        <v>1381265883</v>
      </c>
      <c r="L794" s="10">
        <v>41555.873645833337</v>
      </c>
      <c r="M794" t="b">
        <v>0</v>
      </c>
      <c r="N794">
        <v>60</v>
      </c>
      <c r="O794" t="b">
        <v>1</v>
      </c>
      <c r="P794" t="s">
        <v>8276</v>
      </c>
      <c r="Q794">
        <v>1.0044440000000001</v>
      </c>
      <c r="R794">
        <v>41.851833333333339</v>
      </c>
      <c r="S794" t="s">
        <v>8315</v>
      </c>
      <c r="T794" t="s">
        <v>8354</v>
      </c>
    </row>
    <row r="795" spans="1:20" x14ac:dyDescent="0.2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v>41458.207638888889</v>
      </c>
      <c r="K795">
        <v>1371491244</v>
      </c>
      <c r="L795" s="10">
        <v>41442.741249999999</v>
      </c>
      <c r="M795" t="b">
        <v>0</v>
      </c>
      <c r="N795">
        <v>32</v>
      </c>
      <c r="O795" t="b">
        <v>1</v>
      </c>
      <c r="P795" t="s">
        <v>8276</v>
      </c>
      <c r="Q795">
        <v>1.0277927272727272</v>
      </c>
      <c r="R795">
        <v>88.325937499999995</v>
      </c>
      <c r="S795" t="s">
        <v>8315</v>
      </c>
      <c r="T795" t="s">
        <v>8354</v>
      </c>
    </row>
    <row r="796" spans="1:20" x14ac:dyDescent="0.2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v>40791.712500000001</v>
      </c>
      <c r="K796">
        <v>1310438737</v>
      </c>
      <c r="L796" s="10">
        <v>40736.115011574075</v>
      </c>
      <c r="M796" t="b">
        <v>0</v>
      </c>
      <c r="N796">
        <v>53</v>
      </c>
      <c r="O796" t="b">
        <v>1</v>
      </c>
      <c r="P796" t="s">
        <v>8276</v>
      </c>
      <c r="Q796">
        <v>1.0531250000000001</v>
      </c>
      <c r="R796">
        <v>158.96226415094338</v>
      </c>
      <c r="S796" t="s">
        <v>8315</v>
      </c>
      <c r="T796" t="s">
        <v>8354</v>
      </c>
    </row>
    <row r="797" spans="1:20" x14ac:dyDescent="0.2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v>41006.207638888889</v>
      </c>
      <c r="K797">
        <v>1330094566</v>
      </c>
      <c r="L797" s="10">
        <v>40963.613032407404</v>
      </c>
      <c r="M797" t="b">
        <v>0</v>
      </c>
      <c r="N797">
        <v>184</v>
      </c>
      <c r="O797" t="b">
        <v>1</v>
      </c>
      <c r="P797" t="s">
        <v>8276</v>
      </c>
      <c r="Q797">
        <v>1.1178571428571429</v>
      </c>
      <c r="R797">
        <v>85.054347826086953</v>
      </c>
      <c r="S797" t="s">
        <v>8315</v>
      </c>
      <c r="T797" t="s">
        <v>8354</v>
      </c>
    </row>
    <row r="798" spans="1:20" x14ac:dyDescent="0.2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v>41532.881944444445</v>
      </c>
      <c r="K798">
        <v>1376687485</v>
      </c>
      <c r="L798" s="10">
        <v>41502.882928240739</v>
      </c>
      <c r="M798" t="b">
        <v>0</v>
      </c>
      <c r="N798">
        <v>90</v>
      </c>
      <c r="O798" t="b">
        <v>1</v>
      </c>
      <c r="P798" t="s">
        <v>8276</v>
      </c>
      <c r="Q798">
        <v>1.0135000000000001</v>
      </c>
      <c r="R798">
        <v>112.61111111111111</v>
      </c>
      <c r="S798" t="s">
        <v>8315</v>
      </c>
      <c r="T798" t="s">
        <v>8354</v>
      </c>
    </row>
    <row r="799" spans="1:20" x14ac:dyDescent="0.2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v>41028.166666666664</v>
      </c>
      <c r="K799">
        <v>1332978688</v>
      </c>
      <c r="L799" s="10">
        <v>40996.994074074071</v>
      </c>
      <c r="M799" t="b">
        <v>0</v>
      </c>
      <c r="N799">
        <v>71</v>
      </c>
      <c r="O799" t="b">
        <v>1</v>
      </c>
      <c r="P799" t="s">
        <v>8276</v>
      </c>
      <c r="Q799">
        <v>1.0753333333333333</v>
      </c>
      <c r="R799">
        <v>45.436619718309856</v>
      </c>
      <c r="S799" t="s">
        <v>8315</v>
      </c>
      <c r="T799" t="s">
        <v>8354</v>
      </c>
    </row>
    <row r="800" spans="1:20" x14ac:dyDescent="0.2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v>41912.590127314819</v>
      </c>
      <c r="K800">
        <v>1409494187</v>
      </c>
      <c r="L800" s="10">
        <v>41882.590127314819</v>
      </c>
      <c r="M800" t="b">
        <v>0</v>
      </c>
      <c r="N800">
        <v>87</v>
      </c>
      <c r="O800" t="b">
        <v>1</v>
      </c>
      <c r="P800" t="s">
        <v>8276</v>
      </c>
      <c r="Q800">
        <v>1.1488571428571428</v>
      </c>
      <c r="R800">
        <v>46.218390804597703</v>
      </c>
      <c r="S800" t="s">
        <v>8315</v>
      </c>
      <c r="T800" t="s">
        <v>8354</v>
      </c>
    </row>
    <row r="801" spans="1:20" x14ac:dyDescent="0.2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v>41026.667199074072</v>
      </c>
      <c r="K801">
        <v>1332950446</v>
      </c>
      <c r="L801" s="10">
        <v>40996.667199074072</v>
      </c>
      <c r="M801" t="b">
        <v>0</v>
      </c>
      <c r="N801">
        <v>28</v>
      </c>
      <c r="O801" t="b">
        <v>1</v>
      </c>
      <c r="P801" t="s">
        <v>8276</v>
      </c>
      <c r="Q801">
        <v>1.0002</v>
      </c>
      <c r="R801">
        <v>178.60714285714286</v>
      </c>
      <c r="S801" t="s">
        <v>8315</v>
      </c>
      <c r="T801" t="s">
        <v>8354</v>
      </c>
    </row>
    <row r="802" spans="1:20" x14ac:dyDescent="0.2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v>41893.433495370373</v>
      </c>
      <c r="K802">
        <v>1407839054</v>
      </c>
      <c r="L802" s="10">
        <v>41863.433495370373</v>
      </c>
      <c r="M802" t="b">
        <v>0</v>
      </c>
      <c r="N802">
        <v>56</v>
      </c>
      <c r="O802" t="b">
        <v>1</v>
      </c>
      <c r="P802" t="s">
        <v>8276</v>
      </c>
      <c r="Q802">
        <v>1.5213333333333334</v>
      </c>
      <c r="R802">
        <v>40.75</v>
      </c>
      <c r="S802" t="s">
        <v>8315</v>
      </c>
      <c r="T802" t="s">
        <v>8354</v>
      </c>
    </row>
    <row r="803" spans="1:20" x14ac:dyDescent="0.2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v>40725.795370370368</v>
      </c>
      <c r="K803">
        <v>1306955120</v>
      </c>
      <c r="L803" s="10">
        <v>40695.795370370368</v>
      </c>
      <c r="M803" t="b">
        <v>0</v>
      </c>
      <c r="N803">
        <v>51</v>
      </c>
      <c r="O803" t="b">
        <v>1</v>
      </c>
      <c r="P803" t="s">
        <v>8276</v>
      </c>
      <c r="Q803">
        <v>1.1152149999999998</v>
      </c>
      <c r="R803">
        <v>43.733921568627444</v>
      </c>
      <c r="S803" t="s">
        <v>8315</v>
      </c>
      <c r="T803" t="s">
        <v>8354</v>
      </c>
    </row>
    <row r="804" spans="1:20" x14ac:dyDescent="0.2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v>41169.170138888891</v>
      </c>
      <c r="K804">
        <v>1343867524</v>
      </c>
      <c r="L804" s="10">
        <v>41123.022268518522</v>
      </c>
      <c r="M804" t="b">
        <v>0</v>
      </c>
      <c r="N804">
        <v>75</v>
      </c>
      <c r="O804" t="b">
        <v>1</v>
      </c>
      <c r="P804" t="s">
        <v>8276</v>
      </c>
      <c r="Q804">
        <v>1.0133333333333334</v>
      </c>
      <c r="R804">
        <v>81.066666666666663</v>
      </c>
      <c r="S804" t="s">
        <v>8315</v>
      </c>
      <c r="T804" t="s">
        <v>8354</v>
      </c>
    </row>
    <row r="805" spans="1:20" x14ac:dyDescent="0.2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v>40692.041666666664</v>
      </c>
      <c r="K805">
        <v>1304376478</v>
      </c>
      <c r="L805" s="10">
        <v>40665.949976851851</v>
      </c>
      <c r="M805" t="b">
        <v>0</v>
      </c>
      <c r="N805">
        <v>38</v>
      </c>
      <c r="O805" t="b">
        <v>1</v>
      </c>
      <c r="P805" t="s">
        <v>8276</v>
      </c>
      <c r="Q805">
        <v>1.232608695652174</v>
      </c>
      <c r="R805">
        <v>74.60526315789474</v>
      </c>
      <c r="S805" t="s">
        <v>8315</v>
      </c>
      <c r="T805" t="s">
        <v>8354</v>
      </c>
    </row>
    <row r="806" spans="1:20" x14ac:dyDescent="0.2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v>40747.165972222225</v>
      </c>
      <c r="K806">
        <v>1309919526</v>
      </c>
      <c r="L806" s="10">
        <v>40730.105625000004</v>
      </c>
      <c r="M806" t="b">
        <v>0</v>
      </c>
      <c r="N806">
        <v>18</v>
      </c>
      <c r="O806" t="b">
        <v>1</v>
      </c>
      <c r="P806" t="s">
        <v>8276</v>
      </c>
      <c r="Q806">
        <v>1</v>
      </c>
      <c r="R806">
        <v>305.55555555555554</v>
      </c>
      <c r="S806" t="s">
        <v>8315</v>
      </c>
      <c r="T806" t="s">
        <v>8354</v>
      </c>
    </row>
    <row r="807" spans="1:20" x14ac:dyDescent="0.2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v>40740.958333333336</v>
      </c>
      <c r="K807">
        <v>1306525512</v>
      </c>
      <c r="L807" s="10">
        <v>40690.823055555556</v>
      </c>
      <c r="M807" t="b">
        <v>0</v>
      </c>
      <c r="N807">
        <v>54</v>
      </c>
      <c r="O807" t="b">
        <v>1</v>
      </c>
      <c r="P807" t="s">
        <v>8276</v>
      </c>
      <c r="Q807">
        <v>1.05</v>
      </c>
      <c r="R807">
        <v>58.333333333333336</v>
      </c>
      <c r="S807" t="s">
        <v>8315</v>
      </c>
      <c r="T807" t="s">
        <v>8354</v>
      </c>
    </row>
    <row r="808" spans="1:20" x14ac:dyDescent="0.2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v>40793.691423611112</v>
      </c>
      <c r="K808">
        <v>1312821339</v>
      </c>
      <c r="L808" s="10">
        <v>40763.691423611112</v>
      </c>
      <c r="M808" t="b">
        <v>0</v>
      </c>
      <c r="N808">
        <v>71</v>
      </c>
      <c r="O808" t="b">
        <v>1</v>
      </c>
      <c r="P808" t="s">
        <v>8276</v>
      </c>
      <c r="Q808">
        <v>1.0443750000000001</v>
      </c>
      <c r="R808">
        <v>117.67605633802818</v>
      </c>
      <c r="S808" t="s">
        <v>8315</v>
      </c>
      <c r="T808" t="s">
        <v>8354</v>
      </c>
    </row>
    <row r="809" spans="1:20" x14ac:dyDescent="0.2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v>42795.083333333328</v>
      </c>
      <c r="K809">
        <v>1485270311</v>
      </c>
      <c r="L809" s="10">
        <v>42759.628599537042</v>
      </c>
      <c r="M809" t="b">
        <v>0</v>
      </c>
      <c r="N809">
        <v>57</v>
      </c>
      <c r="O809" t="b">
        <v>1</v>
      </c>
      <c r="P809" t="s">
        <v>8276</v>
      </c>
      <c r="Q809">
        <v>1.05125</v>
      </c>
      <c r="R809">
        <v>73.771929824561397</v>
      </c>
      <c r="S809" t="s">
        <v>8315</v>
      </c>
      <c r="T809" t="s">
        <v>8354</v>
      </c>
    </row>
    <row r="810" spans="1:20" x14ac:dyDescent="0.2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v>41995.207638888889</v>
      </c>
      <c r="K810">
        <v>1416363886</v>
      </c>
      <c r="L810" s="10">
        <v>41962.100532407407</v>
      </c>
      <c r="M810" t="b">
        <v>0</v>
      </c>
      <c r="N810">
        <v>43</v>
      </c>
      <c r="O810" t="b">
        <v>1</v>
      </c>
      <c r="P810" t="s">
        <v>8276</v>
      </c>
      <c r="Q810">
        <v>1</v>
      </c>
      <c r="R810">
        <v>104.65116279069767</v>
      </c>
      <c r="S810" t="s">
        <v>8315</v>
      </c>
      <c r="T810" t="s">
        <v>8354</v>
      </c>
    </row>
    <row r="811" spans="1:20" x14ac:dyDescent="0.2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v>41658.833680555559</v>
      </c>
      <c r="K811">
        <v>1387569630</v>
      </c>
      <c r="L811" s="10">
        <v>41628.833680555559</v>
      </c>
      <c r="M811" t="b">
        <v>0</v>
      </c>
      <c r="N811">
        <v>52</v>
      </c>
      <c r="O811" t="b">
        <v>1</v>
      </c>
      <c r="P811" t="s">
        <v>8276</v>
      </c>
      <c r="Q811">
        <v>1.03775</v>
      </c>
      <c r="R811">
        <v>79.82692307692308</v>
      </c>
      <c r="S811" t="s">
        <v>8315</v>
      </c>
      <c r="T811" t="s">
        <v>8354</v>
      </c>
    </row>
    <row r="812" spans="1:20" x14ac:dyDescent="0.2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v>41153.056273148148</v>
      </c>
      <c r="K812">
        <v>1343870462</v>
      </c>
      <c r="L812" s="10">
        <v>41123.056273148148</v>
      </c>
      <c r="M812" t="b">
        <v>0</v>
      </c>
      <c r="N812">
        <v>27</v>
      </c>
      <c r="O812" t="b">
        <v>1</v>
      </c>
      <c r="P812" t="s">
        <v>8276</v>
      </c>
      <c r="Q812">
        <v>1.05</v>
      </c>
      <c r="R812">
        <v>58.333333333333336</v>
      </c>
      <c r="S812" t="s">
        <v>8315</v>
      </c>
      <c r="T812" t="s">
        <v>8354</v>
      </c>
    </row>
    <row r="813" spans="1:20" x14ac:dyDescent="0.2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v>41465.702777777777</v>
      </c>
      <c r="K813">
        <v>1371569202</v>
      </c>
      <c r="L813" s="10">
        <v>41443.643541666665</v>
      </c>
      <c r="M813" t="b">
        <v>0</v>
      </c>
      <c r="N813">
        <v>12</v>
      </c>
      <c r="O813" t="b">
        <v>1</v>
      </c>
      <c r="P813" t="s">
        <v>8276</v>
      </c>
      <c r="Q813">
        <v>1.04</v>
      </c>
      <c r="R813">
        <v>86.666666666666671</v>
      </c>
      <c r="S813" t="s">
        <v>8315</v>
      </c>
      <c r="T813" t="s">
        <v>8354</v>
      </c>
    </row>
    <row r="814" spans="1:20" x14ac:dyDescent="0.2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v>41334.581944444442</v>
      </c>
      <c r="K814">
        <v>1357604752</v>
      </c>
      <c r="L814" s="10">
        <v>41282.017962962964</v>
      </c>
      <c r="M814" t="b">
        <v>0</v>
      </c>
      <c r="N814">
        <v>33</v>
      </c>
      <c r="O814" t="b">
        <v>1</v>
      </c>
      <c r="P814" t="s">
        <v>8276</v>
      </c>
      <c r="Q814">
        <v>1.5183333333333333</v>
      </c>
      <c r="R814">
        <v>27.606060606060606</v>
      </c>
      <c r="S814" t="s">
        <v>8315</v>
      </c>
      <c r="T814" t="s">
        <v>8354</v>
      </c>
    </row>
    <row r="815" spans="1:20" x14ac:dyDescent="0.2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v>41110.960243055553</v>
      </c>
      <c r="K815">
        <v>1340233365</v>
      </c>
      <c r="L815" s="10">
        <v>41080.960243055553</v>
      </c>
      <c r="M815" t="b">
        <v>0</v>
      </c>
      <c r="N815">
        <v>96</v>
      </c>
      <c r="O815" t="b">
        <v>1</v>
      </c>
      <c r="P815" t="s">
        <v>8276</v>
      </c>
      <c r="Q815">
        <v>1.59996</v>
      </c>
      <c r="R815">
        <v>24.999375000000001</v>
      </c>
      <c r="S815" t="s">
        <v>8315</v>
      </c>
      <c r="T815" t="s">
        <v>8354</v>
      </c>
    </row>
    <row r="816" spans="1:20" x14ac:dyDescent="0.2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v>40694.75277777778</v>
      </c>
      <c r="K816">
        <v>1305568201</v>
      </c>
      <c r="L816" s="10">
        <v>40679.743067129632</v>
      </c>
      <c r="M816" t="b">
        <v>0</v>
      </c>
      <c r="N816">
        <v>28</v>
      </c>
      <c r="O816" t="b">
        <v>1</v>
      </c>
      <c r="P816" t="s">
        <v>8276</v>
      </c>
      <c r="Q816">
        <v>1.2729999999999999</v>
      </c>
      <c r="R816">
        <v>45.464285714285715</v>
      </c>
      <c r="S816" t="s">
        <v>8315</v>
      </c>
      <c r="T816" t="s">
        <v>8354</v>
      </c>
    </row>
    <row r="817" spans="1:20" x14ac:dyDescent="0.2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v>41944.917858796296</v>
      </c>
      <c r="K817">
        <v>1412287303</v>
      </c>
      <c r="L817" s="10">
        <v>41914.917858796296</v>
      </c>
      <c r="M817" t="b">
        <v>0</v>
      </c>
      <c r="N817">
        <v>43</v>
      </c>
      <c r="O817" t="b">
        <v>1</v>
      </c>
      <c r="P817" t="s">
        <v>8276</v>
      </c>
      <c r="Q817">
        <v>1.07</v>
      </c>
      <c r="R817">
        <v>99.534883720930239</v>
      </c>
      <c r="S817" t="s">
        <v>8315</v>
      </c>
      <c r="T817" t="s">
        <v>8354</v>
      </c>
    </row>
    <row r="818" spans="1:20" x14ac:dyDescent="0.2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v>41373.270833333336</v>
      </c>
      <c r="K818">
        <v>1362776043</v>
      </c>
      <c r="L818" s="10">
        <v>41341.870868055557</v>
      </c>
      <c r="M818" t="b">
        <v>0</v>
      </c>
      <c r="N818">
        <v>205</v>
      </c>
      <c r="O818" t="b">
        <v>1</v>
      </c>
      <c r="P818" t="s">
        <v>8276</v>
      </c>
      <c r="Q818">
        <v>1.1512214285714286</v>
      </c>
      <c r="R818">
        <v>39.31</v>
      </c>
      <c r="S818" t="s">
        <v>8315</v>
      </c>
      <c r="T818" t="s">
        <v>8354</v>
      </c>
    </row>
    <row r="819" spans="1:20" x14ac:dyDescent="0.2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v>40979.207638888889</v>
      </c>
      <c r="K819">
        <v>1326810211</v>
      </c>
      <c r="L819" s="10">
        <v>40925.599664351852</v>
      </c>
      <c r="M819" t="b">
        <v>0</v>
      </c>
      <c r="N819">
        <v>23</v>
      </c>
      <c r="O819" t="b">
        <v>1</v>
      </c>
      <c r="P819" t="s">
        <v>8276</v>
      </c>
      <c r="Q819">
        <v>1.3711066666666665</v>
      </c>
      <c r="R819">
        <v>89.419999999999987</v>
      </c>
      <c r="S819" t="s">
        <v>8315</v>
      </c>
      <c r="T819" t="s">
        <v>8354</v>
      </c>
    </row>
    <row r="820" spans="1:20" x14ac:dyDescent="0.2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v>41128.709027777775</v>
      </c>
      <c r="K820">
        <v>1343682681</v>
      </c>
      <c r="L820" s="10">
        <v>41120.882881944446</v>
      </c>
      <c r="M820" t="b">
        <v>0</v>
      </c>
      <c r="N820">
        <v>19</v>
      </c>
      <c r="O820" t="b">
        <v>1</v>
      </c>
      <c r="P820" t="s">
        <v>8276</v>
      </c>
      <c r="Q820">
        <v>1.5571428571428572</v>
      </c>
      <c r="R820">
        <v>28.684210526315791</v>
      </c>
      <c r="S820" t="s">
        <v>8315</v>
      </c>
      <c r="T820" t="s">
        <v>8354</v>
      </c>
    </row>
    <row r="821" spans="1:20" x14ac:dyDescent="0.2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v>41629.197222222225</v>
      </c>
      <c r="K821">
        <v>1386806254</v>
      </c>
      <c r="L821" s="10">
        <v>41619.998310185183</v>
      </c>
      <c r="M821" t="b">
        <v>0</v>
      </c>
      <c r="N821">
        <v>14</v>
      </c>
      <c r="O821" t="b">
        <v>1</v>
      </c>
      <c r="P821" t="s">
        <v>8276</v>
      </c>
      <c r="Q821">
        <v>1.0874999999999999</v>
      </c>
      <c r="R821">
        <v>31.071428571428573</v>
      </c>
      <c r="S821" t="s">
        <v>8315</v>
      </c>
      <c r="T821" t="s">
        <v>8354</v>
      </c>
    </row>
    <row r="822" spans="1:20" x14ac:dyDescent="0.2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v>41799.208333333336</v>
      </c>
      <c r="K822">
        <v>1399666342</v>
      </c>
      <c r="L822" s="10">
        <v>41768.841921296298</v>
      </c>
      <c r="M822" t="b">
        <v>0</v>
      </c>
      <c r="N822">
        <v>38</v>
      </c>
      <c r="O822" t="b">
        <v>1</v>
      </c>
      <c r="P822" t="s">
        <v>8276</v>
      </c>
      <c r="Q822">
        <v>1.3405</v>
      </c>
      <c r="R822">
        <v>70.55263157894737</v>
      </c>
      <c r="S822" t="s">
        <v>8315</v>
      </c>
      <c r="T822" t="s">
        <v>8354</v>
      </c>
    </row>
    <row r="823" spans="1:20" x14ac:dyDescent="0.2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v>42128.167361111111</v>
      </c>
      <c r="K823">
        <v>1427753265</v>
      </c>
      <c r="L823" s="10">
        <v>42093.922048611115</v>
      </c>
      <c r="M823" t="b">
        <v>0</v>
      </c>
      <c r="N823">
        <v>78</v>
      </c>
      <c r="O823" t="b">
        <v>1</v>
      </c>
      <c r="P823" t="s">
        <v>8276</v>
      </c>
      <c r="Q823">
        <v>1</v>
      </c>
      <c r="R823">
        <v>224.12820512820514</v>
      </c>
      <c r="S823" t="s">
        <v>8315</v>
      </c>
      <c r="T823" t="s">
        <v>8354</v>
      </c>
    </row>
    <row r="824" spans="1:20" x14ac:dyDescent="0.2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v>41187.947337962964</v>
      </c>
      <c r="K824">
        <v>1346885050</v>
      </c>
      <c r="L824" s="10">
        <v>41157.947337962964</v>
      </c>
      <c r="M824" t="b">
        <v>0</v>
      </c>
      <c r="N824">
        <v>69</v>
      </c>
      <c r="O824" t="b">
        <v>1</v>
      </c>
      <c r="P824" t="s">
        <v>8276</v>
      </c>
      <c r="Q824">
        <v>1.1916666666666667</v>
      </c>
      <c r="R824">
        <v>51.811594202898547</v>
      </c>
      <c r="S824" t="s">
        <v>8315</v>
      </c>
      <c r="T824" t="s">
        <v>8354</v>
      </c>
    </row>
    <row r="825" spans="1:20" x14ac:dyDescent="0.2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v>42085.931157407409</v>
      </c>
      <c r="K825">
        <v>1424474452</v>
      </c>
      <c r="L825" s="10">
        <v>42055.972824074073</v>
      </c>
      <c r="M825" t="b">
        <v>0</v>
      </c>
      <c r="N825">
        <v>33</v>
      </c>
      <c r="O825" t="b">
        <v>1</v>
      </c>
      <c r="P825" t="s">
        <v>8276</v>
      </c>
      <c r="Q825">
        <v>1.7949999999999999</v>
      </c>
      <c r="R825">
        <v>43.515151515151516</v>
      </c>
      <c r="S825" t="s">
        <v>8315</v>
      </c>
      <c r="T825" t="s">
        <v>8354</v>
      </c>
    </row>
    <row r="826" spans="1:20" x14ac:dyDescent="0.2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v>40286.290972222225</v>
      </c>
      <c r="K826">
        <v>1268459318</v>
      </c>
      <c r="L826" s="10">
        <v>40250.242106481484</v>
      </c>
      <c r="M826" t="b">
        <v>0</v>
      </c>
      <c r="N826">
        <v>54</v>
      </c>
      <c r="O826" t="b">
        <v>1</v>
      </c>
      <c r="P826" t="s">
        <v>8276</v>
      </c>
      <c r="Q826">
        <v>1.3438124999999999</v>
      </c>
      <c r="R826">
        <v>39.816666666666663</v>
      </c>
      <c r="S826" t="s">
        <v>8315</v>
      </c>
      <c r="T826" t="s">
        <v>8354</v>
      </c>
    </row>
    <row r="827" spans="1:20" x14ac:dyDescent="0.2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v>41211.306527777779</v>
      </c>
      <c r="K827">
        <v>1349335284</v>
      </c>
      <c r="L827" s="10">
        <v>41186.306527777779</v>
      </c>
      <c r="M827" t="b">
        <v>0</v>
      </c>
      <c r="N827">
        <v>99</v>
      </c>
      <c r="O827" t="b">
        <v>1</v>
      </c>
      <c r="P827" t="s">
        <v>8276</v>
      </c>
      <c r="Q827">
        <v>1.0043200000000001</v>
      </c>
      <c r="R827">
        <v>126.8080808080808</v>
      </c>
      <c r="S827" t="s">
        <v>8315</v>
      </c>
      <c r="T827" t="s">
        <v>8354</v>
      </c>
    </row>
    <row r="828" spans="1:20" x14ac:dyDescent="0.2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v>40993.996874999997</v>
      </c>
      <c r="K828">
        <v>1330908930</v>
      </c>
      <c r="L828" s="10">
        <v>40973.038541666669</v>
      </c>
      <c r="M828" t="b">
        <v>0</v>
      </c>
      <c r="N828">
        <v>49</v>
      </c>
      <c r="O828" t="b">
        <v>1</v>
      </c>
      <c r="P828" t="s">
        <v>8276</v>
      </c>
      <c r="Q828">
        <v>1.0145454545454546</v>
      </c>
      <c r="R828">
        <v>113.87755102040816</v>
      </c>
      <c r="S828" t="s">
        <v>8315</v>
      </c>
      <c r="T828" t="s">
        <v>8354</v>
      </c>
    </row>
    <row r="829" spans="1:20" x14ac:dyDescent="0.2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v>40953.825694444444</v>
      </c>
      <c r="K829">
        <v>1326972107</v>
      </c>
      <c r="L829" s="10">
        <v>40927.473460648151</v>
      </c>
      <c r="M829" t="b">
        <v>0</v>
      </c>
      <c r="N829">
        <v>11</v>
      </c>
      <c r="O829" t="b">
        <v>1</v>
      </c>
      <c r="P829" t="s">
        <v>8276</v>
      </c>
      <c r="Q829">
        <v>1.0333333333333334</v>
      </c>
      <c r="R829">
        <v>28.181818181818183</v>
      </c>
      <c r="S829" t="s">
        <v>8315</v>
      </c>
      <c r="T829" t="s">
        <v>8354</v>
      </c>
    </row>
    <row r="830" spans="1:20" x14ac:dyDescent="0.2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v>41085.683333333334</v>
      </c>
      <c r="K830">
        <v>1339549982</v>
      </c>
      <c r="L830" s="10">
        <v>41073.050717592596</v>
      </c>
      <c r="M830" t="b">
        <v>0</v>
      </c>
      <c r="N830">
        <v>38</v>
      </c>
      <c r="O830" t="b">
        <v>1</v>
      </c>
      <c r="P830" t="s">
        <v>8276</v>
      </c>
      <c r="Q830">
        <v>1.07</v>
      </c>
      <c r="R830">
        <v>36.60526315789474</v>
      </c>
      <c r="S830" t="s">
        <v>8315</v>
      </c>
      <c r="T830" t="s">
        <v>8354</v>
      </c>
    </row>
    <row r="831" spans="1:20" x14ac:dyDescent="0.2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v>42564.801388888889</v>
      </c>
      <c r="K831">
        <v>1463253240</v>
      </c>
      <c r="L831" s="10">
        <v>42504.801388888889</v>
      </c>
      <c r="M831" t="b">
        <v>0</v>
      </c>
      <c r="N831">
        <v>16</v>
      </c>
      <c r="O831" t="b">
        <v>1</v>
      </c>
      <c r="P831" t="s">
        <v>8276</v>
      </c>
      <c r="Q831">
        <v>1.04</v>
      </c>
      <c r="R831">
        <v>32.5</v>
      </c>
      <c r="S831" t="s">
        <v>8315</v>
      </c>
      <c r="T831" t="s">
        <v>8354</v>
      </c>
    </row>
    <row r="832" spans="1:20" x14ac:dyDescent="0.2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v>41355.484085648146</v>
      </c>
      <c r="K832">
        <v>1361363825</v>
      </c>
      <c r="L832" s="10">
        <v>41325.525752314818</v>
      </c>
      <c r="M832" t="b">
        <v>0</v>
      </c>
      <c r="N832">
        <v>32</v>
      </c>
      <c r="O832" t="b">
        <v>1</v>
      </c>
      <c r="P832" t="s">
        <v>8276</v>
      </c>
      <c r="Q832">
        <v>1.0783333333333334</v>
      </c>
      <c r="R832">
        <v>60.65625</v>
      </c>
      <c r="S832" t="s">
        <v>8315</v>
      </c>
      <c r="T832" t="s">
        <v>8354</v>
      </c>
    </row>
    <row r="833" spans="1:20" x14ac:dyDescent="0.2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v>41026.646921296298</v>
      </c>
      <c r="K833">
        <v>1332948694</v>
      </c>
      <c r="L833" s="10">
        <v>40996.646921296298</v>
      </c>
      <c r="M833" t="b">
        <v>0</v>
      </c>
      <c r="N833">
        <v>20</v>
      </c>
      <c r="O833" t="b">
        <v>1</v>
      </c>
      <c r="P833" t="s">
        <v>8276</v>
      </c>
      <c r="Q833">
        <v>2.3333333333333335</v>
      </c>
      <c r="R833">
        <v>175</v>
      </c>
      <c r="S833" t="s">
        <v>8315</v>
      </c>
      <c r="T833" t="s">
        <v>8354</v>
      </c>
    </row>
    <row r="834" spans="1:20" x14ac:dyDescent="0.2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v>40929.342361111114</v>
      </c>
      <c r="K834">
        <v>1321978335</v>
      </c>
      <c r="L834" s="10">
        <v>40869.675173611111</v>
      </c>
      <c r="M834" t="b">
        <v>0</v>
      </c>
      <c r="N834">
        <v>154</v>
      </c>
      <c r="O834" t="b">
        <v>1</v>
      </c>
      <c r="P834" t="s">
        <v>8276</v>
      </c>
      <c r="Q834">
        <v>1.0060706666666666</v>
      </c>
      <c r="R834">
        <v>97.993896103896105</v>
      </c>
      <c r="S834" t="s">
        <v>8315</v>
      </c>
      <c r="T834" t="s">
        <v>8354</v>
      </c>
    </row>
    <row r="835" spans="1:20" x14ac:dyDescent="0.2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v>41748.878182870372</v>
      </c>
      <c r="K835">
        <v>1395349475</v>
      </c>
      <c r="L835" s="10">
        <v>41718.878182870372</v>
      </c>
      <c r="M835" t="b">
        <v>0</v>
      </c>
      <c r="N835">
        <v>41</v>
      </c>
      <c r="O835" t="b">
        <v>1</v>
      </c>
      <c r="P835" t="s">
        <v>8276</v>
      </c>
      <c r="Q835">
        <v>1.0166666666666666</v>
      </c>
      <c r="R835">
        <v>148.78048780487805</v>
      </c>
      <c r="S835" t="s">
        <v>8315</v>
      </c>
      <c r="T835" t="s">
        <v>8354</v>
      </c>
    </row>
    <row r="836" spans="1:20" x14ac:dyDescent="0.2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v>41456.165972222225</v>
      </c>
      <c r="K836">
        <v>1369770292</v>
      </c>
      <c r="L836" s="10">
        <v>41422.822824074072</v>
      </c>
      <c r="M836" t="b">
        <v>0</v>
      </c>
      <c r="N836">
        <v>75</v>
      </c>
      <c r="O836" t="b">
        <v>1</v>
      </c>
      <c r="P836" t="s">
        <v>8276</v>
      </c>
      <c r="Q836">
        <v>1.3101818181818181</v>
      </c>
      <c r="R836">
        <v>96.08</v>
      </c>
      <c r="S836" t="s">
        <v>8315</v>
      </c>
      <c r="T836" t="s">
        <v>8354</v>
      </c>
    </row>
    <row r="837" spans="1:20" x14ac:dyDescent="0.2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v>41048.125</v>
      </c>
      <c r="K837">
        <v>1333709958</v>
      </c>
      <c r="L837" s="10">
        <v>41005.45784722222</v>
      </c>
      <c r="M837" t="b">
        <v>0</v>
      </c>
      <c r="N837">
        <v>40</v>
      </c>
      <c r="O837" t="b">
        <v>1</v>
      </c>
      <c r="P837" t="s">
        <v>8276</v>
      </c>
      <c r="Q837">
        <v>1.1725000000000001</v>
      </c>
      <c r="R837">
        <v>58.625</v>
      </c>
      <c r="S837" t="s">
        <v>8315</v>
      </c>
      <c r="T837" t="s">
        <v>8354</v>
      </c>
    </row>
    <row r="838" spans="1:20" x14ac:dyDescent="0.2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v>41554.056921296295</v>
      </c>
      <c r="K838">
        <v>1378516918</v>
      </c>
      <c r="L838" s="10">
        <v>41524.056921296295</v>
      </c>
      <c r="M838" t="b">
        <v>0</v>
      </c>
      <c r="N838">
        <v>46</v>
      </c>
      <c r="O838" t="b">
        <v>1</v>
      </c>
      <c r="P838" t="s">
        <v>8276</v>
      </c>
      <c r="Q838">
        <v>1.009304</v>
      </c>
      <c r="R838">
        <v>109.70695652173914</v>
      </c>
      <c r="S838" t="s">
        <v>8315</v>
      </c>
      <c r="T838" t="s">
        <v>8354</v>
      </c>
    </row>
    <row r="839" spans="1:20" x14ac:dyDescent="0.2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v>41760.998402777775</v>
      </c>
      <c r="K839">
        <v>1396396662</v>
      </c>
      <c r="L839" s="10">
        <v>41730.998402777775</v>
      </c>
      <c r="M839" t="b">
        <v>0</v>
      </c>
      <c r="N839">
        <v>62</v>
      </c>
      <c r="O839" t="b">
        <v>1</v>
      </c>
      <c r="P839" t="s">
        <v>8276</v>
      </c>
      <c r="Q839">
        <v>1.218</v>
      </c>
      <c r="R839">
        <v>49.112903225806448</v>
      </c>
      <c r="S839" t="s">
        <v>8315</v>
      </c>
      <c r="T839" t="s">
        <v>8354</v>
      </c>
    </row>
    <row r="840" spans="1:20" x14ac:dyDescent="0.2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v>40925.897974537038</v>
      </c>
      <c r="K840">
        <v>1324243985</v>
      </c>
      <c r="L840" s="10">
        <v>40895.897974537038</v>
      </c>
      <c r="M840" t="b">
        <v>0</v>
      </c>
      <c r="N840">
        <v>61</v>
      </c>
      <c r="O840" t="b">
        <v>1</v>
      </c>
      <c r="P840" t="s">
        <v>8276</v>
      </c>
      <c r="Q840">
        <v>1.454</v>
      </c>
      <c r="R840">
        <v>47.672131147540981</v>
      </c>
      <c r="S840" t="s">
        <v>8315</v>
      </c>
      <c r="T840" t="s">
        <v>8354</v>
      </c>
    </row>
    <row r="841" spans="1:20" x14ac:dyDescent="0.2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v>41174.763379629629</v>
      </c>
      <c r="K841">
        <v>1345745956</v>
      </c>
      <c r="L841" s="10">
        <v>41144.763379629629</v>
      </c>
      <c r="M841" t="b">
        <v>0</v>
      </c>
      <c r="N841">
        <v>96</v>
      </c>
      <c r="O841" t="b">
        <v>1</v>
      </c>
      <c r="P841" t="s">
        <v>8276</v>
      </c>
      <c r="Q841">
        <v>1.166166</v>
      </c>
      <c r="R841">
        <v>60.737812499999997</v>
      </c>
      <c r="S841" t="s">
        <v>8315</v>
      </c>
      <c r="T841" t="s">
        <v>8354</v>
      </c>
    </row>
    <row r="842" spans="1:20" x14ac:dyDescent="0.2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v>42637.226701388892</v>
      </c>
      <c r="K842">
        <v>1472102787</v>
      </c>
      <c r="L842" s="10">
        <v>42607.226701388892</v>
      </c>
      <c r="M842" t="b">
        <v>0</v>
      </c>
      <c r="N842">
        <v>190</v>
      </c>
      <c r="O842" t="b">
        <v>1</v>
      </c>
      <c r="P842" t="s">
        <v>8277</v>
      </c>
      <c r="Q842">
        <v>1.2041660000000001</v>
      </c>
      <c r="R842">
        <v>63.37715789473684</v>
      </c>
      <c r="S842" t="s">
        <v>8315</v>
      </c>
      <c r="T842" t="s">
        <v>8343</v>
      </c>
    </row>
    <row r="843" spans="1:20" x14ac:dyDescent="0.2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v>41953.88035879629</v>
      </c>
      <c r="K843">
        <v>1413058063</v>
      </c>
      <c r="L843" s="10">
        <v>41923.838692129626</v>
      </c>
      <c r="M843" t="b">
        <v>1</v>
      </c>
      <c r="N843">
        <v>94</v>
      </c>
      <c r="O843" t="b">
        <v>1</v>
      </c>
      <c r="P843" t="s">
        <v>8277</v>
      </c>
      <c r="Q843">
        <v>1.0132000000000001</v>
      </c>
      <c r="R843">
        <v>53.893617021276597</v>
      </c>
      <c r="S843" t="s">
        <v>8315</v>
      </c>
      <c r="T843" t="s">
        <v>8343</v>
      </c>
    </row>
    <row r="844" spans="1:20" x14ac:dyDescent="0.2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v>41561.165972222225</v>
      </c>
      <c r="K844">
        <v>1378735983</v>
      </c>
      <c r="L844" s="10">
        <v>41526.592395833337</v>
      </c>
      <c r="M844" t="b">
        <v>1</v>
      </c>
      <c r="N844">
        <v>39</v>
      </c>
      <c r="O844" t="b">
        <v>1</v>
      </c>
      <c r="P844" t="s">
        <v>8277</v>
      </c>
      <c r="Q844">
        <v>1.0431999999999999</v>
      </c>
      <c r="R844">
        <v>66.871794871794876</v>
      </c>
      <c r="S844" t="s">
        <v>8315</v>
      </c>
      <c r="T844" t="s">
        <v>8343</v>
      </c>
    </row>
    <row r="845" spans="1:20" x14ac:dyDescent="0.2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v>42712.333333333328</v>
      </c>
      <c r="K845">
        <v>1479708680</v>
      </c>
      <c r="L845" s="10">
        <v>42695.257870370369</v>
      </c>
      <c r="M845" t="b">
        <v>0</v>
      </c>
      <c r="N845">
        <v>127</v>
      </c>
      <c r="O845" t="b">
        <v>1</v>
      </c>
      <c r="P845" t="s">
        <v>8277</v>
      </c>
      <c r="Q845">
        <v>2.6713333333333331</v>
      </c>
      <c r="R845">
        <v>63.102362204724407</v>
      </c>
      <c r="S845" t="s">
        <v>8315</v>
      </c>
      <c r="T845" t="s">
        <v>8343</v>
      </c>
    </row>
    <row r="846" spans="1:20" x14ac:dyDescent="0.2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v>41944.207638888889</v>
      </c>
      <c r="K846">
        <v>1411489552</v>
      </c>
      <c r="L846" s="10">
        <v>41905.684629629628</v>
      </c>
      <c r="M846" t="b">
        <v>1</v>
      </c>
      <c r="N846">
        <v>159</v>
      </c>
      <c r="O846" t="b">
        <v>1</v>
      </c>
      <c r="P846" t="s">
        <v>8277</v>
      </c>
      <c r="Q846">
        <v>1.9413333333333334</v>
      </c>
      <c r="R846">
        <v>36.628930817610062</v>
      </c>
      <c r="S846" t="s">
        <v>8315</v>
      </c>
      <c r="T846" t="s">
        <v>8343</v>
      </c>
    </row>
    <row r="847" spans="1:20" x14ac:dyDescent="0.2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v>42618.165972222225</v>
      </c>
      <c r="K847">
        <v>1469595396</v>
      </c>
      <c r="L847" s="10">
        <v>42578.205972222218</v>
      </c>
      <c r="M847" t="b">
        <v>0</v>
      </c>
      <c r="N847">
        <v>177</v>
      </c>
      <c r="O847" t="b">
        <v>1</v>
      </c>
      <c r="P847" t="s">
        <v>8277</v>
      </c>
      <c r="Q847">
        <v>1.203802</v>
      </c>
      <c r="R847">
        <v>34.005706214689269</v>
      </c>
      <c r="S847" t="s">
        <v>8315</v>
      </c>
      <c r="T847" t="s">
        <v>8343</v>
      </c>
    </row>
    <row r="848" spans="1:20" x14ac:dyDescent="0.2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v>41708.583333333336</v>
      </c>
      <c r="K848">
        <v>1393233855</v>
      </c>
      <c r="L848" s="10">
        <v>41694.391840277778</v>
      </c>
      <c r="M848" t="b">
        <v>0</v>
      </c>
      <c r="N848">
        <v>47</v>
      </c>
      <c r="O848" t="b">
        <v>1</v>
      </c>
      <c r="P848" t="s">
        <v>8277</v>
      </c>
      <c r="Q848">
        <v>1.2200090909090908</v>
      </c>
      <c r="R848">
        <v>28.553404255319148</v>
      </c>
      <c r="S848" t="s">
        <v>8315</v>
      </c>
      <c r="T848" t="s">
        <v>8343</v>
      </c>
    </row>
    <row r="849" spans="1:20" x14ac:dyDescent="0.2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v>42195.79833333334</v>
      </c>
      <c r="K849">
        <v>1433963376</v>
      </c>
      <c r="L849" s="10">
        <v>42165.79833333334</v>
      </c>
      <c r="M849" t="b">
        <v>0</v>
      </c>
      <c r="N849">
        <v>1</v>
      </c>
      <c r="O849" t="b">
        <v>1</v>
      </c>
      <c r="P849" t="s">
        <v>8277</v>
      </c>
      <c r="Q849">
        <v>1</v>
      </c>
      <c r="R849">
        <v>10</v>
      </c>
      <c r="S849" t="s">
        <v>8315</v>
      </c>
      <c r="T849" t="s">
        <v>8343</v>
      </c>
    </row>
    <row r="850" spans="1:20" x14ac:dyDescent="0.2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v>42108.792048611111</v>
      </c>
      <c r="K850">
        <v>1426446033</v>
      </c>
      <c r="L850" s="10">
        <v>42078.792048611111</v>
      </c>
      <c r="M850" t="b">
        <v>0</v>
      </c>
      <c r="N850">
        <v>16</v>
      </c>
      <c r="O850" t="b">
        <v>1</v>
      </c>
      <c r="P850" t="s">
        <v>8277</v>
      </c>
      <c r="Q850">
        <v>1</v>
      </c>
      <c r="R850">
        <v>18.75</v>
      </c>
      <c r="S850" t="s">
        <v>8315</v>
      </c>
      <c r="T850" t="s">
        <v>8343</v>
      </c>
    </row>
    <row r="851" spans="1:20" x14ac:dyDescent="0.2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v>42079.107222222221</v>
      </c>
      <c r="K851">
        <v>1424057664</v>
      </c>
      <c r="L851" s="10">
        <v>42051.148888888885</v>
      </c>
      <c r="M851" t="b">
        <v>0</v>
      </c>
      <c r="N851">
        <v>115</v>
      </c>
      <c r="O851" t="b">
        <v>1</v>
      </c>
      <c r="P851" t="s">
        <v>8277</v>
      </c>
      <c r="Q851">
        <v>1.1990000000000001</v>
      </c>
      <c r="R851">
        <v>41.704347826086959</v>
      </c>
      <c r="S851" t="s">
        <v>8315</v>
      </c>
      <c r="T851" t="s">
        <v>8343</v>
      </c>
    </row>
    <row r="852" spans="1:20" x14ac:dyDescent="0.2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v>42485.207638888889</v>
      </c>
      <c r="K852">
        <v>1458762717</v>
      </c>
      <c r="L852" s="10">
        <v>42452.827743055561</v>
      </c>
      <c r="M852" t="b">
        <v>0</v>
      </c>
      <c r="N852">
        <v>133</v>
      </c>
      <c r="O852" t="b">
        <v>1</v>
      </c>
      <c r="P852" t="s">
        <v>8277</v>
      </c>
      <c r="Q852">
        <v>1.55175</v>
      </c>
      <c r="R852">
        <v>46.669172932330824</v>
      </c>
      <c r="S852" t="s">
        <v>8315</v>
      </c>
      <c r="T852" t="s">
        <v>8343</v>
      </c>
    </row>
    <row r="853" spans="1:20" x14ac:dyDescent="0.2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v>42582.822916666672</v>
      </c>
      <c r="K853">
        <v>1464815253</v>
      </c>
      <c r="L853" s="10">
        <v>42522.880243055552</v>
      </c>
      <c r="M853" t="b">
        <v>0</v>
      </c>
      <c r="N853">
        <v>70</v>
      </c>
      <c r="O853" t="b">
        <v>1</v>
      </c>
      <c r="P853" t="s">
        <v>8277</v>
      </c>
      <c r="Q853">
        <v>1.3045</v>
      </c>
      <c r="R853">
        <v>37.271428571428572</v>
      </c>
      <c r="S853" t="s">
        <v>8315</v>
      </c>
      <c r="T853" t="s">
        <v>8343</v>
      </c>
    </row>
    <row r="854" spans="1:20" x14ac:dyDescent="0.2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v>42667.875</v>
      </c>
      <c r="K854">
        <v>1476386395</v>
      </c>
      <c r="L854" s="10">
        <v>42656.805497685185</v>
      </c>
      <c r="M854" t="b">
        <v>0</v>
      </c>
      <c r="N854">
        <v>62</v>
      </c>
      <c r="O854" t="b">
        <v>1</v>
      </c>
      <c r="P854" t="s">
        <v>8277</v>
      </c>
      <c r="Q854">
        <v>1.0497142857142858</v>
      </c>
      <c r="R854">
        <v>59.258064516129032</v>
      </c>
      <c r="S854" t="s">
        <v>8315</v>
      </c>
      <c r="T854" t="s">
        <v>8343</v>
      </c>
    </row>
    <row r="855" spans="1:20" x14ac:dyDescent="0.2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v>42051.832280092596</v>
      </c>
      <c r="K855">
        <v>1421524709</v>
      </c>
      <c r="L855" s="10">
        <v>42021.832280092596</v>
      </c>
      <c r="M855" t="b">
        <v>0</v>
      </c>
      <c r="N855">
        <v>10</v>
      </c>
      <c r="O855" t="b">
        <v>1</v>
      </c>
      <c r="P855" t="s">
        <v>8277</v>
      </c>
      <c r="Q855">
        <v>1</v>
      </c>
      <c r="R855">
        <v>30</v>
      </c>
      <c r="S855" t="s">
        <v>8315</v>
      </c>
      <c r="T855" t="s">
        <v>8343</v>
      </c>
    </row>
    <row r="856" spans="1:20" x14ac:dyDescent="0.2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v>42732.212337962963</v>
      </c>
      <c r="K856">
        <v>1480309546</v>
      </c>
      <c r="L856" s="10">
        <v>42702.212337962963</v>
      </c>
      <c r="M856" t="b">
        <v>0</v>
      </c>
      <c r="N856">
        <v>499</v>
      </c>
      <c r="O856" t="b">
        <v>1</v>
      </c>
      <c r="P856" t="s">
        <v>8277</v>
      </c>
      <c r="Q856">
        <v>1.1822050359712231</v>
      </c>
      <c r="R856">
        <v>65.8623246492986</v>
      </c>
      <c r="S856" t="s">
        <v>8315</v>
      </c>
      <c r="T856" t="s">
        <v>8343</v>
      </c>
    </row>
    <row r="857" spans="1:20" x14ac:dyDescent="0.2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v>42575.125196759262</v>
      </c>
      <c r="K857">
        <v>1466737217</v>
      </c>
      <c r="L857" s="10">
        <v>42545.125196759262</v>
      </c>
      <c r="M857" t="b">
        <v>0</v>
      </c>
      <c r="N857">
        <v>47</v>
      </c>
      <c r="O857" t="b">
        <v>1</v>
      </c>
      <c r="P857" t="s">
        <v>8277</v>
      </c>
      <c r="Q857">
        <v>1.0344827586206897</v>
      </c>
      <c r="R857">
        <v>31.914893617021278</v>
      </c>
      <c r="S857" t="s">
        <v>8315</v>
      </c>
      <c r="T857" t="s">
        <v>8343</v>
      </c>
    </row>
    <row r="858" spans="1:20" x14ac:dyDescent="0.2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v>42668.791666666672</v>
      </c>
      <c r="K858">
        <v>1472282956</v>
      </c>
      <c r="L858" s="10">
        <v>42609.311990740738</v>
      </c>
      <c r="M858" t="b">
        <v>0</v>
      </c>
      <c r="N858">
        <v>28</v>
      </c>
      <c r="O858" t="b">
        <v>1</v>
      </c>
      <c r="P858" t="s">
        <v>8277</v>
      </c>
      <c r="Q858">
        <v>2.1800000000000002</v>
      </c>
      <c r="R858">
        <v>19.464285714285715</v>
      </c>
      <c r="S858" t="s">
        <v>8315</v>
      </c>
      <c r="T858" t="s">
        <v>8343</v>
      </c>
    </row>
    <row r="859" spans="1:20" x14ac:dyDescent="0.2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v>42333.623043981483</v>
      </c>
      <c r="K859">
        <v>1444831031</v>
      </c>
      <c r="L859" s="10">
        <v>42291.581377314811</v>
      </c>
      <c r="M859" t="b">
        <v>0</v>
      </c>
      <c r="N859">
        <v>24</v>
      </c>
      <c r="O859" t="b">
        <v>1</v>
      </c>
      <c r="P859" t="s">
        <v>8277</v>
      </c>
      <c r="Q859">
        <v>1</v>
      </c>
      <c r="R859">
        <v>50</v>
      </c>
      <c r="S859" t="s">
        <v>8315</v>
      </c>
      <c r="T859" t="s">
        <v>8343</v>
      </c>
    </row>
    <row r="860" spans="1:20" x14ac:dyDescent="0.2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v>42109.957638888889</v>
      </c>
      <c r="K860">
        <v>1426528418</v>
      </c>
      <c r="L860" s="10">
        <v>42079.745578703703</v>
      </c>
      <c r="M860" t="b">
        <v>0</v>
      </c>
      <c r="N860">
        <v>76</v>
      </c>
      <c r="O860" t="b">
        <v>1</v>
      </c>
      <c r="P860" t="s">
        <v>8277</v>
      </c>
      <c r="Q860">
        <v>1.4400583333333332</v>
      </c>
      <c r="R860">
        <v>22.737763157894737</v>
      </c>
      <c r="S860" t="s">
        <v>8315</v>
      </c>
      <c r="T860" t="s">
        <v>8343</v>
      </c>
    </row>
    <row r="861" spans="1:20" x14ac:dyDescent="0.2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v>42159</v>
      </c>
      <c r="K861">
        <v>1430768468</v>
      </c>
      <c r="L861" s="10">
        <v>42128.820231481484</v>
      </c>
      <c r="M861" t="b">
        <v>0</v>
      </c>
      <c r="N861">
        <v>98</v>
      </c>
      <c r="O861" t="b">
        <v>1</v>
      </c>
      <c r="P861" t="s">
        <v>8277</v>
      </c>
      <c r="Q861">
        <v>1.0467500000000001</v>
      </c>
      <c r="R861">
        <v>42.724489795918366</v>
      </c>
      <c r="S861" t="s">
        <v>8315</v>
      </c>
      <c r="T861" t="s">
        <v>8343</v>
      </c>
    </row>
    <row r="862" spans="1:20" x14ac:dyDescent="0.2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v>41600.524456018517</v>
      </c>
      <c r="K862">
        <v>1382528113</v>
      </c>
      <c r="L862" s="10">
        <v>41570.482789351852</v>
      </c>
      <c r="M862" t="b">
        <v>0</v>
      </c>
      <c r="N862">
        <v>48</v>
      </c>
      <c r="O862" t="b">
        <v>0</v>
      </c>
      <c r="P862" t="s">
        <v>8278</v>
      </c>
      <c r="Q862">
        <v>0.18142857142857144</v>
      </c>
      <c r="R862">
        <v>52.916666666666664</v>
      </c>
      <c r="S862" t="s">
        <v>8315</v>
      </c>
      <c r="T862" t="s">
        <v>8341</v>
      </c>
    </row>
    <row r="863" spans="1:20" x14ac:dyDescent="0.2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v>42629.965324074074</v>
      </c>
      <c r="K863">
        <v>1471475404</v>
      </c>
      <c r="L863" s="10">
        <v>42599.965324074074</v>
      </c>
      <c r="M863" t="b">
        <v>0</v>
      </c>
      <c r="N863">
        <v>2</v>
      </c>
      <c r="O863" t="b">
        <v>0</v>
      </c>
      <c r="P863" t="s">
        <v>8278</v>
      </c>
      <c r="Q863">
        <v>2.2444444444444444E-2</v>
      </c>
      <c r="R863">
        <v>50.5</v>
      </c>
      <c r="S863" t="s">
        <v>8315</v>
      </c>
      <c r="T863" t="s">
        <v>8341</v>
      </c>
    </row>
    <row r="864" spans="1:20" x14ac:dyDescent="0.2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v>41589.596620370372</v>
      </c>
      <c r="K864">
        <v>1381583948</v>
      </c>
      <c r="L864" s="10">
        <v>41559.5549537037</v>
      </c>
      <c r="M864" t="b">
        <v>0</v>
      </c>
      <c r="N864">
        <v>4</v>
      </c>
      <c r="O864" t="b">
        <v>0</v>
      </c>
      <c r="P864" t="s">
        <v>8278</v>
      </c>
      <c r="Q864">
        <v>3.3999999999999998E-3</v>
      </c>
      <c r="R864">
        <v>42.5</v>
      </c>
      <c r="S864" t="s">
        <v>8315</v>
      </c>
      <c r="T864" t="s">
        <v>8341</v>
      </c>
    </row>
    <row r="865" spans="1:20" x14ac:dyDescent="0.2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v>40951.117662037039</v>
      </c>
      <c r="K865">
        <v>1326422966</v>
      </c>
      <c r="L865" s="10">
        <v>40921.117662037039</v>
      </c>
      <c r="M865" t="b">
        <v>0</v>
      </c>
      <c r="N865">
        <v>5</v>
      </c>
      <c r="O865" t="b">
        <v>0</v>
      </c>
      <c r="P865" t="s">
        <v>8278</v>
      </c>
      <c r="Q865">
        <v>4.4999999999999998E-2</v>
      </c>
      <c r="R865">
        <v>18</v>
      </c>
      <c r="S865" t="s">
        <v>8315</v>
      </c>
      <c r="T865" t="s">
        <v>8341</v>
      </c>
    </row>
    <row r="866" spans="1:20" x14ac:dyDescent="0.2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v>41563.415972222225</v>
      </c>
      <c r="K866">
        <v>1379990038</v>
      </c>
      <c r="L866" s="10">
        <v>41541.106921296298</v>
      </c>
      <c r="M866" t="b">
        <v>0</v>
      </c>
      <c r="N866">
        <v>79</v>
      </c>
      <c r="O866" t="b">
        <v>0</v>
      </c>
      <c r="P866" t="s">
        <v>8278</v>
      </c>
      <c r="Q866">
        <v>0.41538461538461541</v>
      </c>
      <c r="R866">
        <v>34.177215189873415</v>
      </c>
      <c r="S866" t="s">
        <v>8315</v>
      </c>
      <c r="T866" t="s">
        <v>8341</v>
      </c>
    </row>
    <row r="867" spans="1:20" x14ac:dyDescent="0.2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v>41290.77311342593</v>
      </c>
      <c r="K867">
        <v>1353177197</v>
      </c>
      <c r="L867" s="10">
        <v>41230.77311342593</v>
      </c>
      <c r="M867" t="b">
        <v>0</v>
      </c>
      <c r="N867">
        <v>2</v>
      </c>
      <c r="O867" t="b">
        <v>0</v>
      </c>
      <c r="P867" t="s">
        <v>8278</v>
      </c>
      <c r="Q867">
        <v>2.0454545454545454E-2</v>
      </c>
      <c r="R867">
        <v>22.5</v>
      </c>
      <c r="S867" t="s">
        <v>8315</v>
      </c>
      <c r="T867" t="s">
        <v>8341</v>
      </c>
    </row>
    <row r="868" spans="1:20" x14ac:dyDescent="0.2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v>42063.631944444445</v>
      </c>
      <c r="K868">
        <v>1421853518</v>
      </c>
      <c r="L868" s="10">
        <v>42025.637939814813</v>
      </c>
      <c r="M868" t="b">
        <v>0</v>
      </c>
      <c r="N868">
        <v>11</v>
      </c>
      <c r="O868" t="b">
        <v>0</v>
      </c>
      <c r="P868" t="s">
        <v>8278</v>
      </c>
      <c r="Q868">
        <v>0.18285714285714286</v>
      </c>
      <c r="R868">
        <v>58.18181818181818</v>
      </c>
      <c r="S868" t="s">
        <v>8315</v>
      </c>
      <c r="T868" t="s">
        <v>8341</v>
      </c>
    </row>
    <row r="869" spans="1:20" x14ac:dyDescent="0.2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v>40148.207638888889</v>
      </c>
      <c r="K869">
        <v>1254450706</v>
      </c>
      <c r="L869" s="10">
        <v>40088.105393518519</v>
      </c>
      <c r="M869" t="b">
        <v>0</v>
      </c>
      <c r="N869">
        <v>11</v>
      </c>
      <c r="O869" t="b">
        <v>0</v>
      </c>
      <c r="P869" t="s">
        <v>8278</v>
      </c>
      <c r="Q869">
        <v>0.2402</v>
      </c>
      <c r="R869">
        <v>109.18181818181819</v>
      </c>
      <c r="S869" t="s">
        <v>8315</v>
      </c>
      <c r="T869" t="s">
        <v>8341</v>
      </c>
    </row>
    <row r="870" spans="1:20" x14ac:dyDescent="0.2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v>41646.027754629627</v>
      </c>
      <c r="K870">
        <v>1386463198</v>
      </c>
      <c r="L870" s="10">
        <v>41616.027754629627</v>
      </c>
      <c r="M870" t="b">
        <v>0</v>
      </c>
      <c r="N870">
        <v>1</v>
      </c>
      <c r="O870" t="b">
        <v>0</v>
      </c>
      <c r="P870" t="s">
        <v>8278</v>
      </c>
      <c r="Q870">
        <v>1.1111111111111111E-3</v>
      </c>
      <c r="R870">
        <v>50</v>
      </c>
      <c r="S870" t="s">
        <v>8315</v>
      </c>
      <c r="T870" t="s">
        <v>8341</v>
      </c>
    </row>
    <row r="871" spans="1:20" x14ac:dyDescent="0.2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v>41372.803900462961</v>
      </c>
      <c r="K871">
        <v>1362860257</v>
      </c>
      <c r="L871" s="10">
        <v>41342.845567129632</v>
      </c>
      <c r="M871" t="b">
        <v>0</v>
      </c>
      <c r="N871">
        <v>3</v>
      </c>
      <c r="O871" t="b">
        <v>0</v>
      </c>
      <c r="P871" t="s">
        <v>8278</v>
      </c>
      <c r="Q871">
        <v>0.11818181818181818</v>
      </c>
      <c r="R871">
        <v>346.66666666666669</v>
      </c>
      <c r="S871" t="s">
        <v>8315</v>
      </c>
      <c r="T871" t="s">
        <v>8341</v>
      </c>
    </row>
    <row r="872" spans="1:20" x14ac:dyDescent="0.2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v>41518.022256944445</v>
      </c>
      <c r="K872">
        <v>1375403523</v>
      </c>
      <c r="L872" s="10">
        <v>41488.022256944445</v>
      </c>
      <c r="M872" t="b">
        <v>0</v>
      </c>
      <c r="N872">
        <v>5</v>
      </c>
      <c r="O872" t="b">
        <v>0</v>
      </c>
      <c r="P872" t="s">
        <v>8278</v>
      </c>
      <c r="Q872">
        <v>3.0999999999999999E-3</v>
      </c>
      <c r="R872">
        <v>12.4</v>
      </c>
      <c r="S872" t="s">
        <v>8315</v>
      </c>
      <c r="T872" t="s">
        <v>8341</v>
      </c>
    </row>
    <row r="873" spans="1:20" x14ac:dyDescent="0.2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v>41607.602951388886</v>
      </c>
      <c r="K873">
        <v>1383139695</v>
      </c>
      <c r="L873" s="10">
        <v>41577.561284722222</v>
      </c>
      <c r="M873" t="b">
        <v>0</v>
      </c>
      <c r="N873">
        <v>12</v>
      </c>
      <c r="O873" t="b">
        <v>0</v>
      </c>
      <c r="P873" t="s">
        <v>8278</v>
      </c>
      <c r="Q873">
        <v>5.4166666666666669E-2</v>
      </c>
      <c r="R873">
        <v>27.083333333333332</v>
      </c>
      <c r="S873" t="s">
        <v>8315</v>
      </c>
      <c r="T873" t="s">
        <v>8341</v>
      </c>
    </row>
    <row r="874" spans="1:20" x14ac:dyDescent="0.2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v>40612.825543981482</v>
      </c>
      <c r="K874">
        <v>1295898527</v>
      </c>
      <c r="L874" s="10">
        <v>40567.825543981482</v>
      </c>
      <c r="M874" t="b">
        <v>0</v>
      </c>
      <c r="N874">
        <v>2</v>
      </c>
      <c r="O874" t="b">
        <v>0</v>
      </c>
      <c r="P874" t="s">
        <v>8278</v>
      </c>
      <c r="Q874">
        <v>8.1250000000000003E-3</v>
      </c>
      <c r="R874">
        <v>32.5</v>
      </c>
      <c r="S874" t="s">
        <v>8315</v>
      </c>
      <c r="T874" t="s">
        <v>8341</v>
      </c>
    </row>
    <row r="875" spans="1:20" x14ac:dyDescent="0.2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v>41224.208796296298</v>
      </c>
      <c r="K875">
        <v>1349150440</v>
      </c>
      <c r="L875" s="10">
        <v>41184.167129629634</v>
      </c>
      <c r="M875" t="b">
        <v>0</v>
      </c>
      <c r="N875">
        <v>5</v>
      </c>
      <c r="O875" t="b">
        <v>0</v>
      </c>
      <c r="P875" t="s">
        <v>8278</v>
      </c>
      <c r="Q875">
        <v>1.2857142857142857E-2</v>
      </c>
      <c r="R875">
        <v>9</v>
      </c>
      <c r="S875" t="s">
        <v>8315</v>
      </c>
      <c r="T875" t="s">
        <v>8341</v>
      </c>
    </row>
    <row r="876" spans="1:20" x14ac:dyDescent="0.2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v>41398.583726851852</v>
      </c>
      <c r="K876">
        <v>1365084034</v>
      </c>
      <c r="L876" s="10">
        <v>41368.583726851852</v>
      </c>
      <c r="M876" t="b">
        <v>0</v>
      </c>
      <c r="N876">
        <v>21</v>
      </c>
      <c r="O876" t="b">
        <v>0</v>
      </c>
      <c r="P876" t="s">
        <v>8278</v>
      </c>
      <c r="Q876">
        <v>0.24333333333333335</v>
      </c>
      <c r="R876">
        <v>34.761904761904759</v>
      </c>
      <c r="S876" t="s">
        <v>8315</v>
      </c>
      <c r="T876" t="s">
        <v>8341</v>
      </c>
    </row>
    <row r="877" spans="1:20" x14ac:dyDescent="0.2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v>42268.723738425921</v>
      </c>
      <c r="K877">
        <v>1441128131</v>
      </c>
      <c r="L877" s="10">
        <v>42248.723738425921</v>
      </c>
      <c r="M877" t="b">
        <v>0</v>
      </c>
      <c r="N877">
        <v>0</v>
      </c>
      <c r="O877" t="b">
        <v>0</v>
      </c>
      <c r="P877" t="s">
        <v>8278</v>
      </c>
      <c r="Q877">
        <v>0</v>
      </c>
      <c r="R877" t="e">
        <v>#DIV/0!</v>
      </c>
      <c r="S877" t="s">
        <v>8315</v>
      </c>
      <c r="T877" t="s">
        <v>8341</v>
      </c>
    </row>
    <row r="878" spans="1:20" x14ac:dyDescent="0.2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v>41309.496840277774</v>
      </c>
      <c r="K878">
        <v>1357127727</v>
      </c>
      <c r="L878" s="10">
        <v>41276.496840277774</v>
      </c>
      <c r="M878" t="b">
        <v>0</v>
      </c>
      <c r="N878">
        <v>45</v>
      </c>
      <c r="O878" t="b">
        <v>0</v>
      </c>
      <c r="P878" t="s">
        <v>8278</v>
      </c>
      <c r="Q878">
        <v>0.40799492385786801</v>
      </c>
      <c r="R878">
        <v>28.577777777777779</v>
      </c>
      <c r="S878" t="s">
        <v>8315</v>
      </c>
      <c r="T878" t="s">
        <v>8341</v>
      </c>
    </row>
    <row r="879" spans="1:20" x14ac:dyDescent="0.2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v>41627.788888888892</v>
      </c>
      <c r="K879">
        <v>1384887360</v>
      </c>
      <c r="L879" s="10">
        <v>41597.788888888892</v>
      </c>
      <c r="M879" t="b">
        <v>0</v>
      </c>
      <c r="N879">
        <v>29</v>
      </c>
      <c r="O879" t="b">
        <v>0</v>
      </c>
      <c r="P879" t="s">
        <v>8278</v>
      </c>
      <c r="Q879">
        <v>0.67549999999999999</v>
      </c>
      <c r="R879">
        <v>46.586206896551722</v>
      </c>
      <c r="S879" t="s">
        <v>8315</v>
      </c>
      <c r="T879" t="s">
        <v>8341</v>
      </c>
    </row>
    <row r="880" spans="1:20" x14ac:dyDescent="0.2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v>40535.232916666668</v>
      </c>
      <c r="K880">
        <v>1290490524</v>
      </c>
      <c r="L880" s="10">
        <v>40505.232916666668</v>
      </c>
      <c r="M880" t="b">
        <v>0</v>
      </c>
      <c r="N880">
        <v>2</v>
      </c>
      <c r="O880" t="b">
        <v>0</v>
      </c>
      <c r="P880" t="s">
        <v>8278</v>
      </c>
      <c r="Q880">
        <v>1.2999999999999999E-2</v>
      </c>
      <c r="R880">
        <v>32.5</v>
      </c>
      <c r="S880" t="s">
        <v>8315</v>
      </c>
      <c r="T880" t="s">
        <v>8341</v>
      </c>
    </row>
    <row r="881" spans="1:20" x14ac:dyDescent="0.2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v>41058.829918981479</v>
      </c>
      <c r="K881">
        <v>1336506905</v>
      </c>
      <c r="L881" s="10">
        <v>41037.829918981479</v>
      </c>
      <c r="M881" t="b">
        <v>0</v>
      </c>
      <c r="N881">
        <v>30</v>
      </c>
      <c r="O881" t="b">
        <v>0</v>
      </c>
      <c r="P881" t="s">
        <v>8278</v>
      </c>
      <c r="Q881">
        <v>0.30666666666666664</v>
      </c>
      <c r="R881">
        <v>21.466666666666665</v>
      </c>
      <c r="S881" t="s">
        <v>8315</v>
      </c>
      <c r="T881" t="s">
        <v>8341</v>
      </c>
    </row>
    <row r="882" spans="1:20" x14ac:dyDescent="0.2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v>41212.32104166667</v>
      </c>
      <c r="K882">
        <v>1348731738</v>
      </c>
      <c r="L882" s="10">
        <v>41179.32104166667</v>
      </c>
      <c r="M882" t="b">
        <v>0</v>
      </c>
      <c r="N882">
        <v>8</v>
      </c>
      <c r="O882" t="b">
        <v>0</v>
      </c>
      <c r="P882" t="s">
        <v>8279</v>
      </c>
      <c r="Q882">
        <v>2.9894179894179893E-2</v>
      </c>
      <c r="R882">
        <v>14.125</v>
      </c>
      <c r="S882" t="s">
        <v>8315</v>
      </c>
      <c r="T882" t="s">
        <v>8340</v>
      </c>
    </row>
    <row r="883" spans="1:20" x14ac:dyDescent="0.2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v>40922.25099537037</v>
      </c>
      <c r="K883">
        <v>1322632886</v>
      </c>
      <c r="L883" s="10">
        <v>40877.25099537037</v>
      </c>
      <c r="M883" t="b">
        <v>0</v>
      </c>
      <c r="N883">
        <v>1</v>
      </c>
      <c r="O883" t="b">
        <v>0</v>
      </c>
      <c r="P883" t="s">
        <v>8279</v>
      </c>
      <c r="Q883">
        <v>8.0000000000000002E-3</v>
      </c>
      <c r="R883">
        <v>30</v>
      </c>
      <c r="S883" t="s">
        <v>8315</v>
      </c>
      <c r="T883" t="s">
        <v>8340</v>
      </c>
    </row>
    <row r="884" spans="1:20" x14ac:dyDescent="0.2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v>40792.860532407409</v>
      </c>
      <c r="K884">
        <v>1312490350</v>
      </c>
      <c r="L884" s="10">
        <v>40759.860532407409</v>
      </c>
      <c r="M884" t="b">
        <v>0</v>
      </c>
      <c r="N884">
        <v>14</v>
      </c>
      <c r="O884" t="b">
        <v>0</v>
      </c>
      <c r="P884" t="s">
        <v>8279</v>
      </c>
      <c r="Q884">
        <v>0.20133333333333334</v>
      </c>
      <c r="R884">
        <v>21.571428571428573</v>
      </c>
      <c r="S884" t="s">
        <v>8315</v>
      </c>
      <c r="T884" t="s">
        <v>8340</v>
      </c>
    </row>
    <row r="885" spans="1:20" x14ac:dyDescent="0.2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v>42431.935590277775</v>
      </c>
      <c r="K885">
        <v>1451773635</v>
      </c>
      <c r="L885" s="10">
        <v>42371.935590277775</v>
      </c>
      <c r="M885" t="b">
        <v>0</v>
      </c>
      <c r="N885">
        <v>24</v>
      </c>
      <c r="O885" t="b">
        <v>0</v>
      </c>
      <c r="P885" t="s">
        <v>8279</v>
      </c>
      <c r="Q885">
        <v>0.4002</v>
      </c>
      <c r="R885">
        <v>83.375</v>
      </c>
      <c r="S885" t="s">
        <v>8315</v>
      </c>
      <c r="T885" t="s">
        <v>8340</v>
      </c>
    </row>
    <row r="886" spans="1:20" x14ac:dyDescent="0.2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v>41041.104861111111</v>
      </c>
      <c r="K886">
        <v>1331666146</v>
      </c>
      <c r="L886" s="10">
        <v>40981.802615740737</v>
      </c>
      <c r="M886" t="b">
        <v>0</v>
      </c>
      <c r="N886">
        <v>2</v>
      </c>
      <c r="O886" t="b">
        <v>0</v>
      </c>
      <c r="P886" t="s">
        <v>8279</v>
      </c>
      <c r="Q886">
        <v>0.01</v>
      </c>
      <c r="R886">
        <v>10</v>
      </c>
      <c r="S886" t="s">
        <v>8315</v>
      </c>
      <c r="T886" t="s">
        <v>8340</v>
      </c>
    </row>
    <row r="887" spans="1:20" x14ac:dyDescent="0.2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v>42734.941099537042</v>
      </c>
      <c r="K887">
        <v>1481322911</v>
      </c>
      <c r="L887" s="10">
        <v>42713.941099537042</v>
      </c>
      <c r="M887" t="b">
        <v>0</v>
      </c>
      <c r="N887">
        <v>21</v>
      </c>
      <c r="O887" t="b">
        <v>0</v>
      </c>
      <c r="P887" t="s">
        <v>8279</v>
      </c>
      <c r="Q887">
        <v>0.75</v>
      </c>
      <c r="R887">
        <v>35.714285714285715</v>
      </c>
      <c r="S887" t="s">
        <v>8315</v>
      </c>
      <c r="T887" t="s">
        <v>8340</v>
      </c>
    </row>
    <row r="888" spans="1:20" x14ac:dyDescent="0.2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v>42628.870520833334</v>
      </c>
      <c r="K888">
        <v>1471812813</v>
      </c>
      <c r="L888" s="10">
        <v>42603.870520833334</v>
      </c>
      <c r="M888" t="b">
        <v>0</v>
      </c>
      <c r="N888">
        <v>7</v>
      </c>
      <c r="O888" t="b">
        <v>0</v>
      </c>
      <c r="P888" t="s">
        <v>8279</v>
      </c>
      <c r="Q888">
        <v>0.41</v>
      </c>
      <c r="R888">
        <v>29.285714285714285</v>
      </c>
      <c r="S888" t="s">
        <v>8315</v>
      </c>
      <c r="T888" t="s">
        <v>8340</v>
      </c>
    </row>
    <row r="889" spans="1:20" x14ac:dyDescent="0.2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v>41056.958969907406</v>
      </c>
      <c r="K889">
        <v>1335567655</v>
      </c>
      <c r="L889" s="10">
        <v>41026.958969907406</v>
      </c>
      <c r="M889" t="b">
        <v>0</v>
      </c>
      <c r="N889">
        <v>0</v>
      </c>
      <c r="O889" t="b">
        <v>0</v>
      </c>
      <c r="P889" t="s">
        <v>8279</v>
      </c>
      <c r="Q889">
        <v>0</v>
      </c>
      <c r="R889" t="e">
        <v>#DIV/0!</v>
      </c>
      <c r="S889" t="s">
        <v>8315</v>
      </c>
      <c r="T889" t="s">
        <v>8340</v>
      </c>
    </row>
    <row r="890" spans="1:20" x14ac:dyDescent="0.2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v>40787.25</v>
      </c>
      <c r="K890">
        <v>1311789885</v>
      </c>
      <c r="L890" s="10">
        <v>40751.753298611111</v>
      </c>
      <c r="M890" t="b">
        <v>0</v>
      </c>
      <c r="N890">
        <v>4</v>
      </c>
      <c r="O890" t="b">
        <v>0</v>
      </c>
      <c r="P890" t="s">
        <v>8279</v>
      </c>
      <c r="Q890">
        <v>7.1999999999999995E-2</v>
      </c>
      <c r="R890">
        <v>18</v>
      </c>
      <c r="S890" t="s">
        <v>8315</v>
      </c>
      <c r="T890" t="s">
        <v>8340</v>
      </c>
    </row>
    <row r="891" spans="1:20" x14ac:dyDescent="0.2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v>41917.784062500003</v>
      </c>
      <c r="K891">
        <v>1409942943</v>
      </c>
      <c r="L891" s="10">
        <v>41887.784062500003</v>
      </c>
      <c r="M891" t="b">
        <v>0</v>
      </c>
      <c r="N891">
        <v>32</v>
      </c>
      <c r="O891" t="b">
        <v>0</v>
      </c>
      <c r="P891" t="s">
        <v>8279</v>
      </c>
      <c r="Q891">
        <v>9.4412800000000005E-2</v>
      </c>
      <c r="R891">
        <v>73.760000000000005</v>
      </c>
      <c r="S891" t="s">
        <v>8315</v>
      </c>
      <c r="T891" t="s">
        <v>8340</v>
      </c>
    </row>
    <row r="892" spans="1:20" x14ac:dyDescent="0.2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v>41599.740497685183</v>
      </c>
      <c r="K892">
        <v>1382460379</v>
      </c>
      <c r="L892" s="10">
        <v>41569.698831018519</v>
      </c>
      <c r="M892" t="b">
        <v>0</v>
      </c>
      <c r="N892">
        <v>4</v>
      </c>
      <c r="O892" t="b">
        <v>0</v>
      </c>
      <c r="P892" t="s">
        <v>8279</v>
      </c>
      <c r="Q892">
        <v>4.1666666666666664E-2</v>
      </c>
      <c r="R892">
        <v>31.25</v>
      </c>
      <c r="S892" t="s">
        <v>8315</v>
      </c>
      <c r="T892" t="s">
        <v>8340</v>
      </c>
    </row>
    <row r="893" spans="1:20" x14ac:dyDescent="0.2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v>41872.031597222223</v>
      </c>
      <c r="K893">
        <v>1405989930</v>
      </c>
      <c r="L893" s="10">
        <v>41842.031597222223</v>
      </c>
      <c r="M893" t="b">
        <v>0</v>
      </c>
      <c r="N893">
        <v>9</v>
      </c>
      <c r="O893" t="b">
        <v>0</v>
      </c>
      <c r="P893" t="s">
        <v>8279</v>
      </c>
      <c r="Q893">
        <v>3.2500000000000001E-2</v>
      </c>
      <c r="R893">
        <v>28.888888888888889</v>
      </c>
      <c r="S893" t="s">
        <v>8315</v>
      </c>
      <c r="T893" t="s">
        <v>8340</v>
      </c>
    </row>
    <row r="894" spans="1:20" x14ac:dyDescent="0.2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v>40391.166666666664</v>
      </c>
      <c r="K894">
        <v>1273121283</v>
      </c>
      <c r="L894" s="10">
        <v>40304.20003472222</v>
      </c>
      <c r="M894" t="b">
        <v>0</v>
      </c>
      <c r="N894">
        <v>17</v>
      </c>
      <c r="O894" t="b">
        <v>0</v>
      </c>
      <c r="P894" t="s">
        <v>8279</v>
      </c>
      <c r="Q894">
        <v>0.40749999999999997</v>
      </c>
      <c r="R894">
        <v>143.8235294117647</v>
      </c>
      <c r="S894" t="s">
        <v>8315</v>
      </c>
      <c r="T894" t="s">
        <v>8340</v>
      </c>
    </row>
    <row r="895" spans="1:20" x14ac:dyDescent="0.2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v>42095.856053240743</v>
      </c>
      <c r="K895">
        <v>1425331963</v>
      </c>
      <c r="L895" s="10">
        <v>42065.897719907407</v>
      </c>
      <c r="M895" t="b">
        <v>0</v>
      </c>
      <c r="N895">
        <v>5</v>
      </c>
      <c r="O895" t="b">
        <v>0</v>
      </c>
      <c r="P895" t="s">
        <v>8279</v>
      </c>
      <c r="Q895">
        <v>0.1</v>
      </c>
      <c r="R895">
        <v>40</v>
      </c>
      <c r="S895" t="s">
        <v>8315</v>
      </c>
      <c r="T895" t="s">
        <v>8340</v>
      </c>
    </row>
    <row r="896" spans="1:20" x14ac:dyDescent="0.2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v>42526.981597222228</v>
      </c>
      <c r="K896">
        <v>1462577610</v>
      </c>
      <c r="L896" s="10">
        <v>42496.981597222228</v>
      </c>
      <c r="M896" t="b">
        <v>0</v>
      </c>
      <c r="N896">
        <v>53</v>
      </c>
      <c r="O896" t="b">
        <v>0</v>
      </c>
      <c r="P896" t="s">
        <v>8279</v>
      </c>
      <c r="Q896">
        <v>0.39169999999999999</v>
      </c>
      <c r="R896">
        <v>147.81132075471697</v>
      </c>
      <c r="S896" t="s">
        <v>8315</v>
      </c>
      <c r="T896" t="s">
        <v>8340</v>
      </c>
    </row>
    <row r="897" spans="1:20" x14ac:dyDescent="0.2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v>40476.127650462964</v>
      </c>
      <c r="K897">
        <v>1284087829</v>
      </c>
      <c r="L897" s="10">
        <v>40431.127650462964</v>
      </c>
      <c r="M897" t="b">
        <v>0</v>
      </c>
      <c r="N897">
        <v>7</v>
      </c>
      <c r="O897" t="b">
        <v>0</v>
      </c>
      <c r="P897" t="s">
        <v>8279</v>
      </c>
      <c r="Q897">
        <v>2.4375000000000001E-2</v>
      </c>
      <c r="R897">
        <v>27.857142857142858</v>
      </c>
      <c r="S897" t="s">
        <v>8315</v>
      </c>
      <c r="T897" t="s">
        <v>8340</v>
      </c>
    </row>
    <row r="898" spans="1:20" x14ac:dyDescent="0.2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v>42244.166666666672</v>
      </c>
      <c r="K898">
        <v>1438549026</v>
      </c>
      <c r="L898" s="10">
        <v>42218.872986111113</v>
      </c>
      <c r="M898" t="b">
        <v>0</v>
      </c>
      <c r="N898">
        <v>72</v>
      </c>
      <c r="O898" t="b">
        <v>0</v>
      </c>
      <c r="P898" t="s">
        <v>8279</v>
      </c>
      <c r="Q898">
        <v>0.4</v>
      </c>
      <c r="R898">
        <v>44.444444444444443</v>
      </c>
      <c r="S898" t="s">
        <v>8315</v>
      </c>
      <c r="T898" t="s">
        <v>8340</v>
      </c>
    </row>
    <row r="899" spans="1:20" x14ac:dyDescent="0.2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v>41241.730416666665</v>
      </c>
      <c r="K899">
        <v>1351528308</v>
      </c>
      <c r="L899" s="10">
        <v>41211.688750000001</v>
      </c>
      <c r="M899" t="b">
        <v>0</v>
      </c>
      <c r="N899">
        <v>0</v>
      </c>
      <c r="O899" t="b">
        <v>0</v>
      </c>
      <c r="P899" t="s">
        <v>8279</v>
      </c>
      <c r="Q899">
        <v>0</v>
      </c>
      <c r="R899" t="e">
        <v>#DIV/0!</v>
      </c>
      <c r="S899" t="s">
        <v>8315</v>
      </c>
      <c r="T899" t="s">
        <v>8340</v>
      </c>
    </row>
    <row r="900" spans="1:20" x14ac:dyDescent="0.2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v>40923.758217592593</v>
      </c>
      <c r="K900">
        <v>1322763110</v>
      </c>
      <c r="L900" s="10">
        <v>40878.758217592593</v>
      </c>
      <c r="M900" t="b">
        <v>0</v>
      </c>
      <c r="N900">
        <v>2</v>
      </c>
      <c r="O900" t="b">
        <v>0</v>
      </c>
      <c r="P900" t="s">
        <v>8279</v>
      </c>
      <c r="Q900">
        <v>2.8000000000000001E-2</v>
      </c>
      <c r="R900">
        <v>35</v>
      </c>
      <c r="S900" t="s">
        <v>8315</v>
      </c>
      <c r="T900" t="s">
        <v>8340</v>
      </c>
    </row>
    <row r="901" spans="1:20" x14ac:dyDescent="0.2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v>40691.099097222221</v>
      </c>
      <c r="K901">
        <v>1302661362</v>
      </c>
      <c r="L901" s="10">
        <v>40646.099097222221</v>
      </c>
      <c r="M901" t="b">
        <v>0</v>
      </c>
      <c r="N901">
        <v>8</v>
      </c>
      <c r="O901" t="b">
        <v>0</v>
      </c>
      <c r="P901" t="s">
        <v>8279</v>
      </c>
      <c r="Q901">
        <v>0.37333333333333335</v>
      </c>
      <c r="R901">
        <v>35</v>
      </c>
      <c r="S901" t="s">
        <v>8315</v>
      </c>
      <c r="T901" t="s">
        <v>8340</v>
      </c>
    </row>
    <row r="902" spans="1:20" x14ac:dyDescent="0.2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v>42459.807893518519</v>
      </c>
      <c r="K902">
        <v>1456777402</v>
      </c>
      <c r="L902" s="10">
        <v>42429.84956018519</v>
      </c>
      <c r="M902" t="b">
        <v>0</v>
      </c>
      <c r="N902">
        <v>2</v>
      </c>
      <c r="O902" t="b">
        <v>0</v>
      </c>
      <c r="P902" t="s">
        <v>8278</v>
      </c>
      <c r="Q902">
        <v>4.1999999999999997E-3</v>
      </c>
      <c r="R902">
        <v>10.5</v>
      </c>
      <c r="S902" t="s">
        <v>8315</v>
      </c>
      <c r="T902" t="s">
        <v>8341</v>
      </c>
    </row>
    <row r="903" spans="1:20" x14ac:dyDescent="0.2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v>40337.799305555556</v>
      </c>
      <c r="K903">
        <v>1272050914</v>
      </c>
      <c r="L903" s="10">
        <v>40291.81150462963</v>
      </c>
      <c r="M903" t="b">
        <v>0</v>
      </c>
      <c r="N903">
        <v>0</v>
      </c>
      <c r="O903" t="b">
        <v>0</v>
      </c>
      <c r="P903" t="s">
        <v>8278</v>
      </c>
      <c r="Q903">
        <v>0</v>
      </c>
      <c r="R903" t="e">
        <v>#DIV/0!</v>
      </c>
      <c r="S903" t="s">
        <v>8315</v>
      </c>
      <c r="T903" t="s">
        <v>8341</v>
      </c>
    </row>
    <row r="904" spans="1:20" x14ac:dyDescent="0.2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v>41881.645833333336</v>
      </c>
      <c r="K904">
        <v>1404947422</v>
      </c>
      <c r="L904" s="10">
        <v>41829.965532407405</v>
      </c>
      <c r="M904" t="b">
        <v>0</v>
      </c>
      <c r="N904">
        <v>3</v>
      </c>
      <c r="O904" t="b">
        <v>0</v>
      </c>
      <c r="P904" t="s">
        <v>8278</v>
      </c>
      <c r="Q904">
        <v>3.0000000000000001E-3</v>
      </c>
      <c r="R904">
        <v>30</v>
      </c>
      <c r="S904" t="s">
        <v>8315</v>
      </c>
      <c r="T904" t="s">
        <v>8341</v>
      </c>
    </row>
    <row r="905" spans="1:20" x14ac:dyDescent="0.2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v>41175.100694444445</v>
      </c>
      <c r="K905">
        <v>1346180780</v>
      </c>
      <c r="L905" s="10">
        <v>41149.796064814815</v>
      </c>
      <c r="M905" t="b">
        <v>0</v>
      </c>
      <c r="N905">
        <v>4</v>
      </c>
      <c r="O905" t="b">
        <v>0</v>
      </c>
      <c r="P905" t="s">
        <v>8278</v>
      </c>
      <c r="Q905">
        <v>3.2000000000000001E-2</v>
      </c>
      <c r="R905">
        <v>40</v>
      </c>
      <c r="S905" t="s">
        <v>8315</v>
      </c>
      <c r="T905" t="s">
        <v>8341</v>
      </c>
    </row>
    <row r="906" spans="1:20" x14ac:dyDescent="0.2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v>42372.080289351856</v>
      </c>
      <c r="K906">
        <v>1449194137</v>
      </c>
      <c r="L906" s="10">
        <v>42342.080289351856</v>
      </c>
      <c r="M906" t="b">
        <v>0</v>
      </c>
      <c r="N906">
        <v>3</v>
      </c>
      <c r="O906" t="b">
        <v>0</v>
      </c>
      <c r="P906" t="s">
        <v>8278</v>
      </c>
      <c r="Q906">
        <v>3.0200000000000001E-3</v>
      </c>
      <c r="R906">
        <v>50.333333333333336</v>
      </c>
      <c r="S906" t="s">
        <v>8315</v>
      </c>
      <c r="T906" t="s">
        <v>8341</v>
      </c>
    </row>
    <row r="907" spans="1:20" x14ac:dyDescent="0.2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v>40567.239884259259</v>
      </c>
      <c r="K907">
        <v>1290663926</v>
      </c>
      <c r="L907" s="10">
        <v>40507.239884259259</v>
      </c>
      <c r="M907" t="b">
        <v>0</v>
      </c>
      <c r="N907">
        <v>6</v>
      </c>
      <c r="O907" t="b">
        <v>0</v>
      </c>
      <c r="P907" t="s">
        <v>8278</v>
      </c>
      <c r="Q907">
        <v>3.0153846153846153E-2</v>
      </c>
      <c r="R907">
        <v>32.666666666666664</v>
      </c>
      <c r="S907" t="s">
        <v>8315</v>
      </c>
      <c r="T907" t="s">
        <v>8341</v>
      </c>
    </row>
    <row r="908" spans="1:20" x14ac:dyDescent="0.2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v>41711.148032407407</v>
      </c>
      <c r="K908">
        <v>1392093190</v>
      </c>
      <c r="L908" s="10">
        <v>41681.189699074072</v>
      </c>
      <c r="M908" t="b">
        <v>0</v>
      </c>
      <c r="N908">
        <v>0</v>
      </c>
      <c r="O908" t="b">
        <v>0</v>
      </c>
      <c r="P908" t="s">
        <v>8278</v>
      </c>
      <c r="Q908">
        <v>0</v>
      </c>
      <c r="R908" t="e">
        <v>#DIV/0!</v>
      </c>
      <c r="S908" t="s">
        <v>8315</v>
      </c>
      <c r="T908" t="s">
        <v>8341</v>
      </c>
    </row>
    <row r="909" spans="1:20" x14ac:dyDescent="0.2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v>40797.192395833335</v>
      </c>
      <c r="K909">
        <v>1313123823</v>
      </c>
      <c r="L909" s="10">
        <v>40767.192395833335</v>
      </c>
      <c r="M909" t="b">
        <v>0</v>
      </c>
      <c r="N909">
        <v>0</v>
      </c>
      <c r="O909" t="b">
        <v>0</v>
      </c>
      <c r="P909" t="s">
        <v>8278</v>
      </c>
      <c r="Q909">
        <v>0</v>
      </c>
      <c r="R909" t="e">
        <v>#DIV/0!</v>
      </c>
      <c r="S909" t="s">
        <v>8315</v>
      </c>
      <c r="T909" t="s">
        <v>8341</v>
      </c>
    </row>
    <row r="910" spans="1:20" x14ac:dyDescent="0.2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v>40386.207638888889</v>
      </c>
      <c r="K910">
        <v>1276283655</v>
      </c>
      <c r="L910" s="10">
        <v>40340.801562499997</v>
      </c>
      <c r="M910" t="b">
        <v>0</v>
      </c>
      <c r="N910">
        <v>0</v>
      </c>
      <c r="O910" t="b">
        <v>0</v>
      </c>
      <c r="P910" t="s">
        <v>8278</v>
      </c>
      <c r="Q910">
        <v>0</v>
      </c>
      <c r="R910" t="e">
        <v>#DIV/0!</v>
      </c>
      <c r="S910" t="s">
        <v>8315</v>
      </c>
      <c r="T910" t="s">
        <v>8341</v>
      </c>
    </row>
    <row r="911" spans="1:20" x14ac:dyDescent="0.2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v>41113.166666666664</v>
      </c>
      <c r="K911">
        <v>1340296440</v>
      </c>
      <c r="L911" s="10">
        <v>41081.69027777778</v>
      </c>
      <c r="M911" t="b">
        <v>0</v>
      </c>
      <c r="N911">
        <v>8</v>
      </c>
      <c r="O911" t="b">
        <v>0</v>
      </c>
      <c r="P911" t="s">
        <v>8278</v>
      </c>
      <c r="Q911">
        <v>3.2500000000000001E-2</v>
      </c>
      <c r="R911">
        <v>65</v>
      </c>
      <c r="S911" t="s">
        <v>8315</v>
      </c>
      <c r="T911" t="s">
        <v>8341</v>
      </c>
    </row>
    <row r="912" spans="1:20" x14ac:dyDescent="0.2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v>42797.545358796298</v>
      </c>
      <c r="K912">
        <v>1483362319</v>
      </c>
      <c r="L912" s="10">
        <v>42737.545358796298</v>
      </c>
      <c r="M912" t="b">
        <v>0</v>
      </c>
      <c r="N912">
        <v>5</v>
      </c>
      <c r="O912" t="b">
        <v>0</v>
      </c>
      <c r="P912" t="s">
        <v>8278</v>
      </c>
      <c r="Q912">
        <v>0.22363636363636363</v>
      </c>
      <c r="R912">
        <v>24.6</v>
      </c>
      <c r="S912" t="s">
        <v>8315</v>
      </c>
      <c r="T912" t="s">
        <v>8341</v>
      </c>
    </row>
    <row r="913" spans="1:20" x14ac:dyDescent="0.2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v>41663.005150462966</v>
      </c>
      <c r="K913">
        <v>1388707645</v>
      </c>
      <c r="L913" s="10">
        <v>41642.005150462966</v>
      </c>
      <c r="M913" t="b">
        <v>0</v>
      </c>
      <c r="N913">
        <v>0</v>
      </c>
      <c r="O913" t="b">
        <v>0</v>
      </c>
      <c r="P913" t="s">
        <v>8278</v>
      </c>
      <c r="Q913">
        <v>0</v>
      </c>
      <c r="R913" t="e">
        <v>#DIV/0!</v>
      </c>
      <c r="S913" t="s">
        <v>8315</v>
      </c>
      <c r="T913" t="s">
        <v>8341</v>
      </c>
    </row>
    <row r="914" spans="1:20" x14ac:dyDescent="0.2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v>41254.151006944441</v>
      </c>
      <c r="K914">
        <v>1350009447</v>
      </c>
      <c r="L914" s="10">
        <v>41194.109340277777</v>
      </c>
      <c r="M914" t="b">
        <v>0</v>
      </c>
      <c r="N914">
        <v>2</v>
      </c>
      <c r="O914" t="b">
        <v>0</v>
      </c>
      <c r="P914" t="s">
        <v>8278</v>
      </c>
      <c r="Q914">
        <v>8.5714285714285719E-3</v>
      </c>
      <c r="R914">
        <v>15</v>
      </c>
      <c r="S914" t="s">
        <v>8315</v>
      </c>
      <c r="T914" t="s">
        <v>8341</v>
      </c>
    </row>
    <row r="915" spans="1:20" x14ac:dyDescent="0.2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v>41034.139108796298</v>
      </c>
      <c r="K915">
        <v>1333596019</v>
      </c>
      <c r="L915" s="10">
        <v>41004.139108796298</v>
      </c>
      <c r="M915" t="b">
        <v>0</v>
      </c>
      <c r="N915">
        <v>24</v>
      </c>
      <c r="O915" t="b">
        <v>0</v>
      </c>
      <c r="P915" t="s">
        <v>8278</v>
      </c>
      <c r="Q915">
        <v>6.6066666666666662E-2</v>
      </c>
      <c r="R915">
        <v>82.583333333333329</v>
      </c>
      <c r="S915" t="s">
        <v>8315</v>
      </c>
      <c r="T915" t="s">
        <v>8341</v>
      </c>
    </row>
    <row r="916" spans="1:20" x14ac:dyDescent="0.2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v>41146.763275462967</v>
      </c>
      <c r="K916">
        <v>1343326747</v>
      </c>
      <c r="L916" s="10">
        <v>41116.763275462967</v>
      </c>
      <c r="M916" t="b">
        <v>0</v>
      </c>
      <c r="N916">
        <v>0</v>
      </c>
      <c r="O916" t="b">
        <v>0</v>
      </c>
      <c r="P916" t="s">
        <v>8278</v>
      </c>
      <c r="Q916">
        <v>0</v>
      </c>
      <c r="R916" t="e">
        <v>#DIV/0!</v>
      </c>
      <c r="S916" t="s">
        <v>8315</v>
      </c>
      <c r="T916" t="s">
        <v>8341</v>
      </c>
    </row>
    <row r="917" spans="1:20" x14ac:dyDescent="0.2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v>40969.207638888889</v>
      </c>
      <c r="K917">
        <v>1327853914</v>
      </c>
      <c r="L917" s="10">
        <v>40937.679560185185</v>
      </c>
      <c r="M917" t="b">
        <v>0</v>
      </c>
      <c r="N917">
        <v>9</v>
      </c>
      <c r="O917" t="b">
        <v>0</v>
      </c>
      <c r="P917" t="s">
        <v>8278</v>
      </c>
      <c r="Q917">
        <v>5.7692307692307696E-2</v>
      </c>
      <c r="R917">
        <v>41.666666666666664</v>
      </c>
      <c r="S917" t="s">
        <v>8315</v>
      </c>
      <c r="T917" t="s">
        <v>8341</v>
      </c>
    </row>
    <row r="918" spans="1:20" x14ac:dyDescent="0.2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v>40473.208333333336</v>
      </c>
      <c r="K918">
        <v>1284409734</v>
      </c>
      <c r="L918" s="10">
        <v>40434.853402777779</v>
      </c>
      <c r="M918" t="b">
        <v>0</v>
      </c>
      <c r="N918">
        <v>0</v>
      </c>
      <c r="O918" t="b">
        <v>0</v>
      </c>
      <c r="P918" t="s">
        <v>8278</v>
      </c>
      <c r="Q918">
        <v>0</v>
      </c>
      <c r="R918" t="e">
        <v>#DIV/0!</v>
      </c>
      <c r="S918" t="s">
        <v>8315</v>
      </c>
      <c r="T918" t="s">
        <v>8341</v>
      </c>
    </row>
    <row r="919" spans="1:20" x14ac:dyDescent="0.2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v>41834.104166666664</v>
      </c>
      <c r="K919">
        <v>1402612730</v>
      </c>
      <c r="L919" s="10">
        <v>41802.94363425926</v>
      </c>
      <c r="M919" t="b">
        <v>0</v>
      </c>
      <c r="N919">
        <v>1</v>
      </c>
      <c r="O919" t="b">
        <v>0</v>
      </c>
      <c r="P919" t="s">
        <v>8278</v>
      </c>
      <c r="Q919">
        <v>6.0000000000000001E-3</v>
      </c>
      <c r="R919">
        <v>30</v>
      </c>
      <c r="S919" t="s">
        <v>8315</v>
      </c>
      <c r="T919" t="s">
        <v>8341</v>
      </c>
    </row>
    <row r="920" spans="1:20" x14ac:dyDescent="0.2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v>41974.957881944443</v>
      </c>
      <c r="K920">
        <v>1414879161</v>
      </c>
      <c r="L920" s="10">
        <v>41944.916215277779</v>
      </c>
      <c r="M920" t="b">
        <v>0</v>
      </c>
      <c r="N920">
        <v>10</v>
      </c>
      <c r="O920" t="b">
        <v>0</v>
      </c>
      <c r="P920" t="s">
        <v>8278</v>
      </c>
      <c r="Q920">
        <v>5.0256410256410255E-2</v>
      </c>
      <c r="R920">
        <v>19.600000000000001</v>
      </c>
      <c r="S920" t="s">
        <v>8315</v>
      </c>
      <c r="T920" t="s">
        <v>8341</v>
      </c>
    </row>
    <row r="921" spans="1:20" x14ac:dyDescent="0.2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v>41262.641724537039</v>
      </c>
      <c r="K921">
        <v>1352906645</v>
      </c>
      <c r="L921" s="10">
        <v>41227.641724537039</v>
      </c>
      <c r="M921" t="b">
        <v>0</v>
      </c>
      <c r="N921">
        <v>1</v>
      </c>
      <c r="O921" t="b">
        <v>0</v>
      </c>
      <c r="P921" t="s">
        <v>8278</v>
      </c>
      <c r="Q921">
        <v>5.0000000000000001E-3</v>
      </c>
      <c r="R921">
        <v>100</v>
      </c>
      <c r="S921" t="s">
        <v>8315</v>
      </c>
      <c r="T921" t="s">
        <v>8341</v>
      </c>
    </row>
    <row r="922" spans="1:20" x14ac:dyDescent="0.2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v>41592.713217592594</v>
      </c>
      <c r="K922">
        <v>1381853222</v>
      </c>
      <c r="L922" s="10">
        <v>41562.67155092593</v>
      </c>
      <c r="M922" t="b">
        <v>0</v>
      </c>
      <c r="N922">
        <v>0</v>
      </c>
      <c r="O922" t="b">
        <v>0</v>
      </c>
      <c r="P922" t="s">
        <v>8278</v>
      </c>
      <c r="Q922">
        <v>0</v>
      </c>
      <c r="R922" t="e">
        <v>#DIV/0!</v>
      </c>
      <c r="S922" t="s">
        <v>8315</v>
      </c>
      <c r="T922" t="s">
        <v>8341</v>
      </c>
    </row>
    <row r="923" spans="1:20" x14ac:dyDescent="0.2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v>40889.212685185186</v>
      </c>
      <c r="K923">
        <v>1320033976</v>
      </c>
      <c r="L923" s="10">
        <v>40847.171018518515</v>
      </c>
      <c r="M923" t="b">
        <v>0</v>
      </c>
      <c r="N923">
        <v>20</v>
      </c>
      <c r="O923" t="b">
        <v>0</v>
      </c>
      <c r="P923" t="s">
        <v>8278</v>
      </c>
      <c r="Q923">
        <v>0.309</v>
      </c>
      <c r="R923">
        <v>231.75</v>
      </c>
      <c r="S923" t="s">
        <v>8315</v>
      </c>
      <c r="T923" t="s">
        <v>8341</v>
      </c>
    </row>
    <row r="924" spans="1:20" x14ac:dyDescent="0.2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v>41913.530011574076</v>
      </c>
      <c r="K924">
        <v>1409143393</v>
      </c>
      <c r="L924" s="10">
        <v>41878.530011574076</v>
      </c>
      <c r="M924" t="b">
        <v>0</v>
      </c>
      <c r="N924">
        <v>30</v>
      </c>
      <c r="O924" t="b">
        <v>0</v>
      </c>
      <c r="P924" t="s">
        <v>8278</v>
      </c>
      <c r="Q924">
        <v>0.21037037037037037</v>
      </c>
      <c r="R924">
        <v>189.33333333333334</v>
      </c>
      <c r="S924" t="s">
        <v>8315</v>
      </c>
      <c r="T924" t="s">
        <v>8341</v>
      </c>
    </row>
    <row r="925" spans="1:20" x14ac:dyDescent="0.2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v>41965.001423611116</v>
      </c>
      <c r="K925">
        <v>1414018923</v>
      </c>
      <c r="L925" s="10">
        <v>41934.959756944445</v>
      </c>
      <c r="M925" t="b">
        <v>0</v>
      </c>
      <c r="N925">
        <v>6</v>
      </c>
      <c r="O925" t="b">
        <v>0</v>
      </c>
      <c r="P925" t="s">
        <v>8278</v>
      </c>
      <c r="Q925">
        <v>2.1999999999999999E-2</v>
      </c>
      <c r="R925">
        <v>55</v>
      </c>
      <c r="S925" t="s">
        <v>8315</v>
      </c>
      <c r="T925" t="s">
        <v>8341</v>
      </c>
    </row>
    <row r="926" spans="1:20" x14ac:dyDescent="0.2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v>41318.942928240744</v>
      </c>
      <c r="K926">
        <v>1358203069</v>
      </c>
      <c r="L926" s="10">
        <v>41288.942928240744</v>
      </c>
      <c r="M926" t="b">
        <v>0</v>
      </c>
      <c r="N926">
        <v>15</v>
      </c>
      <c r="O926" t="b">
        <v>0</v>
      </c>
      <c r="P926" t="s">
        <v>8278</v>
      </c>
      <c r="Q926">
        <v>0.109</v>
      </c>
      <c r="R926">
        <v>21.8</v>
      </c>
      <c r="S926" t="s">
        <v>8315</v>
      </c>
      <c r="T926" t="s">
        <v>8341</v>
      </c>
    </row>
    <row r="927" spans="1:20" x14ac:dyDescent="0.2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v>41605.922581018516</v>
      </c>
      <c r="K927">
        <v>1382994511</v>
      </c>
      <c r="L927" s="10">
        <v>41575.880914351852</v>
      </c>
      <c r="M927" t="b">
        <v>0</v>
      </c>
      <c r="N927">
        <v>5</v>
      </c>
      <c r="O927" t="b">
        <v>0</v>
      </c>
      <c r="P927" t="s">
        <v>8278</v>
      </c>
      <c r="Q927">
        <v>2.6666666666666668E-2</v>
      </c>
      <c r="R927">
        <v>32</v>
      </c>
      <c r="S927" t="s">
        <v>8315</v>
      </c>
      <c r="T927" t="s">
        <v>8341</v>
      </c>
    </row>
    <row r="928" spans="1:20" x14ac:dyDescent="0.2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v>40367.944444444445</v>
      </c>
      <c r="K928">
        <v>1276043330</v>
      </c>
      <c r="L928" s="10">
        <v>40338.02002314815</v>
      </c>
      <c r="M928" t="b">
        <v>0</v>
      </c>
      <c r="N928">
        <v>0</v>
      </c>
      <c r="O928" t="b">
        <v>0</v>
      </c>
      <c r="P928" t="s">
        <v>8278</v>
      </c>
      <c r="Q928">
        <v>0</v>
      </c>
      <c r="R928" t="e">
        <v>#DIV/0!</v>
      </c>
      <c r="S928" t="s">
        <v>8315</v>
      </c>
      <c r="T928" t="s">
        <v>8341</v>
      </c>
    </row>
    <row r="929" spans="1:20" x14ac:dyDescent="0.2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v>41043.822858796295</v>
      </c>
      <c r="K929">
        <v>1334432695</v>
      </c>
      <c r="L929" s="10">
        <v>41013.822858796295</v>
      </c>
      <c r="M929" t="b">
        <v>0</v>
      </c>
      <c r="N929">
        <v>0</v>
      </c>
      <c r="O929" t="b">
        <v>0</v>
      </c>
      <c r="P929" t="s">
        <v>8278</v>
      </c>
      <c r="Q929">
        <v>0</v>
      </c>
      <c r="R929" t="e">
        <v>#DIV/0!</v>
      </c>
      <c r="S929" t="s">
        <v>8315</v>
      </c>
      <c r="T929" t="s">
        <v>8341</v>
      </c>
    </row>
    <row r="930" spans="1:20" x14ac:dyDescent="0.2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v>41231</v>
      </c>
      <c r="K930">
        <v>1348864913</v>
      </c>
      <c r="L930" s="10">
        <v>41180.86241898148</v>
      </c>
      <c r="M930" t="b">
        <v>0</v>
      </c>
      <c r="N930">
        <v>28</v>
      </c>
      <c r="O930" t="b">
        <v>0</v>
      </c>
      <c r="P930" t="s">
        <v>8278</v>
      </c>
      <c r="Q930">
        <v>0.10862068965517241</v>
      </c>
      <c r="R930">
        <v>56.25</v>
      </c>
      <c r="S930" t="s">
        <v>8315</v>
      </c>
      <c r="T930" t="s">
        <v>8341</v>
      </c>
    </row>
    <row r="931" spans="1:20" x14ac:dyDescent="0.2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v>41008.196400462963</v>
      </c>
      <c r="K931">
        <v>1331358169</v>
      </c>
      <c r="L931" s="10">
        <v>40978.238067129627</v>
      </c>
      <c r="M931" t="b">
        <v>0</v>
      </c>
      <c r="N931">
        <v>0</v>
      </c>
      <c r="O931" t="b">
        <v>0</v>
      </c>
      <c r="P931" t="s">
        <v>8278</v>
      </c>
      <c r="Q931">
        <v>0</v>
      </c>
      <c r="R931" t="e">
        <v>#DIV/0!</v>
      </c>
      <c r="S931" t="s">
        <v>8315</v>
      </c>
      <c r="T931" t="s">
        <v>8341</v>
      </c>
    </row>
    <row r="932" spans="1:20" x14ac:dyDescent="0.2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v>40354.897222222222</v>
      </c>
      <c r="K932">
        <v>1273874306</v>
      </c>
      <c r="L932" s="10">
        <v>40312.915578703702</v>
      </c>
      <c r="M932" t="b">
        <v>0</v>
      </c>
      <c r="N932">
        <v>5</v>
      </c>
      <c r="O932" t="b">
        <v>0</v>
      </c>
      <c r="P932" t="s">
        <v>8278</v>
      </c>
      <c r="Q932">
        <v>0.38333333333333336</v>
      </c>
      <c r="R932">
        <v>69</v>
      </c>
      <c r="S932" t="s">
        <v>8315</v>
      </c>
      <c r="T932" t="s">
        <v>8341</v>
      </c>
    </row>
    <row r="933" spans="1:20" x14ac:dyDescent="0.2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v>41714.916666666664</v>
      </c>
      <c r="K933">
        <v>1392021502</v>
      </c>
      <c r="L933" s="10">
        <v>41680.359976851854</v>
      </c>
      <c r="M933" t="b">
        <v>0</v>
      </c>
      <c r="N933">
        <v>7</v>
      </c>
      <c r="O933" t="b">
        <v>0</v>
      </c>
      <c r="P933" t="s">
        <v>8278</v>
      </c>
      <c r="Q933">
        <v>6.5500000000000003E-2</v>
      </c>
      <c r="R933">
        <v>18.714285714285715</v>
      </c>
      <c r="S933" t="s">
        <v>8315</v>
      </c>
      <c r="T933" t="s">
        <v>8341</v>
      </c>
    </row>
    <row r="934" spans="1:20" x14ac:dyDescent="0.2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v>41355.927604166667</v>
      </c>
      <c r="K934">
        <v>1360106145</v>
      </c>
      <c r="L934" s="10">
        <v>41310.969270833331</v>
      </c>
      <c r="M934" t="b">
        <v>0</v>
      </c>
      <c r="N934">
        <v>30</v>
      </c>
      <c r="O934" t="b">
        <v>0</v>
      </c>
      <c r="P934" t="s">
        <v>8278</v>
      </c>
      <c r="Q934">
        <v>0.14536842105263159</v>
      </c>
      <c r="R934">
        <v>46.033333333333331</v>
      </c>
      <c r="S934" t="s">
        <v>8315</v>
      </c>
      <c r="T934" t="s">
        <v>8341</v>
      </c>
    </row>
    <row r="935" spans="1:20" x14ac:dyDescent="0.2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v>41771.169085648151</v>
      </c>
      <c r="K935">
        <v>1394683409</v>
      </c>
      <c r="L935" s="10">
        <v>41711.169085648151</v>
      </c>
      <c r="M935" t="b">
        <v>0</v>
      </c>
      <c r="N935">
        <v>2</v>
      </c>
      <c r="O935" t="b">
        <v>0</v>
      </c>
      <c r="P935" t="s">
        <v>8278</v>
      </c>
      <c r="Q935">
        <v>0.06</v>
      </c>
      <c r="R935">
        <v>60</v>
      </c>
      <c r="S935" t="s">
        <v>8315</v>
      </c>
      <c r="T935" t="s">
        <v>8341</v>
      </c>
    </row>
    <row r="936" spans="1:20" x14ac:dyDescent="0.2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v>41763.25</v>
      </c>
      <c r="K936">
        <v>1396633284</v>
      </c>
      <c r="L936" s="10">
        <v>41733.737083333333</v>
      </c>
      <c r="M936" t="b">
        <v>0</v>
      </c>
      <c r="N936">
        <v>30</v>
      </c>
      <c r="O936" t="b">
        <v>0</v>
      </c>
      <c r="P936" t="s">
        <v>8278</v>
      </c>
      <c r="Q936">
        <v>0.30399999999999999</v>
      </c>
      <c r="R936">
        <v>50.666666666666664</v>
      </c>
      <c r="S936" t="s">
        <v>8315</v>
      </c>
      <c r="T936" t="s">
        <v>8341</v>
      </c>
    </row>
    <row r="937" spans="1:20" x14ac:dyDescent="0.2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v>42398.333668981482</v>
      </c>
      <c r="K937">
        <v>1451462429</v>
      </c>
      <c r="L937" s="10">
        <v>42368.333668981482</v>
      </c>
      <c r="M937" t="b">
        <v>0</v>
      </c>
      <c r="N937">
        <v>2</v>
      </c>
      <c r="O937" t="b">
        <v>0</v>
      </c>
      <c r="P937" t="s">
        <v>8278</v>
      </c>
      <c r="Q937">
        <v>1.4285714285714285E-2</v>
      </c>
      <c r="R937">
        <v>25</v>
      </c>
      <c r="S937" t="s">
        <v>8315</v>
      </c>
      <c r="T937" t="s">
        <v>8341</v>
      </c>
    </row>
    <row r="938" spans="1:20" x14ac:dyDescent="0.2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v>40926.833333333336</v>
      </c>
      <c r="K938">
        <v>1323131689</v>
      </c>
      <c r="L938" s="10">
        <v>40883.024178240739</v>
      </c>
      <c r="M938" t="b">
        <v>0</v>
      </c>
      <c r="N938">
        <v>0</v>
      </c>
      <c r="O938" t="b">
        <v>0</v>
      </c>
      <c r="P938" t="s">
        <v>8278</v>
      </c>
      <c r="Q938">
        <v>0</v>
      </c>
      <c r="R938" t="e">
        <v>#DIV/0!</v>
      </c>
      <c r="S938" t="s">
        <v>8315</v>
      </c>
      <c r="T938" t="s">
        <v>8341</v>
      </c>
    </row>
    <row r="939" spans="1:20" x14ac:dyDescent="0.2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v>41581.839780092596</v>
      </c>
      <c r="K939">
        <v>1380913757</v>
      </c>
      <c r="L939" s="10">
        <v>41551.798113425924</v>
      </c>
      <c r="M939" t="b">
        <v>0</v>
      </c>
      <c r="N939">
        <v>2</v>
      </c>
      <c r="O939" t="b">
        <v>0</v>
      </c>
      <c r="P939" t="s">
        <v>8278</v>
      </c>
      <c r="Q939">
        <v>1.1428571428571429E-2</v>
      </c>
      <c r="R939">
        <v>20</v>
      </c>
      <c r="S939" t="s">
        <v>8315</v>
      </c>
      <c r="T939" t="s">
        <v>8341</v>
      </c>
    </row>
    <row r="940" spans="1:20" x14ac:dyDescent="0.2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v>41154.479722222226</v>
      </c>
      <c r="K940">
        <v>1343993448</v>
      </c>
      <c r="L940" s="10">
        <v>41124.479722222226</v>
      </c>
      <c r="M940" t="b">
        <v>0</v>
      </c>
      <c r="N940">
        <v>1</v>
      </c>
      <c r="O940" t="b">
        <v>0</v>
      </c>
      <c r="P940" t="s">
        <v>8278</v>
      </c>
      <c r="Q940">
        <v>3.5714285714285713E-3</v>
      </c>
      <c r="R940">
        <v>25</v>
      </c>
      <c r="S940" t="s">
        <v>8315</v>
      </c>
      <c r="T940" t="s">
        <v>8341</v>
      </c>
    </row>
    <row r="941" spans="1:20" x14ac:dyDescent="0.2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v>41455.831944444442</v>
      </c>
      <c r="K941">
        <v>1369246738</v>
      </c>
      <c r="L941" s="10">
        <v>41416.763171296298</v>
      </c>
      <c r="M941" t="b">
        <v>0</v>
      </c>
      <c r="N941">
        <v>2</v>
      </c>
      <c r="O941" t="b">
        <v>0</v>
      </c>
      <c r="P941" t="s">
        <v>8278</v>
      </c>
      <c r="Q941">
        <v>1.4545454545454545E-2</v>
      </c>
      <c r="R941">
        <v>20</v>
      </c>
      <c r="S941" t="s">
        <v>8315</v>
      </c>
      <c r="T941" t="s">
        <v>8341</v>
      </c>
    </row>
    <row r="942" spans="1:20" x14ac:dyDescent="0.2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v>42227.008402777778</v>
      </c>
      <c r="K942">
        <v>1435363926</v>
      </c>
      <c r="L942" s="10">
        <v>42182.008402777778</v>
      </c>
      <c r="M942" t="b">
        <v>0</v>
      </c>
      <c r="N942">
        <v>14</v>
      </c>
      <c r="O942" t="b">
        <v>0</v>
      </c>
      <c r="P942" t="s">
        <v>8273</v>
      </c>
      <c r="Q942">
        <v>0.17155555555555554</v>
      </c>
      <c r="R942">
        <v>110.28571428571429</v>
      </c>
      <c r="S942" t="s">
        <v>8318</v>
      </c>
      <c r="T942" t="s">
        <v>8362</v>
      </c>
    </row>
    <row r="943" spans="1:20" x14ac:dyDescent="0.2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v>42776.096585648149</v>
      </c>
      <c r="K943">
        <v>1484101145</v>
      </c>
      <c r="L943" s="10">
        <v>42746.096585648149</v>
      </c>
      <c r="M943" t="b">
        <v>0</v>
      </c>
      <c r="N943">
        <v>31</v>
      </c>
      <c r="O943" t="b">
        <v>0</v>
      </c>
      <c r="P943" t="s">
        <v>8273</v>
      </c>
      <c r="Q943">
        <v>2.3220000000000001E-2</v>
      </c>
      <c r="R943">
        <v>37.451612903225808</v>
      </c>
      <c r="S943" t="s">
        <v>8318</v>
      </c>
      <c r="T943" t="s">
        <v>8362</v>
      </c>
    </row>
    <row r="944" spans="1:20" x14ac:dyDescent="0.2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v>42418.843287037031</v>
      </c>
      <c r="K944">
        <v>1452716060</v>
      </c>
      <c r="L944" s="10">
        <v>42382.843287037031</v>
      </c>
      <c r="M944" t="b">
        <v>0</v>
      </c>
      <c r="N944">
        <v>16</v>
      </c>
      <c r="O944" t="b">
        <v>0</v>
      </c>
      <c r="P944" t="s">
        <v>8273</v>
      </c>
      <c r="Q944">
        <v>8.9066666666666669E-2</v>
      </c>
      <c r="R944">
        <v>41.75</v>
      </c>
      <c r="S944" t="s">
        <v>8318</v>
      </c>
      <c r="T944" t="s">
        <v>8362</v>
      </c>
    </row>
    <row r="945" spans="1:20" x14ac:dyDescent="0.2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v>42703.709548611107</v>
      </c>
      <c r="K945">
        <v>1477843305</v>
      </c>
      <c r="L945" s="10">
        <v>42673.66788194445</v>
      </c>
      <c r="M945" t="b">
        <v>0</v>
      </c>
      <c r="N945">
        <v>12</v>
      </c>
      <c r="O945" t="b">
        <v>0</v>
      </c>
      <c r="P945" t="s">
        <v>8273</v>
      </c>
      <c r="Q945">
        <v>9.633333333333334E-2</v>
      </c>
      <c r="R945">
        <v>24.083333333333332</v>
      </c>
      <c r="S945" t="s">
        <v>8318</v>
      </c>
      <c r="T945" t="s">
        <v>8362</v>
      </c>
    </row>
    <row r="946" spans="1:20" x14ac:dyDescent="0.2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v>42478.583333333328</v>
      </c>
      <c r="K946">
        <v>1458050450</v>
      </c>
      <c r="L946" s="10">
        <v>42444.583912037036</v>
      </c>
      <c r="M946" t="b">
        <v>0</v>
      </c>
      <c r="N946">
        <v>96</v>
      </c>
      <c r="O946" t="b">
        <v>0</v>
      </c>
      <c r="P946" t="s">
        <v>8273</v>
      </c>
      <c r="Q946">
        <v>0.13325999999999999</v>
      </c>
      <c r="R946">
        <v>69.40625</v>
      </c>
      <c r="S946" t="s">
        <v>8318</v>
      </c>
      <c r="T946" t="s">
        <v>8362</v>
      </c>
    </row>
    <row r="947" spans="1:20" x14ac:dyDescent="0.2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v>42784.999305555553</v>
      </c>
      <c r="K947">
        <v>1482958626</v>
      </c>
      <c r="L947" s="10">
        <v>42732.872986111113</v>
      </c>
      <c r="M947" t="b">
        <v>0</v>
      </c>
      <c r="N947">
        <v>16</v>
      </c>
      <c r="O947" t="b">
        <v>0</v>
      </c>
      <c r="P947" t="s">
        <v>8273</v>
      </c>
      <c r="Q947">
        <v>2.4840000000000001E-2</v>
      </c>
      <c r="R947">
        <v>155.25</v>
      </c>
      <c r="S947" t="s">
        <v>8318</v>
      </c>
      <c r="T947" t="s">
        <v>8362</v>
      </c>
    </row>
    <row r="948" spans="1:20" x14ac:dyDescent="0.2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v>42622.750555555554</v>
      </c>
      <c r="K948">
        <v>1470852048</v>
      </c>
      <c r="L948" s="10">
        <v>42592.750555555554</v>
      </c>
      <c r="M948" t="b">
        <v>0</v>
      </c>
      <c r="N948">
        <v>5</v>
      </c>
      <c r="O948" t="b">
        <v>0</v>
      </c>
      <c r="P948" t="s">
        <v>8273</v>
      </c>
      <c r="Q948">
        <v>1.9066666666666666E-2</v>
      </c>
      <c r="R948">
        <v>57.2</v>
      </c>
      <c r="S948" t="s">
        <v>8318</v>
      </c>
      <c r="T948" t="s">
        <v>8362</v>
      </c>
    </row>
    <row r="949" spans="1:20" x14ac:dyDescent="0.2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v>42551.781319444446</v>
      </c>
      <c r="K949">
        <v>1462128306</v>
      </c>
      <c r="L949" s="10">
        <v>42491.781319444446</v>
      </c>
      <c r="M949" t="b">
        <v>0</v>
      </c>
      <c r="N949">
        <v>0</v>
      </c>
      <c r="O949" t="b">
        <v>0</v>
      </c>
      <c r="P949" t="s">
        <v>8273</v>
      </c>
      <c r="Q949">
        <v>0</v>
      </c>
      <c r="R949" t="e">
        <v>#DIV/0!</v>
      </c>
      <c r="S949" t="s">
        <v>8318</v>
      </c>
      <c r="T949" t="s">
        <v>8362</v>
      </c>
    </row>
    <row r="950" spans="1:20" x14ac:dyDescent="0.2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v>42441.828287037039</v>
      </c>
      <c r="K950">
        <v>1455220364</v>
      </c>
      <c r="L950" s="10">
        <v>42411.828287037039</v>
      </c>
      <c r="M950" t="b">
        <v>0</v>
      </c>
      <c r="N950">
        <v>8</v>
      </c>
      <c r="O950" t="b">
        <v>0</v>
      </c>
      <c r="P950" t="s">
        <v>8273</v>
      </c>
      <c r="Q950">
        <v>0.12</v>
      </c>
      <c r="R950">
        <v>60</v>
      </c>
      <c r="S950" t="s">
        <v>8318</v>
      </c>
      <c r="T950" t="s">
        <v>8362</v>
      </c>
    </row>
    <row r="951" spans="1:20" x14ac:dyDescent="0.2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v>42421.043703703705</v>
      </c>
      <c r="K951">
        <v>1450832576</v>
      </c>
      <c r="L951" s="10">
        <v>42361.043703703705</v>
      </c>
      <c r="M951" t="b">
        <v>0</v>
      </c>
      <c r="N951">
        <v>7</v>
      </c>
      <c r="O951" t="b">
        <v>0</v>
      </c>
      <c r="P951" t="s">
        <v>8273</v>
      </c>
      <c r="Q951">
        <v>1.3650000000000001E-2</v>
      </c>
      <c r="R951">
        <v>39</v>
      </c>
      <c r="S951" t="s">
        <v>8318</v>
      </c>
      <c r="T951" t="s">
        <v>8362</v>
      </c>
    </row>
    <row r="952" spans="1:20" x14ac:dyDescent="0.2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v>42386.750706018516</v>
      </c>
      <c r="K952">
        <v>1450461661</v>
      </c>
      <c r="L952" s="10">
        <v>42356.750706018516</v>
      </c>
      <c r="M952" t="b">
        <v>0</v>
      </c>
      <c r="N952">
        <v>24</v>
      </c>
      <c r="O952" t="b">
        <v>0</v>
      </c>
      <c r="P952" t="s">
        <v>8273</v>
      </c>
      <c r="Q952">
        <v>0.28039999999999998</v>
      </c>
      <c r="R952">
        <v>58.416666666666664</v>
      </c>
      <c r="S952" t="s">
        <v>8318</v>
      </c>
      <c r="T952" t="s">
        <v>8362</v>
      </c>
    </row>
    <row r="953" spans="1:20" x14ac:dyDescent="0.2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v>42525.653611111105</v>
      </c>
      <c r="K953">
        <v>1461166872</v>
      </c>
      <c r="L953" s="10">
        <v>42480.653611111105</v>
      </c>
      <c r="M953" t="b">
        <v>0</v>
      </c>
      <c r="N953">
        <v>121</v>
      </c>
      <c r="O953" t="b">
        <v>0</v>
      </c>
      <c r="P953" t="s">
        <v>8273</v>
      </c>
      <c r="Q953">
        <v>0.38390000000000002</v>
      </c>
      <c r="R953">
        <v>158.63636363636363</v>
      </c>
      <c r="S953" t="s">
        <v>8318</v>
      </c>
      <c r="T953" t="s">
        <v>8362</v>
      </c>
    </row>
    <row r="954" spans="1:20" x14ac:dyDescent="0.2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v>42692.655231481483</v>
      </c>
      <c r="K954">
        <v>1476888212</v>
      </c>
      <c r="L954" s="10">
        <v>42662.613564814819</v>
      </c>
      <c r="M954" t="b">
        <v>0</v>
      </c>
      <c r="N954">
        <v>196</v>
      </c>
      <c r="O954" t="b">
        <v>0</v>
      </c>
      <c r="P954" t="s">
        <v>8273</v>
      </c>
      <c r="Q954">
        <v>0.39942857142857141</v>
      </c>
      <c r="R954">
        <v>99.857142857142861</v>
      </c>
      <c r="S954" t="s">
        <v>8318</v>
      </c>
      <c r="T954" t="s">
        <v>8362</v>
      </c>
    </row>
    <row r="955" spans="1:20" x14ac:dyDescent="0.2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v>42029.164340277777</v>
      </c>
      <c r="K955">
        <v>1419566199</v>
      </c>
      <c r="L955" s="10">
        <v>41999.164340277777</v>
      </c>
      <c r="M955" t="b">
        <v>0</v>
      </c>
      <c r="N955">
        <v>5</v>
      </c>
      <c r="O955" t="b">
        <v>0</v>
      </c>
      <c r="P955" t="s">
        <v>8273</v>
      </c>
      <c r="Q955">
        <v>8.3999999999999995E-3</v>
      </c>
      <c r="R955">
        <v>25.2</v>
      </c>
      <c r="S955" t="s">
        <v>8318</v>
      </c>
      <c r="T955" t="s">
        <v>8362</v>
      </c>
    </row>
    <row r="956" spans="1:20" x14ac:dyDescent="0.2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v>42236.833784722221</v>
      </c>
      <c r="K956">
        <v>1436472039</v>
      </c>
      <c r="L956" s="10">
        <v>42194.833784722221</v>
      </c>
      <c r="M956" t="b">
        <v>0</v>
      </c>
      <c r="N956">
        <v>73</v>
      </c>
      <c r="O956" t="b">
        <v>0</v>
      </c>
      <c r="P956" t="s">
        <v>8273</v>
      </c>
      <c r="Q956">
        <v>0.43406666666666666</v>
      </c>
      <c r="R956">
        <v>89.191780821917803</v>
      </c>
      <c r="S956" t="s">
        <v>8318</v>
      </c>
      <c r="T956" t="s">
        <v>8362</v>
      </c>
    </row>
    <row r="957" spans="1:20" x14ac:dyDescent="0.2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v>42626.295138888891</v>
      </c>
      <c r="K957">
        <v>1470294300</v>
      </c>
      <c r="L957" s="10">
        <v>42586.295138888891</v>
      </c>
      <c r="M957" t="b">
        <v>0</v>
      </c>
      <c r="N957">
        <v>93</v>
      </c>
      <c r="O957" t="b">
        <v>0</v>
      </c>
      <c r="P957" t="s">
        <v>8273</v>
      </c>
      <c r="Q957">
        <v>5.6613333333333335E-2</v>
      </c>
      <c r="R957">
        <v>182.6236559139785</v>
      </c>
      <c r="S957" t="s">
        <v>8318</v>
      </c>
      <c r="T957" t="s">
        <v>8362</v>
      </c>
    </row>
    <row r="958" spans="1:20" x14ac:dyDescent="0.2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v>42120.872210648144</v>
      </c>
      <c r="K958">
        <v>1424901359</v>
      </c>
      <c r="L958" s="10">
        <v>42060.913877314815</v>
      </c>
      <c r="M958" t="b">
        <v>0</v>
      </c>
      <c r="N958">
        <v>17</v>
      </c>
      <c r="O958" t="b">
        <v>0</v>
      </c>
      <c r="P958" t="s">
        <v>8273</v>
      </c>
      <c r="Q958">
        <v>1.7219999999999999E-2</v>
      </c>
      <c r="R958">
        <v>50.647058823529413</v>
      </c>
      <c r="S958" t="s">
        <v>8318</v>
      </c>
      <c r="T958" t="s">
        <v>8362</v>
      </c>
    </row>
    <row r="959" spans="1:20" x14ac:dyDescent="0.2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v>42691.594131944439</v>
      </c>
      <c r="K959">
        <v>1476710133</v>
      </c>
      <c r="L959" s="10">
        <v>42660.552465277782</v>
      </c>
      <c r="M959" t="b">
        <v>0</v>
      </c>
      <c r="N959">
        <v>7</v>
      </c>
      <c r="O959" t="b">
        <v>0</v>
      </c>
      <c r="P959" t="s">
        <v>8273</v>
      </c>
      <c r="Q959">
        <v>1.9416666666666665E-2</v>
      </c>
      <c r="R959">
        <v>33.285714285714285</v>
      </c>
      <c r="S959" t="s">
        <v>8318</v>
      </c>
      <c r="T959" t="s">
        <v>8362</v>
      </c>
    </row>
    <row r="960" spans="1:20" x14ac:dyDescent="0.2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v>42104.207638888889</v>
      </c>
      <c r="K960">
        <v>1426792563</v>
      </c>
      <c r="L960" s="10">
        <v>42082.802812499998</v>
      </c>
      <c r="M960" t="b">
        <v>0</v>
      </c>
      <c r="N960">
        <v>17</v>
      </c>
      <c r="O960" t="b">
        <v>0</v>
      </c>
      <c r="P960" t="s">
        <v>8273</v>
      </c>
      <c r="Q960">
        <v>0.11328275684711328</v>
      </c>
      <c r="R960">
        <v>51.823529411764703</v>
      </c>
      <c r="S960" t="s">
        <v>8318</v>
      </c>
      <c r="T960" t="s">
        <v>8362</v>
      </c>
    </row>
    <row r="961" spans="1:20" x14ac:dyDescent="0.2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v>42023.174363425926</v>
      </c>
      <c r="K961">
        <v>1419048665</v>
      </c>
      <c r="L961" s="10">
        <v>41993.174363425926</v>
      </c>
      <c r="M961" t="b">
        <v>0</v>
      </c>
      <c r="N961">
        <v>171</v>
      </c>
      <c r="O961" t="b">
        <v>0</v>
      </c>
      <c r="P961" t="s">
        <v>8273</v>
      </c>
      <c r="Q961">
        <v>0.3886</v>
      </c>
      <c r="R961">
        <v>113.62573099415205</v>
      </c>
      <c r="S961" t="s">
        <v>8318</v>
      </c>
      <c r="T961" t="s">
        <v>8362</v>
      </c>
    </row>
    <row r="962" spans="1:20" x14ac:dyDescent="0.2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v>42808.585127314815</v>
      </c>
      <c r="K962">
        <v>1485874955</v>
      </c>
      <c r="L962" s="10">
        <v>42766.626793981486</v>
      </c>
      <c r="M962" t="b">
        <v>0</v>
      </c>
      <c r="N962">
        <v>188</v>
      </c>
      <c r="O962" t="b">
        <v>0</v>
      </c>
      <c r="P962" t="s">
        <v>8273</v>
      </c>
      <c r="Q962">
        <v>0.46100628930817611</v>
      </c>
      <c r="R962">
        <v>136.46276595744681</v>
      </c>
      <c r="S962" t="s">
        <v>8318</v>
      </c>
      <c r="T962" t="s">
        <v>8362</v>
      </c>
    </row>
    <row r="963" spans="1:20" x14ac:dyDescent="0.2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v>42786.791666666672</v>
      </c>
      <c r="K963">
        <v>1483634335</v>
      </c>
      <c r="L963" s="10">
        <v>42740.693692129629</v>
      </c>
      <c r="M963" t="b">
        <v>0</v>
      </c>
      <c r="N963">
        <v>110</v>
      </c>
      <c r="O963" t="b">
        <v>0</v>
      </c>
      <c r="P963" t="s">
        <v>8273</v>
      </c>
      <c r="Q963">
        <v>0.42188421052631581</v>
      </c>
      <c r="R963">
        <v>364.35454545454547</v>
      </c>
      <c r="S963" t="s">
        <v>8318</v>
      </c>
      <c r="T963" t="s">
        <v>8362</v>
      </c>
    </row>
    <row r="964" spans="1:20" x14ac:dyDescent="0.2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v>42411.712418981479</v>
      </c>
      <c r="K964">
        <v>1451927153</v>
      </c>
      <c r="L964" s="10">
        <v>42373.712418981479</v>
      </c>
      <c r="M964" t="b">
        <v>0</v>
      </c>
      <c r="N964">
        <v>37</v>
      </c>
      <c r="O964" t="b">
        <v>0</v>
      </c>
      <c r="P964" t="s">
        <v>8273</v>
      </c>
      <c r="Q964">
        <v>0.2848</v>
      </c>
      <c r="R964">
        <v>19.243243243243242</v>
      </c>
      <c r="S964" t="s">
        <v>8318</v>
      </c>
      <c r="T964" t="s">
        <v>8362</v>
      </c>
    </row>
    <row r="965" spans="1:20" x14ac:dyDescent="0.2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v>42660.635636574079</v>
      </c>
      <c r="K965">
        <v>1473693319</v>
      </c>
      <c r="L965" s="10">
        <v>42625.635636574079</v>
      </c>
      <c r="M965" t="b">
        <v>0</v>
      </c>
      <c r="N965">
        <v>9</v>
      </c>
      <c r="O965" t="b">
        <v>0</v>
      </c>
      <c r="P965" t="s">
        <v>8273</v>
      </c>
      <c r="Q965">
        <v>1.0771428571428571E-2</v>
      </c>
      <c r="R965">
        <v>41.888888888888886</v>
      </c>
      <c r="S965" t="s">
        <v>8318</v>
      </c>
      <c r="T965" t="s">
        <v>8362</v>
      </c>
    </row>
    <row r="966" spans="1:20" x14ac:dyDescent="0.2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v>42248.628692129627</v>
      </c>
      <c r="K966">
        <v>1437663919</v>
      </c>
      <c r="L966" s="10">
        <v>42208.628692129627</v>
      </c>
      <c r="M966" t="b">
        <v>0</v>
      </c>
      <c r="N966">
        <v>29</v>
      </c>
      <c r="O966" t="b">
        <v>0</v>
      </c>
      <c r="P966" t="s">
        <v>8273</v>
      </c>
      <c r="Q966">
        <v>7.9909090909090902E-3</v>
      </c>
      <c r="R966">
        <v>30.310344827586206</v>
      </c>
      <c r="S966" t="s">
        <v>8318</v>
      </c>
      <c r="T966" t="s">
        <v>8362</v>
      </c>
    </row>
    <row r="967" spans="1:20" x14ac:dyDescent="0.2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v>42669.165972222225</v>
      </c>
      <c r="K967">
        <v>1474676646</v>
      </c>
      <c r="L967" s="10">
        <v>42637.016736111109</v>
      </c>
      <c r="M967" t="b">
        <v>0</v>
      </c>
      <c r="N967">
        <v>6</v>
      </c>
      <c r="O967" t="b">
        <v>0</v>
      </c>
      <c r="P967" t="s">
        <v>8273</v>
      </c>
      <c r="Q967">
        <v>1.192E-2</v>
      </c>
      <c r="R967">
        <v>49.666666666666664</v>
      </c>
      <c r="S967" t="s">
        <v>8318</v>
      </c>
      <c r="T967" t="s">
        <v>8362</v>
      </c>
    </row>
    <row r="968" spans="1:20" x14ac:dyDescent="0.2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v>42649.635787037041</v>
      </c>
      <c r="K968">
        <v>1473174932</v>
      </c>
      <c r="L968" s="10">
        <v>42619.635787037041</v>
      </c>
      <c r="M968" t="b">
        <v>0</v>
      </c>
      <c r="N968">
        <v>30</v>
      </c>
      <c r="O968" t="b">
        <v>0</v>
      </c>
      <c r="P968" t="s">
        <v>8273</v>
      </c>
      <c r="Q968">
        <v>0.14799999999999999</v>
      </c>
      <c r="R968">
        <v>59.2</v>
      </c>
      <c r="S968" t="s">
        <v>8318</v>
      </c>
      <c r="T968" t="s">
        <v>8362</v>
      </c>
    </row>
    <row r="969" spans="1:20" x14ac:dyDescent="0.2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v>42482.21266203704</v>
      </c>
      <c r="K969">
        <v>1456121174</v>
      </c>
      <c r="L969" s="10">
        <v>42422.254328703704</v>
      </c>
      <c r="M969" t="b">
        <v>0</v>
      </c>
      <c r="N969">
        <v>81</v>
      </c>
      <c r="O969" t="b">
        <v>0</v>
      </c>
      <c r="P969" t="s">
        <v>8273</v>
      </c>
      <c r="Q969">
        <v>0.17810000000000001</v>
      </c>
      <c r="R969">
        <v>43.97530864197531</v>
      </c>
      <c r="S969" t="s">
        <v>8318</v>
      </c>
      <c r="T969" t="s">
        <v>8362</v>
      </c>
    </row>
    <row r="970" spans="1:20" x14ac:dyDescent="0.2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v>41866.847615740742</v>
      </c>
      <c r="K970">
        <v>1405542034</v>
      </c>
      <c r="L970" s="10">
        <v>41836.847615740742</v>
      </c>
      <c r="M970" t="b">
        <v>0</v>
      </c>
      <c r="N970">
        <v>4</v>
      </c>
      <c r="O970" t="b">
        <v>0</v>
      </c>
      <c r="P970" t="s">
        <v>8273</v>
      </c>
      <c r="Q970">
        <v>1.325E-2</v>
      </c>
      <c r="R970">
        <v>26.5</v>
      </c>
      <c r="S970" t="s">
        <v>8318</v>
      </c>
      <c r="T970" t="s">
        <v>8362</v>
      </c>
    </row>
    <row r="971" spans="1:20" x14ac:dyDescent="0.2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v>42775.30332175926</v>
      </c>
      <c r="K971">
        <v>1483773407</v>
      </c>
      <c r="L971" s="10">
        <v>42742.30332175926</v>
      </c>
      <c r="M971" t="b">
        <v>0</v>
      </c>
      <c r="N971">
        <v>11</v>
      </c>
      <c r="O971" t="b">
        <v>0</v>
      </c>
      <c r="P971" t="s">
        <v>8273</v>
      </c>
      <c r="Q971">
        <v>0.46666666666666667</v>
      </c>
      <c r="R971">
        <v>1272.7272727272727</v>
      </c>
      <c r="S971" t="s">
        <v>8318</v>
      </c>
      <c r="T971" t="s">
        <v>8362</v>
      </c>
    </row>
    <row r="972" spans="1:20" x14ac:dyDescent="0.2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v>42758.207638888889</v>
      </c>
      <c r="K972">
        <v>1481951853</v>
      </c>
      <c r="L972" s="10">
        <v>42721.220520833333</v>
      </c>
      <c r="M972" t="b">
        <v>0</v>
      </c>
      <c r="N972">
        <v>14</v>
      </c>
      <c r="O972" t="b">
        <v>0</v>
      </c>
      <c r="P972" t="s">
        <v>8273</v>
      </c>
      <c r="Q972">
        <v>0.4592</v>
      </c>
      <c r="R972">
        <v>164</v>
      </c>
      <c r="S972" t="s">
        <v>8318</v>
      </c>
      <c r="T972" t="s">
        <v>8362</v>
      </c>
    </row>
    <row r="973" spans="1:20" x14ac:dyDescent="0.2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v>42156.709027777775</v>
      </c>
      <c r="K973">
        <v>1429290060</v>
      </c>
      <c r="L973" s="10">
        <v>42111.709027777775</v>
      </c>
      <c r="M973" t="b">
        <v>0</v>
      </c>
      <c r="N973">
        <v>5</v>
      </c>
      <c r="O973" t="b">
        <v>0</v>
      </c>
      <c r="P973" t="s">
        <v>8273</v>
      </c>
      <c r="Q973">
        <v>2.2599999999999999E-3</v>
      </c>
      <c r="R973">
        <v>45.2</v>
      </c>
      <c r="S973" t="s">
        <v>8318</v>
      </c>
      <c r="T973" t="s">
        <v>8362</v>
      </c>
    </row>
    <row r="974" spans="1:20" x14ac:dyDescent="0.2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v>41886.290972222225</v>
      </c>
      <c r="K974">
        <v>1407271598</v>
      </c>
      <c r="L974" s="10">
        <v>41856.865717592591</v>
      </c>
      <c r="M974" t="b">
        <v>0</v>
      </c>
      <c r="N974">
        <v>45</v>
      </c>
      <c r="O974" t="b">
        <v>0</v>
      </c>
      <c r="P974" t="s">
        <v>8273</v>
      </c>
      <c r="Q974">
        <v>0.34625</v>
      </c>
      <c r="R974">
        <v>153.88888888888889</v>
      </c>
      <c r="S974" t="s">
        <v>8318</v>
      </c>
      <c r="T974" t="s">
        <v>8362</v>
      </c>
    </row>
    <row r="975" spans="1:20" x14ac:dyDescent="0.2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v>42317.056631944448</v>
      </c>
      <c r="K975">
        <v>1441844493</v>
      </c>
      <c r="L975" s="10">
        <v>42257.014965277776</v>
      </c>
      <c r="M975" t="b">
        <v>0</v>
      </c>
      <c r="N975">
        <v>8</v>
      </c>
      <c r="O975" t="b">
        <v>0</v>
      </c>
      <c r="P975" t="s">
        <v>8273</v>
      </c>
      <c r="Q975">
        <v>2.0549999999999999E-2</v>
      </c>
      <c r="R975">
        <v>51.375</v>
      </c>
      <c r="S975" t="s">
        <v>8318</v>
      </c>
      <c r="T975" t="s">
        <v>8362</v>
      </c>
    </row>
    <row r="976" spans="1:20" x14ac:dyDescent="0.2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v>42454.707824074074</v>
      </c>
      <c r="K976">
        <v>1456336756</v>
      </c>
      <c r="L976" s="10">
        <v>42424.749490740738</v>
      </c>
      <c r="M976" t="b">
        <v>0</v>
      </c>
      <c r="N976">
        <v>3</v>
      </c>
      <c r="O976" t="b">
        <v>0</v>
      </c>
      <c r="P976" t="s">
        <v>8273</v>
      </c>
      <c r="Q976">
        <v>5.5999999999999999E-3</v>
      </c>
      <c r="R976">
        <v>93.333333333333329</v>
      </c>
      <c r="S976" t="s">
        <v>8318</v>
      </c>
      <c r="T976" t="s">
        <v>8362</v>
      </c>
    </row>
    <row r="977" spans="1:20" x14ac:dyDescent="0.2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v>42549.696585648147</v>
      </c>
      <c r="K977">
        <v>1461948185</v>
      </c>
      <c r="L977" s="10">
        <v>42489.696585648147</v>
      </c>
      <c r="M977" t="b">
        <v>0</v>
      </c>
      <c r="N977">
        <v>24</v>
      </c>
      <c r="O977" t="b">
        <v>0</v>
      </c>
      <c r="P977" t="s">
        <v>8273</v>
      </c>
      <c r="Q977">
        <v>2.6069999999999999E-2</v>
      </c>
      <c r="R977">
        <v>108.625</v>
      </c>
      <c r="S977" t="s">
        <v>8318</v>
      </c>
      <c r="T977" t="s">
        <v>8362</v>
      </c>
    </row>
    <row r="978" spans="1:20" x14ac:dyDescent="0.2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v>42230.058993055558</v>
      </c>
      <c r="K978">
        <v>1435627497</v>
      </c>
      <c r="L978" s="10">
        <v>42185.058993055558</v>
      </c>
      <c r="M978" t="b">
        <v>0</v>
      </c>
      <c r="N978">
        <v>18</v>
      </c>
      <c r="O978" t="b">
        <v>0</v>
      </c>
      <c r="P978" t="s">
        <v>8273</v>
      </c>
      <c r="Q978">
        <v>1.9259999999999999E-2</v>
      </c>
      <c r="R978">
        <v>160.5</v>
      </c>
      <c r="S978" t="s">
        <v>8318</v>
      </c>
      <c r="T978" t="s">
        <v>8362</v>
      </c>
    </row>
    <row r="979" spans="1:20" x14ac:dyDescent="0.2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v>42421.942094907412</v>
      </c>
      <c r="K979">
        <v>1453502197</v>
      </c>
      <c r="L979" s="10">
        <v>42391.942094907412</v>
      </c>
      <c r="M979" t="b">
        <v>0</v>
      </c>
      <c r="N979">
        <v>12</v>
      </c>
      <c r="O979" t="b">
        <v>0</v>
      </c>
      <c r="P979" t="s">
        <v>8273</v>
      </c>
      <c r="Q979">
        <v>0.33666666666666667</v>
      </c>
      <c r="R979">
        <v>75.75</v>
      </c>
      <c r="S979" t="s">
        <v>8318</v>
      </c>
      <c r="T979" t="s">
        <v>8362</v>
      </c>
    </row>
    <row r="980" spans="1:20" x14ac:dyDescent="0.2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v>42425.309039351851</v>
      </c>
      <c r="K980">
        <v>1453793101</v>
      </c>
      <c r="L980" s="10">
        <v>42395.309039351851</v>
      </c>
      <c r="M980" t="b">
        <v>0</v>
      </c>
      <c r="N980">
        <v>123</v>
      </c>
      <c r="O980" t="b">
        <v>0</v>
      </c>
      <c r="P980" t="s">
        <v>8273</v>
      </c>
      <c r="Q980">
        <v>0.5626326718299024</v>
      </c>
      <c r="R980">
        <v>790.83739837398377</v>
      </c>
      <c r="S980" t="s">
        <v>8318</v>
      </c>
      <c r="T980" t="s">
        <v>8362</v>
      </c>
    </row>
    <row r="981" spans="1:20" x14ac:dyDescent="0.2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v>42541.790972222225</v>
      </c>
      <c r="K981">
        <v>1463392828</v>
      </c>
      <c r="L981" s="10">
        <v>42506.416990740734</v>
      </c>
      <c r="M981" t="b">
        <v>0</v>
      </c>
      <c r="N981">
        <v>96</v>
      </c>
      <c r="O981" t="b">
        <v>0</v>
      </c>
      <c r="P981" t="s">
        <v>8273</v>
      </c>
      <c r="Q981">
        <v>0.82817600000000002</v>
      </c>
      <c r="R981">
        <v>301.93916666666667</v>
      </c>
      <c r="S981" t="s">
        <v>8318</v>
      </c>
      <c r="T981" t="s">
        <v>8362</v>
      </c>
    </row>
    <row r="982" spans="1:20" x14ac:dyDescent="0.2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v>41973.945856481485</v>
      </c>
      <c r="K982">
        <v>1413495722</v>
      </c>
      <c r="L982" s="10">
        <v>41928.904189814813</v>
      </c>
      <c r="M982" t="b">
        <v>0</v>
      </c>
      <c r="N982">
        <v>31</v>
      </c>
      <c r="O982" t="b">
        <v>0</v>
      </c>
      <c r="P982" t="s">
        <v>8273</v>
      </c>
      <c r="Q982">
        <v>0.14860000000000001</v>
      </c>
      <c r="R982">
        <v>47.935483870967744</v>
      </c>
      <c r="S982" t="s">
        <v>8318</v>
      </c>
      <c r="T982" t="s">
        <v>8362</v>
      </c>
    </row>
    <row r="983" spans="1:20" x14ac:dyDescent="0.2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v>41860.947013888886</v>
      </c>
      <c r="K983">
        <v>1405032222</v>
      </c>
      <c r="L983" s="10">
        <v>41830.947013888886</v>
      </c>
      <c r="M983" t="b">
        <v>0</v>
      </c>
      <c r="N983">
        <v>4</v>
      </c>
      <c r="O983" t="b">
        <v>0</v>
      </c>
      <c r="P983" t="s">
        <v>8273</v>
      </c>
      <c r="Q983">
        <v>1.2375123751237513E-4</v>
      </c>
      <c r="R983">
        <v>2.75</v>
      </c>
      <c r="S983" t="s">
        <v>8318</v>
      </c>
      <c r="T983" t="s">
        <v>8362</v>
      </c>
    </row>
    <row r="984" spans="1:20" x14ac:dyDescent="0.2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v>42645.753310185188</v>
      </c>
      <c r="K984">
        <v>1472839486</v>
      </c>
      <c r="L984" s="10">
        <v>42615.753310185188</v>
      </c>
      <c r="M984" t="b">
        <v>0</v>
      </c>
      <c r="N984">
        <v>3</v>
      </c>
      <c r="O984" t="b">
        <v>0</v>
      </c>
      <c r="P984" t="s">
        <v>8273</v>
      </c>
      <c r="Q984">
        <v>1.7142857142857143E-4</v>
      </c>
      <c r="R984">
        <v>1</v>
      </c>
      <c r="S984" t="s">
        <v>8318</v>
      </c>
      <c r="T984" t="s">
        <v>8362</v>
      </c>
    </row>
    <row r="985" spans="1:20" x14ac:dyDescent="0.2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v>42605.870833333334</v>
      </c>
      <c r="K985">
        <v>1469289685</v>
      </c>
      <c r="L985" s="10">
        <v>42574.667650462965</v>
      </c>
      <c r="M985" t="b">
        <v>0</v>
      </c>
      <c r="N985">
        <v>179</v>
      </c>
      <c r="O985" t="b">
        <v>0</v>
      </c>
      <c r="P985" t="s">
        <v>8273</v>
      </c>
      <c r="Q985">
        <v>0.2950613611721471</v>
      </c>
      <c r="R985">
        <v>171.79329608938548</v>
      </c>
      <c r="S985" t="s">
        <v>8318</v>
      </c>
      <c r="T985" t="s">
        <v>8362</v>
      </c>
    </row>
    <row r="986" spans="1:20" x14ac:dyDescent="0.2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v>42091.074166666673</v>
      </c>
      <c r="K986">
        <v>1424918808</v>
      </c>
      <c r="L986" s="10">
        <v>42061.11583333333</v>
      </c>
      <c r="M986" t="b">
        <v>0</v>
      </c>
      <c r="N986">
        <v>3</v>
      </c>
      <c r="O986" t="b">
        <v>0</v>
      </c>
      <c r="P986" t="s">
        <v>8273</v>
      </c>
      <c r="Q986">
        <v>1.06E-2</v>
      </c>
      <c r="R986">
        <v>35.333333333333336</v>
      </c>
      <c r="S986" t="s">
        <v>8318</v>
      </c>
      <c r="T986" t="s">
        <v>8362</v>
      </c>
    </row>
    <row r="987" spans="1:20" x14ac:dyDescent="0.2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v>42369.958333333328</v>
      </c>
      <c r="K987">
        <v>1449011610</v>
      </c>
      <c r="L987" s="10">
        <v>42339.967708333337</v>
      </c>
      <c r="M987" t="b">
        <v>0</v>
      </c>
      <c r="N987">
        <v>23</v>
      </c>
      <c r="O987" t="b">
        <v>0</v>
      </c>
      <c r="P987" t="s">
        <v>8273</v>
      </c>
      <c r="Q987">
        <v>6.2933333333333327E-2</v>
      </c>
      <c r="R987">
        <v>82.086956521739125</v>
      </c>
      <c r="S987" t="s">
        <v>8318</v>
      </c>
      <c r="T987" t="s">
        <v>8362</v>
      </c>
    </row>
    <row r="988" spans="1:20" x14ac:dyDescent="0.2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v>42379</v>
      </c>
      <c r="K988">
        <v>1447698300</v>
      </c>
      <c r="L988" s="10">
        <v>42324.767361111109</v>
      </c>
      <c r="M988" t="b">
        <v>0</v>
      </c>
      <c r="N988">
        <v>23</v>
      </c>
      <c r="O988" t="b">
        <v>0</v>
      </c>
      <c r="P988" t="s">
        <v>8273</v>
      </c>
      <c r="Q988">
        <v>0.1275</v>
      </c>
      <c r="R988">
        <v>110.8695652173913</v>
      </c>
      <c r="S988" t="s">
        <v>8318</v>
      </c>
      <c r="T988" t="s">
        <v>8362</v>
      </c>
    </row>
    <row r="989" spans="1:20" x14ac:dyDescent="0.2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v>41813.294560185182</v>
      </c>
      <c r="K989">
        <v>1400051050</v>
      </c>
      <c r="L989" s="10">
        <v>41773.294560185182</v>
      </c>
      <c r="M989" t="b">
        <v>0</v>
      </c>
      <c r="N989">
        <v>41</v>
      </c>
      <c r="O989" t="b">
        <v>0</v>
      </c>
      <c r="P989" t="s">
        <v>8273</v>
      </c>
      <c r="Q989">
        <v>0.13220000000000001</v>
      </c>
      <c r="R989">
        <v>161.21951219512195</v>
      </c>
      <c r="S989" t="s">
        <v>8318</v>
      </c>
      <c r="T989" t="s">
        <v>8362</v>
      </c>
    </row>
    <row r="990" spans="1:20" x14ac:dyDescent="0.2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v>42644.356770833328</v>
      </c>
      <c r="K990">
        <v>1472718825</v>
      </c>
      <c r="L990" s="10">
        <v>42614.356770833328</v>
      </c>
      <c r="M990" t="b">
        <v>0</v>
      </c>
      <c r="N990">
        <v>0</v>
      </c>
      <c r="O990" t="b">
        <v>0</v>
      </c>
      <c r="P990" t="s">
        <v>8273</v>
      </c>
      <c r="Q990">
        <v>0</v>
      </c>
      <c r="R990" t="e">
        <v>#DIV/0!</v>
      </c>
      <c r="S990" t="s">
        <v>8318</v>
      </c>
      <c r="T990" t="s">
        <v>8362</v>
      </c>
    </row>
    <row r="991" spans="1:20" x14ac:dyDescent="0.2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v>42641.933969907404</v>
      </c>
      <c r="K991">
        <v>1472509495</v>
      </c>
      <c r="L991" s="10">
        <v>42611.933969907404</v>
      </c>
      <c r="M991" t="b">
        <v>0</v>
      </c>
      <c r="N991">
        <v>32</v>
      </c>
      <c r="O991" t="b">
        <v>0</v>
      </c>
      <c r="P991" t="s">
        <v>8273</v>
      </c>
      <c r="Q991">
        <v>0.16769999999999999</v>
      </c>
      <c r="R991">
        <v>52.40625</v>
      </c>
      <c r="S991" t="s">
        <v>8318</v>
      </c>
      <c r="T991" t="s">
        <v>8362</v>
      </c>
    </row>
    <row r="992" spans="1:20" x14ac:dyDescent="0.2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v>41885.784305555557</v>
      </c>
      <c r="K992">
        <v>1407178164</v>
      </c>
      <c r="L992" s="10">
        <v>41855.784305555557</v>
      </c>
      <c r="M992" t="b">
        <v>0</v>
      </c>
      <c r="N992">
        <v>2</v>
      </c>
      <c r="O992" t="b">
        <v>0</v>
      </c>
      <c r="P992" t="s">
        <v>8273</v>
      </c>
      <c r="Q992">
        <v>1.0399999999999999E-3</v>
      </c>
      <c r="R992">
        <v>13</v>
      </c>
      <c r="S992" t="s">
        <v>8318</v>
      </c>
      <c r="T992" t="s">
        <v>8362</v>
      </c>
    </row>
    <row r="993" spans="1:20" x14ac:dyDescent="0.2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v>42563.785416666666</v>
      </c>
      <c r="K993">
        <v>1466186988</v>
      </c>
      <c r="L993" s="10">
        <v>42538.75680555556</v>
      </c>
      <c r="M993" t="b">
        <v>0</v>
      </c>
      <c r="N993">
        <v>7</v>
      </c>
      <c r="O993" t="b">
        <v>0</v>
      </c>
      <c r="P993" t="s">
        <v>8273</v>
      </c>
      <c r="Q993">
        <v>4.24E-2</v>
      </c>
      <c r="R993">
        <v>30.285714285714285</v>
      </c>
      <c r="S993" t="s">
        <v>8318</v>
      </c>
      <c r="T993" t="s">
        <v>8362</v>
      </c>
    </row>
    <row r="994" spans="1:20" x14ac:dyDescent="0.2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v>42497.883321759262</v>
      </c>
      <c r="K994">
        <v>1457475119</v>
      </c>
      <c r="L994" s="10">
        <v>42437.924988425926</v>
      </c>
      <c r="M994" t="b">
        <v>0</v>
      </c>
      <c r="N994">
        <v>4</v>
      </c>
      <c r="O994" t="b">
        <v>0</v>
      </c>
      <c r="P994" t="s">
        <v>8273</v>
      </c>
      <c r="Q994">
        <v>4.6699999999999997E-3</v>
      </c>
      <c r="R994">
        <v>116.75</v>
      </c>
      <c r="S994" t="s">
        <v>8318</v>
      </c>
      <c r="T994" t="s">
        <v>8362</v>
      </c>
    </row>
    <row r="995" spans="1:20" x14ac:dyDescent="0.2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v>42686.208333333328</v>
      </c>
      <c r="K995">
        <v>1476054568</v>
      </c>
      <c r="L995" s="10">
        <v>42652.964907407411</v>
      </c>
      <c r="M995" t="b">
        <v>0</v>
      </c>
      <c r="N995">
        <v>196</v>
      </c>
      <c r="O995" t="b">
        <v>0</v>
      </c>
      <c r="P995" t="s">
        <v>8273</v>
      </c>
      <c r="Q995">
        <v>0.25087142857142858</v>
      </c>
      <c r="R995">
        <v>89.59693877551021</v>
      </c>
      <c r="S995" t="s">
        <v>8318</v>
      </c>
      <c r="T995" t="s">
        <v>8362</v>
      </c>
    </row>
    <row r="996" spans="1:20" x14ac:dyDescent="0.2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v>41973.957638888889</v>
      </c>
      <c r="K996">
        <v>1412835530</v>
      </c>
      <c r="L996" s="10">
        <v>41921.263078703705</v>
      </c>
      <c r="M996" t="b">
        <v>0</v>
      </c>
      <c r="N996">
        <v>11</v>
      </c>
      <c r="O996" t="b">
        <v>0</v>
      </c>
      <c r="P996" t="s">
        <v>8273</v>
      </c>
      <c r="Q996">
        <v>2.3345000000000001E-2</v>
      </c>
      <c r="R996">
        <v>424.45454545454544</v>
      </c>
      <c r="S996" t="s">
        <v>8318</v>
      </c>
      <c r="T996" t="s">
        <v>8362</v>
      </c>
    </row>
    <row r="997" spans="1:20" x14ac:dyDescent="0.2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v>41972.666666666672</v>
      </c>
      <c r="K997">
        <v>1415140480</v>
      </c>
      <c r="L997" s="10">
        <v>41947.940740740742</v>
      </c>
      <c r="M997" t="b">
        <v>0</v>
      </c>
      <c r="N997">
        <v>9</v>
      </c>
      <c r="O997" t="b">
        <v>0</v>
      </c>
      <c r="P997" t="s">
        <v>8273</v>
      </c>
      <c r="Q997">
        <v>7.2599999999999998E-2</v>
      </c>
      <c r="R997">
        <v>80.666666666666671</v>
      </c>
      <c r="S997" t="s">
        <v>8318</v>
      </c>
      <c r="T997" t="s">
        <v>8362</v>
      </c>
    </row>
    <row r="998" spans="1:20" x14ac:dyDescent="0.2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v>41847.643750000003</v>
      </c>
      <c r="K998">
        <v>1403902060</v>
      </c>
      <c r="L998" s="10">
        <v>41817.866435185184</v>
      </c>
      <c r="M998" t="b">
        <v>0</v>
      </c>
      <c r="N998">
        <v>5</v>
      </c>
      <c r="O998" t="b">
        <v>0</v>
      </c>
      <c r="P998" t="s">
        <v>8273</v>
      </c>
      <c r="Q998">
        <v>1.6250000000000001E-2</v>
      </c>
      <c r="R998">
        <v>13</v>
      </c>
      <c r="S998" t="s">
        <v>8318</v>
      </c>
      <c r="T998" t="s">
        <v>8362</v>
      </c>
    </row>
    <row r="999" spans="1:20" x14ac:dyDescent="0.2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v>41971.144641203704</v>
      </c>
      <c r="K999">
        <v>1414549697</v>
      </c>
      <c r="L999" s="10">
        <v>41941.10297453704</v>
      </c>
      <c r="M999" t="b">
        <v>0</v>
      </c>
      <c r="N999">
        <v>8</v>
      </c>
      <c r="O999" t="b">
        <v>0</v>
      </c>
      <c r="P999" t="s">
        <v>8273</v>
      </c>
      <c r="Q999">
        <v>1.2999999999999999E-2</v>
      </c>
      <c r="R999">
        <v>8.125</v>
      </c>
      <c r="S999" t="s">
        <v>8318</v>
      </c>
      <c r="T999" t="s">
        <v>8362</v>
      </c>
    </row>
    <row r="1000" spans="1:20" x14ac:dyDescent="0.2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v>42327.210659722223</v>
      </c>
      <c r="K1000">
        <v>1444017801</v>
      </c>
      <c r="L1000" s="10"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>
        <v>0.58558333333333334</v>
      </c>
      <c r="R1000">
        <v>153.42794759825327</v>
      </c>
      <c r="S1000" t="s">
        <v>8318</v>
      </c>
      <c r="T1000" t="s">
        <v>8362</v>
      </c>
    </row>
    <row r="1001" spans="1:20" x14ac:dyDescent="0.2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v>41956.334722222222</v>
      </c>
      <c r="K1001">
        <v>1413270690</v>
      </c>
      <c r="L1001" s="10">
        <v>41926.29965277778</v>
      </c>
      <c r="M1001" t="b">
        <v>0</v>
      </c>
      <c r="N1001">
        <v>40</v>
      </c>
      <c r="O1001" t="b">
        <v>0</v>
      </c>
      <c r="P1001" t="s">
        <v>8273</v>
      </c>
      <c r="Q1001">
        <v>7.7886666666666673E-2</v>
      </c>
      <c r="R1001">
        <v>292.07499999999999</v>
      </c>
      <c r="S1001" t="s">
        <v>8318</v>
      </c>
      <c r="T1001" t="s">
        <v>8362</v>
      </c>
    </row>
    <row r="1002" spans="1:20" x14ac:dyDescent="0.2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v>42809.018055555556</v>
      </c>
      <c r="K1002">
        <v>1484357160</v>
      </c>
      <c r="L1002" s="10">
        <v>42749.059722222228</v>
      </c>
      <c r="M1002" t="b">
        <v>0</v>
      </c>
      <c r="N1002">
        <v>6</v>
      </c>
      <c r="O1002" t="b">
        <v>0</v>
      </c>
      <c r="P1002" t="s">
        <v>8273</v>
      </c>
      <c r="Q1002">
        <v>2.2157147647256063E-2</v>
      </c>
      <c r="R1002">
        <v>3304</v>
      </c>
      <c r="S1002" t="s">
        <v>8318</v>
      </c>
      <c r="T1002" t="s">
        <v>8362</v>
      </c>
    </row>
    <row r="1003" spans="1:20" x14ac:dyDescent="0.2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v>42765.720057870371</v>
      </c>
      <c r="K1003">
        <v>1481908613</v>
      </c>
      <c r="L1003" s="10">
        <v>42720.720057870371</v>
      </c>
      <c r="M1003" t="b">
        <v>0</v>
      </c>
      <c r="N1003">
        <v>4</v>
      </c>
      <c r="O1003" t="b">
        <v>0</v>
      </c>
      <c r="P1003" t="s">
        <v>8273</v>
      </c>
      <c r="Q1003">
        <v>1.04</v>
      </c>
      <c r="R1003">
        <v>1300</v>
      </c>
      <c r="S1003" t="s">
        <v>8318</v>
      </c>
      <c r="T1003" t="s">
        <v>8362</v>
      </c>
    </row>
    <row r="1004" spans="1:20" x14ac:dyDescent="0.2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v>42355.249305555553</v>
      </c>
      <c r="K1004">
        <v>1447777514</v>
      </c>
      <c r="L1004" s="10">
        <v>42325.684189814812</v>
      </c>
      <c r="M1004" t="b">
        <v>0</v>
      </c>
      <c r="N1004">
        <v>22</v>
      </c>
      <c r="O1004" t="b">
        <v>0</v>
      </c>
      <c r="P1004" t="s">
        <v>8273</v>
      </c>
      <c r="Q1004">
        <v>0.29602960296029601</v>
      </c>
      <c r="R1004">
        <v>134.54545454545453</v>
      </c>
      <c r="S1004" t="s">
        <v>8318</v>
      </c>
      <c r="T1004" t="s">
        <v>8362</v>
      </c>
    </row>
    <row r="1005" spans="1:20" x14ac:dyDescent="0.2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v>42810.667372685188</v>
      </c>
      <c r="K1005">
        <v>1487091661</v>
      </c>
      <c r="L1005" s="10">
        <v>42780.709039351852</v>
      </c>
      <c r="M1005" t="b">
        <v>0</v>
      </c>
      <c r="N1005">
        <v>15</v>
      </c>
      <c r="O1005" t="b">
        <v>0</v>
      </c>
      <c r="P1005" t="s">
        <v>8273</v>
      </c>
      <c r="Q1005">
        <v>0.16055</v>
      </c>
      <c r="R1005">
        <v>214.06666666666666</v>
      </c>
      <c r="S1005" t="s">
        <v>8318</v>
      </c>
      <c r="T1005" t="s">
        <v>8362</v>
      </c>
    </row>
    <row r="1006" spans="1:20" x14ac:dyDescent="0.2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v>42418.708645833336</v>
      </c>
      <c r="K1006">
        <v>1453222827</v>
      </c>
      <c r="L1006" s="10">
        <v>42388.708645833336</v>
      </c>
      <c r="M1006" t="b">
        <v>0</v>
      </c>
      <c r="N1006">
        <v>95</v>
      </c>
      <c r="O1006" t="b">
        <v>0</v>
      </c>
      <c r="P1006" t="s">
        <v>8273</v>
      </c>
      <c r="Q1006">
        <v>0.82208000000000003</v>
      </c>
      <c r="R1006">
        <v>216.33684210526314</v>
      </c>
      <c r="S1006" t="s">
        <v>8318</v>
      </c>
      <c r="T1006" t="s">
        <v>8362</v>
      </c>
    </row>
    <row r="1007" spans="1:20" x14ac:dyDescent="0.2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v>42307.624803240738</v>
      </c>
      <c r="K1007">
        <v>1443538783</v>
      </c>
      <c r="L1007" s="10"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>
        <v>0.75051000000000001</v>
      </c>
      <c r="R1007">
        <v>932.31055900621118</v>
      </c>
      <c r="S1007" t="s">
        <v>8318</v>
      </c>
      <c r="T1007" t="s">
        <v>8362</v>
      </c>
    </row>
    <row r="1008" spans="1:20" x14ac:dyDescent="0.2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v>41985.299305555556</v>
      </c>
      <c r="K1008">
        <v>1417654672</v>
      </c>
      <c r="L1008" s="10">
        <v>41977.040185185186</v>
      </c>
      <c r="M1008" t="b">
        <v>0</v>
      </c>
      <c r="N1008">
        <v>8</v>
      </c>
      <c r="O1008" t="b">
        <v>0</v>
      </c>
      <c r="P1008" t="s">
        <v>8273</v>
      </c>
      <c r="Q1008">
        <v>5.8500000000000003E-2</v>
      </c>
      <c r="R1008">
        <v>29.25</v>
      </c>
      <c r="S1008" t="s">
        <v>8318</v>
      </c>
      <c r="T1008" t="s">
        <v>8362</v>
      </c>
    </row>
    <row r="1009" spans="1:20" x14ac:dyDescent="0.2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v>42718.6252662037</v>
      </c>
      <c r="K1009">
        <v>1478095223</v>
      </c>
      <c r="L1009" s="10">
        <v>42676.583599537036</v>
      </c>
      <c r="M1009" t="b">
        <v>0</v>
      </c>
      <c r="N1009">
        <v>76</v>
      </c>
      <c r="O1009" t="b">
        <v>0</v>
      </c>
      <c r="P1009" t="s">
        <v>8273</v>
      </c>
      <c r="Q1009">
        <v>0.44319999999999998</v>
      </c>
      <c r="R1009">
        <v>174.94736842105263</v>
      </c>
      <c r="S1009" t="s">
        <v>8318</v>
      </c>
      <c r="T1009" t="s">
        <v>8362</v>
      </c>
    </row>
    <row r="1010" spans="1:20" x14ac:dyDescent="0.2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v>42732.809201388889</v>
      </c>
      <c r="K1010">
        <v>1480361115</v>
      </c>
      <c r="L1010" s="10">
        <v>42702.809201388889</v>
      </c>
      <c r="M1010" t="b">
        <v>0</v>
      </c>
      <c r="N1010">
        <v>1</v>
      </c>
      <c r="O1010" t="b">
        <v>0</v>
      </c>
      <c r="P1010" t="s">
        <v>8273</v>
      </c>
      <c r="Q1010">
        <v>2.6737967914438501E-3</v>
      </c>
      <c r="R1010">
        <v>250</v>
      </c>
      <c r="S1010" t="s">
        <v>8318</v>
      </c>
      <c r="T1010" t="s">
        <v>8362</v>
      </c>
    </row>
    <row r="1011" spans="1:20" x14ac:dyDescent="0.2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v>42540.604699074072</v>
      </c>
      <c r="K1011">
        <v>1463754646</v>
      </c>
      <c r="L1011" s="10"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>
        <v>0.1313</v>
      </c>
      <c r="R1011">
        <v>65</v>
      </c>
      <c r="S1011" t="s">
        <v>8318</v>
      </c>
      <c r="T1011" t="s">
        <v>8362</v>
      </c>
    </row>
    <row r="1012" spans="1:20" x14ac:dyDescent="0.2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v>42618.124305555553</v>
      </c>
      <c r="K1012">
        <v>1468180462</v>
      </c>
      <c r="L1012" s="10">
        <v>42561.829421296294</v>
      </c>
      <c r="M1012" t="b">
        <v>0</v>
      </c>
      <c r="N1012">
        <v>4</v>
      </c>
      <c r="O1012" t="b">
        <v>0</v>
      </c>
      <c r="P1012" t="s">
        <v>8273</v>
      </c>
      <c r="Q1012">
        <v>1.9088937093275488E-3</v>
      </c>
      <c r="R1012">
        <v>55</v>
      </c>
      <c r="S1012" t="s">
        <v>8318</v>
      </c>
      <c r="T1012" t="s">
        <v>8362</v>
      </c>
    </row>
    <row r="1013" spans="1:20" x14ac:dyDescent="0.2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v>41991.898090277777</v>
      </c>
      <c r="K1013">
        <v>1415050395</v>
      </c>
      <c r="L1013" s="10">
        <v>41946.898090277777</v>
      </c>
      <c r="M1013" t="b">
        <v>0</v>
      </c>
      <c r="N1013">
        <v>1</v>
      </c>
      <c r="O1013" t="b">
        <v>0</v>
      </c>
      <c r="P1013" t="s">
        <v>8273</v>
      </c>
      <c r="Q1013">
        <v>3.7499999999999999E-3</v>
      </c>
      <c r="R1013">
        <v>75</v>
      </c>
      <c r="S1013" t="s">
        <v>8318</v>
      </c>
      <c r="T1013" t="s">
        <v>8362</v>
      </c>
    </row>
    <row r="1014" spans="1:20" x14ac:dyDescent="0.2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v>42759.440416666665</v>
      </c>
      <c r="K1014">
        <v>1481366052</v>
      </c>
      <c r="L1014" s="10"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>
        <v>215.35021</v>
      </c>
      <c r="R1014">
        <v>1389.3561935483872</v>
      </c>
      <c r="S1014" t="s">
        <v>8318</v>
      </c>
      <c r="T1014" t="s">
        <v>8362</v>
      </c>
    </row>
    <row r="1015" spans="1:20" x14ac:dyDescent="0.2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v>42367.833333333328</v>
      </c>
      <c r="K1015">
        <v>1449000056</v>
      </c>
      <c r="L1015" s="10">
        <v>42339.833981481483</v>
      </c>
      <c r="M1015" t="b">
        <v>0</v>
      </c>
      <c r="N1015">
        <v>90</v>
      </c>
      <c r="O1015" t="b">
        <v>0</v>
      </c>
      <c r="P1015" t="s">
        <v>8273</v>
      </c>
      <c r="Q1015">
        <v>0.34527999999999998</v>
      </c>
      <c r="R1015">
        <v>95.911111111111111</v>
      </c>
      <c r="S1015" t="s">
        <v>8318</v>
      </c>
      <c r="T1015" t="s">
        <v>8362</v>
      </c>
    </row>
    <row r="1016" spans="1:20" x14ac:dyDescent="0.2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v>42005.002488425926</v>
      </c>
      <c r="K1016">
        <v>1415750615</v>
      </c>
      <c r="L1016" s="10">
        <v>41955.002488425926</v>
      </c>
      <c r="M1016" t="b">
        <v>0</v>
      </c>
      <c r="N1016">
        <v>16</v>
      </c>
      <c r="O1016" t="b">
        <v>0</v>
      </c>
      <c r="P1016" t="s">
        <v>8273</v>
      </c>
      <c r="Q1016">
        <v>0.30599999999999999</v>
      </c>
      <c r="R1016">
        <v>191.25</v>
      </c>
      <c r="S1016" t="s">
        <v>8318</v>
      </c>
      <c r="T1016" t="s">
        <v>8362</v>
      </c>
    </row>
    <row r="1017" spans="1:20" x14ac:dyDescent="0.2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v>42333.920081018514</v>
      </c>
      <c r="K1017">
        <v>1445893495</v>
      </c>
      <c r="L1017" s="10">
        <v>42303.878414351857</v>
      </c>
      <c r="M1017" t="b">
        <v>0</v>
      </c>
      <c r="N1017">
        <v>6</v>
      </c>
      <c r="O1017" t="b">
        <v>0</v>
      </c>
      <c r="P1017" t="s">
        <v>8273</v>
      </c>
      <c r="Q1017">
        <v>2.6666666666666668E-2</v>
      </c>
      <c r="R1017">
        <v>40</v>
      </c>
      <c r="S1017" t="s">
        <v>8318</v>
      </c>
      <c r="T1017" t="s">
        <v>8362</v>
      </c>
    </row>
    <row r="1018" spans="1:20" x14ac:dyDescent="0.2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v>42467.065462962957</v>
      </c>
      <c r="K1018">
        <v>1456108456</v>
      </c>
      <c r="L1018" s="10">
        <v>42422.107129629629</v>
      </c>
      <c r="M1018" t="b">
        <v>0</v>
      </c>
      <c r="N1018">
        <v>38</v>
      </c>
      <c r="O1018" t="b">
        <v>0</v>
      </c>
      <c r="P1018" t="s">
        <v>8273</v>
      </c>
      <c r="Q1018">
        <v>2.8420000000000001E-2</v>
      </c>
      <c r="R1018">
        <v>74.78947368421052</v>
      </c>
      <c r="S1018" t="s">
        <v>8318</v>
      </c>
      <c r="T1018" t="s">
        <v>8362</v>
      </c>
    </row>
    <row r="1019" spans="1:20" x14ac:dyDescent="0.2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v>42329.716840277775</v>
      </c>
      <c r="K1019">
        <v>1444666335</v>
      </c>
      <c r="L1019" s="10"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>
        <v>0.22878799999999999</v>
      </c>
      <c r="R1019">
        <v>161.11830985915492</v>
      </c>
      <c r="S1019" t="s">
        <v>8318</v>
      </c>
      <c r="T1019" t="s">
        <v>8362</v>
      </c>
    </row>
    <row r="1020" spans="1:20" x14ac:dyDescent="0.2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v>42565.492280092592</v>
      </c>
      <c r="K1020">
        <v>1465904933</v>
      </c>
      <c r="L1020" s="10">
        <v>42535.492280092592</v>
      </c>
      <c r="M1020" t="b">
        <v>0</v>
      </c>
      <c r="N1020">
        <v>7</v>
      </c>
      <c r="O1020" t="b">
        <v>0</v>
      </c>
      <c r="P1020" t="s">
        <v>8273</v>
      </c>
      <c r="Q1020">
        <v>3.1050000000000001E-2</v>
      </c>
      <c r="R1020">
        <v>88.714285714285708</v>
      </c>
      <c r="S1020" t="s">
        <v>8318</v>
      </c>
      <c r="T1020" t="s">
        <v>8362</v>
      </c>
    </row>
    <row r="1021" spans="1:20" x14ac:dyDescent="0.2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v>42039.973946759259</v>
      </c>
      <c r="K1021">
        <v>1420500149</v>
      </c>
      <c r="L1021" s="10"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>
        <v>0.47333333333333333</v>
      </c>
      <c r="R1021">
        <v>53.25</v>
      </c>
      <c r="S1021" t="s">
        <v>8318</v>
      </c>
      <c r="T1021" t="s">
        <v>8362</v>
      </c>
    </row>
    <row r="1022" spans="1:20" x14ac:dyDescent="0.2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v>42157.032638888893</v>
      </c>
      <c r="K1022">
        <v>1430617209</v>
      </c>
      <c r="L1022" s="10">
        <v>42127.069548611107</v>
      </c>
      <c r="M1022" t="b">
        <v>0</v>
      </c>
      <c r="N1022">
        <v>30</v>
      </c>
      <c r="O1022" t="b">
        <v>1</v>
      </c>
      <c r="P1022" t="s">
        <v>8280</v>
      </c>
      <c r="Q1022">
        <v>2.0554838709677421</v>
      </c>
      <c r="R1022">
        <v>106.2</v>
      </c>
      <c r="S1022" t="s">
        <v>8315</v>
      </c>
      <c r="T1022" t="s">
        <v>8334</v>
      </c>
    </row>
    <row r="1023" spans="1:20" x14ac:dyDescent="0.2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v>42294.166666666672</v>
      </c>
      <c r="K1023">
        <v>1443074571</v>
      </c>
      <c r="L1023" s="10"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>
        <v>3.5180366666666667</v>
      </c>
      <c r="R1023">
        <v>22.079728033472804</v>
      </c>
      <c r="S1023" t="s">
        <v>8315</v>
      </c>
      <c r="T1023" t="s">
        <v>8334</v>
      </c>
    </row>
    <row r="1024" spans="1:20" x14ac:dyDescent="0.2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v>42141.646724537044</v>
      </c>
      <c r="K1024">
        <v>1429284677</v>
      </c>
      <c r="L1024" s="10">
        <v>42111.646724537044</v>
      </c>
      <c r="M1024" t="b">
        <v>1</v>
      </c>
      <c r="N1024">
        <v>74</v>
      </c>
      <c r="O1024" t="b">
        <v>1</v>
      </c>
      <c r="P1024" t="s">
        <v>8280</v>
      </c>
      <c r="Q1024">
        <v>1.149</v>
      </c>
      <c r="R1024">
        <v>31.054054054054053</v>
      </c>
      <c r="S1024" t="s">
        <v>8315</v>
      </c>
      <c r="T1024" t="s">
        <v>8334</v>
      </c>
    </row>
    <row r="1025" spans="1:20" x14ac:dyDescent="0.2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v>42175.919687500005</v>
      </c>
      <c r="K1025">
        <v>1432245861</v>
      </c>
      <c r="L1025" s="10"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>
        <v>2.3715000000000002</v>
      </c>
      <c r="R1025">
        <v>36.206106870229007</v>
      </c>
      <c r="S1025" t="s">
        <v>8315</v>
      </c>
      <c r="T1025" t="s">
        <v>8334</v>
      </c>
    </row>
    <row r="1026" spans="1:20" x14ac:dyDescent="0.2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v>42400.580590277779</v>
      </c>
      <c r="K1026">
        <v>1451656563</v>
      </c>
      <c r="L1026" s="10">
        <v>42370.580590277779</v>
      </c>
      <c r="M1026" t="b">
        <v>1</v>
      </c>
      <c r="N1026">
        <v>61</v>
      </c>
      <c r="O1026" t="b">
        <v>1</v>
      </c>
      <c r="P1026" t="s">
        <v>8280</v>
      </c>
      <c r="Q1026">
        <v>1.1863774999999999</v>
      </c>
      <c r="R1026">
        <v>388.9762295081967</v>
      </c>
      <c r="S1026" t="s">
        <v>8315</v>
      </c>
      <c r="T1026" t="s">
        <v>8334</v>
      </c>
    </row>
    <row r="1027" spans="1:20" x14ac:dyDescent="0.2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v>42079.792094907403</v>
      </c>
      <c r="K1027">
        <v>1423944037</v>
      </c>
      <c r="L1027" s="10"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>
        <v>1.099283142857143</v>
      </c>
      <c r="R1027">
        <v>71.848571428571432</v>
      </c>
      <c r="S1027" t="s">
        <v>8315</v>
      </c>
      <c r="T1027" t="s">
        <v>8334</v>
      </c>
    </row>
    <row r="1028" spans="1:20" x14ac:dyDescent="0.2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v>42460.365925925929</v>
      </c>
      <c r="K1028">
        <v>1456480016</v>
      </c>
      <c r="L1028" s="10"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>
        <v>1.0000828571428571</v>
      </c>
      <c r="R1028">
        <v>57.381803278688523</v>
      </c>
      <c r="S1028" t="s">
        <v>8315</v>
      </c>
      <c r="T1028" t="s">
        <v>8334</v>
      </c>
    </row>
    <row r="1029" spans="1:20" x14ac:dyDescent="0.2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v>41935.034108796295</v>
      </c>
      <c r="K1029">
        <v>1411433347</v>
      </c>
      <c r="L1029" s="10"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>
        <v>1.0309292094387414</v>
      </c>
      <c r="R1029">
        <v>69.666666666666671</v>
      </c>
      <c r="S1029" t="s">
        <v>8315</v>
      </c>
      <c r="T1029" t="s">
        <v>8334</v>
      </c>
    </row>
    <row r="1030" spans="1:20" x14ac:dyDescent="0.2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v>42800.833333333328</v>
      </c>
      <c r="K1030">
        <v>1484924605</v>
      </c>
      <c r="L1030" s="10"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>
        <v>1.1727000000000001</v>
      </c>
      <c r="R1030">
        <v>45.988235294117644</v>
      </c>
      <c r="S1030" t="s">
        <v>8315</v>
      </c>
      <c r="T1030" t="s">
        <v>8334</v>
      </c>
    </row>
    <row r="1031" spans="1:20" x14ac:dyDescent="0.2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v>42098.915972222225</v>
      </c>
      <c r="K1031">
        <v>1423501507</v>
      </c>
      <c r="L1031" s="10"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>
        <v>1.1175999999999999</v>
      </c>
      <c r="R1031">
        <v>79.262411347517727</v>
      </c>
      <c r="S1031" t="s">
        <v>8315</v>
      </c>
      <c r="T1031" t="s">
        <v>8334</v>
      </c>
    </row>
    <row r="1032" spans="1:20" x14ac:dyDescent="0.2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v>42625.483206018514</v>
      </c>
      <c r="K1032">
        <v>1472470549</v>
      </c>
      <c r="L1032" s="10"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>
        <v>3.4209999999999998</v>
      </c>
      <c r="R1032">
        <v>43.031446540880502</v>
      </c>
      <c r="S1032" t="s">
        <v>8315</v>
      </c>
      <c r="T1032" t="s">
        <v>8334</v>
      </c>
    </row>
    <row r="1033" spans="1:20" x14ac:dyDescent="0.2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v>42354.764004629629</v>
      </c>
      <c r="K1033">
        <v>1447698010</v>
      </c>
      <c r="L1033" s="10">
        <v>42324.764004629629</v>
      </c>
      <c r="M1033" t="b">
        <v>0</v>
      </c>
      <c r="N1033">
        <v>99</v>
      </c>
      <c r="O1033" t="b">
        <v>1</v>
      </c>
      <c r="P1033" t="s">
        <v>8280</v>
      </c>
      <c r="Q1033">
        <v>1.0740000000000001</v>
      </c>
      <c r="R1033">
        <v>108.48484848484848</v>
      </c>
      <c r="S1033" t="s">
        <v>8315</v>
      </c>
      <c r="T1033" t="s">
        <v>8334</v>
      </c>
    </row>
    <row r="1034" spans="1:20" x14ac:dyDescent="0.2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v>42544.666956018518</v>
      </c>
      <c r="K1034">
        <v>1464105625</v>
      </c>
      <c r="L1034" s="10">
        <v>42514.666956018518</v>
      </c>
      <c r="M1034" t="b">
        <v>0</v>
      </c>
      <c r="N1034">
        <v>96</v>
      </c>
      <c r="O1034" t="b">
        <v>1</v>
      </c>
      <c r="P1034" t="s">
        <v>8280</v>
      </c>
      <c r="Q1034">
        <v>1.0849703703703704</v>
      </c>
      <c r="R1034">
        <v>61.029583333333335</v>
      </c>
      <c r="S1034" t="s">
        <v>8315</v>
      </c>
      <c r="T1034" t="s">
        <v>8334</v>
      </c>
    </row>
    <row r="1035" spans="1:20" x14ac:dyDescent="0.2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v>42716.732407407413</v>
      </c>
      <c r="K1035">
        <v>1479144880</v>
      </c>
      <c r="L1035" s="10">
        <v>42688.732407407413</v>
      </c>
      <c r="M1035" t="b">
        <v>0</v>
      </c>
      <c r="N1035">
        <v>27</v>
      </c>
      <c r="O1035" t="b">
        <v>1</v>
      </c>
      <c r="P1035" t="s">
        <v>8280</v>
      </c>
      <c r="Q1035">
        <v>1.0286144578313252</v>
      </c>
      <c r="R1035">
        <v>50.592592592592595</v>
      </c>
      <c r="S1035" t="s">
        <v>8315</v>
      </c>
      <c r="T1035" t="s">
        <v>8334</v>
      </c>
    </row>
    <row r="1036" spans="1:20" x14ac:dyDescent="0.2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v>42587.165972222225</v>
      </c>
      <c r="K1036">
        <v>1467604804</v>
      </c>
      <c r="L1036" s="10"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>
        <v>1.3000180000000001</v>
      </c>
      <c r="R1036">
        <v>39.157168674698795</v>
      </c>
      <c r="S1036" t="s">
        <v>8315</v>
      </c>
      <c r="T1036" t="s">
        <v>8334</v>
      </c>
    </row>
    <row r="1037" spans="1:20" x14ac:dyDescent="0.2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v>42046.641435185185</v>
      </c>
      <c r="K1037">
        <v>1421076220</v>
      </c>
      <c r="L1037" s="10">
        <v>42016.641435185185</v>
      </c>
      <c r="M1037" t="b">
        <v>0</v>
      </c>
      <c r="N1037">
        <v>76</v>
      </c>
      <c r="O1037" t="b">
        <v>1</v>
      </c>
      <c r="P1037" t="s">
        <v>8280</v>
      </c>
      <c r="Q1037">
        <v>1.0765217391304347</v>
      </c>
      <c r="R1037">
        <v>65.15789473684211</v>
      </c>
      <c r="S1037" t="s">
        <v>8315</v>
      </c>
      <c r="T1037" t="s">
        <v>8334</v>
      </c>
    </row>
    <row r="1038" spans="1:20" x14ac:dyDescent="0.2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v>41281.333333333336</v>
      </c>
      <c r="K1038">
        <v>1354790790</v>
      </c>
      <c r="L1038" s="10"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>
        <v>1.1236044444444444</v>
      </c>
      <c r="R1038">
        <v>23.963127962085309</v>
      </c>
      <c r="S1038" t="s">
        <v>8315</v>
      </c>
      <c r="T1038" t="s">
        <v>8334</v>
      </c>
    </row>
    <row r="1039" spans="1:20" x14ac:dyDescent="0.2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v>42142.208333333328</v>
      </c>
      <c r="K1039">
        <v>1429991062</v>
      </c>
      <c r="L1039" s="10">
        <v>42119.822476851856</v>
      </c>
      <c r="M1039" t="b">
        <v>0</v>
      </c>
      <c r="N1039">
        <v>21</v>
      </c>
      <c r="O1039" t="b">
        <v>1</v>
      </c>
      <c r="P1039" t="s">
        <v>8280</v>
      </c>
      <c r="Q1039">
        <v>1.0209999999999999</v>
      </c>
      <c r="R1039">
        <v>48.61904761904762</v>
      </c>
      <c r="S1039" t="s">
        <v>8315</v>
      </c>
      <c r="T1039" t="s">
        <v>8334</v>
      </c>
    </row>
    <row r="1040" spans="1:20" x14ac:dyDescent="0.2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v>42448.190081018518</v>
      </c>
      <c r="K1040">
        <v>1455773623</v>
      </c>
      <c r="L1040" s="10">
        <v>42418.231747685189</v>
      </c>
      <c r="M1040" t="b">
        <v>0</v>
      </c>
      <c r="N1040">
        <v>61</v>
      </c>
      <c r="O1040" t="b">
        <v>1</v>
      </c>
      <c r="P1040" t="s">
        <v>8280</v>
      </c>
      <c r="Q1040">
        <v>1.4533333333333334</v>
      </c>
      <c r="R1040">
        <v>35.73770491803279</v>
      </c>
      <c r="S1040" t="s">
        <v>8315</v>
      </c>
      <c r="T1040" t="s">
        <v>8334</v>
      </c>
    </row>
    <row r="1041" spans="1:20" x14ac:dyDescent="0.2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v>42717.332638888889</v>
      </c>
      <c r="K1041">
        <v>1479436646</v>
      </c>
      <c r="L1041" s="10">
        <v>42692.109328703707</v>
      </c>
      <c r="M1041" t="b">
        <v>0</v>
      </c>
      <c r="N1041">
        <v>30</v>
      </c>
      <c r="O1041" t="b">
        <v>1</v>
      </c>
      <c r="P1041" t="s">
        <v>8280</v>
      </c>
      <c r="Q1041">
        <v>1.282</v>
      </c>
      <c r="R1041">
        <v>21.366666666666667</v>
      </c>
      <c r="S1041" t="s">
        <v>8315</v>
      </c>
      <c r="T1041" t="s">
        <v>8334</v>
      </c>
    </row>
    <row r="1042" spans="1:20" x14ac:dyDescent="0.2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v>42609.708437499998</v>
      </c>
      <c r="K1042">
        <v>1469725209</v>
      </c>
      <c r="L1042" s="10">
        <v>42579.708437499998</v>
      </c>
      <c r="M1042" t="b">
        <v>0</v>
      </c>
      <c r="N1042">
        <v>1</v>
      </c>
      <c r="O1042" t="b">
        <v>0</v>
      </c>
      <c r="P1042" t="s">
        <v>8281</v>
      </c>
      <c r="Q1042">
        <v>2.9411764705882353E-3</v>
      </c>
      <c r="R1042">
        <v>250</v>
      </c>
      <c r="S1042" t="s">
        <v>8314</v>
      </c>
      <c r="T1042" t="s">
        <v>8329</v>
      </c>
    </row>
    <row r="1043" spans="1:20" x14ac:dyDescent="0.2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v>41851.060092592597</v>
      </c>
      <c r="K1043">
        <v>1405041992</v>
      </c>
      <c r="L1043" s="10">
        <v>41831.060092592597</v>
      </c>
      <c r="M1043" t="b">
        <v>0</v>
      </c>
      <c r="N1043">
        <v>0</v>
      </c>
      <c r="O1043" t="b">
        <v>0</v>
      </c>
      <c r="P1043" t="s">
        <v>8281</v>
      </c>
      <c r="Q1043">
        <v>0</v>
      </c>
      <c r="R1043" t="e">
        <v>#DIV/0!</v>
      </c>
      <c r="S1043" t="s">
        <v>8314</v>
      </c>
      <c r="T1043" t="s">
        <v>8329</v>
      </c>
    </row>
    <row r="1044" spans="1:20" x14ac:dyDescent="0.2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v>41894.416666666664</v>
      </c>
      <c r="K1044">
        <v>1406824948</v>
      </c>
      <c r="L1044" s="10">
        <v>41851.696157407408</v>
      </c>
      <c r="M1044" t="b">
        <v>0</v>
      </c>
      <c r="N1044">
        <v>1</v>
      </c>
      <c r="O1044" t="b">
        <v>0</v>
      </c>
      <c r="P1044" t="s">
        <v>8281</v>
      </c>
      <c r="Q1044">
        <v>1.5384615384615385E-2</v>
      </c>
      <c r="R1044">
        <v>10</v>
      </c>
      <c r="S1044" t="s">
        <v>8314</v>
      </c>
      <c r="T1044" t="s">
        <v>8329</v>
      </c>
    </row>
    <row r="1045" spans="1:20" x14ac:dyDescent="0.2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v>42144.252951388888</v>
      </c>
      <c r="K1045">
        <v>1429509855</v>
      </c>
      <c r="L1045" s="10"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>
        <v>8.5370000000000001E-2</v>
      </c>
      <c r="R1045">
        <v>29.236301369863014</v>
      </c>
      <c r="S1045" t="s">
        <v>8314</v>
      </c>
      <c r="T1045" t="s">
        <v>8329</v>
      </c>
    </row>
    <row r="1046" spans="1:20" x14ac:dyDescent="0.2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v>42068.852083333331</v>
      </c>
      <c r="K1046">
        <v>1420668801</v>
      </c>
      <c r="L1046" s="10">
        <v>42011.925937499997</v>
      </c>
      <c r="M1046" t="b">
        <v>0</v>
      </c>
      <c r="N1046">
        <v>2</v>
      </c>
      <c r="O1046" t="b">
        <v>0</v>
      </c>
      <c r="P1046" t="s">
        <v>8281</v>
      </c>
      <c r="Q1046">
        <v>8.571428571428571E-4</v>
      </c>
      <c r="R1046">
        <v>3</v>
      </c>
      <c r="S1046" t="s">
        <v>8314</v>
      </c>
      <c r="T1046" t="s">
        <v>8329</v>
      </c>
    </row>
    <row r="1047" spans="1:20" x14ac:dyDescent="0.2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v>41874.874421296299</v>
      </c>
      <c r="K1047">
        <v>1406235550</v>
      </c>
      <c r="L1047" s="10">
        <v>41844.874421296299</v>
      </c>
      <c r="M1047" t="b">
        <v>0</v>
      </c>
      <c r="N1047">
        <v>8</v>
      </c>
      <c r="O1047" t="b">
        <v>0</v>
      </c>
      <c r="P1047" t="s">
        <v>8281</v>
      </c>
      <c r="Q1047">
        <v>2.6599999999999999E-2</v>
      </c>
      <c r="R1047">
        <v>33.25</v>
      </c>
      <c r="S1047" t="s">
        <v>8314</v>
      </c>
      <c r="T1047" t="s">
        <v>8329</v>
      </c>
    </row>
    <row r="1048" spans="1:20" x14ac:dyDescent="0.2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v>42364.851388888885</v>
      </c>
      <c r="K1048">
        <v>1447273560</v>
      </c>
      <c r="L1048" s="10">
        <v>42319.851388888885</v>
      </c>
      <c r="M1048" t="b">
        <v>0</v>
      </c>
      <c r="N1048">
        <v>0</v>
      </c>
      <c r="O1048" t="b">
        <v>0</v>
      </c>
      <c r="P1048" t="s">
        <v>8281</v>
      </c>
      <c r="Q1048">
        <v>0</v>
      </c>
      <c r="R1048" t="e">
        <v>#DIV/0!</v>
      </c>
      <c r="S1048" t="s">
        <v>8314</v>
      </c>
      <c r="T1048" t="s">
        <v>8329</v>
      </c>
    </row>
    <row r="1049" spans="1:20" x14ac:dyDescent="0.2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v>41948.860127314816</v>
      </c>
      <c r="K1049">
        <v>1412624315</v>
      </c>
      <c r="L1049" s="10">
        <v>41918.818460648145</v>
      </c>
      <c r="M1049" t="b">
        <v>0</v>
      </c>
      <c r="N1049">
        <v>1</v>
      </c>
      <c r="O1049" t="b">
        <v>0</v>
      </c>
      <c r="P1049" t="s">
        <v>8281</v>
      </c>
      <c r="Q1049">
        <v>5.0000000000000001E-4</v>
      </c>
      <c r="R1049">
        <v>1</v>
      </c>
      <c r="S1049" t="s">
        <v>8314</v>
      </c>
      <c r="T1049" t="s">
        <v>8329</v>
      </c>
    </row>
    <row r="1050" spans="1:20" x14ac:dyDescent="0.2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v>42638.053113425922</v>
      </c>
      <c r="K1050">
        <v>1471310189</v>
      </c>
      <c r="L1050" s="10">
        <v>42598.053113425922</v>
      </c>
      <c r="M1050" t="b">
        <v>0</v>
      </c>
      <c r="N1050">
        <v>4</v>
      </c>
      <c r="O1050" t="b">
        <v>0</v>
      </c>
      <c r="P1050" t="s">
        <v>8281</v>
      </c>
      <c r="Q1050">
        <v>1.4133333333333333E-2</v>
      </c>
      <c r="R1050">
        <v>53</v>
      </c>
      <c r="S1050" t="s">
        <v>8314</v>
      </c>
      <c r="T1050" t="s">
        <v>8329</v>
      </c>
    </row>
    <row r="1051" spans="1:20" x14ac:dyDescent="0.2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v>42412.431076388893</v>
      </c>
      <c r="K1051">
        <v>1452680445</v>
      </c>
      <c r="L1051" s="10">
        <v>42382.431076388893</v>
      </c>
      <c r="M1051" t="b">
        <v>0</v>
      </c>
      <c r="N1051">
        <v>0</v>
      </c>
      <c r="O1051" t="b">
        <v>0</v>
      </c>
      <c r="P1051" t="s">
        <v>8281</v>
      </c>
      <c r="Q1051">
        <v>0</v>
      </c>
      <c r="R1051" t="e">
        <v>#DIV/0!</v>
      </c>
      <c r="S1051" t="s">
        <v>8314</v>
      </c>
      <c r="T1051" t="s">
        <v>8329</v>
      </c>
    </row>
    <row r="1052" spans="1:20" x14ac:dyDescent="0.2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v>42261.7971875</v>
      </c>
      <c r="K1052">
        <v>1439665677</v>
      </c>
      <c r="L1052" s="10">
        <v>42231.7971875</v>
      </c>
      <c r="M1052" t="b">
        <v>0</v>
      </c>
      <c r="N1052">
        <v>0</v>
      </c>
      <c r="O1052" t="b">
        <v>0</v>
      </c>
      <c r="P1052" t="s">
        <v>8281</v>
      </c>
      <c r="Q1052">
        <v>0</v>
      </c>
      <c r="R1052" t="e">
        <v>#DIV/0!</v>
      </c>
      <c r="S1052" t="s">
        <v>8314</v>
      </c>
      <c r="T1052" t="s">
        <v>8329</v>
      </c>
    </row>
    <row r="1053" spans="1:20" x14ac:dyDescent="0.2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v>41878.014178240745</v>
      </c>
      <c r="K1053">
        <v>1406679625</v>
      </c>
      <c r="L1053" s="10">
        <v>41850.014178240745</v>
      </c>
      <c r="M1053" t="b">
        <v>0</v>
      </c>
      <c r="N1053">
        <v>0</v>
      </c>
      <c r="O1053" t="b">
        <v>0</v>
      </c>
      <c r="P1053" t="s">
        <v>8281</v>
      </c>
      <c r="Q1053">
        <v>0</v>
      </c>
      <c r="R1053" t="e">
        <v>#DIV/0!</v>
      </c>
      <c r="S1053" t="s">
        <v>8314</v>
      </c>
      <c r="T1053" t="s">
        <v>8329</v>
      </c>
    </row>
    <row r="1054" spans="1:20" x14ac:dyDescent="0.2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v>42527.839583333334</v>
      </c>
      <c r="K1054">
        <v>1461438495</v>
      </c>
      <c r="L1054" s="10">
        <v>42483.797395833331</v>
      </c>
      <c r="M1054" t="b">
        <v>0</v>
      </c>
      <c r="N1054">
        <v>0</v>
      </c>
      <c r="O1054" t="b">
        <v>0</v>
      </c>
      <c r="P1054" t="s">
        <v>8281</v>
      </c>
      <c r="Q1054">
        <v>0</v>
      </c>
      <c r="R1054" t="e">
        <v>#DIV/0!</v>
      </c>
      <c r="S1054" t="s">
        <v>8314</v>
      </c>
      <c r="T1054" t="s">
        <v>8329</v>
      </c>
    </row>
    <row r="1055" spans="1:20" x14ac:dyDescent="0.2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v>42800.172824074078</v>
      </c>
      <c r="K1055">
        <v>1486613332</v>
      </c>
      <c r="L1055" s="10">
        <v>42775.172824074078</v>
      </c>
      <c r="M1055" t="b">
        <v>0</v>
      </c>
      <c r="N1055">
        <v>1</v>
      </c>
      <c r="O1055" t="b">
        <v>0</v>
      </c>
      <c r="P1055" t="s">
        <v>8281</v>
      </c>
      <c r="Q1055">
        <v>0.01</v>
      </c>
      <c r="R1055">
        <v>15</v>
      </c>
      <c r="S1055" t="s">
        <v>8314</v>
      </c>
      <c r="T1055" t="s">
        <v>8329</v>
      </c>
    </row>
    <row r="1056" spans="1:20" x14ac:dyDescent="0.2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v>41861.916666666664</v>
      </c>
      <c r="K1056">
        <v>1405110399</v>
      </c>
      <c r="L1056" s="10">
        <v>41831.851840277777</v>
      </c>
      <c r="M1056" t="b">
        <v>0</v>
      </c>
      <c r="N1056">
        <v>0</v>
      </c>
      <c r="O1056" t="b">
        <v>0</v>
      </c>
      <c r="P1056" t="s">
        <v>8281</v>
      </c>
      <c r="Q1056">
        <v>0</v>
      </c>
      <c r="R1056" t="e">
        <v>#DIV/0!</v>
      </c>
      <c r="S1056" t="s">
        <v>8314</v>
      </c>
      <c r="T1056" t="s">
        <v>8329</v>
      </c>
    </row>
    <row r="1057" spans="1:20" x14ac:dyDescent="0.2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v>42436.992418981477</v>
      </c>
      <c r="K1057">
        <v>1454802545</v>
      </c>
      <c r="L1057" s="10">
        <v>42406.992418981477</v>
      </c>
      <c r="M1057" t="b">
        <v>0</v>
      </c>
      <c r="N1057">
        <v>0</v>
      </c>
      <c r="O1057" t="b">
        <v>0</v>
      </c>
      <c r="P1057" t="s">
        <v>8281</v>
      </c>
      <c r="Q1057">
        <v>0</v>
      </c>
      <c r="R1057" t="e">
        <v>#DIV/0!</v>
      </c>
      <c r="S1057" t="s">
        <v>8314</v>
      </c>
      <c r="T1057" t="s">
        <v>8329</v>
      </c>
    </row>
    <row r="1058" spans="1:20" x14ac:dyDescent="0.2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v>42118.677974537044</v>
      </c>
      <c r="K1058">
        <v>1424711777</v>
      </c>
      <c r="L1058" s="10">
        <v>42058.719641203701</v>
      </c>
      <c r="M1058" t="b">
        <v>0</v>
      </c>
      <c r="N1058">
        <v>0</v>
      </c>
      <c r="O1058" t="b">
        <v>0</v>
      </c>
      <c r="P1058" t="s">
        <v>8281</v>
      </c>
      <c r="Q1058">
        <v>0</v>
      </c>
      <c r="R1058" t="e">
        <v>#DIV/0!</v>
      </c>
      <c r="S1058" t="s">
        <v>8314</v>
      </c>
      <c r="T1058" t="s">
        <v>8329</v>
      </c>
    </row>
    <row r="1059" spans="1:20" x14ac:dyDescent="0.2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v>42708.912997685184</v>
      </c>
      <c r="K1059">
        <v>1478292883</v>
      </c>
      <c r="L1059" s="10">
        <v>42678.871331018512</v>
      </c>
      <c r="M1059" t="b">
        <v>0</v>
      </c>
      <c r="N1059">
        <v>0</v>
      </c>
      <c r="O1059" t="b">
        <v>0</v>
      </c>
      <c r="P1059" t="s">
        <v>8281</v>
      </c>
      <c r="Q1059">
        <v>0</v>
      </c>
      <c r="R1059" t="e">
        <v>#DIV/0!</v>
      </c>
      <c r="S1059" t="s">
        <v>8314</v>
      </c>
      <c r="T1059" t="s">
        <v>8329</v>
      </c>
    </row>
    <row r="1060" spans="1:20" x14ac:dyDescent="0.2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v>42089</v>
      </c>
      <c r="K1060">
        <v>1423777043</v>
      </c>
      <c r="L1060" s="10">
        <v>42047.900960648149</v>
      </c>
      <c r="M1060" t="b">
        <v>0</v>
      </c>
      <c r="N1060">
        <v>0</v>
      </c>
      <c r="O1060" t="b">
        <v>0</v>
      </c>
      <c r="P1060" t="s">
        <v>8281</v>
      </c>
      <c r="Q1060">
        <v>0</v>
      </c>
      <c r="R1060" t="e">
        <v>#DIV/0!</v>
      </c>
      <c r="S1060" t="s">
        <v>8314</v>
      </c>
      <c r="T1060" t="s">
        <v>8329</v>
      </c>
    </row>
    <row r="1061" spans="1:20" x14ac:dyDescent="0.2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v>42076.748333333337</v>
      </c>
      <c r="K1061">
        <v>1423681056</v>
      </c>
      <c r="L1061" s="10">
        <v>42046.79</v>
      </c>
      <c r="M1061" t="b">
        <v>0</v>
      </c>
      <c r="N1061">
        <v>0</v>
      </c>
      <c r="O1061" t="b">
        <v>0</v>
      </c>
      <c r="P1061" t="s">
        <v>8281</v>
      </c>
      <c r="Q1061">
        <v>0</v>
      </c>
      <c r="R1061" t="e">
        <v>#DIV/0!</v>
      </c>
      <c r="S1061" t="s">
        <v>8314</v>
      </c>
      <c r="T1061" t="s">
        <v>8329</v>
      </c>
    </row>
    <row r="1062" spans="1:20" x14ac:dyDescent="0.2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v>42109.913113425922</v>
      </c>
      <c r="K1062">
        <v>1426542893</v>
      </c>
      <c r="L1062" s="10">
        <v>42079.913113425922</v>
      </c>
      <c r="M1062" t="b">
        <v>0</v>
      </c>
      <c r="N1062">
        <v>1</v>
      </c>
      <c r="O1062" t="b">
        <v>0</v>
      </c>
      <c r="P1062" t="s">
        <v>8281</v>
      </c>
      <c r="Q1062">
        <v>0.01</v>
      </c>
      <c r="R1062">
        <v>50</v>
      </c>
      <c r="S1062" t="s">
        <v>8314</v>
      </c>
      <c r="T1062" t="s">
        <v>8329</v>
      </c>
    </row>
    <row r="1063" spans="1:20" x14ac:dyDescent="0.2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v>42492.041666666672</v>
      </c>
      <c r="K1063">
        <v>1456987108</v>
      </c>
      <c r="L1063" s="10">
        <v>42432.276712962965</v>
      </c>
      <c r="M1063" t="b">
        <v>0</v>
      </c>
      <c r="N1063">
        <v>0</v>
      </c>
      <c r="O1063" t="b">
        <v>0</v>
      </c>
      <c r="P1063" t="s">
        <v>8281</v>
      </c>
      <c r="Q1063">
        <v>0</v>
      </c>
      <c r="R1063" t="e">
        <v>#DIV/0!</v>
      </c>
      <c r="S1063" t="s">
        <v>8314</v>
      </c>
      <c r="T1063" t="s">
        <v>8329</v>
      </c>
    </row>
    <row r="1064" spans="1:20" x14ac:dyDescent="0.2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v>42563.807187500002</v>
      </c>
      <c r="K1064">
        <v>1467746541</v>
      </c>
      <c r="L1064" s="10">
        <v>42556.807187500002</v>
      </c>
      <c r="M1064" t="b">
        <v>0</v>
      </c>
      <c r="N1064">
        <v>4</v>
      </c>
      <c r="O1064" t="b">
        <v>0</v>
      </c>
      <c r="P1064" t="s">
        <v>8281</v>
      </c>
      <c r="Q1064">
        <v>0.95477386934673369</v>
      </c>
      <c r="R1064">
        <v>47.5</v>
      </c>
      <c r="S1064" t="s">
        <v>8314</v>
      </c>
      <c r="T1064" t="s">
        <v>8329</v>
      </c>
    </row>
    <row r="1065" spans="1:20" x14ac:dyDescent="0.2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v>42613.030810185184</v>
      </c>
      <c r="K1065">
        <v>1470012262</v>
      </c>
      <c r="L1065" s="10">
        <v>42583.030810185184</v>
      </c>
      <c r="M1065" t="b">
        <v>0</v>
      </c>
      <c r="N1065">
        <v>0</v>
      </c>
      <c r="O1065" t="b">
        <v>0</v>
      </c>
      <c r="P1065" t="s">
        <v>8281</v>
      </c>
      <c r="Q1065">
        <v>0</v>
      </c>
      <c r="R1065" t="e">
        <v>#DIV/0!</v>
      </c>
      <c r="S1065" t="s">
        <v>8314</v>
      </c>
      <c r="T1065" t="s">
        <v>8329</v>
      </c>
    </row>
    <row r="1066" spans="1:20" x14ac:dyDescent="0.2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v>41462.228043981479</v>
      </c>
      <c r="K1066">
        <v>1369286903</v>
      </c>
      <c r="L1066" s="10"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>
        <v>8.9744444444444446E-2</v>
      </c>
      <c r="R1066">
        <v>65.666666666666671</v>
      </c>
      <c r="S1066" t="s">
        <v>8313</v>
      </c>
      <c r="T1066" t="s">
        <v>8325</v>
      </c>
    </row>
    <row r="1067" spans="1:20" x14ac:dyDescent="0.2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v>41689.381041666667</v>
      </c>
      <c r="K1067">
        <v>1390381722</v>
      </c>
      <c r="L1067" s="10">
        <v>41661.381041666667</v>
      </c>
      <c r="M1067" t="b">
        <v>0</v>
      </c>
      <c r="N1067">
        <v>5</v>
      </c>
      <c r="O1067" t="b">
        <v>0</v>
      </c>
      <c r="P1067" t="s">
        <v>8282</v>
      </c>
      <c r="Q1067">
        <v>2.7E-2</v>
      </c>
      <c r="R1067">
        <v>16.2</v>
      </c>
      <c r="S1067" t="s">
        <v>8313</v>
      </c>
      <c r="T1067" t="s">
        <v>8325</v>
      </c>
    </row>
    <row r="1068" spans="1:20" x14ac:dyDescent="0.2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v>41490.962754629632</v>
      </c>
      <c r="K1068">
        <v>1371769582</v>
      </c>
      <c r="L1068" s="10"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>
        <v>3.3673333333333333E-2</v>
      </c>
      <c r="R1068">
        <v>34.128378378378379</v>
      </c>
      <c r="S1068" t="s">
        <v>8313</v>
      </c>
      <c r="T1068" t="s">
        <v>8325</v>
      </c>
    </row>
    <row r="1069" spans="1:20" x14ac:dyDescent="0.2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v>41629.855682870373</v>
      </c>
      <c r="K1069">
        <v>1385065931</v>
      </c>
      <c r="L1069" s="10">
        <v>41599.855682870373</v>
      </c>
      <c r="M1069" t="b">
        <v>0</v>
      </c>
      <c r="N1069">
        <v>10</v>
      </c>
      <c r="O1069" t="b">
        <v>0</v>
      </c>
      <c r="P1069" t="s">
        <v>8282</v>
      </c>
      <c r="Q1069">
        <v>0.26</v>
      </c>
      <c r="R1069">
        <v>13</v>
      </c>
      <c r="S1069" t="s">
        <v>8313</v>
      </c>
      <c r="T1069" t="s">
        <v>8325</v>
      </c>
    </row>
    <row r="1070" spans="1:20" x14ac:dyDescent="0.2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v>42470.329444444447</v>
      </c>
      <c r="K1070">
        <v>1457686464</v>
      </c>
      <c r="L1070" s="10">
        <v>42440.371111111104</v>
      </c>
      <c r="M1070" t="b">
        <v>0</v>
      </c>
      <c r="N1070">
        <v>4</v>
      </c>
      <c r="O1070" t="b">
        <v>0</v>
      </c>
      <c r="P1070" t="s">
        <v>8282</v>
      </c>
      <c r="Q1070">
        <v>1.5E-3</v>
      </c>
      <c r="R1070">
        <v>11.25</v>
      </c>
      <c r="S1070" t="s">
        <v>8313</v>
      </c>
      <c r="T1070" t="s">
        <v>8325</v>
      </c>
    </row>
    <row r="1071" spans="1:20" x14ac:dyDescent="0.2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v>41604.271516203706</v>
      </c>
      <c r="K1071">
        <v>1382679059</v>
      </c>
      <c r="L1071" s="10">
        <v>41572.229849537034</v>
      </c>
      <c r="M1071" t="b">
        <v>0</v>
      </c>
      <c r="N1071">
        <v>21</v>
      </c>
      <c r="O1071" t="b">
        <v>0</v>
      </c>
      <c r="P1071" t="s">
        <v>8282</v>
      </c>
      <c r="Q1071">
        <v>0.38636363636363635</v>
      </c>
      <c r="R1071">
        <v>40.476190476190474</v>
      </c>
      <c r="S1071" t="s">
        <v>8313</v>
      </c>
      <c r="T1071" t="s">
        <v>8325</v>
      </c>
    </row>
    <row r="1072" spans="1:20" x14ac:dyDescent="0.2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v>41183.011828703704</v>
      </c>
      <c r="K1072">
        <v>1347322622</v>
      </c>
      <c r="L1072" s="10">
        <v>41163.011828703704</v>
      </c>
      <c r="M1072" t="b">
        <v>0</v>
      </c>
      <c r="N1072">
        <v>2</v>
      </c>
      <c r="O1072" t="b">
        <v>0</v>
      </c>
      <c r="P1072" t="s">
        <v>8282</v>
      </c>
      <c r="Q1072">
        <v>7.0000000000000001E-3</v>
      </c>
      <c r="R1072">
        <v>35</v>
      </c>
      <c r="S1072" t="s">
        <v>8313</v>
      </c>
      <c r="T1072" t="s">
        <v>8325</v>
      </c>
    </row>
    <row r="1073" spans="1:20" x14ac:dyDescent="0.2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v>42325.795057870375</v>
      </c>
      <c r="K1073">
        <v>1445191493</v>
      </c>
      <c r="L1073" s="10">
        <v>42295.753391203703</v>
      </c>
      <c r="M1073" t="b">
        <v>0</v>
      </c>
      <c r="N1073">
        <v>0</v>
      </c>
      <c r="O1073" t="b">
        <v>0</v>
      </c>
      <c r="P1073" t="s">
        <v>8282</v>
      </c>
      <c r="Q1073">
        <v>0</v>
      </c>
      <c r="R1073" t="e">
        <v>#DIV/0!</v>
      </c>
      <c r="S1073" t="s">
        <v>8313</v>
      </c>
      <c r="T1073" t="s">
        <v>8325</v>
      </c>
    </row>
    <row r="1074" spans="1:20" x14ac:dyDescent="0.2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v>41675.832141203704</v>
      </c>
      <c r="K1074">
        <v>1389038297</v>
      </c>
      <c r="L1074" s="10">
        <v>41645.832141203704</v>
      </c>
      <c r="M1074" t="b">
        <v>0</v>
      </c>
      <c r="N1074">
        <v>4</v>
      </c>
      <c r="O1074" t="b">
        <v>0</v>
      </c>
      <c r="P1074" t="s">
        <v>8282</v>
      </c>
      <c r="Q1074">
        <v>6.8000000000000005E-4</v>
      </c>
      <c r="R1074">
        <v>12.75</v>
      </c>
      <c r="S1074" t="s">
        <v>8313</v>
      </c>
      <c r="T1074" t="s">
        <v>8325</v>
      </c>
    </row>
    <row r="1075" spans="1:20" x14ac:dyDescent="0.2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v>40832.964594907404</v>
      </c>
      <c r="K1075">
        <v>1316214541</v>
      </c>
      <c r="L1075" s="10">
        <v>40802.964594907404</v>
      </c>
      <c r="M1075" t="b">
        <v>0</v>
      </c>
      <c r="N1075">
        <v>1</v>
      </c>
      <c r="O1075" t="b">
        <v>0</v>
      </c>
      <c r="P1075" t="s">
        <v>8282</v>
      </c>
      <c r="Q1075">
        <v>1.3333333333333334E-2</v>
      </c>
      <c r="R1075">
        <v>10</v>
      </c>
      <c r="S1075" t="s">
        <v>8313</v>
      </c>
      <c r="T1075" t="s">
        <v>8325</v>
      </c>
    </row>
    <row r="1076" spans="1:20" x14ac:dyDescent="0.2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v>41643.172974537039</v>
      </c>
      <c r="K1076">
        <v>1386216545</v>
      </c>
      <c r="L1076" s="10">
        <v>41613.172974537039</v>
      </c>
      <c r="M1076" t="b">
        <v>0</v>
      </c>
      <c r="N1076">
        <v>30</v>
      </c>
      <c r="O1076" t="b">
        <v>0</v>
      </c>
      <c r="P1076" t="s">
        <v>8282</v>
      </c>
      <c r="Q1076">
        <v>6.3092592592592589E-2</v>
      </c>
      <c r="R1076">
        <v>113.56666666666666</v>
      </c>
      <c r="S1076" t="s">
        <v>8313</v>
      </c>
      <c r="T1076" t="s">
        <v>8325</v>
      </c>
    </row>
    <row r="1077" spans="1:20" x14ac:dyDescent="0.2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v>41035.904120370367</v>
      </c>
      <c r="K1077">
        <v>1333748516</v>
      </c>
      <c r="L1077" s="10">
        <v>41005.904120370367</v>
      </c>
      <c r="M1077" t="b">
        <v>0</v>
      </c>
      <c r="N1077">
        <v>3</v>
      </c>
      <c r="O1077" t="b">
        <v>0</v>
      </c>
      <c r="P1077" t="s">
        <v>8282</v>
      </c>
      <c r="Q1077">
        <v>4.4999999999999998E-2</v>
      </c>
      <c r="R1077">
        <v>15</v>
      </c>
      <c r="S1077" t="s">
        <v>8313</v>
      </c>
      <c r="T1077" t="s">
        <v>8325</v>
      </c>
    </row>
    <row r="1078" spans="1:20" x14ac:dyDescent="0.2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v>41893.377893518518</v>
      </c>
      <c r="K1078">
        <v>1405674250</v>
      </c>
      <c r="L1078" s="10"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>
        <v>0.62765333333333329</v>
      </c>
      <c r="R1078">
        <v>48.281025641025643</v>
      </c>
      <c r="S1078" t="s">
        <v>8313</v>
      </c>
      <c r="T1078" t="s">
        <v>8325</v>
      </c>
    </row>
    <row r="1079" spans="1:20" x14ac:dyDescent="0.2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v>42383.16679398148</v>
      </c>
      <c r="K1079">
        <v>1450152011</v>
      </c>
      <c r="L1079" s="10">
        <v>42353.16679398148</v>
      </c>
      <c r="M1079" t="b">
        <v>0</v>
      </c>
      <c r="N1079">
        <v>167</v>
      </c>
      <c r="O1079" t="b">
        <v>0</v>
      </c>
      <c r="P1079" t="s">
        <v>8282</v>
      </c>
      <c r="Q1079">
        <v>0.29376000000000002</v>
      </c>
      <c r="R1079">
        <v>43.976047904191617</v>
      </c>
      <c r="S1079" t="s">
        <v>8313</v>
      </c>
      <c r="T1079" t="s">
        <v>8325</v>
      </c>
    </row>
    <row r="1080" spans="1:20" x14ac:dyDescent="0.2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v>40746.195844907408</v>
      </c>
      <c r="K1080">
        <v>1307421721</v>
      </c>
      <c r="L1080" s="10">
        <v>40701.195844907408</v>
      </c>
      <c r="M1080" t="b">
        <v>0</v>
      </c>
      <c r="N1080">
        <v>5</v>
      </c>
      <c r="O1080" t="b">
        <v>0</v>
      </c>
      <c r="P1080" t="s">
        <v>8282</v>
      </c>
      <c r="Q1080">
        <v>7.4999999999999997E-2</v>
      </c>
      <c r="R1080">
        <v>9</v>
      </c>
      <c r="S1080" t="s">
        <v>8313</v>
      </c>
      <c r="T1080" t="s">
        <v>8325</v>
      </c>
    </row>
    <row r="1081" spans="1:20" x14ac:dyDescent="0.2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v>42504.566388888896</v>
      </c>
      <c r="K1081">
        <v>1461072936</v>
      </c>
      <c r="L1081" s="10">
        <v>42479.566388888896</v>
      </c>
      <c r="M1081" t="b">
        <v>0</v>
      </c>
      <c r="N1081">
        <v>18</v>
      </c>
      <c r="O1081" t="b">
        <v>0</v>
      </c>
      <c r="P1081" t="s">
        <v>8282</v>
      </c>
      <c r="Q1081">
        <v>2.6076923076923077E-2</v>
      </c>
      <c r="R1081">
        <v>37.666666666666664</v>
      </c>
      <c r="S1081" t="s">
        <v>8313</v>
      </c>
      <c r="T1081" t="s">
        <v>8325</v>
      </c>
    </row>
    <row r="1082" spans="1:20" x14ac:dyDescent="0.2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v>41770.138113425928</v>
      </c>
      <c r="K1082">
        <v>1397186333</v>
      </c>
      <c r="L1082" s="10">
        <v>41740.138113425928</v>
      </c>
      <c r="M1082" t="b">
        <v>0</v>
      </c>
      <c r="N1082">
        <v>98</v>
      </c>
      <c r="O1082" t="b">
        <v>0</v>
      </c>
      <c r="P1082" t="s">
        <v>8282</v>
      </c>
      <c r="Q1082">
        <v>9.1050000000000006E-2</v>
      </c>
      <c r="R1082">
        <v>18.581632653061224</v>
      </c>
      <c r="S1082" t="s">
        <v>8313</v>
      </c>
      <c r="T1082" t="s">
        <v>8325</v>
      </c>
    </row>
    <row r="1083" spans="1:20" x14ac:dyDescent="0.2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v>42032.926990740743</v>
      </c>
      <c r="K1083">
        <v>1419891292</v>
      </c>
      <c r="L1083" s="10">
        <v>42002.926990740743</v>
      </c>
      <c r="M1083" t="b">
        <v>0</v>
      </c>
      <c r="N1083">
        <v>4</v>
      </c>
      <c r="O1083" t="b">
        <v>0</v>
      </c>
      <c r="P1083" t="s">
        <v>8282</v>
      </c>
      <c r="Q1083">
        <v>1.7647058823529413E-4</v>
      </c>
      <c r="R1083">
        <v>3</v>
      </c>
      <c r="S1083" t="s">
        <v>8313</v>
      </c>
      <c r="T1083" t="s">
        <v>8325</v>
      </c>
    </row>
    <row r="1084" spans="1:20" x14ac:dyDescent="0.2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v>41131.906111111115</v>
      </c>
      <c r="K1084">
        <v>1342043088</v>
      </c>
      <c r="L1084" s="10">
        <v>41101.906111111115</v>
      </c>
      <c r="M1084" t="b">
        <v>0</v>
      </c>
      <c r="N1084">
        <v>3</v>
      </c>
      <c r="O1084" t="b">
        <v>0</v>
      </c>
      <c r="P1084" t="s">
        <v>8282</v>
      </c>
      <c r="Q1084">
        <v>5.5999999999999999E-3</v>
      </c>
      <c r="R1084">
        <v>18.666666666666668</v>
      </c>
      <c r="S1084" t="s">
        <v>8313</v>
      </c>
      <c r="T1084" t="s">
        <v>8325</v>
      </c>
    </row>
    <row r="1085" spans="1:20" x14ac:dyDescent="0.2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v>41853.659525462965</v>
      </c>
      <c r="K1085">
        <v>1401810583</v>
      </c>
      <c r="L1085" s="10">
        <v>41793.659525462965</v>
      </c>
      <c r="M1085" t="b">
        <v>0</v>
      </c>
      <c r="N1085">
        <v>1</v>
      </c>
      <c r="O1085" t="b">
        <v>0</v>
      </c>
      <c r="P1085" t="s">
        <v>8282</v>
      </c>
      <c r="Q1085">
        <v>8.2000000000000007E-3</v>
      </c>
      <c r="R1085">
        <v>410</v>
      </c>
      <c r="S1085" t="s">
        <v>8313</v>
      </c>
      <c r="T1085" t="s">
        <v>8325</v>
      </c>
    </row>
    <row r="1086" spans="1:20" x14ac:dyDescent="0.2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v>41859.912083333329</v>
      </c>
      <c r="K1086">
        <v>1404942804</v>
      </c>
      <c r="L1086" s="10">
        <v>41829.912083333329</v>
      </c>
      <c r="M1086" t="b">
        <v>0</v>
      </c>
      <c r="N1086">
        <v>0</v>
      </c>
      <c r="O1086" t="b">
        <v>0</v>
      </c>
      <c r="P1086" t="s">
        <v>8282</v>
      </c>
      <c r="Q1086">
        <v>0</v>
      </c>
      <c r="R1086" t="e">
        <v>#DIV/0!</v>
      </c>
      <c r="S1086" t="s">
        <v>8313</v>
      </c>
      <c r="T1086" t="s">
        <v>8325</v>
      </c>
    </row>
    <row r="1087" spans="1:20" x14ac:dyDescent="0.2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v>42443.629340277781</v>
      </c>
      <c r="K1087">
        <v>1455379575</v>
      </c>
      <c r="L1087" s="10">
        <v>42413.671006944445</v>
      </c>
      <c r="M1087" t="b">
        <v>0</v>
      </c>
      <c r="N1087">
        <v>9</v>
      </c>
      <c r="O1087" t="b">
        <v>0</v>
      </c>
      <c r="P1087" t="s">
        <v>8282</v>
      </c>
      <c r="Q1087">
        <v>3.4200000000000001E-2</v>
      </c>
      <c r="R1087">
        <v>114</v>
      </c>
      <c r="S1087" t="s">
        <v>8313</v>
      </c>
      <c r="T1087" t="s">
        <v>8325</v>
      </c>
    </row>
    <row r="1088" spans="1:20" x14ac:dyDescent="0.2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v>41875.866793981484</v>
      </c>
      <c r="K1088">
        <v>1406321291</v>
      </c>
      <c r="L1088" s="10">
        <v>41845.866793981484</v>
      </c>
      <c r="M1088" t="b">
        <v>0</v>
      </c>
      <c r="N1088">
        <v>2</v>
      </c>
      <c r="O1088" t="b">
        <v>0</v>
      </c>
      <c r="P1088" t="s">
        <v>8282</v>
      </c>
      <c r="Q1088">
        <v>8.3333333333333339E-4</v>
      </c>
      <c r="R1088">
        <v>7.5</v>
      </c>
      <c r="S1088" t="s">
        <v>8313</v>
      </c>
      <c r="T1088" t="s">
        <v>8325</v>
      </c>
    </row>
    <row r="1089" spans="1:20" x14ac:dyDescent="0.2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v>41805.713969907411</v>
      </c>
      <c r="K1089">
        <v>1400260087</v>
      </c>
      <c r="L1089" s="10">
        <v>41775.713969907411</v>
      </c>
      <c r="M1089" t="b">
        <v>0</v>
      </c>
      <c r="N1089">
        <v>0</v>
      </c>
      <c r="O1089" t="b">
        <v>0</v>
      </c>
      <c r="P1089" t="s">
        <v>8282</v>
      </c>
      <c r="Q1089">
        <v>0</v>
      </c>
      <c r="R1089" t="e">
        <v>#DIV/0!</v>
      </c>
      <c r="S1089" t="s">
        <v>8313</v>
      </c>
      <c r="T1089" t="s">
        <v>8325</v>
      </c>
    </row>
    <row r="1090" spans="1:20" x14ac:dyDescent="0.2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v>41753.799386574072</v>
      </c>
      <c r="K1090">
        <v>1395774667</v>
      </c>
      <c r="L1090" s="10"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>
        <v>0.14182977777777778</v>
      </c>
      <c r="R1090">
        <v>43.41727891156463</v>
      </c>
      <c r="S1090" t="s">
        <v>8313</v>
      </c>
      <c r="T1090" t="s">
        <v>8325</v>
      </c>
    </row>
    <row r="1091" spans="1:20" x14ac:dyDescent="0.2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v>42181.189525462964</v>
      </c>
      <c r="K1091">
        <v>1432701175</v>
      </c>
      <c r="L1091" s="10">
        <v>42151.189525462964</v>
      </c>
      <c r="M1091" t="b">
        <v>0</v>
      </c>
      <c r="N1091">
        <v>49</v>
      </c>
      <c r="O1091" t="b">
        <v>0</v>
      </c>
      <c r="P1091" t="s">
        <v>8282</v>
      </c>
      <c r="Q1091">
        <v>7.8266666666666665E-2</v>
      </c>
      <c r="R1091">
        <v>23.959183673469386</v>
      </c>
      <c r="S1091" t="s">
        <v>8313</v>
      </c>
      <c r="T1091" t="s">
        <v>8325</v>
      </c>
    </row>
    <row r="1092" spans="1:20" x14ac:dyDescent="0.2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v>42153.185798611114</v>
      </c>
      <c r="K1092">
        <v>1430281653</v>
      </c>
      <c r="L1092" s="10">
        <v>42123.185798611114</v>
      </c>
      <c r="M1092" t="b">
        <v>0</v>
      </c>
      <c r="N1092">
        <v>1</v>
      </c>
      <c r="O1092" t="b">
        <v>0</v>
      </c>
      <c r="P1092" t="s">
        <v>8282</v>
      </c>
      <c r="Q1092">
        <v>3.8464497269020693E-4</v>
      </c>
      <c r="R1092">
        <v>5</v>
      </c>
      <c r="S1092" t="s">
        <v>8313</v>
      </c>
      <c r="T1092" t="s">
        <v>8325</v>
      </c>
    </row>
    <row r="1093" spans="1:20" x14ac:dyDescent="0.2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v>42470.778611111105</v>
      </c>
      <c r="K1093">
        <v>1457725272</v>
      </c>
      <c r="L1093" s="10">
        <v>42440.820277777777</v>
      </c>
      <c r="M1093" t="b">
        <v>0</v>
      </c>
      <c r="N1093">
        <v>2</v>
      </c>
      <c r="O1093" t="b">
        <v>0</v>
      </c>
      <c r="P1093" t="s">
        <v>8282</v>
      </c>
      <c r="Q1093">
        <v>0.125</v>
      </c>
      <c r="R1093">
        <v>12.5</v>
      </c>
      <c r="S1093" t="s">
        <v>8313</v>
      </c>
      <c r="T1093" t="s">
        <v>8325</v>
      </c>
    </row>
    <row r="1094" spans="1:20" x14ac:dyDescent="0.2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v>41280.025902777779</v>
      </c>
      <c r="K1094">
        <v>1354840638</v>
      </c>
      <c r="L1094" s="10">
        <v>41250.025902777779</v>
      </c>
      <c r="M1094" t="b">
        <v>0</v>
      </c>
      <c r="N1094">
        <v>7</v>
      </c>
      <c r="O1094" t="b">
        <v>0</v>
      </c>
      <c r="P1094" t="s">
        <v>8282</v>
      </c>
      <c r="Q1094">
        <v>1.0500000000000001E-2</v>
      </c>
      <c r="R1094">
        <v>3</v>
      </c>
      <c r="S1094" t="s">
        <v>8313</v>
      </c>
      <c r="T1094" t="s">
        <v>8325</v>
      </c>
    </row>
    <row r="1095" spans="1:20" x14ac:dyDescent="0.2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v>42411.973807870367</v>
      </c>
      <c r="K1095">
        <v>1453936937</v>
      </c>
      <c r="L1095" s="10">
        <v>42396.973807870367</v>
      </c>
      <c r="M1095" t="b">
        <v>0</v>
      </c>
      <c r="N1095">
        <v>4</v>
      </c>
      <c r="O1095" t="b">
        <v>0</v>
      </c>
      <c r="P1095" t="s">
        <v>8282</v>
      </c>
      <c r="Q1095">
        <v>0.14083333333333334</v>
      </c>
      <c r="R1095">
        <v>10.5625</v>
      </c>
      <c r="S1095" t="s">
        <v>8313</v>
      </c>
      <c r="T1095" t="s">
        <v>8325</v>
      </c>
    </row>
    <row r="1096" spans="1:20" x14ac:dyDescent="0.2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v>40825.713344907403</v>
      </c>
      <c r="K1096">
        <v>1315588033</v>
      </c>
      <c r="L1096" s="10">
        <v>40795.713344907403</v>
      </c>
      <c r="M1096" t="b">
        <v>0</v>
      </c>
      <c r="N1096">
        <v>27</v>
      </c>
      <c r="O1096" t="b">
        <v>0</v>
      </c>
      <c r="P1096" t="s">
        <v>8282</v>
      </c>
      <c r="Q1096">
        <v>0.18300055555555556</v>
      </c>
      <c r="R1096">
        <v>122.00037037037038</v>
      </c>
      <c r="S1096" t="s">
        <v>8313</v>
      </c>
      <c r="T1096" t="s">
        <v>8325</v>
      </c>
    </row>
    <row r="1097" spans="1:20" x14ac:dyDescent="0.2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v>41516.537268518521</v>
      </c>
      <c r="K1097">
        <v>1375275220</v>
      </c>
      <c r="L1097" s="10">
        <v>41486.537268518521</v>
      </c>
      <c r="M1097" t="b">
        <v>0</v>
      </c>
      <c r="N1097">
        <v>94</v>
      </c>
      <c r="O1097" t="b">
        <v>0</v>
      </c>
      <c r="P1097" t="s">
        <v>8282</v>
      </c>
      <c r="Q1097">
        <v>5.0347999999999997E-2</v>
      </c>
      <c r="R1097">
        <v>267.80851063829789</v>
      </c>
      <c r="S1097" t="s">
        <v>8313</v>
      </c>
      <c r="T1097" t="s">
        <v>8325</v>
      </c>
    </row>
    <row r="1098" spans="1:20" x14ac:dyDescent="0.2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v>41916.145833333336</v>
      </c>
      <c r="K1098">
        <v>1409747154</v>
      </c>
      <c r="L1098" s="10">
        <v>41885.51798611111</v>
      </c>
      <c r="M1098" t="b">
        <v>0</v>
      </c>
      <c r="N1098">
        <v>29</v>
      </c>
      <c r="O1098" t="b">
        <v>0</v>
      </c>
      <c r="P1098" t="s">
        <v>8282</v>
      </c>
      <c r="Q1098">
        <v>0.17933333333333334</v>
      </c>
      <c r="R1098">
        <v>74.206896551724142</v>
      </c>
      <c r="S1098" t="s">
        <v>8313</v>
      </c>
      <c r="T1098" t="s">
        <v>8325</v>
      </c>
    </row>
    <row r="1099" spans="1:20" x14ac:dyDescent="0.2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v>41700.792557870373</v>
      </c>
      <c r="K1099">
        <v>1390330877</v>
      </c>
      <c r="L1099" s="10">
        <v>41660.792557870373</v>
      </c>
      <c r="M1099" t="b">
        <v>0</v>
      </c>
      <c r="N1099">
        <v>7</v>
      </c>
      <c r="O1099" t="b">
        <v>0</v>
      </c>
      <c r="P1099" t="s">
        <v>8282</v>
      </c>
      <c r="Q1099">
        <v>4.6999999999999999E-4</v>
      </c>
      <c r="R1099">
        <v>6.7142857142857144</v>
      </c>
      <c r="S1099" t="s">
        <v>8313</v>
      </c>
      <c r="T1099" t="s">
        <v>8325</v>
      </c>
    </row>
    <row r="1100" spans="1:20" x14ac:dyDescent="0.2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v>41742.762673611112</v>
      </c>
      <c r="K1100">
        <v>1394821095</v>
      </c>
      <c r="L1100" s="10">
        <v>41712.762673611112</v>
      </c>
      <c r="M1100" t="b">
        <v>0</v>
      </c>
      <c r="N1100">
        <v>22</v>
      </c>
      <c r="O1100" t="b">
        <v>0</v>
      </c>
      <c r="P1100" t="s">
        <v>8282</v>
      </c>
      <c r="Q1100">
        <v>7.2120000000000004E-2</v>
      </c>
      <c r="R1100">
        <v>81.954545454545453</v>
      </c>
      <c r="S1100" t="s">
        <v>8313</v>
      </c>
      <c r="T1100" t="s">
        <v>8325</v>
      </c>
    </row>
    <row r="1101" spans="1:20" x14ac:dyDescent="0.2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v>42137.836435185185</v>
      </c>
      <c r="K1101">
        <v>1428955468</v>
      </c>
      <c r="L1101" s="10">
        <v>42107.836435185185</v>
      </c>
      <c r="M1101" t="b">
        <v>0</v>
      </c>
      <c r="N1101">
        <v>1</v>
      </c>
      <c r="O1101" t="b">
        <v>0</v>
      </c>
      <c r="P1101" t="s">
        <v>8282</v>
      </c>
      <c r="Q1101">
        <v>5.0000000000000001E-3</v>
      </c>
      <c r="R1101">
        <v>25</v>
      </c>
      <c r="S1101" t="s">
        <v>8313</v>
      </c>
      <c r="T1101" t="s">
        <v>8325</v>
      </c>
    </row>
    <row r="1102" spans="1:20" x14ac:dyDescent="0.2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v>42414.110775462963</v>
      </c>
      <c r="K1102">
        <v>1452825571</v>
      </c>
      <c r="L1102" s="10">
        <v>42384.110775462963</v>
      </c>
      <c r="M1102" t="b">
        <v>0</v>
      </c>
      <c r="N1102">
        <v>10</v>
      </c>
      <c r="O1102" t="b">
        <v>0</v>
      </c>
      <c r="P1102" t="s">
        <v>8282</v>
      </c>
      <c r="Q1102">
        <v>2.5000000000000001E-2</v>
      </c>
      <c r="R1102">
        <v>10</v>
      </c>
      <c r="S1102" t="s">
        <v>8313</v>
      </c>
      <c r="T1102" t="s">
        <v>8325</v>
      </c>
    </row>
    <row r="1103" spans="1:20" x14ac:dyDescent="0.2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v>42565.758333333331</v>
      </c>
      <c r="K1103">
        <v>1466188338</v>
      </c>
      <c r="L1103" s="10">
        <v>42538.77243055556</v>
      </c>
      <c r="M1103" t="b">
        <v>0</v>
      </c>
      <c r="N1103">
        <v>6</v>
      </c>
      <c r="O1103" t="b">
        <v>0</v>
      </c>
      <c r="P1103" t="s">
        <v>8282</v>
      </c>
      <c r="Q1103">
        <v>4.0999999999999999E-4</v>
      </c>
      <c r="R1103">
        <v>6.833333333333333</v>
      </c>
      <c r="S1103" t="s">
        <v>8313</v>
      </c>
      <c r="T1103" t="s">
        <v>8325</v>
      </c>
    </row>
    <row r="1104" spans="1:20" x14ac:dyDescent="0.2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v>41617.249305555553</v>
      </c>
      <c r="K1104">
        <v>1383095125</v>
      </c>
      <c r="L1104" s="10">
        <v>41577.045428240745</v>
      </c>
      <c r="M1104" t="b">
        <v>0</v>
      </c>
      <c r="N1104">
        <v>24</v>
      </c>
      <c r="O1104" t="b">
        <v>0</v>
      </c>
      <c r="P1104" t="s">
        <v>8282</v>
      </c>
      <c r="Q1104">
        <v>5.3124999999999999E-2</v>
      </c>
      <c r="R1104">
        <v>17.708333333333332</v>
      </c>
      <c r="S1104" t="s">
        <v>8313</v>
      </c>
      <c r="T1104" t="s">
        <v>8325</v>
      </c>
    </row>
    <row r="1105" spans="1:20" x14ac:dyDescent="0.2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v>42539.22210648148</v>
      </c>
      <c r="K1105">
        <v>1461043190</v>
      </c>
      <c r="L1105" s="10">
        <v>42479.22210648148</v>
      </c>
      <c r="M1105" t="b">
        <v>0</v>
      </c>
      <c r="N1105">
        <v>15</v>
      </c>
      <c r="O1105" t="b">
        <v>0</v>
      </c>
      <c r="P1105" t="s">
        <v>8282</v>
      </c>
      <c r="Q1105">
        <v>1.6199999999999999E-2</v>
      </c>
      <c r="R1105">
        <v>16.2</v>
      </c>
      <c r="S1105" t="s">
        <v>8313</v>
      </c>
      <c r="T1105" t="s">
        <v>8325</v>
      </c>
    </row>
    <row r="1106" spans="1:20" x14ac:dyDescent="0.2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v>41801.40996527778</v>
      </c>
      <c r="K1106">
        <v>1399888221</v>
      </c>
      <c r="L1106" s="10">
        <v>41771.40996527778</v>
      </c>
      <c r="M1106" t="b">
        <v>0</v>
      </c>
      <c r="N1106">
        <v>37</v>
      </c>
      <c r="O1106" t="b">
        <v>0</v>
      </c>
      <c r="P1106" t="s">
        <v>8282</v>
      </c>
      <c r="Q1106">
        <v>4.9516666666666667E-2</v>
      </c>
      <c r="R1106">
        <v>80.297297297297291</v>
      </c>
      <c r="S1106" t="s">
        <v>8313</v>
      </c>
      <c r="T1106" t="s">
        <v>8325</v>
      </c>
    </row>
    <row r="1107" spans="1:20" x14ac:dyDescent="0.2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v>41722.0940625</v>
      </c>
      <c r="K1107">
        <v>1393038927</v>
      </c>
      <c r="L1107" s="10">
        <v>41692.135729166665</v>
      </c>
      <c r="M1107" t="b">
        <v>0</v>
      </c>
      <c r="N1107">
        <v>20</v>
      </c>
      <c r="O1107" t="b">
        <v>0</v>
      </c>
      <c r="P1107" t="s">
        <v>8282</v>
      </c>
      <c r="Q1107">
        <v>1.5900000000000001E-3</v>
      </c>
      <c r="R1107">
        <v>71.55</v>
      </c>
      <c r="S1107" t="s">
        <v>8313</v>
      </c>
      <c r="T1107" t="s">
        <v>8325</v>
      </c>
    </row>
    <row r="1108" spans="1:20" x14ac:dyDescent="0.2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v>41003.698784722219</v>
      </c>
      <c r="K1108">
        <v>1330969575</v>
      </c>
      <c r="L1108" s="10">
        <v>40973.740451388891</v>
      </c>
      <c r="M1108" t="b">
        <v>0</v>
      </c>
      <c r="N1108">
        <v>7</v>
      </c>
      <c r="O1108" t="b">
        <v>0</v>
      </c>
      <c r="P1108" t="s">
        <v>8282</v>
      </c>
      <c r="Q1108">
        <v>0.41249999999999998</v>
      </c>
      <c r="R1108">
        <v>23.571428571428573</v>
      </c>
      <c r="S1108" t="s">
        <v>8313</v>
      </c>
      <c r="T1108" t="s">
        <v>8325</v>
      </c>
    </row>
    <row r="1109" spans="1:20" x14ac:dyDescent="0.2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v>41843.861388888887</v>
      </c>
      <c r="K1109">
        <v>1403556024</v>
      </c>
      <c r="L1109" s="10">
        <v>41813.861388888887</v>
      </c>
      <c r="M1109" t="b">
        <v>0</v>
      </c>
      <c r="N1109">
        <v>0</v>
      </c>
      <c r="O1109" t="b">
        <v>0</v>
      </c>
      <c r="P1109" t="s">
        <v>8282</v>
      </c>
      <c r="Q1109">
        <v>0</v>
      </c>
      <c r="R1109" t="e">
        <v>#DIV/0!</v>
      </c>
      <c r="S1109" t="s">
        <v>8313</v>
      </c>
      <c r="T1109" t="s">
        <v>8325</v>
      </c>
    </row>
    <row r="1110" spans="1:20" x14ac:dyDescent="0.2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v>41012.595312500001</v>
      </c>
      <c r="K1110">
        <v>1329146235</v>
      </c>
      <c r="L1110" s="10">
        <v>40952.636979166666</v>
      </c>
      <c r="M1110" t="b">
        <v>0</v>
      </c>
      <c r="N1110">
        <v>21</v>
      </c>
      <c r="O1110" t="b">
        <v>0</v>
      </c>
      <c r="P1110" t="s">
        <v>8282</v>
      </c>
      <c r="Q1110">
        <v>2.93E-2</v>
      </c>
      <c r="R1110">
        <v>34.88095238095238</v>
      </c>
      <c r="S1110" t="s">
        <v>8313</v>
      </c>
      <c r="T1110" t="s">
        <v>8325</v>
      </c>
    </row>
    <row r="1111" spans="1:20" x14ac:dyDescent="0.2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v>42692.793865740736</v>
      </c>
      <c r="K1111">
        <v>1476900190</v>
      </c>
      <c r="L1111" s="10">
        <v>42662.752199074079</v>
      </c>
      <c r="M1111" t="b">
        <v>0</v>
      </c>
      <c r="N1111">
        <v>3</v>
      </c>
      <c r="O1111" t="b">
        <v>0</v>
      </c>
      <c r="P1111" t="s">
        <v>8282</v>
      </c>
      <c r="Q1111">
        <v>4.4999999999999997E-3</v>
      </c>
      <c r="R1111">
        <v>15</v>
      </c>
      <c r="S1111" t="s">
        <v>8313</v>
      </c>
      <c r="T1111" t="s">
        <v>8325</v>
      </c>
    </row>
    <row r="1112" spans="1:20" x14ac:dyDescent="0.2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v>41250.933124999996</v>
      </c>
      <c r="K1112">
        <v>1352327022</v>
      </c>
      <c r="L1112" s="10">
        <v>41220.933124999996</v>
      </c>
      <c r="M1112" t="b">
        <v>0</v>
      </c>
      <c r="N1112">
        <v>11</v>
      </c>
      <c r="O1112" t="b">
        <v>0</v>
      </c>
      <c r="P1112" t="s">
        <v>8282</v>
      </c>
      <c r="Q1112">
        <v>5.1000000000000004E-3</v>
      </c>
      <c r="R1112">
        <v>23.181818181818183</v>
      </c>
      <c r="S1112" t="s">
        <v>8313</v>
      </c>
      <c r="T1112" t="s">
        <v>8325</v>
      </c>
    </row>
    <row r="1113" spans="1:20" x14ac:dyDescent="0.2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v>42377.203587962969</v>
      </c>
      <c r="K1113">
        <v>1449636790</v>
      </c>
      <c r="L1113" s="10">
        <v>42347.203587962969</v>
      </c>
      <c r="M1113" t="b">
        <v>0</v>
      </c>
      <c r="N1113">
        <v>1</v>
      </c>
      <c r="O1113" t="b">
        <v>0</v>
      </c>
      <c r="P1113" t="s">
        <v>8282</v>
      </c>
      <c r="Q1113">
        <v>4.0000000000000002E-4</v>
      </c>
      <c r="R1113">
        <v>1</v>
      </c>
      <c r="S1113" t="s">
        <v>8313</v>
      </c>
      <c r="T1113" t="s">
        <v>8325</v>
      </c>
    </row>
    <row r="1114" spans="1:20" x14ac:dyDescent="0.2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v>42023.354166666672</v>
      </c>
      <c r="K1114">
        <v>1416507211</v>
      </c>
      <c r="L1114" s="10"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>
        <v>0.35537409090909089</v>
      </c>
      <c r="R1114">
        <v>100.23371794871794</v>
      </c>
      <c r="S1114" t="s">
        <v>8313</v>
      </c>
      <c r="T1114" t="s">
        <v>8325</v>
      </c>
    </row>
    <row r="1115" spans="1:20" x14ac:dyDescent="0.2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v>41865.977083333331</v>
      </c>
      <c r="K1115">
        <v>1405466820</v>
      </c>
      <c r="L1115" s="10">
        <v>41835.977083333331</v>
      </c>
      <c r="M1115" t="b">
        <v>0</v>
      </c>
      <c r="N1115">
        <v>1</v>
      </c>
      <c r="O1115" t="b">
        <v>0</v>
      </c>
      <c r="P1115" t="s">
        <v>8282</v>
      </c>
      <c r="Q1115">
        <v>5.0000000000000001E-3</v>
      </c>
      <c r="R1115">
        <v>5</v>
      </c>
      <c r="S1115" t="s">
        <v>8313</v>
      </c>
      <c r="T1115" t="s">
        <v>8325</v>
      </c>
    </row>
    <row r="1116" spans="1:20" x14ac:dyDescent="0.2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v>41556.345914351856</v>
      </c>
      <c r="K1116">
        <v>1378714687</v>
      </c>
      <c r="L1116" s="10">
        <v>41526.345914351856</v>
      </c>
      <c r="M1116" t="b">
        <v>0</v>
      </c>
      <c r="N1116">
        <v>3</v>
      </c>
      <c r="O1116" t="b">
        <v>0</v>
      </c>
      <c r="P1116" t="s">
        <v>8282</v>
      </c>
      <c r="Q1116">
        <v>1.6666666666666668E-3</v>
      </c>
      <c r="R1116">
        <v>3.3333333333333335</v>
      </c>
      <c r="S1116" t="s">
        <v>8313</v>
      </c>
      <c r="T1116" t="s">
        <v>8325</v>
      </c>
    </row>
    <row r="1117" spans="1:20" x14ac:dyDescent="0.2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v>42459.653877314813</v>
      </c>
      <c r="K1117">
        <v>1456764095</v>
      </c>
      <c r="L1117" s="10">
        <v>42429.695543981477</v>
      </c>
      <c r="M1117" t="b">
        <v>0</v>
      </c>
      <c r="N1117">
        <v>4</v>
      </c>
      <c r="O1117" t="b">
        <v>0</v>
      </c>
      <c r="P1117" t="s">
        <v>8282</v>
      </c>
      <c r="Q1117">
        <v>1.325E-3</v>
      </c>
      <c r="R1117">
        <v>13.25</v>
      </c>
      <c r="S1117" t="s">
        <v>8313</v>
      </c>
      <c r="T1117" t="s">
        <v>8325</v>
      </c>
    </row>
    <row r="1118" spans="1:20" x14ac:dyDescent="0.2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v>41069.847314814811</v>
      </c>
      <c r="K1118">
        <v>1334089208</v>
      </c>
      <c r="L1118" s="10">
        <v>41009.847314814811</v>
      </c>
      <c r="M1118" t="b">
        <v>0</v>
      </c>
      <c r="N1118">
        <v>10</v>
      </c>
      <c r="O1118" t="b">
        <v>0</v>
      </c>
      <c r="P1118" t="s">
        <v>8282</v>
      </c>
      <c r="Q1118">
        <v>3.5704000000000004E-4</v>
      </c>
      <c r="R1118">
        <v>17.852</v>
      </c>
      <c r="S1118" t="s">
        <v>8313</v>
      </c>
      <c r="T1118" t="s">
        <v>8325</v>
      </c>
    </row>
    <row r="1119" spans="1:20" x14ac:dyDescent="0.2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v>42363.598530092597</v>
      </c>
      <c r="K1119">
        <v>1448461313</v>
      </c>
      <c r="L1119" s="10">
        <v>42333.598530092597</v>
      </c>
      <c r="M1119" t="b">
        <v>0</v>
      </c>
      <c r="N1119">
        <v>8</v>
      </c>
      <c r="O1119" t="b">
        <v>0</v>
      </c>
      <c r="P1119" t="s">
        <v>8282</v>
      </c>
      <c r="Q1119">
        <v>8.3000000000000004E-2</v>
      </c>
      <c r="R1119">
        <v>10.375</v>
      </c>
      <c r="S1119" t="s">
        <v>8313</v>
      </c>
      <c r="T1119" t="s">
        <v>8325</v>
      </c>
    </row>
    <row r="1120" spans="1:20" x14ac:dyDescent="0.2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v>41734.124756944446</v>
      </c>
      <c r="K1120">
        <v>1394078379</v>
      </c>
      <c r="L1120" s="10">
        <v>41704.16642361111</v>
      </c>
      <c r="M1120" t="b">
        <v>0</v>
      </c>
      <c r="N1120">
        <v>3</v>
      </c>
      <c r="O1120" t="b">
        <v>0</v>
      </c>
      <c r="P1120" t="s">
        <v>8282</v>
      </c>
      <c r="Q1120">
        <v>2.4222222222222221E-2</v>
      </c>
      <c r="R1120">
        <v>36.333333333333336</v>
      </c>
      <c r="S1120" t="s">
        <v>8313</v>
      </c>
      <c r="T1120" t="s">
        <v>8325</v>
      </c>
    </row>
    <row r="1121" spans="1:20" x14ac:dyDescent="0.2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v>41735.792407407411</v>
      </c>
      <c r="K1121">
        <v>1395687664</v>
      </c>
      <c r="L1121" s="10">
        <v>41722.792407407411</v>
      </c>
      <c r="M1121" t="b">
        <v>0</v>
      </c>
      <c r="N1121">
        <v>1</v>
      </c>
      <c r="O1121" t="b">
        <v>0</v>
      </c>
      <c r="P1121" t="s">
        <v>8282</v>
      </c>
      <c r="Q1121">
        <v>2.3809523809523812E-3</v>
      </c>
      <c r="R1121">
        <v>5</v>
      </c>
      <c r="S1121" t="s">
        <v>8313</v>
      </c>
      <c r="T1121" t="s">
        <v>8325</v>
      </c>
    </row>
    <row r="1122" spans="1:20" x14ac:dyDescent="0.2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v>40844.872685185182</v>
      </c>
      <c r="K1122">
        <v>1315947400</v>
      </c>
      <c r="L1122" s="10">
        <v>40799.872685185182</v>
      </c>
      <c r="M1122" t="b">
        <v>0</v>
      </c>
      <c r="N1122">
        <v>0</v>
      </c>
      <c r="O1122" t="b">
        <v>0</v>
      </c>
      <c r="P1122" t="s">
        <v>8282</v>
      </c>
      <c r="Q1122">
        <v>0</v>
      </c>
      <c r="R1122" t="e">
        <v>#DIV/0!</v>
      </c>
      <c r="S1122" t="s">
        <v>8313</v>
      </c>
      <c r="T1122" t="s">
        <v>8325</v>
      </c>
    </row>
    <row r="1123" spans="1:20" x14ac:dyDescent="0.2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v>42442.892546296294</v>
      </c>
      <c r="K1123">
        <v>1455315916</v>
      </c>
      <c r="L1123" s="10">
        <v>42412.934212962966</v>
      </c>
      <c r="M1123" t="b">
        <v>0</v>
      </c>
      <c r="N1123">
        <v>5</v>
      </c>
      <c r="O1123" t="b">
        <v>0</v>
      </c>
      <c r="P1123" t="s">
        <v>8282</v>
      </c>
      <c r="Q1123">
        <v>1.16E-4</v>
      </c>
      <c r="R1123">
        <v>5.8</v>
      </c>
      <c r="S1123" t="s">
        <v>8313</v>
      </c>
      <c r="T1123" t="s">
        <v>8325</v>
      </c>
    </row>
    <row r="1124" spans="1:20" x14ac:dyDescent="0.2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v>41424.703993055555</v>
      </c>
      <c r="K1124">
        <v>1368723225</v>
      </c>
      <c r="L1124" s="10">
        <v>41410.703993055555</v>
      </c>
      <c r="M1124" t="b">
        <v>0</v>
      </c>
      <c r="N1124">
        <v>0</v>
      </c>
      <c r="O1124" t="b">
        <v>0</v>
      </c>
      <c r="P1124" t="s">
        <v>8282</v>
      </c>
      <c r="Q1124">
        <v>0</v>
      </c>
      <c r="R1124" t="e">
        <v>#DIV/0!</v>
      </c>
      <c r="S1124" t="s">
        <v>8313</v>
      </c>
      <c r="T1124" t="s">
        <v>8325</v>
      </c>
    </row>
    <row r="1125" spans="1:20" x14ac:dyDescent="0.2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v>41748.5237037037</v>
      </c>
      <c r="K1125">
        <v>1395318848</v>
      </c>
      <c r="L1125" s="10">
        <v>41718.5237037037</v>
      </c>
      <c r="M1125" t="b">
        <v>0</v>
      </c>
      <c r="N1125">
        <v>3</v>
      </c>
      <c r="O1125" t="b">
        <v>0</v>
      </c>
      <c r="P1125" t="s">
        <v>8282</v>
      </c>
      <c r="Q1125">
        <v>2.2000000000000001E-3</v>
      </c>
      <c r="R1125">
        <v>3.6666666666666665</v>
      </c>
      <c r="S1125" t="s">
        <v>8313</v>
      </c>
      <c r="T1125" t="s">
        <v>8325</v>
      </c>
    </row>
    <row r="1126" spans="1:20" x14ac:dyDescent="0.2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v>42124.667256944449</v>
      </c>
      <c r="K1126">
        <v>1427817651</v>
      </c>
      <c r="L1126" s="10">
        <v>42094.667256944449</v>
      </c>
      <c r="M1126" t="b">
        <v>0</v>
      </c>
      <c r="N1126">
        <v>7</v>
      </c>
      <c r="O1126" t="b">
        <v>0</v>
      </c>
      <c r="P1126" t="s">
        <v>8283</v>
      </c>
      <c r="Q1126">
        <v>4.7222222222222223E-3</v>
      </c>
      <c r="R1126">
        <v>60.714285714285715</v>
      </c>
      <c r="S1126" t="s">
        <v>8313</v>
      </c>
      <c r="T1126" t="s">
        <v>8326</v>
      </c>
    </row>
    <row r="1127" spans="1:20" x14ac:dyDescent="0.2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v>42272.624189814815</v>
      </c>
      <c r="K1127">
        <v>1438009130</v>
      </c>
      <c r="L1127" s="10">
        <v>42212.624189814815</v>
      </c>
      <c r="M1127" t="b">
        <v>0</v>
      </c>
      <c r="N1127">
        <v>0</v>
      </c>
      <c r="O1127" t="b">
        <v>0</v>
      </c>
      <c r="P1127" t="s">
        <v>8283</v>
      </c>
      <c r="Q1127">
        <v>0</v>
      </c>
      <c r="R1127" t="e">
        <v>#DIV/0!</v>
      </c>
      <c r="S1127" t="s">
        <v>8313</v>
      </c>
      <c r="T1127" t="s">
        <v>8326</v>
      </c>
    </row>
    <row r="1128" spans="1:20" x14ac:dyDescent="0.2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v>42565.327476851846</v>
      </c>
      <c r="K1128">
        <v>1465890694</v>
      </c>
      <c r="L1128" s="10">
        <v>42535.327476851846</v>
      </c>
      <c r="M1128" t="b">
        <v>0</v>
      </c>
      <c r="N1128">
        <v>2</v>
      </c>
      <c r="O1128" t="b">
        <v>0</v>
      </c>
      <c r="P1128" t="s">
        <v>8283</v>
      </c>
      <c r="Q1128">
        <v>5.0000000000000001E-3</v>
      </c>
      <c r="R1128">
        <v>5</v>
      </c>
      <c r="S1128" t="s">
        <v>8313</v>
      </c>
      <c r="T1128" t="s">
        <v>8326</v>
      </c>
    </row>
    <row r="1129" spans="1:20" x14ac:dyDescent="0.2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v>41957.895833333328</v>
      </c>
      <c r="K1129">
        <v>1413318600</v>
      </c>
      <c r="L1129" s="10">
        <v>41926.854166666664</v>
      </c>
      <c r="M1129" t="b">
        <v>0</v>
      </c>
      <c r="N1129">
        <v>23</v>
      </c>
      <c r="O1129" t="b">
        <v>0</v>
      </c>
      <c r="P1129" t="s">
        <v>8283</v>
      </c>
      <c r="Q1129">
        <v>1.6714285714285713E-2</v>
      </c>
      <c r="R1129">
        <v>25.434782608695652</v>
      </c>
      <c r="S1129" t="s">
        <v>8313</v>
      </c>
      <c r="T1129" t="s">
        <v>8326</v>
      </c>
    </row>
    <row r="1130" spans="1:20" x14ac:dyDescent="0.2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v>41858.649502314816</v>
      </c>
      <c r="K1130">
        <v>1404833717</v>
      </c>
      <c r="L1130" s="10">
        <v>41828.649502314816</v>
      </c>
      <c r="M1130" t="b">
        <v>0</v>
      </c>
      <c r="N1130">
        <v>1</v>
      </c>
      <c r="O1130" t="b">
        <v>0</v>
      </c>
      <c r="P1130" t="s">
        <v>8283</v>
      </c>
      <c r="Q1130">
        <v>1E-3</v>
      </c>
      <c r="R1130">
        <v>1</v>
      </c>
      <c r="S1130" t="s">
        <v>8313</v>
      </c>
      <c r="T1130" t="s">
        <v>8326</v>
      </c>
    </row>
    <row r="1131" spans="1:20" x14ac:dyDescent="0.2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v>42526.264965277776</v>
      </c>
      <c r="K1131">
        <v>1462515693</v>
      </c>
      <c r="L1131" s="10">
        <v>42496.264965277776</v>
      </c>
      <c r="M1131" t="b">
        <v>0</v>
      </c>
      <c r="N1131">
        <v>2</v>
      </c>
      <c r="O1131" t="b">
        <v>0</v>
      </c>
      <c r="P1131" t="s">
        <v>8283</v>
      </c>
      <c r="Q1131">
        <v>1.0499999999999999E-3</v>
      </c>
      <c r="R1131">
        <v>10.5</v>
      </c>
      <c r="S1131" t="s">
        <v>8313</v>
      </c>
      <c r="T1131" t="s">
        <v>8326</v>
      </c>
    </row>
    <row r="1132" spans="1:20" x14ac:dyDescent="0.2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v>41969.038194444445</v>
      </c>
      <c r="K1132">
        <v>1411775700</v>
      </c>
      <c r="L1132" s="10">
        <v>41908.996527777781</v>
      </c>
      <c r="M1132" t="b">
        <v>0</v>
      </c>
      <c r="N1132">
        <v>3</v>
      </c>
      <c r="O1132" t="b">
        <v>0</v>
      </c>
      <c r="P1132" t="s">
        <v>8283</v>
      </c>
      <c r="Q1132">
        <v>2.2000000000000001E-3</v>
      </c>
      <c r="R1132">
        <v>3.6666666666666665</v>
      </c>
      <c r="S1132" t="s">
        <v>8313</v>
      </c>
      <c r="T1132" t="s">
        <v>8326</v>
      </c>
    </row>
    <row r="1133" spans="1:20" x14ac:dyDescent="0.2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v>42362.908194444448</v>
      </c>
      <c r="K1133">
        <v>1448401668</v>
      </c>
      <c r="L1133" s="10">
        <v>42332.908194444448</v>
      </c>
      <c r="M1133" t="b">
        <v>0</v>
      </c>
      <c r="N1133">
        <v>0</v>
      </c>
      <c r="O1133" t="b">
        <v>0</v>
      </c>
      <c r="P1133" t="s">
        <v>8283</v>
      </c>
      <c r="Q1133">
        <v>0</v>
      </c>
      <c r="R1133" t="e">
        <v>#DIV/0!</v>
      </c>
      <c r="S1133" t="s">
        <v>8313</v>
      </c>
      <c r="T1133" t="s">
        <v>8326</v>
      </c>
    </row>
    <row r="1134" spans="1:20" x14ac:dyDescent="0.2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v>42736.115405092598</v>
      </c>
      <c r="K1134">
        <v>1480646771</v>
      </c>
      <c r="L1134" s="10">
        <v>42706.115405092598</v>
      </c>
      <c r="M1134" t="b">
        <v>0</v>
      </c>
      <c r="N1134">
        <v>13</v>
      </c>
      <c r="O1134" t="b">
        <v>0</v>
      </c>
      <c r="P1134" t="s">
        <v>8283</v>
      </c>
      <c r="Q1134">
        <v>0.14380000000000001</v>
      </c>
      <c r="R1134">
        <v>110.61538461538461</v>
      </c>
      <c r="S1134" t="s">
        <v>8313</v>
      </c>
      <c r="T1134" t="s">
        <v>8326</v>
      </c>
    </row>
    <row r="1135" spans="1:20" x14ac:dyDescent="0.2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v>41851.407187500001</v>
      </c>
      <c r="K1135">
        <v>1404207981</v>
      </c>
      <c r="L1135" s="10">
        <v>41821.407187500001</v>
      </c>
      <c r="M1135" t="b">
        <v>0</v>
      </c>
      <c r="N1135">
        <v>1</v>
      </c>
      <c r="O1135" t="b">
        <v>0</v>
      </c>
      <c r="P1135" t="s">
        <v>8283</v>
      </c>
      <c r="Q1135">
        <v>6.6666666666666671E-3</v>
      </c>
      <c r="R1135">
        <v>20</v>
      </c>
      <c r="S1135" t="s">
        <v>8313</v>
      </c>
      <c r="T1135" t="s">
        <v>8326</v>
      </c>
    </row>
    <row r="1136" spans="1:20" x14ac:dyDescent="0.2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v>41972.189583333333</v>
      </c>
      <c r="K1136">
        <v>1416034228</v>
      </c>
      <c r="L1136" s="10">
        <v>41958.285046296296</v>
      </c>
      <c r="M1136" t="b">
        <v>0</v>
      </c>
      <c r="N1136">
        <v>1</v>
      </c>
      <c r="O1136" t="b">
        <v>0</v>
      </c>
      <c r="P1136" t="s">
        <v>8283</v>
      </c>
      <c r="Q1136">
        <v>4.0000000000000003E-5</v>
      </c>
      <c r="R1136">
        <v>1</v>
      </c>
      <c r="S1136" t="s">
        <v>8313</v>
      </c>
      <c r="T1136" t="s">
        <v>8326</v>
      </c>
    </row>
    <row r="1137" spans="1:20" x14ac:dyDescent="0.2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v>42588.989513888882</v>
      </c>
      <c r="K1137">
        <v>1467935094</v>
      </c>
      <c r="L1137" s="10">
        <v>42558.989513888882</v>
      </c>
      <c r="M1137" t="b">
        <v>0</v>
      </c>
      <c r="N1137">
        <v>1</v>
      </c>
      <c r="O1137" t="b">
        <v>0</v>
      </c>
      <c r="P1137" t="s">
        <v>8283</v>
      </c>
      <c r="Q1137">
        <v>0.05</v>
      </c>
      <c r="R1137">
        <v>50</v>
      </c>
      <c r="S1137" t="s">
        <v>8313</v>
      </c>
      <c r="T1137" t="s">
        <v>8326</v>
      </c>
    </row>
    <row r="1138" spans="1:20" x14ac:dyDescent="0.2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v>42357.671631944439</v>
      </c>
      <c r="K1138">
        <v>1447949229</v>
      </c>
      <c r="L1138" s="10">
        <v>42327.671631944439</v>
      </c>
      <c r="M1138" t="b">
        <v>0</v>
      </c>
      <c r="N1138">
        <v>6</v>
      </c>
      <c r="O1138" t="b">
        <v>0</v>
      </c>
      <c r="P1138" t="s">
        <v>8283</v>
      </c>
      <c r="Q1138">
        <v>6.4439140811455853E-2</v>
      </c>
      <c r="R1138">
        <v>45</v>
      </c>
      <c r="S1138" t="s">
        <v>8313</v>
      </c>
      <c r="T1138" t="s">
        <v>8326</v>
      </c>
    </row>
    <row r="1139" spans="1:20" x14ac:dyDescent="0.2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v>42483.819687499999</v>
      </c>
      <c r="K1139">
        <v>1458848421</v>
      </c>
      <c r="L1139" s="10">
        <v>42453.819687499999</v>
      </c>
      <c r="M1139" t="b">
        <v>0</v>
      </c>
      <c r="N1139">
        <v>39</v>
      </c>
      <c r="O1139" t="b">
        <v>0</v>
      </c>
      <c r="P1139" t="s">
        <v>8283</v>
      </c>
      <c r="Q1139">
        <v>0.39500000000000002</v>
      </c>
      <c r="R1139">
        <v>253.2051282051282</v>
      </c>
      <c r="S1139" t="s">
        <v>8313</v>
      </c>
      <c r="T1139" t="s">
        <v>8326</v>
      </c>
    </row>
    <row r="1140" spans="1:20" x14ac:dyDescent="0.2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v>42756.9066087963</v>
      </c>
      <c r="K1140">
        <v>1483307131</v>
      </c>
      <c r="L1140" s="10">
        <v>42736.9066087963</v>
      </c>
      <c r="M1140" t="b">
        <v>0</v>
      </c>
      <c r="N1140">
        <v>4</v>
      </c>
      <c r="O1140" t="b">
        <v>0</v>
      </c>
      <c r="P1140" t="s">
        <v>8283</v>
      </c>
      <c r="Q1140">
        <v>3.5714285714285713E-3</v>
      </c>
      <c r="R1140">
        <v>31.25</v>
      </c>
      <c r="S1140" t="s">
        <v>8313</v>
      </c>
      <c r="T1140" t="s">
        <v>8326</v>
      </c>
    </row>
    <row r="1141" spans="1:20" x14ac:dyDescent="0.2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v>42005.347523148142</v>
      </c>
      <c r="K1141">
        <v>1417508426</v>
      </c>
      <c r="L1141" s="10">
        <v>41975.347523148142</v>
      </c>
      <c r="M1141" t="b">
        <v>0</v>
      </c>
      <c r="N1141">
        <v>1</v>
      </c>
      <c r="O1141" t="b">
        <v>0</v>
      </c>
      <c r="P1141" t="s">
        <v>8283</v>
      </c>
      <c r="Q1141">
        <v>6.2500000000000001E-4</v>
      </c>
      <c r="R1141">
        <v>5</v>
      </c>
      <c r="S1141" t="s">
        <v>8313</v>
      </c>
      <c r="T1141" t="s">
        <v>8326</v>
      </c>
    </row>
    <row r="1142" spans="1:20" x14ac:dyDescent="0.2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v>42222.462048611109</v>
      </c>
      <c r="K1142">
        <v>1436267121</v>
      </c>
      <c r="L1142" s="10">
        <v>42192.462048611109</v>
      </c>
      <c r="M1142" t="b">
        <v>0</v>
      </c>
      <c r="N1142">
        <v>0</v>
      </c>
      <c r="O1142" t="b">
        <v>0</v>
      </c>
      <c r="P1142" t="s">
        <v>8283</v>
      </c>
      <c r="Q1142">
        <v>0</v>
      </c>
      <c r="R1142" t="e">
        <v>#DIV/0!</v>
      </c>
      <c r="S1142" t="s">
        <v>8313</v>
      </c>
      <c r="T1142" t="s">
        <v>8326</v>
      </c>
    </row>
    <row r="1143" spans="1:20" x14ac:dyDescent="0.2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v>42194.699652777781</v>
      </c>
      <c r="K1143">
        <v>1433868450</v>
      </c>
      <c r="L1143" s="10">
        <v>42164.699652777781</v>
      </c>
      <c r="M1143" t="b">
        <v>0</v>
      </c>
      <c r="N1143">
        <v>0</v>
      </c>
      <c r="O1143" t="b">
        <v>0</v>
      </c>
      <c r="P1143" t="s">
        <v>8283</v>
      </c>
      <c r="Q1143">
        <v>0</v>
      </c>
      <c r="R1143" t="e">
        <v>#DIV/0!</v>
      </c>
      <c r="S1143" t="s">
        <v>8313</v>
      </c>
      <c r="T1143" t="s">
        <v>8326</v>
      </c>
    </row>
    <row r="1144" spans="1:20" x14ac:dyDescent="0.2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v>42052.006099537044</v>
      </c>
      <c r="K1144">
        <v>1421539727</v>
      </c>
      <c r="L1144" s="10">
        <v>42022.006099537044</v>
      </c>
      <c r="M1144" t="b">
        <v>0</v>
      </c>
      <c r="N1144">
        <v>0</v>
      </c>
      <c r="O1144" t="b">
        <v>0</v>
      </c>
      <c r="P1144" t="s">
        <v>8283</v>
      </c>
      <c r="Q1144">
        <v>0</v>
      </c>
      <c r="R1144" t="e">
        <v>#DIV/0!</v>
      </c>
      <c r="S1144" t="s">
        <v>8313</v>
      </c>
      <c r="T1144" t="s">
        <v>8326</v>
      </c>
    </row>
    <row r="1145" spans="1:20" x14ac:dyDescent="0.2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v>42355.19358796296</v>
      </c>
      <c r="K1145">
        <v>1447735126</v>
      </c>
      <c r="L1145" s="10">
        <v>42325.19358796296</v>
      </c>
      <c r="M1145" t="b">
        <v>0</v>
      </c>
      <c r="N1145">
        <v>8</v>
      </c>
      <c r="O1145" t="b">
        <v>0</v>
      </c>
      <c r="P1145" t="s">
        <v>8283</v>
      </c>
      <c r="Q1145">
        <v>4.1333333333333335E-3</v>
      </c>
      <c r="R1145">
        <v>23.25</v>
      </c>
      <c r="S1145" t="s">
        <v>8313</v>
      </c>
      <c r="T1145" t="s">
        <v>8326</v>
      </c>
    </row>
    <row r="1146" spans="1:20" x14ac:dyDescent="0.2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v>42123.181944444441</v>
      </c>
      <c r="K1146">
        <v>1427689320</v>
      </c>
      <c r="L1146" s="10">
        <v>42093.181944444441</v>
      </c>
      <c r="M1146" t="b">
        <v>0</v>
      </c>
      <c r="N1146">
        <v>0</v>
      </c>
      <c r="O1146" t="b">
        <v>0</v>
      </c>
      <c r="P1146" t="s">
        <v>8284</v>
      </c>
      <c r="Q1146">
        <v>0</v>
      </c>
      <c r="R1146" t="e">
        <v>#DIV/0!</v>
      </c>
      <c r="S1146" t="s">
        <v>8312</v>
      </c>
      <c r="T1146" t="s">
        <v>8337</v>
      </c>
    </row>
    <row r="1147" spans="1:20" x14ac:dyDescent="0.2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v>41914.747592592597</v>
      </c>
      <c r="K1147">
        <v>1407088592</v>
      </c>
      <c r="L1147" s="10">
        <v>41854.747592592597</v>
      </c>
      <c r="M1147" t="b">
        <v>0</v>
      </c>
      <c r="N1147">
        <v>1</v>
      </c>
      <c r="O1147" t="b">
        <v>0</v>
      </c>
      <c r="P1147" t="s">
        <v>8284</v>
      </c>
      <c r="Q1147">
        <v>1.25E-3</v>
      </c>
      <c r="R1147">
        <v>100</v>
      </c>
      <c r="S1147" t="s">
        <v>8312</v>
      </c>
      <c r="T1147" t="s">
        <v>8337</v>
      </c>
    </row>
    <row r="1148" spans="1:20" x14ac:dyDescent="0.2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v>41761.9533912037</v>
      </c>
      <c r="K1148">
        <v>1395787973</v>
      </c>
      <c r="L1148" s="10">
        <v>41723.9533912037</v>
      </c>
      <c r="M1148" t="b">
        <v>0</v>
      </c>
      <c r="N1148">
        <v>12</v>
      </c>
      <c r="O1148" t="b">
        <v>0</v>
      </c>
      <c r="P1148" t="s">
        <v>8284</v>
      </c>
      <c r="Q1148">
        <v>8.8333333333333333E-2</v>
      </c>
      <c r="R1148">
        <v>44.166666666666664</v>
      </c>
      <c r="S1148" t="s">
        <v>8312</v>
      </c>
      <c r="T1148" t="s">
        <v>8337</v>
      </c>
    </row>
    <row r="1149" spans="1:20" x14ac:dyDescent="0.2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v>41931.972025462965</v>
      </c>
      <c r="K1149">
        <v>1408576783</v>
      </c>
      <c r="L1149" s="10">
        <v>41871.972025462965</v>
      </c>
      <c r="M1149" t="b">
        <v>0</v>
      </c>
      <c r="N1149">
        <v>0</v>
      </c>
      <c r="O1149" t="b">
        <v>0</v>
      </c>
      <c r="P1149" t="s">
        <v>8284</v>
      </c>
      <c r="Q1149">
        <v>0</v>
      </c>
      <c r="R1149" t="e">
        <v>#DIV/0!</v>
      </c>
      <c r="S1149" t="s">
        <v>8312</v>
      </c>
      <c r="T1149" t="s">
        <v>8337</v>
      </c>
    </row>
    <row r="1150" spans="1:20" x14ac:dyDescent="0.2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v>42705.212743055556</v>
      </c>
      <c r="K1150">
        <v>1477973181</v>
      </c>
      <c r="L1150" s="10">
        <v>42675.171076388884</v>
      </c>
      <c r="M1150" t="b">
        <v>0</v>
      </c>
      <c r="N1150">
        <v>3</v>
      </c>
      <c r="O1150" t="b">
        <v>0</v>
      </c>
      <c r="P1150" t="s">
        <v>8284</v>
      </c>
      <c r="Q1150">
        <v>4.8666666666666667E-3</v>
      </c>
      <c r="R1150">
        <v>24.333333333333332</v>
      </c>
      <c r="S1150" t="s">
        <v>8312</v>
      </c>
      <c r="T1150" t="s">
        <v>8337</v>
      </c>
    </row>
    <row r="1151" spans="1:20" x14ac:dyDescent="0.2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v>42537.71025462963</v>
      </c>
      <c r="K1151">
        <v>1463504566</v>
      </c>
      <c r="L1151" s="10">
        <v>42507.71025462963</v>
      </c>
      <c r="M1151" t="b">
        <v>0</v>
      </c>
      <c r="N1151">
        <v>2</v>
      </c>
      <c r="O1151" t="b">
        <v>0</v>
      </c>
      <c r="P1151" t="s">
        <v>8284</v>
      </c>
      <c r="Q1151">
        <v>1.5E-3</v>
      </c>
      <c r="R1151">
        <v>37.5</v>
      </c>
      <c r="S1151" t="s">
        <v>8312</v>
      </c>
      <c r="T1151" t="s">
        <v>8337</v>
      </c>
    </row>
    <row r="1152" spans="1:20" x14ac:dyDescent="0.2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v>42377.954571759255</v>
      </c>
      <c r="K1152">
        <v>1447109675</v>
      </c>
      <c r="L1152" s="10">
        <v>42317.954571759255</v>
      </c>
      <c r="M1152" t="b">
        <v>0</v>
      </c>
      <c r="N1152">
        <v>6</v>
      </c>
      <c r="O1152" t="b">
        <v>0</v>
      </c>
      <c r="P1152" t="s">
        <v>8284</v>
      </c>
      <c r="Q1152">
        <v>0.1008</v>
      </c>
      <c r="R1152">
        <v>42</v>
      </c>
      <c r="S1152" t="s">
        <v>8312</v>
      </c>
      <c r="T1152" t="s">
        <v>8337</v>
      </c>
    </row>
    <row r="1153" spans="1:20" x14ac:dyDescent="0.2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v>42254.102581018517</v>
      </c>
      <c r="K1153">
        <v>1439000863</v>
      </c>
      <c r="L1153" s="10">
        <v>42224.102581018517</v>
      </c>
      <c r="M1153" t="b">
        <v>0</v>
      </c>
      <c r="N1153">
        <v>0</v>
      </c>
      <c r="O1153" t="b">
        <v>0</v>
      </c>
      <c r="P1153" t="s">
        <v>8284</v>
      </c>
      <c r="Q1153">
        <v>0</v>
      </c>
      <c r="R1153" t="e">
        <v>#DIV/0!</v>
      </c>
      <c r="S1153" t="s">
        <v>8312</v>
      </c>
      <c r="T1153" t="s">
        <v>8337</v>
      </c>
    </row>
    <row r="1154" spans="1:20" x14ac:dyDescent="0.2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v>42139.709629629629</v>
      </c>
      <c r="K1154">
        <v>1429117312</v>
      </c>
      <c r="L1154" s="10">
        <v>42109.709629629629</v>
      </c>
      <c r="M1154" t="b">
        <v>0</v>
      </c>
      <c r="N1154">
        <v>15</v>
      </c>
      <c r="O1154" t="b">
        <v>0</v>
      </c>
      <c r="P1154" t="s">
        <v>8284</v>
      </c>
      <c r="Q1154">
        <v>5.6937500000000002E-2</v>
      </c>
      <c r="R1154">
        <v>60.733333333333334</v>
      </c>
      <c r="S1154" t="s">
        <v>8312</v>
      </c>
      <c r="T1154" t="s">
        <v>8337</v>
      </c>
    </row>
    <row r="1155" spans="1:20" x14ac:dyDescent="0.2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v>42173.714178240742</v>
      </c>
      <c r="K1155">
        <v>1432055305</v>
      </c>
      <c r="L1155" s="10">
        <v>42143.714178240742</v>
      </c>
      <c r="M1155" t="b">
        <v>0</v>
      </c>
      <c r="N1155">
        <v>1</v>
      </c>
      <c r="O1155" t="b">
        <v>0</v>
      </c>
      <c r="P1155" t="s">
        <v>8284</v>
      </c>
      <c r="Q1155">
        <v>6.2500000000000003E-3</v>
      </c>
      <c r="R1155">
        <v>50</v>
      </c>
      <c r="S1155" t="s">
        <v>8312</v>
      </c>
      <c r="T1155" t="s">
        <v>8337</v>
      </c>
    </row>
    <row r="1156" spans="1:20" x14ac:dyDescent="0.2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v>42253.108865740738</v>
      </c>
      <c r="K1156">
        <v>1438915006</v>
      </c>
      <c r="L1156" s="10">
        <v>42223.108865740738</v>
      </c>
      <c r="M1156" t="b">
        <v>0</v>
      </c>
      <c r="N1156">
        <v>3</v>
      </c>
      <c r="O1156" t="b">
        <v>0</v>
      </c>
      <c r="P1156" t="s">
        <v>8284</v>
      </c>
      <c r="Q1156">
        <v>6.5000000000000002E-2</v>
      </c>
      <c r="R1156">
        <v>108.33333333333333</v>
      </c>
      <c r="S1156" t="s">
        <v>8312</v>
      </c>
      <c r="T1156" t="s">
        <v>8337</v>
      </c>
    </row>
    <row r="1157" spans="1:20" x14ac:dyDescent="0.2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v>41865.763981481483</v>
      </c>
      <c r="K1157">
        <v>1405448408</v>
      </c>
      <c r="L1157" s="10">
        <v>41835.763981481483</v>
      </c>
      <c r="M1157" t="b">
        <v>0</v>
      </c>
      <c r="N1157">
        <v>8</v>
      </c>
      <c r="O1157" t="b">
        <v>0</v>
      </c>
      <c r="P1157" t="s">
        <v>8284</v>
      </c>
      <c r="Q1157">
        <v>7.5199999999999998E-3</v>
      </c>
      <c r="R1157">
        <v>23.5</v>
      </c>
      <c r="S1157" t="s">
        <v>8312</v>
      </c>
      <c r="T1157" t="s">
        <v>8337</v>
      </c>
    </row>
    <row r="1158" spans="1:20" x14ac:dyDescent="0.2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v>42059.07131944444</v>
      </c>
      <c r="K1158">
        <v>1422150162</v>
      </c>
      <c r="L1158" s="10">
        <v>42029.07131944444</v>
      </c>
      <c r="M1158" t="b">
        <v>0</v>
      </c>
      <c r="N1158">
        <v>0</v>
      </c>
      <c r="O1158" t="b">
        <v>0</v>
      </c>
      <c r="P1158" t="s">
        <v>8284</v>
      </c>
      <c r="Q1158">
        <v>0</v>
      </c>
      <c r="R1158" t="e">
        <v>#DIV/0!</v>
      </c>
      <c r="S1158" t="s">
        <v>8312</v>
      </c>
      <c r="T1158" t="s">
        <v>8337</v>
      </c>
    </row>
    <row r="1159" spans="1:20" x14ac:dyDescent="0.2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v>41978.669907407413</v>
      </c>
      <c r="K1159">
        <v>1412607880</v>
      </c>
      <c r="L1159" s="10">
        <v>41918.628240740742</v>
      </c>
      <c r="M1159" t="b">
        <v>0</v>
      </c>
      <c r="N1159">
        <v>3</v>
      </c>
      <c r="O1159" t="b">
        <v>0</v>
      </c>
      <c r="P1159" t="s">
        <v>8284</v>
      </c>
      <c r="Q1159">
        <v>1.5100000000000001E-2</v>
      </c>
      <c r="R1159">
        <v>50.333333333333336</v>
      </c>
      <c r="S1159" t="s">
        <v>8312</v>
      </c>
      <c r="T1159" t="s">
        <v>8337</v>
      </c>
    </row>
    <row r="1160" spans="1:20" x14ac:dyDescent="0.2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v>41982.09175925926</v>
      </c>
      <c r="K1160">
        <v>1415499128</v>
      </c>
      <c r="L1160" s="10">
        <v>41952.09175925926</v>
      </c>
      <c r="M1160" t="b">
        <v>0</v>
      </c>
      <c r="N1160">
        <v>3</v>
      </c>
      <c r="O1160" t="b">
        <v>0</v>
      </c>
      <c r="P1160" t="s">
        <v>8284</v>
      </c>
      <c r="Q1160">
        <v>4.6666666666666671E-3</v>
      </c>
      <c r="R1160">
        <v>11.666666666666666</v>
      </c>
      <c r="S1160" t="s">
        <v>8312</v>
      </c>
      <c r="T1160" t="s">
        <v>8337</v>
      </c>
    </row>
    <row r="1161" spans="1:20" x14ac:dyDescent="0.2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v>42185.65625</v>
      </c>
      <c r="K1161">
        <v>1433006765</v>
      </c>
      <c r="L1161" s="10">
        <v>42154.726446759261</v>
      </c>
      <c r="M1161" t="b">
        <v>0</v>
      </c>
      <c r="N1161">
        <v>0</v>
      </c>
      <c r="O1161" t="b">
        <v>0</v>
      </c>
      <c r="P1161" t="s">
        <v>8284</v>
      </c>
      <c r="Q1161">
        <v>0</v>
      </c>
      <c r="R1161" t="e">
        <v>#DIV/0!</v>
      </c>
      <c r="S1161" t="s">
        <v>8312</v>
      </c>
      <c r="T1161" t="s">
        <v>8337</v>
      </c>
    </row>
    <row r="1162" spans="1:20" x14ac:dyDescent="0.2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v>42091.113263888896</v>
      </c>
      <c r="K1162">
        <v>1424922186</v>
      </c>
      <c r="L1162" s="10">
        <v>42061.154930555553</v>
      </c>
      <c r="M1162" t="b">
        <v>0</v>
      </c>
      <c r="N1162">
        <v>19</v>
      </c>
      <c r="O1162" t="b">
        <v>0</v>
      </c>
      <c r="P1162" t="s">
        <v>8284</v>
      </c>
      <c r="Q1162">
        <v>3.85E-2</v>
      </c>
      <c r="R1162">
        <v>60.789473684210527</v>
      </c>
      <c r="S1162" t="s">
        <v>8312</v>
      </c>
      <c r="T1162" t="s">
        <v>8337</v>
      </c>
    </row>
    <row r="1163" spans="1:20" x14ac:dyDescent="0.2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v>42143.629502314812</v>
      </c>
      <c r="K1163">
        <v>1430233589</v>
      </c>
      <c r="L1163" s="10">
        <v>42122.629502314812</v>
      </c>
      <c r="M1163" t="b">
        <v>0</v>
      </c>
      <c r="N1163">
        <v>0</v>
      </c>
      <c r="O1163" t="b">
        <v>0</v>
      </c>
      <c r="P1163" t="s">
        <v>8284</v>
      </c>
      <c r="Q1163">
        <v>0</v>
      </c>
      <c r="R1163" t="e">
        <v>#DIV/0!</v>
      </c>
      <c r="S1163" t="s">
        <v>8312</v>
      </c>
      <c r="T1163" t="s">
        <v>8337</v>
      </c>
    </row>
    <row r="1164" spans="1:20" x14ac:dyDescent="0.2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v>41907.683611111112</v>
      </c>
      <c r="K1164">
        <v>1408983864</v>
      </c>
      <c r="L1164" s="10">
        <v>41876.683611111112</v>
      </c>
      <c r="M1164" t="b">
        <v>0</v>
      </c>
      <c r="N1164">
        <v>2</v>
      </c>
      <c r="O1164" t="b">
        <v>0</v>
      </c>
      <c r="P1164" t="s">
        <v>8284</v>
      </c>
      <c r="Q1164">
        <v>5.8333333333333338E-4</v>
      </c>
      <c r="R1164">
        <v>17.5</v>
      </c>
      <c r="S1164" t="s">
        <v>8312</v>
      </c>
      <c r="T1164" t="s">
        <v>8337</v>
      </c>
    </row>
    <row r="1165" spans="1:20" x14ac:dyDescent="0.2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v>41860.723611111112</v>
      </c>
      <c r="K1165">
        <v>1405012920</v>
      </c>
      <c r="L1165" s="10">
        <v>41830.723611111112</v>
      </c>
      <c r="M1165" t="b">
        <v>0</v>
      </c>
      <c r="N1165">
        <v>0</v>
      </c>
      <c r="O1165" t="b">
        <v>0</v>
      </c>
      <c r="P1165" t="s">
        <v>8284</v>
      </c>
      <c r="Q1165">
        <v>0</v>
      </c>
      <c r="R1165" t="e">
        <v>#DIV/0!</v>
      </c>
      <c r="S1165" t="s">
        <v>8312</v>
      </c>
      <c r="T1165" t="s">
        <v>8337</v>
      </c>
    </row>
    <row r="1166" spans="1:20" x14ac:dyDescent="0.2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v>42539.724328703705</v>
      </c>
      <c r="K1166">
        <v>1463678582</v>
      </c>
      <c r="L1166" s="10">
        <v>42509.724328703705</v>
      </c>
      <c r="M1166" t="b">
        <v>0</v>
      </c>
      <c r="N1166">
        <v>0</v>
      </c>
      <c r="O1166" t="b">
        <v>0</v>
      </c>
      <c r="P1166" t="s">
        <v>8284</v>
      </c>
      <c r="Q1166">
        <v>0</v>
      </c>
      <c r="R1166" t="e">
        <v>#DIV/0!</v>
      </c>
      <c r="S1166" t="s">
        <v>8312</v>
      </c>
      <c r="T1166" t="s">
        <v>8337</v>
      </c>
    </row>
    <row r="1167" spans="1:20" x14ac:dyDescent="0.2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v>41826.214467592588</v>
      </c>
      <c r="K1167">
        <v>1401685730</v>
      </c>
      <c r="L1167" s="10">
        <v>41792.214467592588</v>
      </c>
      <c r="M1167" t="b">
        <v>0</v>
      </c>
      <c r="N1167">
        <v>25</v>
      </c>
      <c r="O1167" t="b">
        <v>0</v>
      </c>
      <c r="P1167" t="s">
        <v>8284</v>
      </c>
      <c r="Q1167">
        <v>0.20705000000000001</v>
      </c>
      <c r="R1167">
        <v>82.82</v>
      </c>
      <c r="S1167" t="s">
        <v>8312</v>
      </c>
      <c r="T1167" t="s">
        <v>8337</v>
      </c>
    </row>
    <row r="1168" spans="1:20" x14ac:dyDescent="0.2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v>42181.166666666672</v>
      </c>
      <c r="K1168">
        <v>1432640342</v>
      </c>
      <c r="L1168" s="10">
        <v>42150.485439814816</v>
      </c>
      <c r="M1168" t="b">
        <v>0</v>
      </c>
      <c r="N1168">
        <v>8</v>
      </c>
      <c r="O1168" t="b">
        <v>0</v>
      </c>
      <c r="P1168" t="s">
        <v>8284</v>
      </c>
      <c r="Q1168">
        <v>0.19139999999999999</v>
      </c>
      <c r="R1168">
        <v>358.875</v>
      </c>
      <c r="S1168" t="s">
        <v>8312</v>
      </c>
      <c r="T1168" t="s">
        <v>8337</v>
      </c>
    </row>
    <row r="1169" spans="1:20" x14ac:dyDescent="0.2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v>41894.734895833331</v>
      </c>
      <c r="K1169">
        <v>1407865095</v>
      </c>
      <c r="L1169" s="10">
        <v>41863.734895833331</v>
      </c>
      <c r="M1169" t="b">
        <v>0</v>
      </c>
      <c r="N1169">
        <v>16</v>
      </c>
      <c r="O1169" t="b">
        <v>0</v>
      </c>
      <c r="P1169" t="s">
        <v>8284</v>
      </c>
      <c r="Q1169">
        <v>1.6316666666666667E-2</v>
      </c>
      <c r="R1169">
        <v>61.1875</v>
      </c>
      <c r="S1169" t="s">
        <v>8312</v>
      </c>
      <c r="T1169" t="s">
        <v>8337</v>
      </c>
    </row>
    <row r="1170" spans="1:20" x14ac:dyDescent="0.2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v>42635.053993055553</v>
      </c>
      <c r="K1170">
        <v>1471915065</v>
      </c>
      <c r="L1170" s="10">
        <v>42605.053993055553</v>
      </c>
      <c r="M1170" t="b">
        <v>0</v>
      </c>
      <c r="N1170">
        <v>3</v>
      </c>
      <c r="O1170" t="b">
        <v>0</v>
      </c>
      <c r="P1170" t="s">
        <v>8284</v>
      </c>
      <c r="Q1170">
        <v>5.6666666666666664E-2</v>
      </c>
      <c r="R1170">
        <v>340</v>
      </c>
      <c r="S1170" t="s">
        <v>8312</v>
      </c>
      <c r="T1170" t="s">
        <v>8337</v>
      </c>
    </row>
    <row r="1171" spans="1:20" x14ac:dyDescent="0.2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v>42057.353738425925</v>
      </c>
      <c r="K1171">
        <v>1422001763</v>
      </c>
      <c r="L1171" s="10">
        <v>42027.353738425925</v>
      </c>
      <c r="M1171" t="b">
        <v>0</v>
      </c>
      <c r="N1171">
        <v>3</v>
      </c>
      <c r="O1171" t="b">
        <v>0</v>
      </c>
      <c r="P1171" t="s">
        <v>8284</v>
      </c>
      <c r="Q1171">
        <v>1.6999999999999999E-3</v>
      </c>
      <c r="R1171">
        <v>5.666666666666667</v>
      </c>
      <c r="S1171" t="s">
        <v>8312</v>
      </c>
      <c r="T1171" t="s">
        <v>8337</v>
      </c>
    </row>
    <row r="1172" spans="1:20" x14ac:dyDescent="0.2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v>42154.893182870372</v>
      </c>
      <c r="K1172">
        <v>1430429171</v>
      </c>
      <c r="L1172" s="10">
        <v>42124.893182870372</v>
      </c>
      <c r="M1172" t="b">
        <v>0</v>
      </c>
      <c r="N1172">
        <v>2</v>
      </c>
      <c r="O1172" t="b">
        <v>0</v>
      </c>
      <c r="P1172" t="s">
        <v>8284</v>
      </c>
      <c r="Q1172">
        <v>4.0000000000000001E-3</v>
      </c>
      <c r="R1172">
        <v>50</v>
      </c>
      <c r="S1172" t="s">
        <v>8312</v>
      </c>
      <c r="T1172" t="s">
        <v>8337</v>
      </c>
    </row>
    <row r="1173" spans="1:20" x14ac:dyDescent="0.2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v>41956.846377314811</v>
      </c>
      <c r="K1173">
        <v>1414351127</v>
      </c>
      <c r="L1173" s="10">
        <v>41938.804710648146</v>
      </c>
      <c r="M1173" t="b">
        <v>0</v>
      </c>
      <c r="N1173">
        <v>1</v>
      </c>
      <c r="O1173" t="b">
        <v>0</v>
      </c>
      <c r="P1173" t="s">
        <v>8284</v>
      </c>
      <c r="Q1173">
        <v>1E-3</v>
      </c>
      <c r="R1173">
        <v>25</v>
      </c>
      <c r="S1173" t="s">
        <v>8312</v>
      </c>
      <c r="T1173" t="s">
        <v>8337</v>
      </c>
    </row>
    <row r="1174" spans="1:20" x14ac:dyDescent="0.2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v>41871.682314814818</v>
      </c>
      <c r="K1174">
        <v>1405959752</v>
      </c>
      <c r="L1174" s="10">
        <v>41841.682314814818</v>
      </c>
      <c r="M1174" t="b">
        <v>0</v>
      </c>
      <c r="N1174">
        <v>0</v>
      </c>
      <c r="O1174" t="b">
        <v>0</v>
      </c>
      <c r="P1174" t="s">
        <v>8284</v>
      </c>
      <c r="Q1174">
        <v>0</v>
      </c>
      <c r="R1174" t="e">
        <v>#DIV/0!</v>
      </c>
      <c r="S1174" t="s">
        <v>8312</v>
      </c>
      <c r="T1174" t="s">
        <v>8337</v>
      </c>
    </row>
    <row r="1175" spans="1:20" x14ac:dyDescent="0.2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v>42219.185844907406</v>
      </c>
      <c r="K1175">
        <v>1435552057</v>
      </c>
      <c r="L1175" s="10">
        <v>42184.185844907406</v>
      </c>
      <c r="M1175" t="b">
        <v>0</v>
      </c>
      <c r="N1175">
        <v>1</v>
      </c>
      <c r="O1175" t="b">
        <v>0</v>
      </c>
      <c r="P1175" t="s">
        <v>8284</v>
      </c>
      <c r="Q1175">
        <v>2.4000000000000001E-4</v>
      </c>
      <c r="R1175">
        <v>30</v>
      </c>
      <c r="S1175" t="s">
        <v>8312</v>
      </c>
      <c r="T1175" t="s">
        <v>8337</v>
      </c>
    </row>
    <row r="1176" spans="1:20" x14ac:dyDescent="0.2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v>42498.84174768519</v>
      </c>
      <c r="K1176">
        <v>1460146327</v>
      </c>
      <c r="L1176" s="10">
        <v>42468.84174768519</v>
      </c>
      <c r="M1176" t="b">
        <v>0</v>
      </c>
      <c r="N1176">
        <v>19</v>
      </c>
      <c r="O1176" t="b">
        <v>0</v>
      </c>
      <c r="P1176" t="s">
        <v>8284</v>
      </c>
      <c r="Q1176">
        <v>5.906666666666667E-2</v>
      </c>
      <c r="R1176">
        <v>46.631578947368418</v>
      </c>
      <c r="S1176" t="s">
        <v>8312</v>
      </c>
      <c r="T1176" t="s">
        <v>8337</v>
      </c>
    </row>
    <row r="1177" spans="1:20" x14ac:dyDescent="0.2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v>42200.728460648148</v>
      </c>
      <c r="K1177">
        <v>1434389339</v>
      </c>
      <c r="L1177" s="10">
        <v>42170.728460648148</v>
      </c>
      <c r="M1177" t="b">
        <v>0</v>
      </c>
      <c r="N1177">
        <v>9</v>
      </c>
      <c r="O1177" t="b">
        <v>0</v>
      </c>
      <c r="P1177" t="s">
        <v>8284</v>
      </c>
      <c r="Q1177">
        <v>2.9250000000000002E-2</v>
      </c>
      <c r="R1177">
        <v>65</v>
      </c>
      <c r="S1177" t="s">
        <v>8312</v>
      </c>
      <c r="T1177" t="s">
        <v>8337</v>
      </c>
    </row>
    <row r="1178" spans="1:20" x14ac:dyDescent="0.2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v>42800.541666666672</v>
      </c>
      <c r="K1178">
        <v>1484094498</v>
      </c>
      <c r="L1178" s="10">
        <v>42746.019652777773</v>
      </c>
      <c r="M1178" t="b">
        <v>0</v>
      </c>
      <c r="N1178">
        <v>1</v>
      </c>
      <c r="O1178" t="b">
        <v>0</v>
      </c>
      <c r="P1178" t="s">
        <v>8284</v>
      </c>
      <c r="Q1178">
        <v>5.7142857142857142E-5</v>
      </c>
      <c r="R1178">
        <v>10</v>
      </c>
      <c r="S1178" t="s">
        <v>8312</v>
      </c>
      <c r="T1178" t="s">
        <v>8337</v>
      </c>
    </row>
    <row r="1179" spans="1:20" x14ac:dyDescent="0.2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v>41927.660833333335</v>
      </c>
      <c r="K1179">
        <v>1410796296</v>
      </c>
      <c r="L1179" s="10">
        <v>41897.660833333335</v>
      </c>
      <c r="M1179" t="b">
        <v>0</v>
      </c>
      <c r="N1179">
        <v>0</v>
      </c>
      <c r="O1179" t="b">
        <v>0</v>
      </c>
      <c r="P1179" t="s">
        <v>8284</v>
      </c>
      <c r="Q1179">
        <v>0</v>
      </c>
      <c r="R1179" t="e">
        <v>#DIV/0!</v>
      </c>
      <c r="S1179" t="s">
        <v>8312</v>
      </c>
      <c r="T1179" t="s">
        <v>8337</v>
      </c>
    </row>
    <row r="1180" spans="1:20" x14ac:dyDescent="0.2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v>41867.905694444446</v>
      </c>
      <c r="K1180">
        <v>1405633452</v>
      </c>
      <c r="L1180" s="10">
        <v>41837.905694444446</v>
      </c>
      <c r="M1180" t="b">
        <v>0</v>
      </c>
      <c r="N1180">
        <v>1</v>
      </c>
      <c r="O1180" t="b">
        <v>0</v>
      </c>
      <c r="P1180" t="s">
        <v>8284</v>
      </c>
      <c r="Q1180">
        <v>6.666666666666667E-5</v>
      </c>
      <c r="R1180">
        <v>5</v>
      </c>
      <c r="S1180" t="s">
        <v>8312</v>
      </c>
      <c r="T1180" t="s">
        <v>8337</v>
      </c>
    </row>
    <row r="1181" spans="1:20" x14ac:dyDescent="0.2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v>42305.720219907409</v>
      </c>
      <c r="K1181">
        <v>1443460627</v>
      </c>
      <c r="L1181" s="10">
        <v>42275.720219907409</v>
      </c>
      <c r="M1181" t="b">
        <v>0</v>
      </c>
      <c r="N1181">
        <v>5</v>
      </c>
      <c r="O1181" t="b">
        <v>0</v>
      </c>
      <c r="P1181" t="s">
        <v>8284</v>
      </c>
      <c r="Q1181">
        <v>5.3333333333333337E-2</v>
      </c>
      <c r="R1181">
        <v>640</v>
      </c>
      <c r="S1181" t="s">
        <v>8312</v>
      </c>
      <c r="T1181" t="s">
        <v>8337</v>
      </c>
    </row>
    <row r="1182" spans="1:20" x14ac:dyDescent="0.2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v>41818.806875000002</v>
      </c>
      <c r="K1182">
        <v>1400786514</v>
      </c>
      <c r="L1182" s="10">
        <v>41781.806875000002</v>
      </c>
      <c r="M1182" t="b">
        <v>0</v>
      </c>
      <c r="N1182">
        <v>85</v>
      </c>
      <c r="O1182" t="b">
        <v>0</v>
      </c>
      <c r="P1182" t="s">
        <v>8284</v>
      </c>
      <c r="Q1182">
        <v>0.11749999999999999</v>
      </c>
      <c r="R1182">
        <v>69.117647058823536</v>
      </c>
      <c r="S1182" t="s">
        <v>8312</v>
      </c>
      <c r="T1182" t="s">
        <v>8337</v>
      </c>
    </row>
    <row r="1183" spans="1:20" x14ac:dyDescent="0.2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v>42064.339363425926</v>
      </c>
      <c r="K1183">
        <v>1422605321</v>
      </c>
      <c r="L1183" s="10">
        <v>42034.339363425926</v>
      </c>
      <c r="M1183" t="b">
        <v>0</v>
      </c>
      <c r="N1183">
        <v>3</v>
      </c>
      <c r="O1183" t="b">
        <v>0</v>
      </c>
      <c r="P1183" t="s">
        <v>8284</v>
      </c>
      <c r="Q1183">
        <v>8.0000000000000007E-5</v>
      </c>
      <c r="R1183">
        <v>1.3333333333333333</v>
      </c>
      <c r="S1183" t="s">
        <v>8312</v>
      </c>
      <c r="T1183" t="s">
        <v>8337</v>
      </c>
    </row>
    <row r="1184" spans="1:20" x14ac:dyDescent="0.2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v>42747.695833333331</v>
      </c>
      <c r="K1184">
        <v>1482609088</v>
      </c>
      <c r="L1184" s="10">
        <v>42728.827407407407</v>
      </c>
      <c r="M1184" t="b">
        <v>0</v>
      </c>
      <c r="N1184">
        <v>4</v>
      </c>
      <c r="O1184" t="b">
        <v>0</v>
      </c>
      <c r="P1184" t="s">
        <v>8284</v>
      </c>
      <c r="Q1184">
        <v>4.2000000000000003E-2</v>
      </c>
      <c r="R1184">
        <v>10.5</v>
      </c>
      <c r="S1184" t="s">
        <v>8312</v>
      </c>
      <c r="T1184" t="s">
        <v>8337</v>
      </c>
    </row>
    <row r="1185" spans="1:20" x14ac:dyDescent="0.2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v>42676.165972222225</v>
      </c>
      <c r="K1185">
        <v>1476391223</v>
      </c>
      <c r="L1185" s="10">
        <v>42656.86137731481</v>
      </c>
      <c r="M1185" t="b">
        <v>0</v>
      </c>
      <c r="N1185">
        <v>3</v>
      </c>
      <c r="O1185" t="b">
        <v>0</v>
      </c>
      <c r="P1185" t="s">
        <v>8284</v>
      </c>
      <c r="Q1185">
        <v>0.04</v>
      </c>
      <c r="R1185">
        <v>33.333333333333336</v>
      </c>
      <c r="S1185" t="s">
        <v>8312</v>
      </c>
      <c r="T1185" t="s">
        <v>8337</v>
      </c>
    </row>
    <row r="1186" spans="1:20" x14ac:dyDescent="0.2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v>42772.599664351852</v>
      </c>
      <c r="K1186">
        <v>1483712611</v>
      </c>
      <c r="L1186" s="10"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>
        <v>1.0493636363636363</v>
      </c>
      <c r="R1186">
        <v>61.562666666666665</v>
      </c>
      <c r="S1186" t="s">
        <v>8316</v>
      </c>
      <c r="T1186" t="s">
        <v>8348</v>
      </c>
    </row>
    <row r="1187" spans="1:20" x14ac:dyDescent="0.2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v>42163.166666666672</v>
      </c>
      <c r="K1187">
        <v>1430945149</v>
      </c>
      <c r="L1187" s="10"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>
        <v>1.0544</v>
      </c>
      <c r="R1187">
        <v>118.73873873873873</v>
      </c>
      <c r="S1187" t="s">
        <v>8316</v>
      </c>
      <c r="T1187" t="s">
        <v>8348</v>
      </c>
    </row>
    <row r="1188" spans="1:20" x14ac:dyDescent="0.2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v>42156.945833333331</v>
      </c>
      <c r="K1188">
        <v>1430340195</v>
      </c>
      <c r="L1188" s="10">
        <v>42123.86336805555</v>
      </c>
      <c r="M1188" t="b">
        <v>0</v>
      </c>
      <c r="N1188">
        <v>123</v>
      </c>
      <c r="O1188" t="b">
        <v>1</v>
      </c>
      <c r="P1188" t="s">
        <v>8285</v>
      </c>
      <c r="Q1188">
        <v>1.0673333333333332</v>
      </c>
      <c r="R1188">
        <v>65.081300813008127</v>
      </c>
      <c r="S1188" t="s">
        <v>8316</v>
      </c>
      <c r="T1188" t="s">
        <v>8348</v>
      </c>
    </row>
    <row r="1189" spans="1:20" x14ac:dyDescent="0.2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v>42141.75</v>
      </c>
      <c r="K1189">
        <v>1429133323</v>
      </c>
      <c r="L1189" s="10">
        <v>42109.894942129627</v>
      </c>
      <c r="M1189" t="b">
        <v>0</v>
      </c>
      <c r="N1189">
        <v>70</v>
      </c>
      <c r="O1189" t="b">
        <v>1</v>
      </c>
      <c r="P1189" t="s">
        <v>8285</v>
      </c>
      <c r="Q1189">
        <v>1.0412571428571429</v>
      </c>
      <c r="R1189">
        <v>130.15714285714284</v>
      </c>
      <c r="S1189" t="s">
        <v>8316</v>
      </c>
      <c r="T1189" t="s">
        <v>8348</v>
      </c>
    </row>
    <row r="1190" spans="1:20" x14ac:dyDescent="0.2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v>42732.700694444444</v>
      </c>
      <c r="K1190">
        <v>1481129340</v>
      </c>
      <c r="L1190" s="10">
        <v>42711.700694444444</v>
      </c>
      <c r="M1190" t="b">
        <v>0</v>
      </c>
      <c r="N1190">
        <v>85</v>
      </c>
      <c r="O1190" t="b">
        <v>1</v>
      </c>
      <c r="P1190" t="s">
        <v>8285</v>
      </c>
      <c r="Q1190">
        <v>1.6054999999999999</v>
      </c>
      <c r="R1190">
        <v>37.776470588235291</v>
      </c>
      <c r="S1190" t="s">
        <v>8316</v>
      </c>
      <c r="T1190" t="s">
        <v>8348</v>
      </c>
    </row>
    <row r="1191" spans="1:20" x14ac:dyDescent="0.2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v>42550.979108796295</v>
      </c>
      <c r="K1191">
        <v>1465428595</v>
      </c>
      <c r="L1191" s="10">
        <v>42529.979108796295</v>
      </c>
      <c r="M1191" t="b">
        <v>0</v>
      </c>
      <c r="N1191">
        <v>86</v>
      </c>
      <c r="O1191" t="b">
        <v>1</v>
      </c>
      <c r="P1191" t="s">
        <v>8285</v>
      </c>
      <c r="Q1191">
        <v>1.0777777777777777</v>
      </c>
      <c r="R1191">
        <v>112.79069767441861</v>
      </c>
      <c r="S1191" t="s">
        <v>8316</v>
      </c>
      <c r="T1191" t="s">
        <v>8348</v>
      </c>
    </row>
    <row r="1192" spans="1:20" x14ac:dyDescent="0.2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v>41882.665798611109</v>
      </c>
      <c r="K1192">
        <v>1406908725</v>
      </c>
      <c r="L1192" s="10">
        <v>41852.665798611109</v>
      </c>
      <c r="M1192" t="b">
        <v>0</v>
      </c>
      <c r="N1192">
        <v>13</v>
      </c>
      <c r="O1192" t="b">
        <v>1</v>
      </c>
      <c r="P1192" t="s">
        <v>8285</v>
      </c>
      <c r="Q1192">
        <v>1.35</v>
      </c>
      <c r="R1192">
        <v>51.92307692307692</v>
      </c>
      <c r="S1192" t="s">
        <v>8316</v>
      </c>
      <c r="T1192" t="s">
        <v>8348</v>
      </c>
    </row>
    <row r="1193" spans="1:20" x14ac:dyDescent="0.2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v>42449.562037037031</v>
      </c>
      <c r="K1193">
        <v>1455892160</v>
      </c>
      <c r="L1193" s="10">
        <v>42419.603703703702</v>
      </c>
      <c r="M1193" t="b">
        <v>0</v>
      </c>
      <c r="N1193">
        <v>33</v>
      </c>
      <c r="O1193" t="b">
        <v>1</v>
      </c>
      <c r="P1193" t="s">
        <v>8285</v>
      </c>
      <c r="Q1193">
        <v>1.0907407407407408</v>
      </c>
      <c r="R1193">
        <v>89.242424242424249</v>
      </c>
      <c r="S1193" t="s">
        <v>8316</v>
      </c>
      <c r="T1193" t="s">
        <v>8348</v>
      </c>
    </row>
    <row r="1194" spans="1:20" x14ac:dyDescent="0.2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v>42777.506689814814</v>
      </c>
      <c r="K1194">
        <v>1484222978</v>
      </c>
      <c r="L1194" s="10">
        <v>42747.506689814814</v>
      </c>
      <c r="M1194" t="b">
        <v>0</v>
      </c>
      <c r="N1194">
        <v>15</v>
      </c>
      <c r="O1194" t="b">
        <v>1</v>
      </c>
      <c r="P1194" t="s">
        <v>8285</v>
      </c>
      <c r="Q1194">
        <v>2.9</v>
      </c>
      <c r="R1194">
        <v>19.333333333333332</v>
      </c>
      <c r="S1194" t="s">
        <v>8316</v>
      </c>
      <c r="T1194" t="s">
        <v>8348</v>
      </c>
    </row>
    <row r="1195" spans="1:20" x14ac:dyDescent="0.2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v>42469.734409722223</v>
      </c>
      <c r="K1195">
        <v>1455043053</v>
      </c>
      <c r="L1195" s="10"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>
        <v>1.0395714285714286</v>
      </c>
      <c r="R1195">
        <v>79.967032967032964</v>
      </c>
      <c r="S1195" t="s">
        <v>8316</v>
      </c>
      <c r="T1195" t="s">
        <v>8348</v>
      </c>
    </row>
    <row r="1196" spans="1:20" x14ac:dyDescent="0.2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v>42102.488182870366</v>
      </c>
      <c r="K1196">
        <v>1425901379</v>
      </c>
      <c r="L1196" s="10"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>
        <v>3.2223999999999999</v>
      </c>
      <c r="R1196">
        <v>56.414565826330531</v>
      </c>
      <c r="S1196" t="s">
        <v>8316</v>
      </c>
      <c r="T1196" t="s">
        <v>8348</v>
      </c>
    </row>
    <row r="1197" spans="1:20" x14ac:dyDescent="0.2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v>42358.375</v>
      </c>
      <c r="K1197">
        <v>1445415653</v>
      </c>
      <c r="L1197" s="10">
        <v>42298.34783564815</v>
      </c>
      <c r="M1197" t="b">
        <v>0</v>
      </c>
      <c r="N1197">
        <v>170</v>
      </c>
      <c r="O1197" t="b">
        <v>1</v>
      </c>
      <c r="P1197" t="s">
        <v>8285</v>
      </c>
      <c r="Q1197">
        <v>1.35</v>
      </c>
      <c r="R1197">
        <v>79.411764705882348</v>
      </c>
      <c r="S1197" t="s">
        <v>8316</v>
      </c>
      <c r="T1197" t="s">
        <v>8348</v>
      </c>
    </row>
    <row r="1198" spans="1:20" x14ac:dyDescent="0.2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v>42356.818738425922</v>
      </c>
      <c r="K1198">
        <v>1447875539</v>
      </c>
      <c r="L1198" s="10"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>
        <v>2.6991034482758622</v>
      </c>
      <c r="R1198">
        <v>76.439453125</v>
      </c>
      <c r="S1198" t="s">
        <v>8316</v>
      </c>
      <c r="T1198" t="s">
        <v>8348</v>
      </c>
    </row>
    <row r="1199" spans="1:20" x14ac:dyDescent="0.2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v>42534.249305555553</v>
      </c>
      <c r="K1199">
        <v>1463155034</v>
      </c>
      <c r="L1199" s="10">
        <v>42503.66474537037</v>
      </c>
      <c r="M1199" t="b">
        <v>0</v>
      </c>
      <c r="N1199">
        <v>314</v>
      </c>
      <c r="O1199" t="b">
        <v>1</v>
      </c>
      <c r="P1199" t="s">
        <v>8285</v>
      </c>
      <c r="Q1199">
        <v>2.5329333333333333</v>
      </c>
      <c r="R1199">
        <v>121</v>
      </c>
      <c r="S1199" t="s">
        <v>8316</v>
      </c>
      <c r="T1199" t="s">
        <v>8348</v>
      </c>
    </row>
    <row r="1200" spans="1:20" x14ac:dyDescent="0.2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v>42369.125</v>
      </c>
      <c r="K1200">
        <v>1448463086</v>
      </c>
      <c r="L1200" s="10"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>
        <v>2.6059999999999999</v>
      </c>
      <c r="R1200">
        <v>54.616766467065865</v>
      </c>
      <c r="S1200" t="s">
        <v>8316</v>
      </c>
      <c r="T1200" t="s">
        <v>8348</v>
      </c>
    </row>
    <row r="1201" spans="1:20" x14ac:dyDescent="0.2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v>42193.770833333328</v>
      </c>
      <c r="K1201">
        <v>1433615400</v>
      </c>
      <c r="L1201" s="10">
        <v>42161.770833333328</v>
      </c>
      <c r="M1201" t="b">
        <v>0</v>
      </c>
      <c r="N1201">
        <v>9</v>
      </c>
      <c r="O1201" t="b">
        <v>1</v>
      </c>
      <c r="P1201" t="s">
        <v>8285</v>
      </c>
      <c r="Q1201">
        <v>1.0131677953348381</v>
      </c>
      <c r="R1201">
        <v>299.22222222222223</v>
      </c>
      <c r="S1201" t="s">
        <v>8316</v>
      </c>
      <c r="T1201" t="s">
        <v>8348</v>
      </c>
    </row>
    <row r="1202" spans="1:20" x14ac:dyDescent="0.2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v>42110.477500000001</v>
      </c>
      <c r="K1202">
        <v>1427369256</v>
      </c>
      <c r="L1202" s="10"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>
        <v>1.2560416666666667</v>
      </c>
      <c r="R1202">
        <v>58.533980582524272</v>
      </c>
      <c r="S1202" t="s">
        <v>8316</v>
      </c>
      <c r="T1202" t="s">
        <v>8348</v>
      </c>
    </row>
    <row r="1203" spans="1:20" x14ac:dyDescent="0.2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v>42566.60701388889</v>
      </c>
      <c r="K1203">
        <v>1466001246</v>
      </c>
      <c r="L1203" s="10">
        <v>42536.60701388889</v>
      </c>
      <c r="M1203" t="b">
        <v>0</v>
      </c>
      <c r="N1203">
        <v>111</v>
      </c>
      <c r="O1203" t="b">
        <v>1</v>
      </c>
      <c r="P1203" t="s">
        <v>8285</v>
      </c>
      <c r="Q1203">
        <v>1.0243783333333334</v>
      </c>
      <c r="R1203">
        <v>55.371801801801809</v>
      </c>
      <c r="S1203" t="s">
        <v>8316</v>
      </c>
      <c r="T1203" t="s">
        <v>8348</v>
      </c>
    </row>
    <row r="1204" spans="1:20" x14ac:dyDescent="0.2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v>42182.288819444439</v>
      </c>
      <c r="K1204">
        <v>1432796154</v>
      </c>
      <c r="L1204" s="10"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>
        <v>1.99244</v>
      </c>
      <c r="R1204">
        <v>183.80442804428046</v>
      </c>
      <c r="S1204" t="s">
        <v>8316</v>
      </c>
      <c r="T1204" t="s">
        <v>8348</v>
      </c>
    </row>
    <row r="1205" spans="1:20" x14ac:dyDescent="0.2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v>42155.614895833336</v>
      </c>
      <c r="K1205">
        <v>1430491527</v>
      </c>
      <c r="L1205" s="10"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>
        <v>1.0245398773006136</v>
      </c>
      <c r="R1205">
        <v>165.34653465346534</v>
      </c>
      <c r="S1205" t="s">
        <v>8316</v>
      </c>
      <c r="T1205" t="s">
        <v>8348</v>
      </c>
    </row>
    <row r="1206" spans="1:20" x14ac:dyDescent="0.2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v>42342.208333333328</v>
      </c>
      <c r="K1206">
        <v>1445363833</v>
      </c>
      <c r="L1206" s="10">
        <v>42297.748067129629</v>
      </c>
      <c r="M1206" t="b">
        <v>0</v>
      </c>
      <c r="N1206">
        <v>57</v>
      </c>
      <c r="O1206" t="b">
        <v>1</v>
      </c>
      <c r="P1206" t="s">
        <v>8285</v>
      </c>
      <c r="Q1206">
        <v>1.0294615384615384</v>
      </c>
      <c r="R1206">
        <v>234.78947368421052</v>
      </c>
      <c r="S1206" t="s">
        <v>8316</v>
      </c>
      <c r="T1206" t="s">
        <v>8348</v>
      </c>
    </row>
    <row r="1207" spans="1:20" x14ac:dyDescent="0.2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v>42168.506377314814</v>
      </c>
      <c r="K1207">
        <v>1431605351</v>
      </c>
      <c r="L1207" s="10">
        <v>42138.506377314814</v>
      </c>
      <c r="M1207" t="b">
        <v>0</v>
      </c>
      <c r="N1207">
        <v>62</v>
      </c>
      <c r="O1207" t="b">
        <v>1</v>
      </c>
      <c r="P1207" t="s">
        <v>8285</v>
      </c>
      <c r="Q1207">
        <v>1.0086153846153847</v>
      </c>
      <c r="R1207">
        <v>211.48387096774192</v>
      </c>
      <c r="S1207" t="s">
        <v>8316</v>
      </c>
      <c r="T1207" t="s">
        <v>8348</v>
      </c>
    </row>
    <row r="1208" spans="1:20" x14ac:dyDescent="0.2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v>42805.561805555553</v>
      </c>
      <c r="K1208">
        <v>1486406253</v>
      </c>
      <c r="L1208" s="10">
        <v>42772.776076388895</v>
      </c>
      <c r="M1208" t="b">
        <v>0</v>
      </c>
      <c r="N1208">
        <v>32</v>
      </c>
      <c r="O1208" t="b">
        <v>1</v>
      </c>
      <c r="P1208" t="s">
        <v>8285</v>
      </c>
      <c r="Q1208">
        <v>1.1499999999999999</v>
      </c>
      <c r="R1208">
        <v>32.34375</v>
      </c>
      <c r="S1208" t="s">
        <v>8316</v>
      </c>
      <c r="T1208" t="s">
        <v>8348</v>
      </c>
    </row>
    <row r="1209" spans="1:20" x14ac:dyDescent="0.2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v>42460.416666666672</v>
      </c>
      <c r="K1209">
        <v>1456827573</v>
      </c>
      <c r="L1209" s="10"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>
        <v>1.0416766467065868</v>
      </c>
      <c r="R1209">
        <v>123.37588652482269</v>
      </c>
      <c r="S1209" t="s">
        <v>8316</v>
      </c>
      <c r="T1209" t="s">
        <v>8348</v>
      </c>
    </row>
    <row r="1210" spans="1:20" x14ac:dyDescent="0.2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v>42453.667407407411</v>
      </c>
      <c r="K1210">
        <v>1456246864</v>
      </c>
      <c r="L1210" s="10">
        <v>42423.709074074075</v>
      </c>
      <c r="M1210" t="b">
        <v>0</v>
      </c>
      <c r="N1210">
        <v>75</v>
      </c>
      <c r="O1210" t="b">
        <v>1</v>
      </c>
      <c r="P1210" t="s">
        <v>8285</v>
      </c>
      <c r="Q1210">
        <v>1.5529999999999999</v>
      </c>
      <c r="R1210">
        <v>207.06666666666666</v>
      </c>
      <c r="S1210" t="s">
        <v>8316</v>
      </c>
      <c r="T1210" t="s">
        <v>8348</v>
      </c>
    </row>
    <row r="1211" spans="1:20" x14ac:dyDescent="0.2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v>42791.846122685187</v>
      </c>
      <c r="K1211">
        <v>1485461905</v>
      </c>
      <c r="L1211" s="10">
        <v>42761.846122685187</v>
      </c>
      <c r="M1211" t="b">
        <v>0</v>
      </c>
      <c r="N1211">
        <v>46</v>
      </c>
      <c r="O1211" t="b">
        <v>1</v>
      </c>
      <c r="P1211" t="s">
        <v>8285</v>
      </c>
      <c r="Q1211">
        <v>1.06</v>
      </c>
      <c r="R1211">
        <v>138.2608695652174</v>
      </c>
      <c r="S1211" t="s">
        <v>8316</v>
      </c>
      <c r="T1211" t="s">
        <v>8348</v>
      </c>
    </row>
    <row r="1212" spans="1:20" x14ac:dyDescent="0.2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v>42155.875</v>
      </c>
      <c r="K1212">
        <v>1431124572</v>
      </c>
      <c r="L1212" s="10"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>
        <v>2.5431499999999998</v>
      </c>
      <c r="R1212">
        <v>493.81553398058253</v>
      </c>
      <c r="S1212" t="s">
        <v>8316</v>
      </c>
      <c r="T1212" t="s">
        <v>8348</v>
      </c>
    </row>
    <row r="1213" spans="1:20" x14ac:dyDescent="0.2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v>42530.866446759261</v>
      </c>
      <c r="K1213">
        <v>1464209261</v>
      </c>
      <c r="L1213" s="10">
        <v>42515.866446759261</v>
      </c>
      <c r="M1213" t="b">
        <v>0</v>
      </c>
      <c r="N1213">
        <v>6</v>
      </c>
      <c r="O1213" t="b">
        <v>1</v>
      </c>
      <c r="P1213" t="s">
        <v>8285</v>
      </c>
      <c r="Q1213">
        <v>1.0109999999999999</v>
      </c>
      <c r="R1213">
        <v>168.5</v>
      </c>
      <c r="S1213" t="s">
        <v>8316</v>
      </c>
      <c r="T1213" t="s">
        <v>8348</v>
      </c>
    </row>
    <row r="1214" spans="1:20" x14ac:dyDescent="0.2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v>42335.041666666672</v>
      </c>
      <c r="K1214">
        <v>1447195695</v>
      </c>
      <c r="L1214" s="10">
        <v>42318.950173611112</v>
      </c>
      <c r="M1214" t="b">
        <v>0</v>
      </c>
      <c r="N1214">
        <v>83</v>
      </c>
      <c r="O1214" t="b">
        <v>1</v>
      </c>
      <c r="P1214" t="s">
        <v>8285</v>
      </c>
      <c r="Q1214">
        <v>1.2904</v>
      </c>
      <c r="R1214">
        <v>38.867469879518069</v>
      </c>
      <c r="S1214" t="s">
        <v>8316</v>
      </c>
      <c r="T1214" t="s">
        <v>8348</v>
      </c>
    </row>
    <row r="1215" spans="1:20" x14ac:dyDescent="0.2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v>42766.755787037036</v>
      </c>
      <c r="K1215">
        <v>1482862100</v>
      </c>
      <c r="L1215" s="10"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>
        <v>1.0223076923076924</v>
      </c>
      <c r="R1215">
        <v>61.527777777777779</v>
      </c>
      <c r="S1215" t="s">
        <v>8316</v>
      </c>
      <c r="T1215" t="s">
        <v>8348</v>
      </c>
    </row>
    <row r="1216" spans="1:20" x14ac:dyDescent="0.2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v>42164.840335648143</v>
      </c>
      <c r="K1216">
        <v>1428696605</v>
      </c>
      <c r="L1216" s="10">
        <v>42104.840335648143</v>
      </c>
      <c r="M1216" t="b">
        <v>0</v>
      </c>
      <c r="N1216">
        <v>25</v>
      </c>
      <c r="O1216" t="b">
        <v>1</v>
      </c>
      <c r="P1216" t="s">
        <v>8285</v>
      </c>
      <c r="Q1216">
        <v>1.3180000000000001</v>
      </c>
      <c r="R1216">
        <v>105.44</v>
      </c>
      <c r="S1216" t="s">
        <v>8316</v>
      </c>
      <c r="T1216" t="s">
        <v>8348</v>
      </c>
    </row>
    <row r="1217" spans="1:20" x14ac:dyDescent="0.2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v>41789.923101851848</v>
      </c>
      <c r="K1217">
        <v>1398895756</v>
      </c>
      <c r="L1217" s="10"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>
        <v>7.8608020000000005</v>
      </c>
      <c r="R1217">
        <v>71.592003642987251</v>
      </c>
      <c r="S1217" t="s">
        <v>8316</v>
      </c>
      <c r="T1217" t="s">
        <v>8348</v>
      </c>
    </row>
    <row r="1218" spans="1:20" x14ac:dyDescent="0.2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v>42279.960416666669</v>
      </c>
      <c r="K1218">
        <v>1441032457</v>
      </c>
      <c r="L1218" s="10"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>
        <v>1.4570000000000001</v>
      </c>
      <c r="R1218">
        <v>91.882882882882882</v>
      </c>
      <c r="S1218" t="s">
        <v>8316</v>
      </c>
      <c r="T1218" t="s">
        <v>8348</v>
      </c>
    </row>
    <row r="1219" spans="1:20" x14ac:dyDescent="0.2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v>42565.809490740736</v>
      </c>
      <c r="K1219">
        <v>1465932340</v>
      </c>
      <c r="L1219" s="10"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>
        <v>1.026</v>
      </c>
      <c r="R1219">
        <v>148.57377049180329</v>
      </c>
      <c r="S1219" t="s">
        <v>8316</v>
      </c>
      <c r="T1219" t="s">
        <v>8348</v>
      </c>
    </row>
    <row r="1220" spans="1:20" x14ac:dyDescent="0.2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v>42309.125</v>
      </c>
      <c r="K1220">
        <v>1443714800</v>
      </c>
      <c r="L1220" s="10">
        <v>42278.662037037036</v>
      </c>
      <c r="M1220" t="b">
        <v>0</v>
      </c>
      <c r="N1220">
        <v>89</v>
      </c>
      <c r="O1220" t="b">
        <v>1</v>
      </c>
      <c r="P1220" t="s">
        <v>8285</v>
      </c>
      <c r="Q1220">
        <v>1.7227777777777777</v>
      </c>
      <c r="R1220">
        <v>174.2134831460674</v>
      </c>
      <c r="S1220" t="s">
        <v>8316</v>
      </c>
      <c r="T1220" t="s">
        <v>8348</v>
      </c>
    </row>
    <row r="1221" spans="1:20" x14ac:dyDescent="0.2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v>42663.461956018517</v>
      </c>
      <c r="K1221">
        <v>1474369513</v>
      </c>
      <c r="L1221" s="10"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>
        <v>1.5916819571865444</v>
      </c>
      <c r="R1221">
        <v>102.86166007905139</v>
      </c>
      <c r="S1221" t="s">
        <v>8316</v>
      </c>
      <c r="T1221" t="s">
        <v>8348</v>
      </c>
    </row>
    <row r="1222" spans="1:20" x14ac:dyDescent="0.2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v>42241.628611111111</v>
      </c>
      <c r="K1222">
        <v>1437923112</v>
      </c>
      <c r="L1222" s="10"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>
        <v>1.0376666666666667</v>
      </c>
      <c r="R1222">
        <v>111.17857142857143</v>
      </c>
      <c r="S1222" t="s">
        <v>8316</v>
      </c>
      <c r="T1222" t="s">
        <v>8348</v>
      </c>
    </row>
    <row r="1223" spans="1:20" x14ac:dyDescent="0.2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v>42708</v>
      </c>
      <c r="K1223">
        <v>1478431488</v>
      </c>
      <c r="L1223" s="10">
        <v>42680.47555555556</v>
      </c>
      <c r="M1223" t="b">
        <v>0</v>
      </c>
      <c r="N1223">
        <v>103</v>
      </c>
      <c r="O1223" t="b">
        <v>1</v>
      </c>
      <c r="P1223" t="s">
        <v>8285</v>
      </c>
      <c r="Q1223">
        <v>1.1140954545454547</v>
      </c>
      <c r="R1223">
        <v>23.796213592233013</v>
      </c>
      <c r="S1223" t="s">
        <v>8316</v>
      </c>
      <c r="T1223" t="s">
        <v>8348</v>
      </c>
    </row>
    <row r="1224" spans="1:20" x14ac:dyDescent="0.2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v>42461.166666666672</v>
      </c>
      <c r="K1224">
        <v>1456852647</v>
      </c>
      <c r="L1224" s="10"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>
        <v>2.80375</v>
      </c>
      <c r="R1224">
        <v>81.268115942028984</v>
      </c>
      <c r="S1224" t="s">
        <v>8316</v>
      </c>
      <c r="T1224" t="s">
        <v>8348</v>
      </c>
    </row>
    <row r="1225" spans="1:20" x14ac:dyDescent="0.2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v>42684.218854166669</v>
      </c>
      <c r="K1225">
        <v>1476159309</v>
      </c>
      <c r="L1225" s="10"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>
        <v>1.1210606060606061</v>
      </c>
      <c r="R1225">
        <v>116.21465968586388</v>
      </c>
      <c r="S1225" t="s">
        <v>8316</v>
      </c>
      <c r="T1225" t="s">
        <v>8348</v>
      </c>
    </row>
    <row r="1226" spans="1:20" x14ac:dyDescent="0.2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v>41796.549791666665</v>
      </c>
      <c r="K1226">
        <v>1396876302</v>
      </c>
      <c r="L1226" s="10">
        <v>41736.549791666665</v>
      </c>
      <c r="M1226" t="b">
        <v>0</v>
      </c>
      <c r="N1226">
        <v>18</v>
      </c>
      <c r="O1226" t="b">
        <v>0</v>
      </c>
      <c r="P1226" t="s">
        <v>8286</v>
      </c>
      <c r="Q1226">
        <v>7.0666666666666669E-2</v>
      </c>
      <c r="R1226">
        <v>58.888888888888886</v>
      </c>
      <c r="S1226" t="s">
        <v>8315</v>
      </c>
      <c r="T1226" t="s">
        <v>8364</v>
      </c>
    </row>
    <row r="1227" spans="1:20" x14ac:dyDescent="0.2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v>41569.905995370369</v>
      </c>
      <c r="K1227">
        <v>1377294278</v>
      </c>
      <c r="L1227" s="10">
        <v>41509.905995370369</v>
      </c>
      <c r="M1227" t="b">
        <v>0</v>
      </c>
      <c r="N1227">
        <v>3</v>
      </c>
      <c r="O1227" t="b">
        <v>0</v>
      </c>
      <c r="P1227" t="s">
        <v>8286</v>
      </c>
      <c r="Q1227">
        <v>4.3999999999999997E-2</v>
      </c>
      <c r="R1227">
        <v>44</v>
      </c>
      <c r="S1227" t="s">
        <v>8315</v>
      </c>
      <c r="T1227" t="s">
        <v>8364</v>
      </c>
    </row>
    <row r="1228" spans="1:20" x14ac:dyDescent="0.2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v>41750.041666666664</v>
      </c>
      <c r="K1228">
        <v>1395089981</v>
      </c>
      <c r="L1228" s="10">
        <v>41715.874780092592</v>
      </c>
      <c r="M1228" t="b">
        <v>0</v>
      </c>
      <c r="N1228">
        <v>40</v>
      </c>
      <c r="O1228" t="b">
        <v>0</v>
      </c>
      <c r="P1228" t="s">
        <v>8286</v>
      </c>
      <c r="Q1228">
        <v>3.8739999999999997E-2</v>
      </c>
      <c r="R1228">
        <v>48.424999999999997</v>
      </c>
      <c r="S1228" t="s">
        <v>8315</v>
      </c>
      <c r="T1228" t="s">
        <v>8364</v>
      </c>
    </row>
    <row r="1229" spans="1:20" x14ac:dyDescent="0.2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v>41858.291666666664</v>
      </c>
      <c r="K1229">
        <v>1404770616</v>
      </c>
      <c r="L1229" s="10">
        <v>41827.919166666667</v>
      </c>
      <c r="M1229" t="b">
        <v>0</v>
      </c>
      <c r="N1229">
        <v>0</v>
      </c>
      <c r="O1229" t="b">
        <v>0</v>
      </c>
      <c r="P1229" t="s">
        <v>8286</v>
      </c>
      <c r="Q1229">
        <v>0</v>
      </c>
      <c r="R1229" t="e">
        <v>#DIV/0!</v>
      </c>
      <c r="S1229" t="s">
        <v>8315</v>
      </c>
      <c r="T1229" t="s">
        <v>8364</v>
      </c>
    </row>
    <row r="1230" spans="1:20" x14ac:dyDescent="0.2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v>40814.729259259257</v>
      </c>
      <c r="K1230">
        <v>1312047008</v>
      </c>
      <c r="L1230" s="10">
        <v>40754.729259259257</v>
      </c>
      <c r="M1230" t="b">
        <v>0</v>
      </c>
      <c r="N1230">
        <v>24</v>
      </c>
      <c r="O1230" t="b">
        <v>0</v>
      </c>
      <c r="P1230" t="s">
        <v>8286</v>
      </c>
      <c r="Q1230">
        <v>0.29299999999999998</v>
      </c>
      <c r="R1230">
        <v>61.041666666666664</v>
      </c>
      <c r="S1230" t="s">
        <v>8315</v>
      </c>
      <c r="T1230" t="s">
        <v>8364</v>
      </c>
    </row>
    <row r="1231" spans="1:20" x14ac:dyDescent="0.2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v>41015.666666666664</v>
      </c>
      <c r="K1231">
        <v>1331982127</v>
      </c>
      <c r="L1231" s="10">
        <v>40985.459803240738</v>
      </c>
      <c r="M1231" t="b">
        <v>0</v>
      </c>
      <c r="N1231">
        <v>1</v>
      </c>
      <c r="O1231" t="b">
        <v>0</v>
      </c>
      <c r="P1231" t="s">
        <v>8286</v>
      </c>
      <c r="Q1231">
        <v>9.0909090909090905E-3</v>
      </c>
      <c r="R1231">
        <v>25</v>
      </c>
      <c r="S1231" t="s">
        <v>8315</v>
      </c>
      <c r="T1231" t="s">
        <v>8364</v>
      </c>
    </row>
    <row r="1232" spans="1:20" x14ac:dyDescent="0.2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v>40598.972569444442</v>
      </c>
      <c r="K1232">
        <v>1295997630</v>
      </c>
      <c r="L1232" s="10">
        <v>40568.972569444442</v>
      </c>
      <c r="M1232" t="b">
        <v>0</v>
      </c>
      <c r="N1232">
        <v>0</v>
      </c>
      <c r="O1232" t="b">
        <v>0</v>
      </c>
      <c r="P1232" t="s">
        <v>8286</v>
      </c>
      <c r="Q1232">
        <v>0</v>
      </c>
      <c r="R1232" t="e">
        <v>#DIV/0!</v>
      </c>
      <c r="S1232" t="s">
        <v>8315</v>
      </c>
      <c r="T1232" t="s">
        <v>8364</v>
      </c>
    </row>
    <row r="1233" spans="1:20" x14ac:dyDescent="0.2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v>42244.041666666672</v>
      </c>
      <c r="K1233">
        <v>1436394968</v>
      </c>
      <c r="L1233" s="10">
        <v>42193.941759259258</v>
      </c>
      <c r="M1233" t="b">
        <v>0</v>
      </c>
      <c r="N1233">
        <v>0</v>
      </c>
      <c r="O1233" t="b">
        <v>0</v>
      </c>
      <c r="P1233" t="s">
        <v>8286</v>
      </c>
      <c r="Q1233">
        <v>0</v>
      </c>
      <c r="R1233" t="e">
        <v>#DIV/0!</v>
      </c>
      <c r="S1233" t="s">
        <v>8315</v>
      </c>
      <c r="T1233" t="s">
        <v>8364</v>
      </c>
    </row>
    <row r="1234" spans="1:20" x14ac:dyDescent="0.2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v>41553.848032407412</v>
      </c>
      <c r="K1234">
        <v>1377030070</v>
      </c>
      <c r="L1234" s="10">
        <v>41506.848032407412</v>
      </c>
      <c r="M1234" t="b">
        <v>0</v>
      </c>
      <c r="N1234">
        <v>1</v>
      </c>
      <c r="O1234" t="b">
        <v>0</v>
      </c>
      <c r="P1234" t="s">
        <v>8286</v>
      </c>
      <c r="Q1234">
        <v>8.0000000000000002E-3</v>
      </c>
      <c r="R1234">
        <v>40</v>
      </c>
      <c r="S1234" t="s">
        <v>8315</v>
      </c>
      <c r="T1234" t="s">
        <v>8364</v>
      </c>
    </row>
    <row r="1235" spans="1:20" x14ac:dyDescent="0.2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v>40960.948773148149</v>
      </c>
      <c r="K1235">
        <v>1328049974</v>
      </c>
      <c r="L1235" s="10">
        <v>40939.948773148149</v>
      </c>
      <c r="M1235" t="b">
        <v>0</v>
      </c>
      <c r="N1235">
        <v>6</v>
      </c>
      <c r="O1235" t="b">
        <v>0</v>
      </c>
      <c r="P1235" t="s">
        <v>8286</v>
      </c>
      <c r="Q1235">
        <v>0.11600000000000001</v>
      </c>
      <c r="R1235">
        <v>19.333333333333332</v>
      </c>
      <c r="S1235" t="s">
        <v>8315</v>
      </c>
      <c r="T1235" t="s">
        <v>8364</v>
      </c>
    </row>
    <row r="1236" spans="1:20" x14ac:dyDescent="0.2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v>42037.788680555561</v>
      </c>
      <c r="K1236">
        <v>1420311342</v>
      </c>
      <c r="L1236" s="10">
        <v>42007.788680555561</v>
      </c>
      <c r="M1236" t="b">
        <v>0</v>
      </c>
      <c r="N1236">
        <v>0</v>
      </c>
      <c r="O1236" t="b">
        <v>0</v>
      </c>
      <c r="P1236" t="s">
        <v>8286</v>
      </c>
      <c r="Q1236">
        <v>0</v>
      </c>
      <c r="R1236" t="e">
        <v>#DIV/0!</v>
      </c>
      <c r="S1236" t="s">
        <v>8315</v>
      </c>
      <c r="T1236" t="s">
        <v>8364</v>
      </c>
    </row>
    <row r="1237" spans="1:20" x14ac:dyDescent="0.2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v>41623.135405092595</v>
      </c>
      <c r="K1237">
        <v>1383621299</v>
      </c>
      <c r="L1237" s="10">
        <v>41583.135405092595</v>
      </c>
      <c r="M1237" t="b">
        <v>0</v>
      </c>
      <c r="N1237">
        <v>6</v>
      </c>
      <c r="O1237" t="b">
        <v>0</v>
      </c>
      <c r="P1237" t="s">
        <v>8286</v>
      </c>
      <c r="Q1237">
        <v>2.787363950092912E-2</v>
      </c>
      <c r="R1237">
        <v>35</v>
      </c>
      <c r="S1237" t="s">
        <v>8315</v>
      </c>
      <c r="T1237" t="s">
        <v>8364</v>
      </c>
    </row>
    <row r="1238" spans="1:20" x14ac:dyDescent="0.2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v>41118.666666666664</v>
      </c>
      <c r="K1238">
        <v>1342801164</v>
      </c>
      <c r="L1238" s="10">
        <v>41110.680138888885</v>
      </c>
      <c r="M1238" t="b">
        <v>0</v>
      </c>
      <c r="N1238">
        <v>0</v>
      </c>
      <c r="O1238" t="b">
        <v>0</v>
      </c>
      <c r="P1238" t="s">
        <v>8286</v>
      </c>
      <c r="Q1238">
        <v>0</v>
      </c>
      <c r="R1238" t="e">
        <v>#DIV/0!</v>
      </c>
      <c r="S1238" t="s">
        <v>8315</v>
      </c>
      <c r="T1238" t="s">
        <v>8364</v>
      </c>
    </row>
    <row r="1239" spans="1:20" x14ac:dyDescent="0.2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v>41145.283159722225</v>
      </c>
      <c r="K1239">
        <v>1344062865</v>
      </c>
      <c r="L1239" s="10">
        <v>41125.283159722225</v>
      </c>
      <c r="M1239" t="b">
        <v>0</v>
      </c>
      <c r="N1239">
        <v>0</v>
      </c>
      <c r="O1239" t="b">
        <v>0</v>
      </c>
      <c r="P1239" t="s">
        <v>8286</v>
      </c>
      <c r="Q1239">
        <v>0</v>
      </c>
      <c r="R1239" t="e">
        <v>#DIV/0!</v>
      </c>
      <c r="S1239" t="s">
        <v>8315</v>
      </c>
      <c r="T1239" t="s">
        <v>8364</v>
      </c>
    </row>
    <row r="1240" spans="1:20" x14ac:dyDescent="0.2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v>40761.61037037037</v>
      </c>
      <c r="K1240">
        <v>1310049536</v>
      </c>
      <c r="L1240" s="10">
        <v>40731.61037037037</v>
      </c>
      <c r="M1240" t="b">
        <v>0</v>
      </c>
      <c r="N1240">
        <v>3</v>
      </c>
      <c r="O1240" t="b">
        <v>0</v>
      </c>
      <c r="P1240" t="s">
        <v>8286</v>
      </c>
      <c r="Q1240">
        <v>0.17799999999999999</v>
      </c>
      <c r="R1240">
        <v>59.333333333333336</v>
      </c>
      <c r="S1240" t="s">
        <v>8315</v>
      </c>
      <c r="T1240" t="s">
        <v>8364</v>
      </c>
    </row>
    <row r="1241" spans="1:20" x14ac:dyDescent="0.2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v>40913.962581018517</v>
      </c>
      <c r="K1241">
        <v>1323212767</v>
      </c>
      <c r="L1241" s="10">
        <v>40883.962581018517</v>
      </c>
      <c r="M1241" t="b">
        <v>0</v>
      </c>
      <c r="N1241">
        <v>0</v>
      </c>
      <c r="O1241" t="b">
        <v>0</v>
      </c>
      <c r="P1241" t="s">
        <v>8286</v>
      </c>
      <c r="Q1241">
        <v>0</v>
      </c>
      <c r="R1241" t="e">
        <v>#DIV/0!</v>
      </c>
      <c r="S1241" t="s">
        <v>8315</v>
      </c>
      <c r="T1241" t="s">
        <v>8364</v>
      </c>
    </row>
    <row r="1242" spans="1:20" x14ac:dyDescent="0.2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v>41467.910416666666</v>
      </c>
      <c r="K1242">
        <v>1368579457</v>
      </c>
      <c r="L1242" s="10">
        <v>41409.040011574078</v>
      </c>
      <c r="M1242" t="b">
        <v>0</v>
      </c>
      <c r="N1242">
        <v>8</v>
      </c>
      <c r="O1242" t="b">
        <v>0</v>
      </c>
      <c r="P1242" t="s">
        <v>8286</v>
      </c>
      <c r="Q1242">
        <v>3.0124999999999999E-2</v>
      </c>
      <c r="R1242">
        <v>30.125</v>
      </c>
      <c r="S1242" t="s">
        <v>8315</v>
      </c>
      <c r="T1242" t="s">
        <v>8364</v>
      </c>
    </row>
    <row r="1243" spans="1:20" x14ac:dyDescent="0.2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v>41946.249305555553</v>
      </c>
      <c r="K1243">
        <v>1413057980</v>
      </c>
      <c r="L1243" s="10">
        <v>41923.837731481479</v>
      </c>
      <c r="M1243" t="b">
        <v>0</v>
      </c>
      <c r="N1243">
        <v>34</v>
      </c>
      <c r="O1243" t="b">
        <v>0</v>
      </c>
      <c r="P1243" t="s">
        <v>8286</v>
      </c>
      <c r="Q1243">
        <v>0.50739999999999996</v>
      </c>
      <c r="R1243">
        <v>74.617647058823536</v>
      </c>
      <c r="S1243" t="s">
        <v>8315</v>
      </c>
      <c r="T1243" t="s">
        <v>8364</v>
      </c>
    </row>
    <row r="1244" spans="1:20" x14ac:dyDescent="0.2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v>40797.554166666669</v>
      </c>
      <c r="K1244">
        <v>1314417502</v>
      </c>
      <c r="L1244" s="10">
        <v>40782.165532407409</v>
      </c>
      <c r="M1244" t="b">
        <v>0</v>
      </c>
      <c r="N1244">
        <v>1</v>
      </c>
      <c r="O1244" t="b">
        <v>0</v>
      </c>
      <c r="P1244" t="s">
        <v>8286</v>
      </c>
      <c r="Q1244">
        <v>5.4884742041712408E-3</v>
      </c>
      <c r="R1244">
        <v>5</v>
      </c>
      <c r="S1244" t="s">
        <v>8315</v>
      </c>
      <c r="T1244" t="s">
        <v>8364</v>
      </c>
    </row>
    <row r="1245" spans="1:20" x14ac:dyDescent="0.2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v>40732.875</v>
      </c>
      <c r="K1245">
        <v>1304888771</v>
      </c>
      <c r="L1245" s="10">
        <v>40671.879293981481</v>
      </c>
      <c r="M1245" t="b">
        <v>0</v>
      </c>
      <c r="N1245">
        <v>38</v>
      </c>
      <c r="O1245" t="b">
        <v>0</v>
      </c>
      <c r="P1245" t="s">
        <v>8286</v>
      </c>
      <c r="Q1245">
        <v>0.14091666666666666</v>
      </c>
      <c r="R1245">
        <v>44.5</v>
      </c>
      <c r="S1245" t="s">
        <v>8315</v>
      </c>
      <c r="T1245" t="s">
        <v>8364</v>
      </c>
    </row>
    <row r="1246" spans="1:20" x14ac:dyDescent="0.2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v>41386.875</v>
      </c>
      <c r="K1246">
        <v>1363981723</v>
      </c>
      <c r="L1246" s="10">
        <v>41355.825497685182</v>
      </c>
      <c r="M1246" t="b">
        <v>1</v>
      </c>
      <c r="N1246">
        <v>45</v>
      </c>
      <c r="O1246" t="b">
        <v>1</v>
      </c>
      <c r="P1246" t="s">
        <v>8276</v>
      </c>
      <c r="Q1246">
        <v>1.038</v>
      </c>
      <c r="R1246">
        <v>46.133333333333333</v>
      </c>
      <c r="S1246" t="s">
        <v>8315</v>
      </c>
      <c r="T1246" t="s">
        <v>8354</v>
      </c>
    </row>
    <row r="1247" spans="1:20" x14ac:dyDescent="0.2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v>41804.599930555552</v>
      </c>
      <c r="K1247">
        <v>1400163834</v>
      </c>
      <c r="L1247" s="10">
        <v>41774.599930555552</v>
      </c>
      <c r="M1247" t="b">
        <v>1</v>
      </c>
      <c r="N1247">
        <v>17</v>
      </c>
      <c r="O1247" t="b">
        <v>1</v>
      </c>
      <c r="P1247" t="s">
        <v>8276</v>
      </c>
      <c r="Q1247">
        <v>1.2024999999999999</v>
      </c>
      <c r="R1247">
        <v>141.47058823529412</v>
      </c>
      <c r="S1247" t="s">
        <v>8315</v>
      </c>
      <c r="T1247" t="s">
        <v>8354</v>
      </c>
    </row>
    <row r="1248" spans="1:20" x14ac:dyDescent="0.2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v>40883.085057870368</v>
      </c>
      <c r="K1248">
        <v>1319245349</v>
      </c>
      <c r="L1248" s="10">
        <v>40838.043391203704</v>
      </c>
      <c r="M1248" t="b">
        <v>1</v>
      </c>
      <c r="N1248">
        <v>31</v>
      </c>
      <c r="O1248" t="b">
        <v>1</v>
      </c>
      <c r="P1248" t="s">
        <v>8276</v>
      </c>
      <c r="Q1248">
        <v>1.17</v>
      </c>
      <c r="R1248">
        <v>75.483870967741936</v>
      </c>
      <c r="S1248" t="s">
        <v>8315</v>
      </c>
      <c r="T1248" t="s">
        <v>8354</v>
      </c>
    </row>
    <row r="1249" spans="1:20" x14ac:dyDescent="0.2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v>41400.292303240742</v>
      </c>
      <c r="K1249">
        <v>1365231655</v>
      </c>
      <c r="L1249" s="10">
        <v>41370.292303240742</v>
      </c>
      <c r="M1249" t="b">
        <v>1</v>
      </c>
      <c r="N1249">
        <v>50</v>
      </c>
      <c r="O1249" t="b">
        <v>1</v>
      </c>
      <c r="P1249" t="s">
        <v>8276</v>
      </c>
      <c r="Q1249">
        <v>1.2214285714285715</v>
      </c>
      <c r="R1249">
        <v>85.5</v>
      </c>
      <c r="S1249" t="s">
        <v>8315</v>
      </c>
      <c r="T1249" t="s">
        <v>8354</v>
      </c>
    </row>
    <row r="1250" spans="1:20" x14ac:dyDescent="0.2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v>41803.290972222225</v>
      </c>
      <c r="K1250">
        <v>1399563953</v>
      </c>
      <c r="L1250" s="10">
        <v>41767.656863425924</v>
      </c>
      <c r="M1250" t="b">
        <v>1</v>
      </c>
      <c r="N1250">
        <v>59</v>
      </c>
      <c r="O1250" t="b">
        <v>1</v>
      </c>
      <c r="P1250" t="s">
        <v>8276</v>
      </c>
      <c r="Q1250">
        <v>1.5164</v>
      </c>
      <c r="R1250">
        <v>64.254237288135599</v>
      </c>
      <c r="S1250" t="s">
        <v>8315</v>
      </c>
      <c r="T1250" t="s">
        <v>8354</v>
      </c>
    </row>
    <row r="1251" spans="1:20" x14ac:dyDescent="0.2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v>41097.74086805556</v>
      </c>
      <c r="K1251">
        <v>1339091211</v>
      </c>
      <c r="L1251" s="10">
        <v>41067.74086805556</v>
      </c>
      <c r="M1251" t="b">
        <v>1</v>
      </c>
      <c r="N1251">
        <v>81</v>
      </c>
      <c r="O1251" t="b">
        <v>1</v>
      </c>
      <c r="P1251" t="s">
        <v>8276</v>
      </c>
      <c r="Q1251">
        <v>1.0444</v>
      </c>
      <c r="R1251">
        <v>64.46913580246914</v>
      </c>
      <c r="S1251" t="s">
        <v>8315</v>
      </c>
      <c r="T1251" t="s">
        <v>8354</v>
      </c>
    </row>
    <row r="1252" spans="1:20" x14ac:dyDescent="0.2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v>41888.64271990741</v>
      </c>
      <c r="K1252">
        <v>1406129131</v>
      </c>
      <c r="L1252" s="10">
        <v>41843.64271990741</v>
      </c>
      <c r="M1252" t="b">
        <v>1</v>
      </c>
      <c r="N1252">
        <v>508</v>
      </c>
      <c r="O1252" t="b">
        <v>1</v>
      </c>
      <c r="P1252" t="s">
        <v>8276</v>
      </c>
      <c r="Q1252">
        <v>2.0015333333333332</v>
      </c>
      <c r="R1252">
        <v>118.2007874015748</v>
      </c>
      <c r="S1252" t="s">
        <v>8315</v>
      </c>
      <c r="T1252" t="s">
        <v>8354</v>
      </c>
    </row>
    <row r="1253" spans="1:20" x14ac:dyDescent="0.2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v>40811.814432870371</v>
      </c>
      <c r="K1253">
        <v>1311795167</v>
      </c>
      <c r="L1253" s="10">
        <v>40751.814432870371</v>
      </c>
      <c r="M1253" t="b">
        <v>1</v>
      </c>
      <c r="N1253">
        <v>74</v>
      </c>
      <c r="O1253" t="b">
        <v>1</v>
      </c>
      <c r="P1253" t="s">
        <v>8276</v>
      </c>
      <c r="Q1253">
        <v>1.018</v>
      </c>
      <c r="R1253">
        <v>82.540540540540547</v>
      </c>
      <c r="S1253" t="s">
        <v>8315</v>
      </c>
      <c r="T1253" t="s">
        <v>8354</v>
      </c>
    </row>
    <row r="1254" spans="1:20" x14ac:dyDescent="0.2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v>41571.988067129627</v>
      </c>
      <c r="K1254">
        <v>1380238969</v>
      </c>
      <c r="L1254" s="10"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>
        <v>1.3765714285714286</v>
      </c>
      <c r="R1254">
        <v>34.170212765957444</v>
      </c>
      <c r="S1254" t="s">
        <v>8315</v>
      </c>
      <c r="T1254" t="s">
        <v>8354</v>
      </c>
    </row>
    <row r="1255" spans="1:20" x14ac:dyDescent="0.2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v>41885.783645833333</v>
      </c>
      <c r="K1255">
        <v>1407178107</v>
      </c>
      <c r="L1255" s="10"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>
        <v>3038.3319999999999</v>
      </c>
      <c r="R1255">
        <v>42.73322081575246</v>
      </c>
      <c r="S1255" t="s">
        <v>8315</v>
      </c>
      <c r="T1255" t="s">
        <v>8354</v>
      </c>
    </row>
    <row r="1256" spans="1:20" x14ac:dyDescent="0.2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v>40544.207638888889</v>
      </c>
      <c r="K1256">
        <v>1288968886</v>
      </c>
      <c r="L1256" s="10"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>
        <v>1.9885074626865671</v>
      </c>
      <c r="R1256">
        <v>94.489361702127653</v>
      </c>
      <c r="S1256" t="s">
        <v>8315</v>
      </c>
      <c r="T1256" t="s">
        <v>8354</v>
      </c>
    </row>
    <row r="1257" spans="1:20" x14ac:dyDescent="0.2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v>41609.887175925927</v>
      </c>
      <c r="K1257">
        <v>1383337052</v>
      </c>
      <c r="L1257" s="10"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>
        <v>2.0236666666666667</v>
      </c>
      <c r="R1257">
        <v>55.697247706422019</v>
      </c>
      <c r="S1257" t="s">
        <v>8315</v>
      </c>
      <c r="T1257" t="s">
        <v>8354</v>
      </c>
    </row>
    <row r="1258" spans="1:20" x14ac:dyDescent="0.2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v>40951.919340277782</v>
      </c>
      <c r="K1258">
        <v>1326492231</v>
      </c>
      <c r="L1258" s="10"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>
        <v>1.1796376666666666</v>
      </c>
      <c r="R1258">
        <v>98.030831024930734</v>
      </c>
      <c r="S1258" t="s">
        <v>8315</v>
      </c>
      <c r="T1258" t="s">
        <v>8354</v>
      </c>
    </row>
    <row r="1259" spans="1:20" x14ac:dyDescent="0.2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v>40636.043865740743</v>
      </c>
      <c r="K1259">
        <v>1297562590</v>
      </c>
      <c r="L1259" s="10"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>
        <v>2.9472727272727273</v>
      </c>
      <c r="R1259">
        <v>92.102272727272734</v>
      </c>
      <c r="S1259" t="s">
        <v>8315</v>
      </c>
      <c r="T1259" t="s">
        <v>8354</v>
      </c>
    </row>
    <row r="1260" spans="1:20" x14ac:dyDescent="0.2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v>41517.611250000002</v>
      </c>
      <c r="K1260">
        <v>1375368012</v>
      </c>
      <c r="L1260" s="10"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>
        <v>2.1314633333333335</v>
      </c>
      <c r="R1260">
        <v>38.175462686567165</v>
      </c>
      <c r="S1260" t="s">
        <v>8315</v>
      </c>
      <c r="T1260" t="s">
        <v>8354</v>
      </c>
    </row>
    <row r="1261" spans="1:20" x14ac:dyDescent="0.2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v>41799.165972222225</v>
      </c>
      <c r="K1261">
        <v>1399504664</v>
      </c>
      <c r="L1261" s="10">
        <v>41766.970648148148</v>
      </c>
      <c r="M1261" t="b">
        <v>1</v>
      </c>
      <c r="N1261">
        <v>96</v>
      </c>
      <c r="O1261" t="b">
        <v>1</v>
      </c>
      <c r="P1261" t="s">
        <v>8276</v>
      </c>
      <c r="Q1261">
        <v>1.0424</v>
      </c>
      <c r="R1261">
        <v>27.145833333333332</v>
      </c>
      <c r="S1261" t="s">
        <v>8315</v>
      </c>
      <c r="T1261" t="s">
        <v>8354</v>
      </c>
    </row>
    <row r="1262" spans="1:20" x14ac:dyDescent="0.2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v>41696.842824074076</v>
      </c>
      <c r="K1262">
        <v>1390853620</v>
      </c>
      <c r="L1262" s="10">
        <v>41666.842824074076</v>
      </c>
      <c r="M1262" t="b">
        <v>1</v>
      </c>
      <c r="N1262">
        <v>74</v>
      </c>
      <c r="O1262" t="b">
        <v>1</v>
      </c>
      <c r="P1262" t="s">
        <v>8276</v>
      </c>
      <c r="Q1262">
        <v>1.1366666666666667</v>
      </c>
      <c r="R1262">
        <v>50.689189189189186</v>
      </c>
      <c r="S1262" t="s">
        <v>8315</v>
      </c>
      <c r="T1262" t="s">
        <v>8354</v>
      </c>
    </row>
    <row r="1263" spans="1:20" x14ac:dyDescent="0.2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v>41668.342905092592</v>
      </c>
      <c r="K1263">
        <v>1388391227</v>
      </c>
      <c r="L1263" s="10">
        <v>41638.342905092592</v>
      </c>
      <c r="M1263" t="b">
        <v>1</v>
      </c>
      <c r="N1263">
        <v>52</v>
      </c>
      <c r="O1263" t="b">
        <v>1</v>
      </c>
      <c r="P1263" t="s">
        <v>8276</v>
      </c>
      <c r="Q1263">
        <v>1.0125</v>
      </c>
      <c r="R1263">
        <v>38.942307692307693</v>
      </c>
      <c r="S1263" t="s">
        <v>8315</v>
      </c>
      <c r="T1263" t="s">
        <v>8354</v>
      </c>
    </row>
    <row r="1264" spans="1:20" x14ac:dyDescent="0.2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v>41686.762638888889</v>
      </c>
      <c r="K1264">
        <v>1389982692</v>
      </c>
      <c r="L1264" s="10"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>
        <v>1.2541538461538462</v>
      </c>
      <c r="R1264">
        <v>77.638095238095232</v>
      </c>
      <c r="S1264" t="s">
        <v>8315</v>
      </c>
      <c r="T1264" t="s">
        <v>8354</v>
      </c>
    </row>
    <row r="1265" spans="1:20" x14ac:dyDescent="0.2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v>41727.041666666664</v>
      </c>
      <c r="K1265">
        <v>1393034470</v>
      </c>
      <c r="L1265" s="10">
        <v>41692.084143518521</v>
      </c>
      <c r="M1265" t="b">
        <v>1</v>
      </c>
      <c r="N1265">
        <v>41</v>
      </c>
      <c r="O1265" t="b">
        <v>1</v>
      </c>
      <c r="P1265" t="s">
        <v>8276</v>
      </c>
      <c r="Q1265">
        <v>1.19</v>
      </c>
      <c r="R1265">
        <v>43.536585365853661</v>
      </c>
      <c r="S1265" t="s">
        <v>8315</v>
      </c>
      <c r="T1265" t="s">
        <v>8354</v>
      </c>
    </row>
    <row r="1266" spans="1:20" x14ac:dyDescent="0.2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v>41576.662997685184</v>
      </c>
      <c r="K1266">
        <v>1380556483</v>
      </c>
      <c r="L1266" s="10">
        <v>41547.662997685184</v>
      </c>
      <c r="M1266" t="b">
        <v>1</v>
      </c>
      <c r="N1266">
        <v>34</v>
      </c>
      <c r="O1266" t="b">
        <v>1</v>
      </c>
      <c r="P1266" t="s">
        <v>8276</v>
      </c>
      <c r="Q1266">
        <v>1.6646153846153846</v>
      </c>
      <c r="R1266">
        <v>31.823529411764707</v>
      </c>
      <c r="S1266" t="s">
        <v>8315</v>
      </c>
      <c r="T1266" t="s">
        <v>8354</v>
      </c>
    </row>
    <row r="1267" spans="1:20" x14ac:dyDescent="0.2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v>40512.655266203699</v>
      </c>
      <c r="K1267">
        <v>1287071015</v>
      </c>
      <c r="L1267" s="10">
        <v>40465.655266203699</v>
      </c>
      <c r="M1267" t="b">
        <v>1</v>
      </c>
      <c r="N1267">
        <v>66</v>
      </c>
      <c r="O1267" t="b">
        <v>1</v>
      </c>
      <c r="P1267" t="s">
        <v>8276</v>
      </c>
      <c r="Q1267">
        <v>1.1914771428571429</v>
      </c>
      <c r="R1267">
        <v>63.184393939393942</v>
      </c>
      <c r="S1267" t="s">
        <v>8315</v>
      </c>
      <c r="T1267" t="s">
        <v>8354</v>
      </c>
    </row>
    <row r="1268" spans="1:20" x14ac:dyDescent="0.2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v>41650.87667824074</v>
      </c>
      <c r="K1268">
        <v>1386882145</v>
      </c>
      <c r="L1268" s="10">
        <v>41620.87667824074</v>
      </c>
      <c r="M1268" t="b">
        <v>1</v>
      </c>
      <c r="N1268">
        <v>50</v>
      </c>
      <c r="O1268" t="b">
        <v>1</v>
      </c>
      <c r="P1268" t="s">
        <v>8276</v>
      </c>
      <c r="Q1268">
        <v>1.0047368421052632</v>
      </c>
      <c r="R1268">
        <v>190.9</v>
      </c>
      <c r="S1268" t="s">
        <v>8315</v>
      </c>
      <c r="T1268" t="s">
        <v>8354</v>
      </c>
    </row>
    <row r="1269" spans="1:20" x14ac:dyDescent="0.2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v>41479.585162037038</v>
      </c>
      <c r="K1269">
        <v>1372082558</v>
      </c>
      <c r="L1269" s="10"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>
        <v>1.018</v>
      </c>
      <c r="R1269">
        <v>140.85534591194968</v>
      </c>
      <c r="S1269" t="s">
        <v>8315</v>
      </c>
      <c r="T1269" t="s">
        <v>8354</v>
      </c>
    </row>
    <row r="1270" spans="1:20" x14ac:dyDescent="0.2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v>41537.845451388886</v>
      </c>
      <c r="K1270">
        <v>1377116247</v>
      </c>
      <c r="L1270" s="10"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>
        <v>1.1666666666666667</v>
      </c>
      <c r="R1270">
        <v>76.92307692307692</v>
      </c>
      <c r="S1270" t="s">
        <v>8315</v>
      </c>
      <c r="T1270" t="s">
        <v>8354</v>
      </c>
    </row>
    <row r="1271" spans="1:20" x14ac:dyDescent="0.2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v>42476</v>
      </c>
      <c r="K1271">
        <v>1458157512</v>
      </c>
      <c r="L1271" s="10"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>
        <v>1.0864893617021276</v>
      </c>
      <c r="R1271">
        <v>99.15533980582525</v>
      </c>
      <c r="S1271" t="s">
        <v>8315</v>
      </c>
      <c r="T1271" t="s">
        <v>8354</v>
      </c>
    </row>
    <row r="1272" spans="1:20" x14ac:dyDescent="0.2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v>40993.815300925926</v>
      </c>
      <c r="K1272">
        <v>1327523642</v>
      </c>
      <c r="L1272" s="10"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>
        <v>1.1472</v>
      </c>
      <c r="R1272">
        <v>67.881656804733723</v>
      </c>
      <c r="S1272" t="s">
        <v>8315</v>
      </c>
      <c r="T1272" t="s">
        <v>8354</v>
      </c>
    </row>
    <row r="1273" spans="1:20" x14ac:dyDescent="0.2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v>41591.725219907406</v>
      </c>
      <c r="K1273">
        <v>1381767859</v>
      </c>
      <c r="L1273" s="10">
        <v>41561.683553240742</v>
      </c>
      <c r="M1273" t="b">
        <v>1</v>
      </c>
      <c r="N1273">
        <v>31</v>
      </c>
      <c r="O1273" t="b">
        <v>1</v>
      </c>
      <c r="P1273" t="s">
        <v>8276</v>
      </c>
      <c r="Q1273">
        <v>1.018</v>
      </c>
      <c r="R1273">
        <v>246.29032258064515</v>
      </c>
      <c r="S1273" t="s">
        <v>8315</v>
      </c>
      <c r="T1273" t="s">
        <v>8354</v>
      </c>
    </row>
    <row r="1274" spans="1:20" x14ac:dyDescent="0.2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v>40344.166666666664</v>
      </c>
      <c r="K1274">
        <v>1270576379</v>
      </c>
      <c r="L1274" s="10">
        <v>40274.745127314818</v>
      </c>
      <c r="M1274" t="b">
        <v>1</v>
      </c>
      <c r="N1274">
        <v>28</v>
      </c>
      <c r="O1274" t="b">
        <v>1</v>
      </c>
      <c r="P1274" t="s">
        <v>8276</v>
      </c>
      <c r="Q1274">
        <v>1.06</v>
      </c>
      <c r="R1274">
        <v>189.28571428571428</v>
      </c>
      <c r="S1274" t="s">
        <v>8315</v>
      </c>
      <c r="T1274" t="s">
        <v>8354</v>
      </c>
    </row>
    <row r="1275" spans="1:20" x14ac:dyDescent="0.2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v>41882.730219907404</v>
      </c>
      <c r="K1275">
        <v>1406914291</v>
      </c>
      <c r="L1275" s="10">
        <v>41852.730219907404</v>
      </c>
      <c r="M1275" t="b">
        <v>1</v>
      </c>
      <c r="N1275">
        <v>54</v>
      </c>
      <c r="O1275" t="b">
        <v>1</v>
      </c>
      <c r="P1275" t="s">
        <v>8276</v>
      </c>
      <c r="Q1275">
        <v>1.0349999999999999</v>
      </c>
      <c r="R1275">
        <v>76.666666666666671</v>
      </c>
      <c r="S1275" t="s">
        <v>8315</v>
      </c>
      <c r="T1275" t="s">
        <v>8354</v>
      </c>
    </row>
    <row r="1276" spans="1:20" x14ac:dyDescent="0.2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v>41151.690104166664</v>
      </c>
      <c r="K1276">
        <v>1343320425</v>
      </c>
      <c r="L1276" s="10"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>
        <v>1.5497535999999998</v>
      </c>
      <c r="R1276">
        <v>82.963254817987149</v>
      </c>
      <c r="S1276" t="s">
        <v>8315</v>
      </c>
      <c r="T1276" t="s">
        <v>8354</v>
      </c>
    </row>
    <row r="1277" spans="1:20" x14ac:dyDescent="0.2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v>41493.867905092593</v>
      </c>
      <c r="K1277">
        <v>1372884587</v>
      </c>
      <c r="L1277" s="10"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>
        <v>1.6214066666666667</v>
      </c>
      <c r="R1277">
        <v>62.522107969151669</v>
      </c>
      <c r="S1277" t="s">
        <v>8315</v>
      </c>
      <c r="T1277" t="s">
        <v>8354</v>
      </c>
    </row>
    <row r="1278" spans="1:20" x14ac:dyDescent="0.2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v>40057.166666666664</v>
      </c>
      <c r="K1278">
        <v>1247504047</v>
      </c>
      <c r="L1278" s="10">
        <v>40007.704247685186</v>
      </c>
      <c r="M1278" t="b">
        <v>1</v>
      </c>
      <c r="N1278">
        <v>68</v>
      </c>
      <c r="O1278" t="b">
        <v>1</v>
      </c>
      <c r="P1278" t="s">
        <v>8276</v>
      </c>
      <c r="Q1278">
        <v>1.0442100000000001</v>
      </c>
      <c r="R1278">
        <v>46.06808823529412</v>
      </c>
      <c r="S1278" t="s">
        <v>8315</v>
      </c>
      <c r="T1278" t="s">
        <v>8354</v>
      </c>
    </row>
    <row r="1279" spans="1:20" x14ac:dyDescent="0.2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v>41156.561886574076</v>
      </c>
      <c r="K1279">
        <v>1343741347</v>
      </c>
      <c r="L1279" s="10"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>
        <v>1.0612433333333333</v>
      </c>
      <c r="R1279">
        <v>38.543946731234868</v>
      </c>
      <c r="S1279" t="s">
        <v>8315</v>
      </c>
      <c r="T1279" t="s">
        <v>8354</v>
      </c>
    </row>
    <row r="1280" spans="1:20" x14ac:dyDescent="0.2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v>41815.083333333336</v>
      </c>
      <c r="K1280">
        <v>1401196766</v>
      </c>
      <c r="L1280" s="10"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>
        <v>1.5493846153846154</v>
      </c>
      <c r="R1280">
        <v>53.005263157894738</v>
      </c>
      <c r="S1280" t="s">
        <v>8315</v>
      </c>
      <c r="T1280" t="s">
        <v>8354</v>
      </c>
    </row>
    <row r="1281" spans="1:20" x14ac:dyDescent="0.2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v>41722.057523148149</v>
      </c>
      <c r="K1281">
        <v>1392171770</v>
      </c>
      <c r="L1281" s="10"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>
        <v>1.1077157238734421</v>
      </c>
      <c r="R1281">
        <v>73.355396825396824</v>
      </c>
      <c r="S1281" t="s">
        <v>8315</v>
      </c>
      <c r="T1281" t="s">
        <v>8354</v>
      </c>
    </row>
    <row r="1282" spans="1:20" x14ac:dyDescent="0.2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v>40603.757569444446</v>
      </c>
      <c r="K1282">
        <v>1291227054</v>
      </c>
      <c r="L1282" s="10"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>
        <v>1.1091186666666666</v>
      </c>
      <c r="R1282">
        <v>127.97523076923076</v>
      </c>
      <c r="S1282" t="s">
        <v>8315</v>
      </c>
      <c r="T1282" t="s">
        <v>8354</v>
      </c>
    </row>
    <row r="1283" spans="1:20" x14ac:dyDescent="0.2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v>41483.743472222224</v>
      </c>
      <c r="K1283">
        <v>1373305836</v>
      </c>
      <c r="L1283" s="10">
        <v>41463.743472222224</v>
      </c>
      <c r="M1283" t="b">
        <v>1</v>
      </c>
      <c r="N1283">
        <v>74</v>
      </c>
      <c r="O1283" t="b">
        <v>1</v>
      </c>
      <c r="P1283" t="s">
        <v>8276</v>
      </c>
      <c r="Q1283">
        <v>1.1071428571428572</v>
      </c>
      <c r="R1283">
        <v>104.72972972972973</v>
      </c>
      <c r="S1283" t="s">
        <v>8315</v>
      </c>
      <c r="T1283" t="s">
        <v>8354</v>
      </c>
    </row>
    <row r="1284" spans="1:20" x14ac:dyDescent="0.2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v>41617.207638888889</v>
      </c>
      <c r="K1284">
        <v>1383909855</v>
      </c>
      <c r="L1284" s="10"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>
        <v>1.2361333333333333</v>
      </c>
      <c r="R1284">
        <v>67.671532846715323</v>
      </c>
      <c r="S1284" t="s">
        <v>8315</v>
      </c>
      <c r="T1284" t="s">
        <v>8354</v>
      </c>
    </row>
    <row r="1285" spans="1:20" x14ac:dyDescent="0.2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v>41344.166666666664</v>
      </c>
      <c r="K1285">
        <v>1360948389</v>
      </c>
      <c r="L1285" s="10">
        <v>41320.717465277776</v>
      </c>
      <c r="M1285" t="b">
        <v>1</v>
      </c>
      <c r="N1285">
        <v>22</v>
      </c>
      <c r="O1285" t="b">
        <v>1</v>
      </c>
      <c r="P1285" t="s">
        <v>8276</v>
      </c>
      <c r="Q1285">
        <v>2.1105</v>
      </c>
      <c r="R1285">
        <v>95.931818181818187</v>
      </c>
      <c r="S1285" t="s">
        <v>8315</v>
      </c>
      <c r="T1285" t="s">
        <v>8354</v>
      </c>
    </row>
    <row r="1286" spans="1:20" x14ac:dyDescent="0.2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v>42735.707638888889</v>
      </c>
      <c r="K1286">
        <v>1481175482</v>
      </c>
      <c r="L1286" s="10">
        <v>42712.23474537037</v>
      </c>
      <c r="M1286" t="b">
        <v>0</v>
      </c>
      <c r="N1286">
        <v>31</v>
      </c>
      <c r="O1286" t="b">
        <v>1</v>
      </c>
      <c r="P1286" t="s">
        <v>8271</v>
      </c>
      <c r="Q1286">
        <v>1.01</v>
      </c>
      <c r="R1286">
        <v>65.161290322580641</v>
      </c>
      <c r="S1286" t="s">
        <v>8319</v>
      </c>
      <c r="T1286" t="s">
        <v>8350</v>
      </c>
    </row>
    <row r="1287" spans="1:20" x14ac:dyDescent="0.2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v>42175.583043981482</v>
      </c>
      <c r="K1287">
        <v>1433512775</v>
      </c>
      <c r="L1287" s="10">
        <v>42160.583043981482</v>
      </c>
      <c r="M1287" t="b">
        <v>0</v>
      </c>
      <c r="N1287">
        <v>63</v>
      </c>
      <c r="O1287" t="b">
        <v>1</v>
      </c>
      <c r="P1287" t="s">
        <v>8271</v>
      </c>
      <c r="Q1287">
        <v>1.0165</v>
      </c>
      <c r="R1287">
        <v>32.269841269841272</v>
      </c>
      <c r="S1287" t="s">
        <v>8319</v>
      </c>
      <c r="T1287" t="s">
        <v>8350</v>
      </c>
    </row>
    <row r="1288" spans="1:20" x14ac:dyDescent="0.2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v>42052.583333333328</v>
      </c>
      <c r="K1288">
        <v>1423041227</v>
      </c>
      <c r="L1288" s="10">
        <v>42039.384571759263</v>
      </c>
      <c r="M1288" t="b">
        <v>0</v>
      </c>
      <c r="N1288">
        <v>20</v>
      </c>
      <c r="O1288" t="b">
        <v>1</v>
      </c>
      <c r="P1288" t="s">
        <v>8271</v>
      </c>
      <c r="Q1288">
        <v>1.0833333333333333</v>
      </c>
      <c r="R1288">
        <v>81.25</v>
      </c>
      <c r="S1288" t="s">
        <v>8319</v>
      </c>
      <c r="T1288" t="s">
        <v>8350</v>
      </c>
    </row>
    <row r="1289" spans="1:20" x14ac:dyDescent="0.2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v>42167.621018518519</v>
      </c>
      <c r="K1289">
        <v>1428936856</v>
      </c>
      <c r="L1289" s="10">
        <v>42107.621018518519</v>
      </c>
      <c r="M1289" t="b">
        <v>0</v>
      </c>
      <c r="N1289">
        <v>25</v>
      </c>
      <c r="O1289" t="b">
        <v>1</v>
      </c>
      <c r="P1289" t="s">
        <v>8271</v>
      </c>
      <c r="Q1289">
        <v>2.42</v>
      </c>
      <c r="R1289">
        <v>24.2</v>
      </c>
      <c r="S1289" t="s">
        <v>8319</v>
      </c>
      <c r="T1289" t="s">
        <v>8350</v>
      </c>
    </row>
    <row r="1290" spans="1:20" x14ac:dyDescent="0.2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v>42592.166666666672</v>
      </c>
      <c r="K1290">
        <v>1468122163</v>
      </c>
      <c r="L1290" s="10">
        <v>42561.154664351852</v>
      </c>
      <c r="M1290" t="b">
        <v>0</v>
      </c>
      <c r="N1290">
        <v>61</v>
      </c>
      <c r="O1290" t="b">
        <v>1</v>
      </c>
      <c r="P1290" t="s">
        <v>8271</v>
      </c>
      <c r="Q1290">
        <v>1.0044999999999999</v>
      </c>
      <c r="R1290">
        <v>65.868852459016395</v>
      </c>
      <c r="S1290" t="s">
        <v>8319</v>
      </c>
      <c r="T1290" t="s">
        <v>8350</v>
      </c>
    </row>
    <row r="1291" spans="1:20" x14ac:dyDescent="0.2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v>42739.134780092587</v>
      </c>
      <c r="K1291">
        <v>1480907645</v>
      </c>
      <c r="L1291" s="10">
        <v>42709.134780092587</v>
      </c>
      <c r="M1291" t="b">
        <v>0</v>
      </c>
      <c r="N1291">
        <v>52</v>
      </c>
      <c r="O1291" t="b">
        <v>1</v>
      </c>
      <c r="P1291" t="s">
        <v>8271</v>
      </c>
      <c r="Q1291">
        <v>1.2506666666666666</v>
      </c>
      <c r="R1291">
        <v>36.07692307692308</v>
      </c>
      <c r="S1291" t="s">
        <v>8319</v>
      </c>
      <c r="T1291" t="s">
        <v>8350</v>
      </c>
    </row>
    <row r="1292" spans="1:20" x14ac:dyDescent="0.2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v>42117.290972222225</v>
      </c>
      <c r="K1292">
        <v>1427121931</v>
      </c>
      <c r="L1292" s="10">
        <v>42086.614942129629</v>
      </c>
      <c r="M1292" t="b">
        <v>0</v>
      </c>
      <c r="N1292">
        <v>86</v>
      </c>
      <c r="O1292" t="b">
        <v>1</v>
      </c>
      <c r="P1292" t="s">
        <v>8271</v>
      </c>
      <c r="Q1292">
        <v>1.0857142857142856</v>
      </c>
      <c r="R1292">
        <v>44.186046511627907</v>
      </c>
      <c r="S1292" t="s">
        <v>8319</v>
      </c>
      <c r="T1292" t="s">
        <v>8350</v>
      </c>
    </row>
    <row r="1293" spans="1:20" x14ac:dyDescent="0.2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v>42101.291666666672</v>
      </c>
      <c r="K1293">
        <v>1425224391</v>
      </c>
      <c r="L1293" s="10">
        <v>42064.652673611112</v>
      </c>
      <c r="M1293" t="b">
        <v>0</v>
      </c>
      <c r="N1293">
        <v>42</v>
      </c>
      <c r="O1293" t="b">
        <v>1</v>
      </c>
      <c r="P1293" t="s">
        <v>8271</v>
      </c>
      <c r="Q1293">
        <v>1.4570000000000001</v>
      </c>
      <c r="R1293">
        <v>104.07142857142857</v>
      </c>
      <c r="S1293" t="s">
        <v>8319</v>
      </c>
      <c r="T1293" t="s">
        <v>8350</v>
      </c>
    </row>
    <row r="1294" spans="1:20" x14ac:dyDescent="0.2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v>42283.957638888889</v>
      </c>
      <c r="K1294">
        <v>1441822828</v>
      </c>
      <c r="L1294" s="10">
        <v>42256.764212962968</v>
      </c>
      <c r="M1294" t="b">
        <v>0</v>
      </c>
      <c r="N1294">
        <v>52</v>
      </c>
      <c r="O1294" t="b">
        <v>1</v>
      </c>
      <c r="P1294" t="s">
        <v>8271</v>
      </c>
      <c r="Q1294">
        <v>1.1000000000000001</v>
      </c>
      <c r="R1294">
        <v>35.96153846153846</v>
      </c>
      <c r="S1294" t="s">
        <v>8319</v>
      </c>
      <c r="T1294" t="s">
        <v>8350</v>
      </c>
    </row>
    <row r="1295" spans="1:20" x14ac:dyDescent="0.2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v>42322.742719907401</v>
      </c>
      <c r="K1295">
        <v>1444927771</v>
      </c>
      <c r="L1295" s="10"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>
        <v>1.0223333333333333</v>
      </c>
      <c r="R1295">
        <v>127.79166666666667</v>
      </c>
      <c r="S1295" t="s">
        <v>8319</v>
      </c>
      <c r="T1295" t="s">
        <v>8350</v>
      </c>
    </row>
    <row r="1296" spans="1:20" x14ac:dyDescent="0.2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v>42296.458333333328</v>
      </c>
      <c r="K1296">
        <v>1443696797</v>
      </c>
      <c r="L1296" s="10">
        <v>42278.453668981485</v>
      </c>
      <c r="M1296" t="b">
        <v>0</v>
      </c>
      <c r="N1296">
        <v>22</v>
      </c>
      <c r="O1296" t="b">
        <v>1</v>
      </c>
      <c r="P1296" t="s">
        <v>8271</v>
      </c>
      <c r="Q1296">
        <v>1.22</v>
      </c>
      <c r="R1296">
        <v>27.727272727272727</v>
      </c>
      <c r="S1296" t="s">
        <v>8319</v>
      </c>
      <c r="T1296" t="s">
        <v>8350</v>
      </c>
    </row>
    <row r="1297" spans="1:20" x14ac:dyDescent="0.2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v>42214.708333333328</v>
      </c>
      <c r="K1297">
        <v>1435585497</v>
      </c>
      <c r="L1297" s="10">
        <v>42184.572881944448</v>
      </c>
      <c r="M1297" t="b">
        <v>0</v>
      </c>
      <c r="N1297">
        <v>64</v>
      </c>
      <c r="O1297" t="b">
        <v>1</v>
      </c>
      <c r="P1297" t="s">
        <v>8271</v>
      </c>
      <c r="Q1297">
        <v>1.0196000000000001</v>
      </c>
      <c r="R1297">
        <v>39.828125</v>
      </c>
      <c r="S1297" t="s">
        <v>8319</v>
      </c>
      <c r="T1297" t="s">
        <v>8350</v>
      </c>
    </row>
    <row r="1298" spans="1:20" x14ac:dyDescent="0.2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v>42443.008946759262</v>
      </c>
      <c r="K1298">
        <v>1456189973</v>
      </c>
      <c r="L1298" s="10">
        <v>42423.050613425927</v>
      </c>
      <c r="M1298" t="b">
        <v>0</v>
      </c>
      <c r="N1298">
        <v>23</v>
      </c>
      <c r="O1298" t="b">
        <v>1</v>
      </c>
      <c r="P1298" t="s">
        <v>8271</v>
      </c>
      <c r="Q1298">
        <v>1.411764705882353</v>
      </c>
      <c r="R1298">
        <v>52.173913043478258</v>
      </c>
      <c r="S1298" t="s">
        <v>8319</v>
      </c>
      <c r="T1298" t="s">
        <v>8350</v>
      </c>
    </row>
    <row r="1299" spans="1:20" x14ac:dyDescent="0.2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v>42491.747199074074</v>
      </c>
      <c r="K1299">
        <v>1459533358</v>
      </c>
      <c r="L1299" s="10"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>
        <v>1.0952500000000001</v>
      </c>
      <c r="R1299">
        <v>92.037815126050418</v>
      </c>
      <c r="S1299" t="s">
        <v>8319</v>
      </c>
      <c r="T1299" t="s">
        <v>8350</v>
      </c>
    </row>
    <row r="1300" spans="1:20" x14ac:dyDescent="0.2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v>42488.680925925932</v>
      </c>
      <c r="K1300">
        <v>1459268432</v>
      </c>
      <c r="L1300" s="10">
        <v>42458.680925925932</v>
      </c>
      <c r="M1300" t="b">
        <v>0</v>
      </c>
      <c r="N1300">
        <v>33</v>
      </c>
      <c r="O1300" t="b">
        <v>1</v>
      </c>
      <c r="P1300" t="s">
        <v>8271</v>
      </c>
      <c r="Q1300">
        <v>1.0465</v>
      </c>
      <c r="R1300">
        <v>63.424242424242422</v>
      </c>
      <c r="S1300" t="s">
        <v>8319</v>
      </c>
      <c r="T1300" t="s">
        <v>8350</v>
      </c>
    </row>
    <row r="1301" spans="1:20" x14ac:dyDescent="0.2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v>42199.814340277779</v>
      </c>
      <c r="K1301">
        <v>1434310359</v>
      </c>
      <c r="L1301" s="10">
        <v>42169.814340277779</v>
      </c>
      <c r="M1301" t="b">
        <v>0</v>
      </c>
      <c r="N1301">
        <v>32</v>
      </c>
      <c r="O1301" t="b">
        <v>1</v>
      </c>
      <c r="P1301" t="s">
        <v>8271</v>
      </c>
      <c r="Q1301">
        <v>1.24</v>
      </c>
      <c r="R1301">
        <v>135.625</v>
      </c>
      <c r="S1301" t="s">
        <v>8319</v>
      </c>
      <c r="T1301" t="s">
        <v>8350</v>
      </c>
    </row>
    <row r="1302" spans="1:20" x14ac:dyDescent="0.2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v>42522.789583333331</v>
      </c>
      <c r="K1302">
        <v>1461427938</v>
      </c>
      <c r="L1302" s="10">
        <v>42483.675208333334</v>
      </c>
      <c r="M1302" t="b">
        <v>0</v>
      </c>
      <c r="N1302">
        <v>24</v>
      </c>
      <c r="O1302" t="b">
        <v>1</v>
      </c>
      <c r="P1302" t="s">
        <v>8271</v>
      </c>
      <c r="Q1302">
        <v>1.35</v>
      </c>
      <c r="R1302">
        <v>168.75</v>
      </c>
      <c r="S1302" t="s">
        <v>8319</v>
      </c>
      <c r="T1302" t="s">
        <v>8350</v>
      </c>
    </row>
    <row r="1303" spans="1:20" x14ac:dyDescent="0.2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v>42206.125</v>
      </c>
      <c r="K1303">
        <v>1436551178</v>
      </c>
      <c r="L1303" s="10">
        <v>42195.749745370369</v>
      </c>
      <c r="M1303" t="b">
        <v>0</v>
      </c>
      <c r="N1303">
        <v>29</v>
      </c>
      <c r="O1303" t="b">
        <v>1</v>
      </c>
      <c r="P1303" t="s">
        <v>8271</v>
      </c>
      <c r="Q1303">
        <v>1.0275000000000001</v>
      </c>
      <c r="R1303">
        <v>70.862068965517238</v>
      </c>
      <c r="S1303" t="s">
        <v>8319</v>
      </c>
      <c r="T1303" t="s">
        <v>8350</v>
      </c>
    </row>
    <row r="1304" spans="1:20" x14ac:dyDescent="0.2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v>42705.099664351852</v>
      </c>
      <c r="K1304">
        <v>1477963411</v>
      </c>
      <c r="L1304" s="10">
        <v>42675.057997685188</v>
      </c>
      <c r="M1304" t="b">
        <v>0</v>
      </c>
      <c r="N1304">
        <v>50</v>
      </c>
      <c r="O1304" t="b">
        <v>1</v>
      </c>
      <c r="P1304" t="s">
        <v>8271</v>
      </c>
      <c r="Q1304">
        <v>1</v>
      </c>
      <c r="R1304">
        <v>50</v>
      </c>
      <c r="S1304" t="s">
        <v>8319</v>
      </c>
      <c r="T1304" t="s">
        <v>8350</v>
      </c>
    </row>
    <row r="1305" spans="1:20" x14ac:dyDescent="0.2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v>42582.458333333328</v>
      </c>
      <c r="K1305">
        <v>1468578920</v>
      </c>
      <c r="L1305" s="10"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>
        <v>1.3026085714285716</v>
      </c>
      <c r="R1305">
        <v>42.214166666666671</v>
      </c>
      <c r="S1305" t="s">
        <v>8319</v>
      </c>
      <c r="T1305" t="s">
        <v>8350</v>
      </c>
    </row>
    <row r="1306" spans="1:20" x14ac:dyDescent="0.2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v>42807.152835648143</v>
      </c>
      <c r="K1306">
        <v>1484196005</v>
      </c>
      <c r="L1306" s="10"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>
        <v>0.39627499999999999</v>
      </c>
      <c r="R1306">
        <v>152.41346153846155</v>
      </c>
      <c r="S1306" t="s">
        <v>8318</v>
      </c>
      <c r="T1306" t="s">
        <v>8362</v>
      </c>
    </row>
    <row r="1307" spans="1:20" x14ac:dyDescent="0.2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v>42572.729166666672</v>
      </c>
      <c r="K1307">
        <v>1466611108</v>
      </c>
      <c r="L1307" s="10">
        <v>42543.665601851855</v>
      </c>
      <c r="M1307" t="b">
        <v>0</v>
      </c>
      <c r="N1307">
        <v>86</v>
      </c>
      <c r="O1307" t="b">
        <v>0</v>
      </c>
      <c r="P1307" t="s">
        <v>8273</v>
      </c>
      <c r="Q1307">
        <v>0.25976666666666665</v>
      </c>
      <c r="R1307">
        <v>90.616279069767444</v>
      </c>
      <c r="S1307" t="s">
        <v>8318</v>
      </c>
      <c r="T1307" t="s">
        <v>8362</v>
      </c>
    </row>
    <row r="1308" spans="1:20" x14ac:dyDescent="0.2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v>41977.457569444443</v>
      </c>
      <c r="K1308">
        <v>1415098734</v>
      </c>
      <c r="L1308" s="10"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>
        <v>0.65246363636363636</v>
      </c>
      <c r="R1308">
        <v>201.60393258426967</v>
      </c>
      <c r="S1308" t="s">
        <v>8318</v>
      </c>
      <c r="T1308" t="s">
        <v>8362</v>
      </c>
    </row>
    <row r="1309" spans="1:20" x14ac:dyDescent="0.2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v>42417.503229166665</v>
      </c>
      <c r="K1309">
        <v>1453118679</v>
      </c>
      <c r="L1309" s="10">
        <v>42387.503229166665</v>
      </c>
      <c r="M1309" t="b">
        <v>0</v>
      </c>
      <c r="N1309">
        <v>45</v>
      </c>
      <c r="O1309" t="b">
        <v>0</v>
      </c>
      <c r="P1309" t="s">
        <v>8273</v>
      </c>
      <c r="Q1309">
        <v>0.11514000000000001</v>
      </c>
      <c r="R1309">
        <v>127.93333333333334</v>
      </c>
      <c r="S1309" t="s">
        <v>8318</v>
      </c>
      <c r="T1309" t="s">
        <v>8362</v>
      </c>
    </row>
    <row r="1310" spans="1:20" x14ac:dyDescent="0.2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v>42651.613564814819</v>
      </c>
      <c r="K1310">
        <v>1472481812</v>
      </c>
      <c r="L1310" s="10">
        <v>42611.613564814819</v>
      </c>
      <c r="M1310" t="b">
        <v>0</v>
      </c>
      <c r="N1310">
        <v>38</v>
      </c>
      <c r="O1310" t="b">
        <v>0</v>
      </c>
      <c r="P1310" t="s">
        <v>8273</v>
      </c>
      <c r="Q1310">
        <v>0.11360000000000001</v>
      </c>
      <c r="R1310">
        <v>29.894736842105264</v>
      </c>
      <c r="S1310" t="s">
        <v>8318</v>
      </c>
      <c r="T1310" t="s">
        <v>8362</v>
      </c>
    </row>
    <row r="1311" spans="1:20" x14ac:dyDescent="0.2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v>42292.882731481484</v>
      </c>
      <c r="K1311">
        <v>1441919468</v>
      </c>
      <c r="L1311" s="10">
        <v>42257.882731481484</v>
      </c>
      <c r="M1311" t="b">
        <v>0</v>
      </c>
      <c r="N1311">
        <v>35</v>
      </c>
      <c r="O1311" t="b">
        <v>0</v>
      </c>
      <c r="P1311" t="s">
        <v>8273</v>
      </c>
      <c r="Q1311">
        <v>1.1199130434782609</v>
      </c>
      <c r="R1311">
        <v>367.97142857142859</v>
      </c>
      <c r="S1311" t="s">
        <v>8318</v>
      </c>
      <c r="T1311" t="s">
        <v>8362</v>
      </c>
    </row>
    <row r="1312" spans="1:20" x14ac:dyDescent="0.2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v>42601.667245370365</v>
      </c>
      <c r="K1312">
        <v>1467734450</v>
      </c>
      <c r="L1312" s="10">
        <v>42556.667245370365</v>
      </c>
      <c r="M1312" t="b">
        <v>0</v>
      </c>
      <c r="N1312">
        <v>24</v>
      </c>
      <c r="O1312" t="b">
        <v>0</v>
      </c>
      <c r="P1312" t="s">
        <v>8273</v>
      </c>
      <c r="Q1312">
        <v>0.155</v>
      </c>
      <c r="R1312">
        <v>129.16666666666666</v>
      </c>
      <c r="S1312" t="s">
        <v>8318</v>
      </c>
      <c r="T1312" t="s">
        <v>8362</v>
      </c>
    </row>
    <row r="1313" spans="1:20" x14ac:dyDescent="0.2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v>42704.843969907408</v>
      </c>
      <c r="K1313">
        <v>1477509319</v>
      </c>
      <c r="L1313" s="10"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>
        <v>0.32028000000000001</v>
      </c>
      <c r="R1313">
        <v>800.7</v>
      </c>
      <c r="S1313" t="s">
        <v>8318</v>
      </c>
      <c r="T1313" t="s">
        <v>8362</v>
      </c>
    </row>
    <row r="1314" spans="1:20" x14ac:dyDescent="0.2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v>42112.702800925923</v>
      </c>
      <c r="K1314">
        <v>1426783922</v>
      </c>
      <c r="L1314" s="10">
        <v>42082.702800925923</v>
      </c>
      <c r="M1314" t="b">
        <v>0</v>
      </c>
      <c r="N1314">
        <v>1</v>
      </c>
      <c r="O1314" t="b">
        <v>0</v>
      </c>
      <c r="P1314" t="s">
        <v>8273</v>
      </c>
      <c r="Q1314">
        <v>6.0869565217391303E-3</v>
      </c>
      <c r="R1314">
        <v>28</v>
      </c>
      <c r="S1314" t="s">
        <v>8318</v>
      </c>
      <c r="T1314" t="s">
        <v>8362</v>
      </c>
    </row>
    <row r="1315" spans="1:20" x14ac:dyDescent="0.2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v>42432.709652777776</v>
      </c>
      <c r="K1315">
        <v>1454432514</v>
      </c>
      <c r="L1315" s="10"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>
        <v>0.31114999999999998</v>
      </c>
      <c r="R1315">
        <v>102.01639344262296</v>
      </c>
      <c r="S1315" t="s">
        <v>8318</v>
      </c>
      <c r="T1315" t="s">
        <v>8362</v>
      </c>
    </row>
    <row r="1316" spans="1:20" x14ac:dyDescent="0.2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v>42664.669675925921</v>
      </c>
      <c r="K1316">
        <v>1471881860</v>
      </c>
      <c r="L1316" s="10">
        <v>42604.669675925921</v>
      </c>
      <c r="M1316" t="b">
        <v>0</v>
      </c>
      <c r="N1316">
        <v>11</v>
      </c>
      <c r="O1316" t="b">
        <v>0</v>
      </c>
      <c r="P1316" t="s">
        <v>8273</v>
      </c>
      <c r="Q1316">
        <v>1.1266666666666666E-2</v>
      </c>
      <c r="R1316">
        <v>184.36363636363637</v>
      </c>
      <c r="S1316" t="s">
        <v>8318</v>
      </c>
      <c r="T1316" t="s">
        <v>8362</v>
      </c>
    </row>
    <row r="1317" spans="1:20" x14ac:dyDescent="0.2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v>42314.041666666672</v>
      </c>
      <c r="K1317">
        <v>1443700648</v>
      </c>
      <c r="L1317" s="10"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>
        <v>0.40404000000000001</v>
      </c>
      <c r="R1317">
        <v>162.91935483870967</v>
      </c>
      <c r="S1317" t="s">
        <v>8318</v>
      </c>
      <c r="T1317" t="s">
        <v>8362</v>
      </c>
    </row>
    <row r="1318" spans="1:20" x14ac:dyDescent="0.2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v>42428.961909722217</v>
      </c>
      <c r="K1318">
        <v>1453676709</v>
      </c>
      <c r="L1318" s="10">
        <v>42393.961909722217</v>
      </c>
      <c r="M1318" t="b">
        <v>0</v>
      </c>
      <c r="N1318">
        <v>1</v>
      </c>
      <c r="O1318" t="b">
        <v>0</v>
      </c>
      <c r="P1318" t="s">
        <v>8273</v>
      </c>
      <c r="Q1318">
        <v>1.3333333333333333E-5</v>
      </c>
      <c r="R1318">
        <v>1</v>
      </c>
      <c r="S1318" t="s">
        <v>8318</v>
      </c>
      <c r="T1318" t="s">
        <v>8362</v>
      </c>
    </row>
    <row r="1319" spans="1:20" x14ac:dyDescent="0.2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v>42572.583333333328</v>
      </c>
      <c r="K1319">
        <v>1464586746</v>
      </c>
      <c r="L1319" s="10">
        <v>42520.235486111109</v>
      </c>
      <c r="M1319" t="b">
        <v>0</v>
      </c>
      <c r="N1319">
        <v>19</v>
      </c>
      <c r="O1319" t="b">
        <v>0</v>
      </c>
      <c r="P1319" t="s">
        <v>8273</v>
      </c>
      <c r="Q1319">
        <v>5.7334999999999997E-2</v>
      </c>
      <c r="R1319">
        <v>603.52631578947364</v>
      </c>
      <c r="S1319" t="s">
        <v>8318</v>
      </c>
      <c r="T1319" t="s">
        <v>8362</v>
      </c>
    </row>
    <row r="1320" spans="1:20" x14ac:dyDescent="0.2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v>42015.043657407412</v>
      </c>
      <c r="K1320">
        <v>1418346172</v>
      </c>
      <c r="L1320" s="10"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>
        <v>0.15325</v>
      </c>
      <c r="R1320">
        <v>45.407407407407405</v>
      </c>
      <c r="S1320" t="s">
        <v>8318</v>
      </c>
      <c r="T1320" t="s">
        <v>8362</v>
      </c>
    </row>
    <row r="1321" spans="1:20" x14ac:dyDescent="0.2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v>41831.666666666664</v>
      </c>
      <c r="K1321">
        <v>1403810965</v>
      </c>
      <c r="L1321" s="10">
        <v>41816.812094907407</v>
      </c>
      <c r="M1321" t="b">
        <v>0</v>
      </c>
      <c r="N1321">
        <v>9</v>
      </c>
      <c r="O1321" t="b">
        <v>0</v>
      </c>
      <c r="P1321" t="s">
        <v>8273</v>
      </c>
      <c r="Q1321">
        <v>0.15103448275862069</v>
      </c>
      <c r="R1321">
        <v>97.333333333333329</v>
      </c>
      <c r="S1321" t="s">
        <v>8318</v>
      </c>
      <c r="T1321" t="s">
        <v>8362</v>
      </c>
    </row>
    <row r="1322" spans="1:20" x14ac:dyDescent="0.2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v>42734.958333333328</v>
      </c>
      <c r="K1322">
        <v>1480610046</v>
      </c>
      <c r="L1322" s="10">
        <v>42705.690347222218</v>
      </c>
      <c r="M1322" t="b">
        <v>0</v>
      </c>
      <c r="N1322">
        <v>3</v>
      </c>
      <c r="O1322" t="b">
        <v>0</v>
      </c>
      <c r="P1322" t="s">
        <v>8273</v>
      </c>
      <c r="Q1322">
        <v>5.0299999999999997E-3</v>
      </c>
      <c r="R1322">
        <v>167.66666666666666</v>
      </c>
      <c r="S1322" t="s">
        <v>8318</v>
      </c>
      <c r="T1322" t="s">
        <v>8362</v>
      </c>
    </row>
    <row r="1323" spans="1:20" x14ac:dyDescent="0.2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v>42727.74927083333</v>
      </c>
      <c r="K1323">
        <v>1479923937</v>
      </c>
      <c r="L1323" s="10">
        <v>42697.74927083333</v>
      </c>
      <c r="M1323" t="b">
        <v>0</v>
      </c>
      <c r="N1323">
        <v>7</v>
      </c>
      <c r="O1323" t="b">
        <v>0</v>
      </c>
      <c r="P1323" t="s">
        <v>8273</v>
      </c>
      <c r="Q1323">
        <v>1.3028138528138528E-2</v>
      </c>
      <c r="R1323">
        <v>859.85714285714289</v>
      </c>
      <c r="S1323" t="s">
        <v>8318</v>
      </c>
      <c r="T1323" t="s">
        <v>8362</v>
      </c>
    </row>
    <row r="1324" spans="1:20" x14ac:dyDescent="0.2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v>42145.656539351854</v>
      </c>
      <c r="K1324">
        <v>1429631125</v>
      </c>
      <c r="L1324" s="10">
        <v>42115.656539351854</v>
      </c>
      <c r="M1324" t="b">
        <v>0</v>
      </c>
      <c r="N1324">
        <v>4</v>
      </c>
      <c r="O1324" t="b">
        <v>0</v>
      </c>
      <c r="P1324" t="s">
        <v>8273</v>
      </c>
      <c r="Q1324">
        <v>3.0285714285714286E-3</v>
      </c>
      <c r="R1324">
        <v>26.5</v>
      </c>
      <c r="S1324" t="s">
        <v>8318</v>
      </c>
      <c r="T1324" t="s">
        <v>8362</v>
      </c>
    </row>
    <row r="1325" spans="1:20" x14ac:dyDescent="0.2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v>42486.288194444445</v>
      </c>
      <c r="K1325">
        <v>1458665146</v>
      </c>
      <c r="L1325" s="10">
        <v>42451.698449074072</v>
      </c>
      <c r="M1325" t="b">
        <v>0</v>
      </c>
      <c r="N1325">
        <v>44</v>
      </c>
      <c r="O1325" t="b">
        <v>0</v>
      </c>
      <c r="P1325" t="s">
        <v>8273</v>
      </c>
      <c r="Q1325">
        <v>8.8800000000000004E-2</v>
      </c>
      <c r="R1325">
        <v>30.272727272727273</v>
      </c>
      <c r="S1325" t="s">
        <v>8318</v>
      </c>
      <c r="T1325" t="s">
        <v>8362</v>
      </c>
    </row>
    <row r="1326" spans="1:20" x14ac:dyDescent="0.2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v>42656.633703703701</v>
      </c>
      <c r="K1326">
        <v>1473779552</v>
      </c>
      <c r="L1326" s="10">
        <v>42626.633703703701</v>
      </c>
      <c r="M1326" t="b">
        <v>0</v>
      </c>
      <c r="N1326">
        <v>90</v>
      </c>
      <c r="O1326" t="b">
        <v>0</v>
      </c>
      <c r="P1326" t="s">
        <v>8273</v>
      </c>
      <c r="Q1326">
        <v>9.8400000000000001E-2</v>
      </c>
      <c r="R1326">
        <v>54.666666666666664</v>
      </c>
      <c r="S1326" t="s">
        <v>8318</v>
      </c>
      <c r="T1326" t="s">
        <v>8362</v>
      </c>
    </row>
    <row r="1327" spans="1:20" x14ac:dyDescent="0.2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v>42734.086053240739</v>
      </c>
      <c r="K1327">
        <v>1480471435</v>
      </c>
      <c r="L1327" s="10">
        <v>42704.086053240739</v>
      </c>
      <c r="M1327" t="b">
        <v>0</v>
      </c>
      <c r="N1327">
        <v>8</v>
      </c>
      <c r="O1327" t="b">
        <v>0</v>
      </c>
      <c r="P1327" t="s">
        <v>8273</v>
      </c>
      <c r="Q1327">
        <v>2.4299999999999999E-2</v>
      </c>
      <c r="R1327">
        <v>60.75</v>
      </c>
      <c r="S1327" t="s">
        <v>8318</v>
      </c>
      <c r="T1327" t="s">
        <v>8362</v>
      </c>
    </row>
    <row r="1328" spans="1:20" x14ac:dyDescent="0.2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v>42019.791990740734</v>
      </c>
      <c r="K1328">
        <v>1417460428</v>
      </c>
      <c r="L1328" s="10">
        <v>41974.791990740734</v>
      </c>
      <c r="M1328" t="b">
        <v>0</v>
      </c>
      <c r="N1328">
        <v>11</v>
      </c>
      <c r="O1328" t="b">
        <v>0</v>
      </c>
      <c r="P1328" t="s">
        <v>8273</v>
      </c>
      <c r="Q1328">
        <v>1.1299999999999999E-2</v>
      </c>
      <c r="R1328">
        <v>102.72727272727273</v>
      </c>
      <c r="S1328" t="s">
        <v>8318</v>
      </c>
      <c r="T1328" t="s">
        <v>8362</v>
      </c>
    </row>
    <row r="1329" spans="1:20" x14ac:dyDescent="0.2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v>42153.678645833337</v>
      </c>
      <c r="K1329">
        <v>1430324235</v>
      </c>
      <c r="L1329" s="10">
        <v>42123.678645833337</v>
      </c>
      <c r="M1329" t="b">
        <v>0</v>
      </c>
      <c r="N1329">
        <v>41</v>
      </c>
      <c r="O1329" t="b">
        <v>0</v>
      </c>
      <c r="P1329" t="s">
        <v>8273</v>
      </c>
      <c r="Q1329">
        <v>3.5520833333333335E-2</v>
      </c>
      <c r="R1329">
        <v>41.585365853658537</v>
      </c>
      <c r="S1329" t="s">
        <v>8318</v>
      </c>
      <c r="T1329" t="s">
        <v>8362</v>
      </c>
    </row>
    <row r="1330" spans="1:20" x14ac:dyDescent="0.2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v>42657.642754629633</v>
      </c>
      <c r="K1330">
        <v>1472570734</v>
      </c>
      <c r="L1330" s="10">
        <v>42612.642754629633</v>
      </c>
      <c r="M1330" t="b">
        <v>0</v>
      </c>
      <c r="N1330">
        <v>15</v>
      </c>
      <c r="O1330" t="b">
        <v>0</v>
      </c>
      <c r="P1330" t="s">
        <v>8273</v>
      </c>
      <c r="Q1330">
        <v>2.3306666666666667E-2</v>
      </c>
      <c r="R1330">
        <v>116.53333333333333</v>
      </c>
      <c r="S1330" t="s">
        <v>8318</v>
      </c>
      <c r="T1330" t="s">
        <v>8362</v>
      </c>
    </row>
    <row r="1331" spans="1:20" x14ac:dyDescent="0.2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v>41975.263252314813</v>
      </c>
      <c r="K1331">
        <v>1414041545</v>
      </c>
      <c r="L1331" s="10">
        <v>41935.221585648149</v>
      </c>
      <c r="M1331" t="b">
        <v>0</v>
      </c>
      <c r="N1331">
        <v>9</v>
      </c>
      <c r="O1331" t="b">
        <v>0</v>
      </c>
      <c r="P1331" t="s">
        <v>8273</v>
      </c>
      <c r="Q1331">
        <v>8.1600000000000006E-3</v>
      </c>
      <c r="R1331">
        <v>45.333333333333336</v>
      </c>
      <c r="S1331" t="s">
        <v>8318</v>
      </c>
      <c r="T1331" t="s">
        <v>8362</v>
      </c>
    </row>
    <row r="1332" spans="1:20" x14ac:dyDescent="0.2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v>42553.166666666672</v>
      </c>
      <c r="K1332">
        <v>1464763109</v>
      </c>
      <c r="L1332" s="10">
        <v>42522.276724537034</v>
      </c>
      <c r="M1332" t="b">
        <v>0</v>
      </c>
      <c r="N1332">
        <v>50</v>
      </c>
      <c r="O1332" t="b">
        <v>0</v>
      </c>
      <c r="P1332" t="s">
        <v>8273</v>
      </c>
      <c r="Q1332">
        <v>0.22494285714285714</v>
      </c>
      <c r="R1332">
        <v>157.46</v>
      </c>
      <c r="S1332" t="s">
        <v>8318</v>
      </c>
      <c r="T1332" t="s">
        <v>8362</v>
      </c>
    </row>
    <row r="1333" spans="1:20" x14ac:dyDescent="0.2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v>42599.50409722222</v>
      </c>
      <c r="K1333">
        <v>1468843554</v>
      </c>
      <c r="L1333" s="10">
        <v>42569.50409722222</v>
      </c>
      <c r="M1333" t="b">
        <v>0</v>
      </c>
      <c r="N1333">
        <v>34</v>
      </c>
      <c r="O1333" t="b">
        <v>0</v>
      </c>
      <c r="P1333" t="s">
        <v>8273</v>
      </c>
      <c r="Q1333">
        <v>1.3668E-2</v>
      </c>
      <c r="R1333">
        <v>100.5</v>
      </c>
      <c r="S1333" t="s">
        <v>8318</v>
      </c>
      <c r="T1333" t="s">
        <v>8362</v>
      </c>
    </row>
    <row r="1334" spans="1:20" x14ac:dyDescent="0.2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v>42762.060277777782</v>
      </c>
      <c r="K1334">
        <v>1482888408</v>
      </c>
      <c r="L1334" s="10">
        <v>42732.060277777782</v>
      </c>
      <c r="M1334" t="b">
        <v>0</v>
      </c>
      <c r="N1334">
        <v>0</v>
      </c>
      <c r="O1334" t="b">
        <v>0</v>
      </c>
      <c r="P1334" t="s">
        <v>8273</v>
      </c>
      <c r="Q1334">
        <v>0</v>
      </c>
      <c r="R1334" t="e">
        <v>#DIV/0!</v>
      </c>
      <c r="S1334" t="s">
        <v>8318</v>
      </c>
      <c r="T1334" t="s">
        <v>8362</v>
      </c>
    </row>
    <row r="1335" spans="1:20" x14ac:dyDescent="0.2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v>41836.106770833336</v>
      </c>
      <c r="K1335">
        <v>1402886025</v>
      </c>
      <c r="L1335" s="10">
        <v>41806.106770833336</v>
      </c>
      <c r="M1335" t="b">
        <v>0</v>
      </c>
      <c r="N1335">
        <v>0</v>
      </c>
      <c r="O1335" t="b">
        <v>0</v>
      </c>
      <c r="P1335" t="s">
        <v>8273</v>
      </c>
      <c r="Q1335">
        <v>0</v>
      </c>
      <c r="R1335" t="e">
        <v>#DIV/0!</v>
      </c>
      <c r="S1335" t="s">
        <v>8318</v>
      </c>
      <c r="T1335" t="s">
        <v>8362</v>
      </c>
    </row>
    <row r="1336" spans="1:20" x14ac:dyDescent="0.2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v>42440.774155092593</v>
      </c>
      <c r="K1336">
        <v>1455129287</v>
      </c>
      <c r="L1336" s="10"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>
        <v>0.10754135338345865</v>
      </c>
      <c r="R1336">
        <v>51.822463768115945</v>
      </c>
      <c r="S1336" t="s">
        <v>8318</v>
      </c>
      <c r="T1336" t="s">
        <v>8362</v>
      </c>
    </row>
    <row r="1337" spans="1:20" x14ac:dyDescent="0.2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v>42343.936365740738</v>
      </c>
      <c r="K1337">
        <v>1446762502</v>
      </c>
      <c r="L1337" s="10">
        <v>42313.936365740738</v>
      </c>
      <c r="M1337" t="b">
        <v>0</v>
      </c>
      <c r="N1337">
        <v>16</v>
      </c>
      <c r="O1337" t="b">
        <v>0</v>
      </c>
      <c r="P1337" t="s">
        <v>8273</v>
      </c>
      <c r="Q1337">
        <v>0.1976</v>
      </c>
      <c r="R1337">
        <v>308.75</v>
      </c>
      <c r="S1337" t="s">
        <v>8318</v>
      </c>
      <c r="T1337" t="s">
        <v>8362</v>
      </c>
    </row>
    <row r="1338" spans="1:20" x14ac:dyDescent="0.2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v>41990.863750000004</v>
      </c>
      <c r="K1338">
        <v>1415825028</v>
      </c>
      <c r="L1338" s="10"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>
        <v>0.84946999999999995</v>
      </c>
      <c r="R1338">
        <v>379.22767857142856</v>
      </c>
      <c r="S1338" t="s">
        <v>8318</v>
      </c>
      <c r="T1338" t="s">
        <v>8362</v>
      </c>
    </row>
    <row r="1339" spans="1:20" x14ac:dyDescent="0.2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v>42797.577303240745</v>
      </c>
      <c r="K1339">
        <v>1485957079</v>
      </c>
      <c r="L1339" s="10"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>
        <v>0.49381999999999998</v>
      </c>
      <c r="R1339">
        <v>176.36428571428573</v>
      </c>
      <c r="S1339" t="s">
        <v>8318</v>
      </c>
      <c r="T1339" t="s">
        <v>8362</v>
      </c>
    </row>
    <row r="1340" spans="1:20" x14ac:dyDescent="0.2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v>42218.803622685184</v>
      </c>
      <c r="K1340">
        <v>1435951033</v>
      </c>
      <c r="L1340" s="10">
        <v>42188.803622685184</v>
      </c>
      <c r="M1340" t="b">
        <v>0</v>
      </c>
      <c r="N1340">
        <v>15</v>
      </c>
      <c r="O1340" t="b">
        <v>0</v>
      </c>
      <c r="P1340" t="s">
        <v>8273</v>
      </c>
      <c r="Q1340">
        <v>3.3033333333333331E-2</v>
      </c>
      <c r="R1340">
        <v>66.066666666666663</v>
      </c>
      <c r="S1340" t="s">
        <v>8318</v>
      </c>
      <c r="T1340" t="s">
        <v>8362</v>
      </c>
    </row>
    <row r="1341" spans="1:20" x14ac:dyDescent="0.2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v>41981.688831018517</v>
      </c>
      <c r="K1341">
        <v>1414164715</v>
      </c>
      <c r="L1341" s="10">
        <v>41936.647164351853</v>
      </c>
      <c r="M1341" t="b">
        <v>0</v>
      </c>
      <c r="N1341">
        <v>37</v>
      </c>
      <c r="O1341" t="b">
        <v>0</v>
      </c>
      <c r="P1341" t="s">
        <v>8273</v>
      </c>
      <c r="Q1341">
        <v>6.6339999999999996E-2</v>
      </c>
      <c r="R1341">
        <v>89.648648648648646</v>
      </c>
      <c r="S1341" t="s">
        <v>8318</v>
      </c>
      <c r="T1341" t="s">
        <v>8362</v>
      </c>
    </row>
    <row r="1342" spans="1:20" x14ac:dyDescent="0.2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v>41866.595520833333</v>
      </c>
      <c r="K1342">
        <v>1405520253</v>
      </c>
      <c r="L1342" s="10">
        <v>41836.595520833333</v>
      </c>
      <c r="M1342" t="b">
        <v>0</v>
      </c>
      <c r="N1342">
        <v>0</v>
      </c>
      <c r="O1342" t="b">
        <v>0</v>
      </c>
      <c r="P1342" t="s">
        <v>8273</v>
      </c>
      <c r="Q1342">
        <v>0</v>
      </c>
      <c r="R1342" t="e">
        <v>#DIV/0!</v>
      </c>
      <c r="S1342" t="s">
        <v>8318</v>
      </c>
      <c r="T1342" t="s">
        <v>8362</v>
      </c>
    </row>
    <row r="1343" spans="1:20" x14ac:dyDescent="0.2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v>42644.624039351853</v>
      </c>
      <c r="K1343">
        <v>1472569117</v>
      </c>
      <c r="L1343" s="10">
        <v>42612.624039351853</v>
      </c>
      <c r="M1343" t="b">
        <v>0</v>
      </c>
      <c r="N1343">
        <v>46</v>
      </c>
      <c r="O1343" t="b">
        <v>0</v>
      </c>
      <c r="P1343" t="s">
        <v>8273</v>
      </c>
      <c r="Q1343">
        <v>0.7036</v>
      </c>
      <c r="R1343">
        <v>382.39130434782606</v>
      </c>
      <c r="S1343" t="s">
        <v>8318</v>
      </c>
      <c r="T1343" t="s">
        <v>8362</v>
      </c>
    </row>
    <row r="1344" spans="1:20" x14ac:dyDescent="0.2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v>42202.816423611104</v>
      </c>
      <c r="K1344">
        <v>1434569739</v>
      </c>
      <c r="L1344" s="10">
        <v>42172.816423611104</v>
      </c>
      <c r="M1344" t="b">
        <v>0</v>
      </c>
      <c r="N1344">
        <v>1</v>
      </c>
      <c r="O1344" t="b">
        <v>0</v>
      </c>
      <c r="P1344" t="s">
        <v>8273</v>
      </c>
      <c r="Q1344">
        <v>2E-3</v>
      </c>
      <c r="R1344">
        <v>100</v>
      </c>
      <c r="S1344" t="s">
        <v>8318</v>
      </c>
      <c r="T1344" t="s">
        <v>8362</v>
      </c>
    </row>
    <row r="1345" spans="1:20" x14ac:dyDescent="0.2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v>42601.165972222225</v>
      </c>
      <c r="K1345">
        <v>1466512683</v>
      </c>
      <c r="L1345" s="10"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>
        <v>1.02298</v>
      </c>
      <c r="R1345">
        <v>158.35603715170279</v>
      </c>
      <c r="S1345" t="s">
        <v>8318</v>
      </c>
      <c r="T1345" t="s">
        <v>8362</v>
      </c>
    </row>
    <row r="1346" spans="1:20" x14ac:dyDescent="0.2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v>42551.789803240739</v>
      </c>
      <c r="K1346">
        <v>1464807439</v>
      </c>
      <c r="L1346" s="10"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>
        <v>3.7773333333333334</v>
      </c>
      <c r="R1346">
        <v>40.762589928057551</v>
      </c>
      <c r="S1346" t="s">
        <v>8317</v>
      </c>
      <c r="T1346" t="s">
        <v>8346</v>
      </c>
    </row>
    <row r="1347" spans="1:20" x14ac:dyDescent="0.2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v>41834.814340277779</v>
      </c>
      <c r="K1347">
        <v>1402342359</v>
      </c>
      <c r="L1347" s="10">
        <v>41799.814340277779</v>
      </c>
      <c r="M1347" t="b">
        <v>0</v>
      </c>
      <c r="N1347">
        <v>7</v>
      </c>
      <c r="O1347" t="b">
        <v>1</v>
      </c>
      <c r="P1347" t="s">
        <v>8274</v>
      </c>
      <c r="Q1347">
        <v>1.25</v>
      </c>
      <c r="R1347">
        <v>53.571428571428569</v>
      </c>
      <c r="S1347" t="s">
        <v>8317</v>
      </c>
      <c r="T1347" t="s">
        <v>8346</v>
      </c>
    </row>
    <row r="1348" spans="1:20" x14ac:dyDescent="0.2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v>41452.075821759259</v>
      </c>
      <c r="K1348">
        <v>1369705751</v>
      </c>
      <c r="L1348" s="10"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>
        <v>1.473265306122449</v>
      </c>
      <c r="R1348">
        <v>48.449664429530202</v>
      </c>
      <c r="S1348" t="s">
        <v>8317</v>
      </c>
      <c r="T1348" t="s">
        <v>8346</v>
      </c>
    </row>
    <row r="1349" spans="1:20" x14ac:dyDescent="0.2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v>42070.638020833328</v>
      </c>
      <c r="K1349">
        <v>1423149525</v>
      </c>
      <c r="L1349" s="10">
        <v>42040.638020833328</v>
      </c>
      <c r="M1349" t="b">
        <v>0</v>
      </c>
      <c r="N1349">
        <v>31</v>
      </c>
      <c r="O1349" t="b">
        <v>1</v>
      </c>
      <c r="P1349" t="s">
        <v>8274</v>
      </c>
      <c r="Q1349">
        <v>1.022</v>
      </c>
      <c r="R1349">
        <v>82.41935483870968</v>
      </c>
      <c r="S1349" t="s">
        <v>8317</v>
      </c>
      <c r="T1349" t="s">
        <v>8346</v>
      </c>
    </row>
    <row r="1350" spans="1:20" x14ac:dyDescent="0.2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v>41991.506168981476</v>
      </c>
      <c r="K1350">
        <v>1416485333</v>
      </c>
      <c r="L1350" s="10">
        <v>41963.506168981476</v>
      </c>
      <c r="M1350" t="b">
        <v>0</v>
      </c>
      <c r="N1350">
        <v>26</v>
      </c>
      <c r="O1350" t="b">
        <v>1</v>
      </c>
      <c r="P1350" t="s">
        <v>8274</v>
      </c>
      <c r="Q1350">
        <v>1.018723404255319</v>
      </c>
      <c r="R1350">
        <v>230.19230769230768</v>
      </c>
      <c r="S1350" t="s">
        <v>8317</v>
      </c>
      <c r="T1350" t="s">
        <v>8346</v>
      </c>
    </row>
    <row r="1351" spans="1:20" x14ac:dyDescent="0.2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v>42354.290972222225</v>
      </c>
      <c r="K1351">
        <v>1447055935</v>
      </c>
      <c r="L1351" s="10">
        <v>42317.33258101852</v>
      </c>
      <c r="M1351" t="b">
        <v>0</v>
      </c>
      <c r="N1351">
        <v>172</v>
      </c>
      <c r="O1351" t="b">
        <v>1</v>
      </c>
      <c r="P1351" t="s">
        <v>8274</v>
      </c>
      <c r="Q1351">
        <v>2.0419999999999998</v>
      </c>
      <c r="R1351">
        <v>59.360465116279073</v>
      </c>
      <c r="S1351" t="s">
        <v>8317</v>
      </c>
      <c r="T1351" t="s">
        <v>8346</v>
      </c>
    </row>
    <row r="1352" spans="1:20" x14ac:dyDescent="0.2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v>42364.013124999998</v>
      </c>
      <c r="K1352">
        <v>1448497134</v>
      </c>
      <c r="L1352" s="10">
        <v>42334.013124999998</v>
      </c>
      <c r="M1352" t="b">
        <v>0</v>
      </c>
      <c r="N1352">
        <v>78</v>
      </c>
      <c r="O1352" t="b">
        <v>1</v>
      </c>
      <c r="P1352" t="s">
        <v>8274</v>
      </c>
      <c r="Q1352">
        <v>1.0405</v>
      </c>
      <c r="R1352">
        <v>66.698717948717942</v>
      </c>
      <c r="S1352" t="s">
        <v>8317</v>
      </c>
      <c r="T1352" t="s">
        <v>8346</v>
      </c>
    </row>
    <row r="1353" spans="1:20" x14ac:dyDescent="0.2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v>42412.74009259259</v>
      </c>
      <c r="K1353">
        <v>1452707144</v>
      </c>
      <c r="L1353" s="10">
        <v>42382.74009259259</v>
      </c>
      <c r="M1353" t="b">
        <v>0</v>
      </c>
      <c r="N1353">
        <v>120</v>
      </c>
      <c r="O1353" t="b">
        <v>1</v>
      </c>
      <c r="P1353" t="s">
        <v>8274</v>
      </c>
      <c r="Q1353">
        <v>1.0126500000000001</v>
      </c>
      <c r="R1353">
        <v>168.77500000000001</v>
      </c>
      <c r="S1353" t="s">
        <v>8317</v>
      </c>
      <c r="T1353" t="s">
        <v>8346</v>
      </c>
    </row>
    <row r="1354" spans="1:20" x14ac:dyDescent="0.2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v>42252.165972222225</v>
      </c>
      <c r="K1354">
        <v>1436968366</v>
      </c>
      <c r="L1354" s="10"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>
        <v>1.3613999999999999</v>
      </c>
      <c r="R1354">
        <v>59.973568281938327</v>
      </c>
      <c r="S1354" t="s">
        <v>8317</v>
      </c>
      <c r="T1354" t="s">
        <v>8346</v>
      </c>
    </row>
    <row r="1355" spans="1:20" x14ac:dyDescent="0.2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v>41344</v>
      </c>
      <c r="K1355">
        <v>1359946188</v>
      </c>
      <c r="L1355" s="10">
        <v>41309.11791666667</v>
      </c>
      <c r="M1355" t="b">
        <v>0</v>
      </c>
      <c r="N1355">
        <v>42</v>
      </c>
      <c r="O1355" t="b">
        <v>1</v>
      </c>
      <c r="P1355" t="s">
        <v>8274</v>
      </c>
      <c r="Q1355">
        <v>1.3360000000000001</v>
      </c>
      <c r="R1355">
        <v>31.80952380952381</v>
      </c>
      <c r="S1355" t="s">
        <v>8317</v>
      </c>
      <c r="T1355" t="s">
        <v>8346</v>
      </c>
    </row>
    <row r="1356" spans="1:20" x14ac:dyDescent="0.2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v>42532.807627314818</v>
      </c>
      <c r="K1356">
        <v>1463080979</v>
      </c>
      <c r="L1356" s="10">
        <v>42502.807627314818</v>
      </c>
      <c r="M1356" t="b">
        <v>0</v>
      </c>
      <c r="N1356">
        <v>64</v>
      </c>
      <c r="O1356" t="b">
        <v>1</v>
      </c>
      <c r="P1356" t="s">
        <v>8274</v>
      </c>
      <c r="Q1356">
        <v>1.3025</v>
      </c>
      <c r="R1356">
        <v>24.421875</v>
      </c>
      <c r="S1356" t="s">
        <v>8317</v>
      </c>
      <c r="T1356" t="s">
        <v>8346</v>
      </c>
    </row>
    <row r="1357" spans="1:20" x14ac:dyDescent="0.2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v>41243.416666666664</v>
      </c>
      <c r="K1357">
        <v>1351663605</v>
      </c>
      <c r="L1357" s="10"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>
        <v>1.2267999999999999</v>
      </c>
      <c r="R1357">
        <v>25.347107438016529</v>
      </c>
      <c r="S1357" t="s">
        <v>8317</v>
      </c>
      <c r="T1357" t="s">
        <v>8346</v>
      </c>
    </row>
    <row r="1358" spans="1:20" x14ac:dyDescent="0.2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v>41460.038888888892</v>
      </c>
      <c r="K1358">
        <v>1370393760</v>
      </c>
      <c r="L1358" s="10">
        <v>41430.038888888892</v>
      </c>
      <c r="M1358" t="b">
        <v>0</v>
      </c>
      <c r="N1358">
        <v>87</v>
      </c>
      <c r="O1358" t="b">
        <v>1</v>
      </c>
      <c r="P1358" t="s">
        <v>8274</v>
      </c>
      <c r="Q1358">
        <v>1.8281058823529412</v>
      </c>
      <c r="R1358">
        <v>71.443218390804603</v>
      </c>
      <c r="S1358" t="s">
        <v>8317</v>
      </c>
      <c r="T1358" t="s">
        <v>8346</v>
      </c>
    </row>
    <row r="1359" spans="1:20" x14ac:dyDescent="0.2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v>41334.249305555553</v>
      </c>
      <c r="K1359">
        <v>1359587137</v>
      </c>
      <c r="L1359" s="10">
        <v>41304.962233796294</v>
      </c>
      <c r="M1359" t="b">
        <v>0</v>
      </c>
      <c r="N1359">
        <v>65</v>
      </c>
      <c r="O1359" t="b">
        <v>1</v>
      </c>
      <c r="P1359" t="s">
        <v>8274</v>
      </c>
      <c r="Q1359">
        <v>1.2529999999999999</v>
      </c>
      <c r="R1359">
        <v>38.553846153846152</v>
      </c>
      <c r="S1359" t="s">
        <v>8317</v>
      </c>
      <c r="T1359" t="s">
        <v>8346</v>
      </c>
    </row>
    <row r="1360" spans="1:20" x14ac:dyDescent="0.2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v>40719.570868055554</v>
      </c>
      <c r="K1360">
        <v>1306417323</v>
      </c>
      <c r="L1360" s="10">
        <v>40689.570868055554</v>
      </c>
      <c r="M1360" t="b">
        <v>0</v>
      </c>
      <c r="N1360">
        <v>49</v>
      </c>
      <c r="O1360" t="b">
        <v>1</v>
      </c>
      <c r="P1360" t="s">
        <v>8274</v>
      </c>
      <c r="Q1360">
        <v>1.1166666666666667</v>
      </c>
      <c r="R1360">
        <v>68.367346938775512</v>
      </c>
      <c r="S1360" t="s">
        <v>8317</v>
      </c>
      <c r="T1360" t="s">
        <v>8346</v>
      </c>
    </row>
    <row r="1361" spans="1:20" x14ac:dyDescent="0.2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v>40730.814699074072</v>
      </c>
      <c r="K1361">
        <v>1304623990</v>
      </c>
      <c r="L1361" s="10">
        <v>40668.814699074072</v>
      </c>
      <c r="M1361" t="b">
        <v>0</v>
      </c>
      <c r="N1361">
        <v>19</v>
      </c>
      <c r="O1361" t="b">
        <v>1</v>
      </c>
      <c r="P1361" t="s">
        <v>8274</v>
      </c>
      <c r="Q1361">
        <v>1.1575757575757575</v>
      </c>
      <c r="R1361">
        <v>40.210526315789473</v>
      </c>
      <c r="S1361" t="s">
        <v>8317</v>
      </c>
      <c r="T1361" t="s">
        <v>8346</v>
      </c>
    </row>
    <row r="1362" spans="1:20" x14ac:dyDescent="0.2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v>41123.900694444441</v>
      </c>
      <c r="K1362">
        <v>1341524220</v>
      </c>
      <c r="L1362" s="10">
        <v>41095.900694444441</v>
      </c>
      <c r="M1362" t="b">
        <v>0</v>
      </c>
      <c r="N1362">
        <v>81</v>
      </c>
      <c r="O1362" t="b">
        <v>1</v>
      </c>
      <c r="P1362" t="s">
        <v>8274</v>
      </c>
      <c r="Q1362">
        <v>1.732</v>
      </c>
      <c r="R1362">
        <v>32.074074074074076</v>
      </c>
      <c r="S1362" t="s">
        <v>8317</v>
      </c>
      <c r="T1362" t="s">
        <v>8346</v>
      </c>
    </row>
    <row r="1363" spans="1:20" x14ac:dyDescent="0.2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v>41811.717268518521</v>
      </c>
      <c r="K1363">
        <v>1400778772</v>
      </c>
      <c r="L1363" s="10"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>
        <v>1.2598333333333334</v>
      </c>
      <c r="R1363">
        <v>28.632575757575758</v>
      </c>
      <c r="S1363" t="s">
        <v>8317</v>
      </c>
      <c r="T1363" t="s">
        <v>8346</v>
      </c>
    </row>
    <row r="1364" spans="1:20" x14ac:dyDescent="0.2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v>41524.934386574074</v>
      </c>
      <c r="K1364">
        <v>1373408731</v>
      </c>
      <c r="L1364" s="10">
        <v>41464.934386574074</v>
      </c>
      <c r="M1364" t="b">
        <v>0</v>
      </c>
      <c r="N1364">
        <v>25</v>
      </c>
      <c r="O1364" t="b">
        <v>1</v>
      </c>
      <c r="P1364" t="s">
        <v>8274</v>
      </c>
      <c r="Q1364">
        <v>1.091</v>
      </c>
      <c r="R1364">
        <v>43.64</v>
      </c>
      <c r="S1364" t="s">
        <v>8317</v>
      </c>
      <c r="T1364" t="s">
        <v>8346</v>
      </c>
    </row>
    <row r="1365" spans="1:20" x14ac:dyDescent="0.2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v>42415.332638888889</v>
      </c>
      <c r="K1365">
        <v>1453925727</v>
      </c>
      <c r="L1365" s="10">
        <v>42396.8440625</v>
      </c>
      <c r="M1365" t="b">
        <v>0</v>
      </c>
      <c r="N1365">
        <v>5</v>
      </c>
      <c r="O1365" t="b">
        <v>1</v>
      </c>
      <c r="P1365" t="s">
        <v>8274</v>
      </c>
      <c r="Q1365">
        <v>1</v>
      </c>
      <c r="R1365">
        <v>40</v>
      </c>
      <c r="S1365" t="s">
        <v>8317</v>
      </c>
      <c r="T1365" t="s">
        <v>8346</v>
      </c>
    </row>
    <row r="1366" spans="1:20" x14ac:dyDescent="0.2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v>42011.6956712963</v>
      </c>
      <c r="K1366">
        <v>1415464906</v>
      </c>
      <c r="L1366" s="10"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>
        <v>1.1864285714285714</v>
      </c>
      <c r="R1366">
        <v>346.04166666666669</v>
      </c>
      <c r="S1366" t="s">
        <v>8315</v>
      </c>
      <c r="T1366" t="s">
        <v>8354</v>
      </c>
    </row>
    <row r="1367" spans="1:20" x14ac:dyDescent="0.2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v>42079.691574074073</v>
      </c>
      <c r="K1367">
        <v>1423935352</v>
      </c>
      <c r="L1367" s="10">
        <v>42049.733240740738</v>
      </c>
      <c r="M1367" t="b">
        <v>0</v>
      </c>
      <c r="N1367">
        <v>92</v>
      </c>
      <c r="O1367" t="b">
        <v>1</v>
      </c>
      <c r="P1367" t="s">
        <v>8276</v>
      </c>
      <c r="Q1367">
        <v>1.0026666666666666</v>
      </c>
      <c r="R1367">
        <v>81.739130434782609</v>
      </c>
      <c r="S1367" t="s">
        <v>8315</v>
      </c>
      <c r="T1367" t="s">
        <v>8354</v>
      </c>
    </row>
    <row r="1368" spans="1:20" x14ac:dyDescent="0.2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v>41970.037766203706</v>
      </c>
      <c r="K1368">
        <v>1413158063</v>
      </c>
      <c r="L1368" s="10"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>
        <v>1.2648920000000001</v>
      </c>
      <c r="R1368">
        <v>64.535306122448986</v>
      </c>
      <c r="S1368" t="s">
        <v>8315</v>
      </c>
      <c r="T1368" t="s">
        <v>8354</v>
      </c>
    </row>
    <row r="1369" spans="1:20" x14ac:dyDescent="0.2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v>42322.044560185182</v>
      </c>
      <c r="K1369">
        <v>1444867450</v>
      </c>
      <c r="L1369" s="10">
        <v>42292.002893518518</v>
      </c>
      <c r="M1369" t="b">
        <v>0</v>
      </c>
      <c r="N1369">
        <v>90</v>
      </c>
      <c r="O1369" t="b">
        <v>1</v>
      </c>
      <c r="P1369" t="s">
        <v>8276</v>
      </c>
      <c r="Q1369">
        <v>1.1426000000000001</v>
      </c>
      <c r="R1369">
        <v>63.477777777777774</v>
      </c>
      <c r="S1369" t="s">
        <v>8315</v>
      </c>
      <c r="T1369" t="s">
        <v>8354</v>
      </c>
    </row>
    <row r="1370" spans="1:20" x14ac:dyDescent="0.2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v>42170.190902777773</v>
      </c>
      <c r="K1370">
        <v>1432269294</v>
      </c>
      <c r="L1370" s="10">
        <v>42146.190902777773</v>
      </c>
      <c r="M1370" t="b">
        <v>0</v>
      </c>
      <c r="N1370">
        <v>87</v>
      </c>
      <c r="O1370" t="b">
        <v>1</v>
      </c>
      <c r="P1370" t="s">
        <v>8276</v>
      </c>
      <c r="Q1370">
        <v>1.107</v>
      </c>
      <c r="R1370">
        <v>63.620689655172413</v>
      </c>
      <c r="S1370" t="s">
        <v>8315</v>
      </c>
      <c r="T1370" t="s">
        <v>8354</v>
      </c>
    </row>
    <row r="1371" spans="1:20" x14ac:dyDescent="0.2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v>41740.594282407408</v>
      </c>
      <c r="K1371">
        <v>1394633746</v>
      </c>
      <c r="L1371" s="10"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>
        <v>1.0534805315203954</v>
      </c>
      <c r="R1371">
        <v>83.967068965517228</v>
      </c>
      <c r="S1371" t="s">
        <v>8315</v>
      </c>
      <c r="T1371" t="s">
        <v>8354</v>
      </c>
    </row>
    <row r="1372" spans="1:20" x14ac:dyDescent="0.2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v>41563.00335648148</v>
      </c>
      <c r="K1372">
        <v>1380585890</v>
      </c>
      <c r="L1372" s="10">
        <v>41548.00335648148</v>
      </c>
      <c r="M1372" t="b">
        <v>0</v>
      </c>
      <c r="N1372">
        <v>20</v>
      </c>
      <c r="O1372" t="b">
        <v>1</v>
      </c>
      <c r="P1372" t="s">
        <v>8276</v>
      </c>
      <c r="Q1372">
        <v>1.0366666666666666</v>
      </c>
      <c r="R1372">
        <v>77.75</v>
      </c>
      <c r="S1372" t="s">
        <v>8315</v>
      </c>
      <c r="T1372" t="s">
        <v>8354</v>
      </c>
    </row>
    <row r="1373" spans="1:20" x14ac:dyDescent="0.2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v>42131.758587962962</v>
      </c>
      <c r="K1373">
        <v>1428430342</v>
      </c>
      <c r="L1373" s="10">
        <v>42101.758587962962</v>
      </c>
      <c r="M1373" t="b">
        <v>0</v>
      </c>
      <c r="N1373">
        <v>70</v>
      </c>
      <c r="O1373" t="b">
        <v>1</v>
      </c>
      <c r="P1373" t="s">
        <v>8276</v>
      </c>
      <c r="Q1373">
        <v>1.0708672667523933</v>
      </c>
      <c r="R1373">
        <v>107.07142857142857</v>
      </c>
      <c r="S1373" t="s">
        <v>8315</v>
      </c>
      <c r="T1373" t="s">
        <v>8354</v>
      </c>
    </row>
    <row r="1374" spans="1:20" x14ac:dyDescent="0.2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v>41102.739953703705</v>
      </c>
      <c r="K1374">
        <v>1339523132</v>
      </c>
      <c r="L1374" s="10">
        <v>41072.739953703705</v>
      </c>
      <c r="M1374" t="b">
        <v>0</v>
      </c>
      <c r="N1374">
        <v>16</v>
      </c>
      <c r="O1374" t="b">
        <v>1</v>
      </c>
      <c r="P1374" t="s">
        <v>8276</v>
      </c>
      <c r="Q1374">
        <v>1.24</v>
      </c>
      <c r="R1374">
        <v>38.75</v>
      </c>
      <c r="S1374" t="s">
        <v>8315</v>
      </c>
      <c r="T1374" t="s">
        <v>8354</v>
      </c>
    </row>
    <row r="1375" spans="1:20" x14ac:dyDescent="0.2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v>42734.95177083333</v>
      </c>
      <c r="K1375">
        <v>1480546233</v>
      </c>
      <c r="L1375" s="10">
        <v>42704.95177083333</v>
      </c>
      <c r="M1375" t="b">
        <v>0</v>
      </c>
      <c r="N1375">
        <v>52</v>
      </c>
      <c r="O1375" t="b">
        <v>1</v>
      </c>
      <c r="P1375" t="s">
        <v>8276</v>
      </c>
      <c r="Q1375">
        <v>1.0501</v>
      </c>
      <c r="R1375">
        <v>201.94230769230768</v>
      </c>
      <c r="S1375" t="s">
        <v>8315</v>
      </c>
      <c r="T1375" t="s">
        <v>8354</v>
      </c>
    </row>
    <row r="1376" spans="1:20" x14ac:dyDescent="0.2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v>42454.12023148148</v>
      </c>
      <c r="K1376">
        <v>1456285988</v>
      </c>
      <c r="L1376" s="10">
        <v>42424.161898148144</v>
      </c>
      <c r="M1376" t="b">
        <v>0</v>
      </c>
      <c r="N1376">
        <v>66</v>
      </c>
      <c r="O1376" t="b">
        <v>1</v>
      </c>
      <c r="P1376" t="s">
        <v>8276</v>
      </c>
      <c r="Q1376">
        <v>1.8946666666666667</v>
      </c>
      <c r="R1376">
        <v>43.060606060606062</v>
      </c>
      <c r="S1376" t="s">
        <v>8315</v>
      </c>
      <c r="T1376" t="s">
        <v>8354</v>
      </c>
    </row>
    <row r="1377" spans="1:20" x14ac:dyDescent="0.2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v>42750.066192129627</v>
      </c>
      <c r="K1377">
        <v>1481852119</v>
      </c>
      <c r="L1377" s="10"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>
        <v>1.7132499999999999</v>
      </c>
      <c r="R1377">
        <v>62.871559633027523</v>
      </c>
      <c r="S1377" t="s">
        <v>8315</v>
      </c>
      <c r="T1377" t="s">
        <v>8354</v>
      </c>
    </row>
    <row r="1378" spans="1:20" x14ac:dyDescent="0.2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v>42707.710717592592</v>
      </c>
      <c r="K1378">
        <v>1478189006</v>
      </c>
      <c r="L1378" s="10"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>
        <v>2.5248648648648651</v>
      </c>
      <c r="R1378">
        <v>55.607142857142854</v>
      </c>
      <c r="S1378" t="s">
        <v>8315</v>
      </c>
      <c r="T1378" t="s">
        <v>8354</v>
      </c>
    </row>
    <row r="1379" spans="1:20" x14ac:dyDescent="0.2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v>42769.174305555556</v>
      </c>
      <c r="K1379">
        <v>1484198170</v>
      </c>
      <c r="L1379" s="10">
        <v>42747.219560185185</v>
      </c>
      <c r="M1379" t="b">
        <v>0</v>
      </c>
      <c r="N1379">
        <v>31</v>
      </c>
      <c r="O1379" t="b">
        <v>1</v>
      </c>
      <c r="P1379" t="s">
        <v>8276</v>
      </c>
      <c r="Q1379">
        <v>1.1615384615384616</v>
      </c>
      <c r="R1379">
        <v>48.70967741935484</v>
      </c>
      <c r="S1379" t="s">
        <v>8315</v>
      </c>
      <c r="T1379" t="s">
        <v>8354</v>
      </c>
    </row>
    <row r="1380" spans="1:20" x14ac:dyDescent="0.2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v>42583.759374999994</v>
      </c>
      <c r="K1380">
        <v>1468779210</v>
      </c>
      <c r="L1380" s="10"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>
        <v>2.0335000000000001</v>
      </c>
      <c r="R1380">
        <v>30.578947368421051</v>
      </c>
      <c r="S1380" t="s">
        <v>8315</v>
      </c>
      <c r="T1380" t="s">
        <v>8354</v>
      </c>
    </row>
    <row r="1381" spans="1:20" x14ac:dyDescent="0.2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v>42160.491620370376</v>
      </c>
      <c r="K1381">
        <v>1430912876</v>
      </c>
      <c r="L1381" s="10"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>
        <v>1.1160000000000001</v>
      </c>
      <c r="R1381">
        <v>73.907284768211923</v>
      </c>
      <c r="S1381" t="s">
        <v>8315</v>
      </c>
      <c r="T1381" t="s">
        <v>8354</v>
      </c>
    </row>
    <row r="1382" spans="1:20" x14ac:dyDescent="0.2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v>42164.083333333328</v>
      </c>
      <c r="K1382">
        <v>1431886706</v>
      </c>
      <c r="L1382" s="10">
        <v>42141.762800925921</v>
      </c>
      <c r="M1382" t="b">
        <v>0</v>
      </c>
      <c r="N1382">
        <v>5</v>
      </c>
      <c r="O1382" t="b">
        <v>1</v>
      </c>
      <c r="P1382" t="s">
        <v>8276</v>
      </c>
      <c r="Q1382">
        <v>4.24</v>
      </c>
      <c r="R1382">
        <v>21.2</v>
      </c>
      <c r="S1382" t="s">
        <v>8315</v>
      </c>
      <c r="T1382" t="s">
        <v>8354</v>
      </c>
    </row>
    <row r="1383" spans="1:20" x14ac:dyDescent="0.2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v>42733.214409722219</v>
      </c>
      <c r="K1383">
        <v>1480396125</v>
      </c>
      <c r="L1383" s="10">
        <v>42703.214409722219</v>
      </c>
      <c r="M1383" t="b">
        <v>0</v>
      </c>
      <c r="N1383">
        <v>73</v>
      </c>
      <c r="O1383" t="b">
        <v>1</v>
      </c>
      <c r="P1383" t="s">
        <v>8276</v>
      </c>
      <c r="Q1383">
        <v>1.071</v>
      </c>
      <c r="R1383">
        <v>73.356164383561648</v>
      </c>
      <c r="S1383" t="s">
        <v>8315</v>
      </c>
      <c r="T1383" t="s">
        <v>8354</v>
      </c>
    </row>
    <row r="1384" spans="1:20" x14ac:dyDescent="0.2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v>41400.800185185188</v>
      </c>
      <c r="K1384">
        <v>1365275536</v>
      </c>
      <c r="L1384" s="10"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>
        <v>1.043625</v>
      </c>
      <c r="R1384">
        <v>56.412162162162161</v>
      </c>
      <c r="S1384" t="s">
        <v>8315</v>
      </c>
      <c r="T1384" t="s">
        <v>8354</v>
      </c>
    </row>
    <row r="1385" spans="1:20" x14ac:dyDescent="0.2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v>42727.074976851851</v>
      </c>
      <c r="K1385">
        <v>1480729678</v>
      </c>
      <c r="L1385" s="10">
        <v>42707.074976851851</v>
      </c>
      <c r="M1385" t="b">
        <v>0</v>
      </c>
      <c r="N1385">
        <v>93</v>
      </c>
      <c r="O1385" t="b">
        <v>1</v>
      </c>
      <c r="P1385" t="s">
        <v>8276</v>
      </c>
      <c r="Q1385">
        <v>2.124090909090909</v>
      </c>
      <c r="R1385">
        <v>50.247311827956992</v>
      </c>
      <c r="S1385" t="s">
        <v>8315</v>
      </c>
      <c r="T1385" t="s">
        <v>8354</v>
      </c>
    </row>
    <row r="1386" spans="1:20" x14ac:dyDescent="0.2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v>42190.735208333332</v>
      </c>
      <c r="K1386">
        <v>1433525922</v>
      </c>
      <c r="L1386" s="10">
        <v>42160.735208333332</v>
      </c>
      <c r="M1386" t="b">
        <v>0</v>
      </c>
      <c r="N1386">
        <v>63</v>
      </c>
      <c r="O1386" t="b">
        <v>1</v>
      </c>
      <c r="P1386" t="s">
        <v>8276</v>
      </c>
      <c r="Q1386">
        <v>1.2408571428571429</v>
      </c>
      <c r="R1386">
        <v>68.936507936507937</v>
      </c>
      <c r="S1386" t="s">
        <v>8315</v>
      </c>
      <c r="T1386" t="s">
        <v>8354</v>
      </c>
    </row>
    <row r="1387" spans="1:20" x14ac:dyDescent="0.2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v>42489.507638888885</v>
      </c>
      <c r="K1387">
        <v>1457109121</v>
      </c>
      <c r="L1387" s="10"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>
        <v>1.10406125</v>
      </c>
      <c r="R1387">
        <v>65.914104477611943</v>
      </c>
      <c r="S1387" t="s">
        <v>8315</v>
      </c>
      <c r="T1387" t="s">
        <v>8354</v>
      </c>
    </row>
    <row r="1388" spans="1:20" x14ac:dyDescent="0.2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v>42214.646863425922</v>
      </c>
      <c r="K1388">
        <v>1435591889</v>
      </c>
      <c r="L1388" s="10">
        <v>42184.646863425922</v>
      </c>
      <c r="M1388" t="b">
        <v>0</v>
      </c>
      <c r="N1388">
        <v>14</v>
      </c>
      <c r="O1388" t="b">
        <v>1</v>
      </c>
      <c r="P1388" t="s">
        <v>8276</v>
      </c>
      <c r="Q1388">
        <v>2.1875</v>
      </c>
      <c r="R1388">
        <v>62.5</v>
      </c>
      <c r="S1388" t="s">
        <v>8315</v>
      </c>
      <c r="T1388" t="s">
        <v>8354</v>
      </c>
    </row>
    <row r="1389" spans="1:20" x14ac:dyDescent="0.2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v>42158.1875</v>
      </c>
      <c r="K1389">
        <v>1430604395</v>
      </c>
      <c r="L1389" s="10">
        <v>42126.92123842593</v>
      </c>
      <c r="M1389" t="b">
        <v>0</v>
      </c>
      <c r="N1389">
        <v>78</v>
      </c>
      <c r="O1389" t="b">
        <v>1</v>
      </c>
      <c r="P1389" t="s">
        <v>8276</v>
      </c>
      <c r="Q1389">
        <v>1.36625</v>
      </c>
      <c r="R1389">
        <v>70.064102564102569</v>
      </c>
      <c r="S1389" t="s">
        <v>8315</v>
      </c>
      <c r="T1389" t="s">
        <v>8354</v>
      </c>
    </row>
    <row r="1390" spans="1:20" x14ac:dyDescent="0.2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v>42660.676388888889</v>
      </c>
      <c r="K1390">
        <v>1474469117</v>
      </c>
      <c r="L1390" s="10"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>
        <v>1.348074</v>
      </c>
      <c r="R1390">
        <v>60.181874999999998</v>
      </c>
      <c r="S1390" t="s">
        <v>8315</v>
      </c>
      <c r="T1390" t="s">
        <v>8354</v>
      </c>
    </row>
    <row r="1391" spans="1:20" x14ac:dyDescent="0.2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v>42595.480983796297</v>
      </c>
      <c r="K1391">
        <v>1468495957</v>
      </c>
      <c r="L1391" s="10">
        <v>42565.480983796297</v>
      </c>
      <c r="M1391" t="b">
        <v>0</v>
      </c>
      <c r="N1391">
        <v>34</v>
      </c>
      <c r="O1391" t="b">
        <v>1</v>
      </c>
      <c r="P1391" t="s">
        <v>8276</v>
      </c>
      <c r="Q1391">
        <v>1.454</v>
      </c>
      <c r="R1391">
        <v>21.382352941176471</v>
      </c>
      <c r="S1391" t="s">
        <v>8315</v>
      </c>
      <c r="T1391" t="s">
        <v>8354</v>
      </c>
    </row>
    <row r="1392" spans="1:20" x14ac:dyDescent="0.2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v>42121.716666666667</v>
      </c>
      <c r="K1392">
        <v>1427224606</v>
      </c>
      <c r="L1392" s="10">
        <v>42087.803310185183</v>
      </c>
      <c r="M1392" t="b">
        <v>0</v>
      </c>
      <c r="N1392">
        <v>19</v>
      </c>
      <c r="O1392" t="b">
        <v>1</v>
      </c>
      <c r="P1392" t="s">
        <v>8276</v>
      </c>
      <c r="Q1392">
        <v>1.0910714285714285</v>
      </c>
      <c r="R1392">
        <v>160.78947368421052</v>
      </c>
      <c r="S1392" t="s">
        <v>8315</v>
      </c>
      <c r="T1392" t="s">
        <v>8354</v>
      </c>
    </row>
    <row r="1393" spans="1:20" x14ac:dyDescent="0.2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v>42238.207638888889</v>
      </c>
      <c r="K1393">
        <v>1436369818</v>
      </c>
      <c r="L1393" s="10">
        <v>42193.650671296295</v>
      </c>
      <c r="M1393" t="b">
        <v>0</v>
      </c>
      <c r="N1393">
        <v>13</v>
      </c>
      <c r="O1393" t="b">
        <v>1</v>
      </c>
      <c r="P1393" t="s">
        <v>8276</v>
      </c>
      <c r="Q1393">
        <v>1.1020000000000001</v>
      </c>
      <c r="R1393">
        <v>42.384615384615387</v>
      </c>
      <c r="S1393" t="s">
        <v>8315</v>
      </c>
      <c r="T1393" t="s">
        <v>8354</v>
      </c>
    </row>
    <row r="1394" spans="1:20" x14ac:dyDescent="0.2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v>42432.154930555553</v>
      </c>
      <c r="K1394">
        <v>1454298186</v>
      </c>
      <c r="L1394" s="10"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>
        <v>1.1364000000000001</v>
      </c>
      <c r="R1394">
        <v>27.317307692307693</v>
      </c>
      <c r="S1394" t="s">
        <v>8315</v>
      </c>
      <c r="T1394" t="s">
        <v>8354</v>
      </c>
    </row>
    <row r="1395" spans="1:20" x14ac:dyDescent="0.2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v>42583.681979166664</v>
      </c>
      <c r="K1395">
        <v>1467476523</v>
      </c>
      <c r="L1395" s="10">
        <v>42553.681979166664</v>
      </c>
      <c r="M1395" t="b">
        <v>0</v>
      </c>
      <c r="N1395">
        <v>52</v>
      </c>
      <c r="O1395" t="b">
        <v>1</v>
      </c>
      <c r="P1395" t="s">
        <v>8276</v>
      </c>
      <c r="Q1395">
        <v>1.0235000000000001</v>
      </c>
      <c r="R1395">
        <v>196.82692307692307</v>
      </c>
      <c r="S1395" t="s">
        <v>8315</v>
      </c>
      <c r="T1395" t="s">
        <v>8354</v>
      </c>
    </row>
    <row r="1396" spans="1:20" x14ac:dyDescent="0.2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v>42795.125</v>
      </c>
      <c r="K1396">
        <v>1484623726</v>
      </c>
      <c r="L1396" s="10">
        <v>42752.144976851851</v>
      </c>
      <c r="M1396" t="b">
        <v>0</v>
      </c>
      <c r="N1396">
        <v>17</v>
      </c>
      <c r="O1396" t="b">
        <v>1</v>
      </c>
      <c r="P1396" t="s">
        <v>8276</v>
      </c>
      <c r="Q1396">
        <v>1.2213333333333334</v>
      </c>
      <c r="R1396">
        <v>53.882352941176471</v>
      </c>
      <c r="S1396" t="s">
        <v>8315</v>
      </c>
      <c r="T1396" t="s">
        <v>8354</v>
      </c>
    </row>
    <row r="1397" spans="1:20" x14ac:dyDescent="0.2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v>42749.90834490741</v>
      </c>
      <c r="K1397">
        <v>1481838481</v>
      </c>
      <c r="L1397" s="10">
        <v>42719.90834490741</v>
      </c>
      <c r="M1397" t="b">
        <v>0</v>
      </c>
      <c r="N1397">
        <v>82</v>
      </c>
      <c r="O1397" t="b">
        <v>1</v>
      </c>
      <c r="P1397" t="s">
        <v>8276</v>
      </c>
      <c r="Q1397">
        <v>1.1188571428571428</v>
      </c>
      <c r="R1397">
        <v>47.756097560975611</v>
      </c>
      <c r="S1397" t="s">
        <v>8315</v>
      </c>
      <c r="T1397" t="s">
        <v>8354</v>
      </c>
    </row>
    <row r="1398" spans="1:20" x14ac:dyDescent="0.2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v>42048.99863425926</v>
      </c>
      <c r="K1398">
        <v>1421279882</v>
      </c>
      <c r="L1398" s="10">
        <v>42018.99863425926</v>
      </c>
      <c r="M1398" t="b">
        <v>0</v>
      </c>
      <c r="N1398">
        <v>73</v>
      </c>
      <c r="O1398" t="b">
        <v>1</v>
      </c>
      <c r="P1398" t="s">
        <v>8276</v>
      </c>
      <c r="Q1398">
        <v>1.073</v>
      </c>
      <c r="R1398">
        <v>88.191780821917803</v>
      </c>
      <c r="S1398" t="s">
        <v>8315</v>
      </c>
      <c r="T1398" t="s">
        <v>8354</v>
      </c>
    </row>
    <row r="1399" spans="1:20" x14ac:dyDescent="0.2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v>42670.888194444444</v>
      </c>
      <c r="K1399">
        <v>1475013710</v>
      </c>
      <c r="L1399" s="10"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>
        <v>1.1385000000000001</v>
      </c>
      <c r="R1399">
        <v>72.056962025316452</v>
      </c>
      <c r="S1399" t="s">
        <v>8315</v>
      </c>
      <c r="T1399" t="s">
        <v>8354</v>
      </c>
    </row>
    <row r="1400" spans="1:20" x14ac:dyDescent="0.2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v>42556.874236111107</v>
      </c>
      <c r="K1400">
        <v>1465160334</v>
      </c>
      <c r="L1400" s="10">
        <v>42526.874236111107</v>
      </c>
      <c r="M1400" t="b">
        <v>0</v>
      </c>
      <c r="N1400">
        <v>65</v>
      </c>
      <c r="O1400" t="b">
        <v>1</v>
      </c>
      <c r="P1400" t="s">
        <v>8276</v>
      </c>
      <c r="Q1400">
        <v>1.0968181818181819</v>
      </c>
      <c r="R1400">
        <v>74.246153846153845</v>
      </c>
      <c r="S1400" t="s">
        <v>8315</v>
      </c>
      <c r="T1400" t="s">
        <v>8354</v>
      </c>
    </row>
    <row r="1401" spans="1:20" x14ac:dyDescent="0.2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v>41919.004317129627</v>
      </c>
      <c r="K1401">
        <v>1410048373</v>
      </c>
      <c r="L1401" s="10"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>
        <v>1.2614444444444444</v>
      </c>
      <c r="R1401">
        <v>61.701086956521742</v>
      </c>
      <c r="S1401" t="s">
        <v>8315</v>
      </c>
      <c r="T1401" t="s">
        <v>8354</v>
      </c>
    </row>
    <row r="1402" spans="1:20" x14ac:dyDescent="0.2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v>42533.229166666672</v>
      </c>
      <c r="K1402">
        <v>1462695073</v>
      </c>
      <c r="L1402" s="10">
        <v>42498.341122685189</v>
      </c>
      <c r="M1402" t="b">
        <v>0</v>
      </c>
      <c r="N1402">
        <v>34</v>
      </c>
      <c r="O1402" t="b">
        <v>1</v>
      </c>
      <c r="P1402" t="s">
        <v>8276</v>
      </c>
      <c r="Q1402">
        <v>1.6742857142857144</v>
      </c>
      <c r="R1402">
        <v>17.235294117647058</v>
      </c>
      <c r="S1402" t="s">
        <v>8315</v>
      </c>
      <c r="T1402" t="s">
        <v>8354</v>
      </c>
    </row>
    <row r="1403" spans="1:20" x14ac:dyDescent="0.2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v>41420.99622685185</v>
      </c>
      <c r="K1403">
        <v>1367798074</v>
      </c>
      <c r="L1403" s="10">
        <v>41399.99622685185</v>
      </c>
      <c r="M1403" t="b">
        <v>0</v>
      </c>
      <c r="N1403">
        <v>240</v>
      </c>
      <c r="O1403" t="b">
        <v>1</v>
      </c>
      <c r="P1403" t="s">
        <v>8276</v>
      </c>
      <c r="Q1403">
        <v>4.9652000000000003</v>
      </c>
      <c r="R1403">
        <v>51.720833333333331</v>
      </c>
      <c r="S1403" t="s">
        <v>8315</v>
      </c>
      <c r="T1403" t="s">
        <v>8354</v>
      </c>
    </row>
    <row r="1404" spans="1:20" x14ac:dyDescent="0.2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v>42125.011701388896</v>
      </c>
      <c r="K1404">
        <v>1425259011</v>
      </c>
      <c r="L1404" s="10"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>
        <v>1.0915999999999999</v>
      </c>
      <c r="R1404">
        <v>24.150442477876105</v>
      </c>
      <c r="S1404" t="s">
        <v>8315</v>
      </c>
      <c r="T1404" t="s">
        <v>8354</v>
      </c>
    </row>
    <row r="1405" spans="1:20" x14ac:dyDescent="0.2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v>41481.062905092593</v>
      </c>
      <c r="K1405">
        <v>1372210235</v>
      </c>
      <c r="L1405" s="10">
        <v>41451.062905092593</v>
      </c>
      <c r="M1405" t="b">
        <v>0</v>
      </c>
      <c r="N1405">
        <v>66</v>
      </c>
      <c r="O1405" t="b">
        <v>1</v>
      </c>
      <c r="P1405" t="s">
        <v>8276</v>
      </c>
      <c r="Q1405">
        <v>1.0257499999999999</v>
      </c>
      <c r="R1405">
        <v>62.166666666666664</v>
      </c>
      <c r="S1405" t="s">
        <v>8315</v>
      </c>
      <c r="T1405" t="s">
        <v>8354</v>
      </c>
    </row>
    <row r="1406" spans="1:20" x14ac:dyDescent="0.2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v>42057.510243055556</v>
      </c>
      <c r="K1406">
        <v>1422447285</v>
      </c>
      <c r="L1406" s="10">
        <v>42032.510243055556</v>
      </c>
      <c r="M1406" t="b">
        <v>1</v>
      </c>
      <c r="N1406">
        <v>5</v>
      </c>
      <c r="O1406" t="b">
        <v>0</v>
      </c>
      <c r="P1406" t="s">
        <v>8287</v>
      </c>
      <c r="Q1406">
        <v>1.6620689655172414E-2</v>
      </c>
      <c r="R1406">
        <v>48.2</v>
      </c>
      <c r="S1406" t="s">
        <v>8317</v>
      </c>
      <c r="T1406" t="s">
        <v>8361</v>
      </c>
    </row>
    <row r="1407" spans="1:20" x14ac:dyDescent="0.2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v>41971.722233796296</v>
      </c>
      <c r="K1407">
        <v>1414599601</v>
      </c>
      <c r="L1407" s="10">
        <v>41941.680567129632</v>
      </c>
      <c r="M1407" t="b">
        <v>1</v>
      </c>
      <c r="N1407">
        <v>17</v>
      </c>
      <c r="O1407" t="b">
        <v>0</v>
      </c>
      <c r="P1407" t="s">
        <v>8287</v>
      </c>
      <c r="Q1407">
        <v>4.1999999999999997E-3</v>
      </c>
      <c r="R1407">
        <v>6.1764705882352944</v>
      </c>
      <c r="S1407" t="s">
        <v>8317</v>
      </c>
      <c r="T1407" t="s">
        <v>8361</v>
      </c>
    </row>
    <row r="1408" spans="1:20" x14ac:dyDescent="0.2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v>42350.416666666672</v>
      </c>
      <c r="K1408">
        <v>1445336607</v>
      </c>
      <c r="L1408" s="10">
        <v>42297.432951388888</v>
      </c>
      <c r="M1408" t="b">
        <v>0</v>
      </c>
      <c r="N1408">
        <v>3</v>
      </c>
      <c r="O1408" t="b">
        <v>0</v>
      </c>
      <c r="P1408" t="s">
        <v>8287</v>
      </c>
      <c r="Q1408">
        <v>1.25E-3</v>
      </c>
      <c r="R1408">
        <v>5</v>
      </c>
      <c r="S1408" t="s">
        <v>8317</v>
      </c>
      <c r="T1408" t="s">
        <v>8361</v>
      </c>
    </row>
    <row r="1409" spans="1:20" x14ac:dyDescent="0.2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v>41863.536782407406</v>
      </c>
      <c r="K1409">
        <v>1405687978</v>
      </c>
      <c r="L1409" s="10">
        <v>41838.536782407406</v>
      </c>
      <c r="M1409" t="b">
        <v>0</v>
      </c>
      <c r="N1409">
        <v>2</v>
      </c>
      <c r="O1409" t="b">
        <v>0</v>
      </c>
      <c r="P1409" t="s">
        <v>8287</v>
      </c>
      <c r="Q1409">
        <v>5.0000000000000001E-3</v>
      </c>
      <c r="R1409">
        <v>7.5</v>
      </c>
      <c r="S1409" t="s">
        <v>8317</v>
      </c>
      <c r="T1409" t="s">
        <v>8361</v>
      </c>
    </row>
    <row r="1410" spans="1:20" x14ac:dyDescent="0.2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v>42321.913842592592</v>
      </c>
      <c r="K1410">
        <v>1444856156</v>
      </c>
      <c r="L1410" s="10">
        <v>42291.872175925921</v>
      </c>
      <c r="M1410" t="b">
        <v>0</v>
      </c>
      <c r="N1410">
        <v>6</v>
      </c>
      <c r="O1410" t="b">
        <v>0</v>
      </c>
      <c r="P1410" t="s">
        <v>8287</v>
      </c>
      <c r="Q1410">
        <v>7.1999999999999995E-2</v>
      </c>
      <c r="R1410">
        <v>12</v>
      </c>
      <c r="S1410" t="s">
        <v>8317</v>
      </c>
      <c r="T1410" t="s">
        <v>8361</v>
      </c>
    </row>
    <row r="1411" spans="1:20" x14ac:dyDescent="0.2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v>42005.175173611111</v>
      </c>
      <c r="K1411">
        <v>1414897935</v>
      </c>
      <c r="L1411" s="10">
        <v>41945.133506944447</v>
      </c>
      <c r="M1411" t="b">
        <v>0</v>
      </c>
      <c r="N1411">
        <v>0</v>
      </c>
      <c r="O1411" t="b">
        <v>0</v>
      </c>
      <c r="P1411" t="s">
        <v>8287</v>
      </c>
      <c r="Q1411">
        <v>0</v>
      </c>
      <c r="R1411" t="e">
        <v>#DIV/0!</v>
      </c>
      <c r="S1411" t="s">
        <v>8317</v>
      </c>
      <c r="T1411" t="s">
        <v>8361</v>
      </c>
    </row>
    <row r="1412" spans="1:20" x14ac:dyDescent="0.2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v>42524.318518518514</v>
      </c>
      <c r="K1412">
        <v>1461051520</v>
      </c>
      <c r="L1412" s="10">
        <v>42479.318518518514</v>
      </c>
      <c r="M1412" t="b">
        <v>0</v>
      </c>
      <c r="N1412">
        <v>1</v>
      </c>
      <c r="O1412" t="b">
        <v>0</v>
      </c>
      <c r="P1412" t="s">
        <v>8287</v>
      </c>
      <c r="Q1412">
        <v>1.6666666666666666E-4</v>
      </c>
      <c r="R1412">
        <v>1</v>
      </c>
      <c r="S1412" t="s">
        <v>8317</v>
      </c>
      <c r="T1412" t="s">
        <v>8361</v>
      </c>
    </row>
    <row r="1413" spans="1:20" x14ac:dyDescent="0.2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v>42041.059027777781</v>
      </c>
      <c r="K1413">
        <v>1420766700</v>
      </c>
      <c r="L1413" s="10">
        <v>42013.059027777781</v>
      </c>
      <c r="M1413" t="b">
        <v>0</v>
      </c>
      <c r="N1413">
        <v>3</v>
      </c>
      <c r="O1413" t="b">
        <v>0</v>
      </c>
      <c r="P1413" t="s">
        <v>8287</v>
      </c>
      <c r="Q1413">
        <v>2.3333333333333335E-3</v>
      </c>
      <c r="R1413">
        <v>2.3333333333333335</v>
      </c>
      <c r="S1413" t="s">
        <v>8317</v>
      </c>
      <c r="T1413" t="s">
        <v>8361</v>
      </c>
    </row>
    <row r="1414" spans="1:20" x14ac:dyDescent="0.2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v>41977.063645833332</v>
      </c>
      <c r="K1414">
        <v>1415064699</v>
      </c>
      <c r="L1414" s="10">
        <v>41947.063645833332</v>
      </c>
      <c r="M1414" t="b">
        <v>0</v>
      </c>
      <c r="N1414">
        <v>13</v>
      </c>
      <c r="O1414" t="b">
        <v>0</v>
      </c>
      <c r="P1414" t="s">
        <v>8287</v>
      </c>
      <c r="Q1414">
        <v>4.5714285714285714E-2</v>
      </c>
      <c r="R1414">
        <v>24.615384615384617</v>
      </c>
      <c r="S1414" t="s">
        <v>8317</v>
      </c>
      <c r="T1414" t="s">
        <v>8361</v>
      </c>
    </row>
    <row r="1415" spans="1:20" x14ac:dyDescent="0.2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v>42420.437152777777</v>
      </c>
      <c r="K1415">
        <v>1450780170</v>
      </c>
      <c r="L1415" s="10">
        <v>42360.437152777777</v>
      </c>
      <c r="M1415" t="b">
        <v>0</v>
      </c>
      <c r="N1415">
        <v>1</v>
      </c>
      <c r="O1415" t="b">
        <v>0</v>
      </c>
      <c r="P1415" t="s">
        <v>8287</v>
      </c>
      <c r="Q1415">
        <v>0.05</v>
      </c>
      <c r="R1415">
        <v>100</v>
      </c>
      <c r="S1415" t="s">
        <v>8317</v>
      </c>
      <c r="T1415" t="s">
        <v>8361</v>
      </c>
    </row>
    <row r="1416" spans="1:20" x14ac:dyDescent="0.2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v>42738.25309027778</v>
      </c>
      <c r="K1416">
        <v>1480831467</v>
      </c>
      <c r="L1416" s="10">
        <v>42708.25309027778</v>
      </c>
      <c r="M1416" t="b">
        <v>0</v>
      </c>
      <c r="N1416">
        <v>1</v>
      </c>
      <c r="O1416" t="b">
        <v>0</v>
      </c>
      <c r="P1416" t="s">
        <v>8287</v>
      </c>
      <c r="Q1416">
        <v>2E-3</v>
      </c>
      <c r="R1416">
        <v>1</v>
      </c>
      <c r="S1416" t="s">
        <v>8317</v>
      </c>
      <c r="T1416" t="s">
        <v>8361</v>
      </c>
    </row>
    <row r="1417" spans="1:20" x14ac:dyDescent="0.2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v>42232.675821759258</v>
      </c>
      <c r="K1417">
        <v>1436285591</v>
      </c>
      <c r="L1417" s="10">
        <v>42192.675821759258</v>
      </c>
      <c r="M1417" t="b">
        <v>0</v>
      </c>
      <c r="N1417">
        <v>9</v>
      </c>
      <c r="O1417" t="b">
        <v>0</v>
      </c>
      <c r="P1417" t="s">
        <v>8287</v>
      </c>
      <c r="Q1417">
        <v>0.18181818181818182</v>
      </c>
      <c r="R1417">
        <v>88.888888888888886</v>
      </c>
      <c r="S1417" t="s">
        <v>8317</v>
      </c>
      <c r="T1417" t="s">
        <v>8361</v>
      </c>
    </row>
    <row r="1418" spans="1:20" x14ac:dyDescent="0.2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v>42329.967812499999</v>
      </c>
      <c r="K1418">
        <v>1445552019</v>
      </c>
      <c r="L1418" s="10">
        <v>42299.926145833335</v>
      </c>
      <c r="M1418" t="b">
        <v>0</v>
      </c>
      <c r="N1418">
        <v>0</v>
      </c>
      <c r="O1418" t="b">
        <v>0</v>
      </c>
      <c r="P1418" t="s">
        <v>8287</v>
      </c>
      <c r="Q1418">
        <v>0</v>
      </c>
      <c r="R1418" t="e">
        <v>#DIV/0!</v>
      </c>
      <c r="S1418" t="s">
        <v>8317</v>
      </c>
      <c r="T1418" t="s">
        <v>8361</v>
      </c>
    </row>
    <row r="1419" spans="1:20" x14ac:dyDescent="0.2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v>42262.465972222228</v>
      </c>
      <c r="K1419">
        <v>1439696174</v>
      </c>
      <c r="L1419" s="10">
        <v>42232.15016203704</v>
      </c>
      <c r="M1419" t="b">
        <v>0</v>
      </c>
      <c r="N1419">
        <v>2</v>
      </c>
      <c r="O1419" t="b">
        <v>0</v>
      </c>
      <c r="P1419" t="s">
        <v>8287</v>
      </c>
      <c r="Q1419">
        <v>1.2222222222222223E-2</v>
      </c>
      <c r="R1419">
        <v>27.5</v>
      </c>
      <c r="S1419" t="s">
        <v>8317</v>
      </c>
      <c r="T1419" t="s">
        <v>8361</v>
      </c>
    </row>
    <row r="1420" spans="1:20" x14ac:dyDescent="0.2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v>42425.456412037034</v>
      </c>
      <c r="K1420">
        <v>1453805834</v>
      </c>
      <c r="L1420" s="10">
        <v>42395.456412037034</v>
      </c>
      <c r="M1420" t="b">
        <v>0</v>
      </c>
      <c r="N1420">
        <v>1</v>
      </c>
      <c r="O1420" t="b">
        <v>0</v>
      </c>
      <c r="P1420" t="s">
        <v>8287</v>
      </c>
      <c r="Q1420">
        <v>2E-3</v>
      </c>
      <c r="R1420">
        <v>6</v>
      </c>
      <c r="S1420" t="s">
        <v>8317</v>
      </c>
      <c r="T1420" t="s">
        <v>8361</v>
      </c>
    </row>
    <row r="1421" spans="1:20" x14ac:dyDescent="0.2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v>42652.456238425926</v>
      </c>
      <c r="K1421">
        <v>1473418619</v>
      </c>
      <c r="L1421" s="10">
        <v>42622.456238425926</v>
      </c>
      <c r="M1421" t="b">
        <v>0</v>
      </c>
      <c r="N1421">
        <v>10</v>
      </c>
      <c r="O1421" t="b">
        <v>0</v>
      </c>
      <c r="P1421" t="s">
        <v>8287</v>
      </c>
      <c r="Q1421">
        <v>7.0634920634920634E-2</v>
      </c>
      <c r="R1421">
        <v>44.5</v>
      </c>
      <c r="S1421" t="s">
        <v>8317</v>
      </c>
      <c r="T1421" t="s">
        <v>8361</v>
      </c>
    </row>
    <row r="1422" spans="1:20" x14ac:dyDescent="0.2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v>42549.667662037042</v>
      </c>
      <c r="K1422">
        <v>1464969686</v>
      </c>
      <c r="L1422" s="10">
        <v>42524.667662037042</v>
      </c>
      <c r="M1422" t="b">
        <v>0</v>
      </c>
      <c r="N1422">
        <v>3</v>
      </c>
      <c r="O1422" t="b">
        <v>0</v>
      </c>
      <c r="P1422" t="s">
        <v>8287</v>
      </c>
      <c r="Q1422">
        <v>2.7272727272727271E-2</v>
      </c>
      <c r="R1422">
        <v>1</v>
      </c>
      <c r="S1422" t="s">
        <v>8317</v>
      </c>
      <c r="T1422" t="s">
        <v>8361</v>
      </c>
    </row>
    <row r="1423" spans="1:20" x14ac:dyDescent="0.2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v>42043.915613425925</v>
      </c>
      <c r="K1423">
        <v>1420840709</v>
      </c>
      <c r="L1423" s="10">
        <v>42013.915613425925</v>
      </c>
      <c r="M1423" t="b">
        <v>0</v>
      </c>
      <c r="N1423">
        <v>2</v>
      </c>
      <c r="O1423" t="b">
        <v>0</v>
      </c>
      <c r="P1423" t="s">
        <v>8287</v>
      </c>
      <c r="Q1423">
        <v>1E-3</v>
      </c>
      <c r="R1423">
        <v>100</v>
      </c>
      <c r="S1423" t="s">
        <v>8317</v>
      </c>
      <c r="T1423" t="s">
        <v>8361</v>
      </c>
    </row>
    <row r="1424" spans="1:20" x14ac:dyDescent="0.2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v>42634.239629629628</v>
      </c>
      <c r="K1424">
        <v>1471844704</v>
      </c>
      <c r="L1424" s="10">
        <v>42604.239629629628</v>
      </c>
      <c r="M1424" t="b">
        <v>0</v>
      </c>
      <c r="N1424">
        <v>2</v>
      </c>
      <c r="O1424" t="b">
        <v>0</v>
      </c>
      <c r="P1424" t="s">
        <v>8287</v>
      </c>
      <c r="Q1424">
        <v>1.0399999999999999E-3</v>
      </c>
      <c r="R1424">
        <v>13</v>
      </c>
      <c r="S1424" t="s">
        <v>8317</v>
      </c>
      <c r="T1424" t="s">
        <v>8361</v>
      </c>
    </row>
    <row r="1425" spans="1:20" x14ac:dyDescent="0.2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v>42370.360312500001</v>
      </c>
      <c r="K1425">
        <v>1449045531</v>
      </c>
      <c r="L1425" s="10">
        <v>42340.360312500001</v>
      </c>
      <c r="M1425" t="b">
        <v>0</v>
      </c>
      <c r="N1425">
        <v>1</v>
      </c>
      <c r="O1425" t="b">
        <v>0</v>
      </c>
      <c r="P1425" t="s">
        <v>8287</v>
      </c>
      <c r="Q1425">
        <v>3.3333333333333335E-3</v>
      </c>
      <c r="R1425">
        <v>100</v>
      </c>
      <c r="S1425" t="s">
        <v>8317</v>
      </c>
      <c r="T1425" t="s">
        <v>8361</v>
      </c>
    </row>
    <row r="1426" spans="1:20" x14ac:dyDescent="0.2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v>42689.759282407409</v>
      </c>
      <c r="K1426">
        <v>1478106802</v>
      </c>
      <c r="L1426" s="10">
        <v>42676.717615740738</v>
      </c>
      <c r="M1426" t="b">
        <v>0</v>
      </c>
      <c r="N1426">
        <v>14</v>
      </c>
      <c r="O1426" t="b">
        <v>0</v>
      </c>
      <c r="P1426" t="s">
        <v>8287</v>
      </c>
      <c r="Q1426">
        <v>0.2036</v>
      </c>
      <c r="R1426">
        <v>109.07142857142857</v>
      </c>
      <c r="S1426" t="s">
        <v>8317</v>
      </c>
      <c r="T1426" t="s">
        <v>8361</v>
      </c>
    </row>
    <row r="1427" spans="1:20" x14ac:dyDescent="0.2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v>42123.131469907406</v>
      </c>
      <c r="K1427">
        <v>1427684959</v>
      </c>
      <c r="L1427" s="10">
        <v>42093.131469907406</v>
      </c>
      <c r="M1427" t="b">
        <v>0</v>
      </c>
      <c r="N1427">
        <v>0</v>
      </c>
      <c r="O1427" t="b">
        <v>0</v>
      </c>
      <c r="P1427" t="s">
        <v>8287</v>
      </c>
      <c r="Q1427">
        <v>0</v>
      </c>
      <c r="R1427" t="e">
        <v>#DIV/0!</v>
      </c>
      <c r="S1427" t="s">
        <v>8317</v>
      </c>
      <c r="T1427" t="s">
        <v>8361</v>
      </c>
    </row>
    <row r="1428" spans="1:20" x14ac:dyDescent="0.2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v>42240.390277777777</v>
      </c>
      <c r="K1428">
        <v>1435224120</v>
      </c>
      <c r="L1428" s="10">
        <v>42180.390277777777</v>
      </c>
      <c r="M1428" t="b">
        <v>0</v>
      </c>
      <c r="N1428">
        <v>0</v>
      </c>
      <c r="O1428" t="b">
        <v>0</v>
      </c>
      <c r="P1428" t="s">
        <v>8287</v>
      </c>
      <c r="Q1428">
        <v>0</v>
      </c>
      <c r="R1428" t="e">
        <v>#DIV/0!</v>
      </c>
      <c r="S1428" t="s">
        <v>8317</v>
      </c>
      <c r="T1428" t="s">
        <v>8361</v>
      </c>
    </row>
    <row r="1429" spans="1:20" x14ac:dyDescent="0.2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v>42631.851678240739</v>
      </c>
      <c r="K1429">
        <v>1471638385</v>
      </c>
      <c r="L1429" s="10">
        <v>42601.851678240739</v>
      </c>
      <c r="M1429" t="b">
        <v>0</v>
      </c>
      <c r="N1429">
        <v>4</v>
      </c>
      <c r="O1429" t="b">
        <v>0</v>
      </c>
      <c r="P1429" t="s">
        <v>8287</v>
      </c>
      <c r="Q1429">
        <v>8.3799999999999999E-2</v>
      </c>
      <c r="R1429">
        <v>104.75</v>
      </c>
      <c r="S1429" t="s">
        <v>8317</v>
      </c>
      <c r="T1429" t="s">
        <v>8361</v>
      </c>
    </row>
    <row r="1430" spans="1:20" x14ac:dyDescent="0.2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v>42462.338159722218</v>
      </c>
      <c r="K1430">
        <v>1456996017</v>
      </c>
      <c r="L1430" s="10">
        <v>42432.379826388889</v>
      </c>
      <c r="M1430" t="b">
        <v>0</v>
      </c>
      <c r="N1430">
        <v>3</v>
      </c>
      <c r="O1430" t="b">
        <v>0</v>
      </c>
      <c r="P1430" t="s">
        <v>8287</v>
      </c>
      <c r="Q1430">
        <v>4.4999999999999998E-2</v>
      </c>
      <c r="R1430">
        <v>15</v>
      </c>
      <c r="S1430" t="s">
        <v>8317</v>
      </c>
      <c r="T1430" t="s">
        <v>8361</v>
      </c>
    </row>
    <row r="1431" spans="1:20" x14ac:dyDescent="0.2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v>42104.060671296291</v>
      </c>
      <c r="K1431">
        <v>1426037242</v>
      </c>
      <c r="L1431" s="10">
        <v>42074.060671296291</v>
      </c>
      <c r="M1431" t="b">
        <v>0</v>
      </c>
      <c r="N1431">
        <v>0</v>
      </c>
      <c r="O1431" t="b">
        <v>0</v>
      </c>
      <c r="P1431" t="s">
        <v>8287</v>
      </c>
      <c r="Q1431">
        <v>0</v>
      </c>
      <c r="R1431" t="e">
        <v>#DIV/0!</v>
      </c>
      <c r="S1431" t="s">
        <v>8317</v>
      </c>
      <c r="T1431" t="s">
        <v>8361</v>
      </c>
    </row>
    <row r="1432" spans="1:20" x14ac:dyDescent="0.2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v>41992.813518518517</v>
      </c>
      <c r="K1432">
        <v>1416339088</v>
      </c>
      <c r="L1432" s="10">
        <v>41961.813518518517</v>
      </c>
      <c r="M1432" t="b">
        <v>0</v>
      </c>
      <c r="N1432">
        <v>5</v>
      </c>
      <c r="O1432" t="b">
        <v>0</v>
      </c>
      <c r="P1432" t="s">
        <v>8287</v>
      </c>
      <c r="Q1432">
        <v>8.0600000000000005E-2</v>
      </c>
      <c r="R1432">
        <v>80.599999999999994</v>
      </c>
      <c r="S1432" t="s">
        <v>8317</v>
      </c>
      <c r="T1432" t="s">
        <v>8361</v>
      </c>
    </row>
    <row r="1433" spans="1:20" x14ac:dyDescent="0.2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v>42334.252500000002</v>
      </c>
      <c r="K1433">
        <v>1445922216</v>
      </c>
      <c r="L1433" s="10">
        <v>42304.210833333331</v>
      </c>
      <c r="M1433" t="b">
        <v>0</v>
      </c>
      <c r="N1433">
        <v>47</v>
      </c>
      <c r="O1433" t="b">
        <v>0</v>
      </c>
      <c r="P1433" t="s">
        <v>8287</v>
      </c>
      <c r="Q1433">
        <v>0.31947058823529412</v>
      </c>
      <c r="R1433">
        <v>115.55319148936171</v>
      </c>
      <c r="S1433" t="s">
        <v>8317</v>
      </c>
      <c r="T1433" t="s">
        <v>8361</v>
      </c>
    </row>
    <row r="1434" spans="1:20" x14ac:dyDescent="0.2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v>42205.780416666668</v>
      </c>
      <c r="K1434">
        <v>1434825828</v>
      </c>
      <c r="L1434" s="10">
        <v>42175.780416666668</v>
      </c>
      <c r="M1434" t="b">
        <v>0</v>
      </c>
      <c r="N1434">
        <v>0</v>
      </c>
      <c r="O1434" t="b">
        <v>0</v>
      </c>
      <c r="P1434" t="s">
        <v>8287</v>
      </c>
      <c r="Q1434">
        <v>0</v>
      </c>
      <c r="R1434" t="e">
        <v>#DIV/0!</v>
      </c>
      <c r="S1434" t="s">
        <v>8317</v>
      </c>
      <c r="T1434" t="s">
        <v>8361</v>
      </c>
    </row>
    <row r="1435" spans="1:20" x14ac:dyDescent="0.2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v>42714.458333333328</v>
      </c>
      <c r="K1435">
        <v>1477839675</v>
      </c>
      <c r="L1435" s="10">
        <v>42673.625868055555</v>
      </c>
      <c r="M1435" t="b">
        <v>0</v>
      </c>
      <c r="N1435">
        <v>10</v>
      </c>
      <c r="O1435" t="b">
        <v>0</v>
      </c>
      <c r="P1435" t="s">
        <v>8287</v>
      </c>
      <c r="Q1435">
        <v>6.7083333333333328E-2</v>
      </c>
      <c r="R1435">
        <v>80.5</v>
      </c>
      <c r="S1435" t="s">
        <v>8317</v>
      </c>
      <c r="T1435" t="s">
        <v>8361</v>
      </c>
    </row>
    <row r="1436" spans="1:20" x14ac:dyDescent="0.2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v>42163.625</v>
      </c>
      <c r="K1436">
        <v>1431973478</v>
      </c>
      <c r="L1436" s="10">
        <v>42142.767106481479</v>
      </c>
      <c r="M1436" t="b">
        <v>0</v>
      </c>
      <c r="N1436">
        <v>11</v>
      </c>
      <c r="O1436" t="b">
        <v>0</v>
      </c>
      <c r="P1436" t="s">
        <v>8287</v>
      </c>
      <c r="Q1436">
        <v>9.987804878048781E-2</v>
      </c>
      <c r="R1436">
        <v>744.5454545454545</v>
      </c>
      <c r="S1436" t="s">
        <v>8317</v>
      </c>
      <c r="T1436" t="s">
        <v>8361</v>
      </c>
    </row>
    <row r="1437" spans="1:20" x14ac:dyDescent="0.2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v>42288.780324074076</v>
      </c>
      <c r="K1437">
        <v>1441997020</v>
      </c>
      <c r="L1437" s="10">
        <v>42258.780324074076</v>
      </c>
      <c r="M1437" t="b">
        <v>0</v>
      </c>
      <c r="N1437">
        <v>2</v>
      </c>
      <c r="O1437" t="b">
        <v>0</v>
      </c>
      <c r="P1437" t="s">
        <v>8287</v>
      </c>
      <c r="Q1437">
        <v>1E-3</v>
      </c>
      <c r="R1437">
        <v>7.5</v>
      </c>
      <c r="S1437" t="s">
        <v>8317</v>
      </c>
      <c r="T1437" t="s">
        <v>8361</v>
      </c>
    </row>
    <row r="1438" spans="1:20" x14ac:dyDescent="0.2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v>42421.35019675926</v>
      </c>
      <c r="K1438">
        <v>1453451057</v>
      </c>
      <c r="L1438" s="10">
        <v>42391.35019675926</v>
      </c>
      <c r="M1438" t="b">
        <v>0</v>
      </c>
      <c r="N1438">
        <v>2</v>
      </c>
      <c r="O1438" t="b">
        <v>0</v>
      </c>
      <c r="P1438" t="s">
        <v>8287</v>
      </c>
      <c r="Q1438">
        <v>7.7000000000000002E-3</v>
      </c>
      <c r="R1438">
        <v>38.5</v>
      </c>
      <c r="S1438" t="s">
        <v>8317</v>
      </c>
      <c r="T1438" t="s">
        <v>8361</v>
      </c>
    </row>
    <row r="1439" spans="1:20" x14ac:dyDescent="0.2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v>41833.207638888889</v>
      </c>
      <c r="K1439">
        <v>1402058739</v>
      </c>
      <c r="L1439" s="10">
        <v>41796.531701388885</v>
      </c>
      <c r="M1439" t="b">
        <v>0</v>
      </c>
      <c r="N1439">
        <v>22</v>
      </c>
      <c r="O1439" t="b">
        <v>0</v>
      </c>
      <c r="P1439" t="s">
        <v>8287</v>
      </c>
      <c r="Q1439">
        <v>0.26900000000000002</v>
      </c>
      <c r="R1439">
        <v>36.68181818181818</v>
      </c>
      <c r="S1439" t="s">
        <v>8317</v>
      </c>
      <c r="T1439" t="s">
        <v>8361</v>
      </c>
    </row>
    <row r="1440" spans="1:20" x14ac:dyDescent="0.2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v>42487.579861111109</v>
      </c>
      <c r="K1440">
        <v>1459198499</v>
      </c>
      <c r="L1440" s="10">
        <v>42457.871516203704</v>
      </c>
      <c r="M1440" t="b">
        <v>0</v>
      </c>
      <c r="N1440">
        <v>8</v>
      </c>
      <c r="O1440" t="b">
        <v>0</v>
      </c>
      <c r="P1440" t="s">
        <v>8287</v>
      </c>
      <c r="Q1440">
        <v>0.03</v>
      </c>
      <c r="R1440">
        <v>75</v>
      </c>
      <c r="S1440" t="s">
        <v>8317</v>
      </c>
      <c r="T1440" t="s">
        <v>8361</v>
      </c>
    </row>
    <row r="1441" spans="1:20" x14ac:dyDescent="0.2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v>42070.829872685179</v>
      </c>
      <c r="K1441">
        <v>1423166101</v>
      </c>
      <c r="L1441" s="10">
        <v>42040.829872685179</v>
      </c>
      <c r="M1441" t="b">
        <v>0</v>
      </c>
      <c r="N1441">
        <v>6</v>
      </c>
      <c r="O1441" t="b">
        <v>0</v>
      </c>
      <c r="P1441" t="s">
        <v>8287</v>
      </c>
      <c r="Q1441">
        <v>6.6055045871559637E-2</v>
      </c>
      <c r="R1441">
        <v>30</v>
      </c>
      <c r="S1441" t="s">
        <v>8317</v>
      </c>
      <c r="T1441" t="s">
        <v>8361</v>
      </c>
    </row>
    <row r="1442" spans="1:20" x14ac:dyDescent="0.2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v>42516.748414351852</v>
      </c>
      <c r="K1442">
        <v>1461693463</v>
      </c>
      <c r="L1442" s="10">
        <v>42486.748414351852</v>
      </c>
      <c r="M1442" t="b">
        <v>0</v>
      </c>
      <c r="N1442">
        <v>1</v>
      </c>
      <c r="O1442" t="b">
        <v>0</v>
      </c>
      <c r="P1442" t="s">
        <v>8287</v>
      </c>
      <c r="Q1442">
        <v>7.6923076923076926E-5</v>
      </c>
      <c r="R1442">
        <v>1</v>
      </c>
      <c r="S1442" t="s">
        <v>8317</v>
      </c>
      <c r="T1442" t="s">
        <v>8361</v>
      </c>
    </row>
    <row r="1443" spans="1:20" x14ac:dyDescent="0.2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v>42258.765844907408</v>
      </c>
      <c r="K1443">
        <v>1436811769</v>
      </c>
      <c r="L1443" s="10">
        <v>42198.765844907408</v>
      </c>
      <c r="M1443" t="b">
        <v>0</v>
      </c>
      <c r="N1443">
        <v>3</v>
      </c>
      <c r="O1443" t="b">
        <v>0</v>
      </c>
      <c r="P1443" t="s">
        <v>8287</v>
      </c>
      <c r="Q1443">
        <v>1.1222222222222222E-2</v>
      </c>
      <c r="R1443">
        <v>673.33333333333337</v>
      </c>
      <c r="S1443" t="s">
        <v>8317</v>
      </c>
      <c r="T1443" t="s">
        <v>8361</v>
      </c>
    </row>
    <row r="1444" spans="1:20" x14ac:dyDescent="0.2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v>42515.64534722222</v>
      </c>
      <c r="K1444">
        <v>1461598158</v>
      </c>
      <c r="L1444" s="10">
        <v>42485.64534722222</v>
      </c>
      <c r="M1444" t="b">
        <v>0</v>
      </c>
      <c r="N1444">
        <v>0</v>
      </c>
      <c r="O1444" t="b">
        <v>0</v>
      </c>
      <c r="P1444" t="s">
        <v>8287</v>
      </c>
      <c r="Q1444">
        <v>0</v>
      </c>
      <c r="R1444" t="e">
        <v>#DIV/0!</v>
      </c>
      <c r="S1444" t="s">
        <v>8317</v>
      </c>
      <c r="T1444" t="s">
        <v>8361</v>
      </c>
    </row>
    <row r="1445" spans="1:20" x14ac:dyDescent="0.2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v>42737.926030092596</v>
      </c>
      <c r="K1445">
        <v>1480803209</v>
      </c>
      <c r="L1445" s="10">
        <v>42707.926030092596</v>
      </c>
      <c r="M1445" t="b">
        <v>0</v>
      </c>
      <c r="N1445">
        <v>0</v>
      </c>
      <c r="O1445" t="b">
        <v>0</v>
      </c>
      <c r="P1445" t="s">
        <v>8287</v>
      </c>
      <c r="Q1445">
        <v>0</v>
      </c>
      <c r="R1445" t="e">
        <v>#DIV/0!</v>
      </c>
      <c r="S1445" t="s">
        <v>8317</v>
      </c>
      <c r="T1445" t="s">
        <v>8361</v>
      </c>
    </row>
    <row r="1446" spans="1:20" x14ac:dyDescent="0.2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v>42259.873402777783</v>
      </c>
      <c r="K1446">
        <v>1436907462</v>
      </c>
      <c r="L1446" s="10">
        <v>42199.873402777783</v>
      </c>
      <c r="M1446" t="b">
        <v>0</v>
      </c>
      <c r="N1446">
        <v>0</v>
      </c>
      <c r="O1446" t="b">
        <v>0</v>
      </c>
      <c r="P1446" t="s">
        <v>8287</v>
      </c>
      <c r="Q1446">
        <v>0</v>
      </c>
      <c r="R1446" t="e">
        <v>#DIV/0!</v>
      </c>
      <c r="S1446" t="s">
        <v>8317</v>
      </c>
      <c r="T1446" t="s">
        <v>8361</v>
      </c>
    </row>
    <row r="1447" spans="1:20" x14ac:dyDescent="0.2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v>42169.542303240742</v>
      </c>
      <c r="K1447">
        <v>1431694855</v>
      </c>
      <c r="L1447" s="10">
        <v>42139.542303240742</v>
      </c>
      <c r="M1447" t="b">
        <v>0</v>
      </c>
      <c r="N1447">
        <v>0</v>
      </c>
      <c r="O1447" t="b">
        <v>0</v>
      </c>
      <c r="P1447" t="s">
        <v>8287</v>
      </c>
      <c r="Q1447">
        <v>0</v>
      </c>
      <c r="R1447" t="e">
        <v>#DIV/0!</v>
      </c>
      <c r="S1447" t="s">
        <v>8317</v>
      </c>
      <c r="T1447" t="s">
        <v>8361</v>
      </c>
    </row>
    <row r="1448" spans="1:20" x14ac:dyDescent="0.2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v>42481.447662037041</v>
      </c>
      <c r="K1448">
        <v>1459507478</v>
      </c>
      <c r="L1448" s="10">
        <v>42461.447662037041</v>
      </c>
      <c r="M1448" t="b">
        <v>0</v>
      </c>
      <c r="N1448">
        <v>0</v>
      </c>
      <c r="O1448" t="b">
        <v>0</v>
      </c>
      <c r="P1448" t="s">
        <v>8287</v>
      </c>
      <c r="Q1448">
        <v>0</v>
      </c>
      <c r="R1448" t="e">
        <v>#DIV/0!</v>
      </c>
      <c r="S1448" t="s">
        <v>8317</v>
      </c>
      <c r="T1448" t="s">
        <v>8361</v>
      </c>
    </row>
    <row r="1449" spans="1:20" x14ac:dyDescent="0.2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v>42559.730717592596</v>
      </c>
      <c r="K1449">
        <v>1465407134</v>
      </c>
      <c r="L1449" s="10">
        <v>42529.730717592596</v>
      </c>
      <c r="M1449" t="b">
        <v>0</v>
      </c>
      <c r="N1449">
        <v>3</v>
      </c>
      <c r="O1449" t="b">
        <v>0</v>
      </c>
      <c r="P1449" t="s">
        <v>8287</v>
      </c>
      <c r="Q1449">
        <v>1.4999999999999999E-4</v>
      </c>
      <c r="R1449">
        <v>25</v>
      </c>
      <c r="S1449" t="s">
        <v>8317</v>
      </c>
      <c r="T1449" t="s">
        <v>8361</v>
      </c>
    </row>
    <row r="1450" spans="1:20" x14ac:dyDescent="0.2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v>42146.225694444445</v>
      </c>
      <c r="K1450">
        <v>1429655318</v>
      </c>
      <c r="L1450" s="10">
        <v>42115.936550925922</v>
      </c>
      <c r="M1450" t="b">
        <v>0</v>
      </c>
      <c r="N1450">
        <v>0</v>
      </c>
      <c r="O1450" t="b">
        <v>0</v>
      </c>
      <c r="P1450" t="s">
        <v>8287</v>
      </c>
      <c r="Q1450">
        <v>0</v>
      </c>
      <c r="R1450" t="e">
        <v>#DIV/0!</v>
      </c>
      <c r="S1450" t="s">
        <v>8317</v>
      </c>
      <c r="T1450" t="s">
        <v>8361</v>
      </c>
    </row>
    <row r="1451" spans="1:20" x14ac:dyDescent="0.2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v>42134.811400462961</v>
      </c>
      <c r="K1451">
        <v>1427138905</v>
      </c>
      <c r="L1451" s="10">
        <v>42086.811400462961</v>
      </c>
      <c r="M1451" t="b">
        <v>0</v>
      </c>
      <c r="N1451">
        <v>0</v>
      </c>
      <c r="O1451" t="b">
        <v>0</v>
      </c>
      <c r="P1451" t="s">
        <v>8287</v>
      </c>
      <c r="Q1451">
        <v>0</v>
      </c>
      <c r="R1451" t="e">
        <v>#DIV/0!</v>
      </c>
      <c r="S1451" t="s">
        <v>8317</v>
      </c>
      <c r="T1451" t="s">
        <v>8361</v>
      </c>
    </row>
    <row r="1452" spans="1:20" x14ac:dyDescent="0.2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v>42420.171261574069</v>
      </c>
      <c r="K1452">
        <v>1453349197</v>
      </c>
      <c r="L1452" s="10">
        <v>42390.171261574069</v>
      </c>
      <c r="M1452" t="b">
        <v>0</v>
      </c>
      <c r="N1452">
        <v>1</v>
      </c>
      <c r="O1452" t="b">
        <v>0</v>
      </c>
      <c r="P1452" t="s">
        <v>8287</v>
      </c>
      <c r="Q1452">
        <v>1.0000000000000001E-5</v>
      </c>
      <c r="R1452">
        <v>1</v>
      </c>
      <c r="S1452" t="s">
        <v>8317</v>
      </c>
      <c r="T1452" t="s">
        <v>8361</v>
      </c>
    </row>
    <row r="1453" spans="1:20" x14ac:dyDescent="0.2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v>41962.00068287037</v>
      </c>
      <c r="K1453">
        <v>1413759659</v>
      </c>
      <c r="L1453" s="10">
        <v>41931.959016203706</v>
      </c>
      <c r="M1453" t="b">
        <v>0</v>
      </c>
      <c r="N1453">
        <v>2</v>
      </c>
      <c r="O1453" t="b">
        <v>0</v>
      </c>
      <c r="P1453" t="s">
        <v>8287</v>
      </c>
      <c r="Q1453">
        <v>1.0554089709762533E-4</v>
      </c>
      <c r="R1453">
        <v>1</v>
      </c>
      <c r="S1453" t="s">
        <v>8317</v>
      </c>
      <c r="T1453" t="s">
        <v>8361</v>
      </c>
    </row>
    <row r="1454" spans="1:20" x14ac:dyDescent="0.2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v>41848.703275462962</v>
      </c>
      <c r="K1454">
        <v>1403974363</v>
      </c>
      <c r="L1454" s="10">
        <v>41818.703275462962</v>
      </c>
      <c r="M1454" t="b">
        <v>0</v>
      </c>
      <c r="N1454">
        <v>0</v>
      </c>
      <c r="O1454" t="b">
        <v>0</v>
      </c>
      <c r="P1454" t="s">
        <v>8287</v>
      </c>
      <c r="Q1454">
        <v>0</v>
      </c>
      <c r="R1454" t="e">
        <v>#DIV/0!</v>
      </c>
      <c r="S1454" t="s">
        <v>8317</v>
      </c>
      <c r="T1454" t="s">
        <v>8361</v>
      </c>
    </row>
    <row r="1455" spans="1:20" x14ac:dyDescent="0.2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v>42840.654479166667</v>
      </c>
      <c r="K1455">
        <v>1488386547</v>
      </c>
      <c r="L1455" s="10">
        <v>42795.696145833332</v>
      </c>
      <c r="M1455" t="b">
        <v>0</v>
      </c>
      <c r="N1455">
        <v>0</v>
      </c>
      <c r="O1455" t="b">
        <v>0</v>
      </c>
      <c r="P1455" t="s">
        <v>8287</v>
      </c>
      <c r="Q1455">
        <v>0</v>
      </c>
      <c r="R1455" t="e">
        <v>#DIV/0!</v>
      </c>
      <c r="S1455" t="s">
        <v>8317</v>
      </c>
      <c r="T1455" t="s">
        <v>8361</v>
      </c>
    </row>
    <row r="1456" spans="1:20" x14ac:dyDescent="0.2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v>42484.915972222225</v>
      </c>
      <c r="K1456">
        <v>1459716480</v>
      </c>
      <c r="L1456" s="10">
        <v>42463.866666666669</v>
      </c>
      <c r="M1456" t="b">
        <v>0</v>
      </c>
      <c r="N1456">
        <v>1</v>
      </c>
      <c r="O1456" t="b">
        <v>0</v>
      </c>
      <c r="P1456" t="s">
        <v>8287</v>
      </c>
      <c r="Q1456">
        <v>8.5714285714285719E-3</v>
      </c>
      <c r="R1456">
        <v>15</v>
      </c>
      <c r="S1456" t="s">
        <v>8317</v>
      </c>
      <c r="T1456" t="s">
        <v>8361</v>
      </c>
    </row>
    <row r="1457" spans="1:20" x14ac:dyDescent="0.2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v>41887.568749999999</v>
      </c>
      <c r="K1457">
        <v>1405181320</v>
      </c>
      <c r="L1457" s="10">
        <v>41832.672685185185</v>
      </c>
      <c r="M1457" t="b">
        <v>0</v>
      </c>
      <c r="N1457">
        <v>7</v>
      </c>
      <c r="O1457" t="b">
        <v>0</v>
      </c>
      <c r="P1457" t="s">
        <v>8287</v>
      </c>
      <c r="Q1457">
        <v>0.105</v>
      </c>
      <c r="R1457">
        <v>225</v>
      </c>
      <c r="S1457" t="s">
        <v>8317</v>
      </c>
      <c r="T1457" t="s">
        <v>8361</v>
      </c>
    </row>
    <row r="1458" spans="1:20" x14ac:dyDescent="0.2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v>42738.668576388889</v>
      </c>
      <c r="K1458">
        <v>1480867365</v>
      </c>
      <c r="L1458" s="10">
        <v>42708.668576388889</v>
      </c>
      <c r="M1458" t="b">
        <v>0</v>
      </c>
      <c r="N1458">
        <v>3</v>
      </c>
      <c r="O1458" t="b">
        <v>0</v>
      </c>
      <c r="P1458" t="s">
        <v>8287</v>
      </c>
      <c r="Q1458">
        <v>2.9000000000000001E-2</v>
      </c>
      <c r="R1458">
        <v>48.333333333333336</v>
      </c>
      <c r="S1458" t="s">
        <v>8317</v>
      </c>
      <c r="T1458" t="s">
        <v>8361</v>
      </c>
    </row>
    <row r="1459" spans="1:20" x14ac:dyDescent="0.2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v>42319.938009259262</v>
      </c>
      <c r="K1459">
        <v>1444685444</v>
      </c>
      <c r="L1459" s="10">
        <v>42289.89634259259</v>
      </c>
      <c r="M1459" t="b">
        <v>0</v>
      </c>
      <c r="N1459">
        <v>0</v>
      </c>
      <c r="O1459" t="b">
        <v>0</v>
      </c>
      <c r="P1459" t="s">
        <v>8287</v>
      </c>
      <c r="Q1459">
        <v>0</v>
      </c>
      <c r="R1459" t="e">
        <v>#DIV/0!</v>
      </c>
      <c r="S1459" t="s">
        <v>8317</v>
      </c>
      <c r="T1459" t="s">
        <v>8361</v>
      </c>
    </row>
    <row r="1460" spans="1:20" x14ac:dyDescent="0.2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v>41862.166666666664</v>
      </c>
      <c r="K1460">
        <v>1405097760</v>
      </c>
      <c r="L1460" s="10">
        <v>41831.705555555556</v>
      </c>
      <c r="M1460" t="b">
        <v>0</v>
      </c>
      <c r="N1460">
        <v>0</v>
      </c>
      <c r="O1460" t="b">
        <v>0</v>
      </c>
      <c r="P1460" t="s">
        <v>8287</v>
      </c>
      <c r="Q1460">
        <v>0</v>
      </c>
      <c r="R1460" t="e">
        <v>#DIV/0!</v>
      </c>
      <c r="S1460" t="s">
        <v>8317</v>
      </c>
      <c r="T1460" t="s">
        <v>8361</v>
      </c>
    </row>
    <row r="1461" spans="1:20" x14ac:dyDescent="0.2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v>42340.725694444445</v>
      </c>
      <c r="K1461">
        <v>1446612896</v>
      </c>
      <c r="L1461" s="10">
        <v>42312.204814814817</v>
      </c>
      <c r="M1461" t="b">
        <v>0</v>
      </c>
      <c r="N1461">
        <v>0</v>
      </c>
      <c r="O1461" t="b">
        <v>0</v>
      </c>
      <c r="P1461" t="s">
        <v>8287</v>
      </c>
      <c r="Q1461">
        <v>0</v>
      </c>
      <c r="R1461" t="e">
        <v>#DIV/0!</v>
      </c>
      <c r="S1461" t="s">
        <v>8317</v>
      </c>
      <c r="T1461" t="s">
        <v>8361</v>
      </c>
    </row>
    <row r="1462" spans="1:20" x14ac:dyDescent="0.2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v>41973.989583333328</v>
      </c>
      <c r="K1462">
        <v>1412371898</v>
      </c>
      <c r="L1462" s="10">
        <v>41915.896967592591</v>
      </c>
      <c r="M1462" t="b">
        <v>0</v>
      </c>
      <c r="N1462">
        <v>0</v>
      </c>
      <c r="O1462" t="b">
        <v>0</v>
      </c>
      <c r="P1462" t="s">
        <v>8287</v>
      </c>
      <c r="Q1462">
        <v>0</v>
      </c>
      <c r="R1462" t="e">
        <v>#DIV/0!</v>
      </c>
      <c r="S1462" t="s">
        <v>8317</v>
      </c>
      <c r="T1462" t="s">
        <v>8361</v>
      </c>
    </row>
    <row r="1463" spans="1:20" x14ac:dyDescent="0.2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v>41933</v>
      </c>
      <c r="K1463">
        <v>1410967754</v>
      </c>
      <c r="L1463" s="10"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>
        <v>1.012446</v>
      </c>
      <c r="R1463">
        <v>44.66673529411765</v>
      </c>
      <c r="S1463" t="s">
        <v>8317</v>
      </c>
      <c r="T1463" t="s">
        <v>8352</v>
      </c>
    </row>
    <row r="1464" spans="1:20" x14ac:dyDescent="0.2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v>41374.662858796299</v>
      </c>
      <c r="K1464">
        <v>1363017271</v>
      </c>
      <c r="L1464" s="10"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>
        <v>1.085175</v>
      </c>
      <c r="R1464">
        <v>28.937999999999999</v>
      </c>
      <c r="S1464" t="s">
        <v>8317</v>
      </c>
      <c r="T1464" t="s">
        <v>8352</v>
      </c>
    </row>
    <row r="1465" spans="1:20" x14ac:dyDescent="0.2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v>41371.869652777779</v>
      </c>
      <c r="K1465">
        <v>1361483538</v>
      </c>
      <c r="L1465" s="10">
        <v>41326.911319444444</v>
      </c>
      <c r="M1465" t="b">
        <v>1</v>
      </c>
      <c r="N1465">
        <v>25</v>
      </c>
      <c r="O1465" t="b">
        <v>1</v>
      </c>
      <c r="P1465" t="s">
        <v>8288</v>
      </c>
      <c r="Q1465">
        <v>1.4766666666666666</v>
      </c>
      <c r="R1465">
        <v>35.44</v>
      </c>
      <c r="S1465" t="s">
        <v>8317</v>
      </c>
      <c r="T1465" t="s">
        <v>8352</v>
      </c>
    </row>
    <row r="1466" spans="1:20" x14ac:dyDescent="0.2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v>41321.661550925928</v>
      </c>
      <c r="K1466">
        <v>1358437958</v>
      </c>
      <c r="L1466" s="10"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>
        <v>1.6319999999999999</v>
      </c>
      <c r="R1466">
        <v>34.871794871794869</v>
      </c>
      <c r="S1466" t="s">
        <v>8317</v>
      </c>
      <c r="T1466" t="s">
        <v>8352</v>
      </c>
    </row>
    <row r="1467" spans="1:20" x14ac:dyDescent="0.2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v>40990.125</v>
      </c>
      <c r="K1467">
        <v>1329759452</v>
      </c>
      <c r="L1467" s="10"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>
        <v>4.5641449999999999</v>
      </c>
      <c r="R1467">
        <v>52.622732513451197</v>
      </c>
      <c r="S1467" t="s">
        <v>8317</v>
      </c>
      <c r="T1467" t="s">
        <v>8352</v>
      </c>
    </row>
    <row r="1468" spans="1:20" x14ac:dyDescent="0.2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v>42381.208333333328</v>
      </c>
      <c r="K1468">
        <v>1449029266</v>
      </c>
      <c r="L1468" s="10"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>
        <v>1.0787731249999999</v>
      </c>
      <c r="R1468">
        <v>69.598266129032254</v>
      </c>
      <c r="S1468" t="s">
        <v>8317</v>
      </c>
      <c r="T1468" t="s">
        <v>8352</v>
      </c>
    </row>
    <row r="1469" spans="1:20" x14ac:dyDescent="0.2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v>40993.760243055556</v>
      </c>
      <c r="K1469">
        <v>1327518885</v>
      </c>
      <c r="L1469" s="10">
        <v>40933.80190972222</v>
      </c>
      <c r="M1469" t="b">
        <v>1</v>
      </c>
      <c r="N1469">
        <v>600</v>
      </c>
      <c r="O1469" t="b">
        <v>1</v>
      </c>
      <c r="P1469" t="s">
        <v>8288</v>
      </c>
      <c r="Q1469">
        <v>1.1508</v>
      </c>
      <c r="R1469">
        <v>76.72</v>
      </c>
      <c r="S1469" t="s">
        <v>8317</v>
      </c>
      <c r="T1469" t="s">
        <v>8352</v>
      </c>
    </row>
    <row r="1470" spans="1:20" x14ac:dyDescent="0.2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v>40706.014456018522</v>
      </c>
      <c r="K1470">
        <v>1302654049</v>
      </c>
      <c r="L1470" s="10"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>
        <v>1.0236842105263158</v>
      </c>
      <c r="R1470">
        <v>33.191126279863482</v>
      </c>
      <c r="S1470" t="s">
        <v>8317</v>
      </c>
      <c r="T1470" t="s">
        <v>8352</v>
      </c>
    </row>
    <row r="1471" spans="1:20" x14ac:dyDescent="0.2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v>41320.598483796297</v>
      </c>
      <c r="K1471">
        <v>1358346109</v>
      </c>
      <c r="L1471" s="10"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>
        <v>1.0842485875706214</v>
      </c>
      <c r="R1471">
        <v>149.46417445482865</v>
      </c>
      <c r="S1471" t="s">
        <v>8317</v>
      </c>
      <c r="T1471" t="s">
        <v>8352</v>
      </c>
    </row>
    <row r="1472" spans="1:20" x14ac:dyDescent="0.2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v>41271.827118055553</v>
      </c>
      <c r="K1472">
        <v>1354909863</v>
      </c>
      <c r="L1472" s="10">
        <v>41250.827118055553</v>
      </c>
      <c r="M1472" t="b">
        <v>1</v>
      </c>
      <c r="N1472">
        <v>81</v>
      </c>
      <c r="O1472" t="b">
        <v>1</v>
      </c>
      <c r="P1472" t="s">
        <v>8288</v>
      </c>
      <c r="Q1472">
        <v>1.2513333333333334</v>
      </c>
      <c r="R1472">
        <v>23.172839506172838</v>
      </c>
      <c r="S1472" t="s">
        <v>8317</v>
      </c>
      <c r="T1472" t="s">
        <v>8352</v>
      </c>
    </row>
    <row r="1473" spans="1:20" x14ac:dyDescent="0.2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v>42103.957569444443</v>
      </c>
      <c r="K1473">
        <v>1426028334</v>
      </c>
      <c r="L1473" s="10"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>
        <v>1.03840625</v>
      </c>
      <c r="R1473">
        <v>96.877551020408163</v>
      </c>
      <c r="S1473" t="s">
        <v>8317</v>
      </c>
      <c r="T1473" t="s">
        <v>8352</v>
      </c>
    </row>
    <row r="1474" spans="1:20" x14ac:dyDescent="0.2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v>41563.542858796296</v>
      </c>
      <c r="K1474">
        <v>1379336503</v>
      </c>
      <c r="L1474" s="10"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>
        <v>1.3870400000000001</v>
      </c>
      <c r="R1474">
        <v>103.20238095238095</v>
      </c>
      <c r="S1474" t="s">
        <v>8317</v>
      </c>
      <c r="T1474" t="s">
        <v>8352</v>
      </c>
    </row>
    <row r="1475" spans="1:20" x14ac:dyDescent="0.2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v>40969.979618055557</v>
      </c>
      <c r="K1475">
        <v>1328052639</v>
      </c>
      <c r="L1475" s="10">
        <v>40939.979618055557</v>
      </c>
      <c r="M1475" t="b">
        <v>1</v>
      </c>
      <c r="N1475">
        <v>47</v>
      </c>
      <c r="O1475" t="b">
        <v>1</v>
      </c>
      <c r="P1475" t="s">
        <v>8288</v>
      </c>
      <c r="Q1475">
        <v>1.20516</v>
      </c>
      <c r="R1475">
        <v>38.462553191489363</v>
      </c>
      <c r="S1475" t="s">
        <v>8317</v>
      </c>
      <c r="T1475" t="s">
        <v>8352</v>
      </c>
    </row>
    <row r="1476" spans="1:20" x14ac:dyDescent="0.2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v>41530.727916666663</v>
      </c>
      <c r="K1476">
        <v>1376501292</v>
      </c>
      <c r="L1476" s="10">
        <v>41500.727916666663</v>
      </c>
      <c r="M1476" t="b">
        <v>1</v>
      </c>
      <c r="N1476">
        <v>76</v>
      </c>
      <c r="O1476" t="b">
        <v>1</v>
      </c>
      <c r="P1476" t="s">
        <v>8288</v>
      </c>
      <c r="Q1476">
        <v>1.1226666666666667</v>
      </c>
      <c r="R1476">
        <v>44.315789473684212</v>
      </c>
      <c r="S1476" t="s">
        <v>8317</v>
      </c>
      <c r="T1476" t="s">
        <v>8352</v>
      </c>
    </row>
    <row r="1477" spans="1:20" x14ac:dyDescent="0.2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v>41993.207638888889</v>
      </c>
      <c r="K1477">
        <v>1416244863</v>
      </c>
      <c r="L1477" s="10"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>
        <v>1.8866966666666667</v>
      </c>
      <c r="R1477">
        <v>64.173356009070289</v>
      </c>
      <c r="S1477" t="s">
        <v>8317</v>
      </c>
      <c r="T1477" t="s">
        <v>8352</v>
      </c>
    </row>
    <row r="1478" spans="1:20" x14ac:dyDescent="0.2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v>40796.041921296295</v>
      </c>
      <c r="K1478">
        <v>1313024422</v>
      </c>
      <c r="L1478" s="10"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>
        <v>6.6155466666666669</v>
      </c>
      <c r="R1478">
        <v>43.333275109170302</v>
      </c>
      <c r="S1478" t="s">
        <v>8317</v>
      </c>
      <c r="T1478" t="s">
        <v>8352</v>
      </c>
    </row>
    <row r="1479" spans="1:20" x14ac:dyDescent="0.2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v>40900.125</v>
      </c>
      <c r="K1479">
        <v>1319467604</v>
      </c>
      <c r="L1479" s="10"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>
        <v>1.1131</v>
      </c>
      <c r="R1479">
        <v>90.495934959349597</v>
      </c>
      <c r="S1479" t="s">
        <v>8317</v>
      </c>
      <c r="T1479" t="s">
        <v>8352</v>
      </c>
    </row>
    <row r="1480" spans="1:20" x14ac:dyDescent="0.2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v>41408.871678240743</v>
      </c>
      <c r="K1480">
        <v>1367355313</v>
      </c>
      <c r="L1480" s="10"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>
        <v>11.8161422</v>
      </c>
      <c r="R1480">
        <v>29.187190495010373</v>
      </c>
      <c r="S1480" t="s">
        <v>8317</v>
      </c>
      <c r="T1480" t="s">
        <v>8352</v>
      </c>
    </row>
    <row r="1481" spans="1:20" x14ac:dyDescent="0.2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v>41769.165972222225</v>
      </c>
      <c r="K1481">
        <v>1398448389</v>
      </c>
      <c r="L1481" s="10">
        <v>41754.745243055557</v>
      </c>
      <c r="M1481" t="b">
        <v>1</v>
      </c>
      <c r="N1481">
        <v>71</v>
      </c>
      <c r="O1481" t="b">
        <v>1</v>
      </c>
      <c r="P1481" t="s">
        <v>8288</v>
      </c>
      <c r="Q1481">
        <v>1.37375</v>
      </c>
      <c r="R1481">
        <v>30.95774647887324</v>
      </c>
      <c r="S1481" t="s">
        <v>8317</v>
      </c>
      <c r="T1481" t="s">
        <v>8352</v>
      </c>
    </row>
    <row r="1482" spans="1:20" x14ac:dyDescent="0.2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v>41481.708333333336</v>
      </c>
      <c r="K1482">
        <v>1373408699</v>
      </c>
      <c r="L1482" s="10"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>
        <v>1.170404</v>
      </c>
      <c r="R1482">
        <v>92.157795275590544</v>
      </c>
      <c r="S1482" t="s">
        <v>8317</v>
      </c>
      <c r="T1482" t="s">
        <v>8352</v>
      </c>
    </row>
    <row r="1483" spans="1:20" x14ac:dyDescent="0.2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v>41580.922974537039</v>
      </c>
      <c r="K1483">
        <v>1380838145</v>
      </c>
      <c r="L1483" s="10">
        <v>41550.922974537039</v>
      </c>
      <c r="M1483" t="b">
        <v>0</v>
      </c>
      <c r="N1483">
        <v>6</v>
      </c>
      <c r="O1483" t="b">
        <v>0</v>
      </c>
      <c r="P1483" t="s">
        <v>8275</v>
      </c>
      <c r="Q1483">
        <v>2.1000000000000001E-2</v>
      </c>
      <c r="R1483">
        <v>17.5</v>
      </c>
      <c r="S1483" t="s">
        <v>8317</v>
      </c>
      <c r="T1483" t="s">
        <v>8336</v>
      </c>
    </row>
    <row r="1484" spans="1:20" x14ac:dyDescent="0.2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v>41159.32708333333</v>
      </c>
      <c r="K1484">
        <v>1345062936</v>
      </c>
      <c r="L1484" s="10">
        <v>41136.85805555556</v>
      </c>
      <c r="M1484" t="b">
        <v>0</v>
      </c>
      <c r="N1484">
        <v>1</v>
      </c>
      <c r="O1484" t="b">
        <v>0</v>
      </c>
      <c r="P1484" t="s">
        <v>8275</v>
      </c>
      <c r="Q1484">
        <v>1E-3</v>
      </c>
      <c r="R1484">
        <v>5</v>
      </c>
      <c r="S1484" t="s">
        <v>8317</v>
      </c>
      <c r="T1484" t="s">
        <v>8336</v>
      </c>
    </row>
    <row r="1485" spans="1:20" x14ac:dyDescent="0.2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v>42573.192997685182</v>
      </c>
      <c r="K1485">
        <v>1467002275</v>
      </c>
      <c r="L1485" s="10">
        <v>42548.192997685182</v>
      </c>
      <c r="M1485" t="b">
        <v>0</v>
      </c>
      <c r="N1485">
        <v>2</v>
      </c>
      <c r="O1485" t="b">
        <v>0</v>
      </c>
      <c r="P1485" t="s">
        <v>8275</v>
      </c>
      <c r="Q1485">
        <v>7.1428571428571426E-3</v>
      </c>
      <c r="R1485">
        <v>25</v>
      </c>
      <c r="S1485" t="s">
        <v>8317</v>
      </c>
      <c r="T1485" t="s">
        <v>8336</v>
      </c>
    </row>
    <row r="1486" spans="1:20" x14ac:dyDescent="0.2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v>41111.618750000001</v>
      </c>
      <c r="K1486">
        <v>1337834963</v>
      </c>
      <c r="L1486" s="10">
        <v>41053.200960648144</v>
      </c>
      <c r="M1486" t="b">
        <v>0</v>
      </c>
      <c r="N1486">
        <v>0</v>
      </c>
      <c r="O1486" t="b">
        <v>0</v>
      </c>
      <c r="P1486" t="s">
        <v>8275</v>
      </c>
      <c r="Q1486">
        <v>0</v>
      </c>
      <c r="R1486" t="e">
        <v>#DIV/0!</v>
      </c>
      <c r="S1486" t="s">
        <v>8317</v>
      </c>
      <c r="T1486" t="s">
        <v>8336</v>
      </c>
    </row>
    <row r="1487" spans="1:20" x14ac:dyDescent="0.2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v>42175.795983796299</v>
      </c>
      <c r="K1487">
        <v>1430939173</v>
      </c>
      <c r="L1487" s="10">
        <v>42130.795983796299</v>
      </c>
      <c r="M1487" t="b">
        <v>0</v>
      </c>
      <c r="N1487">
        <v>3</v>
      </c>
      <c r="O1487" t="b">
        <v>0</v>
      </c>
      <c r="P1487" t="s">
        <v>8275</v>
      </c>
      <c r="Q1487">
        <v>2.2388059701492536E-2</v>
      </c>
      <c r="R1487">
        <v>50</v>
      </c>
      <c r="S1487" t="s">
        <v>8317</v>
      </c>
      <c r="T1487" t="s">
        <v>8336</v>
      </c>
    </row>
    <row r="1488" spans="1:20" x14ac:dyDescent="0.2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v>42062.168530092589</v>
      </c>
      <c r="K1488">
        <v>1422417761</v>
      </c>
      <c r="L1488" s="10">
        <v>42032.168530092589</v>
      </c>
      <c r="M1488" t="b">
        <v>0</v>
      </c>
      <c r="N1488">
        <v>3</v>
      </c>
      <c r="O1488" t="b">
        <v>0</v>
      </c>
      <c r="P1488" t="s">
        <v>8275</v>
      </c>
      <c r="Q1488">
        <v>2.3999999999999998E-3</v>
      </c>
      <c r="R1488">
        <v>16</v>
      </c>
      <c r="S1488" t="s">
        <v>8317</v>
      </c>
      <c r="T1488" t="s">
        <v>8336</v>
      </c>
    </row>
    <row r="1489" spans="1:20" x14ac:dyDescent="0.2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v>42584.917488425926</v>
      </c>
      <c r="K1489">
        <v>1467583271</v>
      </c>
      <c r="L1489" s="10">
        <v>42554.917488425926</v>
      </c>
      <c r="M1489" t="b">
        <v>0</v>
      </c>
      <c r="N1489">
        <v>0</v>
      </c>
      <c r="O1489" t="b">
        <v>0</v>
      </c>
      <c r="P1489" t="s">
        <v>8275</v>
      </c>
      <c r="Q1489">
        <v>0</v>
      </c>
      <c r="R1489" t="e">
        <v>#DIV/0!</v>
      </c>
      <c r="S1489" t="s">
        <v>8317</v>
      </c>
      <c r="T1489" t="s">
        <v>8336</v>
      </c>
    </row>
    <row r="1490" spans="1:20" x14ac:dyDescent="0.2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v>41644.563194444447</v>
      </c>
      <c r="K1490">
        <v>1386336660</v>
      </c>
      <c r="L1490" s="10">
        <v>41614.563194444447</v>
      </c>
      <c r="M1490" t="b">
        <v>0</v>
      </c>
      <c r="N1490">
        <v>6</v>
      </c>
      <c r="O1490" t="b">
        <v>0</v>
      </c>
      <c r="P1490" t="s">
        <v>8275</v>
      </c>
      <c r="Q1490">
        <v>2.4E-2</v>
      </c>
      <c r="R1490">
        <v>60</v>
      </c>
      <c r="S1490" t="s">
        <v>8317</v>
      </c>
      <c r="T1490" t="s">
        <v>8336</v>
      </c>
    </row>
    <row r="1491" spans="1:20" x14ac:dyDescent="0.2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v>41228.653379629628</v>
      </c>
      <c r="K1491">
        <v>1350398452</v>
      </c>
      <c r="L1491" s="10">
        <v>41198.611712962964</v>
      </c>
      <c r="M1491" t="b">
        <v>0</v>
      </c>
      <c r="N1491">
        <v>0</v>
      </c>
      <c r="O1491" t="b">
        <v>0</v>
      </c>
      <c r="P1491" t="s">
        <v>8275</v>
      </c>
      <c r="Q1491">
        <v>0</v>
      </c>
      <c r="R1491" t="e">
        <v>#DIV/0!</v>
      </c>
      <c r="S1491" t="s">
        <v>8317</v>
      </c>
      <c r="T1491" t="s">
        <v>8336</v>
      </c>
    </row>
    <row r="1492" spans="1:20" x14ac:dyDescent="0.2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v>41549.561041666668</v>
      </c>
      <c r="K1492">
        <v>1378214874</v>
      </c>
      <c r="L1492" s="10">
        <v>41520.561041666668</v>
      </c>
      <c r="M1492" t="b">
        <v>0</v>
      </c>
      <c r="N1492">
        <v>19</v>
      </c>
      <c r="O1492" t="b">
        <v>0</v>
      </c>
      <c r="P1492" t="s">
        <v>8275</v>
      </c>
      <c r="Q1492">
        <v>0.30862068965517242</v>
      </c>
      <c r="R1492">
        <v>47.10526315789474</v>
      </c>
      <c r="S1492" t="s">
        <v>8317</v>
      </c>
      <c r="T1492" t="s">
        <v>8336</v>
      </c>
    </row>
    <row r="1493" spans="1:20" x14ac:dyDescent="0.2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v>42050.651388888888</v>
      </c>
      <c r="K1493">
        <v>1418922443</v>
      </c>
      <c r="L1493" s="10">
        <v>41991.713460648149</v>
      </c>
      <c r="M1493" t="b">
        <v>0</v>
      </c>
      <c r="N1493">
        <v>1</v>
      </c>
      <c r="O1493" t="b">
        <v>0</v>
      </c>
      <c r="P1493" t="s">
        <v>8275</v>
      </c>
      <c r="Q1493">
        <v>8.3333333333333329E-2</v>
      </c>
      <c r="R1493">
        <v>100</v>
      </c>
      <c r="S1493" t="s">
        <v>8317</v>
      </c>
      <c r="T1493" t="s">
        <v>8336</v>
      </c>
    </row>
    <row r="1494" spans="1:20" x14ac:dyDescent="0.2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v>40712.884791666671</v>
      </c>
      <c r="K1494">
        <v>1305839646</v>
      </c>
      <c r="L1494" s="10">
        <v>40682.884791666671</v>
      </c>
      <c r="M1494" t="b">
        <v>0</v>
      </c>
      <c r="N1494">
        <v>2</v>
      </c>
      <c r="O1494" t="b">
        <v>0</v>
      </c>
      <c r="P1494" t="s">
        <v>8275</v>
      </c>
      <c r="Q1494">
        <v>7.4999999999999997E-3</v>
      </c>
      <c r="R1494">
        <v>15</v>
      </c>
      <c r="S1494" t="s">
        <v>8317</v>
      </c>
      <c r="T1494" t="s">
        <v>8336</v>
      </c>
    </row>
    <row r="1495" spans="1:20" x14ac:dyDescent="0.2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v>41441.866608796299</v>
      </c>
      <c r="K1495">
        <v>1368823675</v>
      </c>
      <c r="L1495" s="10">
        <v>41411.866608796299</v>
      </c>
      <c r="M1495" t="b">
        <v>0</v>
      </c>
      <c r="N1495">
        <v>0</v>
      </c>
      <c r="O1495" t="b">
        <v>0</v>
      </c>
      <c r="P1495" t="s">
        <v>8275</v>
      </c>
      <c r="Q1495">
        <v>0</v>
      </c>
      <c r="R1495" t="e">
        <v>#DIV/0!</v>
      </c>
      <c r="S1495" t="s">
        <v>8317</v>
      </c>
      <c r="T1495" t="s">
        <v>8336</v>
      </c>
    </row>
    <row r="1496" spans="1:20" x14ac:dyDescent="0.2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v>42097.651388888888</v>
      </c>
      <c r="K1496">
        <v>1425489613</v>
      </c>
      <c r="L1496" s="10">
        <v>42067.722372685181</v>
      </c>
      <c r="M1496" t="b">
        <v>0</v>
      </c>
      <c r="N1496">
        <v>11</v>
      </c>
      <c r="O1496" t="b">
        <v>0</v>
      </c>
      <c r="P1496" t="s">
        <v>8275</v>
      </c>
      <c r="Q1496">
        <v>8.8999999999999996E-2</v>
      </c>
      <c r="R1496">
        <v>40.454545454545453</v>
      </c>
      <c r="S1496" t="s">
        <v>8317</v>
      </c>
      <c r="T1496" t="s">
        <v>8336</v>
      </c>
    </row>
    <row r="1497" spans="1:20" x14ac:dyDescent="0.2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v>40782.789710648147</v>
      </c>
      <c r="K1497">
        <v>1311879431</v>
      </c>
      <c r="L1497" s="10">
        <v>40752.789710648147</v>
      </c>
      <c r="M1497" t="b">
        <v>0</v>
      </c>
      <c r="N1497">
        <v>0</v>
      </c>
      <c r="O1497" t="b">
        <v>0</v>
      </c>
      <c r="P1497" t="s">
        <v>8275</v>
      </c>
      <c r="Q1497">
        <v>0</v>
      </c>
      <c r="R1497" t="e">
        <v>#DIV/0!</v>
      </c>
      <c r="S1497" t="s">
        <v>8317</v>
      </c>
      <c r="T1497" t="s">
        <v>8336</v>
      </c>
    </row>
    <row r="1498" spans="1:20" x14ac:dyDescent="0.2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v>41898.475219907406</v>
      </c>
      <c r="K1498">
        <v>1405682659</v>
      </c>
      <c r="L1498" s="10">
        <v>41838.475219907406</v>
      </c>
      <c r="M1498" t="b">
        <v>0</v>
      </c>
      <c r="N1498">
        <v>0</v>
      </c>
      <c r="O1498" t="b">
        <v>0</v>
      </c>
      <c r="P1498" t="s">
        <v>8275</v>
      </c>
      <c r="Q1498">
        <v>0</v>
      </c>
      <c r="R1498" t="e">
        <v>#DIV/0!</v>
      </c>
      <c r="S1498" t="s">
        <v>8317</v>
      </c>
      <c r="T1498" t="s">
        <v>8336</v>
      </c>
    </row>
    <row r="1499" spans="1:20" x14ac:dyDescent="0.2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v>41486.821527777778</v>
      </c>
      <c r="K1499">
        <v>1371655522</v>
      </c>
      <c r="L1499" s="10">
        <v>41444.64261574074</v>
      </c>
      <c r="M1499" t="b">
        <v>0</v>
      </c>
      <c r="N1499">
        <v>1</v>
      </c>
      <c r="O1499" t="b">
        <v>0</v>
      </c>
      <c r="P1499" t="s">
        <v>8275</v>
      </c>
      <c r="Q1499">
        <v>6.666666666666667E-5</v>
      </c>
      <c r="R1499">
        <v>1</v>
      </c>
      <c r="S1499" t="s">
        <v>8317</v>
      </c>
      <c r="T1499" t="s">
        <v>8336</v>
      </c>
    </row>
    <row r="1500" spans="1:20" x14ac:dyDescent="0.2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v>41885.983541666668</v>
      </c>
      <c r="K1500">
        <v>1405899378</v>
      </c>
      <c r="L1500" s="10">
        <v>41840.983541666668</v>
      </c>
      <c r="M1500" t="b">
        <v>0</v>
      </c>
      <c r="N1500">
        <v>3</v>
      </c>
      <c r="O1500" t="b">
        <v>0</v>
      </c>
      <c r="P1500" t="s">
        <v>8275</v>
      </c>
      <c r="Q1500">
        <v>1.9E-2</v>
      </c>
      <c r="R1500">
        <v>19</v>
      </c>
      <c r="S1500" t="s">
        <v>8317</v>
      </c>
      <c r="T1500" t="s">
        <v>8336</v>
      </c>
    </row>
    <row r="1501" spans="1:20" x14ac:dyDescent="0.2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v>42587.007326388892</v>
      </c>
      <c r="K1501">
        <v>1465171833</v>
      </c>
      <c r="L1501" s="10">
        <v>42527.007326388892</v>
      </c>
      <c r="M1501" t="b">
        <v>0</v>
      </c>
      <c r="N1501">
        <v>1</v>
      </c>
      <c r="O1501" t="b">
        <v>0</v>
      </c>
      <c r="P1501" t="s">
        <v>8275</v>
      </c>
      <c r="Q1501">
        <v>2.5000000000000001E-3</v>
      </c>
      <c r="R1501">
        <v>5</v>
      </c>
      <c r="S1501" t="s">
        <v>8317</v>
      </c>
      <c r="T1501" t="s">
        <v>8336</v>
      </c>
    </row>
    <row r="1502" spans="1:20" x14ac:dyDescent="0.2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v>41395.904594907406</v>
      </c>
      <c r="K1502">
        <v>1364852557</v>
      </c>
      <c r="L1502" s="10">
        <v>41365.904594907406</v>
      </c>
      <c r="M1502" t="b">
        <v>0</v>
      </c>
      <c r="N1502">
        <v>15</v>
      </c>
      <c r="O1502" t="b">
        <v>0</v>
      </c>
      <c r="P1502" t="s">
        <v>8275</v>
      </c>
      <c r="Q1502">
        <v>0.25035714285714283</v>
      </c>
      <c r="R1502">
        <v>46.733333333333334</v>
      </c>
      <c r="S1502" t="s">
        <v>8317</v>
      </c>
      <c r="T1502" t="s">
        <v>8336</v>
      </c>
    </row>
    <row r="1503" spans="1:20" x14ac:dyDescent="0.2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v>42193.583599537036</v>
      </c>
      <c r="K1503">
        <v>1433772023</v>
      </c>
      <c r="L1503" s="10"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>
        <v>1.6633076923076924</v>
      </c>
      <c r="R1503">
        <v>97.731073446327684</v>
      </c>
      <c r="S1503" t="s">
        <v>8316</v>
      </c>
      <c r="T1503" t="s">
        <v>8348</v>
      </c>
    </row>
    <row r="1504" spans="1:20" x14ac:dyDescent="0.2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v>42454.916666666672</v>
      </c>
      <c r="K1504">
        <v>1456491680</v>
      </c>
      <c r="L1504" s="10"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>
        <v>1.0144545454545455</v>
      </c>
      <c r="R1504">
        <v>67.835866261398181</v>
      </c>
      <c r="S1504" t="s">
        <v>8316</v>
      </c>
      <c r="T1504" t="s">
        <v>8348</v>
      </c>
    </row>
    <row r="1505" spans="1:20" x14ac:dyDescent="0.2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v>42666.347233796296</v>
      </c>
      <c r="K1505">
        <v>1472026801</v>
      </c>
      <c r="L1505" s="10">
        <v>42606.347233796296</v>
      </c>
      <c r="M1505" t="b">
        <v>1</v>
      </c>
      <c r="N1505">
        <v>71</v>
      </c>
      <c r="O1505" t="b">
        <v>1</v>
      </c>
      <c r="P1505" t="s">
        <v>8285</v>
      </c>
      <c r="Q1505">
        <v>1.0789146666666667</v>
      </c>
      <c r="R1505">
        <v>56.98492957746479</v>
      </c>
      <c r="S1505" t="s">
        <v>8316</v>
      </c>
      <c r="T1505" t="s">
        <v>8348</v>
      </c>
    </row>
    <row r="1506" spans="1:20" x14ac:dyDescent="0.2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v>41800.356249999997</v>
      </c>
      <c r="K1506">
        <v>1399996024</v>
      </c>
      <c r="L1506" s="10"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>
        <v>2.7793846153846156</v>
      </c>
      <c r="R1506">
        <v>67.159851301115239</v>
      </c>
      <c r="S1506" t="s">
        <v>8316</v>
      </c>
      <c r="T1506" t="s">
        <v>8348</v>
      </c>
    </row>
    <row r="1507" spans="1:20" x14ac:dyDescent="0.2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v>42451.834027777775</v>
      </c>
      <c r="K1507">
        <v>1455446303</v>
      </c>
      <c r="L1507" s="10">
        <v>42414.44332175926</v>
      </c>
      <c r="M1507" t="b">
        <v>1</v>
      </c>
      <c r="N1507">
        <v>345</v>
      </c>
      <c r="O1507" t="b">
        <v>1</v>
      </c>
      <c r="P1507" t="s">
        <v>8285</v>
      </c>
      <c r="Q1507">
        <v>1.0358125</v>
      </c>
      <c r="R1507">
        <v>48.037681159420288</v>
      </c>
      <c r="S1507" t="s">
        <v>8316</v>
      </c>
      <c r="T1507" t="s">
        <v>8348</v>
      </c>
    </row>
    <row r="1508" spans="1:20" x14ac:dyDescent="0.2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v>41844.785925925928</v>
      </c>
      <c r="K1508">
        <v>1403635904</v>
      </c>
      <c r="L1508" s="10">
        <v>41814.785925925928</v>
      </c>
      <c r="M1508" t="b">
        <v>1</v>
      </c>
      <c r="N1508">
        <v>43</v>
      </c>
      <c r="O1508" t="b">
        <v>1</v>
      </c>
      <c r="P1508" t="s">
        <v>8285</v>
      </c>
      <c r="Q1508">
        <v>1.1140000000000001</v>
      </c>
      <c r="R1508">
        <v>38.860465116279073</v>
      </c>
      <c r="S1508" t="s">
        <v>8316</v>
      </c>
      <c r="T1508" t="s">
        <v>8348</v>
      </c>
    </row>
    <row r="1509" spans="1:20" x14ac:dyDescent="0.2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v>40313.340277777781</v>
      </c>
      <c r="K1509">
        <v>1268822909</v>
      </c>
      <c r="L1509" s="10">
        <v>40254.450335648151</v>
      </c>
      <c r="M1509" t="b">
        <v>1</v>
      </c>
      <c r="N1509">
        <v>33</v>
      </c>
      <c r="O1509" t="b">
        <v>1</v>
      </c>
      <c r="P1509" t="s">
        <v>8285</v>
      </c>
      <c r="Q1509">
        <v>2.15</v>
      </c>
      <c r="R1509">
        <v>78.181818181818187</v>
      </c>
      <c r="S1509" t="s">
        <v>8316</v>
      </c>
      <c r="T1509" t="s">
        <v>8348</v>
      </c>
    </row>
    <row r="1510" spans="1:20" x14ac:dyDescent="0.2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v>41817.614363425928</v>
      </c>
      <c r="K1510">
        <v>1401201881</v>
      </c>
      <c r="L1510" s="10"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>
        <v>1.1076216216216217</v>
      </c>
      <c r="R1510">
        <v>97.113744075829388</v>
      </c>
      <c r="S1510" t="s">
        <v>8316</v>
      </c>
      <c r="T1510" t="s">
        <v>8348</v>
      </c>
    </row>
    <row r="1511" spans="1:20" x14ac:dyDescent="0.2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v>42780.957638888889</v>
      </c>
      <c r="K1511">
        <v>1484570885</v>
      </c>
      <c r="L1511" s="10"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>
        <v>1.2364125714285714</v>
      </c>
      <c r="R1511">
        <v>110.39397959183674</v>
      </c>
      <c r="S1511" t="s">
        <v>8316</v>
      </c>
      <c r="T1511" t="s">
        <v>8348</v>
      </c>
    </row>
    <row r="1512" spans="1:20" x14ac:dyDescent="0.2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v>41839.385162037033</v>
      </c>
      <c r="K1512">
        <v>1403169278</v>
      </c>
      <c r="L1512" s="10"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>
        <v>1.0103500000000001</v>
      </c>
      <c r="R1512">
        <v>39.91506172839506</v>
      </c>
      <c r="S1512" t="s">
        <v>8316</v>
      </c>
      <c r="T1512" t="s">
        <v>8348</v>
      </c>
    </row>
    <row r="1513" spans="1:20" x14ac:dyDescent="0.2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v>42326.625046296293</v>
      </c>
      <c r="K1513">
        <v>1445263204</v>
      </c>
      <c r="L1513" s="10"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>
        <v>1.1179285714285714</v>
      </c>
      <c r="R1513">
        <v>75.975728155339809</v>
      </c>
      <c r="S1513" t="s">
        <v>8316</v>
      </c>
      <c r="T1513" t="s">
        <v>8348</v>
      </c>
    </row>
    <row r="1514" spans="1:20" x14ac:dyDescent="0.2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v>42771.684479166666</v>
      </c>
      <c r="K1514">
        <v>1483719939</v>
      </c>
      <c r="L1514" s="10"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>
        <v>5.5877142857142861</v>
      </c>
      <c r="R1514">
        <v>58.379104477611939</v>
      </c>
      <c r="S1514" t="s">
        <v>8316</v>
      </c>
      <c r="T1514" t="s">
        <v>8348</v>
      </c>
    </row>
    <row r="1515" spans="1:20" x14ac:dyDescent="0.2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v>41836.637337962966</v>
      </c>
      <c r="K1515">
        <v>1402931866</v>
      </c>
      <c r="L1515" s="10"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>
        <v>1.5001875</v>
      </c>
      <c r="R1515">
        <v>55.82093023255814</v>
      </c>
      <c r="S1515" t="s">
        <v>8316</v>
      </c>
      <c r="T1515" t="s">
        <v>8348</v>
      </c>
    </row>
    <row r="1516" spans="1:20" x14ac:dyDescent="0.2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v>42274.597685185188</v>
      </c>
      <c r="K1516">
        <v>1439907640</v>
      </c>
      <c r="L1516" s="10"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>
        <v>1.0647599999999999</v>
      </c>
      <c r="R1516">
        <v>151.24431818181819</v>
      </c>
      <c r="S1516" t="s">
        <v>8316</v>
      </c>
      <c r="T1516" t="s">
        <v>8348</v>
      </c>
    </row>
    <row r="1517" spans="1:20" x14ac:dyDescent="0.2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v>42445.211770833332</v>
      </c>
      <c r="K1517">
        <v>1455516297</v>
      </c>
      <c r="L1517" s="10"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>
        <v>1.57189</v>
      </c>
      <c r="R1517">
        <v>849.67027027027029</v>
      </c>
      <c r="S1517" t="s">
        <v>8316</v>
      </c>
      <c r="T1517" t="s">
        <v>8348</v>
      </c>
    </row>
    <row r="1518" spans="1:20" x14ac:dyDescent="0.2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v>42649.583333333328</v>
      </c>
      <c r="K1518">
        <v>1473160292</v>
      </c>
      <c r="L1518" s="10"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>
        <v>1.0865882352941176</v>
      </c>
      <c r="R1518">
        <v>159.24137931034483</v>
      </c>
      <c r="S1518" t="s">
        <v>8316</v>
      </c>
      <c r="T1518" t="s">
        <v>8348</v>
      </c>
    </row>
    <row r="1519" spans="1:20" x14ac:dyDescent="0.2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v>41979.25</v>
      </c>
      <c r="K1519">
        <v>1415194553</v>
      </c>
      <c r="L1519" s="10">
        <v>41948.56658564815</v>
      </c>
      <c r="M1519" t="b">
        <v>1</v>
      </c>
      <c r="N1519">
        <v>615</v>
      </c>
      <c r="O1519" t="b">
        <v>1</v>
      </c>
      <c r="P1519" t="s">
        <v>8285</v>
      </c>
      <c r="Q1519">
        <v>1.6197999999999999</v>
      </c>
      <c r="R1519">
        <v>39.507317073170732</v>
      </c>
      <c r="S1519" t="s">
        <v>8316</v>
      </c>
      <c r="T1519" t="s">
        <v>8348</v>
      </c>
    </row>
    <row r="1520" spans="1:20" x14ac:dyDescent="0.2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v>41790.8200462963</v>
      </c>
      <c r="K1520">
        <v>1398973252</v>
      </c>
      <c r="L1520" s="10">
        <v>41760.8200462963</v>
      </c>
      <c r="M1520" t="b">
        <v>1</v>
      </c>
      <c r="N1520">
        <v>236</v>
      </c>
      <c r="O1520" t="b">
        <v>1</v>
      </c>
      <c r="P1520" t="s">
        <v>8285</v>
      </c>
      <c r="Q1520">
        <v>2.0536666666666665</v>
      </c>
      <c r="R1520">
        <v>130.52966101694915</v>
      </c>
      <c r="S1520" t="s">
        <v>8316</v>
      </c>
      <c r="T1520" t="s">
        <v>8348</v>
      </c>
    </row>
    <row r="1521" spans="1:20" x14ac:dyDescent="0.2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v>41810.915972222225</v>
      </c>
      <c r="K1521">
        <v>1400867283</v>
      </c>
      <c r="L1521" s="10"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>
        <v>1.033638888888889</v>
      </c>
      <c r="R1521">
        <v>64.156896551724131</v>
      </c>
      <c r="S1521" t="s">
        <v>8316</v>
      </c>
      <c r="T1521" t="s">
        <v>8348</v>
      </c>
    </row>
    <row r="1522" spans="1:20" x14ac:dyDescent="0.2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v>41992.166666666672</v>
      </c>
      <c r="K1522">
        <v>1415824513</v>
      </c>
      <c r="L1522" s="10"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>
        <v>1.0347222222222223</v>
      </c>
      <c r="R1522">
        <v>111.52694610778443</v>
      </c>
      <c r="S1522" t="s">
        <v>8316</v>
      </c>
      <c r="T1522" t="s">
        <v>8348</v>
      </c>
    </row>
    <row r="1523" spans="1:20" x14ac:dyDescent="0.2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v>42528.167719907404</v>
      </c>
      <c r="K1523">
        <v>1462248091</v>
      </c>
      <c r="L1523" s="10"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>
        <v>1.0681333333333334</v>
      </c>
      <c r="R1523">
        <v>170.44680851063831</v>
      </c>
      <c r="S1523" t="s">
        <v>8316</v>
      </c>
      <c r="T1523" t="s">
        <v>8348</v>
      </c>
    </row>
    <row r="1524" spans="1:20" x14ac:dyDescent="0.2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v>41929.830312500002</v>
      </c>
      <c r="K1524">
        <v>1410983739</v>
      </c>
      <c r="L1524" s="10"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>
        <v>1.3896574712643677</v>
      </c>
      <c r="R1524">
        <v>133.7391592920354</v>
      </c>
      <c r="S1524" t="s">
        <v>8316</v>
      </c>
      <c r="T1524" t="s">
        <v>8348</v>
      </c>
    </row>
    <row r="1525" spans="1:20" x14ac:dyDescent="0.2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v>41996</v>
      </c>
      <c r="K1525">
        <v>1416592916</v>
      </c>
      <c r="L1525" s="10"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>
        <v>1.2484324324324325</v>
      </c>
      <c r="R1525">
        <v>95.834024896265561</v>
      </c>
      <c r="S1525" t="s">
        <v>8316</v>
      </c>
      <c r="T1525" t="s">
        <v>8348</v>
      </c>
    </row>
    <row r="1526" spans="1:20" x14ac:dyDescent="0.2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v>42786.501041666663</v>
      </c>
      <c r="K1526">
        <v>1485000090</v>
      </c>
      <c r="L1526" s="10">
        <v>42756.501041666663</v>
      </c>
      <c r="M1526" t="b">
        <v>1</v>
      </c>
      <c r="N1526">
        <v>28</v>
      </c>
      <c r="O1526" t="b">
        <v>1</v>
      </c>
      <c r="P1526" t="s">
        <v>8285</v>
      </c>
      <c r="Q1526">
        <v>2.0699999999999998</v>
      </c>
      <c r="R1526">
        <v>221.78571428571428</v>
      </c>
      <c r="S1526" t="s">
        <v>8316</v>
      </c>
      <c r="T1526" t="s">
        <v>8348</v>
      </c>
    </row>
    <row r="1527" spans="1:20" x14ac:dyDescent="0.2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v>42600.702986111108</v>
      </c>
      <c r="K1527">
        <v>1468947138</v>
      </c>
      <c r="L1527" s="10"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>
        <v>1.7400576923076922</v>
      </c>
      <c r="R1527">
        <v>32.315357142857138</v>
      </c>
      <c r="S1527" t="s">
        <v>8316</v>
      </c>
      <c r="T1527" t="s">
        <v>8348</v>
      </c>
    </row>
    <row r="1528" spans="1:20" x14ac:dyDescent="0.2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v>42388.276006944448</v>
      </c>
      <c r="K1528">
        <v>1448951847</v>
      </c>
      <c r="L1528" s="10"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>
        <v>1.2032608695652174</v>
      </c>
      <c r="R1528">
        <v>98.839285714285708</v>
      </c>
      <c r="S1528" t="s">
        <v>8316</v>
      </c>
      <c r="T1528" t="s">
        <v>8348</v>
      </c>
    </row>
    <row r="1529" spans="1:20" x14ac:dyDescent="0.2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v>42808.558865740735</v>
      </c>
      <c r="K1529">
        <v>1487082286</v>
      </c>
      <c r="L1529" s="10">
        <v>42780.600532407407</v>
      </c>
      <c r="M1529" t="b">
        <v>1</v>
      </c>
      <c r="N1529">
        <v>70</v>
      </c>
      <c r="O1529" t="b">
        <v>1</v>
      </c>
      <c r="P1529" t="s">
        <v>8285</v>
      </c>
      <c r="Q1529">
        <v>1.1044428571428573</v>
      </c>
      <c r="R1529">
        <v>55.222142857142863</v>
      </c>
      <c r="S1529" t="s">
        <v>8316</v>
      </c>
      <c r="T1529" t="s">
        <v>8348</v>
      </c>
    </row>
    <row r="1530" spans="1:20" x14ac:dyDescent="0.2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v>42767</v>
      </c>
      <c r="K1530">
        <v>1483292122</v>
      </c>
      <c r="L1530" s="10"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>
        <v>2.8156666666666665</v>
      </c>
      <c r="R1530">
        <v>52.793750000000003</v>
      </c>
      <c r="S1530" t="s">
        <v>8316</v>
      </c>
      <c r="T1530" t="s">
        <v>8348</v>
      </c>
    </row>
    <row r="1531" spans="1:20" x14ac:dyDescent="0.2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v>42082.587037037039</v>
      </c>
      <c r="K1531">
        <v>1424185520</v>
      </c>
      <c r="L1531" s="10"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>
        <v>1.0067894736842105</v>
      </c>
      <c r="R1531">
        <v>135.66666666666666</v>
      </c>
      <c r="S1531" t="s">
        <v>8316</v>
      </c>
      <c r="T1531" t="s">
        <v>8348</v>
      </c>
    </row>
    <row r="1532" spans="1:20" x14ac:dyDescent="0.2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v>42300.767303240747</v>
      </c>
      <c r="K1532">
        <v>1443464695</v>
      </c>
      <c r="L1532" s="10"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>
        <v>1.3482571428571428</v>
      </c>
      <c r="R1532">
        <v>53.991990846681922</v>
      </c>
      <c r="S1532" t="s">
        <v>8316</v>
      </c>
      <c r="T1532" t="s">
        <v>8348</v>
      </c>
    </row>
    <row r="1533" spans="1:20" x14ac:dyDescent="0.2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v>41974.125</v>
      </c>
      <c r="K1533">
        <v>1414610126</v>
      </c>
      <c r="L1533" s="10">
        <v>41941.802384259259</v>
      </c>
      <c r="M1533" t="b">
        <v>1</v>
      </c>
      <c r="N1533">
        <v>73</v>
      </c>
      <c r="O1533" t="b">
        <v>1</v>
      </c>
      <c r="P1533" t="s">
        <v>8285</v>
      </c>
      <c r="Q1533">
        <v>1.7595744680851064</v>
      </c>
      <c r="R1533">
        <v>56.643835616438359</v>
      </c>
      <c r="S1533" t="s">
        <v>8316</v>
      </c>
      <c r="T1533" t="s">
        <v>8348</v>
      </c>
    </row>
    <row r="1534" spans="1:20" x14ac:dyDescent="0.2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v>42415.625</v>
      </c>
      <c r="K1534">
        <v>1453461865</v>
      </c>
      <c r="L1534" s="10"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>
        <v>4.8402000000000003</v>
      </c>
      <c r="R1534">
        <v>82.316326530612244</v>
      </c>
      <c r="S1534" t="s">
        <v>8316</v>
      </c>
      <c r="T1534" t="s">
        <v>8348</v>
      </c>
    </row>
    <row r="1535" spans="1:20" x14ac:dyDescent="0.2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v>42492.165972222225</v>
      </c>
      <c r="K1535">
        <v>1457913777</v>
      </c>
      <c r="L1535" s="10">
        <v>42443.00204861111</v>
      </c>
      <c r="M1535" t="b">
        <v>1</v>
      </c>
      <c r="N1535">
        <v>740</v>
      </c>
      <c r="O1535" t="b">
        <v>1</v>
      </c>
      <c r="P1535" t="s">
        <v>8285</v>
      </c>
      <c r="Q1535">
        <v>1.4514</v>
      </c>
      <c r="R1535">
        <v>88.26081081081081</v>
      </c>
      <c r="S1535" t="s">
        <v>8316</v>
      </c>
      <c r="T1535" t="s">
        <v>8348</v>
      </c>
    </row>
    <row r="1536" spans="1:20" x14ac:dyDescent="0.2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v>42251.67432870371</v>
      </c>
      <c r="K1536">
        <v>1438791062</v>
      </c>
      <c r="L1536" s="10">
        <v>42221.67432870371</v>
      </c>
      <c r="M1536" t="b">
        <v>1</v>
      </c>
      <c r="N1536">
        <v>369</v>
      </c>
      <c r="O1536" t="b">
        <v>1</v>
      </c>
      <c r="P1536" t="s">
        <v>8285</v>
      </c>
      <c r="Q1536">
        <v>4.1773333333333333</v>
      </c>
      <c r="R1536">
        <v>84.905149051490511</v>
      </c>
      <c r="S1536" t="s">
        <v>8316</v>
      </c>
      <c r="T1536" t="s">
        <v>8348</v>
      </c>
    </row>
    <row r="1537" spans="1:20" x14ac:dyDescent="0.2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v>42513.916666666672</v>
      </c>
      <c r="K1537">
        <v>1461527631</v>
      </c>
      <c r="L1537" s="10"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>
        <v>1.3242499999999999</v>
      </c>
      <c r="R1537">
        <v>48.154545454545456</v>
      </c>
      <c r="S1537" t="s">
        <v>8316</v>
      </c>
      <c r="T1537" t="s">
        <v>8348</v>
      </c>
    </row>
    <row r="1538" spans="1:20" x14ac:dyDescent="0.2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v>42243.802199074074</v>
      </c>
      <c r="K1538">
        <v>1438110910</v>
      </c>
      <c r="L1538" s="10"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>
        <v>2.5030841666666666</v>
      </c>
      <c r="R1538">
        <v>66.015406593406595</v>
      </c>
      <c r="S1538" t="s">
        <v>8316</v>
      </c>
      <c r="T1538" t="s">
        <v>8348</v>
      </c>
    </row>
    <row r="1539" spans="1:20" x14ac:dyDescent="0.2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v>42588.75</v>
      </c>
      <c r="K1539">
        <v>1467358427</v>
      </c>
      <c r="L1539" s="10"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>
        <v>1.7989999999999999</v>
      </c>
      <c r="R1539">
        <v>96.375</v>
      </c>
      <c r="S1539" t="s">
        <v>8316</v>
      </c>
      <c r="T1539" t="s">
        <v>8348</v>
      </c>
    </row>
    <row r="1540" spans="1:20" x14ac:dyDescent="0.2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v>42026.782060185185</v>
      </c>
      <c r="K1540">
        <v>1418064370</v>
      </c>
      <c r="L1540" s="10">
        <v>41981.782060185185</v>
      </c>
      <c r="M1540" t="b">
        <v>1</v>
      </c>
      <c r="N1540">
        <v>46</v>
      </c>
      <c r="O1540" t="b">
        <v>1</v>
      </c>
      <c r="P1540" t="s">
        <v>8285</v>
      </c>
      <c r="Q1540">
        <v>1.0262857142857142</v>
      </c>
      <c r="R1540">
        <v>156.17391304347825</v>
      </c>
      <c r="S1540" t="s">
        <v>8316</v>
      </c>
      <c r="T1540" t="s">
        <v>8348</v>
      </c>
    </row>
    <row r="1541" spans="1:20" x14ac:dyDescent="0.2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v>42738.919201388882</v>
      </c>
      <c r="K1541">
        <v>1480629819</v>
      </c>
      <c r="L1541" s="10"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>
        <v>1.359861</v>
      </c>
      <c r="R1541">
        <v>95.764859154929582</v>
      </c>
      <c r="S1541" t="s">
        <v>8316</v>
      </c>
      <c r="T1541" t="s">
        <v>8348</v>
      </c>
    </row>
    <row r="1542" spans="1:20" x14ac:dyDescent="0.2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v>41969.052083333328</v>
      </c>
      <c r="K1542">
        <v>1414368616</v>
      </c>
      <c r="L1542" s="10">
        <v>41939.00712962963</v>
      </c>
      <c r="M1542" t="b">
        <v>1</v>
      </c>
      <c r="N1542">
        <v>98</v>
      </c>
      <c r="O1542" t="b">
        <v>1</v>
      </c>
      <c r="P1542" t="s">
        <v>8285</v>
      </c>
      <c r="Q1542">
        <v>1.1786666666666668</v>
      </c>
      <c r="R1542">
        <v>180.40816326530611</v>
      </c>
      <c r="S1542" t="s">
        <v>8316</v>
      </c>
      <c r="T1542" t="s">
        <v>8348</v>
      </c>
    </row>
    <row r="1543" spans="1:20" x14ac:dyDescent="0.2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v>42004.712245370371</v>
      </c>
      <c r="K1543">
        <v>1417453538</v>
      </c>
      <c r="L1543" s="10">
        <v>41974.712245370371</v>
      </c>
      <c r="M1543" t="b">
        <v>0</v>
      </c>
      <c r="N1543">
        <v>2</v>
      </c>
      <c r="O1543" t="b">
        <v>0</v>
      </c>
      <c r="P1543" t="s">
        <v>8289</v>
      </c>
      <c r="Q1543">
        <v>3.3333333333333332E-4</v>
      </c>
      <c r="R1543">
        <v>3</v>
      </c>
      <c r="S1543" t="s">
        <v>8316</v>
      </c>
      <c r="T1543" t="s">
        <v>8345</v>
      </c>
    </row>
    <row r="1544" spans="1:20" x14ac:dyDescent="0.2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v>42185.996527777781</v>
      </c>
      <c r="K1544">
        <v>1434412500</v>
      </c>
      <c r="L1544" s="10">
        <v>42170.996527777781</v>
      </c>
      <c r="M1544" t="b">
        <v>0</v>
      </c>
      <c r="N1544">
        <v>1</v>
      </c>
      <c r="O1544" t="b">
        <v>0</v>
      </c>
      <c r="P1544" t="s">
        <v>8289</v>
      </c>
      <c r="Q1544">
        <v>0.04</v>
      </c>
      <c r="R1544">
        <v>20</v>
      </c>
      <c r="S1544" t="s">
        <v>8316</v>
      </c>
      <c r="T1544" t="s">
        <v>8345</v>
      </c>
    </row>
    <row r="1545" spans="1:20" x14ac:dyDescent="0.2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v>41965.551319444443</v>
      </c>
      <c r="K1545">
        <v>1414066434</v>
      </c>
      <c r="L1545" s="10">
        <v>41935.509652777779</v>
      </c>
      <c r="M1545" t="b">
        <v>0</v>
      </c>
      <c r="N1545">
        <v>1</v>
      </c>
      <c r="O1545" t="b">
        <v>0</v>
      </c>
      <c r="P1545" t="s">
        <v>8289</v>
      </c>
      <c r="Q1545">
        <v>4.4444444444444444E-3</v>
      </c>
      <c r="R1545">
        <v>10</v>
      </c>
      <c r="S1545" t="s">
        <v>8316</v>
      </c>
      <c r="T1545" t="s">
        <v>8345</v>
      </c>
    </row>
    <row r="1546" spans="1:20" x14ac:dyDescent="0.2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v>42095.012499999997</v>
      </c>
      <c r="K1546">
        <v>1424222024</v>
      </c>
      <c r="L1546" s="10">
        <v>42053.051203703704</v>
      </c>
      <c r="M1546" t="b">
        <v>0</v>
      </c>
      <c r="N1546">
        <v>0</v>
      </c>
      <c r="O1546" t="b">
        <v>0</v>
      </c>
      <c r="P1546" t="s">
        <v>8289</v>
      </c>
      <c r="Q1546">
        <v>0</v>
      </c>
      <c r="R1546" t="e">
        <v>#DIV/0!</v>
      </c>
      <c r="S1546" t="s">
        <v>8316</v>
      </c>
      <c r="T1546" t="s">
        <v>8345</v>
      </c>
    </row>
    <row r="1547" spans="1:20" x14ac:dyDescent="0.2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v>42065.886111111111</v>
      </c>
      <c r="K1547">
        <v>1422393234</v>
      </c>
      <c r="L1547" s="10">
        <v>42031.884652777779</v>
      </c>
      <c r="M1547" t="b">
        <v>0</v>
      </c>
      <c r="N1547">
        <v>1</v>
      </c>
      <c r="O1547" t="b">
        <v>0</v>
      </c>
      <c r="P1547" t="s">
        <v>8289</v>
      </c>
      <c r="Q1547">
        <v>3.3333333333333332E-4</v>
      </c>
      <c r="R1547">
        <v>1</v>
      </c>
      <c r="S1547" t="s">
        <v>8316</v>
      </c>
      <c r="T1547" t="s">
        <v>8345</v>
      </c>
    </row>
    <row r="1548" spans="1:20" x14ac:dyDescent="0.2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v>41899.212951388887</v>
      </c>
      <c r="K1548">
        <v>1405746399</v>
      </c>
      <c r="L1548" s="10">
        <v>41839.212951388887</v>
      </c>
      <c r="M1548" t="b">
        <v>0</v>
      </c>
      <c r="N1548">
        <v>11</v>
      </c>
      <c r="O1548" t="b">
        <v>0</v>
      </c>
      <c r="P1548" t="s">
        <v>8289</v>
      </c>
      <c r="Q1548">
        <v>0.28899999999999998</v>
      </c>
      <c r="R1548">
        <v>26.272727272727273</v>
      </c>
      <c r="S1548" t="s">
        <v>8316</v>
      </c>
      <c r="T1548" t="s">
        <v>8345</v>
      </c>
    </row>
    <row r="1549" spans="1:20" x14ac:dyDescent="0.2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v>42789.426875000005</v>
      </c>
      <c r="K1549">
        <v>1487240082</v>
      </c>
      <c r="L1549" s="10">
        <v>42782.426875000005</v>
      </c>
      <c r="M1549" t="b">
        <v>0</v>
      </c>
      <c r="N1549">
        <v>0</v>
      </c>
      <c r="O1549" t="b">
        <v>0</v>
      </c>
      <c r="P1549" t="s">
        <v>8289</v>
      </c>
      <c r="Q1549">
        <v>0</v>
      </c>
      <c r="R1549" t="e">
        <v>#DIV/0!</v>
      </c>
      <c r="S1549" t="s">
        <v>8316</v>
      </c>
      <c r="T1549" t="s">
        <v>8345</v>
      </c>
    </row>
    <row r="1550" spans="1:20" x14ac:dyDescent="0.2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v>42316.923842592587</v>
      </c>
      <c r="K1550">
        <v>1444425020</v>
      </c>
      <c r="L1550" s="10">
        <v>42286.88217592593</v>
      </c>
      <c r="M1550" t="b">
        <v>0</v>
      </c>
      <c r="N1550">
        <v>1</v>
      </c>
      <c r="O1550" t="b">
        <v>0</v>
      </c>
      <c r="P1550" t="s">
        <v>8289</v>
      </c>
      <c r="Q1550">
        <v>8.5714285714285715E-2</v>
      </c>
      <c r="R1550">
        <v>60</v>
      </c>
      <c r="S1550" t="s">
        <v>8316</v>
      </c>
      <c r="T1550" t="s">
        <v>8345</v>
      </c>
    </row>
    <row r="1551" spans="1:20" x14ac:dyDescent="0.2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v>42311.177766203706</v>
      </c>
      <c r="K1551">
        <v>1443928559</v>
      </c>
      <c r="L1551" s="10">
        <v>42281.136099537034</v>
      </c>
      <c r="M1551" t="b">
        <v>0</v>
      </c>
      <c r="N1551">
        <v>6</v>
      </c>
      <c r="O1551" t="b">
        <v>0</v>
      </c>
      <c r="P1551" t="s">
        <v>8289</v>
      </c>
      <c r="Q1551">
        <v>0.34</v>
      </c>
      <c r="R1551">
        <v>28.333333333333332</v>
      </c>
      <c r="S1551" t="s">
        <v>8316</v>
      </c>
      <c r="T1551" t="s">
        <v>8345</v>
      </c>
    </row>
    <row r="1552" spans="1:20" x14ac:dyDescent="0.2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v>42502.449467592596</v>
      </c>
      <c r="K1552">
        <v>1460458034</v>
      </c>
      <c r="L1552" s="10">
        <v>42472.449467592596</v>
      </c>
      <c r="M1552" t="b">
        <v>0</v>
      </c>
      <c r="N1552">
        <v>7</v>
      </c>
      <c r="O1552" t="b">
        <v>0</v>
      </c>
      <c r="P1552" t="s">
        <v>8289</v>
      </c>
      <c r="Q1552">
        <v>0.13466666666666666</v>
      </c>
      <c r="R1552">
        <v>14.428571428571429</v>
      </c>
      <c r="S1552" t="s">
        <v>8316</v>
      </c>
      <c r="T1552" t="s">
        <v>8345</v>
      </c>
    </row>
    <row r="1553" spans="1:20" x14ac:dyDescent="0.2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v>42151.824525462958</v>
      </c>
      <c r="K1553">
        <v>1430164039</v>
      </c>
      <c r="L1553" s="10">
        <v>42121.824525462958</v>
      </c>
      <c r="M1553" t="b">
        <v>0</v>
      </c>
      <c r="N1553">
        <v>0</v>
      </c>
      <c r="O1553" t="b">
        <v>0</v>
      </c>
      <c r="P1553" t="s">
        <v>8289</v>
      </c>
      <c r="Q1553">
        <v>0</v>
      </c>
      <c r="R1553" t="e">
        <v>#DIV/0!</v>
      </c>
      <c r="S1553" t="s">
        <v>8316</v>
      </c>
      <c r="T1553" t="s">
        <v>8345</v>
      </c>
    </row>
    <row r="1554" spans="1:20" x14ac:dyDescent="0.2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v>41913.165972222225</v>
      </c>
      <c r="K1554">
        <v>1410366708</v>
      </c>
      <c r="L1554" s="10">
        <v>41892.688750000001</v>
      </c>
      <c r="M1554" t="b">
        <v>0</v>
      </c>
      <c r="N1554">
        <v>16</v>
      </c>
      <c r="O1554" t="b">
        <v>0</v>
      </c>
      <c r="P1554" t="s">
        <v>8289</v>
      </c>
      <c r="Q1554">
        <v>0.49186046511627907</v>
      </c>
      <c r="R1554">
        <v>132.1875</v>
      </c>
      <c r="S1554" t="s">
        <v>8316</v>
      </c>
      <c r="T1554" t="s">
        <v>8345</v>
      </c>
    </row>
    <row r="1555" spans="1:20" x14ac:dyDescent="0.2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v>42249.282951388886</v>
      </c>
      <c r="K1555">
        <v>1438584447</v>
      </c>
      <c r="L1555" s="10">
        <v>42219.282951388886</v>
      </c>
      <c r="M1555" t="b">
        <v>0</v>
      </c>
      <c r="N1555">
        <v>0</v>
      </c>
      <c r="O1555" t="b">
        <v>0</v>
      </c>
      <c r="P1555" t="s">
        <v>8289</v>
      </c>
      <c r="Q1555">
        <v>0</v>
      </c>
      <c r="R1555" t="e">
        <v>#DIV/0!</v>
      </c>
      <c r="S1555" t="s">
        <v>8316</v>
      </c>
      <c r="T1555" t="s">
        <v>8345</v>
      </c>
    </row>
    <row r="1556" spans="1:20" x14ac:dyDescent="0.2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v>42218.252199074079</v>
      </c>
      <c r="K1556">
        <v>1435903390</v>
      </c>
      <c r="L1556" s="10">
        <v>42188.252199074079</v>
      </c>
      <c r="M1556" t="b">
        <v>0</v>
      </c>
      <c r="N1556">
        <v>0</v>
      </c>
      <c r="O1556" t="b">
        <v>0</v>
      </c>
      <c r="P1556" t="s">
        <v>8289</v>
      </c>
      <c r="Q1556">
        <v>0</v>
      </c>
      <c r="R1556" t="e">
        <v>#DIV/0!</v>
      </c>
      <c r="S1556" t="s">
        <v>8316</v>
      </c>
      <c r="T1556" t="s">
        <v>8345</v>
      </c>
    </row>
    <row r="1557" spans="1:20" x14ac:dyDescent="0.2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v>42264.708333333328</v>
      </c>
      <c r="K1557">
        <v>1440513832</v>
      </c>
      <c r="L1557" s="10">
        <v>42241.613796296297</v>
      </c>
      <c r="M1557" t="b">
        <v>0</v>
      </c>
      <c r="N1557">
        <v>0</v>
      </c>
      <c r="O1557" t="b">
        <v>0</v>
      </c>
      <c r="P1557" t="s">
        <v>8289</v>
      </c>
      <c r="Q1557">
        <v>0</v>
      </c>
      <c r="R1557" t="e">
        <v>#DIV/0!</v>
      </c>
      <c r="S1557" t="s">
        <v>8316</v>
      </c>
      <c r="T1557" t="s">
        <v>8345</v>
      </c>
    </row>
    <row r="1558" spans="1:20" x14ac:dyDescent="0.2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v>42555.153055555551</v>
      </c>
      <c r="K1558">
        <v>1465011624</v>
      </c>
      <c r="L1558" s="10">
        <v>42525.153055555551</v>
      </c>
      <c r="M1558" t="b">
        <v>0</v>
      </c>
      <c r="N1558">
        <v>12</v>
      </c>
      <c r="O1558" t="b">
        <v>0</v>
      </c>
      <c r="P1558" t="s">
        <v>8289</v>
      </c>
      <c r="Q1558">
        <v>0.45133333333333331</v>
      </c>
      <c r="R1558">
        <v>56.416666666666664</v>
      </c>
      <c r="S1558" t="s">
        <v>8316</v>
      </c>
      <c r="T1558" t="s">
        <v>8345</v>
      </c>
    </row>
    <row r="1559" spans="1:20" x14ac:dyDescent="0.2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v>41902.65315972222</v>
      </c>
      <c r="K1559">
        <v>1408549233</v>
      </c>
      <c r="L1559" s="10">
        <v>41871.65315972222</v>
      </c>
      <c r="M1559" t="b">
        <v>0</v>
      </c>
      <c r="N1559">
        <v>1</v>
      </c>
      <c r="O1559" t="b">
        <v>0</v>
      </c>
      <c r="P1559" t="s">
        <v>8289</v>
      </c>
      <c r="Q1559">
        <v>0.04</v>
      </c>
      <c r="R1559">
        <v>100</v>
      </c>
      <c r="S1559" t="s">
        <v>8316</v>
      </c>
      <c r="T1559" t="s">
        <v>8345</v>
      </c>
    </row>
    <row r="1560" spans="1:20" x14ac:dyDescent="0.2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v>42244.508333333331</v>
      </c>
      <c r="K1560">
        <v>1435656759</v>
      </c>
      <c r="L1560" s="10">
        <v>42185.397673611107</v>
      </c>
      <c r="M1560" t="b">
        <v>0</v>
      </c>
      <c r="N1560">
        <v>3</v>
      </c>
      <c r="O1560" t="b">
        <v>0</v>
      </c>
      <c r="P1560" t="s">
        <v>8289</v>
      </c>
      <c r="Q1560">
        <v>4.6666666666666669E-2</v>
      </c>
      <c r="R1560">
        <v>11.666666666666666</v>
      </c>
      <c r="S1560" t="s">
        <v>8316</v>
      </c>
      <c r="T1560" t="s">
        <v>8345</v>
      </c>
    </row>
    <row r="1561" spans="1:20" x14ac:dyDescent="0.2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v>42123.05322916666</v>
      </c>
      <c r="K1561">
        <v>1428974199</v>
      </c>
      <c r="L1561" s="10">
        <v>42108.05322916666</v>
      </c>
      <c r="M1561" t="b">
        <v>0</v>
      </c>
      <c r="N1561">
        <v>1</v>
      </c>
      <c r="O1561" t="b">
        <v>0</v>
      </c>
      <c r="P1561" t="s">
        <v>8289</v>
      </c>
      <c r="Q1561">
        <v>3.3333333333333335E-3</v>
      </c>
      <c r="R1561">
        <v>50</v>
      </c>
      <c r="S1561" t="s">
        <v>8316</v>
      </c>
      <c r="T1561" t="s">
        <v>8345</v>
      </c>
    </row>
    <row r="1562" spans="1:20" x14ac:dyDescent="0.2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v>41956.062418981484</v>
      </c>
      <c r="K1562">
        <v>1414110593</v>
      </c>
      <c r="L1562" s="10">
        <v>41936.020752314813</v>
      </c>
      <c r="M1562" t="b">
        <v>0</v>
      </c>
      <c r="N1562">
        <v>4</v>
      </c>
      <c r="O1562" t="b">
        <v>0</v>
      </c>
      <c r="P1562" t="s">
        <v>8289</v>
      </c>
      <c r="Q1562">
        <v>3.7600000000000001E-2</v>
      </c>
      <c r="R1562">
        <v>23.5</v>
      </c>
      <c r="S1562" t="s">
        <v>8316</v>
      </c>
      <c r="T1562" t="s">
        <v>8345</v>
      </c>
    </row>
    <row r="1563" spans="1:20" x14ac:dyDescent="0.2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v>41585.083368055559</v>
      </c>
      <c r="K1563">
        <v>1381194003</v>
      </c>
      <c r="L1563" s="10">
        <v>41555.041701388887</v>
      </c>
      <c r="M1563" t="b">
        <v>0</v>
      </c>
      <c r="N1563">
        <v>1</v>
      </c>
      <c r="O1563" t="b">
        <v>0</v>
      </c>
      <c r="P1563" t="s">
        <v>8290</v>
      </c>
      <c r="Q1563">
        <v>6.7000000000000002E-3</v>
      </c>
      <c r="R1563">
        <v>67</v>
      </c>
      <c r="S1563" t="s">
        <v>8317</v>
      </c>
      <c r="T1563" t="s">
        <v>8328</v>
      </c>
    </row>
    <row r="1564" spans="1:20" x14ac:dyDescent="0.2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v>40149.034722222219</v>
      </c>
      <c r="K1564">
        <v>1253712916</v>
      </c>
      <c r="L1564" s="10">
        <v>40079.566157407404</v>
      </c>
      <c r="M1564" t="b">
        <v>0</v>
      </c>
      <c r="N1564">
        <v>0</v>
      </c>
      <c r="O1564" t="b">
        <v>0</v>
      </c>
      <c r="P1564" t="s">
        <v>8290</v>
      </c>
      <c r="Q1564">
        <v>0</v>
      </c>
      <c r="R1564" t="e">
        <v>#DIV/0!</v>
      </c>
      <c r="S1564" t="s">
        <v>8317</v>
      </c>
      <c r="T1564" t="s">
        <v>8328</v>
      </c>
    </row>
    <row r="1565" spans="1:20" x14ac:dyDescent="0.2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v>41712.700821759259</v>
      </c>
      <c r="K1565">
        <v>1389635351</v>
      </c>
      <c r="L1565" s="10">
        <v>41652.742488425924</v>
      </c>
      <c r="M1565" t="b">
        <v>0</v>
      </c>
      <c r="N1565">
        <v>2</v>
      </c>
      <c r="O1565" t="b">
        <v>0</v>
      </c>
      <c r="P1565" t="s">
        <v>8290</v>
      </c>
      <c r="Q1565">
        <v>1.4166666666666666E-2</v>
      </c>
      <c r="R1565">
        <v>42.5</v>
      </c>
      <c r="S1565" t="s">
        <v>8317</v>
      </c>
      <c r="T1565" t="s">
        <v>8328</v>
      </c>
    </row>
    <row r="1566" spans="1:20" x14ac:dyDescent="0.2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v>42152.836805555555</v>
      </c>
      <c r="K1566">
        <v>1430124509</v>
      </c>
      <c r="L1566" s="10">
        <v>42121.367002314815</v>
      </c>
      <c r="M1566" t="b">
        <v>0</v>
      </c>
      <c r="N1566">
        <v>1</v>
      </c>
      <c r="O1566" t="b">
        <v>0</v>
      </c>
      <c r="P1566" t="s">
        <v>8290</v>
      </c>
      <c r="Q1566">
        <v>1E-3</v>
      </c>
      <c r="R1566">
        <v>10</v>
      </c>
      <c r="S1566" t="s">
        <v>8317</v>
      </c>
      <c r="T1566" t="s">
        <v>8328</v>
      </c>
    </row>
    <row r="1567" spans="1:20" x14ac:dyDescent="0.2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v>40702.729872685188</v>
      </c>
      <c r="K1567">
        <v>1304962261</v>
      </c>
      <c r="L1567" s="10">
        <v>40672.729872685188</v>
      </c>
      <c r="M1567" t="b">
        <v>0</v>
      </c>
      <c r="N1567">
        <v>1</v>
      </c>
      <c r="O1567" t="b">
        <v>0</v>
      </c>
      <c r="P1567" t="s">
        <v>8290</v>
      </c>
      <c r="Q1567">
        <v>2.5000000000000001E-2</v>
      </c>
      <c r="R1567">
        <v>100</v>
      </c>
      <c r="S1567" t="s">
        <v>8317</v>
      </c>
      <c r="T1567" t="s">
        <v>8328</v>
      </c>
    </row>
    <row r="1568" spans="1:20" x14ac:dyDescent="0.2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v>42578.916666666672</v>
      </c>
      <c r="K1568">
        <v>1467151204</v>
      </c>
      <c r="L1568" s="10">
        <v>42549.916712962964</v>
      </c>
      <c r="M1568" t="b">
        <v>0</v>
      </c>
      <c r="N1568">
        <v>59</v>
      </c>
      <c r="O1568" t="b">
        <v>0</v>
      </c>
      <c r="P1568" t="s">
        <v>8290</v>
      </c>
      <c r="Q1568">
        <v>0.21249999999999999</v>
      </c>
      <c r="R1568">
        <v>108.05084745762711</v>
      </c>
      <c r="S1568" t="s">
        <v>8317</v>
      </c>
      <c r="T1568" t="s">
        <v>8328</v>
      </c>
    </row>
    <row r="1569" spans="1:20" x14ac:dyDescent="0.2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v>41687</v>
      </c>
      <c r="K1569">
        <v>1391293745</v>
      </c>
      <c r="L1569" s="10">
        <v>41671.936863425923</v>
      </c>
      <c r="M1569" t="b">
        <v>0</v>
      </c>
      <c r="N1569">
        <v>13</v>
      </c>
      <c r="O1569" t="b">
        <v>0</v>
      </c>
      <c r="P1569" t="s">
        <v>8290</v>
      </c>
      <c r="Q1569">
        <v>4.1176470588235294E-2</v>
      </c>
      <c r="R1569">
        <v>26.923076923076923</v>
      </c>
      <c r="S1569" t="s">
        <v>8317</v>
      </c>
      <c r="T1569" t="s">
        <v>8328</v>
      </c>
    </row>
    <row r="1570" spans="1:20" x14ac:dyDescent="0.2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v>41997.062326388885</v>
      </c>
      <c r="K1570">
        <v>1416360585</v>
      </c>
      <c r="L1570" s="10">
        <v>41962.062326388885</v>
      </c>
      <c r="M1570" t="b">
        <v>0</v>
      </c>
      <c r="N1570">
        <v>22</v>
      </c>
      <c r="O1570" t="b">
        <v>0</v>
      </c>
      <c r="P1570" t="s">
        <v>8290</v>
      </c>
      <c r="Q1570">
        <v>0.13639999999999999</v>
      </c>
      <c r="R1570">
        <v>155</v>
      </c>
      <c r="S1570" t="s">
        <v>8317</v>
      </c>
      <c r="T1570" t="s">
        <v>8328</v>
      </c>
    </row>
    <row r="1571" spans="1:20" x14ac:dyDescent="0.2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v>41419.679560185185</v>
      </c>
      <c r="K1571">
        <v>1366906714</v>
      </c>
      <c r="L1571" s="10">
        <v>41389.679560185185</v>
      </c>
      <c r="M1571" t="b">
        <v>0</v>
      </c>
      <c r="N1571">
        <v>0</v>
      </c>
      <c r="O1571" t="b">
        <v>0</v>
      </c>
      <c r="P1571" t="s">
        <v>8290</v>
      </c>
      <c r="Q1571">
        <v>0</v>
      </c>
      <c r="R1571" t="e">
        <v>#DIV/0!</v>
      </c>
      <c r="S1571" t="s">
        <v>8317</v>
      </c>
      <c r="T1571" t="s">
        <v>8328</v>
      </c>
    </row>
    <row r="1572" spans="1:20" x14ac:dyDescent="0.2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v>42468.771782407406</v>
      </c>
      <c r="K1572">
        <v>1457551882</v>
      </c>
      <c r="L1572" s="10">
        <v>42438.813449074078</v>
      </c>
      <c r="M1572" t="b">
        <v>0</v>
      </c>
      <c r="N1572">
        <v>52</v>
      </c>
      <c r="O1572" t="b">
        <v>0</v>
      </c>
      <c r="P1572" t="s">
        <v>8290</v>
      </c>
      <c r="Q1572">
        <v>0.41399999999999998</v>
      </c>
      <c r="R1572">
        <v>47.769230769230766</v>
      </c>
      <c r="S1572" t="s">
        <v>8317</v>
      </c>
      <c r="T1572" t="s">
        <v>8328</v>
      </c>
    </row>
    <row r="1573" spans="1:20" x14ac:dyDescent="0.2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v>42174.769479166673</v>
      </c>
      <c r="K1573">
        <v>1432146483</v>
      </c>
      <c r="L1573" s="10">
        <v>42144.769479166673</v>
      </c>
      <c r="M1573" t="b">
        <v>0</v>
      </c>
      <c r="N1573">
        <v>4</v>
      </c>
      <c r="O1573" t="b">
        <v>0</v>
      </c>
      <c r="P1573" t="s">
        <v>8290</v>
      </c>
      <c r="Q1573">
        <v>6.6115702479338841E-3</v>
      </c>
      <c r="R1573">
        <v>20</v>
      </c>
      <c r="S1573" t="s">
        <v>8317</v>
      </c>
      <c r="T1573" t="s">
        <v>8328</v>
      </c>
    </row>
    <row r="1574" spans="1:20" x14ac:dyDescent="0.2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v>42428.999305555553</v>
      </c>
      <c r="K1574">
        <v>1454546859</v>
      </c>
      <c r="L1574" s="10">
        <v>42404.033090277779</v>
      </c>
      <c r="M1574" t="b">
        <v>0</v>
      </c>
      <c r="N1574">
        <v>3</v>
      </c>
      <c r="O1574" t="b">
        <v>0</v>
      </c>
      <c r="P1574" t="s">
        <v>8290</v>
      </c>
      <c r="Q1574">
        <v>0.05</v>
      </c>
      <c r="R1574">
        <v>41.666666666666664</v>
      </c>
      <c r="S1574" t="s">
        <v>8317</v>
      </c>
      <c r="T1574" t="s">
        <v>8328</v>
      </c>
    </row>
    <row r="1575" spans="1:20" x14ac:dyDescent="0.2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v>42826.165972222225</v>
      </c>
      <c r="K1575">
        <v>1487548802</v>
      </c>
      <c r="L1575" s="10">
        <v>42786.000023148154</v>
      </c>
      <c r="M1575" t="b">
        <v>0</v>
      </c>
      <c r="N1575">
        <v>3</v>
      </c>
      <c r="O1575" t="b">
        <v>0</v>
      </c>
      <c r="P1575" t="s">
        <v>8290</v>
      </c>
      <c r="Q1575">
        <v>2.4777777777777777E-2</v>
      </c>
      <c r="R1575">
        <v>74.333333333333329</v>
      </c>
      <c r="S1575" t="s">
        <v>8317</v>
      </c>
      <c r="T1575" t="s">
        <v>8328</v>
      </c>
    </row>
    <row r="1576" spans="1:20" x14ac:dyDescent="0.2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v>42052.927418981482</v>
      </c>
      <c r="K1576">
        <v>1421187329</v>
      </c>
      <c r="L1576" s="10">
        <v>42017.927418981482</v>
      </c>
      <c r="M1576" t="b">
        <v>0</v>
      </c>
      <c r="N1576">
        <v>6</v>
      </c>
      <c r="O1576" t="b">
        <v>0</v>
      </c>
      <c r="P1576" t="s">
        <v>8290</v>
      </c>
      <c r="Q1576">
        <v>5.0599999999999999E-2</v>
      </c>
      <c r="R1576">
        <v>84.333333333333329</v>
      </c>
      <c r="S1576" t="s">
        <v>8317</v>
      </c>
      <c r="T1576" t="s">
        <v>8328</v>
      </c>
    </row>
    <row r="1577" spans="1:20" x14ac:dyDescent="0.2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v>41829.524259259262</v>
      </c>
      <c r="K1577">
        <v>1402317296</v>
      </c>
      <c r="L1577" s="10">
        <v>41799.524259259262</v>
      </c>
      <c r="M1577" t="b">
        <v>0</v>
      </c>
      <c r="N1577">
        <v>35</v>
      </c>
      <c r="O1577" t="b">
        <v>0</v>
      </c>
      <c r="P1577" t="s">
        <v>8290</v>
      </c>
      <c r="Q1577">
        <v>0.2291</v>
      </c>
      <c r="R1577">
        <v>65.457142857142856</v>
      </c>
      <c r="S1577" t="s">
        <v>8317</v>
      </c>
      <c r="T1577" t="s">
        <v>8328</v>
      </c>
    </row>
    <row r="1578" spans="1:20" x14ac:dyDescent="0.2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v>42185.879259259258</v>
      </c>
      <c r="K1578">
        <v>1431810368</v>
      </c>
      <c r="L1578" s="10">
        <v>42140.879259259258</v>
      </c>
      <c r="M1578" t="b">
        <v>0</v>
      </c>
      <c r="N1578">
        <v>10</v>
      </c>
      <c r="O1578" t="b">
        <v>0</v>
      </c>
      <c r="P1578" t="s">
        <v>8290</v>
      </c>
      <c r="Q1578">
        <v>0.13</v>
      </c>
      <c r="R1578">
        <v>65</v>
      </c>
      <c r="S1578" t="s">
        <v>8317</v>
      </c>
      <c r="T1578" t="s">
        <v>8328</v>
      </c>
    </row>
    <row r="1579" spans="1:20" x14ac:dyDescent="0.2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v>41114.847777777781</v>
      </c>
      <c r="K1579">
        <v>1337977248</v>
      </c>
      <c r="L1579" s="10">
        <v>41054.847777777781</v>
      </c>
      <c r="M1579" t="b">
        <v>0</v>
      </c>
      <c r="N1579">
        <v>2</v>
      </c>
      <c r="O1579" t="b">
        <v>0</v>
      </c>
      <c r="P1579" t="s">
        <v>8290</v>
      </c>
      <c r="Q1579">
        <v>5.4999999999999997E-3</v>
      </c>
      <c r="R1579">
        <v>27.5</v>
      </c>
      <c r="S1579" t="s">
        <v>8317</v>
      </c>
      <c r="T1579" t="s">
        <v>8328</v>
      </c>
    </row>
    <row r="1580" spans="1:20" x14ac:dyDescent="0.2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v>40423.083333333336</v>
      </c>
      <c r="K1580">
        <v>1281317691</v>
      </c>
      <c r="L1580" s="10">
        <v>40399.065868055557</v>
      </c>
      <c r="M1580" t="b">
        <v>0</v>
      </c>
      <c r="N1580">
        <v>4</v>
      </c>
      <c r="O1580" t="b">
        <v>0</v>
      </c>
      <c r="P1580" t="s">
        <v>8290</v>
      </c>
      <c r="Q1580">
        <v>0.10806536636794939</v>
      </c>
      <c r="R1580">
        <v>51.25</v>
      </c>
      <c r="S1580" t="s">
        <v>8317</v>
      </c>
      <c r="T1580" t="s">
        <v>8328</v>
      </c>
    </row>
    <row r="1581" spans="1:20" x14ac:dyDescent="0.2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v>41514.996423611112</v>
      </c>
      <c r="K1581">
        <v>1374882891</v>
      </c>
      <c r="L1581" s="10">
        <v>41481.996423611112</v>
      </c>
      <c r="M1581" t="b">
        <v>0</v>
      </c>
      <c r="N1581">
        <v>2</v>
      </c>
      <c r="O1581" t="b">
        <v>0</v>
      </c>
      <c r="P1581" t="s">
        <v>8290</v>
      </c>
      <c r="Q1581">
        <v>8.4008400840084006E-3</v>
      </c>
      <c r="R1581">
        <v>14</v>
      </c>
      <c r="S1581" t="s">
        <v>8317</v>
      </c>
      <c r="T1581" t="s">
        <v>8328</v>
      </c>
    </row>
    <row r="1582" spans="1:20" x14ac:dyDescent="0.2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v>41050.050069444449</v>
      </c>
      <c r="K1582">
        <v>1332378726</v>
      </c>
      <c r="L1582" s="10">
        <v>40990.050069444449</v>
      </c>
      <c r="M1582" t="b">
        <v>0</v>
      </c>
      <c r="N1582">
        <v>0</v>
      </c>
      <c r="O1582" t="b">
        <v>0</v>
      </c>
      <c r="P1582" t="s">
        <v>8290</v>
      </c>
      <c r="Q1582">
        <v>0</v>
      </c>
      <c r="R1582" t="e">
        <v>#DIV/0!</v>
      </c>
      <c r="S1582" t="s">
        <v>8317</v>
      </c>
      <c r="T1582" t="s">
        <v>8328</v>
      </c>
    </row>
    <row r="1583" spans="1:20" x14ac:dyDescent="0.2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v>42357.448958333334</v>
      </c>
      <c r="K1583">
        <v>1447757190</v>
      </c>
      <c r="L1583" s="10">
        <v>42325.448958333334</v>
      </c>
      <c r="M1583" t="b">
        <v>0</v>
      </c>
      <c r="N1583">
        <v>1</v>
      </c>
      <c r="O1583" t="b">
        <v>0</v>
      </c>
      <c r="P1583" t="s">
        <v>8291</v>
      </c>
      <c r="Q1583">
        <v>5.0000000000000001E-3</v>
      </c>
      <c r="R1583">
        <v>5</v>
      </c>
      <c r="S1583" t="s">
        <v>8316</v>
      </c>
      <c r="T1583" t="s">
        <v>8349</v>
      </c>
    </row>
    <row r="1584" spans="1:20" x14ac:dyDescent="0.2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v>42303.888888888891</v>
      </c>
      <c r="K1584">
        <v>1440961053</v>
      </c>
      <c r="L1584" s="10">
        <v>42246.789965277778</v>
      </c>
      <c r="M1584" t="b">
        <v>0</v>
      </c>
      <c r="N1584">
        <v>3</v>
      </c>
      <c r="O1584" t="b">
        <v>0</v>
      </c>
      <c r="P1584" t="s">
        <v>8291</v>
      </c>
      <c r="Q1584">
        <v>9.2999999999999999E-2</v>
      </c>
      <c r="R1584">
        <v>31</v>
      </c>
      <c r="S1584" t="s">
        <v>8316</v>
      </c>
      <c r="T1584" t="s">
        <v>8349</v>
      </c>
    </row>
    <row r="1585" spans="1:20" x14ac:dyDescent="0.2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v>41907.904988425929</v>
      </c>
      <c r="K1585">
        <v>1409089391</v>
      </c>
      <c r="L1585" s="10">
        <v>41877.904988425929</v>
      </c>
      <c r="M1585" t="b">
        <v>0</v>
      </c>
      <c r="N1585">
        <v>1</v>
      </c>
      <c r="O1585" t="b">
        <v>0</v>
      </c>
      <c r="P1585" t="s">
        <v>8291</v>
      </c>
      <c r="Q1585">
        <v>7.5000000000000002E-4</v>
      </c>
      <c r="R1585">
        <v>15</v>
      </c>
      <c r="S1585" t="s">
        <v>8316</v>
      </c>
      <c r="T1585" t="s">
        <v>8349</v>
      </c>
    </row>
    <row r="1586" spans="1:20" x14ac:dyDescent="0.2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v>41789.649317129632</v>
      </c>
      <c r="K1586">
        <v>1400600101</v>
      </c>
      <c r="L1586" s="10">
        <v>41779.649317129632</v>
      </c>
      <c r="M1586" t="b">
        <v>0</v>
      </c>
      <c r="N1586">
        <v>0</v>
      </c>
      <c r="O1586" t="b">
        <v>0</v>
      </c>
      <c r="P1586" t="s">
        <v>8291</v>
      </c>
      <c r="Q1586">
        <v>0</v>
      </c>
      <c r="R1586" t="e">
        <v>#DIV/0!</v>
      </c>
      <c r="S1586" t="s">
        <v>8316</v>
      </c>
      <c r="T1586" t="s">
        <v>8349</v>
      </c>
    </row>
    <row r="1587" spans="1:20" x14ac:dyDescent="0.2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v>42729.458333333328</v>
      </c>
      <c r="K1587">
        <v>1480800568</v>
      </c>
      <c r="L1587" s="10">
        <v>42707.895462962959</v>
      </c>
      <c r="M1587" t="b">
        <v>0</v>
      </c>
      <c r="N1587">
        <v>12</v>
      </c>
      <c r="O1587" t="b">
        <v>0</v>
      </c>
      <c r="P1587" t="s">
        <v>8291</v>
      </c>
      <c r="Q1587">
        <v>0.79</v>
      </c>
      <c r="R1587">
        <v>131.66666666666666</v>
      </c>
      <c r="S1587" t="s">
        <v>8316</v>
      </c>
      <c r="T1587" t="s">
        <v>8349</v>
      </c>
    </row>
    <row r="1588" spans="1:20" x14ac:dyDescent="0.2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v>42099.062754629631</v>
      </c>
      <c r="K1588">
        <v>1425609022</v>
      </c>
      <c r="L1588" s="10">
        <v>42069.104421296302</v>
      </c>
      <c r="M1588" t="b">
        <v>0</v>
      </c>
      <c r="N1588">
        <v>0</v>
      </c>
      <c r="O1588" t="b">
        <v>0</v>
      </c>
      <c r="P1588" t="s">
        <v>8291</v>
      </c>
      <c r="Q1588">
        <v>0</v>
      </c>
      <c r="R1588" t="e">
        <v>#DIV/0!</v>
      </c>
      <c r="S1588" t="s">
        <v>8316</v>
      </c>
      <c r="T1588" t="s">
        <v>8349</v>
      </c>
    </row>
    <row r="1589" spans="1:20" x14ac:dyDescent="0.2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v>41986.950983796298</v>
      </c>
      <c r="K1589">
        <v>1415918965</v>
      </c>
      <c r="L1589" s="10">
        <v>41956.950983796298</v>
      </c>
      <c r="M1589" t="b">
        <v>0</v>
      </c>
      <c r="N1589">
        <v>1</v>
      </c>
      <c r="O1589" t="b">
        <v>0</v>
      </c>
      <c r="P1589" t="s">
        <v>8291</v>
      </c>
      <c r="Q1589">
        <v>1.3333333333333334E-4</v>
      </c>
      <c r="R1589">
        <v>1</v>
      </c>
      <c r="S1589" t="s">
        <v>8316</v>
      </c>
      <c r="T1589" t="s">
        <v>8349</v>
      </c>
    </row>
    <row r="1590" spans="1:20" x14ac:dyDescent="0.2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v>42035.841666666667</v>
      </c>
      <c r="K1590">
        <v>1420091999</v>
      </c>
      <c r="L1590" s="10">
        <v>42005.24998842593</v>
      </c>
      <c r="M1590" t="b">
        <v>0</v>
      </c>
      <c r="N1590">
        <v>0</v>
      </c>
      <c r="O1590" t="b">
        <v>0</v>
      </c>
      <c r="P1590" t="s">
        <v>8291</v>
      </c>
      <c r="Q1590">
        <v>0</v>
      </c>
      <c r="R1590" t="e">
        <v>#DIV/0!</v>
      </c>
      <c r="S1590" t="s">
        <v>8316</v>
      </c>
      <c r="T1590" t="s">
        <v>8349</v>
      </c>
    </row>
    <row r="1591" spans="1:20" x14ac:dyDescent="0.2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v>42286.984791666662</v>
      </c>
      <c r="K1591">
        <v>1441841886</v>
      </c>
      <c r="L1591" s="10">
        <v>42256.984791666662</v>
      </c>
      <c r="M1591" t="b">
        <v>0</v>
      </c>
      <c r="N1591">
        <v>0</v>
      </c>
      <c r="O1591" t="b">
        <v>0</v>
      </c>
      <c r="P1591" t="s">
        <v>8291</v>
      </c>
      <c r="Q1591">
        <v>0</v>
      </c>
      <c r="R1591" t="e">
        <v>#DIV/0!</v>
      </c>
      <c r="S1591" t="s">
        <v>8316</v>
      </c>
      <c r="T1591" t="s">
        <v>8349</v>
      </c>
    </row>
    <row r="1592" spans="1:20" x14ac:dyDescent="0.2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v>42270.857222222221</v>
      </c>
      <c r="K1592">
        <v>1440448464</v>
      </c>
      <c r="L1592" s="10">
        <v>42240.857222222221</v>
      </c>
      <c r="M1592" t="b">
        <v>0</v>
      </c>
      <c r="N1592">
        <v>2</v>
      </c>
      <c r="O1592" t="b">
        <v>0</v>
      </c>
      <c r="P1592" t="s">
        <v>8291</v>
      </c>
      <c r="Q1592">
        <v>1.7000000000000001E-2</v>
      </c>
      <c r="R1592">
        <v>510</v>
      </c>
      <c r="S1592" t="s">
        <v>8316</v>
      </c>
      <c r="T1592" t="s">
        <v>8349</v>
      </c>
    </row>
    <row r="1593" spans="1:20" x14ac:dyDescent="0.2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v>42463.68450231482</v>
      </c>
      <c r="K1593">
        <v>1457112341</v>
      </c>
      <c r="L1593" s="10">
        <v>42433.726168981477</v>
      </c>
      <c r="M1593" t="b">
        <v>0</v>
      </c>
      <c r="N1593">
        <v>92</v>
      </c>
      <c r="O1593" t="b">
        <v>0</v>
      </c>
      <c r="P1593" t="s">
        <v>8291</v>
      </c>
      <c r="Q1593">
        <v>0.29228571428571426</v>
      </c>
      <c r="R1593">
        <v>44.478260869565219</v>
      </c>
      <c r="S1593" t="s">
        <v>8316</v>
      </c>
      <c r="T1593" t="s">
        <v>8349</v>
      </c>
    </row>
    <row r="1594" spans="1:20" x14ac:dyDescent="0.2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v>42091.031076388885</v>
      </c>
      <c r="K1594">
        <v>1423619085</v>
      </c>
      <c r="L1594" s="10">
        <v>42046.072743055556</v>
      </c>
      <c r="M1594" t="b">
        <v>0</v>
      </c>
      <c r="N1594">
        <v>0</v>
      </c>
      <c r="O1594" t="b">
        <v>0</v>
      </c>
      <c r="P1594" t="s">
        <v>8291</v>
      </c>
      <c r="Q1594">
        <v>0</v>
      </c>
      <c r="R1594" t="e">
        <v>#DIV/0!</v>
      </c>
      <c r="S1594" t="s">
        <v>8316</v>
      </c>
      <c r="T1594" t="s">
        <v>8349</v>
      </c>
    </row>
    <row r="1595" spans="1:20" x14ac:dyDescent="0.2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v>42063.845543981486</v>
      </c>
      <c r="K1595">
        <v>1422562655</v>
      </c>
      <c r="L1595" s="10">
        <v>42033.845543981486</v>
      </c>
      <c r="M1595" t="b">
        <v>0</v>
      </c>
      <c r="N1595">
        <v>3</v>
      </c>
      <c r="O1595" t="b">
        <v>0</v>
      </c>
      <c r="P1595" t="s">
        <v>8291</v>
      </c>
      <c r="Q1595">
        <v>1.3636363636363637E-4</v>
      </c>
      <c r="R1595">
        <v>1</v>
      </c>
      <c r="S1595" t="s">
        <v>8316</v>
      </c>
      <c r="T1595" t="s">
        <v>8349</v>
      </c>
    </row>
    <row r="1596" spans="1:20" x14ac:dyDescent="0.2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v>42505.681249999994</v>
      </c>
      <c r="K1596">
        <v>1458147982</v>
      </c>
      <c r="L1596" s="10">
        <v>42445.712754629625</v>
      </c>
      <c r="M1596" t="b">
        <v>0</v>
      </c>
      <c r="N1596">
        <v>10</v>
      </c>
      <c r="O1596" t="b">
        <v>0</v>
      </c>
      <c r="P1596" t="s">
        <v>8291</v>
      </c>
      <c r="Q1596">
        <v>0.20499999999999999</v>
      </c>
      <c r="R1596">
        <v>20.5</v>
      </c>
      <c r="S1596" t="s">
        <v>8316</v>
      </c>
      <c r="T1596" t="s">
        <v>8349</v>
      </c>
    </row>
    <row r="1597" spans="1:20" x14ac:dyDescent="0.2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v>41808.842361111114</v>
      </c>
      <c r="K1597">
        <v>1400634728</v>
      </c>
      <c r="L1597" s="10">
        <v>41780.050092592595</v>
      </c>
      <c r="M1597" t="b">
        <v>0</v>
      </c>
      <c r="N1597">
        <v>7</v>
      </c>
      <c r="O1597" t="b">
        <v>0</v>
      </c>
      <c r="P1597" t="s">
        <v>8291</v>
      </c>
      <c r="Q1597">
        <v>2.8E-3</v>
      </c>
      <c r="R1597">
        <v>40</v>
      </c>
      <c r="S1597" t="s">
        <v>8316</v>
      </c>
      <c r="T1597" t="s">
        <v>8349</v>
      </c>
    </row>
    <row r="1598" spans="1:20" x14ac:dyDescent="0.2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v>41986.471863425926</v>
      </c>
      <c r="K1598">
        <v>1414577969</v>
      </c>
      <c r="L1598" s="10">
        <v>41941.430196759262</v>
      </c>
      <c r="M1598" t="b">
        <v>0</v>
      </c>
      <c r="N1598">
        <v>3</v>
      </c>
      <c r="O1598" t="b">
        <v>0</v>
      </c>
      <c r="P1598" t="s">
        <v>8291</v>
      </c>
      <c r="Q1598">
        <v>2.3076923076923078E-2</v>
      </c>
      <c r="R1598">
        <v>25</v>
      </c>
      <c r="S1598" t="s">
        <v>8316</v>
      </c>
      <c r="T1598" t="s">
        <v>8349</v>
      </c>
    </row>
    <row r="1599" spans="1:20" x14ac:dyDescent="0.2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v>42633.354131944448</v>
      </c>
      <c r="K1599">
        <v>1471768197</v>
      </c>
      <c r="L1599" s="10">
        <v>42603.354131944448</v>
      </c>
      <c r="M1599" t="b">
        <v>0</v>
      </c>
      <c r="N1599">
        <v>0</v>
      </c>
      <c r="O1599" t="b">
        <v>0</v>
      </c>
      <c r="P1599" t="s">
        <v>8291</v>
      </c>
      <c r="Q1599">
        <v>0</v>
      </c>
      <c r="R1599" t="e">
        <v>#DIV/0!</v>
      </c>
      <c r="S1599" t="s">
        <v>8316</v>
      </c>
      <c r="T1599" t="s">
        <v>8349</v>
      </c>
    </row>
    <row r="1600" spans="1:20" x14ac:dyDescent="0.2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v>42211.667337962965</v>
      </c>
      <c r="K1600">
        <v>1432742458</v>
      </c>
      <c r="L1600" s="10">
        <v>42151.667337962965</v>
      </c>
      <c r="M1600" t="b">
        <v>0</v>
      </c>
      <c r="N1600">
        <v>1</v>
      </c>
      <c r="O1600" t="b">
        <v>0</v>
      </c>
      <c r="P1600" t="s">
        <v>8291</v>
      </c>
      <c r="Q1600">
        <v>1.25E-3</v>
      </c>
      <c r="R1600">
        <v>1</v>
      </c>
      <c r="S1600" t="s">
        <v>8316</v>
      </c>
      <c r="T1600" t="s">
        <v>8349</v>
      </c>
    </row>
    <row r="1601" spans="1:20" x14ac:dyDescent="0.2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v>42468.497407407413</v>
      </c>
      <c r="K1601">
        <v>1457528176</v>
      </c>
      <c r="L1601" s="10">
        <v>42438.53907407407</v>
      </c>
      <c r="M1601" t="b">
        <v>0</v>
      </c>
      <c r="N1601">
        <v>0</v>
      </c>
      <c r="O1601" t="b">
        <v>0</v>
      </c>
      <c r="P1601" t="s">
        <v>8291</v>
      </c>
      <c r="Q1601">
        <v>0</v>
      </c>
      <c r="R1601" t="e">
        <v>#DIV/0!</v>
      </c>
      <c r="S1601" t="s">
        <v>8316</v>
      </c>
      <c r="T1601" t="s">
        <v>8349</v>
      </c>
    </row>
    <row r="1602" spans="1:20" x14ac:dyDescent="0.2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v>41835.21597222222</v>
      </c>
      <c r="K1602">
        <v>1401585752</v>
      </c>
      <c r="L1602" s="10">
        <v>41791.057314814818</v>
      </c>
      <c r="M1602" t="b">
        <v>0</v>
      </c>
      <c r="N1602">
        <v>9</v>
      </c>
      <c r="O1602" t="b">
        <v>0</v>
      </c>
      <c r="P1602" t="s">
        <v>8291</v>
      </c>
      <c r="Q1602">
        <v>7.3400000000000007E-2</v>
      </c>
      <c r="R1602">
        <v>40.777777777777779</v>
      </c>
      <c r="S1602" t="s">
        <v>8316</v>
      </c>
      <c r="T1602" t="s">
        <v>8349</v>
      </c>
    </row>
    <row r="1603" spans="1:20" x14ac:dyDescent="0.2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v>40668.092974537038</v>
      </c>
      <c r="K1603">
        <v>1301969633</v>
      </c>
      <c r="L1603" s="10">
        <v>40638.092974537038</v>
      </c>
      <c r="M1603" t="b">
        <v>0</v>
      </c>
      <c r="N1603">
        <v>56</v>
      </c>
      <c r="O1603" t="b">
        <v>1</v>
      </c>
      <c r="P1603" t="s">
        <v>8276</v>
      </c>
      <c r="Q1603">
        <v>1.082492</v>
      </c>
      <c r="R1603">
        <v>48.325535714285714</v>
      </c>
      <c r="S1603" t="s">
        <v>8315</v>
      </c>
      <c r="T1603" t="s">
        <v>8354</v>
      </c>
    </row>
    <row r="1604" spans="1:20" x14ac:dyDescent="0.2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v>40830.958333333336</v>
      </c>
      <c r="K1604">
        <v>1314947317</v>
      </c>
      <c r="L1604" s="10">
        <v>40788.297650462962</v>
      </c>
      <c r="M1604" t="b">
        <v>0</v>
      </c>
      <c r="N1604">
        <v>32</v>
      </c>
      <c r="O1604" t="b">
        <v>1</v>
      </c>
      <c r="P1604" t="s">
        <v>8276</v>
      </c>
      <c r="Q1604">
        <v>1.0016666666666667</v>
      </c>
      <c r="R1604">
        <v>46.953125</v>
      </c>
      <c r="S1604" t="s">
        <v>8315</v>
      </c>
      <c r="T1604" t="s">
        <v>8354</v>
      </c>
    </row>
    <row r="1605" spans="1:20" x14ac:dyDescent="0.2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v>40936.169664351852</v>
      </c>
      <c r="K1605">
        <v>1322539459</v>
      </c>
      <c r="L1605" s="10">
        <v>40876.169664351852</v>
      </c>
      <c r="M1605" t="b">
        <v>0</v>
      </c>
      <c r="N1605">
        <v>30</v>
      </c>
      <c r="O1605" t="b">
        <v>1</v>
      </c>
      <c r="P1605" t="s">
        <v>8276</v>
      </c>
      <c r="Q1605">
        <v>1.0003299999999999</v>
      </c>
      <c r="R1605">
        <v>66.688666666666663</v>
      </c>
      <c r="S1605" t="s">
        <v>8315</v>
      </c>
      <c r="T1605" t="s">
        <v>8354</v>
      </c>
    </row>
    <row r="1606" spans="1:20" x14ac:dyDescent="0.2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v>40985.80364583333</v>
      </c>
      <c r="K1606">
        <v>1328559435</v>
      </c>
      <c r="L1606" s="10">
        <v>40945.845312500001</v>
      </c>
      <c r="M1606" t="b">
        <v>0</v>
      </c>
      <c r="N1606">
        <v>70</v>
      </c>
      <c r="O1606" t="b">
        <v>1</v>
      </c>
      <c r="P1606" t="s">
        <v>8276</v>
      </c>
      <c r="Q1606">
        <v>1.2210714285714286</v>
      </c>
      <c r="R1606">
        <v>48.842857142857142</v>
      </c>
      <c r="S1606" t="s">
        <v>8315</v>
      </c>
      <c r="T1606" t="s">
        <v>8354</v>
      </c>
    </row>
    <row r="1607" spans="1:20" x14ac:dyDescent="0.2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v>40756.291666666664</v>
      </c>
      <c r="K1607">
        <v>1311380313</v>
      </c>
      <c r="L1607" s="10">
        <v>40747.012881944444</v>
      </c>
      <c r="M1607" t="b">
        <v>0</v>
      </c>
      <c r="N1607">
        <v>44</v>
      </c>
      <c r="O1607" t="b">
        <v>1</v>
      </c>
      <c r="P1607" t="s">
        <v>8276</v>
      </c>
      <c r="Q1607">
        <v>1.0069333333333335</v>
      </c>
      <c r="R1607">
        <v>137.30909090909091</v>
      </c>
      <c r="S1607" t="s">
        <v>8315</v>
      </c>
      <c r="T1607" t="s">
        <v>8354</v>
      </c>
    </row>
    <row r="1608" spans="1:20" x14ac:dyDescent="0.2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v>40626.069884259261</v>
      </c>
      <c r="K1608">
        <v>1293158438</v>
      </c>
      <c r="L1608" s="10">
        <v>40536.111550925925</v>
      </c>
      <c r="M1608" t="b">
        <v>0</v>
      </c>
      <c r="N1608">
        <v>92</v>
      </c>
      <c r="O1608" t="b">
        <v>1</v>
      </c>
      <c r="P1608" t="s">
        <v>8276</v>
      </c>
      <c r="Q1608">
        <v>1.01004125</v>
      </c>
      <c r="R1608">
        <v>87.829673913043479</v>
      </c>
      <c r="S1608" t="s">
        <v>8315</v>
      </c>
      <c r="T1608" t="s">
        <v>8354</v>
      </c>
    </row>
    <row r="1609" spans="1:20" x14ac:dyDescent="0.2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v>41074.80846064815</v>
      </c>
      <c r="K1609">
        <v>1337887451</v>
      </c>
      <c r="L1609" s="10">
        <v>41053.80846064815</v>
      </c>
      <c r="M1609" t="b">
        <v>0</v>
      </c>
      <c r="N1609">
        <v>205</v>
      </c>
      <c r="O1609" t="b">
        <v>1</v>
      </c>
      <c r="P1609" t="s">
        <v>8276</v>
      </c>
      <c r="Q1609">
        <v>1.4511000000000001</v>
      </c>
      <c r="R1609">
        <v>70.785365853658533</v>
      </c>
      <c r="S1609" t="s">
        <v>8315</v>
      </c>
      <c r="T1609" t="s">
        <v>8354</v>
      </c>
    </row>
    <row r="1610" spans="1:20" x14ac:dyDescent="0.2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v>41640.226388888892</v>
      </c>
      <c r="K1610">
        <v>1385754986</v>
      </c>
      <c r="L1610" s="10">
        <v>41607.83085648148</v>
      </c>
      <c r="M1610" t="b">
        <v>0</v>
      </c>
      <c r="N1610">
        <v>23</v>
      </c>
      <c r="O1610" t="b">
        <v>1</v>
      </c>
      <c r="P1610" t="s">
        <v>8276</v>
      </c>
      <c r="Q1610">
        <v>1.0125</v>
      </c>
      <c r="R1610">
        <v>52.826086956521742</v>
      </c>
      <c r="S1610" t="s">
        <v>8315</v>
      </c>
      <c r="T1610" t="s">
        <v>8354</v>
      </c>
    </row>
    <row r="1611" spans="1:20" x14ac:dyDescent="0.2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v>40849.333333333336</v>
      </c>
      <c r="K1611">
        <v>1315612909</v>
      </c>
      <c r="L1611" s="10">
        <v>40796.001261574071</v>
      </c>
      <c r="M1611" t="b">
        <v>0</v>
      </c>
      <c r="N1611">
        <v>4</v>
      </c>
      <c r="O1611" t="b">
        <v>1</v>
      </c>
      <c r="P1611" t="s">
        <v>8276</v>
      </c>
      <c r="Q1611">
        <v>1.1833333333333333</v>
      </c>
      <c r="R1611">
        <v>443.75</v>
      </c>
      <c r="S1611" t="s">
        <v>8315</v>
      </c>
      <c r="T1611" t="s">
        <v>8354</v>
      </c>
    </row>
    <row r="1612" spans="1:20" x14ac:dyDescent="0.2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v>41258.924884259257</v>
      </c>
      <c r="K1612">
        <v>1353017510</v>
      </c>
      <c r="L1612" s="10"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>
        <v>2.7185000000000001</v>
      </c>
      <c r="R1612">
        <v>48.544642857142854</v>
      </c>
      <c r="S1612" t="s">
        <v>8315</v>
      </c>
      <c r="T1612" t="s">
        <v>8354</v>
      </c>
    </row>
    <row r="1613" spans="1:20" x14ac:dyDescent="0.2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v>41430.00037037037</v>
      </c>
      <c r="K1613">
        <v>1368576032</v>
      </c>
      <c r="L1613" s="10">
        <v>41409.00037037037</v>
      </c>
      <c r="M1613" t="b">
        <v>0</v>
      </c>
      <c r="N1613">
        <v>27</v>
      </c>
      <c r="O1613" t="b">
        <v>1</v>
      </c>
      <c r="P1613" t="s">
        <v>8276</v>
      </c>
      <c r="Q1613">
        <v>1.25125</v>
      </c>
      <c r="R1613">
        <v>37.074074074074076</v>
      </c>
      <c r="S1613" t="s">
        <v>8315</v>
      </c>
      <c r="T1613" t="s">
        <v>8354</v>
      </c>
    </row>
    <row r="1614" spans="1:20" x14ac:dyDescent="0.2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v>41276.874814814815</v>
      </c>
      <c r="K1614">
        <v>1354568384</v>
      </c>
      <c r="L1614" s="10">
        <v>41246.874814814815</v>
      </c>
      <c r="M1614" t="b">
        <v>0</v>
      </c>
      <c r="N1614">
        <v>11</v>
      </c>
      <c r="O1614" t="b">
        <v>1</v>
      </c>
      <c r="P1614" t="s">
        <v>8276</v>
      </c>
      <c r="Q1614">
        <v>1.1000000000000001</v>
      </c>
      <c r="R1614">
        <v>50</v>
      </c>
      <c r="S1614" t="s">
        <v>8315</v>
      </c>
      <c r="T1614" t="s">
        <v>8354</v>
      </c>
    </row>
    <row r="1615" spans="1:20" x14ac:dyDescent="0.2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v>41112.069467592592</v>
      </c>
      <c r="K1615">
        <v>1340329202</v>
      </c>
      <c r="L1615" s="10">
        <v>41082.069467592592</v>
      </c>
      <c r="M1615" t="b">
        <v>0</v>
      </c>
      <c r="N1615">
        <v>26</v>
      </c>
      <c r="O1615" t="b">
        <v>1</v>
      </c>
      <c r="P1615" t="s">
        <v>8276</v>
      </c>
      <c r="Q1615">
        <v>1.0149999999999999</v>
      </c>
      <c r="R1615">
        <v>39.03846153846154</v>
      </c>
      <c r="S1615" t="s">
        <v>8315</v>
      </c>
      <c r="T1615" t="s">
        <v>8354</v>
      </c>
    </row>
    <row r="1616" spans="1:20" x14ac:dyDescent="0.2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v>41854.708333333336</v>
      </c>
      <c r="K1616">
        <v>1401924769</v>
      </c>
      <c r="L1616" s="10">
        <v>41794.981122685182</v>
      </c>
      <c r="M1616" t="b">
        <v>0</v>
      </c>
      <c r="N1616">
        <v>77</v>
      </c>
      <c r="O1616" t="b">
        <v>1</v>
      </c>
      <c r="P1616" t="s">
        <v>8276</v>
      </c>
      <c r="Q1616">
        <v>1.0269999999999999</v>
      </c>
      <c r="R1616">
        <v>66.688311688311686</v>
      </c>
      <c r="S1616" t="s">
        <v>8315</v>
      </c>
      <c r="T1616" t="s">
        <v>8354</v>
      </c>
    </row>
    <row r="1617" spans="1:20" x14ac:dyDescent="0.2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v>40890.092546296299</v>
      </c>
      <c r="K1617">
        <v>1319850796</v>
      </c>
      <c r="L1617" s="10"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>
        <v>1.1412500000000001</v>
      </c>
      <c r="R1617">
        <v>67.132352941176464</v>
      </c>
      <c r="S1617" t="s">
        <v>8315</v>
      </c>
      <c r="T1617" t="s">
        <v>8354</v>
      </c>
    </row>
    <row r="1618" spans="1:20" x14ac:dyDescent="0.2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v>41235.916666666664</v>
      </c>
      <c r="K1618">
        <v>1350061821</v>
      </c>
      <c r="L1618" s="10"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>
        <v>1.042</v>
      </c>
      <c r="R1618">
        <v>66.369426751592357</v>
      </c>
      <c r="S1618" t="s">
        <v>8315</v>
      </c>
      <c r="T1618" t="s">
        <v>8354</v>
      </c>
    </row>
    <row r="1619" spans="1:20" x14ac:dyDescent="0.2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v>41579.791666666664</v>
      </c>
      <c r="K1619">
        <v>1380470188</v>
      </c>
      <c r="L1619" s="10"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>
        <v>1.4585714285714286</v>
      </c>
      <c r="R1619">
        <v>64.620253164556956</v>
      </c>
      <c r="S1619" t="s">
        <v>8315</v>
      </c>
      <c r="T1619" t="s">
        <v>8354</v>
      </c>
    </row>
    <row r="1620" spans="1:20" x14ac:dyDescent="0.2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v>41341.654340277775</v>
      </c>
      <c r="K1620">
        <v>1359301335</v>
      </c>
      <c r="L1620" s="10">
        <v>41301.654340277775</v>
      </c>
      <c r="M1620" t="b">
        <v>0</v>
      </c>
      <c r="N1620">
        <v>27</v>
      </c>
      <c r="O1620" t="b">
        <v>1</v>
      </c>
      <c r="P1620" t="s">
        <v>8276</v>
      </c>
      <c r="Q1620">
        <v>1.0506666666666666</v>
      </c>
      <c r="R1620">
        <v>58.370370370370374</v>
      </c>
      <c r="S1620" t="s">
        <v>8315</v>
      </c>
      <c r="T1620" t="s">
        <v>8354</v>
      </c>
    </row>
    <row r="1621" spans="1:20" x14ac:dyDescent="0.2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v>41897.18618055556</v>
      </c>
      <c r="K1621">
        <v>1408940886</v>
      </c>
      <c r="L1621" s="10">
        <v>41876.18618055556</v>
      </c>
      <c r="M1621" t="b">
        <v>0</v>
      </c>
      <c r="N1621">
        <v>23</v>
      </c>
      <c r="O1621" t="b">
        <v>1</v>
      </c>
      <c r="P1621" t="s">
        <v>8276</v>
      </c>
      <c r="Q1621">
        <v>1.3333333333333333</v>
      </c>
      <c r="R1621">
        <v>86.956521739130437</v>
      </c>
      <c r="S1621" t="s">
        <v>8315</v>
      </c>
      <c r="T1621" t="s">
        <v>8354</v>
      </c>
    </row>
    <row r="1622" spans="1:20" x14ac:dyDescent="0.2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v>41328.339583333334</v>
      </c>
      <c r="K1622">
        <v>1361002140</v>
      </c>
      <c r="L1622" s="10">
        <v>41321.339583333334</v>
      </c>
      <c r="M1622" t="b">
        <v>0</v>
      </c>
      <c r="N1622">
        <v>17</v>
      </c>
      <c r="O1622" t="b">
        <v>1</v>
      </c>
      <c r="P1622" t="s">
        <v>8276</v>
      </c>
      <c r="Q1622">
        <v>1.1299999999999999</v>
      </c>
      <c r="R1622">
        <v>66.470588235294116</v>
      </c>
      <c r="S1622" t="s">
        <v>8315</v>
      </c>
      <c r="T1622" t="s">
        <v>8354</v>
      </c>
    </row>
    <row r="1623" spans="1:20" x14ac:dyDescent="0.2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v>41057.165972222225</v>
      </c>
      <c r="K1623">
        <v>1333550015</v>
      </c>
      <c r="L1623" s="10">
        <v>41003.60665509259</v>
      </c>
      <c r="M1623" t="b">
        <v>0</v>
      </c>
      <c r="N1623">
        <v>37</v>
      </c>
      <c r="O1623" t="b">
        <v>1</v>
      </c>
      <c r="P1623" t="s">
        <v>8276</v>
      </c>
      <c r="Q1623">
        <v>1.212</v>
      </c>
      <c r="R1623">
        <v>163.78378378378378</v>
      </c>
      <c r="S1623" t="s">
        <v>8315</v>
      </c>
      <c r="T1623" t="s">
        <v>8354</v>
      </c>
    </row>
    <row r="1624" spans="1:20" x14ac:dyDescent="0.2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v>41990.332638888889</v>
      </c>
      <c r="K1624">
        <v>1415343874</v>
      </c>
      <c r="L1624" s="10">
        <v>41950.29483796296</v>
      </c>
      <c r="M1624" t="b">
        <v>0</v>
      </c>
      <c r="N1624">
        <v>65</v>
      </c>
      <c r="O1624" t="b">
        <v>1</v>
      </c>
      <c r="P1624" t="s">
        <v>8276</v>
      </c>
      <c r="Q1624">
        <v>1.0172463768115942</v>
      </c>
      <c r="R1624">
        <v>107.98461538461538</v>
      </c>
      <c r="S1624" t="s">
        <v>8315</v>
      </c>
      <c r="T1624" t="s">
        <v>8354</v>
      </c>
    </row>
    <row r="1625" spans="1:20" x14ac:dyDescent="0.2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v>41513.688530092593</v>
      </c>
      <c r="K1625">
        <v>1372437089</v>
      </c>
      <c r="L1625" s="10">
        <v>41453.688530092593</v>
      </c>
      <c r="M1625" t="b">
        <v>0</v>
      </c>
      <c r="N1625">
        <v>18</v>
      </c>
      <c r="O1625" t="b">
        <v>1</v>
      </c>
      <c r="P1625" t="s">
        <v>8276</v>
      </c>
      <c r="Q1625">
        <v>1.0106666666666666</v>
      </c>
      <c r="R1625">
        <v>42.111111111111114</v>
      </c>
      <c r="S1625" t="s">
        <v>8315</v>
      </c>
      <c r="T1625" t="s">
        <v>8354</v>
      </c>
    </row>
    <row r="1626" spans="1:20" x14ac:dyDescent="0.2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v>41283.367303240739</v>
      </c>
      <c r="K1626">
        <v>1354265335</v>
      </c>
      <c r="L1626" s="10">
        <v>41243.367303240739</v>
      </c>
      <c r="M1626" t="b">
        <v>0</v>
      </c>
      <c r="N1626">
        <v>25</v>
      </c>
      <c r="O1626" t="b">
        <v>1</v>
      </c>
      <c r="P1626" t="s">
        <v>8276</v>
      </c>
      <c r="Q1626">
        <v>1.18</v>
      </c>
      <c r="R1626">
        <v>47.2</v>
      </c>
      <c r="S1626" t="s">
        <v>8315</v>
      </c>
      <c r="T1626" t="s">
        <v>8354</v>
      </c>
    </row>
    <row r="1627" spans="1:20" x14ac:dyDescent="0.2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v>41163.699687500004</v>
      </c>
      <c r="K1627">
        <v>1344962853</v>
      </c>
      <c r="L1627" s="10"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>
        <v>1.5533333333333332</v>
      </c>
      <c r="R1627">
        <v>112.01923076923077</v>
      </c>
      <c r="S1627" t="s">
        <v>8315</v>
      </c>
      <c r="T1627" t="s">
        <v>8354</v>
      </c>
    </row>
    <row r="1628" spans="1:20" x14ac:dyDescent="0.2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v>41609.889664351853</v>
      </c>
      <c r="K1628">
        <v>1383337267</v>
      </c>
      <c r="L1628" s="10"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>
        <v>1.0118750000000001</v>
      </c>
      <c r="R1628">
        <v>74.953703703703709</v>
      </c>
      <c r="S1628" t="s">
        <v>8315</v>
      </c>
      <c r="T1628" t="s">
        <v>8354</v>
      </c>
    </row>
    <row r="1629" spans="1:20" x14ac:dyDescent="0.2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v>41239.207638888889</v>
      </c>
      <c r="K1629">
        <v>1351011489</v>
      </c>
      <c r="L1629" s="10">
        <v>41205.707048611112</v>
      </c>
      <c r="M1629" t="b">
        <v>0</v>
      </c>
      <c r="N1629">
        <v>38</v>
      </c>
      <c r="O1629" t="b">
        <v>1</v>
      </c>
      <c r="P1629" t="s">
        <v>8276</v>
      </c>
      <c r="Q1629">
        <v>1.17</v>
      </c>
      <c r="R1629">
        <v>61.578947368421055</v>
      </c>
      <c r="S1629" t="s">
        <v>8315</v>
      </c>
      <c r="T1629" t="s">
        <v>8354</v>
      </c>
    </row>
    <row r="1630" spans="1:20" x14ac:dyDescent="0.2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v>41807.737060185187</v>
      </c>
      <c r="K1630">
        <v>1400175682</v>
      </c>
      <c r="L1630" s="10">
        <v>41774.737060185187</v>
      </c>
      <c r="M1630" t="b">
        <v>0</v>
      </c>
      <c r="N1630">
        <v>88</v>
      </c>
      <c r="O1630" t="b">
        <v>1</v>
      </c>
      <c r="P1630" t="s">
        <v>8276</v>
      </c>
      <c r="Q1630">
        <v>1.00925</v>
      </c>
      <c r="R1630">
        <v>45.875</v>
      </c>
      <c r="S1630" t="s">
        <v>8315</v>
      </c>
      <c r="T1630" t="s">
        <v>8354</v>
      </c>
    </row>
    <row r="1631" spans="1:20" x14ac:dyDescent="0.2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v>41690.867280092592</v>
      </c>
      <c r="K1631">
        <v>1389041333</v>
      </c>
      <c r="L1631" s="10">
        <v>41645.867280092592</v>
      </c>
      <c r="M1631" t="b">
        <v>0</v>
      </c>
      <c r="N1631">
        <v>82</v>
      </c>
      <c r="O1631" t="b">
        <v>1</v>
      </c>
      <c r="P1631" t="s">
        <v>8276</v>
      </c>
      <c r="Q1631">
        <v>1.0366666666666666</v>
      </c>
      <c r="R1631">
        <v>75.853658536585371</v>
      </c>
      <c r="S1631" t="s">
        <v>8315</v>
      </c>
      <c r="T1631" t="s">
        <v>8354</v>
      </c>
    </row>
    <row r="1632" spans="1:20" x14ac:dyDescent="0.2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v>40970.290972222225</v>
      </c>
      <c r="K1632">
        <v>1328040375</v>
      </c>
      <c r="L1632" s="10"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>
        <v>2.6524999999999999</v>
      </c>
      <c r="R1632">
        <v>84.206349206349202</v>
      </c>
      <c r="S1632" t="s">
        <v>8315</v>
      </c>
      <c r="T1632" t="s">
        <v>8354</v>
      </c>
    </row>
    <row r="1633" spans="1:20" x14ac:dyDescent="0.2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v>41194.859502314815</v>
      </c>
      <c r="K1633">
        <v>1347482261</v>
      </c>
      <c r="L1633" s="10"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>
        <v>1.5590999999999999</v>
      </c>
      <c r="R1633">
        <v>117.22556390977444</v>
      </c>
      <c r="S1633" t="s">
        <v>8315</v>
      </c>
      <c r="T1633" t="s">
        <v>8354</v>
      </c>
    </row>
    <row r="1634" spans="1:20" x14ac:dyDescent="0.2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v>40810.340902777774</v>
      </c>
      <c r="K1634">
        <v>1311667854</v>
      </c>
      <c r="L1634" s="10">
        <v>40750.340902777774</v>
      </c>
      <c r="M1634" t="b">
        <v>0</v>
      </c>
      <c r="N1634">
        <v>47</v>
      </c>
      <c r="O1634" t="b">
        <v>1</v>
      </c>
      <c r="P1634" t="s">
        <v>8276</v>
      </c>
      <c r="Q1634">
        <v>1.0162500000000001</v>
      </c>
      <c r="R1634">
        <v>86.489361702127653</v>
      </c>
      <c r="S1634" t="s">
        <v>8315</v>
      </c>
      <c r="T1634" t="s">
        <v>8354</v>
      </c>
    </row>
    <row r="1635" spans="1:20" x14ac:dyDescent="0.2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v>40924.208333333336</v>
      </c>
      <c r="K1635">
        <v>1324329156</v>
      </c>
      <c r="L1635" s="10">
        <v>40896.883750000001</v>
      </c>
      <c r="M1635" t="b">
        <v>0</v>
      </c>
      <c r="N1635">
        <v>58</v>
      </c>
      <c r="O1635" t="b">
        <v>1</v>
      </c>
      <c r="P1635" t="s">
        <v>8276</v>
      </c>
      <c r="Q1635">
        <v>1</v>
      </c>
      <c r="R1635">
        <v>172.41379310344828</v>
      </c>
      <c r="S1635" t="s">
        <v>8315</v>
      </c>
      <c r="T1635" t="s">
        <v>8354</v>
      </c>
    </row>
    <row r="1636" spans="1:20" x14ac:dyDescent="0.2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v>40696.249305555553</v>
      </c>
      <c r="K1636">
        <v>1303706001</v>
      </c>
      <c r="L1636" s="10">
        <v>40658.189826388887</v>
      </c>
      <c r="M1636" t="b">
        <v>0</v>
      </c>
      <c r="N1636">
        <v>32</v>
      </c>
      <c r="O1636" t="b">
        <v>1</v>
      </c>
      <c r="P1636" t="s">
        <v>8276</v>
      </c>
      <c r="Q1636">
        <v>1.0049999999999999</v>
      </c>
      <c r="R1636">
        <v>62.8125</v>
      </c>
      <c r="S1636" t="s">
        <v>8315</v>
      </c>
      <c r="T1636" t="s">
        <v>8354</v>
      </c>
    </row>
    <row r="1637" spans="1:20" x14ac:dyDescent="0.2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v>42562.868761574078</v>
      </c>
      <c r="K1637">
        <v>1463086261</v>
      </c>
      <c r="L1637" s="10">
        <v>42502.868761574078</v>
      </c>
      <c r="M1637" t="b">
        <v>0</v>
      </c>
      <c r="N1637">
        <v>37</v>
      </c>
      <c r="O1637" t="b">
        <v>1</v>
      </c>
      <c r="P1637" t="s">
        <v>8276</v>
      </c>
      <c r="Q1637">
        <v>1.2529999999999999</v>
      </c>
      <c r="R1637">
        <v>67.729729729729726</v>
      </c>
      <c r="S1637" t="s">
        <v>8315</v>
      </c>
      <c r="T1637" t="s">
        <v>8354</v>
      </c>
    </row>
    <row r="1638" spans="1:20" x14ac:dyDescent="0.2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v>40706.166666666664</v>
      </c>
      <c r="K1638">
        <v>1304129088</v>
      </c>
      <c r="L1638" s="10">
        <v>40663.08666666667</v>
      </c>
      <c r="M1638" t="b">
        <v>0</v>
      </c>
      <c r="N1638">
        <v>87</v>
      </c>
      <c r="O1638" t="b">
        <v>1</v>
      </c>
      <c r="P1638" t="s">
        <v>8276</v>
      </c>
      <c r="Q1638">
        <v>1.0355555555555556</v>
      </c>
      <c r="R1638">
        <v>53.5632183908046</v>
      </c>
      <c r="S1638" t="s">
        <v>8315</v>
      </c>
      <c r="T1638" t="s">
        <v>8354</v>
      </c>
    </row>
    <row r="1639" spans="1:20" x14ac:dyDescent="0.2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v>40178.98541666667</v>
      </c>
      <c r="K1639">
        <v>1257444140</v>
      </c>
      <c r="L1639" s="10">
        <v>40122.751620370371</v>
      </c>
      <c r="M1639" t="b">
        <v>0</v>
      </c>
      <c r="N1639">
        <v>15</v>
      </c>
      <c r="O1639" t="b">
        <v>1</v>
      </c>
      <c r="P1639" t="s">
        <v>8276</v>
      </c>
      <c r="Q1639">
        <v>1.038</v>
      </c>
      <c r="R1639">
        <v>34.6</v>
      </c>
      <c r="S1639" t="s">
        <v>8315</v>
      </c>
      <c r="T1639" t="s">
        <v>8354</v>
      </c>
    </row>
    <row r="1640" spans="1:20" x14ac:dyDescent="0.2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v>41333.892361111109</v>
      </c>
      <c r="K1640">
        <v>1358180968</v>
      </c>
      <c r="L1640" s="10">
        <v>41288.68712962963</v>
      </c>
      <c r="M1640" t="b">
        <v>0</v>
      </c>
      <c r="N1640">
        <v>27</v>
      </c>
      <c r="O1640" t="b">
        <v>1</v>
      </c>
      <c r="P1640" t="s">
        <v>8276</v>
      </c>
      <c r="Q1640">
        <v>1.05</v>
      </c>
      <c r="R1640">
        <v>38.888888888888886</v>
      </c>
      <c r="S1640" t="s">
        <v>8315</v>
      </c>
      <c r="T1640" t="s">
        <v>8354</v>
      </c>
    </row>
    <row r="1641" spans="1:20" x14ac:dyDescent="0.2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v>40971.652372685188</v>
      </c>
      <c r="K1641">
        <v>1328197165</v>
      </c>
      <c r="L1641" s="10">
        <v>40941.652372685188</v>
      </c>
      <c r="M1641" t="b">
        <v>0</v>
      </c>
      <c r="N1641">
        <v>19</v>
      </c>
      <c r="O1641" t="b">
        <v>1</v>
      </c>
      <c r="P1641" t="s">
        <v>8276</v>
      </c>
      <c r="Q1641">
        <v>1</v>
      </c>
      <c r="R1641">
        <v>94.736842105263165</v>
      </c>
      <c r="S1641" t="s">
        <v>8315</v>
      </c>
      <c r="T1641" t="s">
        <v>8354</v>
      </c>
    </row>
    <row r="1642" spans="1:20" x14ac:dyDescent="0.2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v>40393.082638888889</v>
      </c>
      <c r="K1642">
        <v>1279603955</v>
      </c>
      <c r="L1642" s="10">
        <v>40379.23096064815</v>
      </c>
      <c r="M1642" t="b">
        <v>0</v>
      </c>
      <c r="N1642">
        <v>17</v>
      </c>
      <c r="O1642" t="b">
        <v>1</v>
      </c>
      <c r="P1642" t="s">
        <v>8276</v>
      </c>
      <c r="Q1642">
        <v>1.6986000000000001</v>
      </c>
      <c r="R1642">
        <v>39.967058823529413</v>
      </c>
      <c r="S1642" t="s">
        <v>8315</v>
      </c>
      <c r="T1642" t="s">
        <v>8354</v>
      </c>
    </row>
    <row r="1643" spans="1:20" x14ac:dyDescent="0.2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v>41992.596574074079</v>
      </c>
      <c r="K1643">
        <v>1416406744</v>
      </c>
      <c r="L1643" s="10">
        <v>41962.596574074079</v>
      </c>
      <c r="M1643" t="b">
        <v>0</v>
      </c>
      <c r="N1643">
        <v>26</v>
      </c>
      <c r="O1643" t="b">
        <v>1</v>
      </c>
      <c r="P1643" t="s">
        <v>8292</v>
      </c>
      <c r="Q1643">
        <v>1.014</v>
      </c>
      <c r="R1643">
        <v>97.5</v>
      </c>
      <c r="S1643" t="s">
        <v>8315</v>
      </c>
      <c r="T1643" t="s">
        <v>8351</v>
      </c>
    </row>
    <row r="1644" spans="1:20" x14ac:dyDescent="0.2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v>40708.024618055555</v>
      </c>
      <c r="K1644">
        <v>1306283727</v>
      </c>
      <c r="L1644" s="10">
        <v>40688.024618055555</v>
      </c>
      <c r="M1644" t="b">
        <v>0</v>
      </c>
      <c r="N1644">
        <v>28</v>
      </c>
      <c r="O1644" t="b">
        <v>1</v>
      </c>
      <c r="P1644" t="s">
        <v>8292</v>
      </c>
      <c r="Q1644">
        <v>1</v>
      </c>
      <c r="R1644">
        <v>42.857142857142854</v>
      </c>
      <c r="S1644" t="s">
        <v>8315</v>
      </c>
      <c r="T1644" t="s">
        <v>8351</v>
      </c>
    </row>
    <row r="1645" spans="1:20" x14ac:dyDescent="0.2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v>41176.824212962965</v>
      </c>
      <c r="K1645">
        <v>1345924012</v>
      </c>
      <c r="L1645" s="10">
        <v>41146.824212962965</v>
      </c>
      <c r="M1645" t="b">
        <v>0</v>
      </c>
      <c r="N1645">
        <v>37</v>
      </c>
      <c r="O1645" t="b">
        <v>1</v>
      </c>
      <c r="P1645" t="s">
        <v>8292</v>
      </c>
      <c r="Q1645">
        <v>1.2470000000000001</v>
      </c>
      <c r="R1645">
        <v>168.51351351351352</v>
      </c>
      <c r="S1645" t="s">
        <v>8315</v>
      </c>
      <c r="T1645" t="s">
        <v>8351</v>
      </c>
    </row>
    <row r="1646" spans="1:20" x14ac:dyDescent="0.2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v>41235.101388888892</v>
      </c>
      <c r="K1646">
        <v>1348363560</v>
      </c>
      <c r="L1646" s="10">
        <v>41175.05972222222</v>
      </c>
      <c r="M1646" t="b">
        <v>0</v>
      </c>
      <c r="N1646">
        <v>128</v>
      </c>
      <c r="O1646" t="b">
        <v>1</v>
      </c>
      <c r="P1646" t="s">
        <v>8292</v>
      </c>
      <c r="Q1646">
        <v>1.095</v>
      </c>
      <c r="R1646">
        <v>85.546875</v>
      </c>
      <c r="S1646" t="s">
        <v>8315</v>
      </c>
      <c r="T1646" t="s">
        <v>8351</v>
      </c>
    </row>
    <row r="1647" spans="1:20" x14ac:dyDescent="0.2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v>41535.617361111108</v>
      </c>
      <c r="K1647">
        <v>1378306140</v>
      </c>
      <c r="L1647" s="10">
        <v>41521.617361111108</v>
      </c>
      <c r="M1647" t="b">
        <v>0</v>
      </c>
      <c r="N1647">
        <v>10</v>
      </c>
      <c r="O1647" t="b">
        <v>1</v>
      </c>
      <c r="P1647" t="s">
        <v>8292</v>
      </c>
      <c r="Q1647">
        <v>1.1080000000000001</v>
      </c>
      <c r="R1647">
        <v>554</v>
      </c>
      <c r="S1647" t="s">
        <v>8315</v>
      </c>
      <c r="T1647" t="s">
        <v>8351</v>
      </c>
    </row>
    <row r="1648" spans="1:20" x14ac:dyDescent="0.2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v>41865.757638888892</v>
      </c>
      <c r="K1648">
        <v>1405248503</v>
      </c>
      <c r="L1648" s="10">
        <v>41833.450266203705</v>
      </c>
      <c r="M1648" t="b">
        <v>0</v>
      </c>
      <c r="N1648">
        <v>83</v>
      </c>
      <c r="O1648" t="b">
        <v>1</v>
      </c>
      <c r="P1648" t="s">
        <v>8292</v>
      </c>
      <c r="Q1648">
        <v>1.1020000000000001</v>
      </c>
      <c r="R1648">
        <v>26.554216867469879</v>
      </c>
      <c r="S1648" t="s">
        <v>8315</v>
      </c>
      <c r="T1648" t="s">
        <v>8351</v>
      </c>
    </row>
    <row r="1649" spans="1:20" x14ac:dyDescent="0.2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v>41069.409456018519</v>
      </c>
      <c r="K1649">
        <v>1336643377</v>
      </c>
      <c r="L1649" s="10">
        <v>41039.409456018519</v>
      </c>
      <c r="M1649" t="b">
        <v>0</v>
      </c>
      <c r="N1649">
        <v>46</v>
      </c>
      <c r="O1649" t="b">
        <v>1</v>
      </c>
      <c r="P1649" t="s">
        <v>8292</v>
      </c>
      <c r="Q1649">
        <v>1.0471999999999999</v>
      </c>
      <c r="R1649">
        <v>113.82608695652173</v>
      </c>
      <c r="S1649" t="s">
        <v>8315</v>
      </c>
      <c r="T1649" t="s">
        <v>8351</v>
      </c>
    </row>
    <row r="1650" spans="1:20" x14ac:dyDescent="0.2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v>40622.662986111114</v>
      </c>
      <c r="K1650">
        <v>1298048082</v>
      </c>
      <c r="L1650" s="10">
        <v>40592.704652777778</v>
      </c>
      <c r="M1650" t="b">
        <v>0</v>
      </c>
      <c r="N1650">
        <v>90</v>
      </c>
      <c r="O1650" t="b">
        <v>1</v>
      </c>
      <c r="P1650" t="s">
        <v>8292</v>
      </c>
      <c r="Q1650">
        <v>1.2526086956521738</v>
      </c>
      <c r="R1650">
        <v>32.011111111111113</v>
      </c>
      <c r="S1650" t="s">
        <v>8315</v>
      </c>
      <c r="T1650" t="s">
        <v>8351</v>
      </c>
    </row>
    <row r="1651" spans="1:20" x14ac:dyDescent="0.2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v>41782.684664351851</v>
      </c>
      <c r="K1651">
        <v>1396974355</v>
      </c>
      <c r="L1651" s="10">
        <v>41737.684664351851</v>
      </c>
      <c r="M1651" t="b">
        <v>0</v>
      </c>
      <c r="N1651">
        <v>81</v>
      </c>
      <c r="O1651" t="b">
        <v>1</v>
      </c>
      <c r="P1651" t="s">
        <v>8292</v>
      </c>
      <c r="Q1651">
        <v>1.0058763157894737</v>
      </c>
      <c r="R1651">
        <v>47.189259259259259</v>
      </c>
      <c r="S1651" t="s">
        <v>8315</v>
      </c>
      <c r="T1651" t="s">
        <v>8351</v>
      </c>
    </row>
    <row r="1652" spans="1:20" x14ac:dyDescent="0.2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v>41556.435613425929</v>
      </c>
      <c r="K1652">
        <v>1378722437</v>
      </c>
      <c r="L1652" s="10">
        <v>41526.435613425929</v>
      </c>
      <c r="M1652" t="b">
        <v>0</v>
      </c>
      <c r="N1652">
        <v>32</v>
      </c>
      <c r="O1652" t="b">
        <v>1</v>
      </c>
      <c r="P1652" t="s">
        <v>8292</v>
      </c>
      <c r="Q1652">
        <v>1.4155</v>
      </c>
      <c r="R1652">
        <v>88.46875</v>
      </c>
      <c r="S1652" t="s">
        <v>8315</v>
      </c>
      <c r="T1652" t="s">
        <v>8351</v>
      </c>
    </row>
    <row r="1653" spans="1:20" x14ac:dyDescent="0.2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v>40659.290972222225</v>
      </c>
      <c r="K1653">
        <v>1300916220</v>
      </c>
      <c r="L1653" s="10">
        <v>40625.900694444441</v>
      </c>
      <c r="M1653" t="b">
        <v>0</v>
      </c>
      <c r="N1653">
        <v>20</v>
      </c>
      <c r="O1653" t="b">
        <v>1</v>
      </c>
      <c r="P1653" t="s">
        <v>8292</v>
      </c>
      <c r="Q1653">
        <v>1.0075000000000001</v>
      </c>
      <c r="R1653">
        <v>100.75</v>
      </c>
      <c r="S1653" t="s">
        <v>8315</v>
      </c>
      <c r="T1653" t="s">
        <v>8351</v>
      </c>
    </row>
    <row r="1654" spans="1:20" x14ac:dyDescent="0.2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v>41602.534641203703</v>
      </c>
      <c r="K1654">
        <v>1382701793</v>
      </c>
      <c r="L1654" s="10">
        <v>41572.492974537039</v>
      </c>
      <c r="M1654" t="b">
        <v>0</v>
      </c>
      <c r="N1654">
        <v>70</v>
      </c>
      <c r="O1654" t="b">
        <v>1</v>
      </c>
      <c r="P1654" t="s">
        <v>8292</v>
      </c>
      <c r="Q1654">
        <v>1.0066666666666666</v>
      </c>
      <c r="R1654">
        <v>64.714285714285708</v>
      </c>
      <c r="S1654" t="s">
        <v>8315</v>
      </c>
      <c r="T1654" t="s">
        <v>8351</v>
      </c>
    </row>
    <row r="1655" spans="1:20" x14ac:dyDescent="0.2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v>40657.834444444445</v>
      </c>
      <c r="K1655">
        <v>1300996896</v>
      </c>
      <c r="L1655" s="10"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>
        <v>1.7423040000000001</v>
      </c>
      <c r="R1655">
        <v>51.854285714285716</v>
      </c>
      <c r="S1655" t="s">
        <v>8315</v>
      </c>
      <c r="T1655" t="s">
        <v>8351</v>
      </c>
    </row>
    <row r="1656" spans="1:20" x14ac:dyDescent="0.2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v>41017.890740740739</v>
      </c>
      <c r="K1656">
        <v>1332192160</v>
      </c>
      <c r="L1656" s="10">
        <v>40987.890740740739</v>
      </c>
      <c r="M1656" t="b">
        <v>0</v>
      </c>
      <c r="N1656">
        <v>34</v>
      </c>
      <c r="O1656" t="b">
        <v>1</v>
      </c>
      <c r="P1656" t="s">
        <v>8292</v>
      </c>
      <c r="Q1656">
        <v>1.199090909090909</v>
      </c>
      <c r="R1656">
        <v>38.794117647058826</v>
      </c>
      <c r="S1656" t="s">
        <v>8315</v>
      </c>
      <c r="T1656" t="s">
        <v>8351</v>
      </c>
    </row>
    <row r="1657" spans="1:20" x14ac:dyDescent="0.2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v>41004.750231481477</v>
      </c>
      <c r="K1657">
        <v>1331060420</v>
      </c>
      <c r="L1657" s="10">
        <v>40974.791898148149</v>
      </c>
      <c r="M1657" t="b">
        <v>0</v>
      </c>
      <c r="N1657">
        <v>48</v>
      </c>
      <c r="O1657" t="b">
        <v>1</v>
      </c>
      <c r="P1657" t="s">
        <v>8292</v>
      </c>
      <c r="Q1657">
        <v>1.4286666666666668</v>
      </c>
      <c r="R1657">
        <v>44.645833333333336</v>
      </c>
      <c r="S1657" t="s">
        <v>8315</v>
      </c>
      <c r="T1657" t="s">
        <v>8351</v>
      </c>
    </row>
    <row r="1658" spans="1:20" x14ac:dyDescent="0.2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v>41256.928842592592</v>
      </c>
      <c r="K1658">
        <v>1352845052</v>
      </c>
      <c r="L1658" s="10">
        <v>41226.928842592592</v>
      </c>
      <c r="M1658" t="b">
        <v>0</v>
      </c>
      <c r="N1658">
        <v>48</v>
      </c>
      <c r="O1658" t="b">
        <v>1</v>
      </c>
      <c r="P1658" t="s">
        <v>8292</v>
      </c>
      <c r="Q1658">
        <v>1.0033493333333334</v>
      </c>
      <c r="R1658">
        <v>156.77333333333334</v>
      </c>
      <c r="S1658" t="s">
        <v>8315</v>
      </c>
      <c r="T1658" t="s">
        <v>8351</v>
      </c>
    </row>
    <row r="1659" spans="1:20" x14ac:dyDescent="0.2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v>41053.782037037039</v>
      </c>
      <c r="K1659">
        <v>1335293168</v>
      </c>
      <c r="L1659" s="10"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>
        <v>1.0493380000000001</v>
      </c>
      <c r="R1659">
        <v>118.70339366515837</v>
      </c>
      <c r="S1659" t="s">
        <v>8315</v>
      </c>
      <c r="T1659" t="s">
        <v>8351</v>
      </c>
    </row>
    <row r="1660" spans="1:20" x14ac:dyDescent="0.2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v>41261.597222222219</v>
      </c>
      <c r="K1660">
        <v>1352524767</v>
      </c>
      <c r="L1660" s="10">
        <v>41223.22184027778</v>
      </c>
      <c r="M1660" t="b">
        <v>0</v>
      </c>
      <c r="N1660">
        <v>107</v>
      </c>
      <c r="O1660" t="b">
        <v>1</v>
      </c>
      <c r="P1660" t="s">
        <v>8292</v>
      </c>
      <c r="Q1660">
        <v>1.3223333333333334</v>
      </c>
      <c r="R1660">
        <v>74.149532710280369</v>
      </c>
      <c r="S1660" t="s">
        <v>8315</v>
      </c>
      <c r="T1660" t="s">
        <v>8351</v>
      </c>
    </row>
    <row r="1661" spans="1:20" x14ac:dyDescent="0.2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v>41625.5</v>
      </c>
      <c r="K1661">
        <v>1384811721</v>
      </c>
      <c r="L1661" s="10">
        <v>41596.913437499999</v>
      </c>
      <c r="M1661" t="b">
        <v>0</v>
      </c>
      <c r="N1661">
        <v>45</v>
      </c>
      <c r="O1661" t="b">
        <v>1</v>
      </c>
      <c r="P1661" t="s">
        <v>8292</v>
      </c>
      <c r="Q1661">
        <v>1.1279999999999999</v>
      </c>
      <c r="R1661">
        <v>12.533333333333333</v>
      </c>
      <c r="S1661" t="s">
        <v>8315</v>
      </c>
      <c r="T1661" t="s">
        <v>8351</v>
      </c>
    </row>
    <row r="1662" spans="1:20" x14ac:dyDescent="0.2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v>42490.915972222225</v>
      </c>
      <c r="K1662">
        <v>1459355950</v>
      </c>
      <c r="L1662" s="10">
        <v>42459.693865740745</v>
      </c>
      <c r="M1662" t="b">
        <v>0</v>
      </c>
      <c r="N1662">
        <v>36</v>
      </c>
      <c r="O1662" t="b">
        <v>1</v>
      </c>
      <c r="P1662" t="s">
        <v>8292</v>
      </c>
      <c r="Q1662">
        <v>12.5375</v>
      </c>
      <c r="R1662">
        <v>27.861111111111111</v>
      </c>
      <c r="S1662" t="s">
        <v>8315</v>
      </c>
      <c r="T1662" t="s">
        <v>8351</v>
      </c>
    </row>
    <row r="1663" spans="1:20" x14ac:dyDescent="0.2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v>42386.875</v>
      </c>
      <c r="K1663">
        <v>1449359831</v>
      </c>
      <c r="L1663" s="10"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>
        <v>1.0250632911392406</v>
      </c>
      <c r="R1663">
        <v>80.178217821782184</v>
      </c>
      <c r="S1663" t="s">
        <v>8315</v>
      </c>
      <c r="T1663" t="s">
        <v>8351</v>
      </c>
    </row>
    <row r="1664" spans="1:20" x14ac:dyDescent="0.2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v>40908.239999999998</v>
      </c>
      <c r="K1664">
        <v>1320122736</v>
      </c>
      <c r="L1664" s="10">
        <v>40848.198333333334</v>
      </c>
      <c r="M1664" t="b">
        <v>0</v>
      </c>
      <c r="N1664">
        <v>62</v>
      </c>
      <c r="O1664" t="b">
        <v>1</v>
      </c>
      <c r="P1664" t="s">
        <v>8292</v>
      </c>
      <c r="Q1664">
        <v>1.026375</v>
      </c>
      <c r="R1664">
        <v>132.43548387096774</v>
      </c>
      <c r="S1664" t="s">
        <v>8315</v>
      </c>
      <c r="T1664" t="s">
        <v>8351</v>
      </c>
    </row>
    <row r="1665" spans="1:20" x14ac:dyDescent="0.2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v>42036.02207175926</v>
      </c>
      <c r="K1665">
        <v>1420158707</v>
      </c>
      <c r="L1665" s="10">
        <v>42006.02207175926</v>
      </c>
      <c r="M1665" t="b">
        <v>0</v>
      </c>
      <c r="N1665">
        <v>32</v>
      </c>
      <c r="O1665" t="b">
        <v>1</v>
      </c>
      <c r="P1665" t="s">
        <v>8292</v>
      </c>
      <c r="Q1665">
        <v>1.08</v>
      </c>
      <c r="R1665">
        <v>33.75</v>
      </c>
      <c r="S1665" t="s">
        <v>8315</v>
      </c>
      <c r="T1665" t="s">
        <v>8351</v>
      </c>
    </row>
    <row r="1666" spans="1:20" x14ac:dyDescent="0.2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v>40984.165972222225</v>
      </c>
      <c r="K1666">
        <v>1328033818</v>
      </c>
      <c r="L1666" s="10">
        <v>40939.761782407404</v>
      </c>
      <c r="M1666" t="b">
        <v>0</v>
      </c>
      <c r="N1666">
        <v>89</v>
      </c>
      <c r="O1666" t="b">
        <v>1</v>
      </c>
      <c r="P1666" t="s">
        <v>8292</v>
      </c>
      <c r="Q1666">
        <v>1.2240879999999998</v>
      </c>
      <c r="R1666">
        <v>34.384494382022467</v>
      </c>
      <c r="S1666" t="s">
        <v>8315</v>
      </c>
      <c r="T1666" t="s">
        <v>8351</v>
      </c>
    </row>
    <row r="1667" spans="1:20" x14ac:dyDescent="0.2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v>40596.125</v>
      </c>
      <c r="K1667">
        <v>1295624113</v>
      </c>
      <c r="L1667" s="10">
        <v>40564.649456018517</v>
      </c>
      <c r="M1667" t="b">
        <v>0</v>
      </c>
      <c r="N1667">
        <v>93</v>
      </c>
      <c r="O1667" t="b">
        <v>1</v>
      </c>
      <c r="P1667" t="s">
        <v>8292</v>
      </c>
      <c r="Q1667">
        <v>1.1945714285714286</v>
      </c>
      <c r="R1667">
        <v>44.956989247311824</v>
      </c>
      <c r="S1667" t="s">
        <v>8315</v>
      </c>
      <c r="T1667" t="s">
        <v>8351</v>
      </c>
    </row>
    <row r="1668" spans="1:20" x14ac:dyDescent="0.2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v>41361.211493055554</v>
      </c>
      <c r="K1668">
        <v>1361858673</v>
      </c>
      <c r="L1668" s="10">
        <v>41331.253159722226</v>
      </c>
      <c r="M1668" t="b">
        <v>0</v>
      </c>
      <c r="N1668">
        <v>98</v>
      </c>
      <c r="O1668" t="b">
        <v>1</v>
      </c>
      <c r="P1668" t="s">
        <v>8292</v>
      </c>
      <c r="Q1668">
        <v>1.6088</v>
      </c>
      <c r="R1668">
        <v>41.04081632653061</v>
      </c>
      <c r="S1668" t="s">
        <v>8315</v>
      </c>
      <c r="T1668" t="s">
        <v>8351</v>
      </c>
    </row>
    <row r="1669" spans="1:20" x14ac:dyDescent="0.2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v>41709.290972222225</v>
      </c>
      <c r="K1669">
        <v>1392169298</v>
      </c>
      <c r="L1669" s="10">
        <v>41682.0705787037</v>
      </c>
      <c r="M1669" t="b">
        <v>0</v>
      </c>
      <c r="N1669">
        <v>82</v>
      </c>
      <c r="O1669" t="b">
        <v>1</v>
      </c>
      <c r="P1669" t="s">
        <v>8292</v>
      </c>
      <c r="Q1669">
        <v>1.2685294117647059</v>
      </c>
      <c r="R1669">
        <v>52.597560975609753</v>
      </c>
      <c r="S1669" t="s">
        <v>8315</v>
      </c>
      <c r="T1669" t="s">
        <v>8351</v>
      </c>
    </row>
    <row r="1670" spans="1:20" x14ac:dyDescent="0.2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v>40875.191423611112</v>
      </c>
      <c r="K1670">
        <v>1319859339</v>
      </c>
      <c r="L1670" s="10">
        <v>40845.14975694444</v>
      </c>
      <c r="M1670" t="b">
        <v>0</v>
      </c>
      <c r="N1670">
        <v>116</v>
      </c>
      <c r="O1670" t="b">
        <v>1</v>
      </c>
      <c r="P1670" t="s">
        <v>8292</v>
      </c>
      <c r="Q1670">
        <v>1.026375</v>
      </c>
      <c r="R1670">
        <v>70.784482758620683</v>
      </c>
      <c r="S1670" t="s">
        <v>8315</v>
      </c>
      <c r="T1670" t="s">
        <v>8351</v>
      </c>
    </row>
    <row r="1671" spans="1:20" x14ac:dyDescent="0.2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v>42521.885138888887</v>
      </c>
      <c r="K1671">
        <v>1459545276</v>
      </c>
      <c r="L1671" s="10">
        <v>42461.885138888887</v>
      </c>
      <c r="M1671" t="b">
        <v>0</v>
      </c>
      <c r="N1671">
        <v>52</v>
      </c>
      <c r="O1671" t="b">
        <v>1</v>
      </c>
      <c r="P1671" t="s">
        <v>8292</v>
      </c>
      <c r="Q1671">
        <v>1.3975</v>
      </c>
      <c r="R1671">
        <v>53.75</v>
      </c>
      <c r="S1671" t="s">
        <v>8315</v>
      </c>
      <c r="T1671" t="s">
        <v>8351</v>
      </c>
    </row>
    <row r="1672" spans="1:20" x14ac:dyDescent="0.2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v>40364.166666666664</v>
      </c>
      <c r="K1672">
        <v>1273961999</v>
      </c>
      <c r="L1672" s="10">
        <v>40313.930543981485</v>
      </c>
      <c r="M1672" t="b">
        <v>0</v>
      </c>
      <c r="N1672">
        <v>23</v>
      </c>
      <c r="O1672" t="b">
        <v>1</v>
      </c>
      <c r="P1672" t="s">
        <v>8292</v>
      </c>
      <c r="Q1672">
        <v>1.026</v>
      </c>
      <c r="R1672">
        <v>44.608695652173914</v>
      </c>
      <c r="S1672" t="s">
        <v>8315</v>
      </c>
      <c r="T1672" t="s">
        <v>8351</v>
      </c>
    </row>
    <row r="1673" spans="1:20" x14ac:dyDescent="0.2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v>42583.54414351852</v>
      </c>
      <c r="K1673">
        <v>1467464614</v>
      </c>
      <c r="L1673" s="10">
        <v>42553.54414351852</v>
      </c>
      <c r="M1673" t="b">
        <v>0</v>
      </c>
      <c r="N1673">
        <v>77</v>
      </c>
      <c r="O1673" t="b">
        <v>1</v>
      </c>
      <c r="P1673" t="s">
        <v>8292</v>
      </c>
      <c r="Q1673">
        <v>1.0067349999999999</v>
      </c>
      <c r="R1673">
        <v>26.148961038961041</v>
      </c>
      <c r="S1673" t="s">
        <v>8315</v>
      </c>
      <c r="T1673" t="s">
        <v>8351</v>
      </c>
    </row>
    <row r="1674" spans="1:20" x14ac:dyDescent="0.2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v>41064.656597222223</v>
      </c>
      <c r="K1674">
        <v>1336232730</v>
      </c>
      <c r="L1674" s="10">
        <v>41034.656597222223</v>
      </c>
      <c r="M1674" t="b">
        <v>0</v>
      </c>
      <c r="N1674">
        <v>49</v>
      </c>
      <c r="O1674" t="b">
        <v>1</v>
      </c>
      <c r="P1674" t="s">
        <v>8292</v>
      </c>
      <c r="Q1674">
        <v>1.1294117647058823</v>
      </c>
      <c r="R1674">
        <v>39.183673469387756</v>
      </c>
      <c r="S1674" t="s">
        <v>8315</v>
      </c>
      <c r="T1674" t="s">
        <v>8351</v>
      </c>
    </row>
    <row r="1675" spans="1:20" x14ac:dyDescent="0.2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v>42069.878379629634</v>
      </c>
      <c r="K1675">
        <v>1423083892</v>
      </c>
      <c r="L1675" s="10">
        <v>42039.878379629634</v>
      </c>
      <c r="M1675" t="b">
        <v>0</v>
      </c>
      <c r="N1675">
        <v>59</v>
      </c>
      <c r="O1675" t="b">
        <v>1</v>
      </c>
      <c r="P1675" t="s">
        <v>8292</v>
      </c>
      <c r="Q1675">
        <v>1.2809523809523808</v>
      </c>
      <c r="R1675">
        <v>45.593220338983052</v>
      </c>
      <c r="S1675" t="s">
        <v>8315</v>
      </c>
      <c r="T1675" t="s">
        <v>8351</v>
      </c>
    </row>
    <row r="1676" spans="1:20" x14ac:dyDescent="0.2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v>42600.290972222225</v>
      </c>
      <c r="K1676">
        <v>1468852306</v>
      </c>
      <c r="L1676" s="10"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>
        <v>2.0169999999999999</v>
      </c>
      <c r="R1676">
        <v>89.247787610619469</v>
      </c>
      <c r="S1676" t="s">
        <v>8315</v>
      </c>
      <c r="T1676" t="s">
        <v>8351</v>
      </c>
    </row>
    <row r="1677" spans="1:20" x14ac:dyDescent="0.2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v>40832.918749999997</v>
      </c>
      <c r="K1677">
        <v>1316194540</v>
      </c>
      <c r="L1677" s="10">
        <v>40802.733101851853</v>
      </c>
      <c r="M1677" t="b">
        <v>0</v>
      </c>
      <c r="N1677">
        <v>34</v>
      </c>
      <c r="O1677" t="b">
        <v>1</v>
      </c>
      <c r="P1677" t="s">
        <v>8292</v>
      </c>
      <c r="Q1677">
        <v>1.37416</v>
      </c>
      <c r="R1677">
        <v>40.416470588235299</v>
      </c>
      <c r="S1677" t="s">
        <v>8315</v>
      </c>
      <c r="T1677" t="s">
        <v>8351</v>
      </c>
    </row>
    <row r="1678" spans="1:20" x14ac:dyDescent="0.2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v>41020.165972222225</v>
      </c>
      <c r="K1678">
        <v>1330968347</v>
      </c>
      <c r="L1678" s="10">
        <v>40973.72623842593</v>
      </c>
      <c r="M1678" t="b">
        <v>0</v>
      </c>
      <c r="N1678">
        <v>42</v>
      </c>
      <c r="O1678" t="b">
        <v>1</v>
      </c>
      <c r="P1678" t="s">
        <v>8292</v>
      </c>
      <c r="Q1678">
        <v>1.1533333333333333</v>
      </c>
      <c r="R1678">
        <v>82.38095238095238</v>
      </c>
      <c r="S1678" t="s">
        <v>8315</v>
      </c>
      <c r="T1678" t="s">
        <v>8351</v>
      </c>
    </row>
    <row r="1679" spans="1:20" x14ac:dyDescent="0.2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v>42476.249305555553</v>
      </c>
      <c r="K1679">
        <v>1455615976</v>
      </c>
      <c r="L1679" s="10">
        <v>42416.407129629632</v>
      </c>
      <c r="M1679" t="b">
        <v>0</v>
      </c>
      <c r="N1679">
        <v>42</v>
      </c>
      <c r="O1679" t="b">
        <v>1</v>
      </c>
      <c r="P1679" t="s">
        <v>8292</v>
      </c>
      <c r="Q1679">
        <v>1.1166666666666667</v>
      </c>
      <c r="R1679">
        <v>159.52380952380952</v>
      </c>
      <c r="S1679" t="s">
        <v>8315</v>
      </c>
      <c r="T1679" t="s">
        <v>8351</v>
      </c>
    </row>
    <row r="1680" spans="1:20" x14ac:dyDescent="0.2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v>41676.854988425926</v>
      </c>
      <c r="K1680">
        <v>1390509071</v>
      </c>
      <c r="L1680" s="10">
        <v>41662.854988425926</v>
      </c>
      <c r="M1680" t="b">
        <v>0</v>
      </c>
      <c r="N1680">
        <v>49</v>
      </c>
      <c r="O1680" t="b">
        <v>1</v>
      </c>
      <c r="P1680" t="s">
        <v>8292</v>
      </c>
      <c r="Q1680">
        <v>1.1839999999999999</v>
      </c>
      <c r="R1680">
        <v>36.244897959183675</v>
      </c>
      <c r="S1680" t="s">
        <v>8315</v>
      </c>
      <c r="T1680" t="s">
        <v>8351</v>
      </c>
    </row>
    <row r="1681" spans="1:20" x14ac:dyDescent="0.2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v>40746.068807870368</v>
      </c>
      <c r="K1681">
        <v>1309311545</v>
      </c>
      <c r="L1681" s="10">
        <v>40723.068807870368</v>
      </c>
      <c r="M1681" t="b">
        <v>0</v>
      </c>
      <c r="N1681">
        <v>56</v>
      </c>
      <c r="O1681" t="b">
        <v>1</v>
      </c>
      <c r="P1681" t="s">
        <v>8292</v>
      </c>
      <c r="Q1681">
        <v>1.75</v>
      </c>
      <c r="R1681">
        <v>62.5</v>
      </c>
      <c r="S1681" t="s">
        <v>8315</v>
      </c>
      <c r="T1681" t="s">
        <v>8351</v>
      </c>
    </row>
    <row r="1682" spans="1:20" x14ac:dyDescent="0.2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v>41832.757719907408</v>
      </c>
      <c r="K1682">
        <v>1402596667</v>
      </c>
      <c r="L1682" s="10">
        <v>41802.757719907408</v>
      </c>
      <c r="M1682" t="b">
        <v>0</v>
      </c>
      <c r="N1682">
        <v>25</v>
      </c>
      <c r="O1682" t="b">
        <v>1</v>
      </c>
      <c r="P1682" t="s">
        <v>8292</v>
      </c>
      <c r="Q1682">
        <v>1.175</v>
      </c>
      <c r="R1682">
        <v>47</v>
      </c>
      <c r="S1682" t="s">
        <v>8315</v>
      </c>
      <c r="T1682" t="s">
        <v>8351</v>
      </c>
    </row>
    <row r="1683" spans="1:20" x14ac:dyDescent="0.2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v>42823.083333333328</v>
      </c>
      <c r="K1683">
        <v>1486522484</v>
      </c>
      <c r="L1683" s="10"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>
        <v>1.0142212307692309</v>
      </c>
      <c r="R1683">
        <v>74.575090497737563</v>
      </c>
      <c r="S1683" t="s">
        <v>8315</v>
      </c>
      <c r="T1683" t="s">
        <v>8335</v>
      </c>
    </row>
    <row r="1684" spans="1:20" x14ac:dyDescent="0.2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v>42839.171990740739</v>
      </c>
      <c r="K1684">
        <v>1486962460</v>
      </c>
      <c r="L1684" s="10">
        <v>42779.21365740741</v>
      </c>
      <c r="M1684" t="b">
        <v>0</v>
      </c>
      <c r="N1684">
        <v>0</v>
      </c>
      <c r="O1684" t="b">
        <v>0</v>
      </c>
      <c r="P1684" t="s">
        <v>8293</v>
      </c>
      <c r="Q1684">
        <v>0</v>
      </c>
      <c r="R1684" t="e">
        <v>#DIV/0!</v>
      </c>
      <c r="S1684" t="s">
        <v>8315</v>
      </c>
      <c r="T1684" t="s">
        <v>8335</v>
      </c>
    </row>
    <row r="1685" spans="1:20" x14ac:dyDescent="0.2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v>42832.781689814816</v>
      </c>
      <c r="K1685">
        <v>1489517138</v>
      </c>
      <c r="L1685" s="10">
        <v>42808.781689814816</v>
      </c>
      <c r="M1685" t="b">
        <v>0</v>
      </c>
      <c r="N1685">
        <v>10</v>
      </c>
      <c r="O1685" t="b">
        <v>0</v>
      </c>
      <c r="P1685" t="s">
        <v>8293</v>
      </c>
      <c r="Q1685">
        <v>0.21714285714285714</v>
      </c>
      <c r="R1685">
        <v>76</v>
      </c>
      <c r="S1685" t="s">
        <v>8315</v>
      </c>
      <c r="T1685" t="s">
        <v>8335</v>
      </c>
    </row>
    <row r="1686" spans="1:20" x14ac:dyDescent="0.2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v>42811.773622685185</v>
      </c>
      <c r="K1686">
        <v>1487360041</v>
      </c>
      <c r="L1686" s="10"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>
        <v>1.0912500000000001</v>
      </c>
      <c r="R1686">
        <v>86.43564356435644</v>
      </c>
      <c r="S1686" t="s">
        <v>8315</v>
      </c>
      <c r="T1686" t="s">
        <v>8335</v>
      </c>
    </row>
    <row r="1687" spans="1:20" x14ac:dyDescent="0.2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v>42818.208599537036</v>
      </c>
      <c r="K1687">
        <v>1487743223</v>
      </c>
      <c r="L1687" s="10">
        <v>42788.2502662037</v>
      </c>
      <c r="M1687" t="b">
        <v>0</v>
      </c>
      <c r="N1687">
        <v>15</v>
      </c>
      <c r="O1687" t="b">
        <v>0</v>
      </c>
      <c r="P1687" t="s">
        <v>8293</v>
      </c>
      <c r="Q1687">
        <v>1.0285714285714285</v>
      </c>
      <c r="R1687">
        <v>24</v>
      </c>
      <c r="S1687" t="s">
        <v>8315</v>
      </c>
      <c r="T1687" t="s">
        <v>8335</v>
      </c>
    </row>
    <row r="1688" spans="1:20" x14ac:dyDescent="0.2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v>42852.802303240736</v>
      </c>
      <c r="K1688">
        <v>1488140119</v>
      </c>
      <c r="L1688" s="10">
        <v>42792.843969907408</v>
      </c>
      <c r="M1688" t="b">
        <v>0</v>
      </c>
      <c r="N1688">
        <v>1</v>
      </c>
      <c r="O1688" t="b">
        <v>0</v>
      </c>
      <c r="P1688" t="s">
        <v>8293</v>
      </c>
      <c r="Q1688">
        <v>3.5999999999999999E-3</v>
      </c>
      <c r="R1688">
        <v>18</v>
      </c>
      <c r="S1688" t="s">
        <v>8315</v>
      </c>
      <c r="T1688" t="s">
        <v>8335</v>
      </c>
    </row>
    <row r="1689" spans="1:20" x14ac:dyDescent="0.2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v>42835.84375</v>
      </c>
      <c r="K1689">
        <v>1488935245</v>
      </c>
      <c r="L1689" s="10">
        <v>42802.046817129631</v>
      </c>
      <c r="M1689" t="b">
        <v>0</v>
      </c>
      <c r="N1689">
        <v>39</v>
      </c>
      <c r="O1689" t="b">
        <v>0</v>
      </c>
      <c r="P1689" t="s">
        <v>8293</v>
      </c>
      <c r="Q1689">
        <v>0.3125</v>
      </c>
      <c r="R1689">
        <v>80.128205128205124</v>
      </c>
      <c r="S1689" t="s">
        <v>8315</v>
      </c>
      <c r="T1689" t="s">
        <v>8335</v>
      </c>
    </row>
    <row r="1690" spans="1:20" x14ac:dyDescent="0.2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v>42834.492986111116</v>
      </c>
      <c r="K1690">
        <v>1489150194</v>
      </c>
      <c r="L1690" s="10">
        <v>42804.534652777773</v>
      </c>
      <c r="M1690" t="b">
        <v>0</v>
      </c>
      <c r="N1690">
        <v>7</v>
      </c>
      <c r="O1690" t="b">
        <v>0</v>
      </c>
      <c r="P1690" t="s">
        <v>8293</v>
      </c>
      <c r="Q1690">
        <v>0.443</v>
      </c>
      <c r="R1690">
        <v>253.14285714285714</v>
      </c>
      <c r="S1690" t="s">
        <v>8315</v>
      </c>
      <c r="T1690" t="s">
        <v>8335</v>
      </c>
    </row>
    <row r="1691" spans="1:20" x14ac:dyDescent="0.2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v>42810.900810185187</v>
      </c>
      <c r="K1691">
        <v>1487111830</v>
      </c>
      <c r="L1691" s="10">
        <v>42780.942476851851</v>
      </c>
      <c r="M1691" t="b">
        <v>0</v>
      </c>
      <c r="N1691">
        <v>14</v>
      </c>
      <c r="O1691" t="b">
        <v>0</v>
      </c>
      <c r="P1691" t="s">
        <v>8293</v>
      </c>
      <c r="Q1691">
        <v>1</v>
      </c>
      <c r="R1691">
        <v>171.42857142857142</v>
      </c>
      <c r="S1691" t="s">
        <v>8315</v>
      </c>
      <c r="T1691" t="s">
        <v>8335</v>
      </c>
    </row>
    <row r="1692" spans="1:20" x14ac:dyDescent="0.2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v>42831.389374999999</v>
      </c>
      <c r="K1692">
        <v>1488882042</v>
      </c>
      <c r="L1692" s="10">
        <v>42801.43104166667</v>
      </c>
      <c r="M1692" t="b">
        <v>0</v>
      </c>
      <c r="N1692">
        <v>11</v>
      </c>
      <c r="O1692" t="b">
        <v>0</v>
      </c>
      <c r="P1692" t="s">
        <v>8293</v>
      </c>
      <c r="Q1692">
        <v>0.254</v>
      </c>
      <c r="R1692">
        <v>57.727272727272727</v>
      </c>
      <c r="S1692" t="s">
        <v>8315</v>
      </c>
      <c r="T1692" t="s">
        <v>8335</v>
      </c>
    </row>
    <row r="1693" spans="1:20" x14ac:dyDescent="0.2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v>42828.041666666672</v>
      </c>
      <c r="K1693">
        <v>1488387008</v>
      </c>
      <c r="L1693" s="10">
        <v>42795.701481481476</v>
      </c>
      <c r="M1693" t="b">
        <v>0</v>
      </c>
      <c r="N1693">
        <v>38</v>
      </c>
      <c r="O1693" t="b">
        <v>0</v>
      </c>
      <c r="P1693" t="s">
        <v>8293</v>
      </c>
      <c r="Q1693">
        <v>0.33473333333333333</v>
      </c>
      <c r="R1693">
        <v>264.26315789473682</v>
      </c>
      <c r="S1693" t="s">
        <v>8315</v>
      </c>
      <c r="T1693" t="s">
        <v>8335</v>
      </c>
    </row>
    <row r="1694" spans="1:20" x14ac:dyDescent="0.2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v>42820.999305555553</v>
      </c>
      <c r="K1694">
        <v>1487734667</v>
      </c>
      <c r="L1694" s="10">
        <v>42788.151238425926</v>
      </c>
      <c r="M1694" t="b">
        <v>0</v>
      </c>
      <c r="N1694">
        <v>15</v>
      </c>
      <c r="O1694" t="b">
        <v>0</v>
      </c>
      <c r="P1694" t="s">
        <v>8293</v>
      </c>
      <c r="Q1694">
        <v>0.47799999999999998</v>
      </c>
      <c r="R1694">
        <v>159.33333333333334</v>
      </c>
      <c r="S1694" t="s">
        <v>8315</v>
      </c>
      <c r="T1694" t="s">
        <v>8335</v>
      </c>
    </row>
    <row r="1695" spans="1:20" x14ac:dyDescent="0.2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v>42834.833333333328</v>
      </c>
      <c r="K1695">
        <v>1489097112</v>
      </c>
      <c r="L1695" s="10">
        <v>42803.920277777783</v>
      </c>
      <c r="M1695" t="b">
        <v>0</v>
      </c>
      <c r="N1695">
        <v>8</v>
      </c>
      <c r="O1695" t="b">
        <v>0</v>
      </c>
      <c r="P1695" t="s">
        <v>8293</v>
      </c>
      <c r="Q1695">
        <v>9.3333333333333338E-2</v>
      </c>
      <c r="R1695">
        <v>35</v>
      </c>
      <c r="S1695" t="s">
        <v>8315</v>
      </c>
      <c r="T1695" t="s">
        <v>8335</v>
      </c>
    </row>
    <row r="1696" spans="1:20" x14ac:dyDescent="0.2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v>42821.191666666666</v>
      </c>
      <c r="K1696">
        <v>1488038674</v>
      </c>
      <c r="L1696" s="10">
        <v>42791.669837962967</v>
      </c>
      <c r="M1696" t="b">
        <v>0</v>
      </c>
      <c r="N1696">
        <v>1</v>
      </c>
      <c r="O1696" t="b">
        <v>0</v>
      </c>
      <c r="P1696" t="s">
        <v>8293</v>
      </c>
      <c r="Q1696">
        <v>5.0000000000000001E-4</v>
      </c>
      <c r="R1696">
        <v>5</v>
      </c>
      <c r="S1696" t="s">
        <v>8315</v>
      </c>
      <c r="T1696" t="s">
        <v>8335</v>
      </c>
    </row>
    <row r="1697" spans="1:20" x14ac:dyDescent="0.2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v>42835.041666666672</v>
      </c>
      <c r="K1697">
        <v>1488847514</v>
      </c>
      <c r="L1697" s="10">
        <v>42801.031412037039</v>
      </c>
      <c r="M1697" t="b">
        <v>0</v>
      </c>
      <c r="N1697">
        <v>23</v>
      </c>
      <c r="O1697" t="b">
        <v>0</v>
      </c>
      <c r="P1697" t="s">
        <v>8293</v>
      </c>
      <c r="Q1697">
        <v>0.11708333333333333</v>
      </c>
      <c r="R1697">
        <v>61.086956521739133</v>
      </c>
      <c r="S1697" t="s">
        <v>8315</v>
      </c>
      <c r="T1697" t="s">
        <v>8335</v>
      </c>
    </row>
    <row r="1698" spans="1:20" x14ac:dyDescent="0.2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v>42826.027905092589</v>
      </c>
      <c r="K1698">
        <v>1488418811</v>
      </c>
      <c r="L1698" s="10">
        <v>42796.069571759261</v>
      </c>
      <c r="M1698" t="b">
        <v>0</v>
      </c>
      <c r="N1698">
        <v>0</v>
      </c>
      <c r="O1698" t="b">
        <v>0</v>
      </c>
      <c r="P1698" t="s">
        <v>8293</v>
      </c>
      <c r="Q1698">
        <v>0</v>
      </c>
      <c r="R1698" t="e">
        <v>#DIV/0!</v>
      </c>
      <c r="S1698" t="s">
        <v>8315</v>
      </c>
      <c r="T1698" t="s">
        <v>8335</v>
      </c>
    </row>
    <row r="1699" spans="1:20" x14ac:dyDescent="0.2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v>42834.991296296299</v>
      </c>
      <c r="K1699">
        <v>1489193248</v>
      </c>
      <c r="L1699" s="10">
        <v>42805.032962962956</v>
      </c>
      <c r="M1699" t="b">
        <v>0</v>
      </c>
      <c r="N1699">
        <v>22</v>
      </c>
      <c r="O1699" t="b">
        <v>0</v>
      </c>
      <c r="P1699" t="s">
        <v>8293</v>
      </c>
      <c r="Q1699">
        <v>0.20208000000000001</v>
      </c>
      <c r="R1699">
        <v>114.81818181818181</v>
      </c>
      <c r="S1699" t="s">
        <v>8315</v>
      </c>
      <c r="T1699" t="s">
        <v>8335</v>
      </c>
    </row>
    <row r="1700" spans="1:20" x14ac:dyDescent="0.2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v>42820.147916666669</v>
      </c>
      <c r="K1700">
        <v>1488430760</v>
      </c>
      <c r="L1700" s="10">
        <v>42796.207870370374</v>
      </c>
      <c r="M1700" t="b">
        <v>0</v>
      </c>
      <c r="N1700">
        <v>0</v>
      </c>
      <c r="O1700" t="b">
        <v>0</v>
      </c>
      <c r="P1700" t="s">
        <v>8293</v>
      </c>
      <c r="Q1700">
        <v>0</v>
      </c>
      <c r="R1700" t="e">
        <v>#DIV/0!</v>
      </c>
      <c r="S1700" t="s">
        <v>8315</v>
      </c>
      <c r="T1700" t="s">
        <v>8335</v>
      </c>
    </row>
    <row r="1701" spans="1:20" x14ac:dyDescent="0.2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v>42836.863946759258</v>
      </c>
      <c r="K1701">
        <v>1489351445</v>
      </c>
      <c r="L1701" s="10">
        <v>42806.863946759258</v>
      </c>
      <c r="M1701" t="b">
        <v>0</v>
      </c>
      <c r="N1701">
        <v>4</v>
      </c>
      <c r="O1701" t="b">
        <v>0</v>
      </c>
      <c r="P1701" t="s">
        <v>8293</v>
      </c>
      <c r="Q1701">
        <v>4.2311459353574929E-2</v>
      </c>
      <c r="R1701">
        <v>54</v>
      </c>
      <c r="S1701" t="s">
        <v>8315</v>
      </c>
      <c r="T1701" t="s">
        <v>8335</v>
      </c>
    </row>
    <row r="1702" spans="1:20" x14ac:dyDescent="0.2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v>42826.166666666672</v>
      </c>
      <c r="K1702">
        <v>1488418990</v>
      </c>
      <c r="L1702" s="10">
        <v>42796.071643518517</v>
      </c>
      <c r="M1702" t="b">
        <v>0</v>
      </c>
      <c r="N1702">
        <v>79</v>
      </c>
      <c r="O1702" t="b">
        <v>0</v>
      </c>
      <c r="P1702" t="s">
        <v>8293</v>
      </c>
      <c r="Q1702">
        <v>0.2606</v>
      </c>
      <c r="R1702">
        <v>65.974683544303801</v>
      </c>
      <c r="S1702" t="s">
        <v>8315</v>
      </c>
      <c r="T1702" t="s">
        <v>8335</v>
      </c>
    </row>
    <row r="1703" spans="1:20" x14ac:dyDescent="0.2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v>42019.664409722223</v>
      </c>
      <c r="K1703">
        <v>1418745405</v>
      </c>
      <c r="L1703" s="10">
        <v>41989.664409722223</v>
      </c>
      <c r="M1703" t="b">
        <v>0</v>
      </c>
      <c r="N1703">
        <v>2</v>
      </c>
      <c r="O1703" t="b">
        <v>0</v>
      </c>
      <c r="P1703" t="s">
        <v>8293</v>
      </c>
      <c r="Q1703">
        <v>1.9801980198019802E-3</v>
      </c>
      <c r="R1703">
        <v>5</v>
      </c>
      <c r="S1703" t="s">
        <v>8315</v>
      </c>
      <c r="T1703" t="s">
        <v>8335</v>
      </c>
    </row>
    <row r="1704" spans="1:20" x14ac:dyDescent="0.2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v>42093.828125</v>
      </c>
      <c r="K1704">
        <v>1425156750</v>
      </c>
      <c r="L1704" s="10">
        <v>42063.869791666672</v>
      </c>
      <c r="M1704" t="b">
        <v>0</v>
      </c>
      <c r="N1704">
        <v>1</v>
      </c>
      <c r="O1704" t="b">
        <v>0</v>
      </c>
      <c r="P1704" t="s">
        <v>8293</v>
      </c>
      <c r="Q1704">
        <v>6.0606060606060605E-5</v>
      </c>
      <c r="R1704">
        <v>1</v>
      </c>
      <c r="S1704" t="s">
        <v>8315</v>
      </c>
      <c r="T1704" t="s">
        <v>8335</v>
      </c>
    </row>
    <row r="1705" spans="1:20" x14ac:dyDescent="0.2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v>42247.281678240746</v>
      </c>
      <c r="K1705">
        <v>1435819537</v>
      </c>
      <c r="L1705" s="10">
        <v>42187.281678240746</v>
      </c>
      <c r="M1705" t="b">
        <v>0</v>
      </c>
      <c r="N1705">
        <v>2</v>
      </c>
      <c r="O1705" t="b">
        <v>0</v>
      </c>
      <c r="P1705" t="s">
        <v>8293</v>
      </c>
      <c r="Q1705">
        <v>1.0200000000000001E-2</v>
      </c>
      <c r="R1705">
        <v>25.5</v>
      </c>
      <c r="S1705" t="s">
        <v>8315</v>
      </c>
      <c r="T1705" t="s">
        <v>8335</v>
      </c>
    </row>
    <row r="1706" spans="1:20" x14ac:dyDescent="0.2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v>42051.139733796299</v>
      </c>
      <c r="K1706">
        <v>1421464873</v>
      </c>
      <c r="L1706" s="10">
        <v>42021.139733796299</v>
      </c>
      <c r="M1706" t="b">
        <v>0</v>
      </c>
      <c r="N1706">
        <v>11</v>
      </c>
      <c r="O1706" t="b">
        <v>0</v>
      </c>
      <c r="P1706" t="s">
        <v>8293</v>
      </c>
      <c r="Q1706">
        <v>0.65100000000000002</v>
      </c>
      <c r="R1706">
        <v>118.36363636363636</v>
      </c>
      <c r="S1706" t="s">
        <v>8315</v>
      </c>
      <c r="T1706" t="s">
        <v>8335</v>
      </c>
    </row>
    <row r="1707" spans="1:20" x14ac:dyDescent="0.2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v>42256.666666666672</v>
      </c>
      <c r="K1707">
        <v>1440807846</v>
      </c>
      <c r="L1707" s="10">
        <v>42245.016736111109</v>
      </c>
      <c r="M1707" t="b">
        <v>0</v>
      </c>
      <c r="N1707">
        <v>0</v>
      </c>
      <c r="O1707" t="b">
        <v>0</v>
      </c>
      <c r="P1707" t="s">
        <v>8293</v>
      </c>
      <c r="Q1707">
        <v>0</v>
      </c>
      <c r="R1707" t="e">
        <v>#DIV/0!</v>
      </c>
      <c r="S1707" t="s">
        <v>8315</v>
      </c>
      <c r="T1707" t="s">
        <v>8335</v>
      </c>
    </row>
    <row r="1708" spans="1:20" x14ac:dyDescent="0.2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v>42239.306388888886</v>
      </c>
      <c r="K1708">
        <v>1435130472</v>
      </c>
      <c r="L1708" s="10">
        <v>42179.306388888886</v>
      </c>
      <c r="M1708" t="b">
        <v>0</v>
      </c>
      <c r="N1708">
        <v>0</v>
      </c>
      <c r="O1708" t="b">
        <v>0</v>
      </c>
      <c r="P1708" t="s">
        <v>8293</v>
      </c>
      <c r="Q1708">
        <v>0</v>
      </c>
      <c r="R1708" t="e">
        <v>#DIV/0!</v>
      </c>
      <c r="S1708" t="s">
        <v>8315</v>
      </c>
      <c r="T1708" t="s">
        <v>8335</v>
      </c>
    </row>
    <row r="1709" spans="1:20" x14ac:dyDescent="0.2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v>42457.679340277777</v>
      </c>
      <c r="K1709">
        <v>1456593495</v>
      </c>
      <c r="L1709" s="10">
        <v>42427.721006944441</v>
      </c>
      <c r="M1709" t="b">
        <v>0</v>
      </c>
      <c r="N1709">
        <v>9</v>
      </c>
      <c r="O1709" t="b">
        <v>0</v>
      </c>
      <c r="P1709" t="s">
        <v>8293</v>
      </c>
      <c r="Q1709">
        <v>9.74E-2</v>
      </c>
      <c r="R1709">
        <v>54.111111111111114</v>
      </c>
      <c r="S1709" t="s">
        <v>8315</v>
      </c>
      <c r="T1709" t="s">
        <v>8335</v>
      </c>
    </row>
    <row r="1710" spans="1:20" x14ac:dyDescent="0.2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v>42491.866967592592</v>
      </c>
      <c r="K1710">
        <v>1458679706</v>
      </c>
      <c r="L1710" s="10">
        <v>42451.866967592592</v>
      </c>
      <c r="M1710" t="b">
        <v>0</v>
      </c>
      <c r="N1710">
        <v>0</v>
      </c>
      <c r="O1710" t="b">
        <v>0</v>
      </c>
      <c r="P1710" t="s">
        <v>8293</v>
      </c>
      <c r="Q1710">
        <v>0</v>
      </c>
      <c r="R1710" t="e">
        <v>#DIV/0!</v>
      </c>
      <c r="S1710" t="s">
        <v>8315</v>
      </c>
      <c r="T1710" t="s">
        <v>8335</v>
      </c>
    </row>
    <row r="1711" spans="1:20" x14ac:dyDescent="0.2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v>41882.818749999999</v>
      </c>
      <c r="K1711">
        <v>1405949514</v>
      </c>
      <c r="L1711" s="10">
        <v>41841.56381944444</v>
      </c>
      <c r="M1711" t="b">
        <v>0</v>
      </c>
      <c r="N1711">
        <v>4</v>
      </c>
      <c r="O1711" t="b">
        <v>0</v>
      </c>
      <c r="P1711" t="s">
        <v>8293</v>
      </c>
      <c r="Q1711">
        <v>4.8571428571428571E-2</v>
      </c>
      <c r="R1711">
        <v>21.25</v>
      </c>
      <c r="S1711" t="s">
        <v>8315</v>
      </c>
      <c r="T1711" t="s">
        <v>8335</v>
      </c>
    </row>
    <row r="1712" spans="1:20" x14ac:dyDescent="0.2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v>42387.541666666672</v>
      </c>
      <c r="K1712">
        <v>1449151888</v>
      </c>
      <c r="L1712" s="10">
        <v>42341.59129629629</v>
      </c>
      <c r="M1712" t="b">
        <v>0</v>
      </c>
      <c r="N1712">
        <v>1</v>
      </c>
      <c r="O1712" t="b">
        <v>0</v>
      </c>
      <c r="P1712" t="s">
        <v>8293</v>
      </c>
      <c r="Q1712">
        <v>6.7999999999999996E-3</v>
      </c>
      <c r="R1712">
        <v>34</v>
      </c>
      <c r="S1712" t="s">
        <v>8315</v>
      </c>
      <c r="T1712" t="s">
        <v>8335</v>
      </c>
    </row>
    <row r="1713" spans="1:20" x14ac:dyDescent="0.2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v>41883.646226851852</v>
      </c>
      <c r="K1713">
        <v>1406907034</v>
      </c>
      <c r="L1713" s="10">
        <v>41852.646226851852</v>
      </c>
      <c r="M1713" t="b">
        <v>0</v>
      </c>
      <c r="N1713">
        <v>2</v>
      </c>
      <c r="O1713" t="b">
        <v>0</v>
      </c>
      <c r="P1713" t="s">
        <v>8293</v>
      </c>
      <c r="Q1713">
        <v>0.105</v>
      </c>
      <c r="R1713">
        <v>525</v>
      </c>
      <c r="S1713" t="s">
        <v>8315</v>
      </c>
      <c r="T1713" t="s">
        <v>8335</v>
      </c>
    </row>
    <row r="1714" spans="1:20" x14ac:dyDescent="0.2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v>42185.913807870369</v>
      </c>
      <c r="K1714">
        <v>1430517353</v>
      </c>
      <c r="L1714" s="10">
        <v>42125.913807870369</v>
      </c>
      <c r="M1714" t="b">
        <v>0</v>
      </c>
      <c r="N1714">
        <v>0</v>
      </c>
      <c r="O1714" t="b">
        <v>0</v>
      </c>
      <c r="P1714" t="s">
        <v>8293</v>
      </c>
      <c r="Q1714">
        <v>0</v>
      </c>
      <c r="R1714" t="e">
        <v>#DIV/0!</v>
      </c>
      <c r="S1714" t="s">
        <v>8315</v>
      </c>
      <c r="T1714" t="s">
        <v>8335</v>
      </c>
    </row>
    <row r="1715" spans="1:20" x14ac:dyDescent="0.2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v>41917.801064814819</v>
      </c>
      <c r="K1715">
        <v>1409944412</v>
      </c>
      <c r="L1715" s="10">
        <v>41887.801064814819</v>
      </c>
      <c r="M1715" t="b">
        <v>0</v>
      </c>
      <c r="N1715">
        <v>1</v>
      </c>
      <c r="O1715" t="b">
        <v>0</v>
      </c>
      <c r="P1715" t="s">
        <v>8293</v>
      </c>
      <c r="Q1715">
        <v>1.6666666666666666E-2</v>
      </c>
      <c r="R1715">
        <v>50</v>
      </c>
      <c r="S1715" t="s">
        <v>8315</v>
      </c>
      <c r="T1715" t="s">
        <v>8335</v>
      </c>
    </row>
    <row r="1716" spans="1:20" x14ac:dyDescent="0.2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v>42125.918530092589</v>
      </c>
      <c r="K1716">
        <v>1427925761</v>
      </c>
      <c r="L1716" s="10">
        <v>42095.918530092589</v>
      </c>
      <c r="M1716" t="b">
        <v>0</v>
      </c>
      <c r="N1716">
        <v>17</v>
      </c>
      <c r="O1716" t="b">
        <v>0</v>
      </c>
      <c r="P1716" t="s">
        <v>8293</v>
      </c>
      <c r="Q1716">
        <v>7.868E-2</v>
      </c>
      <c r="R1716">
        <v>115.70588235294117</v>
      </c>
      <c r="S1716" t="s">
        <v>8315</v>
      </c>
      <c r="T1716" t="s">
        <v>8335</v>
      </c>
    </row>
    <row r="1717" spans="1:20" x14ac:dyDescent="0.2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v>42094.140277777777</v>
      </c>
      <c r="K1717">
        <v>1425186785</v>
      </c>
      <c r="L1717" s="10">
        <v>42064.217418981483</v>
      </c>
      <c r="M1717" t="b">
        <v>0</v>
      </c>
      <c r="N1717">
        <v>2</v>
      </c>
      <c r="O1717" t="b">
        <v>0</v>
      </c>
      <c r="P1717" t="s">
        <v>8293</v>
      </c>
      <c r="Q1717">
        <v>2.2000000000000001E-3</v>
      </c>
      <c r="R1717">
        <v>5.5</v>
      </c>
      <c r="S1717" t="s">
        <v>8315</v>
      </c>
      <c r="T1717" t="s">
        <v>8335</v>
      </c>
    </row>
    <row r="1718" spans="1:20" x14ac:dyDescent="0.2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v>42713.619201388887</v>
      </c>
      <c r="K1718">
        <v>1477835499</v>
      </c>
      <c r="L1718" s="10">
        <v>42673.577534722222</v>
      </c>
      <c r="M1718" t="b">
        <v>0</v>
      </c>
      <c r="N1718">
        <v>3</v>
      </c>
      <c r="O1718" t="b">
        <v>0</v>
      </c>
      <c r="P1718" t="s">
        <v>8293</v>
      </c>
      <c r="Q1718">
        <v>7.4999999999999997E-2</v>
      </c>
      <c r="R1718">
        <v>50</v>
      </c>
      <c r="S1718" t="s">
        <v>8315</v>
      </c>
      <c r="T1718" t="s">
        <v>8335</v>
      </c>
    </row>
    <row r="1719" spans="1:20" x14ac:dyDescent="0.2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v>42481.166666666672</v>
      </c>
      <c r="K1719">
        <v>1459467238</v>
      </c>
      <c r="L1719" s="10">
        <v>42460.98192129629</v>
      </c>
      <c r="M1719" t="b">
        <v>0</v>
      </c>
      <c r="N1719">
        <v>41</v>
      </c>
      <c r="O1719" t="b">
        <v>0</v>
      </c>
      <c r="P1719" t="s">
        <v>8293</v>
      </c>
      <c r="Q1719">
        <v>0.42725880551301687</v>
      </c>
      <c r="R1719">
        <v>34.024390243902438</v>
      </c>
      <c r="S1719" t="s">
        <v>8315</v>
      </c>
      <c r="T1719" t="s">
        <v>8335</v>
      </c>
    </row>
    <row r="1720" spans="1:20" x14ac:dyDescent="0.2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v>42504.207638888889</v>
      </c>
      <c r="K1720">
        <v>1459435149</v>
      </c>
      <c r="L1720" s="10">
        <v>42460.610520833332</v>
      </c>
      <c r="M1720" t="b">
        <v>0</v>
      </c>
      <c r="N1720">
        <v>2</v>
      </c>
      <c r="O1720" t="b">
        <v>0</v>
      </c>
      <c r="P1720" t="s">
        <v>8293</v>
      </c>
      <c r="Q1720">
        <v>2.142857142857143E-3</v>
      </c>
      <c r="R1720">
        <v>37.5</v>
      </c>
      <c r="S1720" t="s">
        <v>8315</v>
      </c>
      <c r="T1720" t="s">
        <v>8335</v>
      </c>
    </row>
    <row r="1721" spans="1:20" x14ac:dyDescent="0.2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v>41899.534618055557</v>
      </c>
      <c r="K1721">
        <v>1408366191</v>
      </c>
      <c r="L1721" s="10">
        <v>41869.534618055557</v>
      </c>
      <c r="M1721" t="b">
        <v>0</v>
      </c>
      <c r="N1721">
        <v>3</v>
      </c>
      <c r="O1721" t="b">
        <v>0</v>
      </c>
      <c r="P1721" t="s">
        <v>8293</v>
      </c>
      <c r="Q1721">
        <v>8.7500000000000008E-3</v>
      </c>
      <c r="R1721">
        <v>11.666666666666666</v>
      </c>
      <c r="S1721" t="s">
        <v>8315</v>
      </c>
      <c r="T1721" t="s">
        <v>8335</v>
      </c>
    </row>
    <row r="1722" spans="1:20" x14ac:dyDescent="0.2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v>41952.824895833335</v>
      </c>
      <c r="K1722">
        <v>1412966871</v>
      </c>
      <c r="L1722" s="10">
        <v>41922.783229166671</v>
      </c>
      <c r="M1722" t="b">
        <v>0</v>
      </c>
      <c r="N1722">
        <v>8</v>
      </c>
      <c r="O1722" t="b">
        <v>0</v>
      </c>
      <c r="P1722" t="s">
        <v>8293</v>
      </c>
      <c r="Q1722">
        <v>5.6250000000000001E-2</v>
      </c>
      <c r="R1722">
        <v>28.125</v>
      </c>
      <c r="S1722" t="s">
        <v>8315</v>
      </c>
      <c r="T1722" t="s">
        <v>8335</v>
      </c>
    </row>
    <row r="1723" spans="1:20" x14ac:dyDescent="0.2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v>42349.461377314816</v>
      </c>
      <c r="K1723">
        <v>1447239863</v>
      </c>
      <c r="L1723" s="10">
        <v>42319.461377314816</v>
      </c>
      <c r="M1723" t="b">
        <v>0</v>
      </c>
      <c r="N1723">
        <v>0</v>
      </c>
      <c r="O1723" t="b">
        <v>0</v>
      </c>
      <c r="P1723" t="s">
        <v>8293</v>
      </c>
      <c r="Q1723">
        <v>0</v>
      </c>
      <c r="R1723" t="e">
        <v>#DIV/0!</v>
      </c>
      <c r="S1723" t="s">
        <v>8315</v>
      </c>
      <c r="T1723" t="s">
        <v>8335</v>
      </c>
    </row>
    <row r="1724" spans="1:20" x14ac:dyDescent="0.2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v>42463.006944444445</v>
      </c>
      <c r="K1724">
        <v>1456441429</v>
      </c>
      <c r="L1724" s="10">
        <v>42425.960983796293</v>
      </c>
      <c r="M1724" t="b">
        <v>0</v>
      </c>
      <c r="N1724">
        <v>1</v>
      </c>
      <c r="O1724" t="b">
        <v>0</v>
      </c>
      <c r="P1724" t="s">
        <v>8293</v>
      </c>
      <c r="Q1724">
        <v>3.4722222222222224E-4</v>
      </c>
      <c r="R1724">
        <v>1</v>
      </c>
      <c r="S1724" t="s">
        <v>8315</v>
      </c>
      <c r="T1724" t="s">
        <v>8335</v>
      </c>
    </row>
    <row r="1725" spans="1:20" x14ac:dyDescent="0.2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v>42186.25</v>
      </c>
      <c r="K1725">
        <v>1430855315</v>
      </c>
      <c r="L1725" s="10">
        <v>42129.82540509259</v>
      </c>
      <c r="M1725" t="b">
        <v>0</v>
      </c>
      <c r="N1725">
        <v>3</v>
      </c>
      <c r="O1725" t="b">
        <v>0</v>
      </c>
      <c r="P1725" t="s">
        <v>8293</v>
      </c>
      <c r="Q1725">
        <v>6.5000000000000002E-2</v>
      </c>
      <c r="R1725">
        <v>216.66666666666666</v>
      </c>
      <c r="S1725" t="s">
        <v>8315</v>
      </c>
      <c r="T1725" t="s">
        <v>8335</v>
      </c>
    </row>
    <row r="1726" spans="1:20" x14ac:dyDescent="0.2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v>41942.932430555556</v>
      </c>
      <c r="K1726">
        <v>1412115762</v>
      </c>
      <c r="L1726" s="10">
        <v>41912.932430555556</v>
      </c>
      <c r="M1726" t="b">
        <v>0</v>
      </c>
      <c r="N1726">
        <v>4</v>
      </c>
      <c r="O1726" t="b">
        <v>0</v>
      </c>
      <c r="P1726" t="s">
        <v>8293</v>
      </c>
      <c r="Q1726">
        <v>5.8333333333333336E-3</v>
      </c>
      <c r="R1726">
        <v>8.75</v>
      </c>
      <c r="S1726" t="s">
        <v>8315</v>
      </c>
      <c r="T1726" t="s">
        <v>8335</v>
      </c>
    </row>
    <row r="1727" spans="1:20" x14ac:dyDescent="0.2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v>41875.968159722222</v>
      </c>
      <c r="K1727">
        <v>1406330049</v>
      </c>
      <c r="L1727" s="10">
        <v>41845.968159722222</v>
      </c>
      <c r="M1727" t="b">
        <v>0</v>
      </c>
      <c r="N1727">
        <v>9</v>
      </c>
      <c r="O1727" t="b">
        <v>0</v>
      </c>
      <c r="P1727" t="s">
        <v>8293</v>
      </c>
      <c r="Q1727">
        <v>0.10181818181818182</v>
      </c>
      <c r="R1727">
        <v>62.222222222222221</v>
      </c>
      <c r="S1727" t="s">
        <v>8315</v>
      </c>
      <c r="T1727" t="s">
        <v>8335</v>
      </c>
    </row>
    <row r="1728" spans="1:20" x14ac:dyDescent="0.2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v>41817.919722222221</v>
      </c>
      <c r="K1728">
        <v>1401401064</v>
      </c>
      <c r="L1728" s="10">
        <v>41788.919722222221</v>
      </c>
      <c r="M1728" t="b">
        <v>0</v>
      </c>
      <c r="N1728">
        <v>16</v>
      </c>
      <c r="O1728" t="b">
        <v>0</v>
      </c>
      <c r="P1728" t="s">
        <v>8293</v>
      </c>
      <c r="Q1728">
        <v>0.33784615384615385</v>
      </c>
      <c r="R1728">
        <v>137.25</v>
      </c>
      <c r="S1728" t="s">
        <v>8315</v>
      </c>
      <c r="T1728" t="s">
        <v>8335</v>
      </c>
    </row>
    <row r="1729" spans="1:20" x14ac:dyDescent="0.2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v>42099.458333333328</v>
      </c>
      <c r="K1729">
        <v>1423520177</v>
      </c>
      <c r="L1729" s="10">
        <v>42044.927974537044</v>
      </c>
      <c r="M1729" t="b">
        <v>0</v>
      </c>
      <c r="N1729">
        <v>1</v>
      </c>
      <c r="O1729" t="b">
        <v>0</v>
      </c>
      <c r="P1729" t="s">
        <v>8293</v>
      </c>
      <c r="Q1729">
        <v>3.3333333333333332E-4</v>
      </c>
      <c r="R1729">
        <v>1</v>
      </c>
      <c r="S1729" t="s">
        <v>8315</v>
      </c>
      <c r="T1729" t="s">
        <v>8335</v>
      </c>
    </row>
    <row r="1730" spans="1:20" x14ac:dyDescent="0.2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v>42298.625856481478</v>
      </c>
      <c r="K1730">
        <v>1442847674</v>
      </c>
      <c r="L1730" s="10">
        <v>42268.625856481478</v>
      </c>
      <c r="M1730" t="b">
        <v>0</v>
      </c>
      <c r="N1730">
        <v>7</v>
      </c>
      <c r="O1730" t="b">
        <v>0</v>
      </c>
      <c r="P1730" t="s">
        <v>8293</v>
      </c>
      <c r="Q1730">
        <v>0.68400000000000005</v>
      </c>
      <c r="R1730">
        <v>122.14285714285714</v>
      </c>
      <c r="S1730" t="s">
        <v>8315</v>
      </c>
      <c r="T1730" t="s">
        <v>8335</v>
      </c>
    </row>
    <row r="1731" spans="1:20" x14ac:dyDescent="0.2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v>42531.052152777775</v>
      </c>
      <c r="K1731">
        <v>1460337306</v>
      </c>
      <c r="L1731" s="10">
        <v>42471.052152777775</v>
      </c>
      <c r="M1731" t="b">
        <v>0</v>
      </c>
      <c r="N1731">
        <v>0</v>
      </c>
      <c r="O1731" t="b">
        <v>0</v>
      </c>
      <c r="P1731" t="s">
        <v>8293</v>
      </c>
      <c r="Q1731">
        <v>0</v>
      </c>
      <c r="R1731" t="e">
        <v>#DIV/0!</v>
      </c>
      <c r="S1731" t="s">
        <v>8315</v>
      </c>
      <c r="T1731" t="s">
        <v>8335</v>
      </c>
    </row>
    <row r="1732" spans="1:20" x14ac:dyDescent="0.2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v>42302.087766203709</v>
      </c>
      <c r="K1732">
        <v>1443146783</v>
      </c>
      <c r="L1732" s="10">
        <v>42272.087766203709</v>
      </c>
      <c r="M1732" t="b">
        <v>0</v>
      </c>
      <c r="N1732">
        <v>0</v>
      </c>
      <c r="O1732" t="b">
        <v>0</v>
      </c>
      <c r="P1732" t="s">
        <v>8293</v>
      </c>
      <c r="Q1732">
        <v>0</v>
      </c>
      <c r="R1732" t="e">
        <v>#DIV/0!</v>
      </c>
      <c r="S1732" t="s">
        <v>8315</v>
      </c>
      <c r="T1732" t="s">
        <v>8335</v>
      </c>
    </row>
    <row r="1733" spans="1:20" x14ac:dyDescent="0.2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v>42166.625</v>
      </c>
      <c r="K1733">
        <v>1432849552</v>
      </c>
      <c r="L1733" s="10">
        <v>42152.906851851847</v>
      </c>
      <c r="M1733" t="b">
        <v>0</v>
      </c>
      <c r="N1733">
        <v>0</v>
      </c>
      <c r="O1733" t="b">
        <v>0</v>
      </c>
      <c r="P1733" t="s">
        <v>8293</v>
      </c>
      <c r="Q1733">
        <v>0</v>
      </c>
      <c r="R1733" t="e">
        <v>#DIV/0!</v>
      </c>
      <c r="S1733" t="s">
        <v>8315</v>
      </c>
      <c r="T1733" t="s">
        <v>8335</v>
      </c>
    </row>
    <row r="1734" spans="1:20" x14ac:dyDescent="0.2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v>42385.208333333328</v>
      </c>
      <c r="K1734">
        <v>1447777481</v>
      </c>
      <c r="L1734" s="10">
        <v>42325.683807870373</v>
      </c>
      <c r="M1734" t="b">
        <v>0</v>
      </c>
      <c r="N1734">
        <v>0</v>
      </c>
      <c r="O1734" t="b">
        <v>0</v>
      </c>
      <c r="P1734" t="s">
        <v>8293</v>
      </c>
      <c r="Q1734">
        <v>0</v>
      </c>
      <c r="R1734" t="e">
        <v>#DIV/0!</v>
      </c>
      <c r="S1734" t="s">
        <v>8315</v>
      </c>
      <c r="T1734" t="s">
        <v>8335</v>
      </c>
    </row>
    <row r="1735" spans="1:20" x14ac:dyDescent="0.2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v>42626.895833333328</v>
      </c>
      <c r="K1735">
        <v>1472746374</v>
      </c>
      <c r="L1735" s="10">
        <v>42614.675625000003</v>
      </c>
      <c r="M1735" t="b">
        <v>0</v>
      </c>
      <c r="N1735">
        <v>0</v>
      </c>
      <c r="O1735" t="b">
        <v>0</v>
      </c>
      <c r="P1735" t="s">
        <v>8293</v>
      </c>
      <c r="Q1735">
        <v>0</v>
      </c>
      <c r="R1735" t="e">
        <v>#DIV/0!</v>
      </c>
      <c r="S1735" t="s">
        <v>8315</v>
      </c>
      <c r="T1735" t="s">
        <v>8335</v>
      </c>
    </row>
    <row r="1736" spans="1:20" x14ac:dyDescent="0.2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v>42132.036527777775</v>
      </c>
      <c r="K1736">
        <v>1428454356</v>
      </c>
      <c r="L1736" s="10">
        <v>42102.036527777775</v>
      </c>
      <c r="M1736" t="b">
        <v>0</v>
      </c>
      <c r="N1736">
        <v>1</v>
      </c>
      <c r="O1736" t="b">
        <v>0</v>
      </c>
      <c r="P1736" t="s">
        <v>8293</v>
      </c>
      <c r="Q1736">
        <v>2.2222222222222223E-4</v>
      </c>
      <c r="R1736">
        <v>1</v>
      </c>
      <c r="S1736" t="s">
        <v>8315</v>
      </c>
      <c r="T1736" t="s">
        <v>8335</v>
      </c>
    </row>
    <row r="1737" spans="1:20" x14ac:dyDescent="0.2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v>42589.814178240747</v>
      </c>
      <c r="K1737">
        <v>1468006345</v>
      </c>
      <c r="L1737" s="10">
        <v>42559.814178240747</v>
      </c>
      <c r="M1737" t="b">
        <v>0</v>
      </c>
      <c r="N1737">
        <v>2</v>
      </c>
      <c r="O1737" t="b">
        <v>0</v>
      </c>
      <c r="P1737" t="s">
        <v>8293</v>
      </c>
      <c r="Q1737">
        <v>0.11</v>
      </c>
      <c r="R1737">
        <v>55</v>
      </c>
      <c r="S1737" t="s">
        <v>8315</v>
      </c>
      <c r="T1737" t="s">
        <v>8335</v>
      </c>
    </row>
    <row r="1738" spans="1:20" x14ac:dyDescent="0.2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v>42316.90315972222</v>
      </c>
      <c r="K1738">
        <v>1444423233</v>
      </c>
      <c r="L1738" s="10">
        <v>42286.861493055556</v>
      </c>
      <c r="M1738" t="b">
        <v>0</v>
      </c>
      <c r="N1738">
        <v>1</v>
      </c>
      <c r="O1738" t="b">
        <v>0</v>
      </c>
      <c r="P1738" t="s">
        <v>8293</v>
      </c>
      <c r="Q1738">
        <v>7.3333333333333332E-3</v>
      </c>
      <c r="R1738">
        <v>22</v>
      </c>
      <c r="S1738" t="s">
        <v>8315</v>
      </c>
      <c r="T1738" t="s">
        <v>8335</v>
      </c>
    </row>
    <row r="1739" spans="1:20" x14ac:dyDescent="0.2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v>42205.948981481488</v>
      </c>
      <c r="K1739">
        <v>1434840392</v>
      </c>
      <c r="L1739" s="10">
        <v>42175.948981481488</v>
      </c>
      <c r="M1739" t="b">
        <v>0</v>
      </c>
      <c r="N1739">
        <v>15</v>
      </c>
      <c r="O1739" t="b">
        <v>0</v>
      </c>
      <c r="P1739" t="s">
        <v>8293</v>
      </c>
      <c r="Q1739">
        <v>0.21249999999999999</v>
      </c>
      <c r="R1739">
        <v>56.666666666666664</v>
      </c>
      <c r="S1739" t="s">
        <v>8315</v>
      </c>
      <c r="T1739" t="s">
        <v>8335</v>
      </c>
    </row>
    <row r="1740" spans="1:20" x14ac:dyDescent="0.2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v>41914.874328703707</v>
      </c>
      <c r="K1740">
        <v>1409691542</v>
      </c>
      <c r="L1740" s="10">
        <v>41884.874328703707</v>
      </c>
      <c r="M1740" t="b">
        <v>0</v>
      </c>
      <c r="N1740">
        <v>1</v>
      </c>
      <c r="O1740" t="b">
        <v>0</v>
      </c>
      <c r="P1740" t="s">
        <v>8293</v>
      </c>
      <c r="Q1740">
        <v>4.0000000000000001E-3</v>
      </c>
      <c r="R1740">
        <v>20</v>
      </c>
      <c r="S1740" t="s">
        <v>8315</v>
      </c>
      <c r="T1740" t="s">
        <v>8335</v>
      </c>
    </row>
    <row r="1741" spans="1:20" x14ac:dyDescent="0.2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v>42494.832546296297</v>
      </c>
      <c r="K1741">
        <v>1457297932</v>
      </c>
      <c r="L1741" s="10">
        <v>42435.874212962968</v>
      </c>
      <c r="M1741" t="b">
        <v>0</v>
      </c>
      <c r="N1741">
        <v>1</v>
      </c>
      <c r="O1741" t="b">
        <v>0</v>
      </c>
      <c r="P1741" t="s">
        <v>8293</v>
      </c>
      <c r="Q1741">
        <v>1E-3</v>
      </c>
      <c r="R1741">
        <v>1</v>
      </c>
      <c r="S1741" t="s">
        <v>8315</v>
      </c>
      <c r="T1741" t="s">
        <v>8335</v>
      </c>
    </row>
    <row r="1742" spans="1:20" x14ac:dyDescent="0.2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v>42201.817384259266</v>
      </c>
      <c r="K1742">
        <v>1434483422</v>
      </c>
      <c r="L1742" s="10">
        <v>42171.817384259266</v>
      </c>
      <c r="M1742" t="b">
        <v>0</v>
      </c>
      <c r="N1742">
        <v>0</v>
      </c>
      <c r="O1742" t="b">
        <v>0</v>
      </c>
      <c r="P1742" t="s">
        <v>8293</v>
      </c>
      <c r="Q1742">
        <v>0</v>
      </c>
      <c r="R1742" t="e">
        <v>#DIV/0!</v>
      </c>
      <c r="S1742" t="s">
        <v>8315</v>
      </c>
      <c r="T1742" t="s">
        <v>8335</v>
      </c>
    </row>
    <row r="1743" spans="1:20" x14ac:dyDescent="0.2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v>42165.628136574072</v>
      </c>
      <c r="K1743">
        <v>1430060671</v>
      </c>
      <c r="L1743" s="10">
        <v>42120.628136574072</v>
      </c>
      <c r="M1743" t="b">
        <v>0</v>
      </c>
      <c r="N1743">
        <v>52</v>
      </c>
      <c r="O1743" t="b">
        <v>1</v>
      </c>
      <c r="P1743" t="s">
        <v>8285</v>
      </c>
      <c r="Q1743">
        <v>1.1083333333333334</v>
      </c>
      <c r="R1743">
        <v>25.576923076923077</v>
      </c>
      <c r="S1743" t="s">
        <v>8316</v>
      </c>
      <c r="T1743" t="s">
        <v>8348</v>
      </c>
    </row>
    <row r="1744" spans="1:20" x14ac:dyDescent="0.2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v>42742.875</v>
      </c>
      <c r="K1744">
        <v>1481058170</v>
      </c>
      <c r="L1744" s="10">
        <v>42710.876967592587</v>
      </c>
      <c r="M1744" t="b">
        <v>0</v>
      </c>
      <c r="N1744">
        <v>34</v>
      </c>
      <c r="O1744" t="b">
        <v>1</v>
      </c>
      <c r="P1744" t="s">
        <v>8285</v>
      </c>
      <c r="Q1744">
        <v>1.0874999999999999</v>
      </c>
      <c r="R1744">
        <v>63.970588235294116</v>
      </c>
      <c r="S1744" t="s">
        <v>8316</v>
      </c>
      <c r="T1744" t="s">
        <v>8348</v>
      </c>
    </row>
    <row r="1745" spans="1:20" x14ac:dyDescent="0.2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v>42609.165972222225</v>
      </c>
      <c r="K1745">
        <v>1470348775</v>
      </c>
      <c r="L1745" s="10">
        <v>42586.925636574073</v>
      </c>
      <c r="M1745" t="b">
        <v>0</v>
      </c>
      <c r="N1745">
        <v>67</v>
      </c>
      <c r="O1745" t="b">
        <v>1</v>
      </c>
      <c r="P1745" t="s">
        <v>8285</v>
      </c>
      <c r="Q1745">
        <v>1.0041666666666667</v>
      </c>
      <c r="R1745">
        <v>89.925373134328353</v>
      </c>
      <c r="S1745" t="s">
        <v>8316</v>
      </c>
      <c r="T1745" t="s">
        <v>8348</v>
      </c>
    </row>
    <row r="1746" spans="1:20" x14ac:dyDescent="0.2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v>42071.563391203701</v>
      </c>
      <c r="K1746">
        <v>1421937077</v>
      </c>
      <c r="L1746" s="10">
        <v>42026.605057870373</v>
      </c>
      <c r="M1746" t="b">
        <v>0</v>
      </c>
      <c r="N1746">
        <v>70</v>
      </c>
      <c r="O1746" t="b">
        <v>1</v>
      </c>
      <c r="P1746" t="s">
        <v>8285</v>
      </c>
      <c r="Q1746">
        <v>1.1845454545454546</v>
      </c>
      <c r="R1746">
        <v>93.071428571428569</v>
      </c>
      <c r="S1746" t="s">
        <v>8316</v>
      </c>
      <c r="T1746" t="s">
        <v>8348</v>
      </c>
    </row>
    <row r="1747" spans="1:20" x14ac:dyDescent="0.2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v>42726.083333333328</v>
      </c>
      <c r="K1747">
        <v>1479276838</v>
      </c>
      <c r="L1747" s="10">
        <v>42690.259699074071</v>
      </c>
      <c r="M1747" t="b">
        <v>0</v>
      </c>
      <c r="N1747">
        <v>89</v>
      </c>
      <c r="O1747" t="b">
        <v>1</v>
      </c>
      <c r="P1747" t="s">
        <v>8285</v>
      </c>
      <c r="Q1747">
        <v>1.1401428571428571</v>
      </c>
      <c r="R1747">
        <v>89.674157303370791</v>
      </c>
      <c r="S1747" t="s">
        <v>8316</v>
      </c>
      <c r="T1747" t="s">
        <v>8348</v>
      </c>
    </row>
    <row r="1748" spans="1:20" x14ac:dyDescent="0.2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v>42698.083333333328</v>
      </c>
      <c r="K1748">
        <v>1477368867</v>
      </c>
      <c r="L1748" s="10"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>
        <v>1.4810000000000001</v>
      </c>
      <c r="R1748">
        <v>207.61682242990653</v>
      </c>
      <c r="S1748" t="s">
        <v>8316</v>
      </c>
      <c r="T1748" t="s">
        <v>8348</v>
      </c>
    </row>
    <row r="1749" spans="1:20" x14ac:dyDescent="0.2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v>42321.625</v>
      </c>
      <c r="K1749">
        <v>1444904830</v>
      </c>
      <c r="L1749" s="10"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>
        <v>1.0495555555555556</v>
      </c>
      <c r="R1749">
        <v>59.408805031446541</v>
      </c>
      <c r="S1749" t="s">
        <v>8316</v>
      </c>
      <c r="T1749" t="s">
        <v>8348</v>
      </c>
    </row>
    <row r="1750" spans="1:20" x14ac:dyDescent="0.2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v>42249.950729166667</v>
      </c>
      <c r="K1750">
        <v>1438642143</v>
      </c>
      <c r="L1750" s="10"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>
        <v>1.29948</v>
      </c>
      <c r="R1750">
        <v>358.97237569060775</v>
      </c>
      <c r="S1750" t="s">
        <v>8316</v>
      </c>
      <c r="T1750" t="s">
        <v>8348</v>
      </c>
    </row>
    <row r="1751" spans="1:20" x14ac:dyDescent="0.2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v>42795.791666666672</v>
      </c>
      <c r="K1751">
        <v>1485213921</v>
      </c>
      <c r="L1751" s="10"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>
        <v>1.2348756218905472</v>
      </c>
      <c r="R1751">
        <v>94.736641221374043</v>
      </c>
      <c r="S1751" t="s">
        <v>8316</v>
      </c>
      <c r="T1751" t="s">
        <v>8348</v>
      </c>
    </row>
    <row r="1752" spans="1:20" x14ac:dyDescent="0.2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v>42479.836851851855</v>
      </c>
      <c r="K1752">
        <v>1458936304</v>
      </c>
      <c r="L1752" s="10"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>
        <v>2.0162</v>
      </c>
      <c r="R1752">
        <v>80.647999999999996</v>
      </c>
      <c r="S1752" t="s">
        <v>8316</v>
      </c>
      <c r="T1752" t="s">
        <v>8348</v>
      </c>
    </row>
    <row r="1753" spans="1:20" x14ac:dyDescent="0.2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v>42082.739849537036</v>
      </c>
      <c r="K1753">
        <v>1424198723</v>
      </c>
      <c r="L1753" s="10">
        <v>42052.7815162037</v>
      </c>
      <c r="M1753" t="b">
        <v>0</v>
      </c>
      <c r="N1753">
        <v>61</v>
      </c>
      <c r="O1753" t="b">
        <v>1</v>
      </c>
      <c r="P1753" t="s">
        <v>8285</v>
      </c>
      <c r="Q1753">
        <v>1.0289999999999999</v>
      </c>
      <c r="R1753">
        <v>168.68852459016392</v>
      </c>
      <c r="S1753" t="s">
        <v>8316</v>
      </c>
      <c r="T1753" t="s">
        <v>8348</v>
      </c>
    </row>
    <row r="1754" spans="1:20" x14ac:dyDescent="0.2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v>42657.253263888888</v>
      </c>
      <c r="K1754">
        <v>1473833082</v>
      </c>
      <c r="L1754" s="10">
        <v>42627.253263888888</v>
      </c>
      <c r="M1754" t="b">
        <v>0</v>
      </c>
      <c r="N1754">
        <v>90</v>
      </c>
      <c r="O1754" t="b">
        <v>1</v>
      </c>
      <c r="P1754" t="s">
        <v>8285</v>
      </c>
      <c r="Q1754">
        <v>2.6016666666666666</v>
      </c>
      <c r="R1754">
        <v>34.68888888888889</v>
      </c>
      <c r="S1754" t="s">
        <v>8316</v>
      </c>
      <c r="T1754" t="s">
        <v>8348</v>
      </c>
    </row>
    <row r="1755" spans="1:20" x14ac:dyDescent="0.2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v>42450.707962962959</v>
      </c>
      <c r="K1755">
        <v>1455991168</v>
      </c>
      <c r="L1755" s="10">
        <v>42420.74962962963</v>
      </c>
      <c r="M1755" t="b">
        <v>0</v>
      </c>
      <c r="N1755">
        <v>35</v>
      </c>
      <c r="O1755" t="b">
        <v>1</v>
      </c>
      <c r="P1755" t="s">
        <v>8285</v>
      </c>
      <c r="Q1755">
        <v>1.08</v>
      </c>
      <c r="R1755">
        <v>462.85714285714283</v>
      </c>
      <c r="S1755" t="s">
        <v>8316</v>
      </c>
      <c r="T1755" t="s">
        <v>8348</v>
      </c>
    </row>
    <row r="1756" spans="1:20" x14ac:dyDescent="0.2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v>42097.835104166668</v>
      </c>
      <c r="K1756">
        <v>1425502953</v>
      </c>
      <c r="L1756" s="10">
        <v>42067.876770833333</v>
      </c>
      <c r="M1756" t="b">
        <v>0</v>
      </c>
      <c r="N1756">
        <v>90</v>
      </c>
      <c r="O1756" t="b">
        <v>1</v>
      </c>
      <c r="P1756" t="s">
        <v>8285</v>
      </c>
      <c r="Q1756">
        <v>1.1052941176470588</v>
      </c>
      <c r="R1756">
        <v>104.38888888888889</v>
      </c>
      <c r="S1756" t="s">
        <v>8316</v>
      </c>
      <c r="T1756" t="s">
        <v>8348</v>
      </c>
    </row>
    <row r="1757" spans="1:20" x14ac:dyDescent="0.2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v>42282.788900462961</v>
      </c>
      <c r="K1757">
        <v>1441479361</v>
      </c>
      <c r="L1757" s="10">
        <v>42252.788900462961</v>
      </c>
      <c r="M1757" t="b">
        <v>0</v>
      </c>
      <c r="N1757">
        <v>4</v>
      </c>
      <c r="O1757" t="b">
        <v>1</v>
      </c>
      <c r="P1757" t="s">
        <v>8285</v>
      </c>
      <c r="Q1757">
        <v>1.2</v>
      </c>
      <c r="R1757">
        <v>7.5</v>
      </c>
      <c r="S1757" t="s">
        <v>8316</v>
      </c>
      <c r="T1757" t="s">
        <v>8348</v>
      </c>
    </row>
    <row r="1758" spans="1:20" x14ac:dyDescent="0.2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v>42611.167465277773</v>
      </c>
      <c r="K1758">
        <v>1468987269</v>
      </c>
      <c r="L1758" s="10"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>
        <v>1.0282909090909091</v>
      </c>
      <c r="R1758">
        <v>47.13</v>
      </c>
      <c r="S1758" t="s">
        <v>8316</v>
      </c>
      <c r="T1758" t="s">
        <v>8348</v>
      </c>
    </row>
    <row r="1759" spans="1:20" x14ac:dyDescent="0.2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v>42763.811805555553</v>
      </c>
      <c r="K1759">
        <v>1483041083</v>
      </c>
      <c r="L1759" s="10">
        <v>42733.827349537038</v>
      </c>
      <c r="M1759" t="b">
        <v>0</v>
      </c>
      <c r="N1759">
        <v>14</v>
      </c>
      <c r="O1759" t="b">
        <v>1</v>
      </c>
      <c r="P1759" t="s">
        <v>8285</v>
      </c>
      <c r="Q1759">
        <v>1.1599999999999999</v>
      </c>
      <c r="R1759">
        <v>414.28571428571428</v>
      </c>
      <c r="S1759" t="s">
        <v>8316</v>
      </c>
      <c r="T1759" t="s">
        <v>8348</v>
      </c>
    </row>
    <row r="1760" spans="1:20" x14ac:dyDescent="0.2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v>42565.955925925926</v>
      </c>
      <c r="K1760">
        <v>1463352992</v>
      </c>
      <c r="L1760" s="10">
        <v>42505.955925925926</v>
      </c>
      <c r="M1760" t="b">
        <v>0</v>
      </c>
      <c r="N1760">
        <v>27</v>
      </c>
      <c r="O1760" t="b">
        <v>1</v>
      </c>
      <c r="P1760" t="s">
        <v>8285</v>
      </c>
      <c r="Q1760">
        <v>1.147</v>
      </c>
      <c r="R1760">
        <v>42.481481481481481</v>
      </c>
      <c r="S1760" t="s">
        <v>8316</v>
      </c>
      <c r="T1760" t="s">
        <v>8348</v>
      </c>
    </row>
    <row r="1761" spans="1:20" x14ac:dyDescent="0.2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v>42088.787372685183</v>
      </c>
      <c r="K1761">
        <v>1425585229</v>
      </c>
      <c r="L1761" s="10">
        <v>42068.829039351855</v>
      </c>
      <c r="M1761" t="b">
        <v>0</v>
      </c>
      <c r="N1761">
        <v>49</v>
      </c>
      <c r="O1761" t="b">
        <v>1</v>
      </c>
      <c r="P1761" t="s">
        <v>8285</v>
      </c>
      <c r="Q1761">
        <v>1.0660000000000001</v>
      </c>
      <c r="R1761">
        <v>108.77551020408163</v>
      </c>
      <c r="S1761" t="s">
        <v>8316</v>
      </c>
      <c r="T1761" t="s">
        <v>8348</v>
      </c>
    </row>
    <row r="1762" spans="1:20" x14ac:dyDescent="0.2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v>42425.67260416667</v>
      </c>
      <c r="K1762">
        <v>1454688513</v>
      </c>
      <c r="L1762" s="10">
        <v>42405.67260416667</v>
      </c>
      <c r="M1762" t="b">
        <v>0</v>
      </c>
      <c r="N1762">
        <v>102</v>
      </c>
      <c r="O1762" t="b">
        <v>1</v>
      </c>
      <c r="P1762" t="s">
        <v>8285</v>
      </c>
      <c r="Q1762">
        <v>1.6544000000000001</v>
      </c>
      <c r="R1762">
        <v>81.098039215686271</v>
      </c>
      <c r="S1762" t="s">
        <v>8316</v>
      </c>
      <c r="T1762" t="s">
        <v>8348</v>
      </c>
    </row>
    <row r="1763" spans="1:20" x14ac:dyDescent="0.2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v>42259.567824074074</v>
      </c>
      <c r="K1763">
        <v>1437745060</v>
      </c>
      <c r="L1763" s="10">
        <v>42209.567824074074</v>
      </c>
      <c r="M1763" t="b">
        <v>0</v>
      </c>
      <c r="N1763">
        <v>3</v>
      </c>
      <c r="O1763" t="b">
        <v>1</v>
      </c>
      <c r="P1763" t="s">
        <v>8285</v>
      </c>
      <c r="Q1763">
        <v>1.55</v>
      </c>
      <c r="R1763">
        <v>51.666666666666664</v>
      </c>
      <c r="S1763" t="s">
        <v>8316</v>
      </c>
      <c r="T1763" t="s">
        <v>8348</v>
      </c>
    </row>
    <row r="1764" spans="1:20" x14ac:dyDescent="0.2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v>42440.982002314813</v>
      </c>
      <c r="K1764">
        <v>1455147245</v>
      </c>
      <c r="L1764" s="10">
        <v>42410.982002314813</v>
      </c>
      <c r="M1764" t="b">
        <v>0</v>
      </c>
      <c r="N1764">
        <v>25</v>
      </c>
      <c r="O1764" t="b">
        <v>1</v>
      </c>
      <c r="P1764" t="s">
        <v>8285</v>
      </c>
      <c r="Q1764">
        <v>8.85</v>
      </c>
      <c r="R1764">
        <v>35.4</v>
      </c>
      <c r="S1764" t="s">
        <v>8316</v>
      </c>
      <c r="T1764" t="s">
        <v>8348</v>
      </c>
    </row>
    <row r="1765" spans="1:20" x14ac:dyDescent="0.2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v>42666.868518518517</v>
      </c>
      <c r="K1765">
        <v>1474663840</v>
      </c>
      <c r="L1765" s="10"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>
        <v>1.0190833333333333</v>
      </c>
      <c r="R1765">
        <v>103.63559322033899</v>
      </c>
      <c r="S1765" t="s">
        <v>8316</v>
      </c>
      <c r="T1765" t="s">
        <v>8348</v>
      </c>
    </row>
    <row r="1766" spans="1:20" x14ac:dyDescent="0.2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v>41854.485868055555</v>
      </c>
      <c r="K1766">
        <v>1404560379</v>
      </c>
      <c r="L1766" s="10">
        <v>41825.485868055555</v>
      </c>
      <c r="M1766" t="b">
        <v>1</v>
      </c>
      <c r="N1766">
        <v>39</v>
      </c>
      <c r="O1766" t="b">
        <v>0</v>
      </c>
      <c r="P1766" t="s">
        <v>8285</v>
      </c>
      <c r="Q1766">
        <v>0.19600000000000001</v>
      </c>
      <c r="R1766">
        <v>55.282051282051285</v>
      </c>
      <c r="S1766" t="s">
        <v>8316</v>
      </c>
      <c r="T1766" t="s">
        <v>8348</v>
      </c>
    </row>
    <row r="1767" spans="1:20" x14ac:dyDescent="0.2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v>41864.980462962965</v>
      </c>
      <c r="K1767">
        <v>1405380712</v>
      </c>
      <c r="L1767" s="10"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>
        <v>0.59467839999999994</v>
      </c>
      <c r="R1767">
        <v>72.16970873786407</v>
      </c>
      <c r="S1767" t="s">
        <v>8316</v>
      </c>
      <c r="T1767" t="s">
        <v>8348</v>
      </c>
    </row>
    <row r="1768" spans="1:20" x14ac:dyDescent="0.2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v>41876.859814814816</v>
      </c>
      <c r="K1768">
        <v>1407184688</v>
      </c>
      <c r="L1768" s="10">
        <v>41855.859814814816</v>
      </c>
      <c r="M1768" t="b">
        <v>1</v>
      </c>
      <c r="N1768">
        <v>0</v>
      </c>
      <c r="O1768" t="b">
        <v>0</v>
      </c>
      <c r="P1768" t="s">
        <v>8285</v>
      </c>
      <c r="Q1768">
        <v>0</v>
      </c>
      <c r="R1768" t="e">
        <v>#DIV/0!</v>
      </c>
      <c r="S1768" t="s">
        <v>8316</v>
      </c>
      <c r="T1768" t="s">
        <v>8348</v>
      </c>
    </row>
    <row r="1769" spans="1:20" x14ac:dyDescent="0.2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v>41854.658379629633</v>
      </c>
      <c r="K1769">
        <v>1404488884</v>
      </c>
      <c r="L1769" s="10">
        <v>41824.658379629633</v>
      </c>
      <c r="M1769" t="b">
        <v>1</v>
      </c>
      <c r="N1769">
        <v>39</v>
      </c>
      <c r="O1769" t="b">
        <v>0</v>
      </c>
      <c r="P1769" t="s">
        <v>8285</v>
      </c>
      <c r="Q1769">
        <v>0.4572</v>
      </c>
      <c r="R1769">
        <v>58.615384615384613</v>
      </c>
      <c r="S1769" t="s">
        <v>8316</v>
      </c>
      <c r="T1769" t="s">
        <v>8348</v>
      </c>
    </row>
    <row r="1770" spans="1:20" x14ac:dyDescent="0.2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v>41909.560694444444</v>
      </c>
      <c r="K1770">
        <v>1406640444</v>
      </c>
      <c r="L1770" s="10">
        <v>41849.560694444444</v>
      </c>
      <c r="M1770" t="b">
        <v>1</v>
      </c>
      <c r="N1770">
        <v>15</v>
      </c>
      <c r="O1770" t="b">
        <v>0</v>
      </c>
      <c r="P1770" t="s">
        <v>8285</v>
      </c>
      <c r="Q1770">
        <v>3.7400000000000003E-2</v>
      </c>
      <c r="R1770">
        <v>12.466666666666667</v>
      </c>
      <c r="S1770" t="s">
        <v>8316</v>
      </c>
      <c r="T1770" t="s">
        <v>8348</v>
      </c>
    </row>
    <row r="1771" spans="1:20" x14ac:dyDescent="0.2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v>42017.818969907406</v>
      </c>
      <c r="K1771">
        <v>1418585959</v>
      </c>
      <c r="L1771" s="10">
        <v>41987.818969907406</v>
      </c>
      <c r="M1771" t="b">
        <v>1</v>
      </c>
      <c r="N1771">
        <v>22</v>
      </c>
      <c r="O1771" t="b">
        <v>0</v>
      </c>
      <c r="P1771" t="s">
        <v>8285</v>
      </c>
      <c r="Q1771">
        <v>2.7025E-2</v>
      </c>
      <c r="R1771">
        <v>49.136363636363633</v>
      </c>
      <c r="S1771" t="s">
        <v>8316</v>
      </c>
      <c r="T1771" t="s">
        <v>8348</v>
      </c>
    </row>
    <row r="1772" spans="1:20" x14ac:dyDescent="0.2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v>41926.780023148152</v>
      </c>
      <c r="K1772">
        <v>1410288194</v>
      </c>
      <c r="L1772" s="10">
        <v>41891.780023148152</v>
      </c>
      <c r="M1772" t="b">
        <v>1</v>
      </c>
      <c r="N1772">
        <v>92</v>
      </c>
      <c r="O1772" t="b">
        <v>0</v>
      </c>
      <c r="P1772" t="s">
        <v>8285</v>
      </c>
      <c r="Q1772">
        <v>0.56514285714285717</v>
      </c>
      <c r="R1772">
        <v>150.5</v>
      </c>
      <c r="S1772" t="s">
        <v>8316</v>
      </c>
      <c r="T1772" t="s">
        <v>8348</v>
      </c>
    </row>
    <row r="1773" spans="1:20" x14ac:dyDescent="0.2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v>41935.979629629634</v>
      </c>
      <c r="K1773">
        <v>1411515040</v>
      </c>
      <c r="L1773" s="10">
        <v>41905.979629629634</v>
      </c>
      <c r="M1773" t="b">
        <v>1</v>
      </c>
      <c r="N1773">
        <v>25</v>
      </c>
      <c r="O1773" t="b">
        <v>0</v>
      </c>
      <c r="P1773" t="s">
        <v>8285</v>
      </c>
      <c r="Q1773">
        <v>0.21309523809523809</v>
      </c>
      <c r="R1773">
        <v>35.799999999999997</v>
      </c>
      <c r="S1773" t="s">
        <v>8316</v>
      </c>
      <c r="T1773" t="s">
        <v>8348</v>
      </c>
    </row>
    <row r="1774" spans="1:20" x14ac:dyDescent="0.2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v>41826.718009259261</v>
      </c>
      <c r="K1774">
        <v>1399482836</v>
      </c>
      <c r="L1774" s="10">
        <v>41766.718009259261</v>
      </c>
      <c r="M1774" t="b">
        <v>1</v>
      </c>
      <c r="N1774">
        <v>19</v>
      </c>
      <c r="O1774" t="b">
        <v>0</v>
      </c>
      <c r="P1774" t="s">
        <v>8285</v>
      </c>
      <c r="Q1774">
        <v>0.156</v>
      </c>
      <c r="R1774">
        <v>45.157894736842103</v>
      </c>
      <c r="S1774" t="s">
        <v>8316</v>
      </c>
      <c r="T1774" t="s">
        <v>8348</v>
      </c>
    </row>
    <row r="1775" spans="1:20" x14ac:dyDescent="0.2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v>42023.760393518518</v>
      </c>
      <c r="K1775">
        <v>1417803298</v>
      </c>
      <c r="L1775" s="10">
        <v>41978.760393518518</v>
      </c>
      <c r="M1775" t="b">
        <v>1</v>
      </c>
      <c r="N1775">
        <v>19</v>
      </c>
      <c r="O1775" t="b">
        <v>0</v>
      </c>
      <c r="P1775" t="s">
        <v>8285</v>
      </c>
      <c r="Q1775">
        <v>6.2566666666666673E-2</v>
      </c>
      <c r="R1775">
        <v>98.78947368421052</v>
      </c>
      <c r="S1775" t="s">
        <v>8316</v>
      </c>
      <c r="T1775" t="s">
        <v>8348</v>
      </c>
    </row>
    <row r="1776" spans="1:20" x14ac:dyDescent="0.2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v>41972.624305555553</v>
      </c>
      <c r="K1776">
        <v>1413609292</v>
      </c>
      <c r="L1776" s="10">
        <v>41930.218657407408</v>
      </c>
      <c r="M1776" t="b">
        <v>1</v>
      </c>
      <c r="N1776">
        <v>13</v>
      </c>
      <c r="O1776" t="b">
        <v>0</v>
      </c>
      <c r="P1776" t="s">
        <v>8285</v>
      </c>
      <c r="Q1776">
        <v>0.4592</v>
      </c>
      <c r="R1776">
        <v>88.307692307692307</v>
      </c>
      <c r="S1776" t="s">
        <v>8316</v>
      </c>
      <c r="T1776" t="s">
        <v>8348</v>
      </c>
    </row>
    <row r="1777" spans="1:20" x14ac:dyDescent="0.2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v>41936.976388888892</v>
      </c>
      <c r="K1777">
        <v>1410305160</v>
      </c>
      <c r="L1777" s="10"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>
        <v>0.65101538461538466</v>
      </c>
      <c r="R1777">
        <v>170.62903225806451</v>
      </c>
      <c r="S1777" t="s">
        <v>8316</v>
      </c>
      <c r="T1777" t="s">
        <v>8348</v>
      </c>
    </row>
    <row r="1778" spans="1:20" x14ac:dyDescent="0.2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v>41941.95684027778</v>
      </c>
      <c r="K1778">
        <v>1411513071</v>
      </c>
      <c r="L1778" s="10">
        <v>41905.95684027778</v>
      </c>
      <c r="M1778" t="b">
        <v>1</v>
      </c>
      <c r="N1778">
        <v>4</v>
      </c>
      <c r="O1778" t="b">
        <v>0</v>
      </c>
      <c r="P1778" t="s">
        <v>8285</v>
      </c>
      <c r="Q1778">
        <v>6.7000000000000004E-2</v>
      </c>
      <c r="R1778">
        <v>83.75</v>
      </c>
      <c r="S1778" t="s">
        <v>8316</v>
      </c>
      <c r="T1778" t="s">
        <v>8348</v>
      </c>
    </row>
    <row r="1779" spans="1:20" x14ac:dyDescent="0.2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v>42055.357094907406</v>
      </c>
      <c r="K1779">
        <v>1421829253</v>
      </c>
      <c r="L1779" s="10">
        <v>42025.357094907406</v>
      </c>
      <c r="M1779" t="b">
        <v>1</v>
      </c>
      <c r="N1779">
        <v>10</v>
      </c>
      <c r="O1779" t="b">
        <v>0</v>
      </c>
      <c r="P1779" t="s">
        <v>8285</v>
      </c>
      <c r="Q1779">
        <v>0.135625</v>
      </c>
      <c r="R1779">
        <v>65.099999999999994</v>
      </c>
      <c r="S1779" t="s">
        <v>8316</v>
      </c>
      <c r="T1779" t="s">
        <v>8348</v>
      </c>
    </row>
    <row r="1780" spans="1:20" x14ac:dyDescent="0.2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v>42090.821701388893</v>
      </c>
      <c r="K1780">
        <v>1423600995</v>
      </c>
      <c r="L1780" s="10">
        <v>42045.86336805555</v>
      </c>
      <c r="M1780" t="b">
        <v>1</v>
      </c>
      <c r="N1780">
        <v>15</v>
      </c>
      <c r="O1780" t="b">
        <v>0</v>
      </c>
      <c r="P1780" t="s">
        <v>8285</v>
      </c>
      <c r="Q1780">
        <v>1.9900000000000001E-2</v>
      </c>
      <c r="R1780">
        <v>66.333333333333329</v>
      </c>
      <c r="S1780" t="s">
        <v>8316</v>
      </c>
      <c r="T1780" t="s">
        <v>8348</v>
      </c>
    </row>
    <row r="1781" spans="1:20" x14ac:dyDescent="0.2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v>42615.691898148143</v>
      </c>
      <c r="K1781">
        <v>1470242180</v>
      </c>
      <c r="L1781" s="10">
        <v>42585.691898148143</v>
      </c>
      <c r="M1781" t="b">
        <v>1</v>
      </c>
      <c r="N1781">
        <v>38</v>
      </c>
      <c r="O1781" t="b">
        <v>0</v>
      </c>
      <c r="P1781" t="s">
        <v>8285</v>
      </c>
      <c r="Q1781">
        <v>0.36236363636363639</v>
      </c>
      <c r="R1781">
        <v>104.89473684210526</v>
      </c>
      <c r="S1781" t="s">
        <v>8316</v>
      </c>
      <c r="T1781" t="s">
        <v>8348</v>
      </c>
    </row>
    <row r="1782" spans="1:20" x14ac:dyDescent="0.2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v>42553.600810185191</v>
      </c>
      <c r="K1782">
        <v>1462285510</v>
      </c>
      <c r="L1782" s="10"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>
        <v>0.39743333333333336</v>
      </c>
      <c r="R1782">
        <v>78.440789473684205</v>
      </c>
      <c r="S1782" t="s">
        <v>8316</v>
      </c>
      <c r="T1782" t="s">
        <v>8348</v>
      </c>
    </row>
    <row r="1783" spans="1:20" x14ac:dyDescent="0.2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v>42628.617418981477</v>
      </c>
      <c r="K1783">
        <v>1471272545</v>
      </c>
      <c r="L1783" s="10">
        <v>42597.617418981477</v>
      </c>
      <c r="M1783" t="b">
        <v>1</v>
      </c>
      <c r="N1783">
        <v>24</v>
      </c>
      <c r="O1783" t="b">
        <v>0</v>
      </c>
      <c r="P1783" t="s">
        <v>8285</v>
      </c>
      <c r="Q1783">
        <v>0.25763636363636366</v>
      </c>
      <c r="R1783">
        <v>59.041666666666664</v>
      </c>
      <c r="S1783" t="s">
        <v>8316</v>
      </c>
      <c r="T1783" t="s">
        <v>8348</v>
      </c>
    </row>
    <row r="1784" spans="1:20" x14ac:dyDescent="0.2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v>42421.575104166666</v>
      </c>
      <c r="K1784">
        <v>1453211289</v>
      </c>
      <c r="L1784" s="10">
        <v>42388.575104166666</v>
      </c>
      <c r="M1784" t="b">
        <v>1</v>
      </c>
      <c r="N1784">
        <v>76</v>
      </c>
      <c r="O1784" t="b">
        <v>0</v>
      </c>
      <c r="P1784" t="s">
        <v>8285</v>
      </c>
      <c r="Q1784">
        <v>0.15491428571428573</v>
      </c>
      <c r="R1784">
        <v>71.34210526315789</v>
      </c>
      <c r="S1784" t="s">
        <v>8316</v>
      </c>
      <c r="T1784" t="s">
        <v>8348</v>
      </c>
    </row>
    <row r="1785" spans="1:20" x14ac:dyDescent="0.2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v>42145.949976851851</v>
      </c>
      <c r="K1785">
        <v>1429656478</v>
      </c>
      <c r="L1785" s="10"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>
        <v>0.236925</v>
      </c>
      <c r="R1785">
        <v>51.227027027027027</v>
      </c>
      <c r="S1785" t="s">
        <v>8316</v>
      </c>
      <c r="T1785" t="s">
        <v>8348</v>
      </c>
    </row>
    <row r="1786" spans="1:20" x14ac:dyDescent="0.2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v>42035.142361111109</v>
      </c>
      <c r="K1786">
        <v>1419954240</v>
      </c>
      <c r="L1786" s="10">
        <v>42003.655555555553</v>
      </c>
      <c r="M1786" t="b">
        <v>1</v>
      </c>
      <c r="N1786">
        <v>33</v>
      </c>
      <c r="O1786" t="b">
        <v>0</v>
      </c>
      <c r="P1786" t="s">
        <v>8285</v>
      </c>
      <c r="Q1786">
        <v>0.39760000000000001</v>
      </c>
      <c r="R1786">
        <v>60.242424242424242</v>
      </c>
      <c r="S1786" t="s">
        <v>8316</v>
      </c>
      <c r="T1786" t="s">
        <v>8348</v>
      </c>
    </row>
    <row r="1787" spans="1:20" x14ac:dyDescent="0.2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v>41928</v>
      </c>
      <c r="K1787">
        <v>1410750855</v>
      </c>
      <c r="L1787" s="10"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>
        <v>0.20220833333333332</v>
      </c>
      <c r="R1787">
        <v>44.935185185185183</v>
      </c>
      <c r="S1787" t="s">
        <v>8316</v>
      </c>
      <c r="T1787" t="s">
        <v>8348</v>
      </c>
    </row>
    <row r="1788" spans="1:20" x14ac:dyDescent="0.2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v>41988.550659722227</v>
      </c>
      <c r="K1788">
        <v>1416057177</v>
      </c>
      <c r="L1788" s="10">
        <v>41958.550659722227</v>
      </c>
      <c r="M1788" t="b">
        <v>1</v>
      </c>
      <c r="N1788">
        <v>29</v>
      </c>
      <c r="O1788" t="b">
        <v>0</v>
      </c>
      <c r="P1788" t="s">
        <v>8285</v>
      </c>
      <c r="Q1788">
        <v>0.47631578947368419</v>
      </c>
      <c r="R1788">
        <v>31.206896551724139</v>
      </c>
      <c r="S1788" t="s">
        <v>8316</v>
      </c>
      <c r="T1788" t="s">
        <v>8348</v>
      </c>
    </row>
    <row r="1789" spans="1:20" x14ac:dyDescent="0.2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v>42098.613854166666</v>
      </c>
      <c r="K1789">
        <v>1425570237</v>
      </c>
      <c r="L1789" s="10">
        <v>42068.65552083333</v>
      </c>
      <c r="M1789" t="b">
        <v>1</v>
      </c>
      <c r="N1789">
        <v>24</v>
      </c>
      <c r="O1789" t="b">
        <v>0</v>
      </c>
      <c r="P1789" t="s">
        <v>8285</v>
      </c>
      <c r="Q1789">
        <v>0.15329999999999999</v>
      </c>
      <c r="R1789">
        <v>63.875</v>
      </c>
      <c r="S1789" t="s">
        <v>8316</v>
      </c>
      <c r="T1789" t="s">
        <v>8348</v>
      </c>
    </row>
    <row r="1790" spans="1:20" x14ac:dyDescent="0.2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v>41943.94840277778</v>
      </c>
      <c r="K1790">
        <v>1412203542</v>
      </c>
      <c r="L1790" s="10">
        <v>41913.94840277778</v>
      </c>
      <c r="M1790" t="b">
        <v>1</v>
      </c>
      <c r="N1790">
        <v>4</v>
      </c>
      <c r="O1790" t="b">
        <v>0</v>
      </c>
      <c r="P1790" t="s">
        <v>8285</v>
      </c>
      <c r="Q1790">
        <v>1.3818181818181818E-2</v>
      </c>
      <c r="R1790">
        <v>19</v>
      </c>
      <c r="S1790" t="s">
        <v>8316</v>
      </c>
      <c r="T1790" t="s">
        <v>8348</v>
      </c>
    </row>
    <row r="1791" spans="1:20" x14ac:dyDescent="0.2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v>42016.250034722223</v>
      </c>
      <c r="K1791">
        <v>1415858403</v>
      </c>
      <c r="L1791" s="10">
        <v>41956.250034722223</v>
      </c>
      <c r="M1791" t="b">
        <v>1</v>
      </c>
      <c r="N1791">
        <v>4</v>
      </c>
      <c r="O1791" t="b">
        <v>0</v>
      </c>
      <c r="P1791" t="s">
        <v>8285</v>
      </c>
      <c r="Q1791">
        <v>5.0000000000000001E-3</v>
      </c>
      <c r="R1791">
        <v>10</v>
      </c>
      <c r="S1791" t="s">
        <v>8316</v>
      </c>
      <c r="T1791" t="s">
        <v>8348</v>
      </c>
    </row>
    <row r="1792" spans="1:20" x14ac:dyDescent="0.2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v>42040.674513888895</v>
      </c>
      <c r="K1792">
        <v>1420560678</v>
      </c>
      <c r="L1792" s="10">
        <v>42010.674513888895</v>
      </c>
      <c r="M1792" t="b">
        <v>1</v>
      </c>
      <c r="N1792">
        <v>15</v>
      </c>
      <c r="O1792" t="b">
        <v>0</v>
      </c>
      <c r="P1792" t="s">
        <v>8285</v>
      </c>
      <c r="Q1792">
        <v>4.9575757575757579E-2</v>
      </c>
      <c r="R1792">
        <v>109.06666666666666</v>
      </c>
      <c r="S1792" t="s">
        <v>8316</v>
      </c>
      <c r="T1792" t="s">
        <v>8348</v>
      </c>
    </row>
    <row r="1793" spans="1:20" x14ac:dyDescent="0.2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v>42033.740335648152</v>
      </c>
      <c r="K1793">
        <v>1417369565</v>
      </c>
      <c r="L1793" s="10">
        <v>41973.740335648152</v>
      </c>
      <c r="M1793" t="b">
        <v>1</v>
      </c>
      <c r="N1793">
        <v>4</v>
      </c>
      <c r="O1793" t="b">
        <v>0</v>
      </c>
      <c r="P1793" t="s">
        <v>8285</v>
      </c>
      <c r="Q1793">
        <v>3.5666666666666666E-2</v>
      </c>
      <c r="R1793">
        <v>26.75</v>
      </c>
      <c r="S1793" t="s">
        <v>8316</v>
      </c>
      <c r="T1793" t="s">
        <v>8348</v>
      </c>
    </row>
    <row r="1794" spans="1:20" x14ac:dyDescent="0.2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v>42226.290972222225</v>
      </c>
      <c r="K1794">
        <v>1435970682</v>
      </c>
      <c r="L1794" s="10"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>
        <v>0.61124000000000001</v>
      </c>
      <c r="R1794">
        <v>109.93525179856115</v>
      </c>
      <c r="S1794" t="s">
        <v>8316</v>
      </c>
      <c r="T1794" t="s">
        <v>8348</v>
      </c>
    </row>
    <row r="1795" spans="1:20" x14ac:dyDescent="0.2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v>41970.933333333334</v>
      </c>
      <c r="K1795">
        <v>1414531440</v>
      </c>
      <c r="L1795" s="10">
        <v>41940.89166666667</v>
      </c>
      <c r="M1795" t="b">
        <v>1</v>
      </c>
      <c r="N1795">
        <v>2</v>
      </c>
      <c r="O1795" t="b">
        <v>0</v>
      </c>
      <c r="P1795" t="s">
        <v>8285</v>
      </c>
      <c r="Q1795">
        <v>1.3333333333333334E-2</v>
      </c>
      <c r="R1795">
        <v>20</v>
      </c>
      <c r="S1795" t="s">
        <v>8316</v>
      </c>
      <c r="T1795" t="s">
        <v>8348</v>
      </c>
    </row>
    <row r="1796" spans="1:20" x14ac:dyDescent="0.2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v>42046.551180555558</v>
      </c>
      <c r="K1796">
        <v>1420636422</v>
      </c>
      <c r="L1796" s="10">
        <v>42011.551180555558</v>
      </c>
      <c r="M1796" t="b">
        <v>1</v>
      </c>
      <c r="N1796">
        <v>18</v>
      </c>
      <c r="O1796" t="b">
        <v>0</v>
      </c>
      <c r="P1796" t="s">
        <v>8285</v>
      </c>
      <c r="Q1796">
        <v>0.11077777777777778</v>
      </c>
      <c r="R1796">
        <v>55.388888888888886</v>
      </c>
      <c r="S1796" t="s">
        <v>8316</v>
      </c>
      <c r="T1796" t="s">
        <v>8348</v>
      </c>
    </row>
    <row r="1797" spans="1:20" x14ac:dyDescent="0.2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v>42657.666666666672</v>
      </c>
      <c r="K1797">
        <v>1473922541</v>
      </c>
      <c r="L1797" s="10">
        <v>42628.288668981477</v>
      </c>
      <c r="M1797" t="b">
        <v>1</v>
      </c>
      <c r="N1797">
        <v>81</v>
      </c>
      <c r="O1797" t="b">
        <v>0</v>
      </c>
      <c r="P1797" t="s">
        <v>8285</v>
      </c>
      <c r="Q1797">
        <v>0.38735714285714284</v>
      </c>
      <c r="R1797">
        <v>133.90123456790124</v>
      </c>
      <c r="S1797" t="s">
        <v>8316</v>
      </c>
      <c r="T1797" t="s">
        <v>8348</v>
      </c>
    </row>
    <row r="1798" spans="1:20" x14ac:dyDescent="0.2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v>42575.439421296294</v>
      </c>
      <c r="K1798">
        <v>1464172366</v>
      </c>
      <c r="L1798" s="10">
        <v>42515.439421296294</v>
      </c>
      <c r="M1798" t="b">
        <v>1</v>
      </c>
      <c r="N1798">
        <v>86</v>
      </c>
      <c r="O1798" t="b">
        <v>0</v>
      </c>
      <c r="P1798" t="s">
        <v>8285</v>
      </c>
      <c r="Q1798">
        <v>0.22052631578947368</v>
      </c>
      <c r="R1798">
        <v>48.720930232558139</v>
      </c>
      <c r="S1798" t="s">
        <v>8316</v>
      </c>
      <c r="T1798" t="s">
        <v>8348</v>
      </c>
    </row>
    <row r="1799" spans="1:20" x14ac:dyDescent="0.2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v>42719.56931712963</v>
      </c>
      <c r="K1799">
        <v>1479217189</v>
      </c>
      <c r="L1799" s="10">
        <v>42689.56931712963</v>
      </c>
      <c r="M1799" t="b">
        <v>1</v>
      </c>
      <c r="N1799">
        <v>140</v>
      </c>
      <c r="O1799" t="b">
        <v>0</v>
      </c>
      <c r="P1799" t="s">
        <v>8285</v>
      </c>
      <c r="Q1799">
        <v>0.67549999999999999</v>
      </c>
      <c r="R1799">
        <v>48.25</v>
      </c>
      <c r="S1799" t="s">
        <v>8316</v>
      </c>
      <c r="T1799" t="s">
        <v>8348</v>
      </c>
    </row>
    <row r="1800" spans="1:20" x14ac:dyDescent="0.2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v>42404.32677083333</v>
      </c>
      <c r="K1800">
        <v>1449388233</v>
      </c>
      <c r="L1800" s="10">
        <v>42344.32677083333</v>
      </c>
      <c r="M1800" t="b">
        <v>1</v>
      </c>
      <c r="N1800">
        <v>37</v>
      </c>
      <c r="O1800" t="b">
        <v>0</v>
      </c>
      <c r="P1800" t="s">
        <v>8285</v>
      </c>
      <c r="Q1800">
        <v>0.136375</v>
      </c>
      <c r="R1800">
        <v>58.972972972972975</v>
      </c>
      <c r="S1800" t="s">
        <v>8316</v>
      </c>
      <c r="T1800" t="s">
        <v>8348</v>
      </c>
    </row>
    <row r="1801" spans="1:20" x14ac:dyDescent="0.2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v>41954.884351851855</v>
      </c>
      <c r="K1801">
        <v>1414008808</v>
      </c>
      <c r="L1801" s="10">
        <v>41934.842685185184</v>
      </c>
      <c r="M1801" t="b">
        <v>1</v>
      </c>
      <c r="N1801">
        <v>6</v>
      </c>
      <c r="O1801" t="b">
        <v>0</v>
      </c>
      <c r="P1801" t="s">
        <v>8285</v>
      </c>
      <c r="Q1801">
        <v>1.7457500000000001E-2</v>
      </c>
      <c r="R1801">
        <v>11.638333333333334</v>
      </c>
      <c r="S1801" t="s">
        <v>8316</v>
      </c>
      <c r="T1801" t="s">
        <v>8348</v>
      </c>
    </row>
    <row r="1802" spans="1:20" x14ac:dyDescent="0.2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v>42653.606134259258</v>
      </c>
      <c r="K1802">
        <v>1473517970</v>
      </c>
      <c r="L1802" s="10"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>
        <v>0.20449632511889321</v>
      </c>
      <c r="R1802">
        <v>83.716814159292042</v>
      </c>
      <c r="S1802" t="s">
        <v>8316</v>
      </c>
      <c r="T1802" t="s">
        <v>8348</v>
      </c>
    </row>
    <row r="1803" spans="1:20" x14ac:dyDescent="0.2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v>42353.506944444445</v>
      </c>
      <c r="K1803">
        <v>1447429868</v>
      </c>
      <c r="L1803" s="10">
        <v>42321.660509259258</v>
      </c>
      <c r="M1803" t="b">
        <v>1</v>
      </c>
      <c r="N1803">
        <v>37</v>
      </c>
      <c r="O1803" t="b">
        <v>0</v>
      </c>
      <c r="P1803" t="s">
        <v>8285</v>
      </c>
      <c r="Q1803">
        <v>0.13852941176470587</v>
      </c>
      <c r="R1803">
        <v>63.648648648648646</v>
      </c>
      <c r="S1803" t="s">
        <v>8316</v>
      </c>
      <c r="T1803" t="s">
        <v>8348</v>
      </c>
    </row>
    <row r="1804" spans="1:20" x14ac:dyDescent="0.2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v>42182.915972222225</v>
      </c>
      <c r="K1804">
        <v>1433416830</v>
      </c>
      <c r="L1804" s="10">
        <v>42159.47256944445</v>
      </c>
      <c r="M1804" t="b">
        <v>1</v>
      </c>
      <c r="N1804">
        <v>18</v>
      </c>
      <c r="O1804" t="b">
        <v>0</v>
      </c>
      <c r="P1804" t="s">
        <v>8285</v>
      </c>
      <c r="Q1804">
        <v>0.48485714285714288</v>
      </c>
      <c r="R1804">
        <v>94.277777777777771</v>
      </c>
      <c r="S1804" t="s">
        <v>8316</v>
      </c>
      <c r="T1804" t="s">
        <v>8348</v>
      </c>
    </row>
    <row r="1805" spans="1:20" x14ac:dyDescent="0.2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v>42049.071550925932</v>
      </c>
      <c r="K1805">
        <v>1421199782</v>
      </c>
      <c r="L1805" s="10">
        <v>42018.071550925932</v>
      </c>
      <c r="M1805" t="b">
        <v>1</v>
      </c>
      <c r="N1805">
        <v>75</v>
      </c>
      <c r="O1805" t="b">
        <v>0</v>
      </c>
      <c r="P1805" t="s">
        <v>8285</v>
      </c>
      <c r="Q1805">
        <v>0.308</v>
      </c>
      <c r="R1805">
        <v>71.86666666666666</v>
      </c>
      <c r="S1805" t="s">
        <v>8316</v>
      </c>
      <c r="T1805" t="s">
        <v>8348</v>
      </c>
    </row>
    <row r="1806" spans="1:20" x14ac:dyDescent="0.2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v>42322.719953703709</v>
      </c>
      <c r="K1806">
        <v>1444061804</v>
      </c>
      <c r="L1806" s="10">
        <v>42282.678287037037</v>
      </c>
      <c r="M1806" t="b">
        <v>1</v>
      </c>
      <c r="N1806">
        <v>52</v>
      </c>
      <c r="O1806" t="b">
        <v>0</v>
      </c>
      <c r="P1806" t="s">
        <v>8285</v>
      </c>
      <c r="Q1806">
        <v>0.35174193548387095</v>
      </c>
      <c r="R1806">
        <v>104.84615384615384</v>
      </c>
      <c r="S1806" t="s">
        <v>8316</v>
      </c>
      <c r="T1806" t="s">
        <v>8348</v>
      </c>
    </row>
    <row r="1807" spans="1:20" x14ac:dyDescent="0.2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v>42279.75</v>
      </c>
      <c r="K1807">
        <v>1441048658</v>
      </c>
      <c r="L1807" s="10"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>
        <v>0.36404444444444445</v>
      </c>
      <c r="R1807">
        <v>67.139344262295083</v>
      </c>
      <c r="S1807" t="s">
        <v>8316</v>
      </c>
      <c r="T1807" t="s">
        <v>8348</v>
      </c>
    </row>
    <row r="1808" spans="1:20" x14ac:dyDescent="0.2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v>41912.638298611113</v>
      </c>
      <c r="K1808">
        <v>1409066349</v>
      </c>
      <c r="L1808" s="10">
        <v>41877.638298611113</v>
      </c>
      <c r="M1808" t="b">
        <v>1</v>
      </c>
      <c r="N1808">
        <v>8</v>
      </c>
      <c r="O1808" t="b">
        <v>0</v>
      </c>
      <c r="P1808" t="s">
        <v>8285</v>
      </c>
      <c r="Q1808">
        <v>2.955E-2</v>
      </c>
      <c r="R1808">
        <v>73.875</v>
      </c>
      <c r="S1808" t="s">
        <v>8316</v>
      </c>
      <c r="T1808" t="s">
        <v>8348</v>
      </c>
    </row>
    <row r="1809" spans="1:20" x14ac:dyDescent="0.2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v>41910.068437499998</v>
      </c>
      <c r="K1809">
        <v>1409276313</v>
      </c>
      <c r="L1809" s="10">
        <v>41880.068437499998</v>
      </c>
      <c r="M1809" t="b">
        <v>1</v>
      </c>
      <c r="N1809">
        <v>8</v>
      </c>
      <c r="O1809" t="b">
        <v>0</v>
      </c>
      <c r="P1809" t="s">
        <v>8285</v>
      </c>
      <c r="Q1809">
        <v>0.1106</v>
      </c>
      <c r="R1809">
        <v>69.125</v>
      </c>
      <c r="S1809" t="s">
        <v>8316</v>
      </c>
      <c r="T1809" t="s">
        <v>8348</v>
      </c>
    </row>
    <row r="1810" spans="1:20" x14ac:dyDescent="0.2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v>42777.680902777778</v>
      </c>
      <c r="K1810">
        <v>1483806030</v>
      </c>
      <c r="L1810" s="10">
        <v>42742.680902777778</v>
      </c>
      <c r="M1810" t="b">
        <v>1</v>
      </c>
      <c r="N1810">
        <v>96</v>
      </c>
      <c r="O1810" t="b">
        <v>0</v>
      </c>
      <c r="P1810" t="s">
        <v>8285</v>
      </c>
      <c r="Q1810">
        <v>0.41407142857142859</v>
      </c>
      <c r="R1810">
        <v>120.77083333333333</v>
      </c>
      <c r="S1810" t="s">
        <v>8316</v>
      </c>
      <c r="T1810" t="s">
        <v>8348</v>
      </c>
    </row>
    <row r="1811" spans="1:20" x14ac:dyDescent="0.2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v>42064.907858796301</v>
      </c>
      <c r="K1811">
        <v>1422222439</v>
      </c>
      <c r="L1811" s="10">
        <v>42029.907858796301</v>
      </c>
      <c r="M1811" t="b">
        <v>1</v>
      </c>
      <c r="N1811">
        <v>9</v>
      </c>
      <c r="O1811" t="b">
        <v>0</v>
      </c>
      <c r="P1811" t="s">
        <v>8285</v>
      </c>
      <c r="Q1811">
        <v>0.10857142857142857</v>
      </c>
      <c r="R1811">
        <v>42.222222222222221</v>
      </c>
      <c r="S1811" t="s">
        <v>8316</v>
      </c>
      <c r="T1811" t="s">
        <v>8348</v>
      </c>
    </row>
    <row r="1812" spans="1:20" x14ac:dyDescent="0.2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v>41872.91002314815</v>
      </c>
      <c r="K1812">
        <v>1407621026</v>
      </c>
      <c r="L1812" s="10">
        <v>41860.91002314815</v>
      </c>
      <c r="M1812" t="b">
        <v>0</v>
      </c>
      <c r="N1812">
        <v>2</v>
      </c>
      <c r="O1812" t="b">
        <v>0</v>
      </c>
      <c r="P1812" t="s">
        <v>8285</v>
      </c>
      <c r="Q1812">
        <v>3.3333333333333333E-2</v>
      </c>
      <c r="R1812">
        <v>7.5</v>
      </c>
      <c r="S1812" t="s">
        <v>8316</v>
      </c>
      <c r="T1812" t="s">
        <v>8348</v>
      </c>
    </row>
    <row r="1813" spans="1:20" x14ac:dyDescent="0.2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v>41936.166666666664</v>
      </c>
      <c r="K1813">
        <v>1408962270</v>
      </c>
      <c r="L1813" s="10">
        <v>41876.433680555558</v>
      </c>
      <c r="M1813" t="b">
        <v>0</v>
      </c>
      <c r="N1813">
        <v>26</v>
      </c>
      <c r="O1813" t="b">
        <v>0</v>
      </c>
      <c r="P1813" t="s">
        <v>8285</v>
      </c>
      <c r="Q1813">
        <v>7.407407407407407E-4</v>
      </c>
      <c r="R1813">
        <v>1.5384615384615385</v>
      </c>
      <c r="S1813" t="s">
        <v>8316</v>
      </c>
      <c r="T1813" t="s">
        <v>8348</v>
      </c>
    </row>
    <row r="1814" spans="1:20" x14ac:dyDescent="0.2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v>42554.318703703699</v>
      </c>
      <c r="K1814">
        <v>1464939536</v>
      </c>
      <c r="L1814" s="10">
        <v>42524.318703703699</v>
      </c>
      <c r="M1814" t="b">
        <v>0</v>
      </c>
      <c r="N1814">
        <v>23</v>
      </c>
      <c r="O1814" t="b">
        <v>0</v>
      </c>
      <c r="P1814" t="s">
        <v>8285</v>
      </c>
      <c r="Q1814">
        <v>0.13307692307692306</v>
      </c>
      <c r="R1814">
        <v>37.608695652173914</v>
      </c>
      <c r="S1814" t="s">
        <v>8316</v>
      </c>
      <c r="T1814" t="s">
        <v>8348</v>
      </c>
    </row>
    <row r="1815" spans="1:20" x14ac:dyDescent="0.2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v>41859.889027777775</v>
      </c>
      <c r="K1815">
        <v>1404940812</v>
      </c>
      <c r="L1815" s="10">
        <v>41829.889027777775</v>
      </c>
      <c r="M1815" t="b">
        <v>0</v>
      </c>
      <c r="N1815">
        <v>0</v>
      </c>
      <c r="O1815" t="b">
        <v>0</v>
      </c>
      <c r="P1815" t="s">
        <v>8285</v>
      </c>
      <c r="Q1815">
        <v>0</v>
      </c>
      <c r="R1815" t="e">
        <v>#DIV/0!</v>
      </c>
      <c r="S1815" t="s">
        <v>8316</v>
      </c>
      <c r="T1815" t="s">
        <v>8348</v>
      </c>
    </row>
    <row r="1816" spans="1:20" x14ac:dyDescent="0.2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v>42063.314074074078</v>
      </c>
      <c r="K1816">
        <v>1422516736</v>
      </c>
      <c r="L1816" s="10"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>
        <v>0.49183333333333334</v>
      </c>
      <c r="R1816">
        <v>42.157142857142858</v>
      </c>
      <c r="S1816" t="s">
        <v>8316</v>
      </c>
      <c r="T1816" t="s">
        <v>8348</v>
      </c>
    </row>
    <row r="1817" spans="1:20" x14ac:dyDescent="0.2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v>42186.906678240746</v>
      </c>
      <c r="K1817">
        <v>1434577537</v>
      </c>
      <c r="L1817" s="10">
        <v>42172.906678240746</v>
      </c>
      <c r="M1817" t="b">
        <v>0</v>
      </c>
      <c r="N1817">
        <v>0</v>
      </c>
      <c r="O1817" t="b">
        <v>0</v>
      </c>
      <c r="P1817" t="s">
        <v>8285</v>
      </c>
      <c r="Q1817">
        <v>0</v>
      </c>
      <c r="R1817" t="e">
        <v>#DIV/0!</v>
      </c>
      <c r="S1817" t="s">
        <v>8316</v>
      </c>
      <c r="T1817" t="s">
        <v>8348</v>
      </c>
    </row>
    <row r="1818" spans="1:20" x14ac:dyDescent="0.2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v>42576.791666666672</v>
      </c>
      <c r="K1818">
        <v>1467061303</v>
      </c>
      <c r="L1818" s="10">
        <v>42548.876192129625</v>
      </c>
      <c r="M1818" t="b">
        <v>0</v>
      </c>
      <c r="N1818">
        <v>6</v>
      </c>
      <c r="O1818" t="b">
        <v>0</v>
      </c>
      <c r="P1818" t="s">
        <v>8285</v>
      </c>
      <c r="Q1818">
        <v>2.036E-2</v>
      </c>
      <c r="R1818">
        <v>84.833333333333329</v>
      </c>
      <c r="S1818" t="s">
        <v>8316</v>
      </c>
      <c r="T1818" t="s">
        <v>8348</v>
      </c>
    </row>
    <row r="1819" spans="1:20" x14ac:dyDescent="0.2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v>42765.290972222225</v>
      </c>
      <c r="K1819">
        <v>1480607607</v>
      </c>
      <c r="L1819" s="10"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>
        <v>0.52327777777777773</v>
      </c>
      <c r="R1819">
        <v>94.19</v>
      </c>
      <c r="S1819" t="s">
        <v>8316</v>
      </c>
      <c r="T1819" t="s">
        <v>8348</v>
      </c>
    </row>
    <row r="1820" spans="1:20" x14ac:dyDescent="0.2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v>42097.192708333328</v>
      </c>
      <c r="K1820">
        <v>1425447450</v>
      </c>
      <c r="L1820" s="10">
        <v>42067.234375</v>
      </c>
      <c r="M1820" t="b">
        <v>0</v>
      </c>
      <c r="N1820">
        <v>0</v>
      </c>
      <c r="O1820" t="b">
        <v>0</v>
      </c>
      <c r="P1820" t="s">
        <v>8285</v>
      </c>
      <c r="Q1820">
        <v>0</v>
      </c>
      <c r="R1820" t="e">
        <v>#DIV/0!</v>
      </c>
      <c r="S1820" t="s">
        <v>8316</v>
      </c>
      <c r="T1820" t="s">
        <v>8348</v>
      </c>
    </row>
    <row r="1821" spans="1:20" x14ac:dyDescent="0.2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v>41850.752268518518</v>
      </c>
      <c r="K1821">
        <v>1404151396</v>
      </c>
      <c r="L1821" s="10">
        <v>41820.752268518518</v>
      </c>
      <c r="M1821" t="b">
        <v>0</v>
      </c>
      <c r="N1821">
        <v>4</v>
      </c>
      <c r="O1821" t="b">
        <v>0</v>
      </c>
      <c r="P1821" t="s">
        <v>8285</v>
      </c>
      <c r="Q1821">
        <v>2.0833333333333332E-2</v>
      </c>
      <c r="R1821">
        <v>6.25</v>
      </c>
      <c r="S1821" t="s">
        <v>8316</v>
      </c>
      <c r="T1821" t="s">
        <v>8348</v>
      </c>
    </row>
    <row r="1822" spans="1:20" x14ac:dyDescent="0.2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v>42095.042708333334</v>
      </c>
      <c r="K1822">
        <v>1425261690</v>
      </c>
      <c r="L1822" s="10">
        <v>42065.084375000006</v>
      </c>
      <c r="M1822" t="b">
        <v>0</v>
      </c>
      <c r="N1822">
        <v>8</v>
      </c>
      <c r="O1822" t="b">
        <v>0</v>
      </c>
      <c r="P1822" t="s">
        <v>8285</v>
      </c>
      <c r="Q1822">
        <v>6.565384615384616E-2</v>
      </c>
      <c r="R1822">
        <v>213.375</v>
      </c>
      <c r="S1822" t="s">
        <v>8316</v>
      </c>
      <c r="T1822" t="s">
        <v>8348</v>
      </c>
    </row>
    <row r="1823" spans="1:20" x14ac:dyDescent="0.2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v>40971.319062499999</v>
      </c>
      <c r="K1823">
        <v>1326872367</v>
      </c>
      <c r="L1823" s="10">
        <v>40926.319062499999</v>
      </c>
      <c r="M1823" t="b">
        <v>0</v>
      </c>
      <c r="N1823">
        <v>57</v>
      </c>
      <c r="O1823" t="b">
        <v>1</v>
      </c>
      <c r="P1823" t="s">
        <v>8276</v>
      </c>
      <c r="Q1823">
        <v>1.3489</v>
      </c>
      <c r="R1823">
        <v>59.162280701754383</v>
      </c>
      <c r="S1823" t="s">
        <v>8315</v>
      </c>
      <c r="T1823" t="s">
        <v>8354</v>
      </c>
    </row>
    <row r="1824" spans="1:20" x14ac:dyDescent="0.2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v>41670.792361111111</v>
      </c>
      <c r="K1824">
        <v>1388084862</v>
      </c>
      <c r="L1824" s="10">
        <v>41634.797013888885</v>
      </c>
      <c r="M1824" t="b">
        <v>0</v>
      </c>
      <c r="N1824">
        <v>11</v>
      </c>
      <c r="O1824" t="b">
        <v>1</v>
      </c>
      <c r="P1824" t="s">
        <v>8276</v>
      </c>
      <c r="Q1824">
        <v>1</v>
      </c>
      <c r="R1824">
        <v>27.272727272727273</v>
      </c>
      <c r="S1824" t="s">
        <v>8315</v>
      </c>
      <c r="T1824" t="s">
        <v>8354</v>
      </c>
    </row>
    <row r="1825" spans="1:20" x14ac:dyDescent="0.2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v>41206.684907407405</v>
      </c>
      <c r="K1825">
        <v>1348503976</v>
      </c>
      <c r="L1825" s="10">
        <v>41176.684907407405</v>
      </c>
      <c r="M1825" t="b">
        <v>0</v>
      </c>
      <c r="N1825">
        <v>33</v>
      </c>
      <c r="O1825" t="b">
        <v>1</v>
      </c>
      <c r="P1825" t="s">
        <v>8276</v>
      </c>
      <c r="Q1825">
        <v>1.1585714285714286</v>
      </c>
      <c r="R1825">
        <v>24.575757575757574</v>
      </c>
      <c r="S1825" t="s">
        <v>8315</v>
      </c>
      <c r="T1825" t="s">
        <v>8354</v>
      </c>
    </row>
    <row r="1826" spans="1:20" x14ac:dyDescent="0.2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v>41647.088888888888</v>
      </c>
      <c r="K1826">
        <v>1387403967</v>
      </c>
      <c r="L1826" s="10">
        <v>41626.916284722225</v>
      </c>
      <c r="M1826" t="b">
        <v>0</v>
      </c>
      <c r="N1826">
        <v>40</v>
      </c>
      <c r="O1826" t="b">
        <v>1</v>
      </c>
      <c r="P1826" t="s">
        <v>8276</v>
      </c>
      <c r="Q1826">
        <v>1.0006666666666666</v>
      </c>
      <c r="R1826">
        <v>75.05</v>
      </c>
      <c r="S1826" t="s">
        <v>8315</v>
      </c>
      <c r="T1826" t="s">
        <v>8354</v>
      </c>
    </row>
    <row r="1827" spans="1:20" x14ac:dyDescent="0.2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v>41466.83452546296</v>
      </c>
      <c r="K1827">
        <v>1371585703</v>
      </c>
      <c r="L1827" s="10">
        <v>41443.83452546296</v>
      </c>
      <c r="M1827" t="b">
        <v>0</v>
      </c>
      <c r="N1827">
        <v>50</v>
      </c>
      <c r="O1827" t="b">
        <v>1</v>
      </c>
      <c r="P1827" t="s">
        <v>8276</v>
      </c>
      <c r="Q1827">
        <v>1.0505</v>
      </c>
      <c r="R1827">
        <v>42.02</v>
      </c>
      <c r="S1827" t="s">
        <v>8315</v>
      </c>
      <c r="T1827" t="s">
        <v>8354</v>
      </c>
    </row>
    <row r="1828" spans="1:20" x14ac:dyDescent="0.2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v>41687.923807870371</v>
      </c>
      <c r="K1828">
        <v>1390083017</v>
      </c>
      <c r="L1828" s="10">
        <v>41657.923807870371</v>
      </c>
      <c r="M1828" t="b">
        <v>0</v>
      </c>
      <c r="N1828">
        <v>38</v>
      </c>
      <c r="O1828" t="b">
        <v>1</v>
      </c>
      <c r="P1828" t="s">
        <v>8276</v>
      </c>
      <c r="Q1828">
        <v>1.01</v>
      </c>
      <c r="R1828">
        <v>53.157894736842103</v>
      </c>
      <c r="S1828" t="s">
        <v>8315</v>
      </c>
      <c r="T1828" t="s">
        <v>8354</v>
      </c>
    </row>
    <row r="1829" spans="1:20" x14ac:dyDescent="0.2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v>40605.325937499998</v>
      </c>
      <c r="K1829">
        <v>1294818561</v>
      </c>
      <c r="L1829" s="10">
        <v>40555.325937499998</v>
      </c>
      <c r="M1829" t="b">
        <v>0</v>
      </c>
      <c r="N1829">
        <v>96</v>
      </c>
      <c r="O1829" t="b">
        <v>1</v>
      </c>
      <c r="P1829" t="s">
        <v>8276</v>
      </c>
      <c r="Q1829">
        <v>1.0066250000000001</v>
      </c>
      <c r="R1829">
        <v>83.885416666666671</v>
      </c>
      <c r="S1829" t="s">
        <v>8315</v>
      </c>
      <c r="T1829" t="s">
        <v>8354</v>
      </c>
    </row>
    <row r="1830" spans="1:20" x14ac:dyDescent="0.2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v>41768.916666666664</v>
      </c>
      <c r="K1830">
        <v>1396906530</v>
      </c>
      <c r="L1830" s="10">
        <v>41736.899652777778</v>
      </c>
      <c r="M1830" t="b">
        <v>0</v>
      </c>
      <c r="N1830">
        <v>48</v>
      </c>
      <c r="O1830" t="b">
        <v>1</v>
      </c>
      <c r="P1830" t="s">
        <v>8276</v>
      </c>
      <c r="Q1830">
        <v>1.0016</v>
      </c>
      <c r="R1830">
        <v>417.33333333333331</v>
      </c>
      <c r="S1830" t="s">
        <v>8315</v>
      </c>
      <c r="T1830" t="s">
        <v>8354</v>
      </c>
    </row>
    <row r="1831" spans="1:20" x14ac:dyDescent="0.2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v>40564.916666666664</v>
      </c>
      <c r="K1831">
        <v>1291428371</v>
      </c>
      <c r="L1831" s="10">
        <v>40516.087627314817</v>
      </c>
      <c r="M1831" t="b">
        <v>0</v>
      </c>
      <c r="N1831">
        <v>33</v>
      </c>
      <c r="O1831" t="b">
        <v>1</v>
      </c>
      <c r="P1831" t="s">
        <v>8276</v>
      </c>
      <c r="Q1831">
        <v>1.6668333333333334</v>
      </c>
      <c r="R1831">
        <v>75.765151515151516</v>
      </c>
      <c r="S1831" t="s">
        <v>8315</v>
      </c>
      <c r="T1831" t="s">
        <v>8354</v>
      </c>
    </row>
    <row r="1832" spans="1:20" x14ac:dyDescent="0.2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v>41694.684108796297</v>
      </c>
      <c r="K1832">
        <v>1390667107</v>
      </c>
      <c r="L1832" s="10"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>
        <v>1.0153333333333334</v>
      </c>
      <c r="R1832">
        <v>67.389380530973455</v>
      </c>
      <c r="S1832" t="s">
        <v>8315</v>
      </c>
      <c r="T1832" t="s">
        <v>8354</v>
      </c>
    </row>
    <row r="1833" spans="1:20" x14ac:dyDescent="0.2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v>41041.996099537035</v>
      </c>
      <c r="K1833">
        <v>1335570863</v>
      </c>
      <c r="L1833" s="10">
        <v>41026.996099537035</v>
      </c>
      <c r="M1833" t="b">
        <v>0</v>
      </c>
      <c r="N1833">
        <v>14</v>
      </c>
      <c r="O1833" t="b">
        <v>1</v>
      </c>
      <c r="P1833" t="s">
        <v>8276</v>
      </c>
      <c r="Q1833">
        <v>1.03</v>
      </c>
      <c r="R1833">
        <v>73.571428571428569</v>
      </c>
      <c r="S1833" t="s">
        <v>8315</v>
      </c>
      <c r="T1833" t="s">
        <v>8354</v>
      </c>
    </row>
    <row r="1834" spans="1:20" x14ac:dyDescent="0.2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v>40606.539664351854</v>
      </c>
      <c r="K1834">
        <v>1296651427</v>
      </c>
      <c r="L1834" s="10">
        <v>40576.539664351854</v>
      </c>
      <c r="M1834" t="b">
        <v>0</v>
      </c>
      <c r="N1834">
        <v>20</v>
      </c>
      <c r="O1834" t="b">
        <v>1</v>
      </c>
      <c r="P1834" t="s">
        <v>8276</v>
      </c>
      <c r="Q1834">
        <v>1.4285714285714286</v>
      </c>
      <c r="R1834">
        <v>25</v>
      </c>
      <c r="S1834" t="s">
        <v>8315</v>
      </c>
      <c r="T1834" t="s">
        <v>8354</v>
      </c>
    </row>
    <row r="1835" spans="1:20" x14ac:dyDescent="0.2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v>41335.332638888889</v>
      </c>
      <c r="K1835">
        <v>1359421403</v>
      </c>
      <c r="L1835" s="10">
        <v>41303.044016203705</v>
      </c>
      <c r="M1835" t="b">
        <v>0</v>
      </c>
      <c r="N1835">
        <v>25</v>
      </c>
      <c r="O1835" t="b">
        <v>1</v>
      </c>
      <c r="P1835" t="s">
        <v>8276</v>
      </c>
      <c r="Q1835">
        <v>2.625</v>
      </c>
      <c r="R1835">
        <v>42</v>
      </c>
      <c r="S1835" t="s">
        <v>8315</v>
      </c>
      <c r="T1835" t="s">
        <v>8354</v>
      </c>
    </row>
    <row r="1836" spans="1:20" x14ac:dyDescent="0.2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v>42028.964062500003</v>
      </c>
      <c r="K1836">
        <v>1418684895</v>
      </c>
      <c r="L1836" s="10">
        <v>41988.964062500003</v>
      </c>
      <c r="M1836" t="b">
        <v>0</v>
      </c>
      <c r="N1836">
        <v>90</v>
      </c>
      <c r="O1836" t="b">
        <v>1</v>
      </c>
      <c r="P1836" t="s">
        <v>8276</v>
      </c>
      <c r="Q1836">
        <v>1.1805000000000001</v>
      </c>
      <c r="R1836">
        <v>131.16666666666666</v>
      </c>
      <c r="S1836" t="s">
        <v>8315</v>
      </c>
      <c r="T1836" t="s">
        <v>8354</v>
      </c>
    </row>
    <row r="1837" spans="1:20" x14ac:dyDescent="0.2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v>42460.660543981481</v>
      </c>
      <c r="K1837">
        <v>1456851071</v>
      </c>
      <c r="L1837" s="10">
        <v>42430.702210648145</v>
      </c>
      <c r="M1837" t="b">
        <v>0</v>
      </c>
      <c r="N1837">
        <v>11</v>
      </c>
      <c r="O1837" t="b">
        <v>1</v>
      </c>
      <c r="P1837" t="s">
        <v>8276</v>
      </c>
      <c r="Q1837">
        <v>1.04</v>
      </c>
      <c r="R1837">
        <v>47.272727272727273</v>
      </c>
      <c r="S1837" t="s">
        <v>8315</v>
      </c>
      <c r="T1837" t="s">
        <v>8354</v>
      </c>
    </row>
    <row r="1838" spans="1:20" x14ac:dyDescent="0.2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v>41322.809363425928</v>
      </c>
      <c r="K1838">
        <v>1359660329</v>
      </c>
      <c r="L1838" s="10">
        <v>41305.809363425928</v>
      </c>
      <c r="M1838" t="b">
        <v>0</v>
      </c>
      <c r="N1838">
        <v>55</v>
      </c>
      <c r="O1838" t="b">
        <v>1</v>
      </c>
      <c r="P1838" t="s">
        <v>8276</v>
      </c>
      <c r="Q1838">
        <v>2.0034000000000001</v>
      </c>
      <c r="R1838">
        <v>182.12727272727273</v>
      </c>
      <c r="S1838" t="s">
        <v>8315</v>
      </c>
      <c r="T1838" t="s">
        <v>8354</v>
      </c>
    </row>
    <row r="1839" spans="1:20" x14ac:dyDescent="0.2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v>40986.006192129629</v>
      </c>
      <c r="K1839">
        <v>1326848935</v>
      </c>
      <c r="L1839" s="10">
        <v>40926.047858796301</v>
      </c>
      <c r="M1839" t="b">
        <v>0</v>
      </c>
      <c r="N1839">
        <v>30</v>
      </c>
      <c r="O1839" t="b">
        <v>1</v>
      </c>
      <c r="P1839" t="s">
        <v>8276</v>
      </c>
      <c r="Q1839">
        <v>3.0683333333333334</v>
      </c>
      <c r="R1839">
        <v>61.366666666666667</v>
      </c>
      <c r="S1839" t="s">
        <v>8315</v>
      </c>
      <c r="T1839" t="s">
        <v>8354</v>
      </c>
    </row>
    <row r="1840" spans="1:20" x14ac:dyDescent="0.2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v>40817.125</v>
      </c>
      <c r="K1840">
        <v>1314989557</v>
      </c>
      <c r="L1840" s="10">
        <v>40788.786539351851</v>
      </c>
      <c r="M1840" t="b">
        <v>0</v>
      </c>
      <c r="N1840">
        <v>28</v>
      </c>
      <c r="O1840" t="b">
        <v>1</v>
      </c>
      <c r="P1840" t="s">
        <v>8276</v>
      </c>
      <c r="Q1840">
        <v>1.00149</v>
      </c>
      <c r="R1840">
        <v>35.767499999999998</v>
      </c>
      <c r="S1840" t="s">
        <v>8315</v>
      </c>
      <c r="T1840" t="s">
        <v>8354</v>
      </c>
    </row>
    <row r="1841" spans="1:20" x14ac:dyDescent="0.2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v>42644.722013888888</v>
      </c>
      <c r="K1841">
        <v>1472750382</v>
      </c>
      <c r="L1841" s="10">
        <v>42614.722013888888</v>
      </c>
      <c r="M1841" t="b">
        <v>0</v>
      </c>
      <c r="N1841">
        <v>45</v>
      </c>
      <c r="O1841" t="b">
        <v>1</v>
      </c>
      <c r="P1841" t="s">
        <v>8276</v>
      </c>
      <c r="Q1841">
        <v>2.0529999999999999</v>
      </c>
      <c r="R1841">
        <v>45.62222222222222</v>
      </c>
      <c r="S1841" t="s">
        <v>8315</v>
      </c>
      <c r="T1841" t="s">
        <v>8354</v>
      </c>
    </row>
    <row r="1842" spans="1:20" x14ac:dyDescent="0.2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v>41401.207638888889</v>
      </c>
      <c r="K1842">
        <v>1366251510</v>
      </c>
      <c r="L1842" s="10">
        <v>41382.096180555556</v>
      </c>
      <c r="M1842" t="b">
        <v>0</v>
      </c>
      <c r="N1842">
        <v>13</v>
      </c>
      <c r="O1842" t="b">
        <v>1</v>
      </c>
      <c r="P1842" t="s">
        <v>8276</v>
      </c>
      <c r="Q1842">
        <v>1.0888888888888888</v>
      </c>
      <c r="R1842">
        <v>75.384615384615387</v>
      </c>
      <c r="S1842" t="s">
        <v>8315</v>
      </c>
      <c r="T1842" t="s">
        <v>8354</v>
      </c>
    </row>
    <row r="1843" spans="1:20" x14ac:dyDescent="0.2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v>41779.207638888889</v>
      </c>
      <c r="K1843">
        <v>1397679445</v>
      </c>
      <c r="L1843" s="10">
        <v>41745.84542824074</v>
      </c>
      <c r="M1843" t="b">
        <v>0</v>
      </c>
      <c r="N1843">
        <v>40</v>
      </c>
      <c r="O1843" t="b">
        <v>1</v>
      </c>
      <c r="P1843" t="s">
        <v>8276</v>
      </c>
      <c r="Q1843">
        <v>1.0175000000000001</v>
      </c>
      <c r="R1843">
        <v>50.875</v>
      </c>
      <c r="S1843" t="s">
        <v>8315</v>
      </c>
      <c r="T1843" t="s">
        <v>8354</v>
      </c>
    </row>
    <row r="1844" spans="1:20" x14ac:dyDescent="0.2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v>42065.249305555553</v>
      </c>
      <c r="K1844">
        <v>1422371381</v>
      </c>
      <c r="L1844" s="10">
        <v>42031.631724537037</v>
      </c>
      <c r="M1844" t="b">
        <v>0</v>
      </c>
      <c r="N1844">
        <v>21</v>
      </c>
      <c r="O1844" t="b">
        <v>1</v>
      </c>
      <c r="P1844" t="s">
        <v>8276</v>
      </c>
      <c r="Q1844">
        <v>1.2524999999999999</v>
      </c>
      <c r="R1844">
        <v>119.28571428571429</v>
      </c>
      <c r="S1844" t="s">
        <v>8315</v>
      </c>
      <c r="T1844" t="s">
        <v>8354</v>
      </c>
    </row>
    <row r="1845" spans="1:20" x14ac:dyDescent="0.2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v>40594.994837962964</v>
      </c>
      <c r="K1845">
        <v>1295653954</v>
      </c>
      <c r="L1845" s="10"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>
        <v>1.2400610000000001</v>
      </c>
      <c r="R1845">
        <v>92.541865671641801</v>
      </c>
      <c r="S1845" t="s">
        <v>8315</v>
      </c>
      <c r="T1845" t="s">
        <v>8354</v>
      </c>
    </row>
    <row r="1846" spans="1:20" x14ac:dyDescent="0.2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v>40705.125</v>
      </c>
      <c r="K1846">
        <v>1304464914</v>
      </c>
      <c r="L1846" s="10">
        <v>40666.973541666666</v>
      </c>
      <c r="M1846" t="b">
        <v>0</v>
      </c>
      <c r="N1846">
        <v>20</v>
      </c>
      <c r="O1846" t="b">
        <v>1</v>
      </c>
      <c r="P1846" t="s">
        <v>8276</v>
      </c>
      <c r="Q1846">
        <v>1.014</v>
      </c>
      <c r="R1846">
        <v>76.05</v>
      </c>
      <c r="S1846" t="s">
        <v>8315</v>
      </c>
      <c r="T1846" t="s">
        <v>8354</v>
      </c>
    </row>
    <row r="1847" spans="1:20" x14ac:dyDescent="0.2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v>42538.204861111109</v>
      </c>
      <c r="K1847">
        <v>1464854398</v>
      </c>
      <c r="L1847" s="10">
        <v>42523.333310185189</v>
      </c>
      <c r="M1847" t="b">
        <v>0</v>
      </c>
      <c r="N1847">
        <v>19</v>
      </c>
      <c r="O1847" t="b">
        <v>1</v>
      </c>
      <c r="P1847" t="s">
        <v>8276</v>
      </c>
      <c r="Q1847">
        <v>1</v>
      </c>
      <c r="R1847">
        <v>52.631578947368418</v>
      </c>
      <c r="S1847" t="s">
        <v>8315</v>
      </c>
      <c r="T1847" t="s">
        <v>8354</v>
      </c>
    </row>
    <row r="1848" spans="1:20" x14ac:dyDescent="0.2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v>41258.650196759263</v>
      </c>
      <c r="K1848">
        <v>1352993777</v>
      </c>
      <c r="L1848" s="10"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>
        <v>1.3792666666666666</v>
      </c>
      <c r="R1848">
        <v>98.990430622009569</v>
      </c>
      <c r="S1848" t="s">
        <v>8315</v>
      </c>
      <c r="T1848" t="s">
        <v>8354</v>
      </c>
    </row>
    <row r="1849" spans="1:20" x14ac:dyDescent="0.2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v>42115.236481481479</v>
      </c>
      <c r="K1849">
        <v>1427780432</v>
      </c>
      <c r="L1849" s="10">
        <v>42094.236481481479</v>
      </c>
      <c r="M1849" t="b">
        <v>0</v>
      </c>
      <c r="N1849">
        <v>38</v>
      </c>
      <c r="O1849" t="b">
        <v>1</v>
      </c>
      <c r="P1849" t="s">
        <v>8276</v>
      </c>
      <c r="Q1849">
        <v>1.2088000000000001</v>
      </c>
      <c r="R1849">
        <v>79.526315789473685</v>
      </c>
      <c r="S1849" t="s">
        <v>8315</v>
      </c>
      <c r="T1849" t="s">
        <v>8354</v>
      </c>
    </row>
    <row r="1850" spans="1:20" x14ac:dyDescent="0.2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v>40755.290972222225</v>
      </c>
      <c r="K1850">
        <v>1306608888</v>
      </c>
      <c r="L1850" s="10">
        <v>40691.788055555553</v>
      </c>
      <c r="M1850" t="b">
        <v>0</v>
      </c>
      <c r="N1850">
        <v>24</v>
      </c>
      <c r="O1850" t="b">
        <v>1</v>
      </c>
      <c r="P1850" t="s">
        <v>8276</v>
      </c>
      <c r="Q1850">
        <v>1.0736666666666668</v>
      </c>
      <c r="R1850">
        <v>134.20833333333334</v>
      </c>
      <c r="S1850" t="s">
        <v>8315</v>
      </c>
      <c r="T1850" t="s">
        <v>8354</v>
      </c>
    </row>
    <row r="1851" spans="1:20" x14ac:dyDescent="0.2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v>41199.845590277779</v>
      </c>
      <c r="K1851">
        <v>1347913059</v>
      </c>
      <c r="L1851" s="10">
        <v>41169.845590277779</v>
      </c>
      <c r="M1851" t="b">
        <v>0</v>
      </c>
      <c r="N1851">
        <v>8</v>
      </c>
      <c r="O1851" t="b">
        <v>1</v>
      </c>
      <c r="P1851" t="s">
        <v>8276</v>
      </c>
      <c r="Q1851">
        <v>1.0033333333333334</v>
      </c>
      <c r="R1851">
        <v>37.625</v>
      </c>
      <c r="S1851" t="s">
        <v>8315</v>
      </c>
      <c r="T1851" t="s">
        <v>8354</v>
      </c>
    </row>
    <row r="1852" spans="1:20" x14ac:dyDescent="0.2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v>41830.959490740745</v>
      </c>
      <c r="K1852">
        <v>1402441300</v>
      </c>
      <c r="L1852" s="10"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>
        <v>1.0152222222222222</v>
      </c>
      <c r="R1852">
        <v>51.044692737430168</v>
      </c>
      <c r="S1852" t="s">
        <v>8315</v>
      </c>
      <c r="T1852" t="s">
        <v>8354</v>
      </c>
    </row>
    <row r="1853" spans="1:20" x14ac:dyDescent="0.2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v>41848.041666666664</v>
      </c>
      <c r="K1853">
        <v>1404769538</v>
      </c>
      <c r="L1853" s="10">
        <v>41827.906689814816</v>
      </c>
      <c r="M1853" t="b">
        <v>0</v>
      </c>
      <c r="N1853">
        <v>26</v>
      </c>
      <c r="O1853" t="b">
        <v>1</v>
      </c>
      <c r="P1853" t="s">
        <v>8276</v>
      </c>
      <c r="Q1853">
        <v>1.0007692307692309</v>
      </c>
      <c r="R1853">
        <v>50.03846153846154</v>
      </c>
      <c r="S1853" t="s">
        <v>8315</v>
      </c>
      <c r="T1853" t="s">
        <v>8354</v>
      </c>
    </row>
    <row r="1854" spans="1:20" x14ac:dyDescent="0.2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v>42119</v>
      </c>
      <c r="K1854">
        <v>1426703452</v>
      </c>
      <c r="L1854" s="10">
        <v>42081.77143518519</v>
      </c>
      <c r="M1854" t="b">
        <v>0</v>
      </c>
      <c r="N1854">
        <v>131</v>
      </c>
      <c r="O1854" t="b">
        <v>1</v>
      </c>
      <c r="P1854" t="s">
        <v>8276</v>
      </c>
      <c r="Q1854">
        <v>1.1696666666666666</v>
      </c>
      <c r="R1854">
        <v>133.93129770992365</v>
      </c>
      <c r="S1854" t="s">
        <v>8315</v>
      </c>
      <c r="T1854" t="s">
        <v>8354</v>
      </c>
    </row>
    <row r="1855" spans="1:20" x14ac:dyDescent="0.2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v>41227.102048611108</v>
      </c>
      <c r="K1855">
        <v>1348536417</v>
      </c>
      <c r="L1855" s="10">
        <v>41177.060381944444</v>
      </c>
      <c r="M1855" t="b">
        <v>0</v>
      </c>
      <c r="N1855">
        <v>14</v>
      </c>
      <c r="O1855" t="b">
        <v>1</v>
      </c>
      <c r="P1855" t="s">
        <v>8276</v>
      </c>
      <c r="Q1855">
        <v>1.01875</v>
      </c>
      <c r="R1855">
        <v>58.214285714285715</v>
      </c>
      <c r="S1855" t="s">
        <v>8315</v>
      </c>
      <c r="T1855" t="s">
        <v>8354</v>
      </c>
    </row>
    <row r="1856" spans="1:20" x14ac:dyDescent="0.2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v>41418.021261574075</v>
      </c>
      <c r="K1856">
        <v>1366763437</v>
      </c>
      <c r="L1856" s="10"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>
        <v>1.0212366666666666</v>
      </c>
      <c r="R1856">
        <v>88.037643678160919</v>
      </c>
      <c r="S1856" t="s">
        <v>8315</v>
      </c>
      <c r="T1856" t="s">
        <v>8354</v>
      </c>
    </row>
    <row r="1857" spans="1:20" x14ac:dyDescent="0.2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v>41645.538657407407</v>
      </c>
      <c r="K1857">
        <v>1385124940</v>
      </c>
      <c r="L1857" s="10"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>
        <v>1.5405897142857143</v>
      </c>
      <c r="R1857">
        <v>70.576753926701571</v>
      </c>
      <c r="S1857" t="s">
        <v>8315</v>
      </c>
      <c r="T1857" t="s">
        <v>8354</v>
      </c>
    </row>
    <row r="1858" spans="1:20" x14ac:dyDescent="0.2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v>41838.854999999996</v>
      </c>
      <c r="K1858">
        <v>1403901072</v>
      </c>
      <c r="L1858" s="10">
        <v>41817.854999999996</v>
      </c>
      <c r="M1858" t="b">
        <v>0</v>
      </c>
      <c r="N1858">
        <v>38</v>
      </c>
      <c r="O1858" t="b">
        <v>1</v>
      </c>
      <c r="P1858" t="s">
        <v>8276</v>
      </c>
      <c r="Q1858">
        <v>1.0125</v>
      </c>
      <c r="R1858">
        <v>53.289473684210527</v>
      </c>
      <c r="S1858" t="s">
        <v>8315</v>
      </c>
      <c r="T1858" t="s">
        <v>8354</v>
      </c>
    </row>
    <row r="1859" spans="1:20" x14ac:dyDescent="0.2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v>41894.76866898148</v>
      </c>
      <c r="K1859">
        <v>1407954413</v>
      </c>
      <c r="L1859" s="10">
        <v>41864.76866898148</v>
      </c>
      <c r="M1859" t="b">
        <v>0</v>
      </c>
      <c r="N1859">
        <v>22</v>
      </c>
      <c r="O1859" t="b">
        <v>1</v>
      </c>
      <c r="P1859" t="s">
        <v>8276</v>
      </c>
      <c r="Q1859">
        <v>1</v>
      </c>
      <c r="R1859">
        <v>136.36363636363637</v>
      </c>
      <c r="S1859" t="s">
        <v>8315</v>
      </c>
      <c r="T1859" t="s">
        <v>8354</v>
      </c>
    </row>
    <row r="1860" spans="1:20" x14ac:dyDescent="0.2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v>40893.242141203707</v>
      </c>
      <c r="K1860">
        <v>1318826921</v>
      </c>
      <c r="L1860" s="10"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>
        <v>1.0874800874800874</v>
      </c>
      <c r="R1860">
        <v>40.547315436241611</v>
      </c>
      <c r="S1860" t="s">
        <v>8315</v>
      </c>
      <c r="T1860" t="s">
        <v>8354</v>
      </c>
    </row>
    <row r="1861" spans="1:20" x14ac:dyDescent="0.2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v>40808.770011574074</v>
      </c>
      <c r="K1861">
        <v>1314124129</v>
      </c>
      <c r="L1861" s="10">
        <v>40778.770011574074</v>
      </c>
      <c r="M1861" t="b">
        <v>0</v>
      </c>
      <c r="N1861">
        <v>56</v>
      </c>
      <c r="O1861" t="b">
        <v>1</v>
      </c>
      <c r="P1861" t="s">
        <v>8276</v>
      </c>
      <c r="Q1861">
        <v>1.3183333333333334</v>
      </c>
      <c r="R1861">
        <v>70.625</v>
      </c>
      <c r="S1861" t="s">
        <v>8315</v>
      </c>
      <c r="T1861" t="s">
        <v>8354</v>
      </c>
    </row>
    <row r="1862" spans="1:20" x14ac:dyDescent="0.2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v>41676.709305555552</v>
      </c>
      <c r="K1862">
        <v>1389891684</v>
      </c>
      <c r="L1862" s="10">
        <v>41655.709305555552</v>
      </c>
      <c r="M1862" t="b">
        <v>0</v>
      </c>
      <c r="N1862">
        <v>19</v>
      </c>
      <c r="O1862" t="b">
        <v>1</v>
      </c>
      <c r="P1862" t="s">
        <v>8276</v>
      </c>
      <c r="Q1862">
        <v>1.3346666666666667</v>
      </c>
      <c r="R1862">
        <v>52.684210526315788</v>
      </c>
      <c r="S1862" t="s">
        <v>8315</v>
      </c>
      <c r="T1862" t="s">
        <v>8354</v>
      </c>
    </row>
    <row r="1863" spans="1:20" x14ac:dyDescent="0.2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v>42030.300243055557</v>
      </c>
      <c r="K1863">
        <v>1419664341</v>
      </c>
      <c r="L1863" s="10">
        <v>42000.300243055557</v>
      </c>
      <c r="M1863" t="b">
        <v>0</v>
      </c>
      <c r="N1863">
        <v>0</v>
      </c>
      <c r="O1863" t="b">
        <v>0</v>
      </c>
      <c r="P1863" t="s">
        <v>8283</v>
      </c>
      <c r="Q1863">
        <v>0</v>
      </c>
      <c r="R1863" t="e">
        <v>#DIV/0!</v>
      </c>
      <c r="S1863" t="s">
        <v>8313</v>
      </c>
      <c r="T1863" t="s">
        <v>8326</v>
      </c>
    </row>
    <row r="1864" spans="1:20" x14ac:dyDescent="0.2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v>42802.3125</v>
      </c>
      <c r="K1864">
        <v>1484912974</v>
      </c>
      <c r="L1864" s="10">
        <v>42755.492754629624</v>
      </c>
      <c r="M1864" t="b">
        <v>0</v>
      </c>
      <c r="N1864">
        <v>16</v>
      </c>
      <c r="O1864" t="b">
        <v>0</v>
      </c>
      <c r="P1864" t="s">
        <v>8283</v>
      </c>
      <c r="Q1864">
        <v>8.0833333333333326E-2</v>
      </c>
      <c r="R1864">
        <v>90.9375</v>
      </c>
      <c r="S1864" t="s">
        <v>8313</v>
      </c>
      <c r="T1864" t="s">
        <v>8326</v>
      </c>
    </row>
    <row r="1865" spans="1:20" x14ac:dyDescent="0.2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v>41802.797280092593</v>
      </c>
      <c r="K1865">
        <v>1400008085</v>
      </c>
      <c r="L1865" s="10">
        <v>41772.797280092593</v>
      </c>
      <c r="M1865" t="b">
        <v>0</v>
      </c>
      <c r="N1865">
        <v>2</v>
      </c>
      <c r="O1865" t="b">
        <v>0</v>
      </c>
      <c r="P1865" t="s">
        <v>8283</v>
      </c>
      <c r="Q1865">
        <v>4.0000000000000001E-3</v>
      </c>
      <c r="R1865">
        <v>5</v>
      </c>
      <c r="S1865" t="s">
        <v>8313</v>
      </c>
      <c r="T1865" t="s">
        <v>8326</v>
      </c>
    </row>
    <row r="1866" spans="1:20" x14ac:dyDescent="0.2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v>41763.716435185182</v>
      </c>
      <c r="K1866">
        <v>1396631500</v>
      </c>
      <c r="L1866" s="10">
        <v>41733.716435185182</v>
      </c>
      <c r="M1866" t="b">
        <v>0</v>
      </c>
      <c r="N1866">
        <v>48</v>
      </c>
      <c r="O1866" t="b">
        <v>0</v>
      </c>
      <c r="P1866" t="s">
        <v>8283</v>
      </c>
      <c r="Q1866">
        <v>0.42892307692307691</v>
      </c>
      <c r="R1866">
        <v>58.083333333333336</v>
      </c>
      <c r="S1866" t="s">
        <v>8313</v>
      </c>
      <c r="T1866" t="s">
        <v>8326</v>
      </c>
    </row>
    <row r="1867" spans="1:20" x14ac:dyDescent="0.2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v>42680.409108796302</v>
      </c>
      <c r="K1867">
        <v>1475398147</v>
      </c>
      <c r="L1867" s="10">
        <v>42645.367442129631</v>
      </c>
      <c r="M1867" t="b">
        <v>0</v>
      </c>
      <c r="N1867">
        <v>2</v>
      </c>
      <c r="O1867" t="b">
        <v>0</v>
      </c>
      <c r="P1867" t="s">
        <v>8283</v>
      </c>
      <c r="Q1867">
        <v>3.6363636363636364E-5</v>
      </c>
      <c r="R1867">
        <v>2</v>
      </c>
      <c r="S1867" t="s">
        <v>8313</v>
      </c>
      <c r="T1867" t="s">
        <v>8326</v>
      </c>
    </row>
    <row r="1868" spans="1:20" x14ac:dyDescent="0.2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v>42795.166666666672</v>
      </c>
      <c r="K1868">
        <v>1483768497</v>
      </c>
      <c r="L1868" s="10">
        <v>42742.246493055558</v>
      </c>
      <c r="M1868" t="b">
        <v>0</v>
      </c>
      <c r="N1868">
        <v>2</v>
      </c>
      <c r="O1868" t="b">
        <v>0</v>
      </c>
      <c r="P1868" t="s">
        <v>8283</v>
      </c>
      <c r="Q1868">
        <v>5.0000000000000001E-3</v>
      </c>
      <c r="R1868">
        <v>62.5</v>
      </c>
      <c r="S1868" t="s">
        <v>8313</v>
      </c>
      <c r="T1868" t="s">
        <v>8326</v>
      </c>
    </row>
    <row r="1869" spans="1:20" x14ac:dyDescent="0.2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v>42679.924907407403</v>
      </c>
      <c r="K1869">
        <v>1475791912</v>
      </c>
      <c r="L1869" s="10">
        <v>42649.924907407403</v>
      </c>
      <c r="M1869" t="b">
        <v>0</v>
      </c>
      <c r="N1869">
        <v>1</v>
      </c>
      <c r="O1869" t="b">
        <v>0</v>
      </c>
      <c r="P1869" t="s">
        <v>8283</v>
      </c>
      <c r="Q1869">
        <v>5.0000000000000001E-4</v>
      </c>
      <c r="R1869">
        <v>10</v>
      </c>
      <c r="S1869" t="s">
        <v>8313</v>
      </c>
      <c r="T1869" t="s">
        <v>8326</v>
      </c>
    </row>
    <row r="1870" spans="1:20" x14ac:dyDescent="0.2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v>42353.332638888889</v>
      </c>
      <c r="K1870">
        <v>1448044925</v>
      </c>
      <c r="L1870" s="10">
        <v>42328.779224537036</v>
      </c>
      <c r="M1870" t="b">
        <v>0</v>
      </c>
      <c r="N1870">
        <v>17</v>
      </c>
      <c r="O1870" t="b">
        <v>0</v>
      </c>
      <c r="P1870" t="s">
        <v>8283</v>
      </c>
      <c r="Q1870">
        <v>4.8680000000000001E-2</v>
      </c>
      <c r="R1870">
        <v>71.588235294117652</v>
      </c>
      <c r="S1870" t="s">
        <v>8313</v>
      </c>
      <c r="T1870" t="s">
        <v>8326</v>
      </c>
    </row>
    <row r="1871" spans="1:20" x14ac:dyDescent="0.2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v>42739.002881944441</v>
      </c>
      <c r="K1871">
        <v>1480896249</v>
      </c>
      <c r="L1871" s="10">
        <v>42709.002881944441</v>
      </c>
      <c r="M1871" t="b">
        <v>0</v>
      </c>
      <c r="N1871">
        <v>0</v>
      </c>
      <c r="O1871" t="b">
        <v>0</v>
      </c>
      <c r="P1871" t="s">
        <v>8283</v>
      </c>
      <c r="Q1871">
        <v>0</v>
      </c>
      <c r="R1871" t="e">
        <v>#DIV/0!</v>
      </c>
      <c r="S1871" t="s">
        <v>8313</v>
      </c>
      <c r="T1871" t="s">
        <v>8326</v>
      </c>
    </row>
    <row r="1872" spans="1:20" x14ac:dyDescent="0.2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v>42400.178472222222</v>
      </c>
      <c r="K1872">
        <v>1451723535</v>
      </c>
      <c r="L1872" s="10">
        <v>42371.355729166666</v>
      </c>
      <c r="M1872" t="b">
        <v>0</v>
      </c>
      <c r="N1872">
        <v>11</v>
      </c>
      <c r="O1872" t="b">
        <v>0</v>
      </c>
      <c r="P1872" t="s">
        <v>8283</v>
      </c>
      <c r="Q1872">
        <v>0.10314285714285715</v>
      </c>
      <c r="R1872">
        <v>32.81818181818182</v>
      </c>
      <c r="S1872" t="s">
        <v>8313</v>
      </c>
      <c r="T1872" t="s">
        <v>8326</v>
      </c>
    </row>
    <row r="1873" spans="1:20" x14ac:dyDescent="0.2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v>41963.825243055559</v>
      </c>
      <c r="K1873">
        <v>1413053301</v>
      </c>
      <c r="L1873" s="10">
        <v>41923.783576388887</v>
      </c>
      <c r="M1873" t="b">
        <v>0</v>
      </c>
      <c r="N1873">
        <v>95</v>
      </c>
      <c r="O1873" t="b">
        <v>0</v>
      </c>
      <c r="P1873" t="s">
        <v>8283</v>
      </c>
      <c r="Q1873">
        <v>0.7178461538461538</v>
      </c>
      <c r="R1873">
        <v>49.11578947368421</v>
      </c>
      <c r="S1873" t="s">
        <v>8313</v>
      </c>
      <c r="T1873" t="s">
        <v>8326</v>
      </c>
    </row>
    <row r="1874" spans="1:20" x14ac:dyDescent="0.2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v>42185.129652777774</v>
      </c>
      <c r="K1874">
        <v>1433041602</v>
      </c>
      <c r="L1874" s="10">
        <v>42155.129652777774</v>
      </c>
      <c r="M1874" t="b">
        <v>0</v>
      </c>
      <c r="N1874">
        <v>13</v>
      </c>
      <c r="O1874" t="b">
        <v>0</v>
      </c>
      <c r="P1874" t="s">
        <v>8283</v>
      </c>
      <c r="Q1874">
        <v>1.06E-2</v>
      </c>
      <c r="R1874">
        <v>16.307692307692307</v>
      </c>
      <c r="S1874" t="s">
        <v>8313</v>
      </c>
      <c r="T1874" t="s">
        <v>8326</v>
      </c>
    </row>
    <row r="1875" spans="1:20" x14ac:dyDescent="0.2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v>42193.697916666672</v>
      </c>
      <c r="K1875">
        <v>1433861210</v>
      </c>
      <c r="L1875" s="10">
        <v>42164.615856481483</v>
      </c>
      <c r="M1875" t="b">
        <v>0</v>
      </c>
      <c r="N1875">
        <v>2</v>
      </c>
      <c r="O1875" t="b">
        <v>0</v>
      </c>
      <c r="P1875" t="s">
        <v>8283</v>
      </c>
      <c r="Q1875">
        <v>4.4999999999999997E-3</v>
      </c>
      <c r="R1875">
        <v>18</v>
      </c>
      <c r="S1875" t="s">
        <v>8313</v>
      </c>
      <c r="T1875" t="s">
        <v>8326</v>
      </c>
    </row>
    <row r="1876" spans="1:20" x14ac:dyDescent="0.2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v>42549.969131944439</v>
      </c>
      <c r="K1876">
        <v>1465427733</v>
      </c>
      <c r="L1876" s="10">
        <v>42529.969131944439</v>
      </c>
      <c r="M1876" t="b">
        <v>0</v>
      </c>
      <c r="N1876">
        <v>2</v>
      </c>
      <c r="O1876" t="b">
        <v>0</v>
      </c>
      <c r="P1876" t="s">
        <v>8283</v>
      </c>
      <c r="Q1876">
        <v>1.6249999999999999E-4</v>
      </c>
      <c r="R1876">
        <v>13</v>
      </c>
      <c r="S1876" t="s">
        <v>8313</v>
      </c>
      <c r="T1876" t="s">
        <v>8326</v>
      </c>
    </row>
    <row r="1877" spans="1:20" x14ac:dyDescent="0.2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v>42588.899398148147</v>
      </c>
      <c r="K1877">
        <v>1465335308</v>
      </c>
      <c r="L1877" s="10">
        <v>42528.899398148147</v>
      </c>
      <c r="M1877" t="b">
        <v>0</v>
      </c>
      <c r="N1877">
        <v>3</v>
      </c>
      <c r="O1877" t="b">
        <v>0</v>
      </c>
      <c r="P1877" t="s">
        <v>8283</v>
      </c>
      <c r="Q1877">
        <v>5.1000000000000004E-3</v>
      </c>
      <c r="R1877">
        <v>17</v>
      </c>
      <c r="S1877" t="s">
        <v>8313</v>
      </c>
      <c r="T1877" t="s">
        <v>8326</v>
      </c>
    </row>
    <row r="1878" spans="1:20" x14ac:dyDescent="0.2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v>41806.284780092588</v>
      </c>
      <c r="K1878">
        <v>1400309405</v>
      </c>
      <c r="L1878" s="10">
        <v>41776.284780092588</v>
      </c>
      <c r="M1878" t="b">
        <v>0</v>
      </c>
      <c r="N1878">
        <v>0</v>
      </c>
      <c r="O1878" t="b">
        <v>0</v>
      </c>
      <c r="P1878" t="s">
        <v>8283</v>
      </c>
      <c r="Q1878">
        <v>0</v>
      </c>
      <c r="R1878" t="e">
        <v>#DIV/0!</v>
      </c>
      <c r="S1878" t="s">
        <v>8313</v>
      </c>
      <c r="T1878" t="s">
        <v>8326</v>
      </c>
    </row>
    <row r="1879" spans="1:20" x14ac:dyDescent="0.2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v>42064.029224537036</v>
      </c>
      <c r="K1879">
        <v>1422664925</v>
      </c>
      <c r="L1879" s="10">
        <v>42035.029224537036</v>
      </c>
      <c r="M1879" t="b">
        <v>0</v>
      </c>
      <c r="N1879">
        <v>0</v>
      </c>
      <c r="O1879" t="b">
        <v>0</v>
      </c>
      <c r="P1879" t="s">
        <v>8283</v>
      </c>
      <c r="Q1879">
        <v>0</v>
      </c>
      <c r="R1879" t="e">
        <v>#DIV/0!</v>
      </c>
      <c r="S1879" t="s">
        <v>8313</v>
      </c>
      <c r="T1879" t="s">
        <v>8326</v>
      </c>
    </row>
    <row r="1880" spans="1:20" x14ac:dyDescent="0.2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v>41803.008738425924</v>
      </c>
      <c r="K1880">
        <v>1400026355</v>
      </c>
      <c r="L1880" s="10">
        <v>41773.008738425924</v>
      </c>
      <c r="M1880" t="b">
        <v>0</v>
      </c>
      <c r="N1880">
        <v>0</v>
      </c>
      <c r="O1880" t="b">
        <v>0</v>
      </c>
      <c r="P1880" t="s">
        <v>8283</v>
      </c>
      <c r="Q1880">
        <v>0</v>
      </c>
      <c r="R1880" t="e">
        <v>#DIV/0!</v>
      </c>
      <c r="S1880" t="s">
        <v>8313</v>
      </c>
      <c r="T1880" t="s">
        <v>8326</v>
      </c>
    </row>
    <row r="1881" spans="1:20" x14ac:dyDescent="0.2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v>42443.607974537037</v>
      </c>
      <c r="K1881">
        <v>1455377729</v>
      </c>
      <c r="L1881" s="10">
        <v>42413.649641203709</v>
      </c>
      <c r="M1881" t="b">
        <v>0</v>
      </c>
      <c r="N1881">
        <v>2</v>
      </c>
      <c r="O1881" t="b">
        <v>0</v>
      </c>
      <c r="P1881" t="s">
        <v>8283</v>
      </c>
      <c r="Q1881">
        <v>1.1999999999999999E-3</v>
      </c>
      <c r="R1881">
        <v>3</v>
      </c>
      <c r="S1881" t="s">
        <v>8313</v>
      </c>
      <c r="T1881" t="s">
        <v>8326</v>
      </c>
    </row>
    <row r="1882" spans="1:20" x14ac:dyDescent="0.2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v>42459.525231481486</v>
      </c>
      <c r="K1882">
        <v>1456839380</v>
      </c>
      <c r="L1882" s="10">
        <v>42430.566898148143</v>
      </c>
      <c r="M1882" t="b">
        <v>0</v>
      </c>
      <c r="N1882">
        <v>24</v>
      </c>
      <c r="O1882" t="b">
        <v>0</v>
      </c>
      <c r="P1882" t="s">
        <v>8283</v>
      </c>
      <c r="Q1882">
        <v>0.20080000000000001</v>
      </c>
      <c r="R1882">
        <v>41.833333333333336</v>
      </c>
      <c r="S1882" t="s">
        <v>8313</v>
      </c>
      <c r="T1882" t="s">
        <v>8326</v>
      </c>
    </row>
    <row r="1883" spans="1:20" x14ac:dyDescent="0.2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v>42073.110983796301</v>
      </c>
      <c r="K1883">
        <v>1423366789</v>
      </c>
      <c r="L1883" s="10">
        <v>42043.152650462958</v>
      </c>
      <c r="M1883" t="b">
        <v>0</v>
      </c>
      <c r="N1883">
        <v>70</v>
      </c>
      <c r="O1883" t="b">
        <v>1</v>
      </c>
      <c r="P1883" t="s">
        <v>8279</v>
      </c>
      <c r="Q1883">
        <v>1.726845</v>
      </c>
      <c r="R1883">
        <v>49.338428571428572</v>
      </c>
      <c r="S1883" t="s">
        <v>8315</v>
      </c>
      <c r="T1883" t="s">
        <v>8340</v>
      </c>
    </row>
    <row r="1884" spans="1:20" x14ac:dyDescent="0.2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v>41100.991666666669</v>
      </c>
      <c r="K1884">
        <v>1339109212</v>
      </c>
      <c r="L1884" s="10">
        <v>41067.949212962965</v>
      </c>
      <c r="M1884" t="b">
        <v>0</v>
      </c>
      <c r="N1884">
        <v>81</v>
      </c>
      <c r="O1884" t="b">
        <v>1</v>
      </c>
      <c r="P1884" t="s">
        <v>8279</v>
      </c>
      <c r="Q1884">
        <v>1.008955223880597</v>
      </c>
      <c r="R1884">
        <v>41.728395061728392</v>
      </c>
      <c r="S1884" t="s">
        <v>8315</v>
      </c>
      <c r="T1884" t="s">
        <v>8340</v>
      </c>
    </row>
    <row r="1885" spans="1:20" x14ac:dyDescent="0.2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v>41007.906342592592</v>
      </c>
      <c r="K1885">
        <v>1331333108</v>
      </c>
      <c r="L1885" s="10">
        <v>40977.948009259257</v>
      </c>
      <c r="M1885" t="b">
        <v>0</v>
      </c>
      <c r="N1885">
        <v>32</v>
      </c>
      <c r="O1885" t="b">
        <v>1</v>
      </c>
      <c r="P1885" t="s">
        <v>8279</v>
      </c>
      <c r="Q1885">
        <v>1.0480480480480481</v>
      </c>
      <c r="R1885">
        <v>32.71875</v>
      </c>
      <c r="S1885" t="s">
        <v>8315</v>
      </c>
      <c r="T1885" t="s">
        <v>8340</v>
      </c>
    </row>
    <row r="1886" spans="1:20" x14ac:dyDescent="0.2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v>41240.5</v>
      </c>
      <c r="K1886">
        <v>1350967535</v>
      </c>
      <c r="L1886" s="10">
        <v>41205.198321759257</v>
      </c>
      <c r="M1886" t="b">
        <v>0</v>
      </c>
      <c r="N1886">
        <v>26</v>
      </c>
      <c r="O1886" t="b">
        <v>1</v>
      </c>
      <c r="P1886" t="s">
        <v>8279</v>
      </c>
      <c r="Q1886">
        <v>1.351</v>
      </c>
      <c r="R1886">
        <v>51.96153846153846</v>
      </c>
      <c r="S1886" t="s">
        <v>8315</v>
      </c>
      <c r="T1886" t="s">
        <v>8340</v>
      </c>
    </row>
    <row r="1887" spans="1:20" x14ac:dyDescent="0.2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v>41131.916666666664</v>
      </c>
      <c r="K1887">
        <v>1341800110</v>
      </c>
      <c r="L1887" s="10"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>
        <v>1.1632786885245903</v>
      </c>
      <c r="R1887">
        <v>50.685714285714283</v>
      </c>
      <c r="S1887" t="s">
        <v>8315</v>
      </c>
      <c r="T1887" t="s">
        <v>8340</v>
      </c>
    </row>
    <row r="1888" spans="1:20" x14ac:dyDescent="0.2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v>41955.94835648148</v>
      </c>
      <c r="K1888">
        <v>1413236738</v>
      </c>
      <c r="L1888" s="10">
        <v>41925.906689814816</v>
      </c>
      <c r="M1888" t="b">
        <v>0</v>
      </c>
      <c r="N1888">
        <v>29</v>
      </c>
      <c r="O1888" t="b">
        <v>1</v>
      </c>
      <c r="P1888" t="s">
        <v>8279</v>
      </c>
      <c r="Q1888">
        <v>1.0208333333333333</v>
      </c>
      <c r="R1888">
        <v>42.241379310344826</v>
      </c>
      <c r="S1888" t="s">
        <v>8315</v>
      </c>
      <c r="T1888" t="s">
        <v>8340</v>
      </c>
    </row>
    <row r="1889" spans="1:20" x14ac:dyDescent="0.2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v>42341.895833333328</v>
      </c>
      <c r="K1889">
        <v>1447614732</v>
      </c>
      <c r="L1889" s="10">
        <v>42323.800138888888</v>
      </c>
      <c r="M1889" t="b">
        <v>0</v>
      </c>
      <c r="N1889">
        <v>8</v>
      </c>
      <c r="O1889" t="b">
        <v>1</v>
      </c>
      <c r="P1889" t="s">
        <v>8279</v>
      </c>
      <c r="Q1889">
        <v>1.1116666666666666</v>
      </c>
      <c r="R1889">
        <v>416.875</v>
      </c>
      <c r="S1889" t="s">
        <v>8315</v>
      </c>
      <c r="T1889" t="s">
        <v>8340</v>
      </c>
    </row>
    <row r="1890" spans="1:20" x14ac:dyDescent="0.2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v>40330.207638888889</v>
      </c>
      <c r="K1890">
        <v>1272692732</v>
      </c>
      <c r="L1890" s="10">
        <v>40299.239953703705</v>
      </c>
      <c r="M1890" t="b">
        <v>0</v>
      </c>
      <c r="N1890">
        <v>89</v>
      </c>
      <c r="O1890" t="b">
        <v>1</v>
      </c>
      <c r="P1890" t="s">
        <v>8279</v>
      </c>
      <c r="Q1890">
        <v>1.6608000000000001</v>
      </c>
      <c r="R1890">
        <v>46.651685393258425</v>
      </c>
      <c r="S1890" t="s">
        <v>8315</v>
      </c>
      <c r="T1890" t="s">
        <v>8340</v>
      </c>
    </row>
    <row r="1891" spans="1:20" x14ac:dyDescent="0.2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v>41344.751689814817</v>
      </c>
      <c r="K1891">
        <v>1359140546</v>
      </c>
      <c r="L1891" s="10">
        <v>41299.793356481481</v>
      </c>
      <c r="M1891" t="b">
        <v>0</v>
      </c>
      <c r="N1891">
        <v>44</v>
      </c>
      <c r="O1891" t="b">
        <v>1</v>
      </c>
      <c r="P1891" t="s">
        <v>8279</v>
      </c>
      <c r="Q1891">
        <v>1.0660000000000001</v>
      </c>
      <c r="R1891">
        <v>48.454545454545453</v>
      </c>
      <c r="S1891" t="s">
        <v>8315</v>
      </c>
      <c r="T1891" t="s">
        <v>8340</v>
      </c>
    </row>
    <row r="1892" spans="1:20" x14ac:dyDescent="0.2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v>41258.786203703705</v>
      </c>
      <c r="K1892">
        <v>1353005528</v>
      </c>
      <c r="L1892" s="10"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>
        <v>1.4458441666666668</v>
      </c>
      <c r="R1892">
        <v>70.5289837398374</v>
      </c>
      <c r="S1892" t="s">
        <v>8315</v>
      </c>
      <c r="T1892" t="s">
        <v>8340</v>
      </c>
    </row>
    <row r="1893" spans="1:20" x14ac:dyDescent="0.2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v>40381.25</v>
      </c>
      <c r="K1893">
        <v>1275851354</v>
      </c>
      <c r="L1893" s="10"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>
        <v>1.0555000000000001</v>
      </c>
      <c r="R1893">
        <v>87.958333333333329</v>
      </c>
      <c r="S1893" t="s">
        <v>8315</v>
      </c>
      <c r="T1893" t="s">
        <v>8340</v>
      </c>
    </row>
    <row r="1894" spans="1:20" x14ac:dyDescent="0.2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v>40701.637511574074</v>
      </c>
      <c r="K1894">
        <v>1304867881</v>
      </c>
      <c r="L1894" s="10">
        <v>40671.637511574074</v>
      </c>
      <c r="M1894" t="b">
        <v>0</v>
      </c>
      <c r="N1894">
        <v>26</v>
      </c>
      <c r="O1894" t="b">
        <v>1</v>
      </c>
      <c r="P1894" t="s">
        <v>8279</v>
      </c>
      <c r="Q1894">
        <v>1.3660000000000001</v>
      </c>
      <c r="R1894">
        <v>26.26923076923077</v>
      </c>
      <c r="S1894" t="s">
        <v>8315</v>
      </c>
      <c r="T1894" t="s">
        <v>8340</v>
      </c>
    </row>
    <row r="1895" spans="1:20" x14ac:dyDescent="0.2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v>40649.165972222225</v>
      </c>
      <c r="K1895">
        <v>1301524585</v>
      </c>
      <c r="L1895" s="10">
        <v>40632.94195601852</v>
      </c>
      <c r="M1895" t="b">
        <v>0</v>
      </c>
      <c r="N1895">
        <v>45</v>
      </c>
      <c r="O1895" t="b">
        <v>1</v>
      </c>
      <c r="P1895" t="s">
        <v>8279</v>
      </c>
      <c r="Q1895">
        <v>1.04</v>
      </c>
      <c r="R1895">
        <v>57.777777777777779</v>
      </c>
      <c r="S1895" t="s">
        <v>8315</v>
      </c>
      <c r="T1895" t="s">
        <v>8340</v>
      </c>
    </row>
    <row r="1896" spans="1:20" x14ac:dyDescent="0.2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v>40951.904895833337</v>
      </c>
      <c r="K1896">
        <v>1326404583</v>
      </c>
      <c r="L1896" s="10">
        <v>40920.904895833337</v>
      </c>
      <c r="M1896" t="b">
        <v>0</v>
      </c>
      <c r="N1896">
        <v>20</v>
      </c>
      <c r="O1896" t="b">
        <v>1</v>
      </c>
      <c r="P1896" t="s">
        <v>8279</v>
      </c>
      <c r="Q1896">
        <v>1.145</v>
      </c>
      <c r="R1896">
        <v>57.25</v>
      </c>
      <c r="S1896" t="s">
        <v>8315</v>
      </c>
      <c r="T1896" t="s">
        <v>8340</v>
      </c>
    </row>
    <row r="1897" spans="1:20" x14ac:dyDescent="0.2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v>42297.746782407412</v>
      </c>
      <c r="K1897">
        <v>1442771722</v>
      </c>
      <c r="L1897" s="10">
        <v>42267.746782407412</v>
      </c>
      <c r="M1897" t="b">
        <v>0</v>
      </c>
      <c r="N1897">
        <v>47</v>
      </c>
      <c r="O1897" t="b">
        <v>1</v>
      </c>
      <c r="P1897" t="s">
        <v>8279</v>
      </c>
      <c r="Q1897">
        <v>1.0171957671957672</v>
      </c>
      <c r="R1897">
        <v>196.34042553191489</v>
      </c>
      <c r="S1897" t="s">
        <v>8315</v>
      </c>
      <c r="T1897" t="s">
        <v>8340</v>
      </c>
    </row>
    <row r="1898" spans="1:20" x14ac:dyDescent="0.2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v>41011.710243055553</v>
      </c>
      <c r="K1898">
        <v>1331658165</v>
      </c>
      <c r="L1898" s="10">
        <v>40981.710243055553</v>
      </c>
      <c r="M1898" t="b">
        <v>0</v>
      </c>
      <c r="N1898">
        <v>13</v>
      </c>
      <c r="O1898" t="b">
        <v>1</v>
      </c>
      <c r="P1898" t="s">
        <v>8279</v>
      </c>
      <c r="Q1898">
        <v>1.2394678492239468</v>
      </c>
      <c r="R1898">
        <v>43</v>
      </c>
      <c r="S1898" t="s">
        <v>8315</v>
      </c>
      <c r="T1898" t="s">
        <v>8340</v>
      </c>
    </row>
    <row r="1899" spans="1:20" x14ac:dyDescent="0.2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v>41702.875</v>
      </c>
      <c r="K1899">
        <v>1392040806</v>
      </c>
      <c r="L1899" s="10"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>
        <v>1.0245669291338582</v>
      </c>
      <c r="R1899">
        <v>35.551912568306008</v>
      </c>
      <c r="S1899" t="s">
        <v>8315</v>
      </c>
      <c r="T1899" t="s">
        <v>8340</v>
      </c>
    </row>
    <row r="1900" spans="1:20" x14ac:dyDescent="0.2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v>42401.75</v>
      </c>
      <c r="K1900">
        <v>1451277473</v>
      </c>
      <c r="L1900" s="10">
        <v>42366.192974537036</v>
      </c>
      <c r="M1900" t="b">
        <v>0</v>
      </c>
      <c r="N1900">
        <v>21</v>
      </c>
      <c r="O1900" t="b">
        <v>1</v>
      </c>
      <c r="P1900" t="s">
        <v>8279</v>
      </c>
      <c r="Q1900">
        <v>1.4450000000000001</v>
      </c>
      <c r="R1900">
        <v>68.80952380952381</v>
      </c>
      <c r="S1900" t="s">
        <v>8315</v>
      </c>
      <c r="T1900" t="s">
        <v>8340</v>
      </c>
    </row>
    <row r="1901" spans="1:20" x14ac:dyDescent="0.2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v>42088.90006944444</v>
      </c>
      <c r="K1901">
        <v>1424730966</v>
      </c>
      <c r="L1901" s="10">
        <v>42058.941736111112</v>
      </c>
      <c r="M1901" t="b">
        <v>0</v>
      </c>
      <c r="N1901">
        <v>42</v>
      </c>
      <c r="O1901" t="b">
        <v>1</v>
      </c>
      <c r="P1901" t="s">
        <v>8279</v>
      </c>
      <c r="Q1901">
        <v>1.3333333333333333</v>
      </c>
      <c r="R1901">
        <v>28.571428571428573</v>
      </c>
      <c r="S1901" t="s">
        <v>8315</v>
      </c>
      <c r="T1901" t="s">
        <v>8340</v>
      </c>
    </row>
    <row r="1902" spans="1:20" x14ac:dyDescent="0.2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v>41188.415972222225</v>
      </c>
      <c r="K1902">
        <v>1347137731</v>
      </c>
      <c r="L1902" s="10">
        <v>41160.871886574074</v>
      </c>
      <c r="M1902" t="b">
        <v>0</v>
      </c>
      <c r="N1902">
        <v>54</v>
      </c>
      <c r="O1902" t="b">
        <v>1</v>
      </c>
      <c r="P1902" t="s">
        <v>8279</v>
      </c>
      <c r="Q1902">
        <v>1.0936440000000001</v>
      </c>
      <c r="R1902">
        <v>50.631666666666668</v>
      </c>
      <c r="S1902" t="s">
        <v>8315</v>
      </c>
      <c r="T1902" t="s">
        <v>8340</v>
      </c>
    </row>
    <row r="1903" spans="1:20" x14ac:dyDescent="0.2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v>42146.541666666672</v>
      </c>
      <c r="K1903">
        <v>1429707729</v>
      </c>
      <c r="L1903" s="10">
        <v>42116.54315972222</v>
      </c>
      <c r="M1903" t="b">
        <v>0</v>
      </c>
      <c r="N1903">
        <v>25</v>
      </c>
      <c r="O1903" t="b">
        <v>0</v>
      </c>
      <c r="P1903" t="s">
        <v>8294</v>
      </c>
      <c r="Q1903">
        <v>2.696969696969697E-2</v>
      </c>
      <c r="R1903">
        <v>106.8</v>
      </c>
      <c r="S1903" t="s">
        <v>8318</v>
      </c>
      <c r="T1903" t="s">
        <v>8338</v>
      </c>
    </row>
    <row r="1904" spans="1:20" x14ac:dyDescent="0.2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v>42067.789895833332</v>
      </c>
      <c r="K1904">
        <v>1422903447</v>
      </c>
      <c r="L1904" s="10">
        <v>42037.789895833332</v>
      </c>
      <c r="M1904" t="b">
        <v>0</v>
      </c>
      <c r="N1904">
        <v>3</v>
      </c>
      <c r="O1904" t="b">
        <v>0</v>
      </c>
      <c r="P1904" t="s">
        <v>8294</v>
      </c>
      <c r="Q1904">
        <v>1.2E-2</v>
      </c>
      <c r="R1904">
        <v>4</v>
      </c>
      <c r="S1904" t="s">
        <v>8318</v>
      </c>
      <c r="T1904" t="s">
        <v>8338</v>
      </c>
    </row>
    <row r="1905" spans="1:20" x14ac:dyDescent="0.2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v>42762.770729166667</v>
      </c>
      <c r="K1905">
        <v>1480357791</v>
      </c>
      <c r="L1905" s="10">
        <v>42702.770729166667</v>
      </c>
      <c r="M1905" t="b">
        <v>0</v>
      </c>
      <c r="N1905">
        <v>41</v>
      </c>
      <c r="O1905" t="b">
        <v>0</v>
      </c>
      <c r="P1905" t="s">
        <v>8294</v>
      </c>
      <c r="Q1905">
        <v>0.46600000000000003</v>
      </c>
      <c r="R1905">
        <v>34.097560975609753</v>
      </c>
      <c r="S1905" t="s">
        <v>8318</v>
      </c>
      <c r="T1905" t="s">
        <v>8338</v>
      </c>
    </row>
    <row r="1906" spans="1:20" x14ac:dyDescent="0.2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v>42371.685428240744</v>
      </c>
      <c r="K1906">
        <v>1447864021</v>
      </c>
      <c r="L1906" s="10">
        <v>42326.685428240744</v>
      </c>
      <c r="M1906" t="b">
        <v>0</v>
      </c>
      <c r="N1906">
        <v>2</v>
      </c>
      <c r="O1906" t="b">
        <v>0</v>
      </c>
      <c r="P1906" t="s">
        <v>8294</v>
      </c>
      <c r="Q1906">
        <v>1E-3</v>
      </c>
      <c r="R1906">
        <v>25</v>
      </c>
      <c r="S1906" t="s">
        <v>8318</v>
      </c>
      <c r="T1906" t="s">
        <v>8338</v>
      </c>
    </row>
    <row r="1907" spans="1:20" x14ac:dyDescent="0.2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v>41889.925856481481</v>
      </c>
      <c r="K1907">
        <v>1407535994</v>
      </c>
      <c r="L1907" s="10">
        <v>41859.925856481481</v>
      </c>
      <c r="M1907" t="b">
        <v>0</v>
      </c>
      <c r="N1907">
        <v>4</v>
      </c>
      <c r="O1907" t="b">
        <v>0</v>
      </c>
      <c r="P1907" t="s">
        <v>8294</v>
      </c>
      <c r="Q1907">
        <v>1.6800000000000001E-3</v>
      </c>
      <c r="R1907">
        <v>10.5</v>
      </c>
      <c r="S1907" t="s">
        <v>8318</v>
      </c>
      <c r="T1907" t="s">
        <v>8338</v>
      </c>
    </row>
    <row r="1908" spans="1:20" x14ac:dyDescent="0.2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v>42544.671099537038</v>
      </c>
      <c r="K1908">
        <v>1464105983</v>
      </c>
      <c r="L1908" s="10">
        <v>42514.671099537038</v>
      </c>
      <c r="M1908" t="b">
        <v>0</v>
      </c>
      <c r="N1908">
        <v>99</v>
      </c>
      <c r="O1908" t="b">
        <v>0</v>
      </c>
      <c r="P1908" t="s">
        <v>8294</v>
      </c>
      <c r="Q1908">
        <v>0.42759999999999998</v>
      </c>
      <c r="R1908">
        <v>215.95959595959596</v>
      </c>
      <c r="S1908" t="s">
        <v>8318</v>
      </c>
      <c r="T1908" t="s">
        <v>8338</v>
      </c>
    </row>
    <row r="1909" spans="1:20" x14ac:dyDescent="0.2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v>41782.587094907409</v>
      </c>
      <c r="K1909">
        <v>1399557925</v>
      </c>
      <c r="L1909" s="10">
        <v>41767.587094907409</v>
      </c>
      <c r="M1909" t="b">
        <v>0</v>
      </c>
      <c r="N1909">
        <v>4</v>
      </c>
      <c r="O1909" t="b">
        <v>0</v>
      </c>
      <c r="P1909" t="s">
        <v>8294</v>
      </c>
      <c r="Q1909">
        <v>2.8333333333333335E-3</v>
      </c>
      <c r="R1909">
        <v>21.25</v>
      </c>
      <c r="S1909" t="s">
        <v>8318</v>
      </c>
      <c r="T1909" t="s">
        <v>8338</v>
      </c>
    </row>
    <row r="1910" spans="1:20" x14ac:dyDescent="0.2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v>42733.917824074073</v>
      </c>
      <c r="K1910">
        <v>1480456900</v>
      </c>
      <c r="L1910" s="10">
        <v>42703.917824074073</v>
      </c>
      <c r="M1910" t="b">
        <v>0</v>
      </c>
      <c r="N1910">
        <v>4</v>
      </c>
      <c r="O1910" t="b">
        <v>0</v>
      </c>
      <c r="P1910" t="s">
        <v>8294</v>
      </c>
      <c r="Q1910">
        <v>1.7319999999999999E-2</v>
      </c>
      <c r="R1910">
        <v>108.25</v>
      </c>
      <c r="S1910" t="s">
        <v>8318</v>
      </c>
      <c r="T1910" t="s">
        <v>8338</v>
      </c>
    </row>
    <row r="1911" spans="1:20" x14ac:dyDescent="0.2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v>41935.429155092592</v>
      </c>
      <c r="K1911">
        <v>1411467479</v>
      </c>
      <c r="L1911" s="10">
        <v>41905.429155092592</v>
      </c>
      <c r="M1911" t="b">
        <v>0</v>
      </c>
      <c r="N1911">
        <v>38</v>
      </c>
      <c r="O1911" t="b">
        <v>0</v>
      </c>
      <c r="P1911" t="s">
        <v>8294</v>
      </c>
      <c r="Q1911">
        <v>0.14111428571428572</v>
      </c>
      <c r="R1911">
        <v>129.97368421052633</v>
      </c>
      <c r="S1911" t="s">
        <v>8318</v>
      </c>
      <c r="T1911" t="s">
        <v>8338</v>
      </c>
    </row>
    <row r="1912" spans="1:20" x14ac:dyDescent="0.2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v>42308.947916666672</v>
      </c>
      <c r="K1912">
        <v>1442531217</v>
      </c>
      <c r="L1912" s="10"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>
        <v>0.39395294117647056</v>
      </c>
      <c r="R1912">
        <v>117.49473684210527</v>
      </c>
      <c r="S1912" t="s">
        <v>8318</v>
      </c>
      <c r="T1912" t="s">
        <v>8338</v>
      </c>
    </row>
    <row r="1913" spans="1:20" x14ac:dyDescent="0.2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v>41860.033958333333</v>
      </c>
      <c r="K1913">
        <v>1404953334</v>
      </c>
      <c r="L1913" s="10">
        <v>41830.033958333333</v>
      </c>
      <c r="M1913" t="b">
        <v>0</v>
      </c>
      <c r="N1913">
        <v>1</v>
      </c>
      <c r="O1913" t="b">
        <v>0</v>
      </c>
      <c r="P1913" t="s">
        <v>8294</v>
      </c>
      <c r="Q1913">
        <v>2.3529411764705883E-4</v>
      </c>
      <c r="R1913">
        <v>10</v>
      </c>
      <c r="S1913" t="s">
        <v>8318</v>
      </c>
      <c r="T1913" t="s">
        <v>8338</v>
      </c>
    </row>
    <row r="1914" spans="1:20" x14ac:dyDescent="0.2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v>42159.226388888885</v>
      </c>
      <c r="K1914">
        <v>1430803560</v>
      </c>
      <c r="L1914" s="10">
        <v>42129.226388888885</v>
      </c>
      <c r="M1914" t="b">
        <v>0</v>
      </c>
      <c r="N1914">
        <v>42</v>
      </c>
      <c r="O1914" t="b">
        <v>0</v>
      </c>
      <c r="P1914" t="s">
        <v>8294</v>
      </c>
      <c r="Q1914">
        <v>0.59299999999999997</v>
      </c>
      <c r="R1914">
        <v>70.595238095238102</v>
      </c>
      <c r="S1914" t="s">
        <v>8318</v>
      </c>
      <c r="T1914" t="s">
        <v>8338</v>
      </c>
    </row>
    <row r="1915" spans="1:20" x14ac:dyDescent="0.2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v>41920.511319444442</v>
      </c>
      <c r="K1915">
        <v>1410178578</v>
      </c>
      <c r="L1915" s="10">
        <v>41890.511319444442</v>
      </c>
      <c r="M1915" t="b">
        <v>0</v>
      </c>
      <c r="N1915">
        <v>26</v>
      </c>
      <c r="O1915" t="b">
        <v>0</v>
      </c>
      <c r="P1915" t="s">
        <v>8294</v>
      </c>
      <c r="Q1915">
        <v>1.3270833333333334E-2</v>
      </c>
      <c r="R1915">
        <v>24.5</v>
      </c>
      <c r="S1915" t="s">
        <v>8318</v>
      </c>
      <c r="T1915" t="s">
        <v>8338</v>
      </c>
    </row>
    <row r="1916" spans="1:20" x14ac:dyDescent="0.2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v>41944.165972222225</v>
      </c>
      <c r="K1916">
        <v>1413519073</v>
      </c>
      <c r="L1916" s="10">
        <v>41929.174456018518</v>
      </c>
      <c r="M1916" t="b">
        <v>0</v>
      </c>
      <c r="N1916">
        <v>2</v>
      </c>
      <c r="O1916" t="b">
        <v>0</v>
      </c>
      <c r="P1916" t="s">
        <v>8294</v>
      </c>
      <c r="Q1916">
        <v>9.0090090090090086E-2</v>
      </c>
      <c r="R1916">
        <v>30</v>
      </c>
      <c r="S1916" t="s">
        <v>8318</v>
      </c>
      <c r="T1916" t="s">
        <v>8338</v>
      </c>
    </row>
    <row r="1917" spans="1:20" x14ac:dyDescent="0.2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v>41884.04886574074</v>
      </c>
      <c r="K1917">
        <v>1407892222</v>
      </c>
      <c r="L1917" s="10">
        <v>41864.04886574074</v>
      </c>
      <c r="M1917" t="b">
        <v>0</v>
      </c>
      <c r="N1917">
        <v>4</v>
      </c>
      <c r="O1917" t="b">
        <v>0</v>
      </c>
      <c r="P1917" t="s">
        <v>8294</v>
      </c>
      <c r="Q1917">
        <v>1.6E-2</v>
      </c>
      <c r="R1917">
        <v>2</v>
      </c>
      <c r="S1917" t="s">
        <v>8318</v>
      </c>
      <c r="T1917" t="s">
        <v>8338</v>
      </c>
    </row>
    <row r="1918" spans="1:20" x14ac:dyDescent="0.2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v>42681.758969907409</v>
      </c>
      <c r="K1918">
        <v>1476378775</v>
      </c>
      <c r="L1918" s="10">
        <v>42656.717303240745</v>
      </c>
      <c r="M1918" t="b">
        <v>0</v>
      </c>
      <c r="N1918">
        <v>6</v>
      </c>
      <c r="O1918" t="b">
        <v>0</v>
      </c>
      <c r="P1918" t="s">
        <v>8294</v>
      </c>
      <c r="Q1918">
        <v>5.1000000000000004E-3</v>
      </c>
      <c r="R1918">
        <v>17</v>
      </c>
      <c r="S1918" t="s">
        <v>8318</v>
      </c>
      <c r="T1918" t="s">
        <v>8338</v>
      </c>
    </row>
    <row r="1919" spans="1:20" x14ac:dyDescent="0.2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v>42776.270057870366</v>
      </c>
      <c r="K1919">
        <v>1484116133</v>
      </c>
      <c r="L1919" s="10">
        <v>42746.270057870366</v>
      </c>
      <c r="M1919" t="b">
        <v>0</v>
      </c>
      <c r="N1919">
        <v>70</v>
      </c>
      <c r="O1919" t="b">
        <v>0</v>
      </c>
      <c r="P1919" t="s">
        <v>8294</v>
      </c>
      <c r="Q1919">
        <v>0.52570512820512816</v>
      </c>
      <c r="R1919">
        <v>2928.9285714285716</v>
      </c>
      <c r="S1919" t="s">
        <v>8318</v>
      </c>
      <c r="T1919" t="s">
        <v>8338</v>
      </c>
    </row>
    <row r="1920" spans="1:20" x14ac:dyDescent="0.2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v>41863.789942129632</v>
      </c>
      <c r="K1920">
        <v>1404845851</v>
      </c>
      <c r="L1920" s="10">
        <v>41828.789942129632</v>
      </c>
      <c r="M1920" t="b">
        <v>0</v>
      </c>
      <c r="N1920">
        <v>9</v>
      </c>
      <c r="O1920" t="b">
        <v>0</v>
      </c>
      <c r="P1920" t="s">
        <v>8294</v>
      </c>
      <c r="Q1920">
        <v>1.04E-2</v>
      </c>
      <c r="R1920">
        <v>28.888888888888889</v>
      </c>
      <c r="S1920" t="s">
        <v>8318</v>
      </c>
      <c r="T1920" t="s">
        <v>8338</v>
      </c>
    </row>
    <row r="1921" spans="1:20" x14ac:dyDescent="0.2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v>42143.875567129624</v>
      </c>
      <c r="K1921">
        <v>1429477249</v>
      </c>
      <c r="L1921" s="10">
        <v>42113.875567129624</v>
      </c>
      <c r="M1921" t="b">
        <v>0</v>
      </c>
      <c r="N1921">
        <v>8</v>
      </c>
      <c r="O1921" t="b">
        <v>0</v>
      </c>
      <c r="P1921" t="s">
        <v>8294</v>
      </c>
      <c r="Q1921">
        <v>0.47399999999999998</v>
      </c>
      <c r="R1921">
        <v>29.625</v>
      </c>
      <c r="S1921" t="s">
        <v>8318</v>
      </c>
      <c r="T1921" t="s">
        <v>8338</v>
      </c>
    </row>
    <row r="1922" spans="1:20" x14ac:dyDescent="0.2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v>42298.958333333328</v>
      </c>
      <c r="K1922">
        <v>1443042061</v>
      </c>
      <c r="L1922" s="10"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>
        <v>0.43030000000000002</v>
      </c>
      <c r="R1922">
        <v>40.980952380952381</v>
      </c>
      <c r="S1922" t="s">
        <v>8318</v>
      </c>
      <c r="T1922" t="s">
        <v>8338</v>
      </c>
    </row>
    <row r="1923" spans="1:20" x14ac:dyDescent="0.2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v>41104.221562500003</v>
      </c>
      <c r="K1923">
        <v>1339651143</v>
      </c>
      <c r="L1923" s="10">
        <v>41074.221562500003</v>
      </c>
      <c r="M1923" t="b">
        <v>0</v>
      </c>
      <c r="N1923">
        <v>38</v>
      </c>
      <c r="O1923" t="b">
        <v>1</v>
      </c>
      <c r="P1923" t="s">
        <v>8279</v>
      </c>
      <c r="Q1923">
        <v>1.3680000000000001</v>
      </c>
      <c r="R1923">
        <v>54</v>
      </c>
      <c r="S1923" t="s">
        <v>8315</v>
      </c>
      <c r="T1923" t="s">
        <v>8340</v>
      </c>
    </row>
    <row r="1924" spans="1:20" x14ac:dyDescent="0.2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v>41620.255868055552</v>
      </c>
      <c r="K1924">
        <v>1384236507</v>
      </c>
      <c r="L1924" s="10">
        <v>41590.255868055552</v>
      </c>
      <c r="M1924" t="b">
        <v>0</v>
      </c>
      <c r="N1924">
        <v>64</v>
      </c>
      <c r="O1924" t="b">
        <v>1</v>
      </c>
      <c r="P1924" t="s">
        <v>8279</v>
      </c>
      <c r="Q1924">
        <v>1.1555</v>
      </c>
      <c r="R1924">
        <v>36.109375</v>
      </c>
      <c r="S1924" t="s">
        <v>8315</v>
      </c>
      <c r="T1924" t="s">
        <v>8340</v>
      </c>
    </row>
    <row r="1925" spans="1:20" x14ac:dyDescent="0.2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v>40813.207638888889</v>
      </c>
      <c r="K1925">
        <v>1313612532</v>
      </c>
      <c r="L1925" s="10">
        <v>40772.848749999997</v>
      </c>
      <c r="M1925" t="b">
        <v>0</v>
      </c>
      <c r="N1925">
        <v>13</v>
      </c>
      <c r="O1925" t="b">
        <v>1</v>
      </c>
      <c r="P1925" t="s">
        <v>8279</v>
      </c>
      <c r="Q1925">
        <v>2.4079999999999999</v>
      </c>
      <c r="R1925">
        <v>23.153846153846153</v>
      </c>
      <c r="S1925" t="s">
        <v>8315</v>
      </c>
      <c r="T1925" t="s">
        <v>8340</v>
      </c>
    </row>
    <row r="1926" spans="1:20" x14ac:dyDescent="0.2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v>41654.814583333333</v>
      </c>
      <c r="K1926">
        <v>1387390555</v>
      </c>
      <c r="L1926" s="10">
        <v>41626.761053240742</v>
      </c>
      <c r="M1926" t="b">
        <v>0</v>
      </c>
      <c r="N1926">
        <v>33</v>
      </c>
      <c r="O1926" t="b">
        <v>1</v>
      </c>
      <c r="P1926" t="s">
        <v>8279</v>
      </c>
      <c r="Q1926">
        <v>1.1439999999999999</v>
      </c>
      <c r="R1926">
        <v>104</v>
      </c>
      <c r="S1926" t="s">
        <v>8315</v>
      </c>
      <c r="T1926" t="s">
        <v>8340</v>
      </c>
    </row>
    <row r="1927" spans="1:20" x14ac:dyDescent="0.2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v>41558</v>
      </c>
      <c r="K1927">
        <v>1379540288</v>
      </c>
      <c r="L1927" s="10">
        <v>41535.90148148148</v>
      </c>
      <c r="M1927" t="b">
        <v>0</v>
      </c>
      <c r="N1927">
        <v>52</v>
      </c>
      <c r="O1927" t="b">
        <v>1</v>
      </c>
      <c r="P1927" t="s">
        <v>8279</v>
      </c>
      <c r="Q1927">
        <v>1.1033333333333333</v>
      </c>
      <c r="R1927">
        <v>31.826923076923077</v>
      </c>
      <c r="S1927" t="s">
        <v>8315</v>
      </c>
      <c r="T1927" t="s">
        <v>8340</v>
      </c>
    </row>
    <row r="1928" spans="1:20" x14ac:dyDescent="0.2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v>40484.018055555556</v>
      </c>
      <c r="K1928">
        <v>1286319256</v>
      </c>
      <c r="L1928" s="10"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>
        <v>1.9537933333333333</v>
      </c>
      <c r="R1928">
        <v>27.3896261682243</v>
      </c>
      <c r="S1928" t="s">
        <v>8315</v>
      </c>
      <c r="T1928" t="s">
        <v>8340</v>
      </c>
    </row>
    <row r="1929" spans="1:20" x14ac:dyDescent="0.2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v>40976.207638888889</v>
      </c>
      <c r="K1929">
        <v>1329856839</v>
      </c>
      <c r="L1929" s="10">
        <v>40960.861562500002</v>
      </c>
      <c r="M1929" t="b">
        <v>0</v>
      </c>
      <c r="N1929">
        <v>11</v>
      </c>
      <c r="O1929" t="b">
        <v>1</v>
      </c>
      <c r="P1929" t="s">
        <v>8279</v>
      </c>
      <c r="Q1929">
        <v>1.0333333333333334</v>
      </c>
      <c r="R1929">
        <v>56.363636363636367</v>
      </c>
      <c r="S1929" t="s">
        <v>8315</v>
      </c>
      <c r="T1929" t="s">
        <v>8340</v>
      </c>
    </row>
    <row r="1930" spans="1:20" x14ac:dyDescent="0.2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v>41401.648078703707</v>
      </c>
      <c r="K1930">
        <v>1365348794</v>
      </c>
      <c r="L1930" s="10">
        <v>41371.648078703707</v>
      </c>
      <c r="M1930" t="b">
        <v>0</v>
      </c>
      <c r="N1930">
        <v>34</v>
      </c>
      <c r="O1930" t="b">
        <v>1</v>
      </c>
      <c r="P1930" t="s">
        <v>8279</v>
      </c>
      <c r="Q1930">
        <v>1.031372549019608</v>
      </c>
      <c r="R1930">
        <v>77.352941176470594</v>
      </c>
      <c r="S1930" t="s">
        <v>8315</v>
      </c>
      <c r="T1930" t="s">
        <v>8340</v>
      </c>
    </row>
    <row r="1931" spans="1:20" x14ac:dyDescent="0.2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v>40729.021597222221</v>
      </c>
      <c r="K1931">
        <v>1306197066</v>
      </c>
      <c r="L1931" s="10">
        <v>40687.021597222221</v>
      </c>
      <c r="M1931" t="b">
        <v>0</v>
      </c>
      <c r="N1931">
        <v>75</v>
      </c>
      <c r="O1931" t="b">
        <v>1</v>
      </c>
      <c r="P1931" t="s">
        <v>8279</v>
      </c>
      <c r="Q1931">
        <v>1.003125</v>
      </c>
      <c r="R1931">
        <v>42.8</v>
      </c>
      <c r="S1931" t="s">
        <v>8315</v>
      </c>
      <c r="T1931" t="s">
        <v>8340</v>
      </c>
    </row>
    <row r="1932" spans="1:20" x14ac:dyDescent="0.2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v>41462.558819444443</v>
      </c>
      <c r="K1932">
        <v>1368019482</v>
      </c>
      <c r="L1932" s="10">
        <v>41402.558819444443</v>
      </c>
      <c r="M1932" t="b">
        <v>0</v>
      </c>
      <c r="N1932">
        <v>26</v>
      </c>
      <c r="O1932" t="b">
        <v>1</v>
      </c>
      <c r="P1932" t="s">
        <v>8279</v>
      </c>
      <c r="Q1932">
        <v>1.27</v>
      </c>
      <c r="R1932">
        <v>48.846153846153847</v>
      </c>
      <c r="S1932" t="s">
        <v>8315</v>
      </c>
      <c r="T1932" t="s">
        <v>8340</v>
      </c>
    </row>
    <row r="1933" spans="1:20" x14ac:dyDescent="0.2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v>41051.145833333336</v>
      </c>
      <c r="K1933">
        <v>1336512309</v>
      </c>
      <c r="L1933" s="10">
        <v>41037.892465277779</v>
      </c>
      <c r="M1933" t="b">
        <v>0</v>
      </c>
      <c r="N1933">
        <v>50</v>
      </c>
      <c r="O1933" t="b">
        <v>1</v>
      </c>
      <c r="P1933" t="s">
        <v>8279</v>
      </c>
      <c r="Q1933">
        <v>1.20601</v>
      </c>
      <c r="R1933">
        <v>48.240400000000001</v>
      </c>
      <c r="S1933" t="s">
        <v>8315</v>
      </c>
      <c r="T1933" t="s">
        <v>8340</v>
      </c>
    </row>
    <row r="1934" spans="1:20" x14ac:dyDescent="0.2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v>40932.809872685182</v>
      </c>
      <c r="K1934">
        <v>1325618773</v>
      </c>
      <c r="L1934" s="10">
        <v>40911.809872685182</v>
      </c>
      <c r="M1934" t="b">
        <v>0</v>
      </c>
      <c r="N1934">
        <v>80</v>
      </c>
      <c r="O1934" t="b">
        <v>1</v>
      </c>
      <c r="P1934" t="s">
        <v>8279</v>
      </c>
      <c r="Q1934">
        <v>1.0699047619047619</v>
      </c>
      <c r="R1934">
        <v>70.212500000000006</v>
      </c>
      <c r="S1934" t="s">
        <v>8315</v>
      </c>
      <c r="T1934" t="s">
        <v>8340</v>
      </c>
    </row>
    <row r="1935" spans="1:20" x14ac:dyDescent="0.2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v>41909.130868055552</v>
      </c>
      <c r="K1935">
        <v>1409195307</v>
      </c>
      <c r="L1935" s="10"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>
        <v>1.7243333333333333</v>
      </c>
      <c r="R1935">
        <v>94.054545454545448</v>
      </c>
      <c r="S1935" t="s">
        <v>8315</v>
      </c>
      <c r="T1935" t="s">
        <v>8340</v>
      </c>
    </row>
    <row r="1936" spans="1:20" x14ac:dyDescent="0.2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v>40902.208333333336</v>
      </c>
      <c r="K1936">
        <v>1321649321</v>
      </c>
      <c r="L1936" s="10">
        <v>40865.867141203707</v>
      </c>
      <c r="M1936" t="b">
        <v>0</v>
      </c>
      <c r="N1936">
        <v>77</v>
      </c>
      <c r="O1936" t="b">
        <v>1</v>
      </c>
      <c r="P1936" t="s">
        <v>8279</v>
      </c>
      <c r="Q1936">
        <v>1.2362</v>
      </c>
      <c r="R1936">
        <v>80.272727272727266</v>
      </c>
      <c r="S1936" t="s">
        <v>8315</v>
      </c>
      <c r="T1936" t="s">
        <v>8340</v>
      </c>
    </row>
    <row r="1937" spans="1:20" x14ac:dyDescent="0.2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v>41811.207638888889</v>
      </c>
      <c r="K1937">
        <v>1400106171</v>
      </c>
      <c r="L1937" s="10">
        <v>41773.932534722226</v>
      </c>
      <c r="M1937" t="b">
        <v>0</v>
      </c>
      <c r="N1937">
        <v>50</v>
      </c>
      <c r="O1937" t="b">
        <v>1</v>
      </c>
      <c r="P1937" t="s">
        <v>8279</v>
      </c>
      <c r="Q1937">
        <v>1.0840000000000001</v>
      </c>
      <c r="R1937">
        <v>54.2</v>
      </c>
      <c r="S1937" t="s">
        <v>8315</v>
      </c>
      <c r="T1937" t="s">
        <v>8340</v>
      </c>
    </row>
    <row r="1938" spans="1:20" x14ac:dyDescent="0.2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v>40883.249305555553</v>
      </c>
      <c r="K1938">
        <v>1320528070</v>
      </c>
      <c r="L1938" s="10"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>
        <v>1.1652013333333333</v>
      </c>
      <c r="R1938">
        <v>60.26903448275862</v>
      </c>
      <c r="S1938" t="s">
        <v>8315</v>
      </c>
      <c r="T1938" t="s">
        <v>8340</v>
      </c>
    </row>
    <row r="1939" spans="1:20" x14ac:dyDescent="0.2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v>41075.165972222225</v>
      </c>
      <c r="K1939">
        <v>1338346281</v>
      </c>
      <c r="L1939" s="10">
        <v>41059.118993055556</v>
      </c>
      <c r="M1939" t="b">
        <v>0</v>
      </c>
      <c r="N1939">
        <v>29</v>
      </c>
      <c r="O1939" t="b">
        <v>1</v>
      </c>
      <c r="P1939" t="s">
        <v>8279</v>
      </c>
      <c r="Q1939">
        <v>1.8724499999999999</v>
      </c>
      <c r="R1939">
        <v>38.740344827586206</v>
      </c>
      <c r="S1939" t="s">
        <v>8315</v>
      </c>
      <c r="T1939" t="s">
        <v>8340</v>
      </c>
    </row>
    <row r="1940" spans="1:20" x14ac:dyDescent="0.2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v>41457.208333333336</v>
      </c>
      <c r="K1940">
        <v>1370067231</v>
      </c>
      <c r="L1940" s="10"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>
        <v>1.1593333333333333</v>
      </c>
      <c r="R1940">
        <v>152.54385964912279</v>
      </c>
      <c r="S1940" t="s">
        <v>8315</v>
      </c>
      <c r="T1940" t="s">
        <v>8340</v>
      </c>
    </row>
    <row r="1941" spans="1:20" x14ac:dyDescent="0.2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v>41343.943379629629</v>
      </c>
      <c r="K1941">
        <v>1360366708</v>
      </c>
      <c r="L1941" s="10">
        <v>41313.985046296293</v>
      </c>
      <c r="M1941" t="b">
        <v>0</v>
      </c>
      <c r="N1941">
        <v>96</v>
      </c>
      <c r="O1941" t="b">
        <v>1</v>
      </c>
      <c r="P1941" t="s">
        <v>8279</v>
      </c>
      <c r="Q1941">
        <v>1.107</v>
      </c>
      <c r="R1941">
        <v>115.3125</v>
      </c>
      <c r="S1941" t="s">
        <v>8315</v>
      </c>
      <c r="T1941" t="s">
        <v>8340</v>
      </c>
    </row>
    <row r="1942" spans="1:20" x14ac:dyDescent="0.2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v>40709.165972222225</v>
      </c>
      <c r="K1942">
        <v>1304770233</v>
      </c>
      <c r="L1942" s="10">
        <v>40670.507326388892</v>
      </c>
      <c r="M1942" t="b">
        <v>0</v>
      </c>
      <c r="N1942">
        <v>31</v>
      </c>
      <c r="O1942" t="b">
        <v>1</v>
      </c>
      <c r="P1942" t="s">
        <v>8279</v>
      </c>
      <c r="Q1942">
        <v>1.7092307692307693</v>
      </c>
      <c r="R1942">
        <v>35.838709677419352</v>
      </c>
      <c r="S1942" t="s">
        <v>8315</v>
      </c>
      <c r="T1942" t="s">
        <v>8340</v>
      </c>
    </row>
    <row r="1943" spans="1:20" x14ac:dyDescent="0.2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v>41774.290868055556</v>
      </c>
      <c r="K1943">
        <v>1397545131</v>
      </c>
      <c r="L1943" s="10"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>
        <v>1.2611835600000001</v>
      </c>
      <c r="R1943">
        <v>64.570118779438872</v>
      </c>
      <c r="S1943" t="s">
        <v>8318</v>
      </c>
      <c r="T1943" t="s">
        <v>8339</v>
      </c>
    </row>
    <row r="1944" spans="1:20" x14ac:dyDescent="0.2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v>40728.828009259261</v>
      </c>
      <c r="K1944">
        <v>1302033140</v>
      </c>
      <c r="L1944" s="10">
        <v>40638.828009259261</v>
      </c>
      <c r="M1944" t="b">
        <v>1</v>
      </c>
      <c r="N1944">
        <v>95</v>
      </c>
      <c r="O1944" t="b">
        <v>1</v>
      </c>
      <c r="P1944" t="s">
        <v>8295</v>
      </c>
      <c r="Q1944">
        <v>1.3844033333333334</v>
      </c>
      <c r="R1944">
        <v>87.436000000000007</v>
      </c>
      <c r="S1944" t="s">
        <v>8318</v>
      </c>
      <c r="T1944" t="s">
        <v>8339</v>
      </c>
    </row>
    <row r="1945" spans="1:20" x14ac:dyDescent="0.2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v>42593.269861111112</v>
      </c>
      <c r="K1945">
        <v>1467008916</v>
      </c>
      <c r="L1945" s="10"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>
        <v>17.052499999999998</v>
      </c>
      <c r="R1945">
        <v>68.815577078288939</v>
      </c>
      <c r="S1945" t="s">
        <v>8318</v>
      </c>
      <c r="T1945" t="s">
        <v>8339</v>
      </c>
    </row>
    <row r="1946" spans="1:20" x14ac:dyDescent="0.2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v>41760.584374999999</v>
      </c>
      <c r="K1946">
        <v>1396360890</v>
      </c>
      <c r="L1946" s="10"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>
        <v>7.8805550000000002</v>
      </c>
      <c r="R1946">
        <v>176.200223588597</v>
      </c>
      <c r="S1946" t="s">
        <v>8318</v>
      </c>
      <c r="T1946" t="s">
        <v>8339</v>
      </c>
    </row>
    <row r="1947" spans="1:20" x14ac:dyDescent="0.2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v>42197.251828703709</v>
      </c>
      <c r="K1947">
        <v>1433224958</v>
      </c>
      <c r="L1947" s="10"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>
        <v>3.4801799999999998</v>
      </c>
      <c r="R1947">
        <v>511.79117647058825</v>
      </c>
      <c r="S1947" t="s">
        <v>8318</v>
      </c>
      <c r="T1947" t="s">
        <v>8339</v>
      </c>
    </row>
    <row r="1948" spans="1:20" x14ac:dyDescent="0.2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v>41749.108344907407</v>
      </c>
      <c r="K1948">
        <v>1392780961</v>
      </c>
      <c r="L1948" s="10">
        <v>41689.150011574071</v>
      </c>
      <c r="M1948" t="b">
        <v>1</v>
      </c>
      <c r="N1948">
        <v>70</v>
      </c>
      <c r="O1948" t="b">
        <v>1</v>
      </c>
      <c r="P1948" t="s">
        <v>8295</v>
      </c>
      <c r="Q1948">
        <v>1.4974666666666667</v>
      </c>
      <c r="R1948">
        <v>160.44285714285715</v>
      </c>
      <c r="S1948" t="s">
        <v>8318</v>
      </c>
      <c r="T1948" t="s">
        <v>8339</v>
      </c>
    </row>
    <row r="1949" spans="1:20" x14ac:dyDescent="0.2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v>40140.249305555553</v>
      </c>
      <c r="K1949">
        <v>1255730520</v>
      </c>
      <c r="L1949" s="10">
        <v>40102.918055555558</v>
      </c>
      <c r="M1949" t="b">
        <v>1</v>
      </c>
      <c r="N1949">
        <v>23</v>
      </c>
      <c r="O1949" t="b">
        <v>1</v>
      </c>
      <c r="P1949" t="s">
        <v>8295</v>
      </c>
      <c r="Q1949">
        <v>1.0063375000000001</v>
      </c>
      <c r="R1949">
        <v>35.003043478260871</v>
      </c>
      <c r="S1949" t="s">
        <v>8318</v>
      </c>
      <c r="T1949" t="s">
        <v>8339</v>
      </c>
    </row>
    <row r="1950" spans="1:20" x14ac:dyDescent="0.2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v>42527.709722222222</v>
      </c>
      <c r="K1950">
        <v>1460557809</v>
      </c>
      <c r="L1950" s="10"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>
        <v>8.0021100000000001</v>
      </c>
      <c r="R1950">
        <v>188.50671378091872</v>
      </c>
      <c r="S1950" t="s">
        <v>8318</v>
      </c>
      <c r="T1950" t="s">
        <v>8339</v>
      </c>
    </row>
    <row r="1951" spans="1:20" x14ac:dyDescent="0.2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v>41830.423043981478</v>
      </c>
      <c r="K1951">
        <v>1402394951</v>
      </c>
      <c r="L1951" s="10"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>
        <v>1.0600260000000001</v>
      </c>
      <c r="R1951">
        <v>56.204984093319197</v>
      </c>
      <c r="S1951" t="s">
        <v>8318</v>
      </c>
      <c r="T1951" t="s">
        <v>8339</v>
      </c>
    </row>
    <row r="1952" spans="1:20" x14ac:dyDescent="0.2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v>40655.181400462963</v>
      </c>
      <c r="K1952">
        <v>1300767673</v>
      </c>
      <c r="L1952" s="10"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>
        <v>2.0051866666666669</v>
      </c>
      <c r="R1952">
        <v>51.3054157782516</v>
      </c>
      <c r="S1952" t="s">
        <v>8318</v>
      </c>
      <c r="T1952" t="s">
        <v>8339</v>
      </c>
    </row>
    <row r="1953" spans="1:20" x14ac:dyDescent="0.2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v>42681.462233796294</v>
      </c>
      <c r="K1953">
        <v>1475921137</v>
      </c>
      <c r="L1953" s="10"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>
        <v>2.1244399999999999</v>
      </c>
      <c r="R1953">
        <v>127.36450839328538</v>
      </c>
      <c r="S1953" t="s">
        <v>8318</v>
      </c>
      <c r="T1953" t="s">
        <v>8339</v>
      </c>
    </row>
    <row r="1954" spans="1:20" x14ac:dyDescent="0.2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v>41563.60665509259</v>
      </c>
      <c r="K1954">
        <v>1378737215</v>
      </c>
      <c r="L1954" s="10">
        <v>41526.60665509259</v>
      </c>
      <c r="M1954" t="b">
        <v>1</v>
      </c>
      <c r="N1954">
        <v>682</v>
      </c>
      <c r="O1954" t="b">
        <v>1</v>
      </c>
      <c r="P1954" t="s">
        <v>8295</v>
      </c>
      <c r="Q1954">
        <v>1.9847237142857144</v>
      </c>
      <c r="R1954">
        <v>101.85532258064516</v>
      </c>
      <c r="S1954" t="s">
        <v>8318</v>
      </c>
      <c r="T1954" t="s">
        <v>8339</v>
      </c>
    </row>
    <row r="1955" spans="1:20" x14ac:dyDescent="0.2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v>40970.125</v>
      </c>
      <c r="K1955">
        <v>1328158065</v>
      </c>
      <c r="L1955" s="10"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>
        <v>2.2594666666666665</v>
      </c>
      <c r="R1955">
        <v>230.55782312925169</v>
      </c>
      <c r="S1955" t="s">
        <v>8318</v>
      </c>
      <c r="T1955" t="s">
        <v>8339</v>
      </c>
    </row>
    <row r="1956" spans="1:20" x14ac:dyDescent="0.2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v>42441.208333333328</v>
      </c>
      <c r="K1956">
        <v>1453730176</v>
      </c>
      <c r="L1956" s="10"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>
        <v>6.9894800000000004</v>
      </c>
      <c r="R1956">
        <v>842.10602409638557</v>
      </c>
      <c r="S1956" t="s">
        <v>8318</v>
      </c>
      <c r="T1956" t="s">
        <v>8339</v>
      </c>
    </row>
    <row r="1957" spans="1:20" x14ac:dyDescent="0.2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v>41052.791666666664</v>
      </c>
      <c r="K1957">
        <v>1334989881</v>
      </c>
      <c r="L1957" s="10"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>
        <v>3.9859528571428569</v>
      </c>
      <c r="R1957">
        <v>577.27593103448271</v>
      </c>
      <c r="S1957" t="s">
        <v>8318</v>
      </c>
      <c r="T1957" t="s">
        <v>8339</v>
      </c>
    </row>
    <row r="1958" spans="1:20" x14ac:dyDescent="0.2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v>42112.882002314815</v>
      </c>
      <c r="K1958">
        <v>1425507005</v>
      </c>
      <c r="L1958" s="10"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>
        <v>2.9403333333333332</v>
      </c>
      <c r="R1958">
        <v>483.34246575342468</v>
      </c>
      <c r="S1958" t="s">
        <v>8318</v>
      </c>
      <c r="T1958" t="s">
        <v>8339</v>
      </c>
    </row>
    <row r="1959" spans="1:20" x14ac:dyDescent="0.2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v>41209.098530092589</v>
      </c>
      <c r="K1959">
        <v>1348712513</v>
      </c>
      <c r="L1959" s="10"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>
        <v>1.6750470000000002</v>
      </c>
      <c r="R1959">
        <v>76.138500000000008</v>
      </c>
      <c r="S1959" t="s">
        <v>8318</v>
      </c>
      <c r="T1959" t="s">
        <v>8339</v>
      </c>
    </row>
    <row r="1960" spans="1:20" x14ac:dyDescent="0.2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v>41356.94630787037</v>
      </c>
      <c r="K1960">
        <v>1361490161</v>
      </c>
      <c r="L1960" s="10"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>
        <v>14.355717142857143</v>
      </c>
      <c r="R1960">
        <v>74.107684365781708</v>
      </c>
      <c r="S1960" t="s">
        <v>8318</v>
      </c>
      <c r="T1960" t="s">
        <v>8339</v>
      </c>
    </row>
    <row r="1961" spans="1:20" x14ac:dyDescent="0.2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v>41913</v>
      </c>
      <c r="K1961">
        <v>1408565860</v>
      </c>
      <c r="L1961" s="10"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>
        <v>1.5673440000000001</v>
      </c>
      <c r="R1961">
        <v>36.965660377358489</v>
      </c>
      <c r="S1961" t="s">
        <v>8318</v>
      </c>
      <c r="T1961" t="s">
        <v>8339</v>
      </c>
    </row>
    <row r="1962" spans="1:20" x14ac:dyDescent="0.2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v>41994.362743055557</v>
      </c>
      <c r="K1962">
        <v>1416559341</v>
      </c>
      <c r="L1962" s="10">
        <v>41964.362743055557</v>
      </c>
      <c r="M1962" t="b">
        <v>1</v>
      </c>
      <c r="N1962">
        <v>33</v>
      </c>
      <c r="O1962" t="b">
        <v>1</v>
      </c>
      <c r="P1962" t="s">
        <v>8295</v>
      </c>
      <c r="Q1962">
        <v>1.1790285714285715</v>
      </c>
      <c r="R1962">
        <v>2500.969696969697</v>
      </c>
      <c r="S1962" t="s">
        <v>8318</v>
      </c>
      <c r="T1962" t="s">
        <v>8339</v>
      </c>
    </row>
    <row r="1963" spans="1:20" x14ac:dyDescent="0.2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v>41188.165972222225</v>
      </c>
      <c r="K1963">
        <v>1346042417</v>
      </c>
      <c r="L1963" s="10"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>
        <v>11.053811999999999</v>
      </c>
      <c r="R1963">
        <v>67.690214329454989</v>
      </c>
      <c r="S1963" t="s">
        <v>8318</v>
      </c>
      <c r="T1963" t="s">
        <v>8339</v>
      </c>
    </row>
    <row r="1964" spans="1:20" x14ac:dyDescent="0.2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v>41772.780509259261</v>
      </c>
      <c r="K1964">
        <v>1397414636</v>
      </c>
      <c r="L1964" s="10"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>
        <v>1.9292499999999999</v>
      </c>
      <c r="R1964">
        <v>63.04738562091503</v>
      </c>
      <c r="S1964" t="s">
        <v>8318</v>
      </c>
      <c r="T1964" t="s">
        <v>8339</v>
      </c>
    </row>
    <row r="1965" spans="1:20" x14ac:dyDescent="0.2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v>41898.429791666669</v>
      </c>
      <c r="K1965">
        <v>1407838734</v>
      </c>
      <c r="L1965" s="10"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>
        <v>1.268842105263158</v>
      </c>
      <c r="R1965">
        <v>117.6</v>
      </c>
      <c r="S1965" t="s">
        <v>8318</v>
      </c>
      <c r="T1965" t="s">
        <v>8339</v>
      </c>
    </row>
    <row r="1966" spans="1:20" x14ac:dyDescent="0.2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v>42482.272824074069</v>
      </c>
      <c r="K1966">
        <v>1458714772</v>
      </c>
      <c r="L1966" s="10"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>
        <v>2.5957748878923765</v>
      </c>
      <c r="R1966">
        <v>180.75185011709601</v>
      </c>
      <c r="S1966" t="s">
        <v>8318</v>
      </c>
      <c r="T1966" t="s">
        <v>8339</v>
      </c>
    </row>
    <row r="1967" spans="1:20" x14ac:dyDescent="0.2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v>40920.041666666664</v>
      </c>
      <c r="K1967">
        <v>1324433310</v>
      </c>
      <c r="L1967" s="10"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>
        <v>2.6227999999999998</v>
      </c>
      <c r="R1967">
        <v>127.32038834951456</v>
      </c>
      <c r="S1967" t="s">
        <v>8318</v>
      </c>
      <c r="T1967" t="s">
        <v>8339</v>
      </c>
    </row>
    <row r="1968" spans="1:20" x14ac:dyDescent="0.2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v>41865.540486111109</v>
      </c>
      <c r="K1968">
        <v>1405429098</v>
      </c>
      <c r="L1968" s="10"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>
        <v>2.0674309000000002</v>
      </c>
      <c r="R1968">
        <v>136.6444745538665</v>
      </c>
      <c r="S1968" t="s">
        <v>8318</v>
      </c>
      <c r="T1968" t="s">
        <v>8339</v>
      </c>
    </row>
    <row r="1969" spans="1:20" x14ac:dyDescent="0.2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v>41760.663530092592</v>
      </c>
      <c r="K1969">
        <v>1396367729</v>
      </c>
      <c r="L1969" s="10"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>
        <v>3.7012999999999998</v>
      </c>
      <c r="R1969">
        <v>182.78024691358024</v>
      </c>
      <c r="S1969" t="s">
        <v>8318</v>
      </c>
      <c r="T1969" t="s">
        <v>8339</v>
      </c>
    </row>
    <row r="1970" spans="1:20" x14ac:dyDescent="0.2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v>42707.628645833334</v>
      </c>
      <c r="K1970">
        <v>1478095515</v>
      </c>
      <c r="L1970" s="10"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>
        <v>2.8496600000000001</v>
      </c>
      <c r="R1970">
        <v>279.37843137254902</v>
      </c>
      <c r="S1970" t="s">
        <v>8318</v>
      </c>
      <c r="T1970" t="s">
        <v>8339</v>
      </c>
    </row>
    <row r="1971" spans="1:20" x14ac:dyDescent="0.2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v>42587.792453703703</v>
      </c>
      <c r="K1971">
        <v>1467831668</v>
      </c>
      <c r="L1971" s="10"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>
        <v>5.7907999999999999</v>
      </c>
      <c r="R1971">
        <v>61.375728669846318</v>
      </c>
      <c r="S1971" t="s">
        <v>8318</v>
      </c>
      <c r="T1971" t="s">
        <v>8339</v>
      </c>
    </row>
    <row r="1972" spans="1:20" x14ac:dyDescent="0.2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v>41384.151631944449</v>
      </c>
      <c r="K1972">
        <v>1361248701</v>
      </c>
      <c r="L1972" s="10"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>
        <v>11.318</v>
      </c>
      <c r="R1972">
        <v>80.727532097004286</v>
      </c>
      <c r="S1972" t="s">
        <v>8318</v>
      </c>
      <c r="T1972" t="s">
        <v>8339</v>
      </c>
    </row>
    <row r="1973" spans="1:20" x14ac:dyDescent="0.2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v>41593.166666666664</v>
      </c>
      <c r="K1973">
        <v>1381752061</v>
      </c>
      <c r="L1973" s="10"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>
        <v>2.6302771750000002</v>
      </c>
      <c r="R1973">
        <v>272.35590732591254</v>
      </c>
      <c r="S1973" t="s">
        <v>8318</v>
      </c>
      <c r="T1973" t="s">
        <v>8339</v>
      </c>
    </row>
    <row r="1974" spans="1:20" x14ac:dyDescent="0.2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v>41231.053749999999</v>
      </c>
      <c r="K1974">
        <v>1350605844</v>
      </c>
      <c r="L1974" s="10"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>
        <v>6.7447999999999997</v>
      </c>
      <c r="R1974">
        <v>70.848739495798313</v>
      </c>
      <c r="S1974" t="s">
        <v>8318</v>
      </c>
      <c r="T1974" t="s">
        <v>8339</v>
      </c>
    </row>
    <row r="1975" spans="1:20" x14ac:dyDescent="0.2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v>42588.291666666672</v>
      </c>
      <c r="K1975">
        <v>1467134464</v>
      </c>
      <c r="L1975" s="10"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>
        <v>2.5683081313131315</v>
      </c>
      <c r="R1975">
        <v>247.94003412969283</v>
      </c>
      <c r="S1975" t="s">
        <v>8318</v>
      </c>
      <c r="T1975" t="s">
        <v>8339</v>
      </c>
    </row>
    <row r="1976" spans="1:20" x14ac:dyDescent="0.2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v>41505.334131944444</v>
      </c>
      <c r="K1976">
        <v>1371715269</v>
      </c>
      <c r="L1976" s="10"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>
        <v>3.7549600000000001</v>
      </c>
      <c r="R1976">
        <v>186.81393034825871</v>
      </c>
      <c r="S1976" t="s">
        <v>8318</v>
      </c>
      <c r="T1976" t="s">
        <v>8339</v>
      </c>
    </row>
    <row r="1977" spans="1:20" x14ac:dyDescent="0.2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v>41343.755219907405</v>
      </c>
      <c r="K1977">
        <v>1360346851</v>
      </c>
      <c r="L1977" s="10"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>
        <v>2.0870837499999997</v>
      </c>
      <c r="R1977">
        <v>131.98948616600788</v>
      </c>
      <c r="S1977" t="s">
        <v>8318</v>
      </c>
      <c r="T1977" t="s">
        <v>8339</v>
      </c>
    </row>
    <row r="1978" spans="1:20" x14ac:dyDescent="0.2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v>41468.899594907409</v>
      </c>
      <c r="K1978">
        <v>1371159325</v>
      </c>
      <c r="L1978" s="10"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>
        <v>3.4660000000000002</v>
      </c>
      <c r="R1978">
        <v>29.310782241014799</v>
      </c>
      <c r="S1978" t="s">
        <v>8318</v>
      </c>
      <c r="T1978" t="s">
        <v>8339</v>
      </c>
    </row>
    <row r="1979" spans="1:20" x14ac:dyDescent="0.2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v>42357.332638888889</v>
      </c>
      <c r="K1979">
        <v>1446527540</v>
      </c>
      <c r="L1979" s="10"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>
        <v>4.0232999999999999</v>
      </c>
      <c r="R1979">
        <v>245.02436053593178</v>
      </c>
      <c r="S1979" t="s">
        <v>8318</v>
      </c>
      <c r="T1979" t="s">
        <v>8339</v>
      </c>
    </row>
    <row r="1980" spans="1:20" x14ac:dyDescent="0.2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v>41072.291666666664</v>
      </c>
      <c r="K1980">
        <v>1336627492</v>
      </c>
      <c r="L1980" s="10"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>
        <v>10.2684514</v>
      </c>
      <c r="R1980">
        <v>1323.2540463917526</v>
      </c>
      <c r="S1980" t="s">
        <v>8318</v>
      </c>
      <c r="T1980" t="s">
        <v>8339</v>
      </c>
    </row>
    <row r="1981" spans="1:20" x14ac:dyDescent="0.2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v>42327.207638888889</v>
      </c>
      <c r="K1981">
        <v>1444734146</v>
      </c>
      <c r="L1981" s="10"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>
        <v>1.14901155</v>
      </c>
      <c r="R1981">
        <v>282.65966789667897</v>
      </c>
      <c r="S1981" t="s">
        <v>8318</v>
      </c>
      <c r="T1981" t="s">
        <v>8339</v>
      </c>
    </row>
    <row r="1982" spans="1:20" x14ac:dyDescent="0.2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v>42463.500717592593</v>
      </c>
      <c r="K1982">
        <v>1456232462</v>
      </c>
      <c r="L1982" s="10"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>
        <v>3.5482402000000004</v>
      </c>
      <c r="R1982">
        <v>91.214401028277635</v>
      </c>
      <c r="S1982" t="s">
        <v>8318</v>
      </c>
      <c r="T1982" t="s">
        <v>8339</v>
      </c>
    </row>
    <row r="1983" spans="1:20" x14ac:dyDescent="0.2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v>41829.725289351853</v>
      </c>
      <c r="K1983">
        <v>1402334665</v>
      </c>
      <c r="L1983" s="10">
        <v>41799.725289351853</v>
      </c>
      <c r="M1983" t="b">
        <v>0</v>
      </c>
      <c r="N1983">
        <v>12</v>
      </c>
      <c r="O1983" t="b">
        <v>0</v>
      </c>
      <c r="P1983" t="s">
        <v>8296</v>
      </c>
      <c r="Q1983">
        <v>5.0799999999999998E-2</v>
      </c>
      <c r="R1983">
        <v>31.75</v>
      </c>
      <c r="S1983" t="s">
        <v>8316</v>
      </c>
      <c r="T1983" t="s">
        <v>8347</v>
      </c>
    </row>
    <row r="1984" spans="1:20" x14ac:dyDescent="0.2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v>42708.628321759257</v>
      </c>
      <c r="K1984">
        <v>1478268287</v>
      </c>
      <c r="L1984" s="10">
        <v>42678.586655092593</v>
      </c>
      <c r="M1984" t="b">
        <v>0</v>
      </c>
      <c r="N1984">
        <v>0</v>
      </c>
      <c r="O1984" t="b">
        <v>0</v>
      </c>
      <c r="P1984" t="s">
        <v>8296</v>
      </c>
      <c r="Q1984">
        <v>0</v>
      </c>
      <c r="R1984" t="e">
        <v>#DIV/0!</v>
      </c>
      <c r="S1984" t="s">
        <v>8316</v>
      </c>
      <c r="T1984" t="s">
        <v>8347</v>
      </c>
    </row>
    <row r="1985" spans="1:20" x14ac:dyDescent="0.2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v>42615.291666666672</v>
      </c>
      <c r="K1985">
        <v>1470874618</v>
      </c>
      <c r="L1985" s="10">
        <v>42593.011782407411</v>
      </c>
      <c r="M1985" t="b">
        <v>0</v>
      </c>
      <c r="N1985">
        <v>16</v>
      </c>
      <c r="O1985" t="b">
        <v>0</v>
      </c>
      <c r="P1985" t="s">
        <v>8296</v>
      </c>
      <c r="Q1985">
        <v>4.2999999999999997E-2</v>
      </c>
      <c r="R1985">
        <v>88.6875</v>
      </c>
      <c r="S1985" t="s">
        <v>8316</v>
      </c>
      <c r="T1985" t="s">
        <v>8347</v>
      </c>
    </row>
    <row r="1986" spans="1:20" x14ac:dyDescent="0.2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v>41973.831956018519</v>
      </c>
      <c r="K1986">
        <v>1412189881</v>
      </c>
      <c r="L1986" s="10">
        <v>41913.790289351848</v>
      </c>
      <c r="M1986" t="b">
        <v>0</v>
      </c>
      <c r="N1986">
        <v>7</v>
      </c>
      <c r="O1986" t="b">
        <v>0</v>
      </c>
      <c r="P1986" t="s">
        <v>8296</v>
      </c>
      <c r="Q1986">
        <v>0.21146666666666666</v>
      </c>
      <c r="R1986">
        <v>453.14285714285717</v>
      </c>
      <c r="S1986" t="s">
        <v>8316</v>
      </c>
      <c r="T1986" t="s">
        <v>8347</v>
      </c>
    </row>
    <row r="1987" spans="1:20" x14ac:dyDescent="0.2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v>42584.958333333328</v>
      </c>
      <c r="K1987">
        <v>1467650771</v>
      </c>
      <c r="L1987" s="10">
        <v>42555.698738425926</v>
      </c>
      <c r="M1987" t="b">
        <v>0</v>
      </c>
      <c r="N1987">
        <v>4</v>
      </c>
      <c r="O1987" t="b">
        <v>0</v>
      </c>
      <c r="P1987" t="s">
        <v>8296</v>
      </c>
      <c r="Q1987">
        <v>3.1875000000000001E-2</v>
      </c>
      <c r="R1987">
        <v>12.75</v>
      </c>
      <c r="S1987" t="s">
        <v>8316</v>
      </c>
      <c r="T1987" t="s">
        <v>8347</v>
      </c>
    </row>
    <row r="1988" spans="1:20" x14ac:dyDescent="0.2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v>42443.392164351855</v>
      </c>
      <c r="K1988">
        <v>1455359083</v>
      </c>
      <c r="L1988" s="10">
        <v>42413.433831018512</v>
      </c>
      <c r="M1988" t="b">
        <v>0</v>
      </c>
      <c r="N1988">
        <v>1</v>
      </c>
      <c r="O1988" t="b">
        <v>0</v>
      </c>
      <c r="P1988" t="s">
        <v>8296</v>
      </c>
      <c r="Q1988">
        <v>5.0000000000000001E-4</v>
      </c>
      <c r="R1988">
        <v>1</v>
      </c>
      <c r="S1988" t="s">
        <v>8316</v>
      </c>
      <c r="T1988" t="s">
        <v>8347</v>
      </c>
    </row>
    <row r="1989" spans="1:20" x14ac:dyDescent="0.2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v>42064.639768518522</v>
      </c>
      <c r="K1989">
        <v>1422631276</v>
      </c>
      <c r="L1989" s="10">
        <v>42034.639768518522</v>
      </c>
      <c r="M1989" t="b">
        <v>0</v>
      </c>
      <c r="N1989">
        <v>28</v>
      </c>
      <c r="O1989" t="b">
        <v>0</v>
      </c>
      <c r="P1989" t="s">
        <v>8296</v>
      </c>
      <c r="Q1989">
        <v>0.42472727272727273</v>
      </c>
      <c r="R1989">
        <v>83.428571428571431</v>
      </c>
      <c r="S1989" t="s">
        <v>8316</v>
      </c>
      <c r="T1989" t="s">
        <v>8347</v>
      </c>
    </row>
    <row r="1990" spans="1:20" x14ac:dyDescent="0.2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v>42236.763217592597</v>
      </c>
      <c r="K1990">
        <v>1437502742</v>
      </c>
      <c r="L1990" s="10">
        <v>42206.763217592597</v>
      </c>
      <c r="M1990" t="b">
        <v>0</v>
      </c>
      <c r="N1990">
        <v>1</v>
      </c>
      <c r="O1990" t="b">
        <v>0</v>
      </c>
      <c r="P1990" t="s">
        <v>8296</v>
      </c>
      <c r="Q1990">
        <v>4.1666666666666666E-3</v>
      </c>
      <c r="R1990">
        <v>25</v>
      </c>
      <c r="S1990" t="s">
        <v>8316</v>
      </c>
      <c r="T1990" t="s">
        <v>8347</v>
      </c>
    </row>
    <row r="1991" spans="1:20" x14ac:dyDescent="0.2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v>42715.680648148147</v>
      </c>
      <c r="K1991">
        <v>1478881208</v>
      </c>
      <c r="L1991" s="10">
        <v>42685.680648148147</v>
      </c>
      <c r="M1991" t="b">
        <v>0</v>
      </c>
      <c r="N1991">
        <v>1</v>
      </c>
      <c r="O1991" t="b">
        <v>0</v>
      </c>
      <c r="P1991" t="s">
        <v>8296</v>
      </c>
      <c r="Q1991">
        <v>0.01</v>
      </c>
      <c r="R1991">
        <v>50</v>
      </c>
      <c r="S1991" t="s">
        <v>8316</v>
      </c>
      <c r="T1991" t="s">
        <v>8347</v>
      </c>
    </row>
    <row r="1992" spans="1:20" x14ac:dyDescent="0.2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v>42413.195972222224</v>
      </c>
      <c r="K1992">
        <v>1454042532</v>
      </c>
      <c r="L1992" s="10">
        <v>42398.195972222224</v>
      </c>
      <c r="M1992" t="b">
        <v>0</v>
      </c>
      <c r="N1992">
        <v>5</v>
      </c>
      <c r="O1992" t="b">
        <v>0</v>
      </c>
      <c r="P1992" t="s">
        <v>8296</v>
      </c>
      <c r="Q1992">
        <v>0.16966666666666666</v>
      </c>
      <c r="R1992">
        <v>101.8</v>
      </c>
      <c r="S1992" t="s">
        <v>8316</v>
      </c>
      <c r="T1992" t="s">
        <v>8347</v>
      </c>
    </row>
    <row r="1993" spans="1:20" x14ac:dyDescent="0.2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v>42188.89335648148</v>
      </c>
      <c r="K1993">
        <v>1434144386</v>
      </c>
      <c r="L1993" s="10">
        <v>42167.89335648148</v>
      </c>
      <c r="M1993" t="b">
        <v>0</v>
      </c>
      <c r="N1993">
        <v>3</v>
      </c>
      <c r="O1993" t="b">
        <v>0</v>
      </c>
      <c r="P1993" t="s">
        <v>8296</v>
      </c>
      <c r="Q1993">
        <v>7.0000000000000007E-2</v>
      </c>
      <c r="R1993">
        <v>46.666666666666664</v>
      </c>
      <c r="S1993" t="s">
        <v>8316</v>
      </c>
      <c r="T1993" t="s">
        <v>8347</v>
      </c>
    </row>
    <row r="1994" spans="1:20" x14ac:dyDescent="0.2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v>42053.143414351856</v>
      </c>
      <c r="K1994">
        <v>1421637991</v>
      </c>
      <c r="L1994" s="10">
        <v>42023.143414351856</v>
      </c>
      <c r="M1994" t="b">
        <v>0</v>
      </c>
      <c r="N1994">
        <v>2</v>
      </c>
      <c r="O1994" t="b">
        <v>0</v>
      </c>
      <c r="P1994" t="s">
        <v>8296</v>
      </c>
      <c r="Q1994">
        <v>1.3333333333333333E-3</v>
      </c>
      <c r="R1994">
        <v>1</v>
      </c>
      <c r="S1994" t="s">
        <v>8316</v>
      </c>
      <c r="T1994" t="s">
        <v>8347</v>
      </c>
    </row>
    <row r="1995" spans="1:20" x14ac:dyDescent="0.2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v>42359.58839120371</v>
      </c>
      <c r="K1995">
        <v>1448114837</v>
      </c>
      <c r="L1995" s="10">
        <v>42329.58839120371</v>
      </c>
      <c r="M1995" t="b">
        <v>0</v>
      </c>
      <c r="N1995">
        <v>0</v>
      </c>
      <c r="O1995" t="b">
        <v>0</v>
      </c>
      <c r="P1995" t="s">
        <v>8296</v>
      </c>
      <c r="Q1995">
        <v>0</v>
      </c>
      <c r="R1995" t="e">
        <v>#DIV/0!</v>
      </c>
      <c r="S1995" t="s">
        <v>8316</v>
      </c>
      <c r="T1995" t="s">
        <v>8347</v>
      </c>
    </row>
    <row r="1996" spans="1:20" x14ac:dyDescent="0.2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v>42711.047939814816</v>
      </c>
      <c r="K1996">
        <v>1475885342</v>
      </c>
      <c r="L1996" s="10">
        <v>42651.006273148145</v>
      </c>
      <c r="M1996" t="b">
        <v>0</v>
      </c>
      <c r="N1996">
        <v>0</v>
      </c>
      <c r="O1996" t="b">
        <v>0</v>
      </c>
      <c r="P1996" t="s">
        <v>8296</v>
      </c>
      <c r="Q1996">
        <v>0</v>
      </c>
      <c r="R1996" t="e">
        <v>#DIV/0!</v>
      </c>
      <c r="S1996" t="s">
        <v>8316</v>
      </c>
      <c r="T1996" t="s">
        <v>8347</v>
      </c>
    </row>
    <row r="1997" spans="1:20" x14ac:dyDescent="0.2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v>42201.902037037042</v>
      </c>
      <c r="K1997">
        <v>1435354736</v>
      </c>
      <c r="L1997" s="10">
        <v>42181.902037037042</v>
      </c>
      <c r="M1997" t="b">
        <v>0</v>
      </c>
      <c r="N1997">
        <v>3</v>
      </c>
      <c r="O1997" t="b">
        <v>0</v>
      </c>
      <c r="P1997" t="s">
        <v>8296</v>
      </c>
      <c r="Q1997">
        <v>7.8E-2</v>
      </c>
      <c r="R1997">
        <v>26</v>
      </c>
      <c r="S1997" t="s">
        <v>8316</v>
      </c>
      <c r="T1997" t="s">
        <v>8347</v>
      </c>
    </row>
    <row r="1998" spans="1:20" x14ac:dyDescent="0.2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v>41830.819571759261</v>
      </c>
      <c r="K1998">
        <v>1402429211</v>
      </c>
      <c r="L1998" s="10">
        <v>41800.819571759261</v>
      </c>
      <c r="M1998" t="b">
        <v>0</v>
      </c>
      <c r="N1998">
        <v>0</v>
      </c>
      <c r="O1998" t="b">
        <v>0</v>
      </c>
      <c r="P1998" t="s">
        <v>8296</v>
      </c>
      <c r="Q1998">
        <v>0</v>
      </c>
      <c r="R1998" t="e">
        <v>#DIV/0!</v>
      </c>
      <c r="S1998" t="s">
        <v>8316</v>
      </c>
      <c r="T1998" t="s">
        <v>8347</v>
      </c>
    </row>
    <row r="1999" spans="1:20" x14ac:dyDescent="0.2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v>41877.930694444447</v>
      </c>
      <c r="K1999">
        <v>1406499612</v>
      </c>
      <c r="L1999" s="10">
        <v>41847.930694444447</v>
      </c>
      <c r="M1999" t="b">
        <v>0</v>
      </c>
      <c r="N1999">
        <v>0</v>
      </c>
      <c r="O1999" t="b">
        <v>0</v>
      </c>
      <c r="P1999" t="s">
        <v>8296</v>
      </c>
      <c r="Q1999">
        <v>0</v>
      </c>
      <c r="R1999" t="e">
        <v>#DIV/0!</v>
      </c>
      <c r="S1999" t="s">
        <v>8316</v>
      </c>
      <c r="T1999" t="s">
        <v>8347</v>
      </c>
    </row>
    <row r="2000" spans="1:20" x14ac:dyDescent="0.2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v>41852.118495370371</v>
      </c>
      <c r="K2000">
        <v>1402973438</v>
      </c>
      <c r="L2000" s="10">
        <v>41807.118495370371</v>
      </c>
      <c r="M2000" t="b">
        <v>0</v>
      </c>
      <c r="N2000">
        <v>3</v>
      </c>
      <c r="O2000" t="b">
        <v>0</v>
      </c>
      <c r="P2000" t="s">
        <v>8296</v>
      </c>
      <c r="Q2000">
        <v>0.26200000000000001</v>
      </c>
      <c r="R2000">
        <v>218.33333333333334</v>
      </c>
      <c r="S2000" t="s">
        <v>8316</v>
      </c>
      <c r="T2000" t="s">
        <v>8347</v>
      </c>
    </row>
    <row r="2001" spans="1:20" x14ac:dyDescent="0.2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v>41956.524398148147</v>
      </c>
      <c r="K2001">
        <v>1413286508</v>
      </c>
      <c r="L2001" s="10">
        <v>41926.482731481483</v>
      </c>
      <c r="M2001" t="b">
        <v>0</v>
      </c>
      <c r="N2001">
        <v>7</v>
      </c>
      <c r="O2001" t="b">
        <v>0</v>
      </c>
      <c r="P2001" t="s">
        <v>8296</v>
      </c>
      <c r="Q2001">
        <v>7.6129032258064515E-3</v>
      </c>
      <c r="R2001">
        <v>33.714285714285715</v>
      </c>
      <c r="S2001" t="s">
        <v>8316</v>
      </c>
      <c r="T2001" t="s">
        <v>8347</v>
      </c>
    </row>
    <row r="2002" spans="1:20" x14ac:dyDescent="0.2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v>42375.951539351852</v>
      </c>
      <c r="K2002">
        <v>1449528613</v>
      </c>
      <c r="L2002" s="10">
        <v>42345.951539351852</v>
      </c>
      <c r="M2002" t="b">
        <v>0</v>
      </c>
      <c r="N2002">
        <v>25</v>
      </c>
      <c r="O2002" t="b">
        <v>0</v>
      </c>
      <c r="P2002" t="s">
        <v>8296</v>
      </c>
      <c r="Q2002">
        <v>0.125</v>
      </c>
      <c r="R2002">
        <v>25</v>
      </c>
      <c r="S2002" t="s">
        <v>8316</v>
      </c>
      <c r="T2002" t="s">
        <v>8347</v>
      </c>
    </row>
    <row r="2003" spans="1:20" x14ac:dyDescent="0.2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v>42167.833333333328</v>
      </c>
      <c r="K2003">
        <v>1431406916</v>
      </c>
      <c r="L2003" s="10"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>
        <v>3.8212909090909091</v>
      </c>
      <c r="R2003">
        <v>128.38790470372632</v>
      </c>
      <c r="S2003" t="s">
        <v>8318</v>
      </c>
      <c r="T2003" t="s">
        <v>8339</v>
      </c>
    </row>
    <row r="2004" spans="1:20" x14ac:dyDescent="0.2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v>42758.71230324074</v>
      </c>
      <c r="K2004">
        <v>1482599143</v>
      </c>
      <c r="L2004" s="10"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>
        <v>2.1679422000000002</v>
      </c>
      <c r="R2004">
        <v>78.834261818181815</v>
      </c>
      <c r="S2004" t="s">
        <v>8318</v>
      </c>
      <c r="T2004" t="s">
        <v>8339</v>
      </c>
    </row>
    <row r="2005" spans="1:20" x14ac:dyDescent="0.2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v>40361.958333333336</v>
      </c>
      <c r="K2005">
        <v>1276830052</v>
      </c>
      <c r="L2005" s="10">
        <v>40347.125601851854</v>
      </c>
      <c r="M2005" t="b">
        <v>1</v>
      </c>
      <c r="N2005">
        <v>17</v>
      </c>
      <c r="O2005" t="b">
        <v>1</v>
      </c>
      <c r="P2005" t="s">
        <v>8295</v>
      </c>
      <c r="Q2005">
        <v>3.12</v>
      </c>
      <c r="R2005">
        <v>91.764705882352942</v>
      </c>
      <c r="S2005" t="s">
        <v>8318</v>
      </c>
      <c r="T2005" t="s">
        <v>8339</v>
      </c>
    </row>
    <row r="2006" spans="1:20" x14ac:dyDescent="0.2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v>41830.604895833334</v>
      </c>
      <c r="K2006">
        <v>1402410663</v>
      </c>
      <c r="L2006" s="10"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>
        <v>2.3442048</v>
      </c>
      <c r="R2006">
        <v>331.10237288135596</v>
      </c>
      <c r="S2006" t="s">
        <v>8318</v>
      </c>
      <c r="T2006" t="s">
        <v>8339</v>
      </c>
    </row>
    <row r="2007" spans="1:20" x14ac:dyDescent="0.2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v>41563.165972222225</v>
      </c>
      <c r="K2007">
        <v>1379532618</v>
      </c>
      <c r="L2007" s="10"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>
        <v>1.236801</v>
      </c>
      <c r="R2007">
        <v>194.26193717277485</v>
      </c>
      <c r="S2007" t="s">
        <v>8318</v>
      </c>
      <c r="T2007" t="s">
        <v>8339</v>
      </c>
    </row>
    <row r="2008" spans="1:20" x14ac:dyDescent="0.2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v>41976.542187500003</v>
      </c>
      <c r="K2008">
        <v>1414584045</v>
      </c>
      <c r="L2008" s="10"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>
        <v>2.4784000000000002</v>
      </c>
      <c r="R2008">
        <v>408.97689768976898</v>
      </c>
      <c r="S2008" t="s">
        <v>8318</v>
      </c>
      <c r="T2008" t="s">
        <v>8339</v>
      </c>
    </row>
    <row r="2009" spans="1:20" x14ac:dyDescent="0.2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v>40414.166666666664</v>
      </c>
      <c r="K2009">
        <v>1276891586</v>
      </c>
      <c r="L2009" s="10"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>
        <v>1.157092</v>
      </c>
      <c r="R2009">
        <v>84.459270072992695</v>
      </c>
      <c r="S2009" t="s">
        <v>8318</v>
      </c>
      <c r="T2009" t="s">
        <v>8339</v>
      </c>
    </row>
    <row r="2010" spans="1:20" x14ac:dyDescent="0.2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v>40805.604421296295</v>
      </c>
      <c r="K2010">
        <v>1312641022</v>
      </c>
      <c r="L2010" s="10">
        <v>40761.604421296295</v>
      </c>
      <c r="M2010" t="b">
        <v>1</v>
      </c>
      <c r="N2010">
        <v>41</v>
      </c>
      <c r="O2010" t="b">
        <v>1</v>
      </c>
      <c r="P2010" t="s">
        <v>8295</v>
      </c>
      <c r="Q2010">
        <v>1.1707484768810599</v>
      </c>
      <c r="R2010">
        <v>44.853658536585364</v>
      </c>
      <c r="S2010" t="s">
        <v>8318</v>
      </c>
      <c r="T2010" t="s">
        <v>8339</v>
      </c>
    </row>
    <row r="2011" spans="1:20" x14ac:dyDescent="0.2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v>42697.365081018521</v>
      </c>
      <c r="K2011">
        <v>1476776743</v>
      </c>
      <c r="L2011" s="10"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>
        <v>3.05158</v>
      </c>
      <c r="R2011">
        <v>383.3643216080402</v>
      </c>
      <c r="S2011" t="s">
        <v>8318</v>
      </c>
      <c r="T2011" t="s">
        <v>8339</v>
      </c>
    </row>
    <row r="2012" spans="1:20" x14ac:dyDescent="0.2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v>42600.996423611112</v>
      </c>
      <c r="K2012">
        <v>1468972491</v>
      </c>
      <c r="L2012" s="10"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>
        <v>3.2005299999999997</v>
      </c>
      <c r="R2012">
        <v>55.276856649395505</v>
      </c>
      <c r="S2012" t="s">
        <v>8318</v>
      </c>
      <c r="T2012" t="s">
        <v>8339</v>
      </c>
    </row>
    <row r="2013" spans="1:20" x14ac:dyDescent="0.2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v>42380.958333333328</v>
      </c>
      <c r="K2013">
        <v>1449650173</v>
      </c>
      <c r="L2013" s="10"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>
        <v>8.1956399999999991</v>
      </c>
      <c r="R2013">
        <v>422.02059732234807</v>
      </c>
      <c r="S2013" t="s">
        <v>8318</v>
      </c>
      <c r="T2013" t="s">
        <v>8339</v>
      </c>
    </row>
    <row r="2014" spans="1:20" x14ac:dyDescent="0.2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v>42040.822233796294</v>
      </c>
      <c r="K2014">
        <v>1420573441</v>
      </c>
      <c r="L2014" s="10"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>
        <v>2.3490000000000002</v>
      </c>
      <c r="R2014">
        <v>64.180327868852459</v>
      </c>
      <c r="S2014" t="s">
        <v>8318</v>
      </c>
      <c r="T2014" t="s">
        <v>8339</v>
      </c>
    </row>
    <row r="2015" spans="1:20" x14ac:dyDescent="0.2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v>42559.960810185185</v>
      </c>
      <c r="K2015">
        <v>1462835014</v>
      </c>
      <c r="L2015" s="10"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>
        <v>4.9491375</v>
      </c>
      <c r="R2015">
        <v>173.57781674704077</v>
      </c>
      <c r="S2015" t="s">
        <v>8318</v>
      </c>
      <c r="T2015" t="s">
        <v>8339</v>
      </c>
    </row>
    <row r="2016" spans="1:20" x14ac:dyDescent="0.2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v>41358.172905092593</v>
      </c>
      <c r="K2016">
        <v>1361250539</v>
      </c>
      <c r="L2016" s="10"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>
        <v>78.137822333333332</v>
      </c>
      <c r="R2016">
        <v>88.601680840609291</v>
      </c>
      <c r="S2016" t="s">
        <v>8318</v>
      </c>
      <c r="T2016" t="s">
        <v>8339</v>
      </c>
    </row>
    <row r="2017" spans="1:20" x14ac:dyDescent="0.2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v>40795.876886574071</v>
      </c>
      <c r="K2017">
        <v>1313010163</v>
      </c>
      <c r="L2017" s="10"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>
        <v>1.1300013888888889</v>
      </c>
      <c r="R2017">
        <v>50.222283950617282</v>
      </c>
      <c r="S2017" t="s">
        <v>8318</v>
      </c>
      <c r="T2017" t="s">
        <v>8339</v>
      </c>
    </row>
    <row r="2018" spans="1:20" x14ac:dyDescent="0.2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v>41342.88077546296</v>
      </c>
      <c r="K2018">
        <v>1360271299</v>
      </c>
      <c r="L2018" s="10">
        <v>41312.88077546296</v>
      </c>
      <c r="M2018" t="b">
        <v>1</v>
      </c>
      <c r="N2018">
        <v>479</v>
      </c>
      <c r="O2018" t="b">
        <v>1</v>
      </c>
      <c r="P2018" t="s">
        <v>8295</v>
      </c>
      <c r="Q2018">
        <v>9.2154220000000002</v>
      </c>
      <c r="R2018">
        <v>192.38876826722338</v>
      </c>
      <c r="S2018" t="s">
        <v>8318</v>
      </c>
      <c r="T2018" t="s">
        <v>8339</v>
      </c>
    </row>
    <row r="2019" spans="1:20" x14ac:dyDescent="0.2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v>40992.166666666664</v>
      </c>
      <c r="K2019">
        <v>1329873755</v>
      </c>
      <c r="L2019" s="10"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>
        <v>1.2510239999999999</v>
      </c>
      <c r="R2019">
        <v>73.416901408450698</v>
      </c>
      <c r="S2019" t="s">
        <v>8318</v>
      </c>
      <c r="T2019" t="s">
        <v>8339</v>
      </c>
    </row>
    <row r="2020" spans="1:20" x14ac:dyDescent="0.2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v>42229.365844907406</v>
      </c>
      <c r="K2020">
        <v>1436863609</v>
      </c>
      <c r="L2020" s="10"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>
        <v>1.0224343076923077</v>
      </c>
      <c r="R2020">
        <v>147.68495555555555</v>
      </c>
      <c r="S2020" t="s">
        <v>8318</v>
      </c>
      <c r="T2020" t="s">
        <v>8339</v>
      </c>
    </row>
    <row r="2021" spans="1:20" x14ac:dyDescent="0.2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v>42635.70857638889</v>
      </c>
      <c r="K2021">
        <v>1471971621</v>
      </c>
      <c r="L2021" s="10"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>
        <v>4.8490975000000001</v>
      </c>
      <c r="R2021">
        <v>108.96848314606741</v>
      </c>
      <c r="S2021" t="s">
        <v>8318</v>
      </c>
      <c r="T2021" t="s">
        <v>8339</v>
      </c>
    </row>
    <row r="2022" spans="1:20" x14ac:dyDescent="0.2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v>41773.961111111108</v>
      </c>
      <c r="K2022">
        <v>1396923624</v>
      </c>
      <c r="L2022" s="10"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>
        <v>1.9233333333333333</v>
      </c>
      <c r="R2022">
        <v>23.647540983606557</v>
      </c>
      <c r="S2022" t="s">
        <v>8318</v>
      </c>
      <c r="T2022" t="s">
        <v>8339</v>
      </c>
    </row>
    <row r="2023" spans="1:20" x14ac:dyDescent="0.2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v>41906.070567129631</v>
      </c>
      <c r="K2023">
        <v>1407634897</v>
      </c>
      <c r="L2023" s="10">
        <v>41861.070567129631</v>
      </c>
      <c r="M2023" t="b">
        <v>1</v>
      </c>
      <c r="N2023">
        <v>95</v>
      </c>
      <c r="O2023" t="b">
        <v>1</v>
      </c>
      <c r="P2023" t="s">
        <v>8295</v>
      </c>
      <c r="Q2023">
        <v>2.8109999999999999</v>
      </c>
      <c r="R2023">
        <v>147.94736842105263</v>
      </c>
      <c r="S2023" t="s">
        <v>8318</v>
      </c>
      <c r="T2023" t="s">
        <v>8339</v>
      </c>
    </row>
    <row r="2024" spans="1:20" x14ac:dyDescent="0.2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v>42532.569120370375</v>
      </c>
      <c r="K2024">
        <v>1463060372</v>
      </c>
      <c r="L2024" s="10"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>
        <v>1.2513700000000001</v>
      </c>
      <c r="R2024">
        <v>385.03692307692307</v>
      </c>
      <c r="S2024" t="s">
        <v>8318</v>
      </c>
      <c r="T2024" t="s">
        <v>8339</v>
      </c>
    </row>
    <row r="2025" spans="1:20" x14ac:dyDescent="0.2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v>42166.420752314814</v>
      </c>
      <c r="K2025">
        <v>1431425153</v>
      </c>
      <c r="L2025" s="10"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>
        <v>1.61459</v>
      </c>
      <c r="R2025">
        <v>457.39093484419266</v>
      </c>
      <c r="S2025" t="s">
        <v>8318</v>
      </c>
      <c r="T2025" t="s">
        <v>8339</v>
      </c>
    </row>
    <row r="2026" spans="1:20" x14ac:dyDescent="0.2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v>41134.125</v>
      </c>
      <c r="K2026">
        <v>1341875544</v>
      </c>
      <c r="L2026" s="10"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>
        <v>5.8535000000000004</v>
      </c>
      <c r="R2026">
        <v>222.99047619047619</v>
      </c>
      <c r="S2026" t="s">
        <v>8318</v>
      </c>
      <c r="T2026" t="s">
        <v>8339</v>
      </c>
    </row>
    <row r="2027" spans="1:20" x14ac:dyDescent="0.2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v>42166.184560185182</v>
      </c>
      <c r="K2027">
        <v>1431404746</v>
      </c>
      <c r="L2027" s="10"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>
        <v>2.0114999999999998</v>
      </c>
      <c r="R2027">
        <v>220.74074074074073</v>
      </c>
      <c r="S2027" t="s">
        <v>8318</v>
      </c>
      <c r="T2027" t="s">
        <v>8339</v>
      </c>
    </row>
    <row r="2028" spans="1:20" x14ac:dyDescent="0.2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v>41750.165972222225</v>
      </c>
      <c r="K2028">
        <v>1394127585</v>
      </c>
      <c r="L2028" s="10"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>
        <v>1.3348307999999998</v>
      </c>
      <c r="R2028">
        <v>73.503898678414089</v>
      </c>
      <c r="S2028" t="s">
        <v>8318</v>
      </c>
      <c r="T2028" t="s">
        <v>8339</v>
      </c>
    </row>
    <row r="2029" spans="1:20" x14ac:dyDescent="0.2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v>42093.772210648152</v>
      </c>
      <c r="K2029">
        <v>1423855919</v>
      </c>
      <c r="L2029" s="10"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>
        <v>1.2024900000000001</v>
      </c>
      <c r="R2029">
        <v>223.09647495361781</v>
      </c>
      <c r="S2029" t="s">
        <v>8318</v>
      </c>
      <c r="T2029" t="s">
        <v>8339</v>
      </c>
    </row>
    <row r="2030" spans="1:20" x14ac:dyDescent="0.2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v>40252.913194444445</v>
      </c>
      <c r="K2030">
        <v>1265493806</v>
      </c>
      <c r="L2030" s="10">
        <v>40215.919050925928</v>
      </c>
      <c r="M2030" t="b">
        <v>1</v>
      </c>
      <c r="N2030">
        <v>79</v>
      </c>
      <c r="O2030" t="b">
        <v>1</v>
      </c>
      <c r="P2030" t="s">
        <v>8295</v>
      </c>
      <c r="Q2030">
        <v>1.2616666666666667</v>
      </c>
      <c r="R2030">
        <v>47.911392405063289</v>
      </c>
      <c r="S2030" t="s">
        <v>8318</v>
      </c>
      <c r="T2030" t="s">
        <v>8339</v>
      </c>
    </row>
    <row r="2031" spans="1:20" x14ac:dyDescent="0.2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v>41878.021770833337</v>
      </c>
      <c r="K2031">
        <v>1406507481</v>
      </c>
      <c r="L2031" s="10">
        <v>41848.021770833337</v>
      </c>
      <c r="M2031" t="b">
        <v>1</v>
      </c>
      <c r="N2031">
        <v>94</v>
      </c>
      <c r="O2031" t="b">
        <v>1</v>
      </c>
      <c r="P2031" t="s">
        <v>8295</v>
      </c>
      <c r="Q2031">
        <v>3.6120000000000001</v>
      </c>
      <c r="R2031">
        <v>96.063829787234042</v>
      </c>
      <c r="S2031" t="s">
        <v>8318</v>
      </c>
      <c r="T2031" t="s">
        <v>8339</v>
      </c>
    </row>
    <row r="2032" spans="1:20" x14ac:dyDescent="0.2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v>41242.996481481481</v>
      </c>
      <c r="K2032">
        <v>1351641296</v>
      </c>
      <c r="L2032" s="10"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>
        <v>2.26239013671875</v>
      </c>
      <c r="R2032">
        <v>118.6144</v>
      </c>
      <c r="S2032" t="s">
        <v>8318</v>
      </c>
      <c r="T2032" t="s">
        <v>8339</v>
      </c>
    </row>
    <row r="2033" spans="1:20" x14ac:dyDescent="0.2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v>42013.041666666672</v>
      </c>
      <c r="K2033">
        <v>1417506853</v>
      </c>
      <c r="L2033" s="10"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>
        <v>1.2035</v>
      </c>
      <c r="R2033">
        <v>118.45472440944881</v>
      </c>
      <c r="S2033" t="s">
        <v>8318</v>
      </c>
      <c r="T2033" t="s">
        <v>8339</v>
      </c>
    </row>
    <row r="2034" spans="1:20" x14ac:dyDescent="0.2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v>42719.208333333328</v>
      </c>
      <c r="K2034">
        <v>1479216874</v>
      </c>
      <c r="L2034" s="10"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>
        <v>3.0418799999999999</v>
      </c>
      <c r="R2034">
        <v>143.21468926553672</v>
      </c>
      <c r="S2034" t="s">
        <v>8318</v>
      </c>
      <c r="T2034" t="s">
        <v>8339</v>
      </c>
    </row>
    <row r="2035" spans="1:20" x14ac:dyDescent="0.2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v>41755.082384259258</v>
      </c>
      <c r="K2035">
        <v>1395885518</v>
      </c>
      <c r="L2035" s="10"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>
        <v>1.7867599999999999</v>
      </c>
      <c r="R2035">
        <v>282.71518987341773</v>
      </c>
      <c r="S2035" t="s">
        <v>8318</v>
      </c>
      <c r="T2035" t="s">
        <v>8339</v>
      </c>
    </row>
    <row r="2036" spans="1:20" x14ac:dyDescent="0.2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v>42131.290277777778</v>
      </c>
      <c r="K2036">
        <v>1426216033</v>
      </c>
      <c r="L2036" s="10"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>
        <v>3.868199871794872</v>
      </c>
      <c r="R2036">
        <v>593.93620078740162</v>
      </c>
      <c r="S2036" t="s">
        <v>8318</v>
      </c>
      <c r="T2036" t="s">
        <v>8339</v>
      </c>
    </row>
    <row r="2037" spans="1:20" x14ac:dyDescent="0.2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v>42357.041666666672</v>
      </c>
      <c r="K2037">
        <v>1446562807</v>
      </c>
      <c r="L2037" s="10"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>
        <v>2.1103642500000004</v>
      </c>
      <c r="R2037">
        <v>262.15704968944101</v>
      </c>
      <c r="S2037" t="s">
        <v>8318</v>
      </c>
      <c r="T2037" t="s">
        <v>8339</v>
      </c>
    </row>
    <row r="2038" spans="1:20" x14ac:dyDescent="0.2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v>41768.864803240744</v>
      </c>
      <c r="K2038">
        <v>1397076319</v>
      </c>
      <c r="L2038" s="10"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>
        <v>1.3166833333333334</v>
      </c>
      <c r="R2038">
        <v>46.580778301886795</v>
      </c>
      <c r="S2038" t="s">
        <v>8318</v>
      </c>
      <c r="T2038" t="s">
        <v>8339</v>
      </c>
    </row>
    <row r="2039" spans="1:20" x14ac:dyDescent="0.2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v>41638.251770833333</v>
      </c>
      <c r="K2039">
        <v>1383195753</v>
      </c>
      <c r="L2039" s="10"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>
        <v>3.0047639999999998</v>
      </c>
      <c r="R2039">
        <v>70.041118881118877</v>
      </c>
      <c r="S2039" t="s">
        <v>8318</v>
      </c>
      <c r="T2039" t="s">
        <v>8339</v>
      </c>
    </row>
    <row r="2040" spans="1:20" x14ac:dyDescent="0.2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v>41456.75</v>
      </c>
      <c r="K2040">
        <v>1369895421</v>
      </c>
      <c r="L2040" s="10">
        <v>41424.27107638889</v>
      </c>
      <c r="M2040" t="b">
        <v>1</v>
      </c>
      <c r="N2040">
        <v>204</v>
      </c>
      <c r="O2040" t="b">
        <v>1</v>
      </c>
      <c r="P2040" t="s">
        <v>8295</v>
      </c>
      <c r="Q2040">
        <v>4.2051249999999998</v>
      </c>
      <c r="R2040">
        <v>164.90686274509804</v>
      </c>
      <c r="S2040" t="s">
        <v>8318</v>
      </c>
      <c r="T2040" t="s">
        <v>8339</v>
      </c>
    </row>
    <row r="2041" spans="1:20" x14ac:dyDescent="0.2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v>42705.207638888889</v>
      </c>
      <c r="K2041">
        <v>1477996325</v>
      </c>
      <c r="L2041" s="10"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>
        <v>1.362168</v>
      </c>
      <c r="R2041">
        <v>449.26385224274406</v>
      </c>
      <c r="S2041" t="s">
        <v>8318</v>
      </c>
      <c r="T2041" t="s">
        <v>8339</v>
      </c>
    </row>
    <row r="2042" spans="1:20" x14ac:dyDescent="0.2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v>41593.968784722223</v>
      </c>
      <c r="K2042">
        <v>1383257703</v>
      </c>
      <c r="L2042" s="10"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>
        <v>2.4817133333333334</v>
      </c>
      <c r="R2042">
        <v>27.472841328413285</v>
      </c>
      <c r="S2042" t="s">
        <v>8318</v>
      </c>
      <c r="T2042" t="s">
        <v>8339</v>
      </c>
    </row>
    <row r="2043" spans="1:20" x14ac:dyDescent="0.2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v>42684.567442129628</v>
      </c>
      <c r="K2043">
        <v>1476189427</v>
      </c>
      <c r="L2043" s="10"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>
        <v>1.8186315789473684</v>
      </c>
      <c r="R2043">
        <v>143.97499999999999</v>
      </c>
      <c r="S2043" t="s">
        <v>8318</v>
      </c>
      <c r="T2043" t="s">
        <v>8339</v>
      </c>
    </row>
    <row r="2044" spans="1:20" x14ac:dyDescent="0.2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v>42391.708032407405</v>
      </c>
      <c r="K2044">
        <v>1448297974</v>
      </c>
      <c r="L2044" s="10"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>
        <v>1.2353000000000001</v>
      </c>
      <c r="R2044">
        <v>88.23571428571428</v>
      </c>
      <c r="S2044" t="s">
        <v>8318</v>
      </c>
      <c r="T2044" t="s">
        <v>8339</v>
      </c>
    </row>
    <row r="2045" spans="1:20" x14ac:dyDescent="0.2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v>42715.207638888889</v>
      </c>
      <c r="K2045">
        <v>1476764077</v>
      </c>
      <c r="L2045" s="10"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>
        <v>5.0620938628158845</v>
      </c>
      <c r="R2045">
        <v>36.326424870466319</v>
      </c>
      <c r="S2045" t="s">
        <v>8318</v>
      </c>
      <c r="T2045" t="s">
        <v>8339</v>
      </c>
    </row>
    <row r="2046" spans="1:20" x14ac:dyDescent="0.2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v>42168.684189814812</v>
      </c>
      <c r="K2046">
        <v>1431620714</v>
      </c>
      <c r="L2046" s="10"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>
        <v>1.0821333333333334</v>
      </c>
      <c r="R2046">
        <v>90.177777777777777</v>
      </c>
      <c r="S2046" t="s">
        <v>8318</v>
      </c>
      <c r="T2046" t="s">
        <v>8339</v>
      </c>
    </row>
    <row r="2047" spans="1:20" x14ac:dyDescent="0.2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v>41099.088506944441</v>
      </c>
      <c r="K2047">
        <v>1339207647</v>
      </c>
      <c r="L2047" s="10"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>
        <v>8.1918387755102042</v>
      </c>
      <c r="R2047">
        <v>152.62361216730039</v>
      </c>
      <c r="S2047" t="s">
        <v>8318</v>
      </c>
      <c r="T2047" t="s">
        <v>8339</v>
      </c>
    </row>
    <row r="2048" spans="1:20" x14ac:dyDescent="0.2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v>41417.171805555554</v>
      </c>
      <c r="K2048">
        <v>1366690044</v>
      </c>
      <c r="L2048" s="10"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>
        <v>1.2110000000000001</v>
      </c>
      <c r="R2048">
        <v>55.806451612903224</v>
      </c>
      <c r="S2048" t="s">
        <v>8318</v>
      </c>
      <c r="T2048" t="s">
        <v>8339</v>
      </c>
    </row>
    <row r="2049" spans="1:20" x14ac:dyDescent="0.2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v>42111</v>
      </c>
      <c r="K2049">
        <v>1426714870</v>
      </c>
      <c r="L2049" s="10"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>
        <v>1.0299897959183673</v>
      </c>
      <c r="R2049">
        <v>227.85327313769753</v>
      </c>
      <c r="S2049" t="s">
        <v>8318</v>
      </c>
      <c r="T2049" t="s">
        <v>8339</v>
      </c>
    </row>
    <row r="2050" spans="1:20" x14ac:dyDescent="0.2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v>41417.651516203703</v>
      </c>
      <c r="K2050">
        <v>1366731491</v>
      </c>
      <c r="L2050" s="10"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>
        <v>1.4833229411764706</v>
      </c>
      <c r="R2050">
        <v>91.82989803350327</v>
      </c>
      <c r="S2050" t="s">
        <v>8318</v>
      </c>
      <c r="T2050" t="s">
        <v>8339</v>
      </c>
    </row>
    <row r="2051" spans="1:20" x14ac:dyDescent="0.2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v>41610.957638888889</v>
      </c>
      <c r="K2051">
        <v>1382963963</v>
      </c>
      <c r="L2051" s="10"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>
        <v>1.2019070000000001</v>
      </c>
      <c r="R2051">
        <v>80.991037735849048</v>
      </c>
      <c r="S2051" t="s">
        <v>8318</v>
      </c>
      <c r="T2051" t="s">
        <v>8339</v>
      </c>
    </row>
    <row r="2052" spans="1:20" x14ac:dyDescent="0.2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v>42155.071504629625</v>
      </c>
      <c r="K2052">
        <v>1429580578</v>
      </c>
      <c r="L2052" s="10"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>
        <v>4.7327000000000004</v>
      </c>
      <c r="R2052">
        <v>278.39411764705881</v>
      </c>
      <c r="S2052" t="s">
        <v>8318</v>
      </c>
      <c r="T2052" t="s">
        <v>8339</v>
      </c>
    </row>
    <row r="2053" spans="1:20" x14ac:dyDescent="0.2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v>41634.022418981483</v>
      </c>
      <c r="K2053">
        <v>1385425937</v>
      </c>
      <c r="L2053" s="10"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>
        <v>1.303625</v>
      </c>
      <c r="R2053">
        <v>43.095041322314053</v>
      </c>
      <c r="S2053" t="s">
        <v>8318</v>
      </c>
      <c r="T2053" t="s">
        <v>8339</v>
      </c>
    </row>
    <row r="2054" spans="1:20" x14ac:dyDescent="0.2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v>42420.08394675926</v>
      </c>
      <c r="K2054">
        <v>1452045653</v>
      </c>
      <c r="L2054" s="10">
        <v>42375.08394675926</v>
      </c>
      <c r="M2054" t="b">
        <v>0</v>
      </c>
      <c r="N2054">
        <v>541</v>
      </c>
      <c r="O2054" t="b">
        <v>1</v>
      </c>
      <c r="P2054" t="s">
        <v>8295</v>
      </c>
      <c r="Q2054">
        <v>3.5304799999999998</v>
      </c>
      <c r="R2054">
        <v>326.29205175600737</v>
      </c>
      <c r="S2054" t="s">
        <v>8318</v>
      </c>
      <c r="T2054" t="s">
        <v>8339</v>
      </c>
    </row>
    <row r="2055" spans="1:20" x14ac:dyDescent="0.2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v>42333.659155092595</v>
      </c>
      <c r="K2055">
        <v>1445870951</v>
      </c>
      <c r="L2055" s="10"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>
        <v>1.0102</v>
      </c>
      <c r="R2055">
        <v>41.743801652892564</v>
      </c>
      <c r="S2055" t="s">
        <v>8318</v>
      </c>
      <c r="T2055" t="s">
        <v>8339</v>
      </c>
    </row>
    <row r="2056" spans="1:20" x14ac:dyDescent="0.2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v>41761.520949074074</v>
      </c>
      <c r="K2056">
        <v>1396441810</v>
      </c>
      <c r="L2056" s="10"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>
        <v>1.1359142857142857</v>
      </c>
      <c r="R2056">
        <v>64.020933977455712</v>
      </c>
      <c r="S2056" t="s">
        <v>8318</v>
      </c>
      <c r="T2056" t="s">
        <v>8339</v>
      </c>
    </row>
    <row r="2057" spans="1:20" x14ac:dyDescent="0.2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v>41976.166666666672</v>
      </c>
      <c r="K2057">
        <v>1415031043</v>
      </c>
      <c r="L2057" s="10"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>
        <v>1.6741666666666666</v>
      </c>
      <c r="R2057">
        <v>99.455445544554451</v>
      </c>
      <c r="S2057" t="s">
        <v>8318</v>
      </c>
      <c r="T2057" t="s">
        <v>8339</v>
      </c>
    </row>
    <row r="2058" spans="1:20" x14ac:dyDescent="0.2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v>41381.76090277778</v>
      </c>
      <c r="K2058">
        <v>1363630542</v>
      </c>
      <c r="L2058" s="10">
        <v>41351.76090277778</v>
      </c>
      <c r="M2058" t="b">
        <v>0</v>
      </c>
      <c r="N2058">
        <v>554</v>
      </c>
      <c r="O2058" t="b">
        <v>1</v>
      </c>
      <c r="P2058" t="s">
        <v>8295</v>
      </c>
      <c r="Q2058">
        <v>1.5345200000000001</v>
      </c>
      <c r="R2058">
        <v>138.49458483754512</v>
      </c>
      <c r="S2058" t="s">
        <v>8318</v>
      </c>
      <c r="T2058" t="s">
        <v>8339</v>
      </c>
    </row>
    <row r="2059" spans="1:20" x14ac:dyDescent="0.2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v>42426.494583333333</v>
      </c>
      <c r="K2059">
        <v>1453895532</v>
      </c>
      <c r="L2059" s="10"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>
        <v>2.022322</v>
      </c>
      <c r="R2059">
        <v>45.547792792792798</v>
      </c>
      <c r="S2059" t="s">
        <v>8318</v>
      </c>
      <c r="T2059" t="s">
        <v>8339</v>
      </c>
    </row>
    <row r="2060" spans="1:20" x14ac:dyDescent="0.2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v>42065.833333333328</v>
      </c>
      <c r="K2060">
        <v>1421916830</v>
      </c>
      <c r="L2060" s="10"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>
        <v>1.6828125</v>
      </c>
      <c r="R2060">
        <v>10.507317073170732</v>
      </c>
      <c r="S2060" t="s">
        <v>8318</v>
      </c>
      <c r="T2060" t="s">
        <v>8339</v>
      </c>
    </row>
    <row r="2061" spans="1:20" x14ac:dyDescent="0.2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v>42400.915972222225</v>
      </c>
      <c r="K2061">
        <v>1450880854</v>
      </c>
      <c r="L2061" s="10"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>
        <v>1.4345666666666668</v>
      </c>
      <c r="R2061">
        <v>114.76533333333333</v>
      </c>
      <c r="S2061" t="s">
        <v>8318</v>
      </c>
      <c r="T2061" t="s">
        <v>8339</v>
      </c>
    </row>
    <row r="2062" spans="1:20" x14ac:dyDescent="0.2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v>41843.642939814818</v>
      </c>
      <c r="K2062">
        <v>1400945150</v>
      </c>
      <c r="L2062" s="10"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>
        <v>1.964</v>
      </c>
      <c r="R2062">
        <v>35.997067448680355</v>
      </c>
      <c r="S2062" t="s">
        <v>8318</v>
      </c>
      <c r="T2062" t="s">
        <v>8339</v>
      </c>
    </row>
    <row r="2063" spans="1:20" x14ac:dyDescent="0.2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v>42735.764513888891</v>
      </c>
      <c r="K2063">
        <v>1480616454</v>
      </c>
      <c r="L2063" s="10">
        <v>42705.764513888891</v>
      </c>
      <c r="M2063" t="b">
        <v>0</v>
      </c>
      <c r="N2063">
        <v>35</v>
      </c>
      <c r="O2063" t="b">
        <v>1</v>
      </c>
      <c r="P2063" t="s">
        <v>8295</v>
      </c>
      <c r="Q2063">
        <v>1.0791999999999999</v>
      </c>
      <c r="R2063">
        <v>154.17142857142858</v>
      </c>
      <c r="S2063" t="s">
        <v>8318</v>
      </c>
      <c r="T2063" t="s">
        <v>8339</v>
      </c>
    </row>
    <row r="2064" spans="1:20" x14ac:dyDescent="0.2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v>42453.341412037036</v>
      </c>
      <c r="K2064">
        <v>1456218698</v>
      </c>
      <c r="L2064" s="10">
        <v>42423.3830787037</v>
      </c>
      <c r="M2064" t="b">
        <v>0</v>
      </c>
      <c r="N2064">
        <v>203</v>
      </c>
      <c r="O2064" t="b">
        <v>1</v>
      </c>
      <c r="P2064" t="s">
        <v>8295</v>
      </c>
      <c r="Q2064">
        <v>1.14977</v>
      </c>
      <c r="R2064">
        <v>566.38916256157631</v>
      </c>
      <c r="S2064" t="s">
        <v>8318</v>
      </c>
      <c r="T2064" t="s">
        <v>8339</v>
      </c>
    </row>
    <row r="2065" spans="1:20" x14ac:dyDescent="0.2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v>42505.73265046296</v>
      </c>
      <c r="K2065">
        <v>1460482501</v>
      </c>
      <c r="L2065" s="10">
        <v>42472.73265046296</v>
      </c>
      <c r="M2065" t="b">
        <v>0</v>
      </c>
      <c r="N2065">
        <v>49</v>
      </c>
      <c r="O2065" t="b">
        <v>1</v>
      </c>
      <c r="P2065" t="s">
        <v>8295</v>
      </c>
      <c r="Q2065">
        <v>1.4804999999999999</v>
      </c>
      <c r="R2065">
        <v>120.85714285714286</v>
      </c>
      <c r="S2065" t="s">
        <v>8318</v>
      </c>
      <c r="T2065" t="s">
        <v>8339</v>
      </c>
    </row>
    <row r="2066" spans="1:20" x14ac:dyDescent="0.2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v>41425.5</v>
      </c>
      <c r="K2066">
        <v>1366879523</v>
      </c>
      <c r="L2066" s="10"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>
        <v>1.9116676082790633</v>
      </c>
      <c r="R2066">
        <v>86.163845492085343</v>
      </c>
      <c r="S2066" t="s">
        <v>8318</v>
      </c>
      <c r="T2066" t="s">
        <v>8339</v>
      </c>
    </row>
    <row r="2067" spans="1:20" x14ac:dyDescent="0.2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v>41633.333668981482</v>
      </c>
      <c r="K2067">
        <v>1385366429</v>
      </c>
      <c r="L2067" s="10"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>
        <v>1.99215125</v>
      </c>
      <c r="R2067">
        <v>51.212114395886893</v>
      </c>
      <c r="S2067" t="s">
        <v>8318</v>
      </c>
      <c r="T2067" t="s">
        <v>8339</v>
      </c>
    </row>
    <row r="2068" spans="1:20" x14ac:dyDescent="0.2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v>41874.771793981483</v>
      </c>
      <c r="K2068">
        <v>1406226683</v>
      </c>
      <c r="L2068" s="10">
        <v>41844.771793981483</v>
      </c>
      <c r="M2068" t="b">
        <v>0</v>
      </c>
      <c r="N2068">
        <v>65</v>
      </c>
      <c r="O2068" t="b">
        <v>1</v>
      </c>
      <c r="P2068" t="s">
        <v>8295</v>
      </c>
      <c r="Q2068">
        <v>2.1859999999999999</v>
      </c>
      <c r="R2068">
        <v>67.261538461538464</v>
      </c>
      <c r="S2068" t="s">
        <v>8318</v>
      </c>
      <c r="T2068" t="s">
        <v>8339</v>
      </c>
    </row>
    <row r="2069" spans="1:20" x14ac:dyDescent="0.2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v>42148.853888888887</v>
      </c>
      <c r="K2069">
        <v>1429648176</v>
      </c>
      <c r="L2069" s="10">
        <v>42115.853888888887</v>
      </c>
      <c r="M2069" t="b">
        <v>0</v>
      </c>
      <c r="N2069">
        <v>10</v>
      </c>
      <c r="O2069" t="b">
        <v>1</v>
      </c>
      <c r="P2069" t="s">
        <v>8295</v>
      </c>
      <c r="Q2069">
        <v>1.2686868686868686</v>
      </c>
      <c r="R2069">
        <v>62.8</v>
      </c>
      <c r="S2069" t="s">
        <v>8318</v>
      </c>
      <c r="T2069" t="s">
        <v>8339</v>
      </c>
    </row>
    <row r="2070" spans="1:20" x14ac:dyDescent="0.2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v>42663.841608796298</v>
      </c>
      <c r="K2070">
        <v>1474402315</v>
      </c>
      <c r="L2070" s="10">
        <v>42633.841608796298</v>
      </c>
      <c r="M2070" t="b">
        <v>0</v>
      </c>
      <c r="N2070">
        <v>76</v>
      </c>
      <c r="O2070" t="b">
        <v>1</v>
      </c>
      <c r="P2070" t="s">
        <v>8295</v>
      </c>
      <c r="Q2070">
        <v>1.0522388</v>
      </c>
      <c r="R2070">
        <v>346.13118421052633</v>
      </c>
      <c r="S2070" t="s">
        <v>8318</v>
      </c>
      <c r="T2070" t="s">
        <v>8339</v>
      </c>
    </row>
    <row r="2071" spans="1:20" x14ac:dyDescent="0.2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v>42371.972118055557</v>
      </c>
      <c r="K2071">
        <v>1449098391</v>
      </c>
      <c r="L2071" s="10"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>
        <v>1.2840666000000001</v>
      </c>
      <c r="R2071">
        <v>244.11912547528519</v>
      </c>
      <c r="S2071" t="s">
        <v>8318</v>
      </c>
      <c r="T2071" t="s">
        <v>8339</v>
      </c>
    </row>
    <row r="2072" spans="1:20" x14ac:dyDescent="0.2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v>42549.6565162037</v>
      </c>
      <c r="K2072">
        <v>1464536723</v>
      </c>
      <c r="L2072" s="10">
        <v>42519.6565162037</v>
      </c>
      <c r="M2072" t="b">
        <v>0</v>
      </c>
      <c r="N2072">
        <v>1530</v>
      </c>
      <c r="O2072" t="b">
        <v>1</v>
      </c>
      <c r="P2072" t="s">
        <v>8295</v>
      </c>
      <c r="Q2072">
        <v>3.1732719999999999</v>
      </c>
      <c r="R2072">
        <v>259.25424836601309</v>
      </c>
      <c r="S2072" t="s">
        <v>8318</v>
      </c>
      <c r="T2072" t="s">
        <v>8339</v>
      </c>
    </row>
    <row r="2073" spans="1:20" x14ac:dyDescent="0.2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v>42645.278749999998</v>
      </c>
      <c r="K2073">
        <v>1471502484</v>
      </c>
      <c r="L2073" s="10"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>
        <v>2.8073000000000001</v>
      </c>
      <c r="R2073">
        <v>201.96402877697841</v>
      </c>
      <c r="S2073" t="s">
        <v>8318</v>
      </c>
      <c r="T2073" t="s">
        <v>8339</v>
      </c>
    </row>
    <row r="2074" spans="1:20" x14ac:dyDescent="0.2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v>42497.581388888888</v>
      </c>
      <c r="K2074">
        <v>1460037432</v>
      </c>
      <c r="L2074" s="10"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>
        <v>1.1073146853146854</v>
      </c>
      <c r="R2074">
        <v>226.20857142857142</v>
      </c>
      <c r="S2074" t="s">
        <v>8318</v>
      </c>
      <c r="T2074" t="s">
        <v>8339</v>
      </c>
    </row>
    <row r="2075" spans="1:20" x14ac:dyDescent="0.2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v>42132.668032407411</v>
      </c>
      <c r="K2075">
        <v>1427212918</v>
      </c>
      <c r="L2075" s="10"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>
        <v>1.5260429999999998</v>
      </c>
      <c r="R2075">
        <v>324.69</v>
      </c>
      <c r="S2075" t="s">
        <v>8318</v>
      </c>
      <c r="T2075" t="s">
        <v>8339</v>
      </c>
    </row>
    <row r="2076" spans="1:20" x14ac:dyDescent="0.2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v>42496.826180555552</v>
      </c>
      <c r="K2076">
        <v>1459972182</v>
      </c>
      <c r="L2076" s="10">
        <v>42466.826180555552</v>
      </c>
      <c r="M2076" t="b">
        <v>0</v>
      </c>
      <c r="N2076">
        <v>3</v>
      </c>
      <c r="O2076" t="b">
        <v>1</v>
      </c>
      <c r="P2076" t="s">
        <v>8295</v>
      </c>
      <c r="Q2076">
        <v>1.0249999999999999</v>
      </c>
      <c r="R2076">
        <v>205</v>
      </c>
      <c r="S2076" t="s">
        <v>8318</v>
      </c>
      <c r="T2076" t="s">
        <v>8339</v>
      </c>
    </row>
    <row r="2077" spans="1:20" x14ac:dyDescent="0.2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v>41480.681574074071</v>
      </c>
      <c r="K2077">
        <v>1372177288</v>
      </c>
      <c r="L2077" s="10"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>
        <v>16.783738373837384</v>
      </c>
      <c r="R2077">
        <v>20.465926829268295</v>
      </c>
      <c r="S2077" t="s">
        <v>8318</v>
      </c>
      <c r="T2077" t="s">
        <v>8339</v>
      </c>
    </row>
    <row r="2078" spans="1:20" x14ac:dyDescent="0.2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v>41843.880659722221</v>
      </c>
      <c r="K2078">
        <v>1402693689</v>
      </c>
      <c r="L2078" s="10"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>
        <v>5.4334915642458101</v>
      </c>
      <c r="R2078">
        <v>116.35303146309367</v>
      </c>
      <c r="S2078" t="s">
        <v>8318</v>
      </c>
      <c r="T2078" t="s">
        <v>8339</v>
      </c>
    </row>
    <row r="2079" spans="1:20" x14ac:dyDescent="0.2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v>42160.875</v>
      </c>
      <c r="K2079">
        <v>1428541276</v>
      </c>
      <c r="L2079" s="10"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>
        <v>1.1550800000000001</v>
      </c>
      <c r="R2079">
        <v>307.20212765957444</v>
      </c>
      <c r="S2079" t="s">
        <v>8318</v>
      </c>
      <c r="T2079" t="s">
        <v>8339</v>
      </c>
    </row>
    <row r="2080" spans="1:20" x14ac:dyDescent="0.2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v>42722.771493055552</v>
      </c>
      <c r="K2080">
        <v>1479493857</v>
      </c>
      <c r="L2080" s="10">
        <v>42692.771493055552</v>
      </c>
      <c r="M2080" t="b">
        <v>0</v>
      </c>
      <c r="N2080">
        <v>48</v>
      </c>
      <c r="O2080" t="b">
        <v>1</v>
      </c>
      <c r="P2080" t="s">
        <v>8295</v>
      </c>
      <c r="Q2080">
        <v>1.3120499999999999</v>
      </c>
      <c r="R2080">
        <v>546.6875</v>
      </c>
      <c r="S2080" t="s">
        <v>8318</v>
      </c>
      <c r="T2080" t="s">
        <v>8339</v>
      </c>
    </row>
    <row r="2081" spans="1:20" x14ac:dyDescent="0.2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v>42180.791666666672</v>
      </c>
      <c r="K2081">
        <v>1432659793</v>
      </c>
      <c r="L2081" s="10">
        <v>42150.71056712963</v>
      </c>
      <c r="M2081" t="b">
        <v>0</v>
      </c>
      <c r="N2081">
        <v>607</v>
      </c>
      <c r="O2081" t="b">
        <v>1</v>
      </c>
      <c r="P2081" t="s">
        <v>8295</v>
      </c>
      <c r="Q2081">
        <v>2.8816999999999999</v>
      </c>
      <c r="R2081">
        <v>47.474464579901152</v>
      </c>
      <c r="S2081" t="s">
        <v>8318</v>
      </c>
      <c r="T2081" t="s">
        <v>8339</v>
      </c>
    </row>
    <row r="2082" spans="1:20" x14ac:dyDescent="0.2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v>42319.998842592591</v>
      </c>
      <c r="K2082">
        <v>1444690700</v>
      </c>
      <c r="L2082" s="10">
        <v>42289.957175925927</v>
      </c>
      <c r="M2082" t="b">
        <v>0</v>
      </c>
      <c r="N2082">
        <v>50</v>
      </c>
      <c r="O2082" t="b">
        <v>1</v>
      </c>
      <c r="P2082" t="s">
        <v>8295</v>
      </c>
      <c r="Q2082">
        <v>5.0780000000000003</v>
      </c>
      <c r="R2082">
        <v>101.56</v>
      </c>
      <c r="S2082" t="s">
        <v>8318</v>
      </c>
      <c r="T2082" t="s">
        <v>8339</v>
      </c>
    </row>
    <row r="2083" spans="1:20" x14ac:dyDescent="0.2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v>41045.207638888889</v>
      </c>
      <c r="K2083">
        <v>1333597555</v>
      </c>
      <c r="L2083" s="10">
        <v>41004.156886574077</v>
      </c>
      <c r="M2083" t="b">
        <v>0</v>
      </c>
      <c r="N2083">
        <v>55</v>
      </c>
      <c r="O2083" t="b">
        <v>1</v>
      </c>
      <c r="P2083" t="s">
        <v>8279</v>
      </c>
      <c r="Q2083">
        <v>1.1457142857142857</v>
      </c>
      <c r="R2083">
        <v>72.909090909090907</v>
      </c>
      <c r="S2083" t="s">
        <v>8315</v>
      </c>
      <c r="T2083" t="s">
        <v>8340</v>
      </c>
    </row>
    <row r="2084" spans="1:20" x14ac:dyDescent="0.2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v>40871.161990740737</v>
      </c>
      <c r="K2084">
        <v>1316919196</v>
      </c>
      <c r="L2084" s="10">
        <v>40811.120324074072</v>
      </c>
      <c r="M2084" t="b">
        <v>0</v>
      </c>
      <c r="N2084">
        <v>38</v>
      </c>
      <c r="O2084" t="b">
        <v>1</v>
      </c>
      <c r="P2084" t="s">
        <v>8279</v>
      </c>
      <c r="Q2084">
        <v>1.1073333333333333</v>
      </c>
      <c r="R2084">
        <v>43.710526315789473</v>
      </c>
      <c r="S2084" t="s">
        <v>8315</v>
      </c>
      <c r="T2084" t="s">
        <v>8340</v>
      </c>
    </row>
    <row r="2085" spans="1:20" x14ac:dyDescent="0.2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v>41064.72216435185</v>
      </c>
      <c r="K2085">
        <v>1336238395</v>
      </c>
      <c r="L2085" s="10">
        <v>41034.72216435185</v>
      </c>
      <c r="M2085" t="b">
        <v>0</v>
      </c>
      <c r="N2085">
        <v>25</v>
      </c>
      <c r="O2085" t="b">
        <v>1</v>
      </c>
      <c r="P2085" t="s">
        <v>8279</v>
      </c>
      <c r="Q2085">
        <v>1.1333333333333333</v>
      </c>
      <c r="R2085">
        <v>34</v>
      </c>
      <c r="S2085" t="s">
        <v>8315</v>
      </c>
      <c r="T2085" t="s">
        <v>8340</v>
      </c>
    </row>
    <row r="2086" spans="1:20" x14ac:dyDescent="0.2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v>41763.290972222225</v>
      </c>
      <c r="K2086">
        <v>1396468782</v>
      </c>
      <c r="L2086" s="10">
        <v>41731.833124999997</v>
      </c>
      <c r="M2086" t="b">
        <v>0</v>
      </c>
      <c r="N2086">
        <v>46</v>
      </c>
      <c r="O2086" t="b">
        <v>1</v>
      </c>
      <c r="P2086" t="s">
        <v>8279</v>
      </c>
      <c r="Q2086">
        <v>1.0833333333333333</v>
      </c>
      <c r="R2086">
        <v>70.652173913043484</v>
      </c>
      <c r="S2086" t="s">
        <v>8315</v>
      </c>
      <c r="T2086" t="s">
        <v>8340</v>
      </c>
    </row>
    <row r="2087" spans="1:20" x14ac:dyDescent="0.2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v>41105.835497685184</v>
      </c>
      <c r="K2087">
        <v>1339790587</v>
      </c>
      <c r="L2087" s="10">
        <v>41075.835497685184</v>
      </c>
      <c r="M2087" t="b">
        <v>0</v>
      </c>
      <c r="N2087">
        <v>83</v>
      </c>
      <c r="O2087" t="b">
        <v>1</v>
      </c>
      <c r="P2087" t="s">
        <v>8279</v>
      </c>
      <c r="Q2087">
        <v>1.2353333333333334</v>
      </c>
      <c r="R2087">
        <v>89.301204819277103</v>
      </c>
      <c r="S2087" t="s">
        <v>8315</v>
      </c>
      <c r="T2087" t="s">
        <v>8340</v>
      </c>
    </row>
    <row r="2088" spans="1:20" x14ac:dyDescent="0.2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v>40891.207638888889</v>
      </c>
      <c r="K2088">
        <v>1321200332</v>
      </c>
      <c r="L2088" s="10">
        <v>40860.67050925926</v>
      </c>
      <c r="M2088" t="b">
        <v>0</v>
      </c>
      <c r="N2088">
        <v>35</v>
      </c>
      <c r="O2088" t="b">
        <v>1</v>
      </c>
      <c r="P2088" t="s">
        <v>8279</v>
      </c>
      <c r="Q2088">
        <v>1.0069999999999999</v>
      </c>
      <c r="R2088">
        <v>115.08571428571429</v>
      </c>
      <c r="S2088" t="s">
        <v>8315</v>
      </c>
      <c r="T2088" t="s">
        <v>8340</v>
      </c>
    </row>
    <row r="2089" spans="1:20" x14ac:dyDescent="0.2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v>40794.204375000001</v>
      </c>
      <c r="K2089">
        <v>1312865658</v>
      </c>
      <c r="L2089" s="10">
        <v>40764.204375000001</v>
      </c>
      <c r="M2089" t="b">
        <v>0</v>
      </c>
      <c r="N2089">
        <v>25</v>
      </c>
      <c r="O2089" t="b">
        <v>1</v>
      </c>
      <c r="P2089" t="s">
        <v>8279</v>
      </c>
      <c r="Q2089">
        <v>1.0353333333333334</v>
      </c>
      <c r="R2089">
        <v>62.12</v>
      </c>
      <c r="S2089" t="s">
        <v>8315</v>
      </c>
      <c r="T2089" t="s">
        <v>8340</v>
      </c>
    </row>
    <row r="2090" spans="1:20" x14ac:dyDescent="0.2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v>40432.165972222225</v>
      </c>
      <c r="K2090">
        <v>1281028152</v>
      </c>
      <c r="L2090" s="10">
        <v>40395.714722222219</v>
      </c>
      <c r="M2090" t="b">
        <v>0</v>
      </c>
      <c r="N2090">
        <v>75</v>
      </c>
      <c r="O2090" t="b">
        <v>1</v>
      </c>
      <c r="P2090" t="s">
        <v>8279</v>
      </c>
      <c r="Q2090">
        <v>1.1551066666666667</v>
      </c>
      <c r="R2090">
        <v>46.204266666666669</v>
      </c>
      <c r="S2090" t="s">
        <v>8315</v>
      </c>
      <c r="T2090" t="s">
        <v>8340</v>
      </c>
    </row>
    <row r="2091" spans="1:20" x14ac:dyDescent="0.2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v>41488.076319444444</v>
      </c>
      <c r="K2091">
        <v>1372384194</v>
      </c>
      <c r="L2091" s="10">
        <v>41453.076319444444</v>
      </c>
      <c r="M2091" t="b">
        <v>0</v>
      </c>
      <c r="N2091">
        <v>62</v>
      </c>
      <c r="O2091" t="b">
        <v>1</v>
      </c>
      <c r="P2091" t="s">
        <v>8279</v>
      </c>
      <c r="Q2091">
        <v>1.2040040000000001</v>
      </c>
      <c r="R2091">
        <v>48.54854838709678</v>
      </c>
      <c r="S2091" t="s">
        <v>8315</v>
      </c>
      <c r="T2091" t="s">
        <v>8340</v>
      </c>
    </row>
    <row r="2092" spans="1:20" x14ac:dyDescent="0.2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v>41329.381423611114</v>
      </c>
      <c r="K2092">
        <v>1359104955</v>
      </c>
      <c r="L2092" s="10"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>
        <v>1.1504037499999999</v>
      </c>
      <c r="R2092">
        <v>57.520187499999999</v>
      </c>
      <c r="S2092" t="s">
        <v>8315</v>
      </c>
      <c r="T2092" t="s">
        <v>8340</v>
      </c>
    </row>
    <row r="2093" spans="1:20" x14ac:dyDescent="0.2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v>40603.833333333336</v>
      </c>
      <c r="K2093">
        <v>1294818278</v>
      </c>
      <c r="L2093" s="10"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>
        <v>1.2046777777777777</v>
      </c>
      <c r="R2093">
        <v>88.147154471544724</v>
      </c>
      <c r="S2093" t="s">
        <v>8315</v>
      </c>
      <c r="T2093" t="s">
        <v>8340</v>
      </c>
    </row>
    <row r="2094" spans="1:20" x14ac:dyDescent="0.2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v>40823.707546296297</v>
      </c>
      <c r="K2094">
        <v>1312822732</v>
      </c>
      <c r="L2094" s="10">
        <v>40763.707546296297</v>
      </c>
      <c r="M2094" t="b">
        <v>0</v>
      </c>
      <c r="N2094">
        <v>55</v>
      </c>
      <c r="O2094" t="b">
        <v>1</v>
      </c>
      <c r="P2094" t="s">
        <v>8279</v>
      </c>
      <c r="Q2094">
        <v>1.0128333333333333</v>
      </c>
      <c r="R2094">
        <v>110.49090909090908</v>
      </c>
      <c r="S2094" t="s">
        <v>8315</v>
      </c>
      <c r="T2094" t="s">
        <v>8340</v>
      </c>
    </row>
    <row r="2095" spans="1:20" x14ac:dyDescent="0.2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v>41265.896203703705</v>
      </c>
      <c r="K2095">
        <v>1351024232</v>
      </c>
      <c r="L2095" s="10">
        <v>41205.854537037041</v>
      </c>
      <c r="M2095" t="b">
        <v>0</v>
      </c>
      <c r="N2095">
        <v>23</v>
      </c>
      <c r="O2095" t="b">
        <v>1</v>
      </c>
      <c r="P2095" t="s">
        <v>8279</v>
      </c>
      <c r="Q2095">
        <v>1.0246666666666666</v>
      </c>
      <c r="R2095">
        <v>66.826086956521735</v>
      </c>
      <c r="S2095" t="s">
        <v>8315</v>
      </c>
      <c r="T2095" t="s">
        <v>8340</v>
      </c>
    </row>
    <row r="2096" spans="1:20" x14ac:dyDescent="0.2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v>40973.125</v>
      </c>
      <c r="K2096">
        <v>1327969730</v>
      </c>
      <c r="L2096" s="10">
        <v>40939.02002314815</v>
      </c>
      <c r="M2096" t="b">
        <v>0</v>
      </c>
      <c r="N2096">
        <v>72</v>
      </c>
      <c r="O2096" t="b">
        <v>1</v>
      </c>
      <c r="P2096" t="s">
        <v>8279</v>
      </c>
      <c r="Q2096">
        <v>1.2054285714285715</v>
      </c>
      <c r="R2096">
        <v>58.597222222222221</v>
      </c>
      <c r="S2096" t="s">
        <v>8315</v>
      </c>
      <c r="T2096" t="s">
        <v>8340</v>
      </c>
    </row>
    <row r="2097" spans="1:20" x14ac:dyDescent="0.2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v>40818.733483796292</v>
      </c>
      <c r="K2097">
        <v>1312392973</v>
      </c>
      <c r="L2097" s="10">
        <v>40758.733483796292</v>
      </c>
      <c r="M2097" t="b">
        <v>0</v>
      </c>
      <c r="N2097">
        <v>22</v>
      </c>
      <c r="O2097" t="b">
        <v>1</v>
      </c>
      <c r="P2097" t="s">
        <v>8279</v>
      </c>
      <c r="Q2097">
        <v>1</v>
      </c>
      <c r="R2097">
        <v>113.63636363636364</v>
      </c>
      <c r="S2097" t="s">
        <v>8315</v>
      </c>
      <c r="T2097" t="s">
        <v>8340</v>
      </c>
    </row>
    <row r="2098" spans="1:20" x14ac:dyDescent="0.2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v>41208.165972222225</v>
      </c>
      <c r="K2098">
        <v>1349892735</v>
      </c>
      <c r="L2098" s="10">
        <v>41192.758506944447</v>
      </c>
      <c r="M2098" t="b">
        <v>0</v>
      </c>
      <c r="N2098">
        <v>14</v>
      </c>
      <c r="O2098" t="b">
        <v>1</v>
      </c>
      <c r="P2098" t="s">
        <v>8279</v>
      </c>
      <c r="Q2098">
        <v>1.0166666666666666</v>
      </c>
      <c r="R2098">
        <v>43.571428571428569</v>
      </c>
      <c r="S2098" t="s">
        <v>8315</v>
      </c>
      <c r="T2098" t="s">
        <v>8340</v>
      </c>
    </row>
    <row r="2099" spans="1:20" x14ac:dyDescent="0.2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v>40878.626562500001</v>
      </c>
      <c r="K2099">
        <v>1317564135</v>
      </c>
      <c r="L2099" s="10">
        <v>40818.58489583333</v>
      </c>
      <c r="M2099" t="b">
        <v>0</v>
      </c>
      <c r="N2099">
        <v>38</v>
      </c>
      <c r="O2099" t="b">
        <v>1</v>
      </c>
      <c r="P2099" t="s">
        <v>8279</v>
      </c>
      <c r="Q2099">
        <v>1</v>
      </c>
      <c r="R2099">
        <v>78.94736842105263</v>
      </c>
      <c r="S2099" t="s">
        <v>8315</v>
      </c>
      <c r="T2099" t="s">
        <v>8340</v>
      </c>
    </row>
    <row r="2100" spans="1:20" x14ac:dyDescent="0.2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v>40976.11383101852</v>
      </c>
      <c r="K2100">
        <v>1328582635</v>
      </c>
      <c r="L2100" s="10">
        <v>40946.11383101852</v>
      </c>
      <c r="M2100" t="b">
        <v>0</v>
      </c>
      <c r="N2100">
        <v>32</v>
      </c>
      <c r="O2100" t="b">
        <v>1</v>
      </c>
      <c r="P2100" t="s">
        <v>8279</v>
      </c>
      <c r="Q2100">
        <v>1.0033333333333334</v>
      </c>
      <c r="R2100">
        <v>188.125</v>
      </c>
      <c r="S2100" t="s">
        <v>8315</v>
      </c>
      <c r="T2100" t="s">
        <v>8340</v>
      </c>
    </row>
    <row r="2101" spans="1:20" x14ac:dyDescent="0.2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v>42187.152777777781</v>
      </c>
      <c r="K2101">
        <v>1434650084</v>
      </c>
      <c r="L2101" s="10">
        <v>42173.746342592596</v>
      </c>
      <c r="M2101" t="b">
        <v>0</v>
      </c>
      <c r="N2101">
        <v>63</v>
      </c>
      <c r="O2101" t="b">
        <v>1</v>
      </c>
      <c r="P2101" t="s">
        <v>8279</v>
      </c>
      <c r="Q2101">
        <v>1.3236666666666668</v>
      </c>
      <c r="R2101">
        <v>63.031746031746032</v>
      </c>
      <c r="S2101" t="s">
        <v>8315</v>
      </c>
      <c r="T2101" t="s">
        <v>8340</v>
      </c>
    </row>
    <row r="2102" spans="1:20" x14ac:dyDescent="0.2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v>41090.165972222225</v>
      </c>
      <c r="K2102">
        <v>1339704141</v>
      </c>
      <c r="L2102" s="10">
        <v>41074.834965277776</v>
      </c>
      <c r="M2102" t="b">
        <v>0</v>
      </c>
      <c r="N2102">
        <v>27</v>
      </c>
      <c r="O2102" t="b">
        <v>1</v>
      </c>
      <c r="P2102" t="s">
        <v>8279</v>
      </c>
      <c r="Q2102">
        <v>1.3666666666666667</v>
      </c>
      <c r="R2102">
        <v>30.37037037037037</v>
      </c>
      <c r="S2102" t="s">
        <v>8315</v>
      </c>
      <c r="T2102" t="s">
        <v>8340</v>
      </c>
    </row>
    <row r="2103" spans="1:20" x14ac:dyDescent="0.2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v>40952.149467592593</v>
      </c>
      <c r="K2103">
        <v>1323920114</v>
      </c>
      <c r="L2103" s="10">
        <v>40892.149467592593</v>
      </c>
      <c r="M2103" t="b">
        <v>0</v>
      </c>
      <c r="N2103">
        <v>44</v>
      </c>
      <c r="O2103" t="b">
        <v>1</v>
      </c>
      <c r="P2103" t="s">
        <v>8279</v>
      </c>
      <c r="Q2103">
        <v>1.1325000000000001</v>
      </c>
      <c r="R2103">
        <v>51.477272727272727</v>
      </c>
      <c r="S2103" t="s">
        <v>8315</v>
      </c>
      <c r="T2103" t="s">
        <v>8340</v>
      </c>
    </row>
    <row r="2104" spans="1:20" x14ac:dyDescent="0.2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v>40668.868611111109</v>
      </c>
      <c r="K2104">
        <v>1302036648</v>
      </c>
      <c r="L2104" s="10">
        <v>40638.868611111109</v>
      </c>
      <c r="M2104" t="b">
        <v>0</v>
      </c>
      <c r="N2104">
        <v>38</v>
      </c>
      <c r="O2104" t="b">
        <v>1</v>
      </c>
      <c r="P2104" t="s">
        <v>8279</v>
      </c>
      <c r="Q2104">
        <v>1.36</v>
      </c>
      <c r="R2104">
        <v>35.789473684210527</v>
      </c>
      <c r="S2104" t="s">
        <v>8315</v>
      </c>
      <c r="T2104" t="s">
        <v>8340</v>
      </c>
    </row>
    <row r="2105" spans="1:20" x14ac:dyDescent="0.2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v>41222.7966087963</v>
      </c>
      <c r="K2105">
        <v>1349892427</v>
      </c>
      <c r="L2105" s="10"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>
        <v>1.4612318374694613</v>
      </c>
      <c r="R2105">
        <v>98.817391304347822</v>
      </c>
      <c r="S2105" t="s">
        <v>8315</v>
      </c>
      <c r="T2105" t="s">
        <v>8340</v>
      </c>
    </row>
    <row r="2106" spans="1:20" x14ac:dyDescent="0.2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v>41425</v>
      </c>
      <c r="K2106">
        <v>1367286434</v>
      </c>
      <c r="L2106" s="10">
        <v>41394.074467592596</v>
      </c>
      <c r="M2106" t="b">
        <v>0</v>
      </c>
      <c r="N2106">
        <v>37</v>
      </c>
      <c r="O2106" t="b">
        <v>1</v>
      </c>
      <c r="P2106" t="s">
        <v>8279</v>
      </c>
      <c r="Q2106">
        <v>1.2949999999999999</v>
      </c>
      <c r="R2106">
        <v>28</v>
      </c>
      <c r="S2106" t="s">
        <v>8315</v>
      </c>
      <c r="T2106" t="s">
        <v>8340</v>
      </c>
    </row>
    <row r="2107" spans="1:20" x14ac:dyDescent="0.2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v>41964.166666666672</v>
      </c>
      <c r="K2107">
        <v>1415472953</v>
      </c>
      <c r="L2107" s="10">
        <v>41951.788807870369</v>
      </c>
      <c r="M2107" t="b">
        <v>0</v>
      </c>
      <c r="N2107">
        <v>99</v>
      </c>
      <c r="O2107" t="b">
        <v>1</v>
      </c>
      <c r="P2107" t="s">
        <v>8279</v>
      </c>
      <c r="Q2107">
        <v>2.54</v>
      </c>
      <c r="R2107">
        <v>51.313131313131315</v>
      </c>
      <c r="S2107" t="s">
        <v>8315</v>
      </c>
      <c r="T2107" t="s">
        <v>8340</v>
      </c>
    </row>
    <row r="2108" spans="1:20" x14ac:dyDescent="0.2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v>41300.21497685185</v>
      </c>
      <c r="K2108">
        <v>1356584974</v>
      </c>
      <c r="L2108" s="10">
        <v>41270.21497685185</v>
      </c>
      <c r="M2108" t="b">
        <v>0</v>
      </c>
      <c r="N2108">
        <v>44</v>
      </c>
      <c r="O2108" t="b">
        <v>1</v>
      </c>
      <c r="P2108" t="s">
        <v>8279</v>
      </c>
      <c r="Q2108">
        <v>1.0704545454545455</v>
      </c>
      <c r="R2108">
        <v>53.522727272727273</v>
      </c>
      <c r="S2108" t="s">
        <v>8315</v>
      </c>
      <c r="T2108" t="s">
        <v>8340</v>
      </c>
    </row>
    <row r="2109" spans="1:20" x14ac:dyDescent="0.2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v>41955.752233796295</v>
      </c>
      <c r="K2109">
        <v>1413997393</v>
      </c>
      <c r="L2109" s="10">
        <v>41934.71056712963</v>
      </c>
      <c r="M2109" t="b">
        <v>0</v>
      </c>
      <c r="N2109">
        <v>58</v>
      </c>
      <c r="O2109" t="b">
        <v>1</v>
      </c>
      <c r="P2109" t="s">
        <v>8279</v>
      </c>
      <c r="Q2109">
        <v>1.0773299999999999</v>
      </c>
      <c r="R2109">
        <v>37.149310344827583</v>
      </c>
      <c r="S2109" t="s">
        <v>8315</v>
      </c>
      <c r="T2109" t="s">
        <v>8340</v>
      </c>
    </row>
    <row r="2110" spans="1:20" x14ac:dyDescent="0.2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v>41162.163194444445</v>
      </c>
      <c r="K2110">
        <v>1344917580</v>
      </c>
      <c r="L2110" s="10"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>
        <v>1.0731250000000001</v>
      </c>
      <c r="R2110">
        <v>89.895287958115176</v>
      </c>
      <c r="S2110" t="s">
        <v>8315</v>
      </c>
      <c r="T2110" t="s">
        <v>8340</v>
      </c>
    </row>
    <row r="2111" spans="1:20" x14ac:dyDescent="0.2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v>42190.708530092597</v>
      </c>
      <c r="K2111">
        <v>1433523617</v>
      </c>
      <c r="L2111" s="10">
        <v>42160.708530092597</v>
      </c>
      <c r="M2111" t="b">
        <v>0</v>
      </c>
      <c r="N2111">
        <v>40</v>
      </c>
      <c r="O2111" t="b">
        <v>1</v>
      </c>
      <c r="P2111" t="s">
        <v>8279</v>
      </c>
      <c r="Q2111">
        <v>1.06525</v>
      </c>
      <c r="R2111">
        <v>106.52500000000001</v>
      </c>
      <c r="S2111" t="s">
        <v>8315</v>
      </c>
      <c r="T2111" t="s">
        <v>8340</v>
      </c>
    </row>
    <row r="2112" spans="1:20" x14ac:dyDescent="0.2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v>41787.207638888889</v>
      </c>
      <c r="K2112">
        <v>1398873969</v>
      </c>
      <c r="L2112" s="10">
        <v>41759.670937499999</v>
      </c>
      <c r="M2112" t="b">
        <v>0</v>
      </c>
      <c r="N2112">
        <v>38</v>
      </c>
      <c r="O2112" t="b">
        <v>1</v>
      </c>
      <c r="P2112" t="s">
        <v>8279</v>
      </c>
      <c r="Q2112">
        <v>1.0035000000000001</v>
      </c>
      <c r="R2112">
        <v>52.815789473684212</v>
      </c>
      <c r="S2112" t="s">
        <v>8315</v>
      </c>
      <c r="T2112" t="s">
        <v>8340</v>
      </c>
    </row>
    <row r="2113" spans="1:20" x14ac:dyDescent="0.2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v>40770.041666666664</v>
      </c>
      <c r="K2113">
        <v>1307594625</v>
      </c>
      <c r="L2113" s="10">
        <v>40703.197048611109</v>
      </c>
      <c r="M2113" t="b">
        <v>0</v>
      </c>
      <c r="N2113">
        <v>39</v>
      </c>
      <c r="O2113" t="b">
        <v>1</v>
      </c>
      <c r="P2113" t="s">
        <v>8279</v>
      </c>
      <c r="Q2113">
        <v>1.0649999999999999</v>
      </c>
      <c r="R2113">
        <v>54.615384615384613</v>
      </c>
      <c r="S2113" t="s">
        <v>8315</v>
      </c>
      <c r="T2113" t="s">
        <v>8340</v>
      </c>
    </row>
    <row r="2114" spans="1:20" x14ac:dyDescent="0.2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v>41379.928159722222</v>
      </c>
      <c r="K2114">
        <v>1364854593</v>
      </c>
      <c r="L2114" s="10">
        <v>41365.928159722222</v>
      </c>
      <c r="M2114" t="b">
        <v>0</v>
      </c>
      <c r="N2114">
        <v>11</v>
      </c>
      <c r="O2114" t="b">
        <v>1</v>
      </c>
      <c r="P2114" t="s">
        <v>8279</v>
      </c>
      <c r="Q2114">
        <v>1</v>
      </c>
      <c r="R2114">
        <v>27.272727272727273</v>
      </c>
      <c r="S2114" t="s">
        <v>8315</v>
      </c>
      <c r="T2114" t="s">
        <v>8340</v>
      </c>
    </row>
    <row r="2115" spans="1:20" x14ac:dyDescent="0.2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v>41905.86546296296</v>
      </c>
      <c r="K2115">
        <v>1408481176</v>
      </c>
      <c r="L2115" s="10">
        <v>41870.86546296296</v>
      </c>
      <c r="M2115" t="b">
        <v>0</v>
      </c>
      <c r="N2115">
        <v>107</v>
      </c>
      <c r="O2115" t="b">
        <v>1</v>
      </c>
      <c r="P2115" t="s">
        <v>8279</v>
      </c>
      <c r="Q2115">
        <v>1.0485714285714285</v>
      </c>
      <c r="R2115">
        <v>68.598130841121488</v>
      </c>
      <c r="S2115" t="s">
        <v>8315</v>
      </c>
      <c r="T2115" t="s">
        <v>8340</v>
      </c>
    </row>
    <row r="2116" spans="1:20" x14ac:dyDescent="0.2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v>40521.207638888889</v>
      </c>
      <c r="K2116">
        <v>1286480070</v>
      </c>
      <c r="L2116" s="10"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>
        <v>1.0469999999999999</v>
      </c>
      <c r="R2116">
        <v>35.612244897959187</v>
      </c>
      <c r="S2116" t="s">
        <v>8315</v>
      </c>
      <c r="T2116" t="s">
        <v>8340</v>
      </c>
    </row>
    <row r="2117" spans="1:20" x14ac:dyDescent="0.2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v>40594.081030092595</v>
      </c>
      <c r="K2117">
        <v>1295575001</v>
      </c>
      <c r="L2117" s="10">
        <v>40564.081030092595</v>
      </c>
      <c r="M2117" t="b">
        <v>0</v>
      </c>
      <c r="N2117">
        <v>36</v>
      </c>
      <c r="O2117" t="b">
        <v>1</v>
      </c>
      <c r="P2117" t="s">
        <v>8279</v>
      </c>
      <c r="Q2117">
        <v>2.2566666666666668</v>
      </c>
      <c r="R2117">
        <v>94.027777777777771</v>
      </c>
      <c r="S2117" t="s">
        <v>8315</v>
      </c>
      <c r="T2117" t="s">
        <v>8340</v>
      </c>
    </row>
    <row r="2118" spans="1:20" x14ac:dyDescent="0.2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v>41184.777812500004</v>
      </c>
      <c r="K2118">
        <v>1345056003</v>
      </c>
      <c r="L2118" s="10">
        <v>41136.777812500004</v>
      </c>
      <c r="M2118" t="b">
        <v>0</v>
      </c>
      <c r="N2118">
        <v>92</v>
      </c>
      <c r="O2118" t="b">
        <v>1</v>
      </c>
      <c r="P2118" t="s">
        <v>8279</v>
      </c>
      <c r="Q2118">
        <v>1.0090416666666666</v>
      </c>
      <c r="R2118">
        <v>526.45652173913038</v>
      </c>
      <c r="S2118" t="s">
        <v>8315</v>
      </c>
      <c r="T2118" t="s">
        <v>8340</v>
      </c>
    </row>
    <row r="2119" spans="1:20" x14ac:dyDescent="0.2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v>42304.207638888889</v>
      </c>
      <c r="K2119">
        <v>1444699549</v>
      </c>
      <c r="L2119" s="10">
        <v>42290.059594907405</v>
      </c>
      <c r="M2119" t="b">
        <v>0</v>
      </c>
      <c r="N2119">
        <v>35</v>
      </c>
      <c r="O2119" t="b">
        <v>1</v>
      </c>
      <c r="P2119" t="s">
        <v>8279</v>
      </c>
      <c r="Q2119">
        <v>1.4775</v>
      </c>
      <c r="R2119">
        <v>50.657142857142858</v>
      </c>
      <c r="S2119" t="s">
        <v>8315</v>
      </c>
      <c r="T2119" t="s">
        <v>8340</v>
      </c>
    </row>
    <row r="2120" spans="1:20" x14ac:dyDescent="0.2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v>40748.839537037034</v>
      </c>
      <c r="K2120">
        <v>1308946136</v>
      </c>
      <c r="L2120" s="10">
        <v>40718.839537037034</v>
      </c>
      <c r="M2120" t="b">
        <v>0</v>
      </c>
      <c r="N2120">
        <v>17</v>
      </c>
      <c r="O2120" t="b">
        <v>1</v>
      </c>
      <c r="P2120" t="s">
        <v>8279</v>
      </c>
      <c r="Q2120">
        <v>1.3461099999999999</v>
      </c>
      <c r="R2120">
        <v>79.182941176470578</v>
      </c>
      <c r="S2120" t="s">
        <v>8315</v>
      </c>
      <c r="T2120" t="s">
        <v>8340</v>
      </c>
    </row>
    <row r="2121" spans="1:20" x14ac:dyDescent="0.2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v>41137.130150462966</v>
      </c>
      <c r="K2121">
        <v>1342494445</v>
      </c>
      <c r="L2121" s="10">
        <v>41107.130150462966</v>
      </c>
      <c r="M2121" t="b">
        <v>0</v>
      </c>
      <c r="N2121">
        <v>22</v>
      </c>
      <c r="O2121" t="b">
        <v>1</v>
      </c>
      <c r="P2121" t="s">
        <v>8279</v>
      </c>
      <c r="Q2121">
        <v>1.0075000000000001</v>
      </c>
      <c r="R2121">
        <v>91.590909090909093</v>
      </c>
      <c r="S2121" t="s">
        <v>8315</v>
      </c>
      <c r="T2121" t="s">
        <v>8340</v>
      </c>
    </row>
    <row r="2122" spans="1:20" x14ac:dyDescent="0.2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v>41640.964537037034</v>
      </c>
      <c r="K2122">
        <v>1384384136</v>
      </c>
      <c r="L2122" s="10">
        <v>41591.964537037034</v>
      </c>
      <c r="M2122" t="b">
        <v>0</v>
      </c>
      <c r="N2122">
        <v>69</v>
      </c>
      <c r="O2122" t="b">
        <v>1</v>
      </c>
      <c r="P2122" t="s">
        <v>8279</v>
      </c>
      <c r="Q2122">
        <v>1.00880375</v>
      </c>
      <c r="R2122">
        <v>116.96275362318841</v>
      </c>
      <c r="S2122" t="s">
        <v>8315</v>
      </c>
      <c r="T2122" t="s">
        <v>8340</v>
      </c>
    </row>
    <row r="2123" spans="1:20" x14ac:dyDescent="0.2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v>42746.7424537037</v>
      </c>
      <c r="K2123">
        <v>1481564948</v>
      </c>
      <c r="L2123" s="10">
        <v>42716.7424537037</v>
      </c>
      <c r="M2123" t="b">
        <v>0</v>
      </c>
      <c r="N2123">
        <v>10</v>
      </c>
      <c r="O2123" t="b">
        <v>0</v>
      </c>
      <c r="P2123" t="s">
        <v>8282</v>
      </c>
      <c r="Q2123">
        <v>5.6800000000000002E-3</v>
      </c>
      <c r="R2123">
        <v>28.4</v>
      </c>
      <c r="S2123" t="s">
        <v>8313</v>
      </c>
      <c r="T2123" t="s">
        <v>8325</v>
      </c>
    </row>
    <row r="2124" spans="1:20" x14ac:dyDescent="0.2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v>42742.300567129627</v>
      </c>
      <c r="K2124">
        <v>1481181169</v>
      </c>
      <c r="L2124" s="10">
        <v>42712.300567129627</v>
      </c>
      <c r="M2124" t="b">
        <v>0</v>
      </c>
      <c r="N2124">
        <v>3</v>
      </c>
      <c r="O2124" t="b">
        <v>0</v>
      </c>
      <c r="P2124" t="s">
        <v>8282</v>
      </c>
      <c r="Q2124">
        <v>3.875E-3</v>
      </c>
      <c r="R2124">
        <v>103.33333333333333</v>
      </c>
      <c r="S2124" t="s">
        <v>8313</v>
      </c>
      <c r="T2124" t="s">
        <v>8325</v>
      </c>
    </row>
    <row r="2125" spans="1:20" x14ac:dyDescent="0.2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v>40252.290972222225</v>
      </c>
      <c r="K2125">
        <v>1263982307</v>
      </c>
      <c r="L2125" s="10">
        <v>40198.424849537041</v>
      </c>
      <c r="M2125" t="b">
        <v>0</v>
      </c>
      <c r="N2125">
        <v>5</v>
      </c>
      <c r="O2125" t="b">
        <v>0</v>
      </c>
      <c r="P2125" t="s">
        <v>8282</v>
      </c>
      <c r="Q2125">
        <v>0.1</v>
      </c>
      <c r="R2125">
        <v>10</v>
      </c>
      <c r="S2125" t="s">
        <v>8313</v>
      </c>
      <c r="T2125" t="s">
        <v>8325</v>
      </c>
    </row>
    <row r="2126" spans="1:20" x14ac:dyDescent="0.2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v>40512.208333333336</v>
      </c>
      <c r="K2126">
        <v>1286930435</v>
      </c>
      <c r="L2126" s="10">
        <v>40464.028182870366</v>
      </c>
      <c r="M2126" t="b">
        <v>0</v>
      </c>
      <c r="N2126">
        <v>5</v>
      </c>
      <c r="O2126" t="b">
        <v>0</v>
      </c>
      <c r="P2126" t="s">
        <v>8282</v>
      </c>
      <c r="Q2126">
        <v>0.10454545454545454</v>
      </c>
      <c r="R2126">
        <v>23</v>
      </c>
      <c r="S2126" t="s">
        <v>8313</v>
      </c>
      <c r="T2126" t="s">
        <v>8325</v>
      </c>
    </row>
    <row r="2127" spans="1:20" x14ac:dyDescent="0.2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v>42221.023530092592</v>
      </c>
      <c r="K2127">
        <v>1436142833</v>
      </c>
      <c r="L2127" s="10">
        <v>42191.023530092592</v>
      </c>
      <c r="M2127" t="b">
        <v>0</v>
      </c>
      <c r="N2127">
        <v>27</v>
      </c>
      <c r="O2127" t="b">
        <v>0</v>
      </c>
      <c r="P2127" t="s">
        <v>8282</v>
      </c>
      <c r="Q2127">
        <v>1.4200000000000001E-2</v>
      </c>
      <c r="R2127">
        <v>31.555555555555557</v>
      </c>
      <c r="S2127" t="s">
        <v>8313</v>
      </c>
      <c r="T2127" t="s">
        <v>8325</v>
      </c>
    </row>
    <row r="2128" spans="1:20" x14ac:dyDescent="0.2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v>41981.973229166666</v>
      </c>
      <c r="K2128">
        <v>1415488887</v>
      </c>
      <c r="L2128" s="10">
        <v>41951.973229166666</v>
      </c>
      <c r="M2128" t="b">
        <v>0</v>
      </c>
      <c r="N2128">
        <v>2</v>
      </c>
      <c r="O2128" t="b">
        <v>0</v>
      </c>
      <c r="P2128" t="s">
        <v>8282</v>
      </c>
      <c r="Q2128">
        <v>5.0000000000000001E-4</v>
      </c>
      <c r="R2128">
        <v>5</v>
      </c>
      <c r="S2128" t="s">
        <v>8313</v>
      </c>
      <c r="T2128" t="s">
        <v>8325</v>
      </c>
    </row>
    <row r="2129" spans="1:20" x14ac:dyDescent="0.2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v>42075.463692129633</v>
      </c>
      <c r="K2129">
        <v>1423570063</v>
      </c>
      <c r="L2129" s="10">
        <v>42045.50535879629</v>
      </c>
      <c r="M2129" t="b">
        <v>0</v>
      </c>
      <c r="N2129">
        <v>236</v>
      </c>
      <c r="O2129" t="b">
        <v>0</v>
      </c>
      <c r="P2129" t="s">
        <v>8282</v>
      </c>
      <c r="Q2129">
        <v>0.28842857142857142</v>
      </c>
      <c r="R2129">
        <v>34.220338983050844</v>
      </c>
      <c r="S2129" t="s">
        <v>8313</v>
      </c>
      <c r="T2129" t="s">
        <v>8325</v>
      </c>
    </row>
    <row r="2130" spans="1:20" x14ac:dyDescent="0.2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v>41903.772789351853</v>
      </c>
      <c r="K2130">
        <v>1406140369</v>
      </c>
      <c r="L2130" s="10">
        <v>41843.772789351853</v>
      </c>
      <c r="M2130" t="b">
        <v>0</v>
      </c>
      <c r="N2130">
        <v>1</v>
      </c>
      <c r="O2130" t="b">
        <v>0</v>
      </c>
      <c r="P2130" t="s">
        <v>8282</v>
      </c>
      <c r="Q2130">
        <v>1.6666666666666668E-3</v>
      </c>
      <c r="R2130">
        <v>25</v>
      </c>
      <c r="S2130" t="s">
        <v>8313</v>
      </c>
      <c r="T2130" t="s">
        <v>8325</v>
      </c>
    </row>
    <row r="2131" spans="1:20" x14ac:dyDescent="0.2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v>42439.024305555555</v>
      </c>
      <c r="K2131">
        <v>1454978100</v>
      </c>
      <c r="L2131" s="10">
        <v>42409.024305555555</v>
      </c>
      <c r="M2131" t="b">
        <v>0</v>
      </c>
      <c r="N2131">
        <v>12</v>
      </c>
      <c r="O2131" t="b">
        <v>0</v>
      </c>
      <c r="P2131" t="s">
        <v>8282</v>
      </c>
      <c r="Q2131">
        <v>0.11799999999999999</v>
      </c>
      <c r="R2131">
        <v>19.666666666666668</v>
      </c>
      <c r="S2131" t="s">
        <v>8313</v>
      </c>
      <c r="T2131" t="s">
        <v>8325</v>
      </c>
    </row>
    <row r="2132" spans="1:20" x14ac:dyDescent="0.2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v>41867.086377314816</v>
      </c>
      <c r="K2132">
        <v>1405130663</v>
      </c>
      <c r="L2132" s="10">
        <v>41832.086377314816</v>
      </c>
      <c r="M2132" t="b">
        <v>0</v>
      </c>
      <c r="N2132">
        <v>4</v>
      </c>
      <c r="O2132" t="b">
        <v>0</v>
      </c>
      <c r="P2132" t="s">
        <v>8282</v>
      </c>
      <c r="Q2132">
        <v>2.0238095238095236E-3</v>
      </c>
      <c r="R2132">
        <v>21.25</v>
      </c>
      <c r="S2132" t="s">
        <v>8313</v>
      </c>
      <c r="T2132" t="s">
        <v>8325</v>
      </c>
    </row>
    <row r="2133" spans="1:20" x14ac:dyDescent="0.2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v>42197.207071759258</v>
      </c>
      <c r="K2133">
        <v>1434085091</v>
      </c>
      <c r="L2133" s="10">
        <v>42167.207071759258</v>
      </c>
      <c r="M2133" t="b">
        <v>0</v>
      </c>
      <c r="N2133">
        <v>3</v>
      </c>
      <c r="O2133" t="b">
        <v>0</v>
      </c>
      <c r="P2133" t="s">
        <v>8282</v>
      </c>
      <c r="Q2133">
        <v>0.05</v>
      </c>
      <c r="R2133">
        <v>8.3333333333333339</v>
      </c>
      <c r="S2133" t="s">
        <v>8313</v>
      </c>
      <c r="T2133" t="s">
        <v>8325</v>
      </c>
    </row>
    <row r="2134" spans="1:20" x14ac:dyDescent="0.2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v>41673.487175925926</v>
      </c>
      <c r="K2134">
        <v>1388835692</v>
      </c>
      <c r="L2134" s="10">
        <v>41643.487175925926</v>
      </c>
      <c r="M2134" t="b">
        <v>0</v>
      </c>
      <c r="N2134">
        <v>99</v>
      </c>
      <c r="O2134" t="b">
        <v>0</v>
      </c>
      <c r="P2134" t="s">
        <v>8282</v>
      </c>
      <c r="Q2134">
        <v>2.1129899999999997E-2</v>
      </c>
      <c r="R2134">
        <v>21.34333333333333</v>
      </c>
      <c r="S2134" t="s">
        <v>8313</v>
      </c>
      <c r="T2134" t="s">
        <v>8325</v>
      </c>
    </row>
    <row r="2135" spans="1:20" x14ac:dyDescent="0.2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v>40657.290972222225</v>
      </c>
      <c r="K2135">
        <v>1300328399</v>
      </c>
      <c r="L2135" s="10">
        <v>40619.097210648149</v>
      </c>
      <c r="M2135" t="b">
        <v>0</v>
      </c>
      <c r="N2135">
        <v>3</v>
      </c>
      <c r="O2135" t="b">
        <v>0</v>
      </c>
      <c r="P2135" t="s">
        <v>8282</v>
      </c>
      <c r="Q2135">
        <v>1.6E-2</v>
      </c>
      <c r="R2135">
        <v>5.333333333333333</v>
      </c>
      <c r="S2135" t="s">
        <v>8313</v>
      </c>
      <c r="T2135" t="s">
        <v>8325</v>
      </c>
    </row>
    <row r="2136" spans="1:20" x14ac:dyDescent="0.2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v>41391.886469907404</v>
      </c>
      <c r="K2136">
        <v>1364505391</v>
      </c>
      <c r="L2136" s="10">
        <v>41361.886469907404</v>
      </c>
      <c r="M2136" t="b">
        <v>0</v>
      </c>
      <c r="N2136">
        <v>3</v>
      </c>
      <c r="O2136" t="b">
        <v>0</v>
      </c>
      <c r="P2136" t="s">
        <v>8282</v>
      </c>
      <c r="Q2136">
        <v>1.7333333333333333E-2</v>
      </c>
      <c r="R2136">
        <v>34.666666666666664</v>
      </c>
      <c r="S2136" t="s">
        <v>8313</v>
      </c>
      <c r="T2136" t="s">
        <v>8325</v>
      </c>
    </row>
    <row r="2137" spans="1:20" x14ac:dyDescent="0.2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v>41186.963344907403</v>
      </c>
      <c r="K2137">
        <v>1346800033</v>
      </c>
      <c r="L2137" s="10">
        <v>41156.963344907403</v>
      </c>
      <c r="M2137" t="b">
        <v>0</v>
      </c>
      <c r="N2137">
        <v>22</v>
      </c>
      <c r="O2137" t="b">
        <v>0</v>
      </c>
      <c r="P2137" t="s">
        <v>8282</v>
      </c>
      <c r="Q2137">
        <v>9.5600000000000004E-2</v>
      </c>
      <c r="R2137">
        <v>21.727272727272727</v>
      </c>
      <c r="S2137" t="s">
        <v>8313</v>
      </c>
      <c r="T2137" t="s">
        <v>8325</v>
      </c>
    </row>
    <row r="2138" spans="1:20" x14ac:dyDescent="0.2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v>41566.509097222224</v>
      </c>
      <c r="K2138">
        <v>1379592786</v>
      </c>
      <c r="L2138" s="10">
        <v>41536.509097222224</v>
      </c>
      <c r="M2138" t="b">
        <v>0</v>
      </c>
      <c r="N2138">
        <v>4</v>
      </c>
      <c r="O2138" t="b">
        <v>0</v>
      </c>
      <c r="P2138" t="s">
        <v>8282</v>
      </c>
      <c r="Q2138">
        <v>5.9612499999999998E-4</v>
      </c>
      <c r="R2138">
        <v>11.922499999999999</v>
      </c>
      <c r="S2138" t="s">
        <v>8313</v>
      </c>
      <c r="T2138" t="s">
        <v>8325</v>
      </c>
    </row>
    <row r="2139" spans="1:20" x14ac:dyDescent="0.2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v>41978.771168981482</v>
      </c>
      <c r="K2139">
        <v>1415212229</v>
      </c>
      <c r="L2139" s="10"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>
        <v>0.28405999999999998</v>
      </c>
      <c r="R2139">
        <v>26.59737827715356</v>
      </c>
      <c r="S2139" t="s">
        <v>8313</v>
      </c>
      <c r="T2139" t="s">
        <v>8325</v>
      </c>
    </row>
    <row r="2140" spans="1:20" x14ac:dyDescent="0.2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v>41587.054849537039</v>
      </c>
      <c r="K2140">
        <v>1381364339</v>
      </c>
      <c r="L2140" s="10">
        <v>41557.013182870374</v>
      </c>
      <c r="M2140" t="b">
        <v>0</v>
      </c>
      <c r="N2140">
        <v>12</v>
      </c>
      <c r="O2140" t="b">
        <v>0</v>
      </c>
      <c r="P2140" t="s">
        <v>8282</v>
      </c>
      <c r="Q2140">
        <v>0.128</v>
      </c>
      <c r="R2140">
        <v>10.666666666666666</v>
      </c>
      <c r="S2140" t="s">
        <v>8313</v>
      </c>
      <c r="T2140" t="s">
        <v>8325</v>
      </c>
    </row>
    <row r="2141" spans="1:20" x14ac:dyDescent="0.2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v>42677.750092592592</v>
      </c>
      <c r="K2141">
        <v>1475604008</v>
      </c>
      <c r="L2141" s="10">
        <v>42647.750092592592</v>
      </c>
      <c r="M2141" t="b">
        <v>0</v>
      </c>
      <c r="N2141">
        <v>56</v>
      </c>
      <c r="O2141" t="b">
        <v>0</v>
      </c>
      <c r="P2141" t="s">
        <v>8282</v>
      </c>
      <c r="Q2141">
        <v>5.4199999999999998E-2</v>
      </c>
      <c r="R2141">
        <v>29.035714285714285</v>
      </c>
      <c r="S2141" t="s">
        <v>8313</v>
      </c>
      <c r="T2141" t="s">
        <v>8325</v>
      </c>
    </row>
    <row r="2142" spans="1:20" x14ac:dyDescent="0.2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v>41285.833611111113</v>
      </c>
      <c r="K2142">
        <v>1355342424</v>
      </c>
      <c r="L2142" s="10">
        <v>41255.833611111113</v>
      </c>
      <c r="M2142" t="b">
        <v>0</v>
      </c>
      <c r="N2142">
        <v>11</v>
      </c>
      <c r="O2142" t="b">
        <v>0</v>
      </c>
      <c r="P2142" t="s">
        <v>8282</v>
      </c>
      <c r="Q2142">
        <v>1.1199999999999999E-3</v>
      </c>
      <c r="R2142">
        <v>50.909090909090907</v>
      </c>
      <c r="S2142" t="s">
        <v>8313</v>
      </c>
      <c r="T2142" t="s">
        <v>8325</v>
      </c>
    </row>
    <row r="2143" spans="1:20" x14ac:dyDescent="0.2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v>41957.277303240742</v>
      </c>
      <c r="K2143">
        <v>1413351559</v>
      </c>
      <c r="L2143" s="10">
        <v>41927.235636574071</v>
      </c>
      <c r="M2143" t="b">
        <v>0</v>
      </c>
      <c r="N2143">
        <v>0</v>
      </c>
      <c r="O2143" t="b">
        <v>0</v>
      </c>
      <c r="P2143" t="s">
        <v>8282</v>
      </c>
      <c r="Q2143">
        <v>0</v>
      </c>
      <c r="R2143" t="e">
        <v>#DIV/0!</v>
      </c>
      <c r="S2143" t="s">
        <v>8313</v>
      </c>
      <c r="T2143" t="s">
        <v>8325</v>
      </c>
    </row>
    <row r="2144" spans="1:20" x14ac:dyDescent="0.2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v>42368.701504629629</v>
      </c>
      <c r="K2144">
        <v>1449075010</v>
      </c>
      <c r="L2144" s="10">
        <v>42340.701504629629</v>
      </c>
      <c r="M2144" t="b">
        <v>0</v>
      </c>
      <c r="N2144">
        <v>12</v>
      </c>
      <c r="O2144" t="b">
        <v>0</v>
      </c>
      <c r="P2144" t="s">
        <v>8282</v>
      </c>
      <c r="Q2144">
        <v>5.7238095238095241E-2</v>
      </c>
      <c r="R2144">
        <v>50.083333333333336</v>
      </c>
      <c r="S2144" t="s">
        <v>8313</v>
      </c>
      <c r="T2144" t="s">
        <v>8325</v>
      </c>
    </row>
    <row r="2145" spans="1:20" x14ac:dyDescent="0.2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v>40380.791666666664</v>
      </c>
      <c r="K2145">
        <v>1275599812</v>
      </c>
      <c r="L2145" s="10">
        <v>40332.886712962965</v>
      </c>
      <c r="M2145" t="b">
        <v>0</v>
      </c>
      <c r="N2145">
        <v>5</v>
      </c>
      <c r="O2145" t="b">
        <v>0</v>
      </c>
      <c r="P2145" t="s">
        <v>8282</v>
      </c>
      <c r="Q2145">
        <v>0.1125</v>
      </c>
      <c r="R2145">
        <v>45</v>
      </c>
      <c r="S2145" t="s">
        <v>8313</v>
      </c>
      <c r="T2145" t="s">
        <v>8325</v>
      </c>
    </row>
    <row r="2146" spans="1:20" x14ac:dyDescent="0.2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v>41531.546759259261</v>
      </c>
      <c r="K2146">
        <v>1376399240</v>
      </c>
      <c r="L2146" s="10">
        <v>41499.546759259261</v>
      </c>
      <c r="M2146" t="b">
        <v>0</v>
      </c>
      <c r="N2146">
        <v>24</v>
      </c>
      <c r="O2146" t="b">
        <v>0</v>
      </c>
      <c r="P2146" t="s">
        <v>8282</v>
      </c>
      <c r="Q2146">
        <v>1.7098591549295775E-2</v>
      </c>
      <c r="R2146">
        <v>25.291666666666668</v>
      </c>
      <c r="S2146" t="s">
        <v>8313</v>
      </c>
      <c r="T2146" t="s">
        <v>8325</v>
      </c>
    </row>
    <row r="2147" spans="1:20" x14ac:dyDescent="0.2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v>41605.279097222221</v>
      </c>
      <c r="K2147">
        <v>1382938914</v>
      </c>
      <c r="L2147" s="10">
        <v>41575.237430555557</v>
      </c>
      <c r="M2147" t="b">
        <v>0</v>
      </c>
      <c r="N2147">
        <v>89</v>
      </c>
      <c r="O2147" t="b">
        <v>0</v>
      </c>
      <c r="P2147" t="s">
        <v>8282</v>
      </c>
      <c r="Q2147">
        <v>0.30433333333333334</v>
      </c>
      <c r="R2147">
        <v>51.292134831460672</v>
      </c>
      <c r="S2147" t="s">
        <v>8313</v>
      </c>
      <c r="T2147" t="s">
        <v>8325</v>
      </c>
    </row>
    <row r="2148" spans="1:20" x14ac:dyDescent="0.2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v>42411.679513888885</v>
      </c>
      <c r="K2148">
        <v>1453997910</v>
      </c>
      <c r="L2148" s="10">
        <v>42397.679513888885</v>
      </c>
      <c r="M2148" t="b">
        <v>0</v>
      </c>
      <c r="N2148">
        <v>1</v>
      </c>
      <c r="O2148" t="b">
        <v>0</v>
      </c>
      <c r="P2148" t="s">
        <v>8282</v>
      </c>
      <c r="Q2148">
        <v>2.0000000000000001E-4</v>
      </c>
      <c r="R2148">
        <v>1</v>
      </c>
      <c r="S2148" t="s">
        <v>8313</v>
      </c>
      <c r="T2148" t="s">
        <v>8325</v>
      </c>
    </row>
    <row r="2149" spans="1:20" x14ac:dyDescent="0.2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v>41959.337361111116</v>
      </c>
      <c r="K2149">
        <v>1413356748</v>
      </c>
      <c r="L2149" s="10">
        <v>41927.295694444445</v>
      </c>
      <c r="M2149" t="b">
        <v>0</v>
      </c>
      <c r="N2149">
        <v>55</v>
      </c>
      <c r="O2149" t="b">
        <v>0</v>
      </c>
      <c r="P2149" t="s">
        <v>8282</v>
      </c>
      <c r="Q2149">
        <v>6.9641025641025639E-3</v>
      </c>
      <c r="R2149">
        <v>49.381818181818183</v>
      </c>
      <c r="S2149" t="s">
        <v>8313</v>
      </c>
      <c r="T2149" t="s">
        <v>8325</v>
      </c>
    </row>
    <row r="2150" spans="1:20" x14ac:dyDescent="0.2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v>42096.691921296297</v>
      </c>
      <c r="K2150">
        <v>1425404182</v>
      </c>
      <c r="L2150" s="10">
        <v>42066.733587962968</v>
      </c>
      <c r="M2150" t="b">
        <v>0</v>
      </c>
      <c r="N2150">
        <v>2</v>
      </c>
      <c r="O2150" t="b">
        <v>0</v>
      </c>
      <c r="P2150" t="s">
        <v>8282</v>
      </c>
      <c r="Q2150">
        <v>0.02</v>
      </c>
      <c r="R2150">
        <v>1</v>
      </c>
      <c r="S2150" t="s">
        <v>8313</v>
      </c>
      <c r="T2150" t="s">
        <v>8325</v>
      </c>
    </row>
    <row r="2151" spans="1:20" x14ac:dyDescent="0.2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v>40390</v>
      </c>
      <c r="K2151">
        <v>1277512556</v>
      </c>
      <c r="L2151" s="10">
        <v>40355.024953703702</v>
      </c>
      <c r="M2151" t="b">
        <v>0</v>
      </c>
      <c r="N2151">
        <v>0</v>
      </c>
      <c r="O2151" t="b">
        <v>0</v>
      </c>
      <c r="P2151" t="s">
        <v>8282</v>
      </c>
      <c r="Q2151">
        <v>0</v>
      </c>
      <c r="R2151" t="e">
        <v>#DIV/0!</v>
      </c>
      <c r="S2151" t="s">
        <v>8313</v>
      </c>
      <c r="T2151" t="s">
        <v>8325</v>
      </c>
    </row>
    <row r="2152" spans="1:20" x14ac:dyDescent="0.2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v>42564.284710648149</v>
      </c>
      <c r="K2152">
        <v>1465800599</v>
      </c>
      <c r="L2152" s="10">
        <v>42534.284710648149</v>
      </c>
      <c r="M2152" t="b">
        <v>0</v>
      </c>
      <c r="N2152">
        <v>4</v>
      </c>
      <c r="O2152" t="b">
        <v>0</v>
      </c>
      <c r="P2152" t="s">
        <v>8282</v>
      </c>
      <c r="Q2152">
        <v>8.0999999999999996E-3</v>
      </c>
      <c r="R2152">
        <v>101.25</v>
      </c>
      <c r="S2152" t="s">
        <v>8313</v>
      </c>
      <c r="T2152" t="s">
        <v>8325</v>
      </c>
    </row>
    <row r="2153" spans="1:20" x14ac:dyDescent="0.2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v>42550.847384259265</v>
      </c>
      <c r="K2153">
        <v>1464639614</v>
      </c>
      <c r="L2153" s="10">
        <v>42520.847384259265</v>
      </c>
      <c r="M2153" t="b">
        <v>0</v>
      </c>
      <c r="N2153">
        <v>6</v>
      </c>
      <c r="O2153" t="b">
        <v>0</v>
      </c>
      <c r="P2153" t="s">
        <v>8282</v>
      </c>
      <c r="Q2153">
        <v>2.6222222222222224E-3</v>
      </c>
      <c r="R2153">
        <v>19.666666666666668</v>
      </c>
      <c r="S2153" t="s">
        <v>8313</v>
      </c>
      <c r="T2153" t="s">
        <v>8325</v>
      </c>
    </row>
    <row r="2154" spans="1:20" x14ac:dyDescent="0.2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v>41713.790613425925</v>
      </c>
      <c r="K2154">
        <v>1392321509</v>
      </c>
      <c r="L2154" s="10">
        <v>41683.832280092596</v>
      </c>
      <c r="M2154" t="b">
        <v>0</v>
      </c>
      <c r="N2154">
        <v>4</v>
      </c>
      <c r="O2154" t="b">
        <v>0</v>
      </c>
      <c r="P2154" t="s">
        <v>8282</v>
      </c>
      <c r="Q2154">
        <v>1.6666666666666668E-3</v>
      </c>
      <c r="R2154">
        <v>12.5</v>
      </c>
      <c r="S2154" t="s">
        <v>8313</v>
      </c>
      <c r="T2154" t="s">
        <v>8325</v>
      </c>
    </row>
    <row r="2155" spans="1:20" x14ac:dyDescent="0.2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v>42014.332638888889</v>
      </c>
      <c r="K2155">
        <v>1417470718</v>
      </c>
      <c r="L2155" s="10">
        <v>41974.911087962959</v>
      </c>
      <c r="M2155" t="b">
        <v>0</v>
      </c>
      <c r="N2155">
        <v>4</v>
      </c>
      <c r="O2155" t="b">
        <v>0</v>
      </c>
      <c r="P2155" t="s">
        <v>8282</v>
      </c>
      <c r="Q2155">
        <v>9.1244548809124457E-5</v>
      </c>
      <c r="R2155">
        <v>8.5</v>
      </c>
      <c r="S2155" t="s">
        <v>8313</v>
      </c>
      <c r="T2155" t="s">
        <v>8325</v>
      </c>
    </row>
    <row r="2156" spans="1:20" x14ac:dyDescent="0.2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v>41667.632256944446</v>
      </c>
      <c r="K2156">
        <v>1389193827</v>
      </c>
      <c r="L2156" s="10">
        <v>41647.632256944446</v>
      </c>
      <c r="M2156" t="b">
        <v>0</v>
      </c>
      <c r="N2156">
        <v>2</v>
      </c>
      <c r="O2156" t="b">
        <v>0</v>
      </c>
      <c r="P2156" t="s">
        <v>8282</v>
      </c>
      <c r="Q2156">
        <v>8.0000000000000002E-3</v>
      </c>
      <c r="R2156">
        <v>1</v>
      </c>
      <c r="S2156" t="s">
        <v>8313</v>
      </c>
      <c r="T2156" t="s">
        <v>8325</v>
      </c>
    </row>
    <row r="2157" spans="1:20" x14ac:dyDescent="0.2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v>42460.70584490741</v>
      </c>
      <c r="K2157">
        <v>1456854985</v>
      </c>
      <c r="L2157" s="10">
        <v>42430.747511574074</v>
      </c>
      <c r="M2157" t="b">
        <v>0</v>
      </c>
      <c r="N2157">
        <v>5</v>
      </c>
      <c r="O2157" t="b">
        <v>0</v>
      </c>
      <c r="P2157" t="s">
        <v>8282</v>
      </c>
      <c r="Q2157">
        <v>2.3E-2</v>
      </c>
      <c r="R2157">
        <v>23</v>
      </c>
      <c r="S2157" t="s">
        <v>8313</v>
      </c>
      <c r="T2157" t="s">
        <v>8325</v>
      </c>
    </row>
    <row r="2158" spans="1:20" x14ac:dyDescent="0.2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v>41533.85423611111</v>
      </c>
      <c r="K2158">
        <v>1375475406</v>
      </c>
      <c r="L2158" s="10">
        <v>41488.85423611111</v>
      </c>
      <c r="M2158" t="b">
        <v>0</v>
      </c>
      <c r="N2158">
        <v>83</v>
      </c>
      <c r="O2158" t="b">
        <v>0</v>
      </c>
      <c r="P2158" t="s">
        <v>8282</v>
      </c>
      <c r="Q2158">
        <v>2.6660714285714284E-2</v>
      </c>
      <c r="R2158">
        <v>17.987951807228917</v>
      </c>
      <c r="S2158" t="s">
        <v>8313</v>
      </c>
      <c r="T2158" t="s">
        <v>8325</v>
      </c>
    </row>
    <row r="2159" spans="1:20" x14ac:dyDescent="0.2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v>42727.332638888889</v>
      </c>
      <c r="K2159">
        <v>1479684783</v>
      </c>
      <c r="L2159" s="10">
        <v>42694.98128472222</v>
      </c>
      <c r="M2159" t="b">
        <v>0</v>
      </c>
      <c r="N2159">
        <v>57</v>
      </c>
      <c r="O2159" t="b">
        <v>0</v>
      </c>
      <c r="P2159" t="s">
        <v>8282</v>
      </c>
      <c r="Q2159">
        <v>0.28192</v>
      </c>
      <c r="R2159">
        <v>370.94736842105266</v>
      </c>
      <c r="S2159" t="s">
        <v>8313</v>
      </c>
      <c r="T2159" t="s">
        <v>8325</v>
      </c>
    </row>
    <row r="2160" spans="1:20" x14ac:dyDescent="0.2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v>41309.853865740741</v>
      </c>
      <c r="K2160">
        <v>1356121774</v>
      </c>
      <c r="L2160" s="10"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>
        <v>6.5900366666666668E-2</v>
      </c>
      <c r="R2160">
        <v>63.569485530546629</v>
      </c>
      <c r="S2160" t="s">
        <v>8313</v>
      </c>
      <c r="T2160" t="s">
        <v>8325</v>
      </c>
    </row>
    <row r="2161" spans="1:20" x14ac:dyDescent="0.2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v>40740.731180555551</v>
      </c>
      <c r="K2161">
        <v>1308245574</v>
      </c>
      <c r="L2161" s="10">
        <v>40710.731180555551</v>
      </c>
      <c r="M2161" t="b">
        <v>0</v>
      </c>
      <c r="N2161">
        <v>2</v>
      </c>
      <c r="O2161" t="b">
        <v>0</v>
      </c>
      <c r="P2161" t="s">
        <v>8282</v>
      </c>
      <c r="Q2161">
        <v>7.2222222222222219E-3</v>
      </c>
      <c r="R2161">
        <v>13</v>
      </c>
      <c r="S2161" t="s">
        <v>8313</v>
      </c>
      <c r="T2161" t="s">
        <v>8325</v>
      </c>
    </row>
    <row r="2162" spans="1:20" x14ac:dyDescent="0.2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v>41048.711863425924</v>
      </c>
      <c r="K2162">
        <v>1334855105</v>
      </c>
      <c r="L2162" s="10">
        <v>41018.711863425924</v>
      </c>
      <c r="M2162" t="b">
        <v>0</v>
      </c>
      <c r="N2162">
        <v>16</v>
      </c>
      <c r="O2162" t="b">
        <v>0</v>
      </c>
      <c r="P2162" t="s">
        <v>8282</v>
      </c>
      <c r="Q2162">
        <v>8.5000000000000006E-3</v>
      </c>
      <c r="R2162">
        <v>5.3125</v>
      </c>
      <c r="S2162" t="s">
        <v>8313</v>
      </c>
      <c r="T2162" t="s">
        <v>8325</v>
      </c>
    </row>
    <row r="2163" spans="1:20" x14ac:dyDescent="0.2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v>42270.852534722217</v>
      </c>
      <c r="K2163">
        <v>1440448059</v>
      </c>
      <c r="L2163" s="10">
        <v>42240.852534722217</v>
      </c>
      <c r="M2163" t="b">
        <v>0</v>
      </c>
      <c r="N2163">
        <v>13</v>
      </c>
      <c r="O2163" t="b">
        <v>1</v>
      </c>
      <c r="P2163" t="s">
        <v>8276</v>
      </c>
      <c r="Q2163">
        <v>1.1575</v>
      </c>
      <c r="R2163">
        <v>35.615384615384613</v>
      </c>
      <c r="S2163" t="s">
        <v>8315</v>
      </c>
      <c r="T2163" t="s">
        <v>8354</v>
      </c>
    </row>
    <row r="2164" spans="1:20" x14ac:dyDescent="0.2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v>41844.766099537039</v>
      </c>
      <c r="K2164">
        <v>1403547791</v>
      </c>
      <c r="L2164" s="10">
        <v>41813.766099537039</v>
      </c>
      <c r="M2164" t="b">
        <v>0</v>
      </c>
      <c r="N2164">
        <v>58</v>
      </c>
      <c r="O2164" t="b">
        <v>1</v>
      </c>
      <c r="P2164" t="s">
        <v>8276</v>
      </c>
      <c r="Q2164">
        <v>1.1226666666666667</v>
      </c>
      <c r="R2164">
        <v>87.103448275862064</v>
      </c>
      <c r="S2164" t="s">
        <v>8315</v>
      </c>
      <c r="T2164" t="s">
        <v>8354</v>
      </c>
    </row>
    <row r="2165" spans="1:20" x14ac:dyDescent="0.2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v>42163.159722222219</v>
      </c>
      <c r="K2165">
        <v>1429306520</v>
      </c>
      <c r="L2165" s="10">
        <v>42111.899537037039</v>
      </c>
      <c r="M2165" t="b">
        <v>0</v>
      </c>
      <c r="N2165">
        <v>44</v>
      </c>
      <c r="O2165" t="b">
        <v>1</v>
      </c>
      <c r="P2165" t="s">
        <v>8276</v>
      </c>
      <c r="Q2165">
        <v>1.3220000000000001</v>
      </c>
      <c r="R2165">
        <v>75.11363636363636</v>
      </c>
      <c r="S2165" t="s">
        <v>8315</v>
      </c>
      <c r="T2165" t="s">
        <v>8354</v>
      </c>
    </row>
    <row r="2166" spans="1:20" x14ac:dyDescent="0.2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v>42546.165972222225</v>
      </c>
      <c r="K2166">
        <v>1464196414</v>
      </c>
      <c r="L2166" s="10">
        <v>42515.71775462963</v>
      </c>
      <c r="M2166" t="b">
        <v>0</v>
      </c>
      <c r="N2166">
        <v>83</v>
      </c>
      <c r="O2166" t="b">
        <v>1</v>
      </c>
      <c r="P2166" t="s">
        <v>8276</v>
      </c>
      <c r="Q2166">
        <v>1.0263636363636364</v>
      </c>
      <c r="R2166">
        <v>68.01204819277109</v>
      </c>
      <c r="S2166" t="s">
        <v>8315</v>
      </c>
      <c r="T2166" t="s">
        <v>8354</v>
      </c>
    </row>
    <row r="2167" spans="1:20" x14ac:dyDescent="0.2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v>42468.625405092593</v>
      </c>
      <c r="K2167">
        <v>1457539235</v>
      </c>
      <c r="L2167" s="10"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>
        <v>1.3864000000000001</v>
      </c>
      <c r="R2167">
        <v>29.623931623931625</v>
      </c>
      <c r="S2167" t="s">
        <v>8315</v>
      </c>
      <c r="T2167" t="s">
        <v>8354</v>
      </c>
    </row>
    <row r="2168" spans="1:20" x14ac:dyDescent="0.2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v>41978.879837962959</v>
      </c>
      <c r="K2168">
        <v>1413922018</v>
      </c>
      <c r="L2168" s="10">
        <v>41933.838171296295</v>
      </c>
      <c r="M2168" t="b">
        <v>0</v>
      </c>
      <c r="N2168">
        <v>32</v>
      </c>
      <c r="O2168" t="b">
        <v>1</v>
      </c>
      <c r="P2168" t="s">
        <v>8276</v>
      </c>
      <c r="Q2168">
        <v>1.466</v>
      </c>
      <c r="R2168">
        <v>91.625</v>
      </c>
      <c r="S2168" t="s">
        <v>8315</v>
      </c>
      <c r="T2168" t="s">
        <v>8354</v>
      </c>
    </row>
    <row r="2169" spans="1:20" x14ac:dyDescent="0.2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v>41167.066400462965</v>
      </c>
      <c r="K2169">
        <v>1346463337</v>
      </c>
      <c r="L2169" s="10">
        <v>41153.066400462965</v>
      </c>
      <c r="M2169" t="b">
        <v>0</v>
      </c>
      <c r="N2169">
        <v>8</v>
      </c>
      <c r="O2169" t="b">
        <v>1</v>
      </c>
      <c r="P2169" t="s">
        <v>8276</v>
      </c>
      <c r="Q2169">
        <v>1.2</v>
      </c>
      <c r="R2169">
        <v>22.5</v>
      </c>
      <c r="S2169" t="s">
        <v>8315</v>
      </c>
      <c r="T2169" t="s">
        <v>8354</v>
      </c>
    </row>
    <row r="2170" spans="1:20" x14ac:dyDescent="0.2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v>42776.208333333328</v>
      </c>
      <c r="K2170">
        <v>1484058261</v>
      </c>
      <c r="L2170" s="10"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>
        <v>1.215816111111111</v>
      </c>
      <c r="R2170">
        <v>64.366735294117646</v>
      </c>
      <c r="S2170" t="s">
        <v>8315</v>
      </c>
      <c r="T2170" t="s">
        <v>8354</v>
      </c>
    </row>
    <row r="2171" spans="1:20" x14ac:dyDescent="0.2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v>42796.700821759259</v>
      </c>
      <c r="K2171">
        <v>1488214151</v>
      </c>
      <c r="L2171" s="10">
        <v>42793.700821759259</v>
      </c>
      <c r="M2171" t="b">
        <v>0</v>
      </c>
      <c r="N2171">
        <v>7</v>
      </c>
      <c r="O2171" t="b">
        <v>1</v>
      </c>
      <c r="P2171" t="s">
        <v>8276</v>
      </c>
      <c r="Q2171">
        <v>1</v>
      </c>
      <c r="R2171">
        <v>21.857142857142858</v>
      </c>
      <c r="S2171" t="s">
        <v>8315</v>
      </c>
      <c r="T2171" t="s">
        <v>8354</v>
      </c>
    </row>
    <row r="2172" spans="1:20" x14ac:dyDescent="0.2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v>42238.750254629631</v>
      </c>
      <c r="K2172">
        <v>1436810422</v>
      </c>
      <c r="L2172" s="10">
        <v>42198.750254629631</v>
      </c>
      <c r="M2172" t="b">
        <v>0</v>
      </c>
      <c r="N2172">
        <v>19</v>
      </c>
      <c r="O2172" t="b">
        <v>1</v>
      </c>
      <c r="P2172" t="s">
        <v>8276</v>
      </c>
      <c r="Q2172">
        <v>1.8085714285714285</v>
      </c>
      <c r="R2172">
        <v>33.315789473684212</v>
      </c>
      <c r="S2172" t="s">
        <v>8315</v>
      </c>
      <c r="T2172" t="s">
        <v>8354</v>
      </c>
    </row>
    <row r="2173" spans="1:20" x14ac:dyDescent="0.2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v>42177.208333333328</v>
      </c>
      <c r="K2173">
        <v>1431903495</v>
      </c>
      <c r="L2173" s="10">
        <v>42141.95711805555</v>
      </c>
      <c r="M2173" t="b">
        <v>0</v>
      </c>
      <c r="N2173">
        <v>47</v>
      </c>
      <c r="O2173" t="b">
        <v>1</v>
      </c>
      <c r="P2173" t="s">
        <v>8276</v>
      </c>
      <c r="Q2173">
        <v>1.0607500000000001</v>
      </c>
      <c r="R2173">
        <v>90.276595744680847</v>
      </c>
      <c r="S2173" t="s">
        <v>8315</v>
      </c>
      <c r="T2173" t="s">
        <v>8354</v>
      </c>
    </row>
    <row r="2174" spans="1:20" x14ac:dyDescent="0.2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v>42112.580092592587</v>
      </c>
      <c r="K2174">
        <v>1426773320</v>
      </c>
      <c r="L2174" s="10">
        <v>42082.580092592587</v>
      </c>
      <c r="M2174" t="b">
        <v>0</v>
      </c>
      <c r="N2174">
        <v>13</v>
      </c>
      <c r="O2174" t="b">
        <v>1</v>
      </c>
      <c r="P2174" t="s">
        <v>8276</v>
      </c>
      <c r="Q2174">
        <v>1</v>
      </c>
      <c r="R2174">
        <v>76.92307692307692</v>
      </c>
      <c r="S2174" t="s">
        <v>8315</v>
      </c>
      <c r="T2174" t="s">
        <v>8354</v>
      </c>
    </row>
    <row r="2175" spans="1:20" x14ac:dyDescent="0.2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v>41527.165972222225</v>
      </c>
      <c r="K2175">
        <v>1376066243</v>
      </c>
      <c r="L2175" s="10">
        <v>41495.692627314813</v>
      </c>
      <c r="M2175" t="b">
        <v>0</v>
      </c>
      <c r="N2175">
        <v>90</v>
      </c>
      <c r="O2175" t="b">
        <v>1</v>
      </c>
      <c r="P2175" t="s">
        <v>8276</v>
      </c>
      <c r="Q2175">
        <v>1.2692857142857144</v>
      </c>
      <c r="R2175">
        <v>59.233333333333334</v>
      </c>
      <c r="S2175" t="s">
        <v>8315</v>
      </c>
      <c r="T2175" t="s">
        <v>8354</v>
      </c>
    </row>
    <row r="2176" spans="1:20" x14ac:dyDescent="0.2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v>42495.542905092589</v>
      </c>
      <c r="K2176">
        <v>1459861307</v>
      </c>
      <c r="L2176" s="10">
        <v>42465.542905092589</v>
      </c>
      <c r="M2176" t="b">
        <v>0</v>
      </c>
      <c r="N2176">
        <v>63</v>
      </c>
      <c r="O2176" t="b">
        <v>1</v>
      </c>
      <c r="P2176" t="s">
        <v>8276</v>
      </c>
      <c r="Q2176">
        <v>1.0297499999999999</v>
      </c>
      <c r="R2176">
        <v>65.38095238095238</v>
      </c>
      <c r="S2176" t="s">
        <v>8315</v>
      </c>
      <c r="T2176" t="s">
        <v>8354</v>
      </c>
    </row>
    <row r="2177" spans="1:20" x14ac:dyDescent="0.2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v>42572.009097222224</v>
      </c>
      <c r="K2177">
        <v>1468455186</v>
      </c>
      <c r="L2177" s="10">
        <v>42565.009097222224</v>
      </c>
      <c r="M2177" t="b">
        <v>0</v>
      </c>
      <c r="N2177">
        <v>26</v>
      </c>
      <c r="O2177" t="b">
        <v>1</v>
      </c>
      <c r="P2177" t="s">
        <v>8276</v>
      </c>
      <c r="Q2177">
        <v>2.5</v>
      </c>
      <c r="R2177">
        <v>67.307692307692307</v>
      </c>
      <c r="S2177" t="s">
        <v>8315</v>
      </c>
      <c r="T2177" t="s">
        <v>8354</v>
      </c>
    </row>
    <row r="2178" spans="1:20" x14ac:dyDescent="0.2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v>42126.633206018523</v>
      </c>
      <c r="K2178">
        <v>1427987509</v>
      </c>
      <c r="L2178" s="10">
        <v>42096.633206018523</v>
      </c>
      <c r="M2178" t="b">
        <v>0</v>
      </c>
      <c r="N2178">
        <v>71</v>
      </c>
      <c r="O2178" t="b">
        <v>1</v>
      </c>
      <c r="P2178" t="s">
        <v>8276</v>
      </c>
      <c r="Q2178">
        <v>1.2602</v>
      </c>
      <c r="R2178">
        <v>88.74647887323944</v>
      </c>
      <c r="S2178" t="s">
        <v>8315</v>
      </c>
      <c r="T2178" t="s">
        <v>8354</v>
      </c>
    </row>
    <row r="2179" spans="1:20" x14ac:dyDescent="0.2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v>42527.250775462962</v>
      </c>
      <c r="K2179">
        <v>1463032867</v>
      </c>
      <c r="L2179" s="10">
        <v>42502.250775462962</v>
      </c>
      <c r="M2179" t="b">
        <v>0</v>
      </c>
      <c r="N2179">
        <v>38</v>
      </c>
      <c r="O2179" t="b">
        <v>1</v>
      </c>
      <c r="P2179" t="s">
        <v>8276</v>
      </c>
      <c r="Q2179">
        <v>1.0012000000000001</v>
      </c>
      <c r="R2179">
        <v>65.868421052631575</v>
      </c>
      <c r="S2179" t="s">
        <v>8315</v>
      </c>
      <c r="T2179" t="s">
        <v>8354</v>
      </c>
    </row>
    <row r="2180" spans="1:20" x14ac:dyDescent="0.2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v>42753.63653935185</v>
      </c>
      <c r="K2180">
        <v>1482160597</v>
      </c>
      <c r="L2180" s="10">
        <v>42723.63653935185</v>
      </c>
      <c r="M2180" t="b">
        <v>0</v>
      </c>
      <c r="N2180">
        <v>859</v>
      </c>
      <c r="O2180" t="b">
        <v>1</v>
      </c>
      <c r="P2180" t="s">
        <v>8276</v>
      </c>
      <c r="Q2180">
        <v>1.3864000000000001</v>
      </c>
      <c r="R2180">
        <v>40.349243306169967</v>
      </c>
      <c r="S2180" t="s">
        <v>8315</v>
      </c>
      <c r="T2180" t="s">
        <v>8354</v>
      </c>
    </row>
    <row r="2181" spans="1:20" x14ac:dyDescent="0.2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v>42105.171203703707</v>
      </c>
      <c r="K2181">
        <v>1426133192</v>
      </c>
      <c r="L2181" s="10">
        <v>42075.171203703707</v>
      </c>
      <c r="M2181" t="b">
        <v>0</v>
      </c>
      <c r="N2181">
        <v>21</v>
      </c>
      <c r="O2181" t="b">
        <v>1</v>
      </c>
      <c r="P2181" t="s">
        <v>8276</v>
      </c>
      <c r="Q2181">
        <v>1.6140000000000001</v>
      </c>
      <c r="R2181">
        <v>76.857142857142861</v>
      </c>
      <c r="S2181" t="s">
        <v>8315</v>
      </c>
      <c r="T2181" t="s">
        <v>8354</v>
      </c>
    </row>
    <row r="2182" spans="1:20" x14ac:dyDescent="0.2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v>42321.711435185185</v>
      </c>
      <c r="K2182">
        <v>1443801868</v>
      </c>
      <c r="L2182" s="10">
        <v>42279.669768518521</v>
      </c>
      <c r="M2182" t="b">
        <v>0</v>
      </c>
      <c r="N2182">
        <v>78</v>
      </c>
      <c r="O2182" t="b">
        <v>1</v>
      </c>
      <c r="P2182" t="s">
        <v>8276</v>
      </c>
      <c r="Q2182">
        <v>1.071842</v>
      </c>
      <c r="R2182">
        <v>68.707820512820518</v>
      </c>
      <c r="S2182" t="s">
        <v>8315</v>
      </c>
      <c r="T2182" t="s">
        <v>8354</v>
      </c>
    </row>
    <row r="2183" spans="1:20" x14ac:dyDescent="0.2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v>42787.005243055552</v>
      </c>
      <c r="K2183">
        <v>1486426053</v>
      </c>
      <c r="L2183" s="10">
        <v>42773.005243055552</v>
      </c>
      <c r="M2183" t="b">
        <v>0</v>
      </c>
      <c r="N2183">
        <v>53</v>
      </c>
      <c r="O2183" t="b">
        <v>1</v>
      </c>
      <c r="P2183" t="s">
        <v>8297</v>
      </c>
      <c r="Q2183">
        <v>1.5309999999999999</v>
      </c>
      <c r="R2183">
        <v>57.773584905660378</v>
      </c>
      <c r="S2183" t="s">
        <v>8313</v>
      </c>
      <c r="T2183" t="s">
        <v>8324</v>
      </c>
    </row>
    <row r="2184" spans="1:20" x14ac:dyDescent="0.2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v>41914.900752314818</v>
      </c>
      <c r="K2184">
        <v>1409261825</v>
      </c>
      <c r="L2184" s="10"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>
        <v>5.2416666666666663</v>
      </c>
      <c r="R2184">
        <v>44.171348314606739</v>
      </c>
      <c r="S2184" t="s">
        <v>8313</v>
      </c>
      <c r="T2184" t="s">
        <v>8324</v>
      </c>
    </row>
    <row r="2185" spans="1:20" x14ac:dyDescent="0.2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v>42775.208333333328</v>
      </c>
      <c r="K2185">
        <v>1484037977</v>
      </c>
      <c r="L2185" s="10"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>
        <v>4.8927777777777779</v>
      </c>
      <c r="R2185">
        <v>31.566308243727597</v>
      </c>
      <c r="S2185" t="s">
        <v>8313</v>
      </c>
      <c r="T2185" t="s">
        <v>8324</v>
      </c>
    </row>
    <row r="2186" spans="1:20" x14ac:dyDescent="0.2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v>42394.666666666672</v>
      </c>
      <c r="K2186">
        <v>1452530041</v>
      </c>
      <c r="L2186" s="10"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>
        <v>2.8473999999999999</v>
      </c>
      <c r="R2186">
        <v>107.04511278195488</v>
      </c>
      <c r="S2186" t="s">
        <v>8313</v>
      </c>
      <c r="T2186" t="s">
        <v>8324</v>
      </c>
    </row>
    <row r="2187" spans="1:20" x14ac:dyDescent="0.2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v>41359.349988425929</v>
      </c>
      <c r="K2187">
        <v>1360830239</v>
      </c>
      <c r="L2187" s="10"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>
        <v>18.569700000000001</v>
      </c>
      <c r="R2187">
        <v>149.03451043338683</v>
      </c>
      <c r="S2187" t="s">
        <v>8313</v>
      </c>
      <c r="T2187" t="s">
        <v>8324</v>
      </c>
    </row>
    <row r="2188" spans="1:20" x14ac:dyDescent="0.2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v>42620.083333333328</v>
      </c>
      <c r="K2188">
        <v>1470062743</v>
      </c>
      <c r="L2188" s="10"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>
        <v>1.0967499999999999</v>
      </c>
      <c r="R2188">
        <v>55.956632653061227</v>
      </c>
      <c r="S2188" t="s">
        <v>8313</v>
      </c>
      <c r="T2188" t="s">
        <v>8324</v>
      </c>
    </row>
    <row r="2189" spans="1:20" x14ac:dyDescent="0.2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v>42097.165972222225</v>
      </c>
      <c r="K2189">
        <v>1425531666</v>
      </c>
      <c r="L2189" s="10"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>
        <v>10.146425000000001</v>
      </c>
      <c r="R2189">
        <v>56.970381807973048</v>
      </c>
      <c r="S2189" t="s">
        <v>8313</v>
      </c>
      <c r="T2189" t="s">
        <v>8324</v>
      </c>
    </row>
    <row r="2190" spans="1:20" x14ac:dyDescent="0.2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v>42668.708333333328</v>
      </c>
      <c r="K2190">
        <v>1474380241</v>
      </c>
      <c r="L2190" s="10"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>
        <v>4.1217692027666546</v>
      </c>
      <c r="R2190">
        <v>44.056420233463037</v>
      </c>
      <c r="S2190" t="s">
        <v>8313</v>
      </c>
      <c r="T2190" t="s">
        <v>8324</v>
      </c>
    </row>
    <row r="2191" spans="1:20" x14ac:dyDescent="0.2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v>42481.916666666672</v>
      </c>
      <c r="K2191">
        <v>1460055300</v>
      </c>
      <c r="L2191" s="10">
        <v>42467.788194444445</v>
      </c>
      <c r="M2191" t="b">
        <v>0</v>
      </c>
      <c r="N2191">
        <v>88</v>
      </c>
      <c r="O2191" t="b">
        <v>1</v>
      </c>
      <c r="P2191" t="s">
        <v>8297</v>
      </c>
      <c r="Q2191">
        <v>5.0324999999999998</v>
      </c>
      <c r="R2191">
        <v>68.625</v>
      </c>
      <c r="S2191" t="s">
        <v>8313</v>
      </c>
      <c r="T2191" t="s">
        <v>8324</v>
      </c>
    </row>
    <row r="2192" spans="1:20" x14ac:dyDescent="0.2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v>42452.290972222225</v>
      </c>
      <c r="K2192">
        <v>1455721204</v>
      </c>
      <c r="L2192" s="10"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>
        <v>1.8461052631578947</v>
      </c>
      <c r="R2192">
        <v>65.318435754189949</v>
      </c>
      <c r="S2192" t="s">
        <v>8313</v>
      </c>
      <c r="T2192" t="s">
        <v>8324</v>
      </c>
    </row>
    <row r="2193" spans="1:20" x14ac:dyDescent="0.2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v>42780.833645833336</v>
      </c>
      <c r="K2193">
        <v>1486065627</v>
      </c>
      <c r="L2193" s="10">
        <v>42768.833645833336</v>
      </c>
      <c r="M2193" t="b">
        <v>0</v>
      </c>
      <c r="N2193">
        <v>25</v>
      </c>
      <c r="O2193" t="b">
        <v>1</v>
      </c>
      <c r="P2193" t="s">
        <v>8297</v>
      </c>
      <c r="Q2193">
        <v>1.1973333333333334</v>
      </c>
      <c r="R2193">
        <v>35.92</v>
      </c>
      <c r="S2193" t="s">
        <v>8313</v>
      </c>
      <c r="T2193" t="s">
        <v>8324</v>
      </c>
    </row>
    <row r="2194" spans="1:20" x14ac:dyDescent="0.2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v>42719.958333333328</v>
      </c>
      <c r="K2194">
        <v>1479414344</v>
      </c>
      <c r="L2194" s="10">
        <v>42691.8512037037</v>
      </c>
      <c r="M2194" t="b">
        <v>0</v>
      </c>
      <c r="N2194">
        <v>3238</v>
      </c>
      <c r="O2194" t="b">
        <v>1</v>
      </c>
      <c r="P2194" t="s">
        <v>8297</v>
      </c>
      <c r="Q2194">
        <v>10.812401666666668</v>
      </c>
      <c r="R2194">
        <v>40.070667078443485</v>
      </c>
      <c r="S2194" t="s">
        <v>8313</v>
      </c>
      <c r="T2194" t="s">
        <v>8324</v>
      </c>
    </row>
    <row r="2195" spans="1:20" x14ac:dyDescent="0.2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v>42695.207638888889</v>
      </c>
      <c r="K2195">
        <v>1477043072</v>
      </c>
      <c r="L2195" s="10"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>
        <v>4.5237333333333334</v>
      </c>
      <c r="R2195">
        <v>75.647714604236342</v>
      </c>
      <c r="S2195" t="s">
        <v>8313</v>
      </c>
      <c r="T2195" t="s">
        <v>8324</v>
      </c>
    </row>
    <row r="2196" spans="1:20" x14ac:dyDescent="0.2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v>42455.716319444444</v>
      </c>
      <c r="K2196">
        <v>1456423890</v>
      </c>
      <c r="L2196" s="10"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>
        <v>5.3737000000000004</v>
      </c>
      <c r="R2196">
        <v>61.203872437357631</v>
      </c>
      <c r="S2196" t="s">
        <v>8313</v>
      </c>
      <c r="T2196" t="s">
        <v>8324</v>
      </c>
    </row>
    <row r="2197" spans="1:20" x14ac:dyDescent="0.2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v>42227.771990740745</v>
      </c>
      <c r="K2197">
        <v>1436725900</v>
      </c>
      <c r="L2197" s="10"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>
        <v>1.2032608695652174</v>
      </c>
      <c r="R2197">
        <v>48.130434782608695</v>
      </c>
      <c r="S2197" t="s">
        <v>8313</v>
      </c>
      <c r="T2197" t="s">
        <v>8324</v>
      </c>
    </row>
    <row r="2198" spans="1:20" x14ac:dyDescent="0.2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v>42706.291666666672</v>
      </c>
      <c r="K2198">
        <v>1478000502</v>
      </c>
      <c r="L2198" s="10"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>
        <v>1.1383571428571428</v>
      </c>
      <c r="R2198">
        <v>68.106837606837601</v>
      </c>
      <c r="S2198" t="s">
        <v>8313</v>
      </c>
      <c r="T2198" t="s">
        <v>8324</v>
      </c>
    </row>
    <row r="2199" spans="1:20" x14ac:dyDescent="0.2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v>42063.584016203706</v>
      </c>
      <c r="K2199">
        <v>1422540059</v>
      </c>
      <c r="L2199" s="10"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>
        <v>9.5103109999999997</v>
      </c>
      <c r="R2199">
        <v>65.891300230946882</v>
      </c>
      <c r="S2199" t="s">
        <v>8313</v>
      </c>
      <c r="T2199" t="s">
        <v>8324</v>
      </c>
    </row>
    <row r="2200" spans="1:20" x14ac:dyDescent="0.2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v>42322.555555555555</v>
      </c>
      <c r="K2200">
        <v>1444911600</v>
      </c>
      <c r="L2200" s="10"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>
        <v>1.3289249999999999</v>
      </c>
      <c r="R2200">
        <v>81.654377880184327</v>
      </c>
      <c r="S2200" t="s">
        <v>8313</v>
      </c>
      <c r="T2200" t="s">
        <v>8324</v>
      </c>
    </row>
    <row r="2201" spans="1:20" x14ac:dyDescent="0.2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v>42292.416643518518</v>
      </c>
      <c r="K2201">
        <v>1442311198</v>
      </c>
      <c r="L2201" s="10"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>
        <v>1.4697777777777778</v>
      </c>
      <c r="R2201">
        <v>52.701195219123505</v>
      </c>
      <c r="S2201" t="s">
        <v>8313</v>
      </c>
      <c r="T2201" t="s">
        <v>8324</v>
      </c>
    </row>
    <row r="2202" spans="1:20" x14ac:dyDescent="0.2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v>42191.125</v>
      </c>
      <c r="K2202">
        <v>1433775668</v>
      </c>
      <c r="L2202" s="10"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>
        <v>5.4215</v>
      </c>
      <c r="R2202">
        <v>41.228136882129277</v>
      </c>
      <c r="S2202" t="s">
        <v>8313</v>
      </c>
      <c r="T2202" t="s">
        <v>8324</v>
      </c>
    </row>
    <row r="2203" spans="1:20" x14ac:dyDescent="0.2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v>41290.846817129634</v>
      </c>
      <c r="K2203">
        <v>1357157965</v>
      </c>
      <c r="L2203" s="10">
        <v>41276.846817129634</v>
      </c>
      <c r="M2203" t="b">
        <v>0</v>
      </c>
      <c r="N2203">
        <v>28</v>
      </c>
      <c r="O2203" t="b">
        <v>1</v>
      </c>
      <c r="P2203" t="s">
        <v>8280</v>
      </c>
      <c r="Q2203">
        <v>3.8271818181818182</v>
      </c>
      <c r="R2203">
        <v>15.035357142857142</v>
      </c>
      <c r="S2203" t="s">
        <v>8315</v>
      </c>
      <c r="T2203" t="s">
        <v>8334</v>
      </c>
    </row>
    <row r="2204" spans="1:20" x14ac:dyDescent="0.2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v>41214.849166666667</v>
      </c>
      <c r="K2204">
        <v>1349209368</v>
      </c>
      <c r="L2204" s="10"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>
        <v>7.0418124999999998</v>
      </c>
      <c r="R2204">
        <v>39.066920943134534</v>
      </c>
      <c r="S2204" t="s">
        <v>8315</v>
      </c>
      <c r="T2204" t="s">
        <v>8334</v>
      </c>
    </row>
    <row r="2205" spans="1:20" x14ac:dyDescent="0.2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v>42271.85974537037</v>
      </c>
      <c r="K2205">
        <v>1440535082</v>
      </c>
      <c r="L2205" s="10">
        <v>42241.85974537037</v>
      </c>
      <c r="M2205" t="b">
        <v>0</v>
      </c>
      <c r="N2205">
        <v>50</v>
      </c>
      <c r="O2205" t="b">
        <v>1</v>
      </c>
      <c r="P2205" t="s">
        <v>8280</v>
      </c>
      <c r="Q2205">
        <v>1.0954999999999999</v>
      </c>
      <c r="R2205">
        <v>43.82</v>
      </c>
      <c r="S2205" t="s">
        <v>8315</v>
      </c>
      <c r="T2205" t="s">
        <v>8334</v>
      </c>
    </row>
    <row r="2206" spans="1:20" x14ac:dyDescent="0.2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v>41342.311562499999</v>
      </c>
      <c r="K2206">
        <v>1360222119</v>
      </c>
      <c r="L2206" s="10">
        <v>41312.311562499999</v>
      </c>
      <c r="M2206" t="b">
        <v>0</v>
      </c>
      <c r="N2206">
        <v>73</v>
      </c>
      <c r="O2206" t="b">
        <v>1</v>
      </c>
      <c r="P2206" t="s">
        <v>8280</v>
      </c>
      <c r="Q2206">
        <v>1.3286666666666667</v>
      </c>
      <c r="R2206">
        <v>27.301369863013697</v>
      </c>
      <c r="S2206" t="s">
        <v>8315</v>
      </c>
      <c r="T2206" t="s">
        <v>8334</v>
      </c>
    </row>
    <row r="2207" spans="1:20" x14ac:dyDescent="0.2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v>41061.82163194444</v>
      </c>
      <c r="K2207">
        <v>1335987789</v>
      </c>
      <c r="L2207" s="10">
        <v>41031.82163194444</v>
      </c>
      <c r="M2207" t="b">
        <v>0</v>
      </c>
      <c r="N2207">
        <v>27</v>
      </c>
      <c r="O2207" t="b">
        <v>1</v>
      </c>
      <c r="P2207" t="s">
        <v>8280</v>
      </c>
      <c r="Q2207">
        <v>1.52</v>
      </c>
      <c r="R2207">
        <v>42.222222222222221</v>
      </c>
      <c r="S2207" t="s">
        <v>8315</v>
      </c>
      <c r="T2207" t="s">
        <v>8334</v>
      </c>
    </row>
    <row r="2208" spans="1:20" x14ac:dyDescent="0.2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v>41015.257222222222</v>
      </c>
      <c r="K2208">
        <v>1333001424</v>
      </c>
      <c r="L2208" s="10">
        <v>40997.257222222222</v>
      </c>
      <c r="M2208" t="b">
        <v>0</v>
      </c>
      <c r="N2208">
        <v>34</v>
      </c>
      <c r="O2208" t="b">
        <v>1</v>
      </c>
      <c r="P2208" t="s">
        <v>8280</v>
      </c>
      <c r="Q2208">
        <v>1.0272727272727273</v>
      </c>
      <c r="R2208">
        <v>33.235294117647058</v>
      </c>
      <c r="S2208" t="s">
        <v>8315</v>
      </c>
      <c r="T2208" t="s">
        <v>8334</v>
      </c>
    </row>
    <row r="2209" spans="1:20" x14ac:dyDescent="0.2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v>41594.235798611109</v>
      </c>
      <c r="K2209">
        <v>1381984773</v>
      </c>
      <c r="L2209" s="10">
        <v>41564.194131944445</v>
      </c>
      <c r="M2209" t="b">
        <v>0</v>
      </c>
      <c r="N2209">
        <v>7</v>
      </c>
      <c r="O2209" t="b">
        <v>1</v>
      </c>
      <c r="P2209" t="s">
        <v>8280</v>
      </c>
      <c r="Q2209">
        <v>1</v>
      </c>
      <c r="R2209">
        <v>285.71428571428572</v>
      </c>
      <c r="S2209" t="s">
        <v>8315</v>
      </c>
      <c r="T2209" t="s">
        <v>8334</v>
      </c>
    </row>
    <row r="2210" spans="1:20" x14ac:dyDescent="0.2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v>41006.166666666664</v>
      </c>
      <c r="K2210">
        <v>1328649026</v>
      </c>
      <c r="L2210" s="10">
        <v>40946.882245370369</v>
      </c>
      <c r="M2210" t="b">
        <v>0</v>
      </c>
      <c r="N2210">
        <v>24</v>
      </c>
      <c r="O2210" t="b">
        <v>1</v>
      </c>
      <c r="P2210" t="s">
        <v>8280</v>
      </c>
      <c r="Q2210">
        <v>1.016</v>
      </c>
      <c r="R2210">
        <v>42.333333333333336</v>
      </c>
      <c r="S2210" t="s">
        <v>8315</v>
      </c>
      <c r="T2210" t="s">
        <v>8334</v>
      </c>
    </row>
    <row r="2211" spans="1:20" x14ac:dyDescent="0.2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v>41743.958333333336</v>
      </c>
      <c r="K2211">
        <v>1396524644</v>
      </c>
      <c r="L2211" s="10">
        <v>41732.479675925926</v>
      </c>
      <c r="M2211" t="b">
        <v>0</v>
      </c>
      <c r="N2211">
        <v>15</v>
      </c>
      <c r="O2211" t="b">
        <v>1</v>
      </c>
      <c r="P2211" t="s">
        <v>8280</v>
      </c>
      <c r="Q2211">
        <v>1.508</v>
      </c>
      <c r="R2211">
        <v>50.266666666666666</v>
      </c>
      <c r="S2211" t="s">
        <v>8315</v>
      </c>
      <c r="T2211" t="s">
        <v>8334</v>
      </c>
    </row>
    <row r="2212" spans="1:20" x14ac:dyDescent="0.2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v>41013.73333333333</v>
      </c>
      <c r="K2212">
        <v>1329442510</v>
      </c>
      <c r="L2212" s="10">
        <v>40956.066087962965</v>
      </c>
      <c r="M2212" t="b">
        <v>0</v>
      </c>
      <c r="N2212">
        <v>72</v>
      </c>
      <c r="O2212" t="b">
        <v>1</v>
      </c>
      <c r="P2212" t="s">
        <v>8280</v>
      </c>
      <c r="Q2212">
        <v>1.11425</v>
      </c>
      <c r="R2212">
        <v>61.902777777777779</v>
      </c>
      <c r="S2212" t="s">
        <v>8315</v>
      </c>
      <c r="T2212" t="s">
        <v>8334</v>
      </c>
    </row>
    <row r="2213" spans="1:20" x14ac:dyDescent="0.2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v>41739.290972222225</v>
      </c>
      <c r="K2213">
        <v>1395168625</v>
      </c>
      <c r="L2213" s="10"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>
        <v>1.956</v>
      </c>
      <c r="R2213">
        <v>40.75</v>
      </c>
      <c r="S2213" t="s">
        <v>8315</v>
      </c>
      <c r="T2213" t="s">
        <v>8334</v>
      </c>
    </row>
    <row r="2214" spans="1:20" x14ac:dyDescent="0.2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v>41582.041666666664</v>
      </c>
      <c r="K2214">
        <v>1380650177</v>
      </c>
      <c r="L2214" s="10"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>
        <v>1.1438333333333333</v>
      </c>
      <c r="R2214">
        <v>55.796747967479675</v>
      </c>
      <c r="S2214" t="s">
        <v>8315</v>
      </c>
      <c r="T2214" t="s">
        <v>8334</v>
      </c>
    </row>
    <row r="2215" spans="1:20" x14ac:dyDescent="0.2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v>42139.826145833329</v>
      </c>
      <c r="K2215">
        <v>1429127379</v>
      </c>
      <c r="L2215" s="10">
        <v>42109.826145833329</v>
      </c>
      <c r="M2215" t="b">
        <v>0</v>
      </c>
      <c r="N2215">
        <v>1</v>
      </c>
      <c r="O2215" t="b">
        <v>1</v>
      </c>
      <c r="P2215" t="s">
        <v>8280</v>
      </c>
      <c r="Q2215">
        <v>2</v>
      </c>
      <c r="R2215">
        <v>10</v>
      </c>
      <c r="S2215" t="s">
        <v>8315</v>
      </c>
      <c r="T2215" t="s">
        <v>8334</v>
      </c>
    </row>
    <row r="2216" spans="1:20" x14ac:dyDescent="0.2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v>41676.792222222226</v>
      </c>
      <c r="K2216">
        <v>1389121248</v>
      </c>
      <c r="L2216" s="10">
        <v>41646.792222222226</v>
      </c>
      <c r="M2216" t="b">
        <v>0</v>
      </c>
      <c r="N2216">
        <v>24</v>
      </c>
      <c r="O2216" t="b">
        <v>1</v>
      </c>
      <c r="P2216" t="s">
        <v>8280</v>
      </c>
      <c r="Q2216">
        <v>2.9250166666666666</v>
      </c>
      <c r="R2216">
        <v>73.125416666666666</v>
      </c>
      <c r="S2216" t="s">
        <v>8315</v>
      </c>
      <c r="T2216" t="s">
        <v>8334</v>
      </c>
    </row>
    <row r="2217" spans="1:20" x14ac:dyDescent="0.2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v>40981.290972222225</v>
      </c>
      <c r="K2217">
        <v>1329671572</v>
      </c>
      <c r="L2217" s="10">
        <v>40958.717268518521</v>
      </c>
      <c r="M2217" t="b">
        <v>0</v>
      </c>
      <c r="N2217">
        <v>33</v>
      </c>
      <c r="O2217" t="b">
        <v>1</v>
      </c>
      <c r="P2217" t="s">
        <v>8280</v>
      </c>
      <c r="Q2217">
        <v>1.5636363636363637</v>
      </c>
      <c r="R2217">
        <v>26.060606060606062</v>
      </c>
      <c r="S2217" t="s">
        <v>8315</v>
      </c>
      <c r="T2217" t="s">
        <v>8334</v>
      </c>
    </row>
    <row r="2218" spans="1:20" x14ac:dyDescent="0.2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v>42208.751678240747</v>
      </c>
      <c r="K2218">
        <v>1436464945</v>
      </c>
      <c r="L2218" s="10">
        <v>42194.751678240747</v>
      </c>
      <c r="M2218" t="b">
        <v>0</v>
      </c>
      <c r="N2218">
        <v>14</v>
      </c>
      <c r="O2218" t="b">
        <v>1</v>
      </c>
      <c r="P2218" t="s">
        <v>8280</v>
      </c>
      <c r="Q2218">
        <v>1.0566666666666666</v>
      </c>
      <c r="R2218">
        <v>22.642857142857142</v>
      </c>
      <c r="S2218" t="s">
        <v>8315</v>
      </c>
      <c r="T2218" t="s">
        <v>8334</v>
      </c>
    </row>
    <row r="2219" spans="1:20" x14ac:dyDescent="0.2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v>42310.333333333328</v>
      </c>
      <c r="K2219">
        <v>1445539113</v>
      </c>
      <c r="L2219" s="10">
        <v>42299.776770833334</v>
      </c>
      <c r="M2219" t="b">
        <v>0</v>
      </c>
      <c r="N2219">
        <v>9</v>
      </c>
      <c r="O2219" t="b">
        <v>1</v>
      </c>
      <c r="P2219" t="s">
        <v>8280</v>
      </c>
      <c r="Q2219">
        <v>1.0119047619047619</v>
      </c>
      <c r="R2219">
        <v>47.222222222222221</v>
      </c>
      <c r="S2219" t="s">
        <v>8315</v>
      </c>
      <c r="T2219" t="s">
        <v>8334</v>
      </c>
    </row>
    <row r="2220" spans="1:20" x14ac:dyDescent="0.2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v>41150</v>
      </c>
      <c r="K2220">
        <v>1344281383</v>
      </c>
      <c r="L2220" s="10">
        <v>41127.812303240738</v>
      </c>
      <c r="M2220" t="b">
        <v>0</v>
      </c>
      <c r="N2220">
        <v>76</v>
      </c>
      <c r="O2220" t="b">
        <v>1</v>
      </c>
      <c r="P2220" t="s">
        <v>8280</v>
      </c>
      <c r="Q2220">
        <v>1.2283299999999999</v>
      </c>
      <c r="R2220">
        <v>32.324473684210524</v>
      </c>
      <c r="S2220" t="s">
        <v>8315</v>
      </c>
      <c r="T2220" t="s">
        <v>8334</v>
      </c>
    </row>
    <row r="2221" spans="1:20" x14ac:dyDescent="0.2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v>42235.718888888892</v>
      </c>
      <c r="K2221">
        <v>1437412512</v>
      </c>
      <c r="L2221" s="10">
        <v>42205.718888888892</v>
      </c>
      <c r="M2221" t="b">
        <v>0</v>
      </c>
      <c r="N2221">
        <v>19</v>
      </c>
      <c r="O2221" t="b">
        <v>1</v>
      </c>
      <c r="P2221" t="s">
        <v>8280</v>
      </c>
      <c r="Q2221">
        <v>1.0149999999999999</v>
      </c>
      <c r="R2221">
        <v>53.421052631578945</v>
      </c>
      <c r="S2221" t="s">
        <v>8315</v>
      </c>
      <c r="T2221" t="s">
        <v>8334</v>
      </c>
    </row>
    <row r="2222" spans="1:20" x14ac:dyDescent="0.2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v>41482.060601851852</v>
      </c>
      <c r="K2222">
        <v>1372296436</v>
      </c>
      <c r="L2222" s="10">
        <v>41452.060601851852</v>
      </c>
      <c r="M2222" t="b">
        <v>0</v>
      </c>
      <c r="N2222">
        <v>69</v>
      </c>
      <c r="O2222" t="b">
        <v>1</v>
      </c>
      <c r="P2222" t="s">
        <v>8280</v>
      </c>
      <c r="Q2222">
        <v>1.0114285714285713</v>
      </c>
      <c r="R2222">
        <v>51.304347826086953</v>
      </c>
      <c r="S2222" t="s">
        <v>8315</v>
      </c>
      <c r="T2222" t="s">
        <v>8334</v>
      </c>
    </row>
    <row r="2223" spans="1:20" x14ac:dyDescent="0.2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v>42483</v>
      </c>
      <c r="K2223">
        <v>1458748809</v>
      </c>
      <c r="L2223" s="10"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>
        <v>1.0811999999999999</v>
      </c>
      <c r="R2223">
        <v>37.197247706422019</v>
      </c>
      <c r="S2223" t="s">
        <v>8313</v>
      </c>
      <c r="T2223" t="s">
        <v>8324</v>
      </c>
    </row>
    <row r="2224" spans="1:20" x14ac:dyDescent="0.2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v>40936.787581018521</v>
      </c>
      <c r="K2224">
        <v>1325184847</v>
      </c>
      <c r="L2224" s="10">
        <v>40906.787581018521</v>
      </c>
      <c r="M2224" t="b">
        <v>0</v>
      </c>
      <c r="N2224">
        <v>30</v>
      </c>
      <c r="O2224" t="b">
        <v>1</v>
      </c>
      <c r="P2224" t="s">
        <v>8297</v>
      </c>
      <c r="Q2224">
        <v>1.6259999999999999</v>
      </c>
      <c r="R2224">
        <v>27.1</v>
      </c>
      <c r="S2224" t="s">
        <v>8313</v>
      </c>
      <c r="T2224" t="s">
        <v>8324</v>
      </c>
    </row>
    <row r="2225" spans="1:20" x14ac:dyDescent="0.2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v>42182.640833333338</v>
      </c>
      <c r="K2225">
        <v>1432826568</v>
      </c>
      <c r="L2225" s="10"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>
        <v>1.0580000000000001</v>
      </c>
      <c r="R2225">
        <v>206.31</v>
      </c>
      <c r="S2225" t="s">
        <v>8313</v>
      </c>
      <c r="T2225" t="s">
        <v>8324</v>
      </c>
    </row>
    <row r="2226" spans="1:20" x14ac:dyDescent="0.2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v>42672.791666666672</v>
      </c>
      <c r="K2226">
        <v>1475337675</v>
      </c>
      <c r="L2226" s="10"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>
        <v>2.4315000000000002</v>
      </c>
      <c r="R2226">
        <v>82.145270270270274</v>
      </c>
      <c r="S2226" t="s">
        <v>8313</v>
      </c>
      <c r="T2226" t="s">
        <v>8324</v>
      </c>
    </row>
    <row r="2227" spans="1:20" x14ac:dyDescent="0.2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v>41903.79184027778</v>
      </c>
      <c r="K2227">
        <v>1408734015</v>
      </c>
      <c r="L2227" s="10"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>
        <v>9.4483338095238096</v>
      </c>
      <c r="R2227">
        <v>164.79651993355483</v>
      </c>
      <c r="S2227" t="s">
        <v>8313</v>
      </c>
      <c r="T2227" t="s">
        <v>8324</v>
      </c>
    </row>
    <row r="2228" spans="1:20" x14ac:dyDescent="0.2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v>42412.207638888889</v>
      </c>
      <c r="K2228">
        <v>1452625822</v>
      </c>
      <c r="L2228" s="10">
        <v>42381.79886574074</v>
      </c>
      <c r="M2228" t="b">
        <v>0</v>
      </c>
      <c r="N2228">
        <v>321</v>
      </c>
      <c r="O2228" t="b">
        <v>1</v>
      </c>
      <c r="P2228" t="s">
        <v>8297</v>
      </c>
      <c r="Q2228">
        <v>1.0846283333333333</v>
      </c>
      <c r="R2228">
        <v>60.820280373831778</v>
      </c>
      <c r="S2228" t="s">
        <v>8313</v>
      </c>
      <c r="T2228" t="s">
        <v>8324</v>
      </c>
    </row>
    <row r="2229" spans="1:20" x14ac:dyDescent="0.2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v>41591.849016203705</v>
      </c>
      <c r="K2229">
        <v>1381778555</v>
      </c>
      <c r="L2229" s="10"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>
        <v>1.5737692307692308</v>
      </c>
      <c r="R2229">
        <v>67.970099667774093</v>
      </c>
      <c r="S2229" t="s">
        <v>8313</v>
      </c>
      <c r="T2229" t="s">
        <v>8324</v>
      </c>
    </row>
    <row r="2230" spans="1:20" x14ac:dyDescent="0.2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v>42232.278194444443</v>
      </c>
      <c r="K2230">
        <v>1437115236</v>
      </c>
      <c r="L2230" s="10"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>
        <v>11.744899999999999</v>
      </c>
      <c r="R2230">
        <v>81.561805555555551</v>
      </c>
      <c r="S2230" t="s">
        <v>8313</v>
      </c>
      <c r="T2230" t="s">
        <v>8324</v>
      </c>
    </row>
    <row r="2231" spans="1:20" x14ac:dyDescent="0.2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v>41520.166666666664</v>
      </c>
      <c r="K2231">
        <v>1375113391</v>
      </c>
      <c r="L2231" s="10"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>
        <v>1.7104755366949576</v>
      </c>
      <c r="R2231">
        <v>25.42547309833024</v>
      </c>
      <c r="S2231" t="s">
        <v>8313</v>
      </c>
      <c r="T2231" t="s">
        <v>8324</v>
      </c>
    </row>
    <row r="2232" spans="1:20" x14ac:dyDescent="0.2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v>41754.881099537037</v>
      </c>
      <c r="K2232">
        <v>1395868127</v>
      </c>
      <c r="L2232" s="10"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>
        <v>1.2595294117647058</v>
      </c>
      <c r="R2232">
        <v>21.497991967871485</v>
      </c>
      <c r="S2232" t="s">
        <v>8313</v>
      </c>
      <c r="T2232" t="s">
        <v>8324</v>
      </c>
    </row>
    <row r="2233" spans="1:20" x14ac:dyDescent="0.2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v>41450.208333333336</v>
      </c>
      <c r="K2233">
        <v>1369864301</v>
      </c>
      <c r="L2233" s="10"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>
        <v>12.121296000000001</v>
      </c>
      <c r="R2233">
        <v>27.226630727762803</v>
      </c>
      <c r="S2233" t="s">
        <v>8313</v>
      </c>
      <c r="T2233" t="s">
        <v>8324</v>
      </c>
    </row>
    <row r="2234" spans="1:20" x14ac:dyDescent="0.2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v>41839.125</v>
      </c>
      <c r="K2234">
        <v>1402945408</v>
      </c>
      <c r="L2234" s="10"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>
        <v>4.9580000000000002</v>
      </c>
      <c r="R2234">
        <v>25.091093117408906</v>
      </c>
      <c r="S2234" t="s">
        <v>8313</v>
      </c>
      <c r="T2234" t="s">
        <v>8324</v>
      </c>
    </row>
    <row r="2235" spans="1:20" x14ac:dyDescent="0.2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v>42352</v>
      </c>
      <c r="K2235">
        <v>1448269539</v>
      </c>
      <c r="L2235" s="10"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>
        <v>3.3203999999999998</v>
      </c>
      <c r="R2235">
        <v>21.230179028132991</v>
      </c>
      <c r="S2235" t="s">
        <v>8313</v>
      </c>
      <c r="T2235" t="s">
        <v>8324</v>
      </c>
    </row>
    <row r="2236" spans="1:20" x14ac:dyDescent="0.2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v>42740.824618055558</v>
      </c>
      <c r="K2236">
        <v>1481053647</v>
      </c>
      <c r="L2236" s="10">
        <v>42710.824618055558</v>
      </c>
      <c r="M2236" t="b">
        <v>0</v>
      </c>
      <c r="N2236">
        <v>28</v>
      </c>
      <c r="O2236" t="b">
        <v>1</v>
      </c>
      <c r="P2236" t="s">
        <v>8297</v>
      </c>
      <c r="Q2236">
        <v>11.65</v>
      </c>
      <c r="R2236">
        <v>41.607142857142854</v>
      </c>
      <c r="S2236" t="s">
        <v>8313</v>
      </c>
      <c r="T2236" t="s">
        <v>8324</v>
      </c>
    </row>
    <row r="2237" spans="1:20" x14ac:dyDescent="0.2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v>42091.980451388896</v>
      </c>
      <c r="K2237">
        <v>1424997111</v>
      </c>
      <c r="L2237" s="10"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>
        <v>1.5331538461538461</v>
      </c>
      <c r="R2237">
        <v>135.58503401360545</v>
      </c>
      <c r="S2237" t="s">
        <v>8313</v>
      </c>
      <c r="T2237" t="s">
        <v>8324</v>
      </c>
    </row>
    <row r="2238" spans="1:20" x14ac:dyDescent="0.2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v>42401.617164351846</v>
      </c>
      <c r="K2238">
        <v>1451746123</v>
      </c>
      <c r="L2238" s="10"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>
        <v>5.3710714285714287</v>
      </c>
      <c r="R2238">
        <v>22.116176470588236</v>
      </c>
      <c r="S2238" t="s">
        <v>8313</v>
      </c>
      <c r="T2238" t="s">
        <v>8324</v>
      </c>
    </row>
    <row r="2239" spans="1:20" x14ac:dyDescent="0.2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v>41955.332638888889</v>
      </c>
      <c r="K2239">
        <v>1412294683</v>
      </c>
      <c r="L2239" s="10"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>
        <v>3.5292777777777777</v>
      </c>
      <c r="R2239">
        <v>64.625635808748726</v>
      </c>
      <c r="S2239" t="s">
        <v>8313</v>
      </c>
      <c r="T2239" t="s">
        <v>8324</v>
      </c>
    </row>
    <row r="2240" spans="1:20" x14ac:dyDescent="0.2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v>42804.621712962966</v>
      </c>
      <c r="K2240">
        <v>1486565716</v>
      </c>
      <c r="L2240" s="10">
        <v>42774.621712962966</v>
      </c>
      <c r="M2240" t="b">
        <v>0</v>
      </c>
      <c r="N2240">
        <v>79</v>
      </c>
      <c r="O2240" t="b">
        <v>1</v>
      </c>
      <c r="P2240" t="s">
        <v>8297</v>
      </c>
      <c r="Q2240">
        <v>1.3740000000000001</v>
      </c>
      <c r="R2240">
        <v>69.569620253164558</v>
      </c>
      <c r="S2240" t="s">
        <v>8313</v>
      </c>
      <c r="T2240" t="s">
        <v>8324</v>
      </c>
    </row>
    <row r="2241" spans="1:20" x14ac:dyDescent="0.2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v>41609.168055555558</v>
      </c>
      <c r="K2241">
        <v>1382742014</v>
      </c>
      <c r="L2241" s="10"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>
        <v>1.2802667999999999</v>
      </c>
      <c r="R2241">
        <v>75.133028169014082</v>
      </c>
      <c r="S2241" t="s">
        <v>8313</v>
      </c>
      <c r="T2241" t="s">
        <v>8324</v>
      </c>
    </row>
    <row r="2242" spans="1:20" x14ac:dyDescent="0.2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v>42482.825740740736</v>
      </c>
      <c r="K2242">
        <v>1458762544</v>
      </c>
      <c r="L2242" s="10">
        <v>42452.825740740736</v>
      </c>
      <c r="M2242" t="b">
        <v>0</v>
      </c>
      <c r="N2242">
        <v>96</v>
      </c>
      <c r="O2242" t="b">
        <v>1</v>
      </c>
      <c r="P2242" t="s">
        <v>8297</v>
      </c>
      <c r="Q2242">
        <v>2.7067999999999999</v>
      </c>
      <c r="R2242">
        <v>140.97916666666666</v>
      </c>
      <c r="S2242" t="s">
        <v>8313</v>
      </c>
      <c r="T2242" t="s">
        <v>8324</v>
      </c>
    </row>
    <row r="2243" spans="1:20" x14ac:dyDescent="0.2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v>42796.827546296292</v>
      </c>
      <c r="K2243">
        <v>1485892300</v>
      </c>
      <c r="L2243" s="10"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>
        <v>8.0640000000000001</v>
      </c>
      <c r="R2243">
        <v>49.472392638036808</v>
      </c>
      <c r="S2243" t="s">
        <v>8313</v>
      </c>
      <c r="T2243" t="s">
        <v>8324</v>
      </c>
    </row>
    <row r="2244" spans="1:20" x14ac:dyDescent="0.2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v>41605.126388888886</v>
      </c>
      <c r="K2244">
        <v>1382449733</v>
      </c>
      <c r="L2244" s="10"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>
        <v>13.600976000000001</v>
      </c>
      <c r="R2244">
        <v>53.865251485148519</v>
      </c>
      <c r="S2244" t="s">
        <v>8313</v>
      </c>
      <c r="T2244" t="s">
        <v>8324</v>
      </c>
    </row>
    <row r="2245" spans="1:20" x14ac:dyDescent="0.2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v>42807.125</v>
      </c>
      <c r="K2245">
        <v>1488823290</v>
      </c>
      <c r="L2245" s="10"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>
        <v>9302.5</v>
      </c>
      <c r="R2245">
        <v>4.5712530712530715</v>
      </c>
      <c r="S2245" t="s">
        <v>8313</v>
      </c>
      <c r="T2245" t="s">
        <v>8324</v>
      </c>
    </row>
    <row r="2246" spans="1:20" x14ac:dyDescent="0.2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v>42659.854166666672</v>
      </c>
      <c r="K2246">
        <v>1475609946</v>
      </c>
      <c r="L2246" s="10"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>
        <v>3.7702</v>
      </c>
      <c r="R2246">
        <v>65.00344827586207</v>
      </c>
      <c r="S2246" t="s">
        <v>8313</v>
      </c>
      <c r="T2246" t="s">
        <v>8324</v>
      </c>
    </row>
    <row r="2247" spans="1:20" x14ac:dyDescent="0.2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v>41691.75</v>
      </c>
      <c r="K2247">
        <v>1390323617</v>
      </c>
      <c r="L2247" s="10"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>
        <v>26.47025</v>
      </c>
      <c r="R2247">
        <v>53.475252525252522</v>
      </c>
      <c r="S2247" t="s">
        <v>8313</v>
      </c>
      <c r="T2247" t="s">
        <v>8324</v>
      </c>
    </row>
    <row r="2248" spans="1:20" x14ac:dyDescent="0.2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v>42251.79178240741</v>
      </c>
      <c r="K2248">
        <v>1438801210</v>
      </c>
      <c r="L2248" s="10">
        <v>42221.79178240741</v>
      </c>
      <c r="M2248" t="b">
        <v>0</v>
      </c>
      <c r="N2248">
        <v>57</v>
      </c>
      <c r="O2248" t="b">
        <v>1</v>
      </c>
      <c r="P2248" t="s">
        <v>8297</v>
      </c>
      <c r="Q2248">
        <v>1.0012000000000001</v>
      </c>
      <c r="R2248">
        <v>43.912280701754383</v>
      </c>
      <c r="S2248" t="s">
        <v>8313</v>
      </c>
      <c r="T2248" t="s">
        <v>8324</v>
      </c>
    </row>
    <row r="2249" spans="1:20" x14ac:dyDescent="0.2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v>42214.666261574079</v>
      </c>
      <c r="K2249">
        <v>1436975965</v>
      </c>
      <c r="L2249" s="10"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>
        <v>1.0445405405405406</v>
      </c>
      <c r="R2249">
        <v>50.852631578947367</v>
      </c>
      <c r="S2249" t="s">
        <v>8313</v>
      </c>
      <c r="T2249" t="s">
        <v>8324</v>
      </c>
    </row>
    <row r="2250" spans="1:20" x14ac:dyDescent="0.2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v>42718.875902777778</v>
      </c>
      <c r="K2250">
        <v>1479157278</v>
      </c>
      <c r="L2250" s="10"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>
        <v>1.0721428571428571</v>
      </c>
      <c r="R2250">
        <v>58.6328125</v>
      </c>
      <c r="S2250" t="s">
        <v>8313</v>
      </c>
      <c r="T2250" t="s">
        <v>8324</v>
      </c>
    </row>
    <row r="2251" spans="1:20" x14ac:dyDescent="0.2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v>41366.661631944444</v>
      </c>
      <c r="K2251">
        <v>1362329565</v>
      </c>
      <c r="L2251" s="10"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>
        <v>1.6877142857142857</v>
      </c>
      <c r="R2251">
        <v>32.81666666666667</v>
      </c>
      <c r="S2251" t="s">
        <v>8313</v>
      </c>
      <c r="T2251" t="s">
        <v>8324</v>
      </c>
    </row>
    <row r="2252" spans="1:20" x14ac:dyDescent="0.2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v>42707.0471412037</v>
      </c>
      <c r="K2252">
        <v>1478131673</v>
      </c>
      <c r="L2252" s="10"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>
        <v>9.7511200000000002</v>
      </c>
      <c r="R2252">
        <v>426.93169877408059</v>
      </c>
      <c r="S2252" t="s">
        <v>8313</v>
      </c>
      <c r="T2252" t="s">
        <v>8324</v>
      </c>
    </row>
    <row r="2253" spans="1:20" x14ac:dyDescent="0.2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v>41867.34579861111</v>
      </c>
      <c r="K2253">
        <v>1406362677</v>
      </c>
      <c r="L2253" s="10">
        <v>41846.34579861111</v>
      </c>
      <c r="M2253" t="b">
        <v>0</v>
      </c>
      <c r="N2253">
        <v>480</v>
      </c>
      <c r="O2253" t="b">
        <v>1</v>
      </c>
      <c r="P2253" t="s">
        <v>8297</v>
      </c>
      <c r="Q2253">
        <v>1.3444929411764706</v>
      </c>
      <c r="R2253">
        <v>23.808729166666669</v>
      </c>
      <c r="S2253" t="s">
        <v>8313</v>
      </c>
      <c r="T2253" t="s">
        <v>8324</v>
      </c>
    </row>
    <row r="2254" spans="1:20" x14ac:dyDescent="0.2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v>42588.327986111108</v>
      </c>
      <c r="K2254">
        <v>1469173938</v>
      </c>
      <c r="L2254" s="10"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>
        <v>2.722777777777778</v>
      </c>
      <c r="R2254">
        <v>98.413654618473899</v>
      </c>
      <c r="S2254" t="s">
        <v>8313</v>
      </c>
      <c r="T2254" t="s">
        <v>8324</v>
      </c>
    </row>
    <row r="2255" spans="1:20" x14ac:dyDescent="0.2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v>42326.672997685186</v>
      </c>
      <c r="K2255">
        <v>1445267347</v>
      </c>
      <c r="L2255" s="10">
        <v>42296.631331018521</v>
      </c>
      <c r="M2255" t="b">
        <v>0</v>
      </c>
      <c r="N2255">
        <v>84</v>
      </c>
      <c r="O2255" t="b">
        <v>1</v>
      </c>
      <c r="P2255" t="s">
        <v>8297</v>
      </c>
      <c r="Q2255">
        <v>1.1268750000000001</v>
      </c>
      <c r="R2255">
        <v>107.32142857142857</v>
      </c>
      <c r="S2255" t="s">
        <v>8313</v>
      </c>
      <c r="T2255" t="s">
        <v>8324</v>
      </c>
    </row>
    <row r="2256" spans="1:20" x14ac:dyDescent="0.2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v>42759.647777777776</v>
      </c>
      <c r="K2256">
        <v>1484667168</v>
      </c>
      <c r="L2256" s="10"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>
        <v>4.5979999999999999</v>
      </c>
      <c r="R2256">
        <v>11.67005076142132</v>
      </c>
      <c r="S2256" t="s">
        <v>8313</v>
      </c>
      <c r="T2256" t="s">
        <v>8324</v>
      </c>
    </row>
    <row r="2257" spans="1:20" x14ac:dyDescent="0.2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v>42497.951979166668</v>
      </c>
      <c r="K2257">
        <v>1460069451</v>
      </c>
      <c r="L2257" s="10"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>
        <v>2.8665822784810127</v>
      </c>
      <c r="R2257">
        <v>41.782287822878232</v>
      </c>
      <c r="S2257" t="s">
        <v>8313</v>
      </c>
      <c r="T2257" t="s">
        <v>8324</v>
      </c>
    </row>
    <row r="2258" spans="1:20" x14ac:dyDescent="0.2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v>42696.451921296291</v>
      </c>
      <c r="K2258">
        <v>1478602246</v>
      </c>
      <c r="L2258" s="10">
        <v>42682.451921296291</v>
      </c>
      <c r="M2258" t="b">
        <v>0</v>
      </c>
      <c r="N2258">
        <v>50</v>
      </c>
      <c r="O2258" t="b">
        <v>1</v>
      </c>
      <c r="P2258" t="s">
        <v>8297</v>
      </c>
      <c r="Q2258">
        <v>2.2270833333333333</v>
      </c>
      <c r="R2258">
        <v>21.38</v>
      </c>
      <c r="S2258" t="s">
        <v>8313</v>
      </c>
      <c r="T2258" t="s">
        <v>8324</v>
      </c>
    </row>
    <row r="2259" spans="1:20" x14ac:dyDescent="0.2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v>42540.958333333328</v>
      </c>
      <c r="K2259">
        <v>1463351329</v>
      </c>
      <c r="L2259" s="10"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>
        <v>6.3613999999999997</v>
      </c>
      <c r="R2259">
        <v>94.103550295857985</v>
      </c>
      <c r="S2259" t="s">
        <v>8313</v>
      </c>
      <c r="T2259" t="s">
        <v>8324</v>
      </c>
    </row>
    <row r="2260" spans="1:20" x14ac:dyDescent="0.2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v>42166.75100694444</v>
      </c>
      <c r="K2260">
        <v>1431453687</v>
      </c>
      <c r="L2260" s="10">
        <v>42136.75100694444</v>
      </c>
      <c r="M2260" t="b">
        <v>0</v>
      </c>
      <c r="N2260">
        <v>205</v>
      </c>
      <c r="O2260" t="b">
        <v>1</v>
      </c>
      <c r="P2260" t="s">
        <v>8297</v>
      </c>
      <c r="Q2260">
        <v>1.4650000000000001</v>
      </c>
      <c r="R2260">
        <v>15.721951219512196</v>
      </c>
      <c r="S2260" t="s">
        <v>8313</v>
      </c>
      <c r="T2260" t="s">
        <v>8324</v>
      </c>
    </row>
    <row r="2261" spans="1:20" x14ac:dyDescent="0.2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v>42712.804814814815</v>
      </c>
      <c r="K2261">
        <v>1480360736</v>
      </c>
      <c r="L2261" s="10"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>
        <v>18.670999999999999</v>
      </c>
      <c r="R2261">
        <v>90.635922330097088</v>
      </c>
      <c r="S2261" t="s">
        <v>8313</v>
      </c>
      <c r="T2261" t="s">
        <v>8324</v>
      </c>
    </row>
    <row r="2262" spans="1:20" x14ac:dyDescent="0.2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v>41724.975115740745</v>
      </c>
      <c r="K2262">
        <v>1393287850</v>
      </c>
      <c r="L2262" s="10">
        <v>41695.016782407409</v>
      </c>
      <c r="M2262" t="b">
        <v>0</v>
      </c>
      <c r="N2262">
        <v>84</v>
      </c>
      <c r="O2262" t="b">
        <v>1</v>
      </c>
      <c r="P2262" t="s">
        <v>8297</v>
      </c>
      <c r="Q2262">
        <v>3.2692000000000001</v>
      </c>
      <c r="R2262">
        <v>97.297619047619051</v>
      </c>
      <c r="S2262" t="s">
        <v>8313</v>
      </c>
      <c r="T2262" t="s">
        <v>8324</v>
      </c>
    </row>
    <row r="2263" spans="1:20" x14ac:dyDescent="0.2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v>42780.724768518514</v>
      </c>
      <c r="K2263">
        <v>1485278620</v>
      </c>
      <c r="L2263" s="10"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>
        <v>7.7949999999999999</v>
      </c>
      <c r="R2263">
        <v>37.11904761904762</v>
      </c>
      <c r="S2263" t="s">
        <v>8313</v>
      </c>
      <c r="T2263" t="s">
        <v>8324</v>
      </c>
    </row>
    <row r="2264" spans="1:20" x14ac:dyDescent="0.2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v>41961</v>
      </c>
      <c r="K2264">
        <v>1413295358</v>
      </c>
      <c r="L2264" s="10"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>
        <v>1.5415151515151515</v>
      </c>
      <c r="R2264">
        <v>28.104972375690608</v>
      </c>
      <c r="S2264" t="s">
        <v>8313</v>
      </c>
      <c r="T2264" t="s">
        <v>8324</v>
      </c>
    </row>
    <row r="2265" spans="1:20" x14ac:dyDescent="0.2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v>42035.832326388889</v>
      </c>
      <c r="K2265">
        <v>1420919913</v>
      </c>
      <c r="L2265" s="10">
        <v>42014.832326388889</v>
      </c>
      <c r="M2265" t="b">
        <v>0</v>
      </c>
      <c r="N2265">
        <v>60</v>
      </c>
      <c r="O2265" t="b">
        <v>1</v>
      </c>
      <c r="P2265" t="s">
        <v>8297</v>
      </c>
      <c r="Q2265">
        <v>1.1554666666666666</v>
      </c>
      <c r="R2265">
        <v>144.43333333333334</v>
      </c>
      <c r="S2265" t="s">
        <v>8313</v>
      </c>
      <c r="T2265" t="s">
        <v>8324</v>
      </c>
    </row>
    <row r="2266" spans="1:20" x14ac:dyDescent="0.2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v>42513.125</v>
      </c>
      <c r="K2266">
        <v>1462543114</v>
      </c>
      <c r="L2266" s="10"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>
        <v>1.8003333333333333</v>
      </c>
      <c r="R2266">
        <v>24.274157303370785</v>
      </c>
      <c r="S2266" t="s">
        <v>8313</v>
      </c>
      <c r="T2266" t="s">
        <v>8324</v>
      </c>
    </row>
    <row r="2267" spans="1:20" x14ac:dyDescent="0.2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v>42696.853090277778</v>
      </c>
      <c r="K2267">
        <v>1479241707</v>
      </c>
      <c r="L2267" s="10">
        <v>42689.853090277778</v>
      </c>
      <c r="M2267" t="b">
        <v>0</v>
      </c>
      <c r="N2267">
        <v>17</v>
      </c>
      <c r="O2267" t="b">
        <v>1</v>
      </c>
      <c r="P2267" t="s">
        <v>8297</v>
      </c>
      <c r="Q2267">
        <v>2.9849999999999999</v>
      </c>
      <c r="R2267">
        <v>35.117647058823529</v>
      </c>
      <c r="S2267" t="s">
        <v>8313</v>
      </c>
      <c r="T2267" t="s">
        <v>8324</v>
      </c>
    </row>
    <row r="2268" spans="1:20" x14ac:dyDescent="0.2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v>42487.083333333328</v>
      </c>
      <c r="K2268">
        <v>1460235592</v>
      </c>
      <c r="L2268" s="10"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>
        <v>3.2026666666666666</v>
      </c>
      <c r="R2268">
        <v>24.762886597938145</v>
      </c>
      <c r="S2268" t="s">
        <v>8313</v>
      </c>
      <c r="T2268" t="s">
        <v>8324</v>
      </c>
    </row>
    <row r="2269" spans="1:20" x14ac:dyDescent="0.2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v>41994.041666666672</v>
      </c>
      <c r="K2269">
        <v>1416945297</v>
      </c>
      <c r="L2269" s="10"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>
        <v>3.80525</v>
      </c>
      <c r="R2269">
        <v>188.37871287128712</v>
      </c>
      <c r="S2269" t="s">
        <v>8313</v>
      </c>
      <c r="T2269" t="s">
        <v>8324</v>
      </c>
    </row>
    <row r="2270" spans="1:20" x14ac:dyDescent="0.2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v>42806.082349537035</v>
      </c>
      <c r="K2270">
        <v>1486691915</v>
      </c>
      <c r="L2270" s="10"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>
        <v>1.026</v>
      </c>
      <c r="R2270">
        <v>148.08247422680412</v>
      </c>
      <c r="S2270" t="s">
        <v>8313</v>
      </c>
      <c r="T2270" t="s">
        <v>8324</v>
      </c>
    </row>
    <row r="2271" spans="1:20" x14ac:dyDescent="0.2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v>42801.208333333328</v>
      </c>
      <c r="K2271">
        <v>1486745663</v>
      </c>
      <c r="L2271" s="10"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>
        <v>18.016400000000001</v>
      </c>
      <c r="R2271">
        <v>49.934589800443462</v>
      </c>
      <c r="S2271" t="s">
        <v>8313</v>
      </c>
      <c r="T2271" t="s">
        <v>8324</v>
      </c>
    </row>
    <row r="2272" spans="1:20" x14ac:dyDescent="0.2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v>42745.915972222225</v>
      </c>
      <c r="K2272">
        <v>1482353513</v>
      </c>
      <c r="L2272" s="10"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>
        <v>7.2024800000000004</v>
      </c>
      <c r="R2272">
        <v>107.82155688622754</v>
      </c>
      <c r="S2272" t="s">
        <v>8313</v>
      </c>
      <c r="T2272" t="s">
        <v>8324</v>
      </c>
    </row>
    <row r="2273" spans="1:20" x14ac:dyDescent="0.2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v>42714.000046296293</v>
      </c>
      <c r="K2273">
        <v>1478736004</v>
      </c>
      <c r="L2273" s="10"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>
        <v>2.8309000000000002</v>
      </c>
      <c r="R2273">
        <v>42.63403614457831</v>
      </c>
      <c r="S2273" t="s">
        <v>8313</v>
      </c>
      <c r="T2273" t="s">
        <v>8324</v>
      </c>
    </row>
    <row r="2274" spans="1:20" x14ac:dyDescent="0.2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v>42345.699490740735</v>
      </c>
      <c r="K2274">
        <v>1446914836</v>
      </c>
      <c r="L2274" s="10"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>
        <v>13.566000000000001</v>
      </c>
      <c r="R2274">
        <v>14.370762711864407</v>
      </c>
      <c r="S2274" t="s">
        <v>8313</v>
      </c>
      <c r="T2274" t="s">
        <v>8324</v>
      </c>
    </row>
    <row r="2275" spans="1:20" x14ac:dyDescent="0.2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v>42806.507430555561</v>
      </c>
      <c r="K2275">
        <v>1487164242</v>
      </c>
      <c r="L2275" s="10"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>
        <v>2.2035999999999998</v>
      </c>
      <c r="R2275">
        <v>37.476190476190474</v>
      </c>
      <c r="S2275" t="s">
        <v>8313</v>
      </c>
      <c r="T2275" t="s">
        <v>8324</v>
      </c>
    </row>
    <row r="2276" spans="1:20" x14ac:dyDescent="0.2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v>41693.500659722224</v>
      </c>
      <c r="K2276">
        <v>1390564857</v>
      </c>
      <c r="L2276" s="10">
        <v>41663.500659722224</v>
      </c>
      <c r="M2276" t="b">
        <v>0</v>
      </c>
      <c r="N2276">
        <v>99</v>
      </c>
      <c r="O2276" t="b">
        <v>1</v>
      </c>
      <c r="P2276" t="s">
        <v>8297</v>
      </c>
      <c r="Q2276">
        <v>1.196</v>
      </c>
      <c r="R2276">
        <v>30.202020202020201</v>
      </c>
      <c r="S2276" t="s">
        <v>8313</v>
      </c>
      <c r="T2276" t="s">
        <v>8324</v>
      </c>
    </row>
    <row r="2277" spans="1:20" x14ac:dyDescent="0.2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v>41995.616655092599</v>
      </c>
      <c r="K2277">
        <v>1416667679</v>
      </c>
      <c r="L2277" s="10">
        <v>41965.616655092599</v>
      </c>
      <c r="M2277" t="b">
        <v>0</v>
      </c>
      <c r="N2277">
        <v>79</v>
      </c>
      <c r="O2277" t="b">
        <v>1</v>
      </c>
      <c r="P2277" t="s">
        <v>8297</v>
      </c>
      <c r="Q2277">
        <v>4.0776923076923079</v>
      </c>
      <c r="R2277">
        <v>33.550632911392405</v>
      </c>
      <c r="S2277" t="s">
        <v>8313</v>
      </c>
      <c r="T2277" t="s">
        <v>8324</v>
      </c>
    </row>
    <row r="2278" spans="1:20" x14ac:dyDescent="0.2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v>41644.651493055557</v>
      </c>
      <c r="K2278">
        <v>1386344289</v>
      </c>
      <c r="L2278" s="10">
        <v>41614.651493055557</v>
      </c>
      <c r="M2278" t="b">
        <v>0</v>
      </c>
      <c r="N2278">
        <v>75</v>
      </c>
      <c r="O2278" t="b">
        <v>1</v>
      </c>
      <c r="P2278" t="s">
        <v>8297</v>
      </c>
      <c r="Q2278">
        <v>1.0581826105905425</v>
      </c>
      <c r="R2278">
        <v>64.74666666666667</v>
      </c>
      <c r="S2278" t="s">
        <v>8313</v>
      </c>
      <c r="T2278" t="s">
        <v>8324</v>
      </c>
    </row>
    <row r="2279" spans="1:20" x14ac:dyDescent="0.2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v>40966.678506944445</v>
      </c>
      <c r="K2279">
        <v>1327767423</v>
      </c>
      <c r="L2279" s="10"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>
        <v>1.4108235294117648</v>
      </c>
      <c r="R2279">
        <v>57.932367149758456</v>
      </c>
      <c r="S2279" t="s">
        <v>8313</v>
      </c>
      <c r="T2279" t="s">
        <v>8324</v>
      </c>
    </row>
    <row r="2280" spans="1:20" x14ac:dyDescent="0.2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v>42372.957638888889</v>
      </c>
      <c r="K2280">
        <v>1448902867</v>
      </c>
      <c r="L2280" s="10"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>
        <v>2.7069999999999999</v>
      </c>
      <c r="R2280">
        <v>53.078431372549019</v>
      </c>
      <c r="S2280" t="s">
        <v>8313</v>
      </c>
      <c r="T2280" t="s">
        <v>8324</v>
      </c>
    </row>
    <row r="2281" spans="1:20" x14ac:dyDescent="0.2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v>42039.166666666672</v>
      </c>
      <c r="K2281">
        <v>1421436099</v>
      </c>
      <c r="L2281" s="10">
        <v>42020.806701388887</v>
      </c>
      <c r="M2281" t="b">
        <v>0</v>
      </c>
      <c r="N2281">
        <v>32</v>
      </c>
      <c r="O2281" t="b">
        <v>1</v>
      </c>
      <c r="P2281" t="s">
        <v>8297</v>
      </c>
      <c r="Q2281">
        <v>1.538</v>
      </c>
      <c r="R2281">
        <v>48.0625</v>
      </c>
      <c r="S2281" t="s">
        <v>8313</v>
      </c>
      <c r="T2281" t="s">
        <v>8324</v>
      </c>
    </row>
    <row r="2282" spans="1:20" x14ac:dyDescent="0.2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v>42264.624895833331</v>
      </c>
      <c r="K2282">
        <v>1439909991</v>
      </c>
      <c r="L2282" s="10"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>
        <v>4.0357653061224488</v>
      </c>
      <c r="R2282">
        <v>82.396874999999994</v>
      </c>
      <c r="S2282" t="s">
        <v>8313</v>
      </c>
      <c r="T2282" t="s">
        <v>8324</v>
      </c>
    </row>
    <row r="2283" spans="1:20" x14ac:dyDescent="0.2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v>40749.284722222219</v>
      </c>
      <c r="K2283">
        <v>1306219897</v>
      </c>
      <c r="L2283" s="10">
        <v>40687.285844907405</v>
      </c>
      <c r="M2283" t="b">
        <v>0</v>
      </c>
      <c r="N2283">
        <v>11</v>
      </c>
      <c r="O2283" t="b">
        <v>1</v>
      </c>
      <c r="P2283" t="s">
        <v>8276</v>
      </c>
      <c r="Q2283">
        <v>1.85</v>
      </c>
      <c r="R2283">
        <v>50.454545454545453</v>
      </c>
      <c r="S2283" t="s">
        <v>8315</v>
      </c>
      <c r="T2283" t="s">
        <v>8354</v>
      </c>
    </row>
    <row r="2284" spans="1:20" x14ac:dyDescent="0.2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v>42383.17460648148</v>
      </c>
      <c r="K2284">
        <v>1447560686</v>
      </c>
      <c r="L2284" s="10">
        <v>42323.17460648148</v>
      </c>
      <c r="M2284" t="b">
        <v>0</v>
      </c>
      <c r="N2284">
        <v>12</v>
      </c>
      <c r="O2284" t="b">
        <v>1</v>
      </c>
      <c r="P2284" t="s">
        <v>8276</v>
      </c>
      <c r="Q2284">
        <v>1.8533333333333333</v>
      </c>
      <c r="R2284">
        <v>115.83333333333333</v>
      </c>
      <c r="S2284" t="s">
        <v>8315</v>
      </c>
      <c r="T2284" t="s">
        <v>8354</v>
      </c>
    </row>
    <row r="2285" spans="1:20" x14ac:dyDescent="0.2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v>41038.083379629628</v>
      </c>
      <c r="K2285">
        <v>1331348404</v>
      </c>
      <c r="L2285" s="10">
        <v>40978.125046296293</v>
      </c>
      <c r="M2285" t="b">
        <v>0</v>
      </c>
      <c r="N2285">
        <v>48</v>
      </c>
      <c r="O2285" t="b">
        <v>1</v>
      </c>
      <c r="P2285" t="s">
        <v>8276</v>
      </c>
      <c r="Q2285">
        <v>1.0085533333333332</v>
      </c>
      <c r="R2285">
        <v>63.03458333333333</v>
      </c>
      <c r="S2285" t="s">
        <v>8315</v>
      </c>
      <c r="T2285" t="s">
        <v>8354</v>
      </c>
    </row>
    <row r="2286" spans="1:20" x14ac:dyDescent="0.2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v>40614.166666666664</v>
      </c>
      <c r="K2286">
        <v>1297451245</v>
      </c>
      <c r="L2286" s="10">
        <v>40585.796817129631</v>
      </c>
      <c r="M2286" t="b">
        <v>0</v>
      </c>
      <c r="N2286">
        <v>59</v>
      </c>
      <c r="O2286" t="b">
        <v>1</v>
      </c>
      <c r="P2286" t="s">
        <v>8276</v>
      </c>
      <c r="Q2286">
        <v>1.0622116666666668</v>
      </c>
      <c r="R2286">
        <v>108.02152542372882</v>
      </c>
      <c r="S2286" t="s">
        <v>8315</v>
      </c>
      <c r="T2286" t="s">
        <v>8354</v>
      </c>
    </row>
    <row r="2287" spans="1:20" x14ac:dyDescent="0.2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v>41089.185682870368</v>
      </c>
      <c r="K2287">
        <v>1338352043</v>
      </c>
      <c r="L2287" s="10">
        <v>41059.185682870368</v>
      </c>
      <c r="M2287" t="b">
        <v>0</v>
      </c>
      <c r="N2287">
        <v>79</v>
      </c>
      <c r="O2287" t="b">
        <v>1</v>
      </c>
      <c r="P2287" t="s">
        <v>8276</v>
      </c>
      <c r="Q2287">
        <v>1.2136666666666667</v>
      </c>
      <c r="R2287">
        <v>46.088607594936711</v>
      </c>
      <c r="S2287" t="s">
        <v>8315</v>
      </c>
      <c r="T2287" t="s">
        <v>8354</v>
      </c>
    </row>
    <row r="2288" spans="1:20" x14ac:dyDescent="0.2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v>41523.165972222225</v>
      </c>
      <c r="K2288">
        <v>1376003254</v>
      </c>
      <c r="L2288" s="10">
        <v>41494.963587962964</v>
      </c>
      <c r="M2288" t="b">
        <v>0</v>
      </c>
      <c r="N2288">
        <v>14</v>
      </c>
      <c r="O2288" t="b">
        <v>1</v>
      </c>
      <c r="P2288" t="s">
        <v>8276</v>
      </c>
      <c r="Q2288">
        <v>1.0006666666666666</v>
      </c>
      <c r="R2288">
        <v>107.21428571428571</v>
      </c>
      <c r="S2288" t="s">
        <v>8315</v>
      </c>
      <c r="T2288" t="s">
        <v>8354</v>
      </c>
    </row>
    <row r="2289" spans="1:20" x14ac:dyDescent="0.2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v>41813.667361111111</v>
      </c>
      <c r="K2289">
        <v>1401724860</v>
      </c>
      <c r="L2289" s="10"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>
        <v>1.1997755555555556</v>
      </c>
      <c r="R2289">
        <v>50.9338679245283</v>
      </c>
      <c r="S2289" t="s">
        <v>8315</v>
      </c>
      <c r="T2289" t="s">
        <v>8354</v>
      </c>
    </row>
    <row r="2290" spans="1:20" x14ac:dyDescent="0.2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v>41086.75</v>
      </c>
      <c r="K2290">
        <v>1339098689</v>
      </c>
      <c r="L2290" s="10">
        <v>41067.827418981484</v>
      </c>
      <c r="M2290" t="b">
        <v>0</v>
      </c>
      <c r="N2290">
        <v>25</v>
      </c>
      <c r="O2290" t="b">
        <v>1</v>
      </c>
      <c r="P2290" t="s">
        <v>8276</v>
      </c>
      <c r="Q2290">
        <v>1.0009999999999999</v>
      </c>
      <c r="R2290">
        <v>40.04</v>
      </c>
      <c r="S2290" t="s">
        <v>8315</v>
      </c>
      <c r="T2290" t="s">
        <v>8354</v>
      </c>
    </row>
    <row r="2291" spans="1:20" x14ac:dyDescent="0.2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v>41614.973611111112</v>
      </c>
      <c r="K2291">
        <v>1382659060</v>
      </c>
      <c r="L2291" s="10">
        <v>41571.998379629629</v>
      </c>
      <c r="M2291" t="b">
        <v>0</v>
      </c>
      <c r="N2291">
        <v>25</v>
      </c>
      <c r="O2291" t="b">
        <v>1</v>
      </c>
      <c r="P2291" t="s">
        <v>8276</v>
      </c>
      <c r="Q2291">
        <v>1.0740000000000001</v>
      </c>
      <c r="R2291">
        <v>64.44</v>
      </c>
      <c r="S2291" t="s">
        <v>8315</v>
      </c>
      <c r="T2291" t="s">
        <v>8354</v>
      </c>
    </row>
    <row r="2292" spans="1:20" x14ac:dyDescent="0.2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v>40148.708333333336</v>
      </c>
      <c r="K2292">
        <v>1252908330</v>
      </c>
      <c r="L2292" s="10">
        <v>40070.253819444442</v>
      </c>
      <c r="M2292" t="b">
        <v>0</v>
      </c>
      <c r="N2292">
        <v>29</v>
      </c>
      <c r="O2292" t="b">
        <v>1</v>
      </c>
      <c r="P2292" t="s">
        <v>8276</v>
      </c>
      <c r="Q2292">
        <v>1.0406666666666666</v>
      </c>
      <c r="R2292">
        <v>53.827586206896555</v>
      </c>
      <c r="S2292" t="s">
        <v>8315</v>
      </c>
      <c r="T2292" t="s">
        <v>8354</v>
      </c>
    </row>
    <row r="2293" spans="1:20" x14ac:dyDescent="0.2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v>41022.166666666664</v>
      </c>
      <c r="K2293">
        <v>1332199618</v>
      </c>
      <c r="L2293" s="10">
        <v>40987.977060185185</v>
      </c>
      <c r="M2293" t="b">
        <v>0</v>
      </c>
      <c r="N2293">
        <v>43</v>
      </c>
      <c r="O2293" t="b">
        <v>1</v>
      </c>
      <c r="P2293" t="s">
        <v>8276</v>
      </c>
      <c r="Q2293">
        <v>1.728</v>
      </c>
      <c r="R2293">
        <v>100.46511627906976</v>
      </c>
      <c r="S2293" t="s">
        <v>8315</v>
      </c>
      <c r="T2293" t="s">
        <v>8354</v>
      </c>
    </row>
    <row r="2294" spans="1:20" x14ac:dyDescent="0.2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v>41017.697638888887</v>
      </c>
      <c r="K2294">
        <v>1332175476</v>
      </c>
      <c r="L2294" s="10">
        <v>40987.697638888887</v>
      </c>
      <c r="M2294" t="b">
        <v>0</v>
      </c>
      <c r="N2294">
        <v>46</v>
      </c>
      <c r="O2294" t="b">
        <v>1</v>
      </c>
      <c r="P2294" t="s">
        <v>8276</v>
      </c>
      <c r="Q2294">
        <v>1.072505</v>
      </c>
      <c r="R2294">
        <v>46.630652173913049</v>
      </c>
      <c r="S2294" t="s">
        <v>8315</v>
      </c>
      <c r="T2294" t="s">
        <v>8354</v>
      </c>
    </row>
    <row r="2295" spans="1:20" x14ac:dyDescent="0.2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v>41177.165972222225</v>
      </c>
      <c r="K2295">
        <v>1346345999</v>
      </c>
      <c r="L2295" s="10">
        <v>41151.708321759259</v>
      </c>
      <c r="M2295" t="b">
        <v>0</v>
      </c>
      <c r="N2295">
        <v>27</v>
      </c>
      <c r="O2295" t="b">
        <v>1</v>
      </c>
      <c r="P2295" t="s">
        <v>8276</v>
      </c>
      <c r="Q2295">
        <v>1.0823529411764705</v>
      </c>
      <c r="R2295">
        <v>34.074074074074076</v>
      </c>
      <c r="S2295" t="s">
        <v>8315</v>
      </c>
      <c r="T2295" t="s">
        <v>8354</v>
      </c>
    </row>
    <row r="2296" spans="1:20" x14ac:dyDescent="0.2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v>41294.72314814815</v>
      </c>
      <c r="K2296">
        <v>1356110480</v>
      </c>
      <c r="L2296" s="10">
        <v>41264.72314814815</v>
      </c>
      <c r="M2296" t="b">
        <v>0</v>
      </c>
      <c r="N2296">
        <v>112</v>
      </c>
      <c r="O2296" t="b">
        <v>1</v>
      </c>
      <c r="P2296" t="s">
        <v>8276</v>
      </c>
      <c r="Q2296">
        <v>1.4608079999999999</v>
      </c>
      <c r="R2296">
        <v>65.214642857142863</v>
      </c>
      <c r="S2296" t="s">
        <v>8315</v>
      </c>
      <c r="T2296" t="s">
        <v>8354</v>
      </c>
    </row>
    <row r="2297" spans="1:20" x14ac:dyDescent="0.2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v>41300.954351851848</v>
      </c>
      <c r="K2297">
        <v>1356648856</v>
      </c>
      <c r="L2297" s="10">
        <v>41270.954351851848</v>
      </c>
      <c r="M2297" t="b">
        <v>0</v>
      </c>
      <c r="N2297">
        <v>34</v>
      </c>
      <c r="O2297" t="b">
        <v>1</v>
      </c>
      <c r="P2297" t="s">
        <v>8276</v>
      </c>
      <c r="Q2297">
        <v>1.2524999999999999</v>
      </c>
      <c r="R2297">
        <v>44.205882352941174</v>
      </c>
      <c r="S2297" t="s">
        <v>8315</v>
      </c>
      <c r="T2297" t="s">
        <v>8354</v>
      </c>
    </row>
    <row r="2298" spans="1:20" x14ac:dyDescent="0.2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v>40962.731782407405</v>
      </c>
      <c r="K2298">
        <v>1326994426</v>
      </c>
      <c r="L2298" s="10"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>
        <v>1.4907142857142857</v>
      </c>
      <c r="R2298">
        <v>71.965517241379317</v>
      </c>
      <c r="S2298" t="s">
        <v>8315</v>
      </c>
      <c r="T2298" t="s">
        <v>8354</v>
      </c>
    </row>
    <row r="2299" spans="1:20" x14ac:dyDescent="0.2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v>40982.165972222225</v>
      </c>
      <c r="K2299">
        <v>1328749249</v>
      </c>
      <c r="L2299" s="10">
        <v>40948.042233796295</v>
      </c>
      <c r="M2299" t="b">
        <v>0</v>
      </c>
      <c r="N2299">
        <v>19</v>
      </c>
      <c r="O2299" t="b">
        <v>1</v>
      </c>
      <c r="P2299" t="s">
        <v>8276</v>
      </c>
      <c r="Q2299">
        <v>1.006</v>
      </c>
      <c r="R2299">
        <v>52.94736842105263</v>
      </c>
      <c r="S2299" t="s">
        <v>8315</v>
      </c>
      <c r="T2299" t="s">
        <v>8354</v>
      </c>
    </row>
    <row r="2300" spans="1:20" x14ac:dyDescent="0.2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v>41724.798993055556</v>
      </c>
      <c r="K2300">
        <v>1393272633</v>
      </c>
      <c r="L2300" s="10">
        <v>41694.84065972222</v>
      </c>
      <c r="M2300" t="b">
        <v>0</v>
      </c>
      <c r="N2300">
        <v>288</v>
      </c>
      <c r="O2300" t="b">
        <v>1</v>
      </c>
      <c r="P2300" t="s">
        <v>8276</v>
      </c>
      <c r="Q2300">
        <v>1.0507333333333333</v>
      </c>
      <c r="R2300">
        <v>109.45138888888889</v>
      </c>
      <c r="S2300" t="s">
        <v>8315</v>
      </c>
      <c r="T2300" t="s">
        <v>8354</v>
      </c>
    </row>
    <row r="2301" spans="1:20" x14ac:dyDescent="0.2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v>40580.032511574071</v>
      </c>
      <c r="K2301">
        <v>1295657209</v>
      </c>
      <c r="L2301" s="10">
        <v>40565.032511574071</v>
      </c>
      <c r="M2301" t="b">
        <v>0</v>
      </c>
      <c r="N2301">
        <v>14</v>
      </c>
      <c r="O2301" t="b">
        <v>1</v>
      </c>
      <c r="P2301" t="s">
        <v>8276</v>
      </c>
      <c r="Q2301">
        <v>3.5016666666666665</v>
      </c>
      <c r="R2301">
        <v>75.035714285714292</v>
      </c>
      <c r="S2301" t="s">
        <v>8315</v>
      </c>
      <c r="T2301" t="s">
        <v>8354</v>
      </c>
    </row>
    <row r="2302" spans="1:20" x14ac:dyDescent="0.2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v>41088.727037037039</v>
      </c>
      <c r="K2302">
        <v>1339694816</v>
      </c>
      <c r="L2302" s="10">
        <v>41074.727037037039</v>
      </c>
      <c r="M2302" t="b">
        <v>0</v>
      </c>
      <c r="N2302">
        <v>7</v>
      </c>
      <c r="O2302" t="b">
        <v>1</v>
      </c>
      <c r="P2302" t="s">
        <v>8276</v>
      </c>
      <c r="Q2302">
        <v>1.0125</v>
      </c>
      <c r="R2302">
        <v>115.71428571428571</v>
      </c>
      <c r="S2302" t="s">
        <v>8315</v>
      </c>
      <c r="T2302" t="s">
        <v>8354</v>
      </c>
    </row>
    <row r="2303" spans="1:20" x14ac:dyDescent="0.2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v>41446.146944444445</v>
      </c>
      <c r="K2303">
        <v>1369193496</v>
      </c>
      <c r="L2303" s="10"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>
        <v>1.336044</v>
      </c>
      <c r="R2303">
        <v>31.659810426540286</v>
      </c>
      <c r="S2303" t="s">
        <v>8315</v>
      </c>
      <c r="T2303" t="s">
        <v>8340</v>
      </c>
    </row>
    <row r="2304" spans="1:20" x14ac:dyDescent="0.2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v>41639.291666666664</v>
      </c>
      <c r="K2304">
        <v>1385585434</v>
      </c>
      <c r="L2304" s="10">
        <v>41605.868449074071</v>
      </c>
      <c r="M2304" t="b">
        <v>1</v>
      </c>
      <c r="N2304">
        <v>85</v>
      </c>
      <c r="O2304" t="b">
        <v>1</v>
      </c>
      <c r="P2304" t="s">
        <v>8279</v>
      </c>
      <c r="Q2304">
        <v>1.7065217391304348</v>
      </c>
      <c r="R2304">
        <v>46.176470588235297</v>
      </c>
      <c r="S2304" t="s">
        <v>8315</v>
      </c>
      <c r="T2304" t="s">
        <v>8340</v>
      </c>
    </row>
    <row r="2305" spans="1:20" x14ac:dyDescent="0.2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v>40890.152731481481</v>
      </c>
      <c r="K2305">
        <v>1320287996</v>
      </c>
      <c r="L2305" s="10"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>
        <v>1.0935829457364341</v>
      </c>
      <c r="R2305">
        <v>68.481650485436887</v>
      </c>
      <c r="S2305" t="s">
        <v>8315</v>
      </c>
      <c r="T2305" t="s">
        <v>8340</v>
      </c>
    </row>
    <row r="2306" spans="1:20" x14ac:dyDescent="0.2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v>40544.207638888889</v>
      </c>
      <c r="K2306">
        <v>1290281691</v>
      </c>
      <c r="L2306" s="10"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>
        <v>1.0070033333333335</v>
      </c>
      <c r="R2306">
        <v>53.469203539823013</v>
      </c>
      <c r="S2306" t="s">
        <v>8315</v>
      </c>
      <c r="T2306" t="s">
        <v>8340</v>
      </c>
    </row>
    <row r="2307" spans="1:20" x14ac:dyDescent="0.2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v>41859.75</v>
      </c>
      <c r="K2307">
        <v>1405356072</v>
      </c>
      <c r="L2307" s="10"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>
        <v>1.0122777777777778</v>
      </c>
      <c r="R2307">
        <v>109.10778443113773</v>
      </c>
      <c r="S2307" t="s">
        <v>8315</v>
      </c>
      <c r="T2307" t="s">
        <v>8340</v>
      </c>
    </row>
    <row r="2308" spans="1:20" x14ac:dyDescent="0.2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v>40978.16815972222</v>
      </c>
      <c r="K2308">
        <v>1328760129</v>
      </c>
      <c r="L2308" s="10">
        <v>40948.16815972222</v>
      </c>
      <c r="M2308" t="b">
        <v>1</v>
      </c>
      <c r="N2308">
        <v>73</v>
      </c>
      <c r="O2308" t="b">
        <v>1</v>
      </c>
      <c r="P2308" t="s">
        <v>8279</v>
      </c>
      <c r="Q2308">
        <v>1.0675857142857144</v>
      </c>
      <c r="R2308">
        <v>51.185616438356163</v>
      </c>
      <c r="S2308" t="s">
        <v>8315</v>
      </c>
      <c r="T2308" t="s">
        <v>8340</v>
      </c>
    </row>
    <row r="2309" spans="1:20" x14ac:dyDescent="0.2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v>41034.802407407406</v>
      </c>
      <c r="K2309">
        <v>1333653333</v>
      </c>
      <c r="L2309" s="10">
        <v>41004.802465277775</v>
      </c>
      <c r="M2309" t="b">
        <v>1</v>
      </c>
      <c r="N2309">
        <v>75</v>
      </c>
      <c r="O2309" t="b">
        <v>1</v>
      </c>
      <c r="P2309" t="s">
        <v>8279</v>
      </c>
      <c r="Q2309">
        <v>1.0665777537961894</v>
      </c>
      <c r="R2309">
        <v>27.936800000000002</v>
      </c>
      <c r="S2309" t="s">
        <v>8315</v>
      </c>
      <c r="T2309" t="s">
        <v>8340</v>
      </c>
    </row>
    <row r="2310" spans="1:20" x14ac:dyDescent="0.2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v>41880.041666666664</v>
      </c>
      <c r="K2310">
        <v>1406847996</v>
      </c>
      <c r="L2310" s="10"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>
        <v>1.0130622</v>
      </c>
      <c r="R2310">
        <v>82.496921824104234</v>
      </c>
      <c r="S2310" t="s">
        <v>8315</v>
      </c>
      <c r="T2310" t="s">
        <v>8340</v>
      </c>
    </row>
    <row r="2311" spans="1:20" x14ac:dyDescent="0.2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v>41342.987696759257</v>
      </c>
      <c r="K2311">
        <v>1359848537</v>
      </c>
      <c r="L2311" s="10"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>
        <v>1.0667450000000001</v>
      </c>
      <c r="R2311">
        <v>59.817476635514019</v>
      </c>
      <c r="S2311" t="s">
        <v>8315</v>
      </c>
      <c r="T2311" t="s">
        <v>8340</v>
      </c>
    </row>
    <row r="2312" spans="1:20" x14ac:dyDescent="0.2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v>41354.752488425926</v>
      </c>
      <c r="K2312">
        <v>1361300615</v>
      </c>
      <c r="L2312" s="10"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>
        <v>4.288397837837838</v>
      </c>
      <c r="R2312">
        <v>64.816470588235291</v>
      </c>
      <c r="S2312" t="s">
        <v>8315</v>
      </c>
      <c r="T2312" t="s">
        <v>8340</v>
      </c>
    </row>
    <row r="2313" spans="1:20" x14ac:dyDescent="0.2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v>41766.004502314812</v>
      </c>
      <c r="K2313">
        <v>1396829189</v>
      </c>
      <c r="L2313" s="10"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>
        <v>1.0411111111111111</v>
      </c>
      <c r="R2313">
        <v>90.09615384615384</v>
      </c>
      <c r="S2313" t="s">
        <v>8315</v>
      </c>
      <c r="T2313" t="s">
        <v>8340</v>
      </c>
    </row>
    <row r="2314" spans="1:20" x14ac:dyDescent="0.2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v>41747.958333333336</v>
      </c>
      <c r="K2314">
        <v>1395155478</v>
      </c>
      <c r="L2314" s="10">
        <v>41716.632847222223</v>
      </c>
      <c r="M2314" t="b">
        <v>1</v>
      </c>
      <c r="N2314">
        <v>79</v>
      </c>
      <c r="O2314" t="b">
        <v>1</v>
      </c>
      <c r="P2314" t="s">
        <v>8279</v>
      </c>
      <c r="Q2314">
        <v>1.0786666666666667</v>
      </c>
      <c r="R2314">
        <v>40.962025316455694</v>
      </c>
      <c r="S2314" t="s">
        <v>8315</v>
      </c>
      <c r="T2314" t="s">
        <v>8340</v>
      </c>
    </row>
    <row r="2315" spans="1:20" x14ac:dyDescent="0.2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v>41032.958634259259</v>
      </c>
      <c r="K2315">
        <v>1333494026</v>
      </c>
      <c r="L2315" s="10"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>
        <v>1.7584040000000001</v>
      </c>
      <c r="R2315">
        <v>56.000127388535034</v>
      </c>
      <c r="S2315" t="s">
        <v>8315</v>
      </c>
      <c r="T2315" t="s">
        <v>8340</v>
      </c>
    </row>
    <row r="2316" spans="1:20" x14ac:dyDescent="0.2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v>41067.551585648151</v>
      </c>
      <c r="K2316">
        <v>1336482857</v>
      </c>
      <c r="L2316" s="10">
        <v>41037.551585648151</v>
      </c>
      <c r="M2316" t="b">
        <v>1</v>
      </c>
      <c r="N2316">
        <v>50</v>
      </c>
      <c r="O2316" t="b">
        <v>1</v>
      </c>
      <c r="P2316" t="s">
        <v>8279</v>
      </c>
      <c r="Q2316">
        <v>1.5697000000000001</v>
      </c>
      <c r="R2316">
        <v>37.672800000000002</v>
      </c>
      <c r="S2316" t="s">
        <v>8315</v>
      </c>
      <c r="T2316" t="s">
        <v>8340</v>
      </c>
    </row>
    <row r="2317" spans="1:20" x14ac:dyDescent="0.2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v>41034.72619212963</v>
      </c>
      <c r="K2317">
        <v>1333646743</v>
      </c>
      <c r="L2317" s="10">
        <v>41004.72619212963</v>
      </c>
      <c r="M2317" t="b">
        <v>1</v>
      </c>
      <c r="N2317">
        <v>64</v>
      </c>
      <c r="O2317" t="b">
        <v>1</v>
      </c>
      <c r="P2317" t="s">
        <v>8279</v>
      </c>
      <c r="Q2317">
        <v>1.026</v>
      </c>
      <c r="R2317">
        <v>40.078125</v>
      </c>
      <c r="S2317" t="s">
        <v>8315</v>
      </c>
      <c r="T2317" t="s">
        <v>8340</v>
      </c>
    </row>
    <row r="2318" spans="1:20" x14ac:dyDescent="0.2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v>40156.76666666667</v>
      </c>
      <c r="K2318">
        <v>1253726650</v>
      </c>
      <c r="L2318" s="10"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>
        <v>1.0404266666666666</v>
      </c>
      <c r="R2318">
        <v>78.031999999999996</v>
      </c>
      <c r="S2318" t="s">
        <v>8315</v>
      </c>
      <c r="T2318" t="s">
        <v>8340</v>
      </c>
    </row>
    <row r="2319" spans="1:20" x14ac:dyDescent="0.2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v>40224.208333333336</v>
      </c>
      <c r="K2319">
        <v>1263474049</v>
      </c>
      <c r="L2319" s="10">
        <v>40192.542233796295</v>
      </c>
      <c r="M2319" t="b">
        <v>1</v>
      </c>
      <c r="N2319">
        <v>22</v>
      </c>
      <c r="O2319" t="b">
        <v>1</v>
      </c>
      <c r="P2319" t="s">
        <v>8279</v>
      </c>
      <c r="Q2319">
        <v>1.04</v>
      </c>
      <c r="R2319">
        <v>18.90909090909091</v>
      </c>
      <c r="S2319" t="s">
        <v>8315</v>
      </c>
      <c r="T2319" t="s">
        <v>8340</v>
      </c>
    </row>
    <row r="2320" spans="1:20" x14ac:dyDescent="0.2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v>40082.165972222225</v>
      </c>
      <c r="K2320">
        <v>1251214014</v>
      </c>
      <c r="L2320" s="10"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>
        <v>1.2105999999999999</v>
      </c>
      <c r="R2320">
        <v>37.134969325153371</v>
      </c>
      <c r="S2320" t="s">
        <v>8315</v>
      </c>
      <c r="T2320" t="s">
        <v>8340</v>
      </c>
    </row>
    <row r="2321" spans="1:20" x14ac:dyDescent="0.2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v>41623.082002314812</v>
      </c>
      <c r="K2321">
        <v>1384480685</v>
      </c>
      <c r="L2321" s="10">
        <v>41593.082002314812</v>
      </c>
      <c r="M2321" t="b">
        <v>1</v>
      </c>
      <c r="N2321">
        <v>77</v>
      </c>
      <c r="O2321" t="b">
        <v>1</v>
      </c>
      <c r="P2321" t="s">
        <v>8279</v>
      </c>
      <c r="Q2321">
        <v>1.077</v>
      </c>
      <c r="R2321">
        <v>41.961038961038959</v>
      </c>
      <c r="S2321" t="s">
        <v>8315</v>
      </c>
      <c r="T2321" t="s">
        <v>8340</v>
      </c>
    </row>
    <row r="2322" spans="1:20" x14ac:dyDescent="0.2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v>41731.775462962964</v>
      </c>
      <c r="K2322">
        <v>1393443400</v>
      </c>
      <c r="L2322" s="10">
        <v>41696.817129629628</v>
      </c>
      <c r="M2322" t="b">
        <v>1</v>
      </c>
      <c r="N2322">
        <v>89</v>
      </c>
      <c r="O2322" t="b">
        <v>1</v>
      </c>
      <c r="P2322" t="s">
        <v>8279</v>
      </c>
      <c r="Q2322">
        <v>1.0866</v>
      </c>
      <c r="R2322">
        <v>61.044943820224717</v>
      </c>
      <c r="S2322" t="s">
        <v>8315</v>
      </c>
      <c r="T2322" t="s">
        <v>8340</v>
      </c>
    </row>
    <row r="2323" spans="1:20" x14ac:dyDescent="0.2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v>42829.21876157407</v>
      </c>
      <c r="K2323">
        <v>1488694501</v>
      </c>
      <c r="L2323" s="10">
        <v>42799.260428240741</v>
      </c>
      <c r="M2323" t="b">
        <v>0</v>
      </c>
      <c r="N2323">
        <v>64</v>
      </c>
      <c r="O2323" t="b">
        <v>0</v>
      </c>
      <c r="P2323" t="s">
        <v>8298</v>
      </c>
      <c r="Q2323">
        <v>0.39120962394619685</v>
      </c>
      <c r="R2323">
        <v>64.53125</v>
      </c>
      <c r="S2323" t="s">
        <v>8312</v>
      </c>
      <c r="T2323" t="s">
        <v>8357</v>
      </c>
    </row>
    <row r="2324" spans="1:20" x14ac:dyDescent="0.2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v>42834.853807870371</v>
      </c>
      <c r="K2324">
        <v>1489181369</v>
      </c>
      <c r="L2324" s="10">
        <v>42804.895474537043</v>
      </c>
      <c r="M2324" t="b">
        <v>0</v>
      </c>
      <c r="N2324">
        <v>4</v>
      </c>
      <c r="O2324" t="b">
        <v>0</v>
      </c>
      <c r="P2324" t="s">
        <v>8298</v>
      </c>
      <c r="Q2324">
        <v>3.1481481481481478E-2</v>
      </c>
      <c r="R2324">
        <v>21.25</v>
      </c>
      <c r="S2324" t="s">
        <v>8312</v>
      </c>
      <c r="T2324" t="s">
        <v>8357</v>
      </c>
    </row>
    <row r="2325" spans="1:20" x14ac:dyDescent="0.2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v>42814.755173611105</v>
      </c>
      <c r="K2325">
        <v>1489428447</v>
      </c>
      <c r="L2325" s="10">
        <v>42807.755173611105</v>
      </c>
      <c r="M2325" t="b">
        <v>0</v>
      </c>
      <c r="N2325">
        <v>4</v>
      </c>
      <c r="O2325" t="b">
        <v>0</v>
      </c>
      <c r="P2325" t="s">
        <v>8298</v>
      </c>
      <c r="Q2325">
        <v>0.48</v>
      </c>
      <c r="R2325">
        <v>30</v>
      </c>
      <c r="S2325" t="s">
        <v>8312</v>
      </c>
      <c r="T2325" t="s">
        <v>8357</v>
      </c>
    </row>
    <row r="2326" spans="1:20" x14ac:dyDescent="0.2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v>42820.843576388885</v>
      </c>
      <c r="K2326">
        <v>1487970885</v>
      </c>
      <c r="L2326" s="10">
        <v>42790.885243055556</v>
      </c>
      <c r="M2326" t="b">
        <v>0</v>
      </c>
      <c r="N2326">
        <v>61</v>
      </c>
      <c r="O2326" t="b">
        <v>0</v>
      </c>
      <c r="P2326" t="s">
        <v>8298</v>
      </c>
      <c r="Q2326">
        <v>0.20733333333333334</v>
      </c>
      <c r="R2326">
        <v>25.491803278688526</v>
      </c>
      <c r="S2326" t="s">
        <v>8312</v>
      </c>
      <c r="T2326" t="s">
        <v>8357</v>
      </c>
    </row>
    <row r="2327" spans="1:20" x14ac:dyDescent="0.2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v>42823.980682870373</v>
      </c>
      <c r="K2327">
        <v>1488241931</v>
      </c>
      <c r="L2327" s="10">
        <v>42794.022349537037</v>
      </c>
      <c r="M2327" t="b">
        <v>0</v>
      </c>
      <c r="N2327">
        <v>7</v>
      </c>
      <c r="O2327" t="b">
        <v>0</v>
      </c>
      <c r="P2327" t="s">
        <v>8298</v>
      </c>
      <c r="Q2327">
        <v>0.08</v>
      </c>
      <c r="R2327">
        <v>11.428571428571429</v>
      </c>
      <c r="S2327" t="s">
        <v>8312</v>
      </c>
      <c r="T2327" t="s">
        <v>8357</v>
      </c>
    </row>
    <row r="2328" spans="1:20" x14ac:dyDescent="0.2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v>42855.708333333328</v>
      </c>
      <c r="K2328">
        <v>1489106948</v>
      </c>
      <c r="L2328" s="10">
        <v>42804.034120370372</v>
      </c>
      <c r="M2328" t="b">
        <v>0</v>
      </c>
      <c r="N2328">
        <v>1</v>
      </c>
      <c r="O2328" t="b">
        <v>0</v>
      </c>
      <c r="P2328" t="s">
        <v>8298</v>
      </c>
      <c r="Q2328">
        <v>7.1999999999999998E-3</v>
      </c>
      <c r="R2328">
        <v>108</v>
      </c>
      <c r="S2328" t="s">
        <v>8312</v>
      </c>
      <c r="T2328" t="s">
        <v>8357</v>
      </c>
    </row>
    <row r="2329" spans="1:20" x14ac:dyDescent="0.2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v>41877.917129629634</v>
      </c>
      <c r="K2329">
        <v>1406066440</v>
      </c>
      <c r="L2329" s="10"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>
        <v>5.2609431428571432</v>
      </c>
      <c r="R2329">
        <v>54.883162444113267</v>
      </c>
      <c r="S2329" t="s">
        <v>8312</v>
      </c>
      <c r="T2329" t="s">
        <v>8357</v>
      </c>
    </row>
    <row r="2330" spans="1:20" x14ac:dyDescent="0.2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v>42169.781678240746</v>
      </c>
      <c r="K2330">
        <v>1431715537</v>
      </c>
      <c r="L2330" s="10"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>
        <v>2.5445000000000002</v>
      </c>
      <c r="R2330">
        <v>47.383612662942269</v>
      </c>
      <c r="S2330" t="s">
        <v>8312</v>
      </c>
      <c r="T2330" t="s">
        <v>8357</v>
      </c>
    </row>
    <row r="2331" spans="1:20" x14ac:dyDescent="0.2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v>41837.624374999999</v>
      </c>
      <c r="K2331">
        <v>1403017146</v>
      </c>
      <c r="L2331" s="10"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>
        <v>1.0591999999999999</v>
      </c>
      <c r="R2331">
        <v>211.84</v>
      </c>
      <c r="S2331" t="s">
        <v>8312</v>
      </c>
      <c r="T2331" t="s">
        <v>8357</v>
      </c>
    </row>
    <row r="2332" spans="1:20" x14ac:dyDescent="0.2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v>42363</v>
      </c>
      <c r="K2332">
        <v>1448400943</v>
      </c>
      <c r="L2332" s="10">
        <v>42332.89980324074</v>
      </c>
      <c r="M2332" t="b">
        <v>1</v>
      </c>
      <c r="N2332">
        <v>163</v>
      </c>
      <c r="O2332" t="b">
        <v>1</v>
      </c>
      <c r="P2332" t="s">
        <v>8298</v>
      </c>
      <c r="Q2332">
        <v>1.0242285714285715</v>
      </c>
      <c r="R2332">
        <v>219.92638036809817</v>
      </c>
      <c r="S2332" t="s">
        <v>8312</v>
      </c>
      <c r="T2332" t="s">
        <v>8357</v>
      </c>
    </row>
    <row r="2333" spans="1:20" x14ac:dyDescent="0.2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v>41869.005671296298</v>
      </c>
      <c r="K2333">
        <v>1405728490</v>
      </c>
      <c r="L2333" s="10"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>
        <v>1.4431375</v>
      </c>
      <c r="R2333">
        <v>40.795406360424032</v>
      </c>
      <c r="S2333" t="s">
        <v>8312</v>
      </c>
      <c r="T2333" t="s">
        <v>8357</v>
      </c>
    </row>
    <row r="2334" spans="1:20" x14ac:dyDescent="0.2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v>42041.628136574072</v>
      </c>
      <c r="K2334">
        <v>1420643071</v>
      </c>
      <c r="L2334" s="10"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>
        <v>1.06308</v>
      </c>
      <c r="R2334">
        <v>75.502840909090907</v>
      </c>
      <c r="S2334" t="s">
        <v>8312</v>
      </c>
      <c r="T2334" t="s">
        <v>8357</v>
      </c>
    </row>
    <row r="2335" spans="1:20" x14ac:dyDescent="0.2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v>41788.743055555555</v>
      </c>
      <c r="K2335">
        <v>1399563390</v>
      </c>
      <c r="L2335" s="10">
        <v>41767.650347222225</v>
      </c>
      <c r="M2335" t="b">
        <v>1</v>
      </c>
      <c r="N2335">
        <v>94</v>
      </c>
      <c r="O2335" t="b">
        <v>1</v>
      </c>
      <c r="P2335" t="s">
        <v>8298</v>
      </c>
      <c r="Q2335">
        <v>2.1216666666666666</v>
      </c>
      <c r="R2335">
        <v>13.542553191489361</v>
      </c>
      <c r="S2335" t="s">
        <v>8312</v>
      </c>
      <c r="T2335" t="s">
        <v>8357</v>
      </c>
    </row>
    <row r="2336" spans="1:20" x14ac:dyDescent="0.2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v>41948.731944444444</v>
      </c>
      <c r="K2336">
        <v>1412611498</v>
      </c>
      <c r="L2336" s="10">
        <v>41918.670115740737</v>
      </c>
      <c r="M2336" t="b">
        <v>1</v>
      </c>
      <c r="N2336">
        <v>67</v>
      </c>
      <c r="O2336" t="b">
        <v>1</v>
      </c>
      <c r="P2336" t="s">
        <v>8298</v>
      </c>
      <c r="Q2336">
        <v>1.0195000000000001</v>
      </c>
      <c r="R2336">
        <v>60.865671641791046</v>
      </c>
      <c r="S2336" t="s">
        <v>8312</v>
      </c>
      <c r="T2336" t="s">
        <v>8357</v>
      </c>
    </row>
    <row r="2337" spans="1:20" x14ac:dyDescent="0.2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v>41801.572256944448</v>
      </c>
      <c r="K2337">
        <v>1399902243</v>
      </c>
      <c r="L2337" s="10"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>
        <v>1.0227200000000001</v>
      </c>
      <c r="R2337">
        <v>115.69230769230769</v>
      </c>
      <c r="S2337" t="s">
        <v>8312</v>
      </c>
      <c r="T2337" t="s">
        <v>8357</v>
      </c>
    </row>
    <row r="2338" spans="1:20" x14ac:dyDescent="0.2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v>41706.924710648149</v>
      </c>
      <c r="K2338">
        <v>1390860695</v>
      </c>
      <c r="L2338" s="10"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>
        <v>5.2073254999999996</v>
      </c>
      <c r="R2338">
        <v>48.104623556581984</v>
      </c>
      <c r="S2338" t="s">
        <v>8312</v>
      </c>
      <c r="T2338" t="s">
        <v>8357</v>
      </c>
    </row>
    <row r="2339" spans="1:20" x14ac:dyDescent="0.2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v>41816.640543981484</v>
      </c>
      <c r="K2339">
        <v>1401204143</v>
      </c>
      <c r="L2339" s="10"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>
        <v>1.1065833333333333</v>
      </c>
      <c r="R2339">
        <v>74.184357541899445</v>
      </c>
      <c r="S2339" t="s">
        <v>8312</v>
      </c>
      <c r="T2339" t="s">
        <v>8357</v>
      </c>
    </row>
    <row r="2340" spans="1:20" x14ac:dyDescent="0.2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v>41819.896805555552</v>
      </c>
      <c r="K2340">
        <v>1401485484</v>
      </c>
      <c r="L2340" s="10"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>
        <v>1.0114333333333334</v>
      </c>
      <c r="R2340">
        <v>123.34552845528455</v>
      </c>
      <c r="S2340" t="s">
        <v>8312</v>
      </c>
      <c r="T2340" t="s">
        <v>8357</v>
      </c>
    </row>
    <row r="2341" spans="1:20" x14ac:dyDescent="0.2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v>42723.332638888889</v>
      </c>
      <c r="K2341">
        <v>1479496309</v>
      </c>
      <c r="L2341" s="10"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>
        <v>2.9420799999999998</v>
      </c>
      <c r="R2341">
        <v>66.623188405797094</v>
      </c>
      <c r="S2341" t="s">
        <v>8312</v>
      </c>
      <c r="T2341" t="s">
        <v>8357</v>
      </c>
    </row>
    <row r="2342" spans="1:20" x14ac:dyDescent="0.2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v>42673.642800925925</v>
      </c>
      <c r="K2342">
        <v>1475249138</v>
      </c>
      <c r="L2342" s="10"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>
        <v>1.0577749999999999</v>
      </c>
      <c r="R2342">
        <v>104.99007444168734</v>
      </c>
      <c r="S2342" t="s">
        <v>8312</v>
      </c>
      <c r="T2342" t="s">
        <v>8357</v>
      </c>
    </row>
    <row r="2343" spans="1:20" x14ac:dyDescent="0.2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v>42197.813703703709</v>
      </c>
      <c r="K2343">
        <v>1434137504</v>
      </c>
      <c r="L2343" s="10">
        <v>42167.813703703709</v>
      </c>
      <c r="M2343" t="b">
        <v>0</v>
      </c>
      <c r="N2343">
        <v>0</v>
      </c>
      <c r="O2343" t="b">
        <v>0</v>
      </c>
      <c r="P2343" t="s">
        <v>8272</v>
      </c>
      <c r="Q2343">
        <v>0</v>
      </c>
      <c r="R2343" t="e">
        <v>#DIV/0!</v>
      </c>
      <c r="S2343" t="s">
        <v>8318</v>
      </c>
      <c r="T2343" t="s">
        <v>8363</v>
      </c>
    </row>
    <row r="2344" spans="1:20" x14ac:dyDescent="0.2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v>41918.208333333336</v>
      </c>
      <c r="K2344">
        <v>1410799870</v>
      </c>
      <c r="L2344" s="10">
        <v>41897.702199074076</v>
      </c>
      <c r="M2344" t="b">
        <v>0</v>
      </c>
      <c r="N2344">
        <v>0</v>
      </c>
      <c r="O2344" t="b">
        <v>0</v>
      </c>
      <c r="P2344" t="s">
        <v>8272</v>
      </c>
      <c r="Q2344">
        <v>0</v>
      </c>
      <c r="R2344" t="e">
        <v>#DIV/0!</v>
      </c>
      <c r="S2344" t="s">
        <v>8318</v>
      </c>
      <c r="T2344" t="s">
        <v>8363</v>
      </c>
    </row>
    <row r="2345" spans="1:20" x14ac:dyDescent="0.2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v>42377.82430555555</v>
      </c>
      <c r="K2345">
        <v>1447962505</v>
      </c>
      <c r="L2345" s="10">
        <v>42327.825289351851</v>
      </c>
      <c r="M2345" t="b">
        <v>0</v>
      </c>
      <c r="N2345">
        <v>1</v>
      </c>
      <c r="O2345" t="b">
        <v>0</v>
      </c>
      <c r="P2345" t="s">
        <v>8272</v>
      </c>
      <c r="Q2345">
        <v>0.03</v>
      </c>
      <c r="R2345">
        <v>300</v>
      </c>
      <c r="S2345" t="s">
        <v>8318</v>
      </c>
      <c r="T2345" t="s">
        <v>8363</v>
      </c>
    </row>
    <row r="2346" spans="1:20" x14ac:dyDescent="0.2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v>42545.727650462963</v>
      </c>
      <c r="K2346">
        <v>1464197269</v>
      </c>
      <c r="L2346" s="10">
        <v>42515.727650462963</v>
      </c>
      <c r="M2346" t="b">
        <v>0</v>
      </c>
      <c r="N2346">
        <v>1</v>
      </c>
      <c r="O2346" t="b">
        <v>0</v>
      </c>
      <c r="P2346" t="s">
        <v>8272</v>
      </c>
      <c r="Q2346">
        <v>1E-3</v>
      </c>
      <c r="R2346">
        <v>1</v>
      </c>
      <c r="S2346" t="s">
        <v>8318</v>
      </c>
      <c r="T2346" t="s">
        <v>8363</v>
      </c>
    </row>
    <row r="2347" spans="1:20" x14ac:dyDescent="0.2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v>42094.985416666663</v>
      </c>
      <c r="K2347">
        <v>1424822556</v>
      </c>
      <c r="L2347" s="10">
        <v>42060.001805555556</v>
      </c>
      <c r="M2347" t="b">
        <v>0</v>
      </c>
      <c r="N2347">
        <v>0</v>
      </c>
      <c r="O2347" t="b">
        <v>0</v>
      </c>
      <c r="P2347" t="s">
        <v>8272</v>
      </c>
      <c r="Q2347">
        <v>0</v>
      </c>
      <c r="R2347" t="e">
        <v>#DIV/0!</v>
      </c>
      <c r="S2347" t="s">
        <v>8318</v>
      </c>
      <c r="T2347" t="s">
        <v>8363</v>
      </c>
    </row>
    <row r="2348" spans="1:20" x14ac:dyDescent="0.2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v>42660.79896990741</v>
      </c>
      <c r="K2348">
        <v>1472843431</v>
      </c>
      <c r="L2348" s="10">
        <v>42615.79896990741</v>
      </c>
      <c r="M2348" t="b">
        <v>0</v>
      </c>
      <c r="N2348">
        <v>3</v>
      </c>
      <c r="O2348" t="b">
        <v>0</v>
      </c>
      <c r="P2348" t="s">
        <v>8272</v>
      </c>
      <c r="Q2348">
        <v>6.4999999999999997E-4</v>
      </c>
      <c r="R2348">
        <v>13</v>
      </c>
      <c r="S2348" t="s">
        <v>8318</v>
      </c>
      <c r="T2348" t="s">
        <v>8363</v>
      </c>
    </row>
    <row r="2349" spans="1:20" x14ac:dyDescent="0.2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v>42607.607361111113</v>
      </c>
      <c r="K2349">
        <v>1469543676</v>
      </c>
      <c r="L2349" s="10">
        <v>42577.607361111113</v>
      </c>
      <c r="M2349" t="b">
        <v>0</v>
      </c>
      <c r="N2349">
        <v>1</v>
      </c>
      <c r="O2349" t="b">
        <v>0</v>
      </c>
      <c r="P2349" t="s">
        <v>8272</v>
      </c>
      <c r="Q2349">
        <v>1.4999999999999999E-2</v>
      </c>
      <c r="R2349">
        <v>15</v>
      </c>
      <c r="S2349" t="s">
        <v>8318</v>
      </c>
      <c r="T2349" t="s">
        <v>8363</v>
      </c>
    </row>
    <row r="2350" spans="1:20" x14ac:dyDescent="0.2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v>42420.932152777779</v>
      </c>
      <c r="K2350">
        <v>1450822938</v>
      </c>
      <c r="L2350" s="10">
        <v>42360.932152777779</v>
      </c>
      <c r="M2350" t="b">
        <v>0</v>
      </c>
      <c r="N2350">
        <v>5</v>
      </c>
      <c r="O2350" t="b">
        <v>0</v>
      </c>
      <c r="P2350" t="s">
        <v>8272</v>
      </c>
      <c r="Q2350">
        <v>3.8571428571428572E-3</v>
      </c>
      <c r="R2350">
        <v>54</v>
      </c>
      <c r="S2350" t="s">
        <v>8318</v>
      </c>
      <c r="T2350" t="s">
        <v>8363</v>
      </c>
    </row>
    <row r="2351" spans="1:20" x14ac:dyDescent="0.2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v>42227.775787037041</v>
      </c>
      <c r="K2351">
        <v>1436812628</v>
      </c>
      <c r="L2351" s="10">
        <v>42198.775787037041</v>
      </c>
      <c r="M2351" t="b">
        <v>0</v>
      </c>
      <c r="N2351">
        <v>0</v>
      </c>
      <c r="O2351" t="b">
        <v>0</v>
      </c>
      <c r="P2351" t="s">
        <v>8272</v>
      </c>
      <c r="Q2351">
        <v>0</v>
      </c>
      <c r="R2351" t="e">
        <v>#DIV/0!</v>
      </c>
      <c r="S2351" t="s">
        <v>8318</v>
      </c>
      <c r="T2351" t="s">
        <v>8363</v>
      </c>
    </row>
    <row r="2352" spans="1:20" x14ac:dyDescent="0.2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v>42738.842245370368</v>
      </c>
      <c r="K2352">
        <v>1480882370</v>
      </c>
      <c r="L2352" s="10">
        <v>42708.842245370368</v>
      </c>
      <c r="M2352" t="b">
        <v>0</v>
      </c>
      <c r="N2352">
        <v>0</v>
      </c>
      <c r="O2352" t="b">
        <v>0</v>
      </c>
      <c r="P2352" t="s">
        <v>8272</v>
      </c>
      <c r="Q2352">
        <v>0</v>
      </c>
      <c r="R2352" t="e">
        <v>#DIV/0!</v>
      </c>
      <c r="S2352" t="s">
        <v>8318</v>
      </c>
      <c r="T2352" t="s">
        <v>8363</v>
      </c>
    </row>
    <row r="2353" spans="1:20" x14ac:dyDescent="0.2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v>42124.101145833338</v>
      </c>
      <c r="K2353">
        <v>1427768739</v>
      </c>
      <c r="L2353" s="10">
        <v>42094.101145833338</v>
      </c>
      <c r="M2353" t="b">
        <v>0</v>
      </c>
      <c r="N2353">
        <v>7</v>
      </c>
      <c r="O2353" t="b">
        <v>0</v>
      </c>
      <c r="P2353" t="s">
        <v>8272</v>
      </c>
      <c r="Q2353">
        <v>5.7142857142857143E-3</v>
      </c>
      <c r="R2353">
        <v>15.428571428571429</v>
      </c>
      <c r="S2353" t="s">
        <v>8318</v>
      </c>
      <c r="T2353" t="s">
        <v>8363</v>
      </c>
    </row>
    <row r="2354" spans="1:20" x14ac:dyDescent="0.2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v>42161.633703703701</v>
      </c>
      <c r="K2354">
        <v>1428419552</v>
      </c>
      <c r="L2354" s="10">
        <v>42101.633703703701</v>
      </c>
      <c r="M2354" t="b">
        <v>0</v>
      </c>
      <c r="N2354">
        <v>0</v>
      </c>
      <c r="O2354" t="b">
        <v>0</v>
      </c>
      <c r="P2354" t="s">
        <v>8272</v>
      </c>
      <c r="Q2354">
        <v>0</v>
      </c>
      <c r="R2354" t="e">
        <v>#DIV/0!</v>
      </c>
      <c r="S2354" t="s">
        <v>8318</v>
      </c>
      <c r="T2354" t="s">
        <v>8363</v>
      </c>
    </row>
    <row r="2355" spans="1:20" x14ac:dyDescent="0.2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v>42115.676180555558</v>
      </c>
      <c r="K2355">
        <v>1428596022</v>
      </c>
      <c r="L2355" s="10">
        <v>42103.676180555558</v>
      </c>
      <c r="M2355" t="b">
        <v>0</v>
      </c>
      <c r="N2355">
        <v>0</v>
      </c>
      <c r="O2355" t="b">
        <v>0</v>
      </c>
      <c r="P2355" t="s">
        <v>8272</v>
      </c>
      <c r="Q2355">
        <v>0</v>
      </c>
      <c r="R2355" t="e">
        <v>#DIV/0!</v>
      </c>
      <c r="S2355" t="s">
        <v>8318</v>
      </c>
      <c r="T2355" t="s">
        <v>8363</v>
      </c>
    </row>
    <row r="2356" spans="1:20" x14ac:dyDescent="0.2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v>42014.722916666666</v>
      </c>
      <c r="K2356">
        <v>1415726460</v>
      </c>
      <c r="L2356" s="10">
        <v>41954.722916666666</v>
      </c>
      <c r="M2356" t="b">
        <v>0</v>
      </c>
      <c r="N2356">
        <v>1</v>
      </c>
      <c r="O2356" t="b">
        <v>0</v>
      </c>
      <c r="P2356" t="s">
        <v>8272</v>
      </c>
      <c r="Q2356">
        <v>7.1428571428571429E-4</v>
      </c>
      <c r="R2356">
        <v>25</v>
      </c>
      <c r="S2356" t="s">
        <v>8318</v>
      </c>
      <c r="T2356" t="s">
        <v>8363</v>
      </c>
    </row>
    <row r="2357" spans="1:20" x14ac:dyDescent="0.2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v>42126.918240740735</v>
      </c>
      <c r="K2357">
        <v>1428012136</v>
      </c>
      <c r="L2357" s="10">
        <v>42096.918240740735</v>
      </c>
      <c r="M2357" t="b">
        <v>0</v>
      </c>
      <c r="N2357">
        <v>2</v>
      </c>
      <c r="O2357" t="b">
        <v>0</v>
      </c>
      <c r="P2357" t="s">
        <v>8272</v>
      </c>
      <c r="Q2357">
        <v>6.875E-3</v>
      </c>
      <c r="R2357">
        <v>27.5</v>
      </c>
      <c r="S2357" t="s">
        <v>8318</v>
      </c>
      <c r="T2357" t="s">
        <v>8363</v>
      </c>
    </row>
    <row r="2358" spans="1:20" x14ac:dyDescent="0.2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v>42160.78361111111</v>
      </c>
      <c r="K2358">
        <v>1430938104</v>
      </c>
      <c r="L2358" s="10">
        <v>42130.78361111111</v>
      </c>
      <c r="M2358" t="b">
        <v>0</v>
      </c>
      <c r="N2358">
        <v>0</v>
      </c>
      <c r="O2358" t="b">
        <v>0</v>
      </c>
      <c r="P2358" t="s">
        <v>8272</v>
      </c>
      <c r="Q2358">
        <v>0</v>
      </c>
      <c r="R2358" t="e">
        <v>#DIV/0!</v>
      </c>
      <c r="S2358" t="s">
        <v>8318</v>
      </c>
      <c r="T2358" t="s">
        <v>8363</v>
      </c>
    </row>
    <row r="2359" spans="1:20" x14ac:dyDescent="0.2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v>42294.620115740734</v>
      </c>
      <c r="K2359">
        <v>1442501578</v>
      </c>
      <c r="L2359" s="10">
        <v>42264.620115740734</v>
      </c>
      <c r="M2359" t="b">
        <v>0</v>
      </c>
      <c r="N2359">
        <v>0</v>
      </c>
      <c r="O2359" t="b">
        <v>0</v>
      </c>
      <c r="P2359" t="s">
        <v>8272</v>
      </c>
      <c r="Q2359">
        <v>0</v>
      </c>
      <c r="R2359" t="e">
        <v>#DIV/0!</v>
      </c>
      <c r="S2359" t="s">
        <v>8318</v>
      </c>
      <c r="T2359" t="s">
        <v>8363</v>
      </c>
    </row>
    <row r="2360" spans="1:20" x14ac:dyDescent="0.2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v>42035.027083333334</v>
      </c>
      <c r="K2360">
        <v>1417818036</v>
      </c>
      <c r="L2360" s="10">
        <v>41978.930972222224</v>
      </c>
      <c r="M2360" t="b">
        <v>0</v>
      </c>
      <c r="N2360">
        <v>0</v>
      </c>
      <c r="O2360" t="b">
        <v>0</v>
      </c>
      <c r="P2360" t="s">
        <v>8272</v>
      </c>
      <c r="Q2360">
        <v>0</v>
      </c>
      <c r="R2360" t="e">
        <v>#DIV/0!</v>
      </c>
      <c r="S2360" t="s">
        <v>8318</v>
      </c>
      <c r="T2360" t="s">
        <v>8363</v>
      </c>
    </row>
    <row r="2361" spans="1:20" x14ac:dyDescent="0.2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v>42219.649583333332</v>
      </c>
      <c r="K2361">
        <v>1433432124</v>
      </c>
      <c r="L2361" s="10">
        <v>42159.649583333332</v>
      </c>
      <c r="M2361" t="b">
        <v>0</v>
      </c>
      <c r="N2361">
        <v>3</v>
      </c>
      <c r="O2361" t="b">
        <v>0</v>
      </c>
      <c r="P2361" t="s">
        <v>8272</v>
      </c>
      <c r="Q2361">
        <v>0.14680000000000001</v>
      </c>
      <c r="R2361">
        <v>367</v>
      </c>
      <c r="S2361" t="s">
        <v>8318</v>
      </c>
      <c r="T2361" t="s">
        <v>8363</v>
      </c>
    </row>
    <row r="2362" spans="1:20" x14ac:dyDescent="0.2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v>42407.70694444445</v>
      </c>
      <c r="K2362">
        <v>1452272280</v>
      </c>
      <c r="L2362" s="10">
        <v>42377.70694444445</v>
      </c>
      <c r="M2362" t="b">
        <v>0</v>
      </c>
      <c r="N2362">
        <v>1</v>
      </c>
      <c r="O2362" t="b">
        <v>0</v>
      </c>
      <c r="P2362" t="s">
        <v>8272</v>
      </c>
      <c r="Q2362">
        <v>4.0000000000000002E-4</v>
      </c>
      <c r="R2362">
        <v>2</v>
      </c>
      <c r="S2362" t="s">
        <v>8318</v>
      </c>
      <c r="T2362" t="s">
        <v>8363</v>
      </c>
    </row>
    <row r="2363" spans="1:20" x14ac:dyDescent="0.2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v>42490.916666666672</v>
      </c>
      <c r="K2363">
        <v>1459975008</v>
      </c>
      <c r="L2363" s="10">
        <v>42466.858888888892</v>
      </c>
      <c r="M2363" t="b">
        <v>0</v>
      </c>
      <c r="N2363">
        <v>0</v>
      </c>
      <c r="O2363" t="b">
        <v>0</v>
      </c>
      <c r="P2363" t="s">
        <v>8272</v>
      </c>
      <c r="Q2363">
        <v>0</v>
      </c>
      <c r="R2363" t="e">
        <v>#DIV/0!</v>
      </c>
      <c r="S2363" t="s">
        <v>8318</v>
      </c>
      <c r="T2363" t="s">
        <v>8363</v>
      </c>
    </row>
    <row r="2364" spans="1:20" x14ac:dyDescent="0.2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v>41984.688310185185</v>
      </c>
      <c r="K2364">
        <v>1415723470</v>
      </c>
      <c r="L2364" s="10">
        <v>41954.688310185185</v>
      </c>
      <c r="M2364" t="b">
        <v>0</v>
      </c>
      <c r="N2364">
        <v>2</v>
      </c>
      <c r="O2364" t="b">
        <v>0</v>
      </c>
      <c r="P2364" t="s">
        <v>8272</v>
      </c>
      <c r="Q2364">
        <v>0.2857142857142857</v>
      </c>
      <c r="R2364">
        <v>60</v>
      </c>
      <c r="S2364" t="s">
        <v>8318</v>
      </c>
      <c r="T2364" t="s">
        <v>8363</v>
      </c>
    </row>
    <row r="2365" spans="1:20" x14ac:dyDescent="0.2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v>42367.011574074073</v>
      </c>
      <c r="K2365">
        <v>1447460200</v>
      </c>
      <c r="L2365" s="10">
        <v>42322.011574074073</v>
      </c>
      <c r="M2365" t="b">
        <v>0</v>
      </c>
      <c r="N2365">
        <v>0</v>
      </c>
      <c r="O2365" t="b">
        <v>0</v>
      </c>
      <c r="P2365" t="s">
        <v>8272</v>
      </c>
      <c r="Q2365">
        <v>0</v>
      </c>
      <c r="R2365" t="e">
        <v>#DIV/0!</v>
      </c>
      <c r="S2365" t="s">
        <v>8318</v>
      </c>
      <c r="T2365" t="s">
        <v>8363</v>
      </c>
    </row>
    <row r="2366" spans="1:20" x14ac:dyDescent="0.2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v>42303.934675925921</v>
      </c>
      <c r="K2366">
        <v>1441146356</v>
      </c>
      <c r="L2366" s="10">
        <v>42248.934675925921</v>
      </c>
      <c r="M2366" t="b">
        <v>0</v>
      </c>
      <c r="N2366">
        <v>0</v>
      </c>
      <c r="O2366" t="b">
        <v>0</v>
      </c>
      <c r="P2366" t="s">
        <v>8272</v>
      </c>
      <c r="Q2366">
        <v>0</v>
      </c>
      <c r="R2366" t="e">
        <v>#DIV/0!</v>
      </c>
      <c r="S2366" t="s">
        <v>8318</v>
      </c>
      <c r="T2366" t="s">
        <v>8363</v>
      </c>
    </row>
    <row r="2367" spans="1:20" x14ac:dyDescent="0.2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v>42386.958333333328</v>
      </c>
      <c r="K2367">
        <v>1449596425</v>
      </c>
      <c r="L2367" s="10">
        <v>42346.736400462964</v>
      </c>
      <c r="M2367" t="b">
        <v>0</v>
      </c>
      <c r="N2367">
        <v>0</v>
      </c>
      <c r="O2367" t="b">
        <v>0</v>
      </c>
      <c r="P2367" t="s">
        <v>8272</v>
      </c>
      <c r="Q2367">
        <v>0</v>
      </c>
      <c r="R2367" t="e">
        <v>#DIV/0!</v>
      </c>
      <c r="S2367" t="s">
        <v>8318</v>
      </c>
      <c r="T2367" t="s">
        <v>8363</v>
      </c>
    </row>
    <row r="2368" spans="1:20" x14ac:dyDescent="0.2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v>42298.531631944439</v>
      </c>
      <c r="K2368">
        <v>1442839533</v>
      </c>
      <c r="L2368" s="10">
        <v>42268.531631944439</v>
      </c>
      <c r="M2368" t="b">
        <v>0</v>
      </c>
      <c r="N2368">
        <v>27</v>
      </c>
      <c r="O2368" t="b">
        <v>0</v>
      </c>
      <c r="P2368" t="s">
        <v>8272</v>
      </c>
      <c r="Q2368">
        <v>0.1052</v>
      </c>
      <c r="R2368">
        <v>97.407407407407405</v>
      </c>
      <c r="S2368" t="s">
        <v>8318</v>
      </c>
      <c r="T2368" t="s">
        <v>8363</v>
      </c>
    </row>
    <row r="2369" spans="1:20" x14ac:dyDescent="0.2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v>42485.928425925929</v>
      </c>
      <c r="K2369">
        <v>1456442216</v>
      </c>
      <c r="L2369" s="10">
        <v>42425.970092592594</v>
      </c>
      <c r="M2369" t="b">
        <v>0</v>
      </c>
      <c r="N2369">
        <v>14</v>
      </c>
      <c r="O2369" t="b">
        <v>0</v>
      </c>
      <c r="P2369" t="s">
        <v>8272</v>
      </c>
      <c r="Q2369">
        <v>1.34E-2</v>
      </c>
      <c r="R2369">
        <v>47.857142857142854</v>
      </c>
      <c r="S2369" t="s">
        <v>8318</v>
      </c>
      <c r="T2369" t="s">
        <v>8363</v>
      </c>
    </row>
    <row r="2370" spans="1:20" x14ac:dyDescent="0.2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v>42108.680150462969</v>
      </c>
      <c r="K2370">
        <v>1425143965</v>
      </c>
      <c r="L2370" s="10">
        <v>42063.721817129626</v>
      </c>
      <c r="M2370" t="b">
        <v>0</v>
      </c>
      <c r="N2370">
        <v>2</v>
      </c>
      <c r="O2370" t="b">
        <v>0</v>
      </c>
      <c r="P2370" t="s">
        <v>8272</v>
      </c>
      <c r="Q2370">
        <v>2.5000000000000001E-3</v>
      </c>
      <c r="R2370">
        <v>50</v>
      </c>
      <c r="S2370" t="s">
        <v>8318</v>
      </c>
      <c r="T2370" t="s">
        <v>8363</v>
      </c>
    </row>
    <row r="2371" spans="1:20" x14ac:dyDescent="0.2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v>42410.812627314815</v>
      </c>
      <c r="K2371">
        <v>1452540611</v>
      </c>
      <c r="L2371" s="10">
        <v>42380.812627314815</v>
      </c>
      <c r="M2371" t="b">
        <v>0</v>
      </c>
      <c r="N2371">
        <v>0</v>
      </c>
      <c r="O2371" t="b">
        <v>0</v>
      </c>
      <c r="P2371" t="s">
        <v>8272</v>
      </c>
      <c r="Q2371">
        <v>0</v>
      </c>
      <c r="R2371" t="e">
        <v>#DIV/0!</v>
      </c>
      <c r="S2371" t="s">
        <v>8318</v>
      </c>
      <c r="T2371" t="s">
        <v>8363</v>
      </c>
    </row>
    <row r="2372" spans="1:20" x14ac:dyDescent="0.2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v>41991.18913194444</v>
      </c>
      <c r="K2372">
        <v>1416285141</v>
      </c>
      <c r="L2372" s="10">
        <v>41961.18913194444</v>
      </c>
      <c r="M2372" t="b">
        <v>0</v>
      </c>
      <c r="N2372">
        <v>4</v>
      </c>
      <c r="O2372" t="b">
        <v>0</v>
      </c>
      <c r="P2372" t="s">
        <v>8272</v>
      </c>
      <c r="Q2372">
        <v>3.2799999999999999E-3</v>
      </c>
      <c r="R2372">
        <v>20.5</v>
      </c>
      <c r="S2372" t="s">
        <v>8318</v>
      </c>
      <c r="T2372" t="s">
        <v>8363</v>
      </c>
    </row>
    <row r="2373" spans="1:20" x14ac:dyDescent="0.2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v>42180.777731481481</v>
      </c>
      <c r="K2373">
        <v>1432665596</v>
      </c>
      <c r="L2373" s="10">
        <v>42150.777731481481</v>
      </c>
      <c r="M2373" t="b">
        <v>0</v>
      </c>
      <c r="N2373">
        <v>0</v>
      </c>
      <c r="O2373" t="b">
        <v>0</v>
      </c>
      <c r="P2373" t="s">
        <v>8272</v>
      </c>
      <c r="Q2373">
        <v>0</v>
      </c>
      <c r="R2373" t="e">
        <v>#DIV/0!</v>
      </c>
      <c r="S2373" t="s">
        <v>8318</v>
      </c>
      <c r="T2373" t="s">
        <v>8363</v>
      </c>
    </row>
    <row r="2374" spans="1:20" x14ac:dyDescent="0.2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v>42118.069108796291</v>
      </c>
      <c r="K2374">
        <v>1427247571</v>
      </c>
      <c r="L2374" s="10">
        <v>42088.069108796291</v>
      </c>
      <c r="M2374" t="b">
        <v>0</v>
      </c>
      <c r="N2374">
        <v>6</v>
      </c>
      <c r="O2374" t="b">
        <v>0</v>
      </c>
      <c r="P2374" t="s">
        <v>8272</v>
      </c>
      <c r="Q2374">
        <v>3.272727272727273E-2</v>
      </c>
      <c r="R2374">
        <v>30</v>
      </c>
      <c r="S2374" t="s">
        <v>8318</v>
      </c>
      <c r="T2374" t="s">
        <v>8363</v>
      </c>
    </row>
    <row r="2375" spans="1:20" x14ac:dyDescent="0.2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v>42245.662314814821</v>
      </c>
      <c r="K2375">
        <v>1438271624</v>
      </c>
      <c r="L2375" s="10">
        <v>42215.662314814821</v>
      </c>
      <c r="M2375" t="b">
        <v>0</v>
      </c>
      <c r="N2375">
        <v>1</v>
      </c>
      <c r="O2375" t="b">
        <v>0</v>
      </c>
      <c r="P2375" t="s">
        <v>8272</v>
      </c>
      <c r="Q2375">
        <v>5.8823529411764708E-5</v>
      </c>
      <c r="R2375">
        <v>50</v>
      </c>
      <c r="S2375" t="s">
        <v>8318</v>
      </c>
      <c r="T2375" t="s">
        <v>8363</v>
      </c>
    </row>
    <row r="2376" spans="1:20" x14ac:dyDescent="0.2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v>42047.843287037031</v>
      </c>
      <c r="K2376">
        <v>1421180060</v>
      </c>
      <c r="L2376" s="10">
        <v>42017.843287037031</v>
      </c>
      <c r="M2376" t="b">
        <v>0</v>
      </c>
      <c r="N2376">
        <v>1</v>
      </c>
      <c r="O2376" t="b">
        <v>0</v>
      </c>
      <c r="P2376" t="s">
        <v>8272</v>
      </c>
      <c r="Q2376">
        <v>4.5454545454545455E-4</v>
      </c>
      <c r="R2376">
        <v>10</v>
      </c>
      <c r="S2376" t="s">
        <v>8318</v>
      </c>
      <c r="T2376" t="s">
        <v>8363</v>
      </c>
    </row>
    <row r="2377" spans="1:20" x14ac:dyDescent="0.2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v>42622.836076388892</v>
      </c>
      <c r="K2377">
        <v>1470859437</v>
      </c>
      <c r="L2377" s="10">
        <v>42592.836076388892</v>
      </c>
      <c r="M2377" t="b">
        <v>0</v>
      </c>
      <c r="N2377">
        <v>0</v>
      </c>
      <c r="O2377" t="b">
        <v>0</v>
      </c>
      <c r="P2377" t="s">
        <v>8272</v>
      </c>
      <c r="Q2377">
        <v>0</v>
      </c>
      <c r="R2377" t="e">
        <v>#DIV/0!</v>
      </c>
      <c r="S2377" t="s">
        <v>8318</v>
      </c>
      <c r="T2377" t="s">
        <v>8363</v>
      </c>
    </row>
    <row r="2378" spans="1:20" x14ac:dyDescent="0.2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v>42348.925532407404</v>
      </c>
      <c r="K2378">
        <v>1447193566</v>
      </c>
      <c r="L2378" s="10">
        <v>42318.925532407404</v>
      </c>
      <c r="M2378" t="b">
        <v>0</v>
      </c>
      <c r="N2378">
        <v>4</v>
      </c>
      <c r="O2378" t="b">
        <v>0</v>
      </c>
      <c r="P2378" t="s">
        <v>8272</v>
      </c>
      <c r="Q2378">
        <v>0.10877666666666666</v>
      </c>
      <c r="R2378">
        <v>81.582499999999996</v>
      </c>
      <c r="S2378" t="s">
        <v>8318</v>
      </c>
      <c r="T2378" t="s">
        <v>8363</v>
      </c>
    </row>
    <row r="2379" spans="1:20" x14ac:dyDescent="0.2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v>42699.911840277782</v>
      </c>
      <c r="K2379">
        <v>1477515183</v>
      </c>
      <c r="L2379" s="10">
        <v>42669.870173611111</v>
      </c>
      <c r="M2379" t="b">
        <v>0</v>
      </c>
      <c r="N2379">
        <v>0</v>
      </c>
      <c r="O2379" t="b">
        <v>0</v>
      </c>
      <c r="P2379" t="s">
        <v>8272</v>
      </c>
      <c r="Q2379">
        <v>0</v>
      </c>
      <c r="R2379" t="e">
        <v>#DIV/0!</v>
      </c>
      <c r="S2379" t="s">
        <v>8318</v>
      </c>
      <c r="T2379" t="s">
        <v>8363</v>
      </c>
    </row>
    <row r="2380" spans="1:20" x14ac:dyDescent="0.2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v>42242.013078703705</v>
      </c>
      <c r="K2380">
        <v>1438042730</v>
      </c>
      <c r="L2380" s="10">
        <v>42213.013078703705</v>
      </c>
      <c r="M2380" t="b">
        <v>0</v>
      </c>
      <c r="N2380">
        <v>0</v>
      </c>
      <c r="O2380" t="b">
        <v>0</v>
      </c>
      <c r="P2380" t="s">
        <v>8272</v>
      </c>
      <c r="Q2380">
        <v>0</v>
      </c>
      <c r="R2380" t="e">
        <v>#DIV/0!</v>
      </c>
      <c r="S2380" t="s">
        <v>8318</v>
      </c>
      <c r="T2380" t="s">
        <v>8363</v>
      </c>
    </row>
    <row r="2381" spans="1:20" x14ac:dyDescent="0.2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v>42282.016388888893</v>
      </c>
      <c r="K2381">
        <v>1440116616</v>
      </c>
      <c r="L2381" s="10">
        <v>42237.016388888893</v>
      </c>
      <c r="M2381" t="b">
        <v>0</v>
      </c>
      <c r="N2381">
        <v>0</v>
      </c>
      <c r="O2381" t="b">
        <v>0</v>
      </c>
      <c r="P2381" t="s">
        <v>8272</v>
      </c>
      <c r="Q2381">
        <v>0</v>
      </c>
      <c r="R2381" t="e">
        <v>#DIV/0!</v>
      </c>
      <c r="S2381" t="s">
        <v>8318</v>
      </c>
      <c r="T2381" t="s">
        <v>8363</v>
      </c>
    </row>
    <row r="2382" spans="1:20" x14ac:dyDescent="0.2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v>42278.793310185181</v>
      </c>
      <c r="K2382">
        <v>1441134142</v>
      </c>
      <c r="L2382" s="10">
        <v>42248.793310185181</v>
      </c>
      <c r="M2382" t="b">
        <v>0</v>
      </c>
      <c r="N2382">
        <v>3</v>
      </c>
      <c r="O2382" t="b">
        <v>0</v>
      </c>
      <c r="P2382" t="s">
        <v>8272</v>
      </c>
      <c r="Q2382">
        <v>3.6666666666666666E-3</v>
      </c>
      <c r="R2382">
        <v>18.333333333333332</v>
      </c>
      <c r="S2382" t="s">
        <v>8318</v>
      </c>
      <c r="T2382" t="s">
        <v>8363</v>
      </c>
    </row>
    <row r="2383" spans="1:20" x14ac:dyDescent="0.2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v>42104.935740740737</v>
      </c>
      <c r="K2383">
        <v>1426112848</v>
      </c>
      <c r="L2383" s="10">
        <v>42074.935740740737</v>
      </c>
      <c r="M2383" t="b">
        <v>0</v>
      </c>
      <c r="N2383">
        <v>7</v>
      </c>
      <c r="O2383" t="b">
        <v>0</v>
      </c>
      <c r="P2383" t="s">
        <v>8272</v>
      </c>
      <c r="Q2383">
        <v>1.8193398957730169E-2</v>
      </c>
      <c r="R2383">
        <v>224.42857142857142</v>
      </c>
      <c r="S2383" t="s">
        <v>8318</v>
      </c>
      <c r="T2383" t="s">
        <v>8363</v>
      </c>
    </row>
    <row r="2384" spans="1:20" x14ac:dyDescent="0.2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v>42220.187534722223</v>
      </c>
      <c r="K2384">
        <v>1436502603</v>
      </c>
      <c r="L2384" s="10">
        <v>42195.187534722223</v>
      </c>
      <c r="M2384" t="b">
        <v>0</v>
      </c>
      <c r="N2384">
        <v>2</v>
      </c>
      <c r="O2384" t="b">
        <v>0</v>
      </c>
      <c r="P2384" t="s">
        <v>8272</v>
      </c>
      <c r="Q2384">
        <v>2.5000000000000001E-2</v>
      </c>
      <c r="R2384">
        <v>37.5</v>
      </c>
      <c r="S2384" t="s">
        <v>8318</v>
      </c>
      <c r="T2384" t="s">
        <v>8363</v>
      </c>
    </row>
    <row r="2385" spans="1:20" x14ac:dyDescent="0.2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v>42057.056793981479</v>
      </c>
      <c r="K2385">
        <v>1421976107</v>
      </c>
      <c r="L2385" s="10">
        <v>42027.056793981479</v>
      </c>
      <c r="M2385" t="b">
        <v>0</v>
      </c>
      <c r="N2385">
        <v>3</v>
      </c>
      <c r="O2385" t="b">
        <v>0</v>
      </c>
      <c r="P2385" t="s">
        <v>8272</v>
      </c>
      <c r="Q2385">
        <v>4.3499999999999997E-2</v>
      </c>
      <c r="R2385">
        <v>145</v>
      </c>
      <c r="S2385" t="s">
        <v>8318</v>
      </c>
      <c r="T2385" t="s">
        <v>8363</v>
      </c>
    </row>
    <row r="2386" spans="1:20" x14ac:dyDescent="0.2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v>41957.109293981484</v>
      </c>
      <c r="K2386">
        <v>1413337043</v>
      </c>
      <c r="L2386" s="10">
        <v>41927.067627314813</v>
      </c>
      <c r="M2386" t="b">
        <v>0</v>
      </c>
      <c r="N2386">
        <v>8</v>
      </c>
      <c r="O2386" t="b">
        <v>0</v>
      </c>
      <c r="P2386" t="s">
        <v>8272</v>
      </c>
      <c r="Q2386">
        <v>8.0000000000000002E-3</v>
      </c>
      <c r="R2386">
        <v>1</v>
      </c>
      <c r="S2386" t="s">
        <v>8318</v>
      </c>
      <c r="T2386" t="s">
        <v>8363</v>
      </c>
    </row>
    <row r="2387" spans="1:20" x14ac:dyDescent="0.2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v>42221.70175925926</v>
      </c>
      <c r="K2387">
        <v>1436201432</v>
      </c>
      <c r="L2387" s="10">
        <v>42191.70175925926</v>
      </c>
      <c r="M2387" t="b">
        <v>0</v>
      </c>
      <c r="N2387">
        <v>7</v>
      </c>
      <c r="O2387" t="b">
        <v>0</v>
      </c>
      <c r="P2387" t="s">
        <v>8272</v>
      </c>
      <c r="Q2387">
        <v>1.2123076923076924E-2</v>
      </c>
      <c r="R2387">
        <v>112.57142857142857</v>
      </c>
      <c r="S2387" t="s">
        <v>8318</v>
      </c>
      <c r="T2387" t="s">
        <v>8363</v>
      </c>
    </row>
    <row r="2388" spans="1:20" x14ac:dyDescent="0.2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v>42014.838240740741</v>
      </c>
      <c r="K2388">
        <v>1415736424</v>
      </c>
      <c r="L2388" s="10">
        <v>41954.838240740741</v>
      </c>
      <c r="M2388" t="b">
        <v>0</v>
      </c>
      <c r="N2388">
        <v>0</v>
      </c>
      <c r="O2388" t="b">
        <v>0</v>
      </c>
      <c r="P2388" t="s">
        <v>8272</v>
      </c>
      <c r="Q2388">
        <v>0</v>
      </c>
      <c r="R2388" t="e">
        <v>#DIV/0!</v>
      </c>
      <c r="S2388" t="s">
        <v>8318</v>
      </c>
      <c r="T2388" t="s">
        <v>8363</v>
      </c>
    </row>
    <row r="2389" spans="1:20" x14ac:dyDescent="0.2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v>42573.626620370371</v>
      </c>
      <c r="K2389">
        <v>1465311740</v>
      </c>
      <c r="L2389" s="10">
        <v>42528.626620370371</v>
      </c>
      <c r="M2389" t="b">
        <v>0</v>
      </c>
      <c r="N2389">
        <v>3</v>
      </c>
      <c r="O2389" t="b">
        <v>0</v>
      </c>
      <c r="P2389" t="s">
        <v>8272</v>
      </c>
      <c r="Q2389">
        <v>6.8399999999999997E-3</v>
      </c>
      <c r="R2389">
        <v>342</v>
      </c>
      <c r="S2389" t="s">
        <v>8318</v>
      </c>
      <c r="T2389" t="s">
        <v>8363</v>
      </c>
    </row>
    <row r="2390" spans="1:20" x14ac:dyDescent="0.2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v>42019.811805555553</v>
      </c>
      <c r="K2390">
        <v>1418761759</v>
      </c>
      <c r="L2390" s="10">
        <v>41989.853692129633</v>
      </c>
      <c r="M2390" t="b">
        <v>0</v>
      </c>
      <c r="N2390">
        <v>8</v>
      </c>
      <c r="O2390" t="b">
        <v>0</v>
      </c>
      <c r="P2390" t="s">
        <v>8272</v>
      </c>
      <c r="Q2390">
        <v>1.2513513513513513E-2</v>
      </c>
      <c r="R2390">
        <v>57.875</v>
      </c>
      <c r="S2390" t="s">
        <v>8318</v>
      </c>
      <c r="T2390" t="s">
        <v>8363</v>
      </c>
    </row>
    <row r="2391" spans="1:20" x14ac:dyDescent="0.2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v>42210.915972222225</v>
      </c>
      <c r="K2391">
        <v>1435160452</v>
      </c>
      <c r="L2391" s="10">
        <v>42179.653379629628</v>
      </c>
      <c r="M2391" t="b">
        <v>0</v>
      </c>
      <c r="N2391">
        <v>1</v>
      </c>
      <c r="O2391" t="b">
        <v>0</v>
      </c>
      <c r="P2391" t="s">
        <v>8272</v>
      </c>
      <c r="Q2391">
        <v>1.8749999999999999E-3</v>
      </c>
      <c r="R2391">
        <v>30</v>
      </c>
      <c r="S2391" t="s">
        <v>8318</v>
      </c>
      <c r="T2391" t="s">
        <v>8363</v>
      </c>
    </row>
    <row r="2392" spans="1:20" x14ac:dyDescent="0.2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v>42008.262314814812</v>
      </c>
      <c r="K2392">
        <v>1416896264</v>
      </c>
      <c r="L2392" s="10">
        <v>41968.262314814812</v>
      </c>
      <c r="M2392" t="b">
        <v>0</v>
      </c>
      <c r="N2392">
        <v>0</v>
      </c>
      <c r="O2392" t="b">
        <v>0</v>
      </c>
      <c r="P2392" t="s">
        <v>8272</v>
      </c>
      <c r="Q2392">
        <v>0</v>
      </c>
      <c r="R2392" t="e">
        <v>#DIV/0!</v>
      </c>
      <c r="S2392" t="s">
        <v>8318</v>
      </c>
      <c r="T2392" t="s">
        <v>8363</v>
      </c>
    </row>
    <row r="2393" spans="1:20" x14ac:dyDescent="0.2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v>42094.752824074079</v>
      </c>
      <c r="K2393">
        <v>1425236644</v>
      </c>
      <c r="L2393" s="10">
        <v>42064.794490740736</v>
      </c>
      <c r="M2393" t="b">
        <v>0</v>
      </c>
      <c r="N2393">
        <v>1</v>
      </c>
      <c r="O2393" t="b">
        <v>0</v>
      </c>
      <c r="P2393" t="s">
        <v>8272</v>
      </c>
      <c r="Q2393">
        <v>1.25E-3</v>
      </c>
      <c r="R2393">
        <v>25</v>
      </c>
      <c r="S2393" t="s">
        <v>8318</v>
      </c>
      <c r="T2393" t="s">
        <v>8363</v>
      </c>
    </row>
    <row r="2394" spans="1:20" x14ac:dyDescent="0.2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v>42306.120636574073</v>
      </c>
      <c r="K2394">
        <v>1443495223</v>
      </c>
      <c r="L2394" s="10">
        <v>42276.120636574073</v>
      </c>
      <c r="M2394" t="b">
        <v>0</v>
      </c>
      <c r="N2394">
        <v>0</v>
      </c>
      <c r="O2394" t="b">
        <v>0</v>
      </c>
      <c r="P2394" t="s">
        <v>8272</v>
      </c>
      <c r="Q2394">
        <v>0</v>
      </c>
      <c r="R2394" t="e">
        <v>#DIV/0!</v>
      </c>
      <c r="S2394" t="s">
        <v>8318</v>
      </c>
      <c r="T2394" t="s">
        <v>8363</v>
      </c>
    </row>
    <row r="2395" spans="1:20" x14ac:dyDescent="0.2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v>42224.648344907408</v>
      </c>
      <c r="K2395">
        <v>1436456017</v>
      </c>
      <c r="L2395" s="10">
        <v>42194.648344907408</v>
      </c>
      <c r="M2395" t="b">
        <v>0</v>
      </c>
      <c r="N2395">
        <v>1</v>
      </c>
      <c r="O2395" t="b">
        <v>0</v>
      </c>
      <c r="P2395" t="s">
        <v>8272</v>
      </c>
      <c r="Q2395">
        <v>5.0000000000000001E-4</v>
      </c>
      <c r="R2395">
        <v>50</v>
      </c>
      <c r="S2395" t="s">
        <v>8318</v>
      </c>
      <c r="T2395" t="s">
        <v>8363</v>
      </c>
    </row>
    <row r="2396" spans="1:20" x14ac:dyDescent="0.2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v>42061.362187499995</v>
      </c>
      <c r="K2396">
        <v>1422348093</v>
      </c>
      <c r="L2396" s="10">
        <v>42031.362187499995</v>
      </c>
      <c r="M2396" t="b">
        <v>0</v>
      </c>
      <c r="N2396">
        <v>2</v>
      </c>
      <c r="O2396" t="b">
        <v>0</v>
      </c>
      <c r="P2396" t="s">
        <v>8272</v>
      </c>
      <c r="Q2396">
        <v>5.9999999999999995E-4</v>
      </c>
      <c r="R2396">
        <v>1.5</v>
      </c>
      <c r="S2396" t="s">
        <v>8318</v>
      </c>
      <c r="T2396" t="s">
        <v>8363</v>
      </c>
    </row>
    <row r="2397" spans="1:20" x14ac:dyDescent="0.2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v>42745.372916666667</v>
      </c>
      <c r="K2397">
        <v>1481597687</v>
      </c>
      <c r="L2397" s="10">
        <v>42717.121377314819</v>
      </c>
      <c r="M2397" t="b">
        <v>0</v>
      </c>
      <c r="N2397">
        <v>0</v>
      </c>
      <c r="O2397" t="b">
        <v>0</v>
      </c>
      <c r="P2397" t="s">
        <v>8272</v>
      </c>
      <c r="Q2397">
        <v>0</v>
      </c>
      <c r="R2397" t="e">
        <v>#DIV/0!</v>
      </c>
      <c r="S2397" t="s">
        <v>8318</v>
      </c>
      <c r="T2397" t="s">
        <v>8363</v>
      </c>
    </row>
    <row r="2398" spans="1:20" x14ac:dyDescent="0.2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v>42292.849050925928</v>
      </c>
      <c r="K2398">
        <v>1442348558</v>
      </c>
      <c r="L2398" s="10">
        <v>42262.849050925928</v>
      </c>
      <c r="M2398" t="b">
        <v>0</v>
      </c>
      <c r="N2398">
        <v>1</v>
      </c>
      <c r="O2398" t="b">
        <v>0</v>
      </c>
      <c r="P2398" t="s">
        <v>8272</v>
      </c>
      <c r="Q2398">
        <v>2E-3</v>
      </c>
      <c r="R2398">
        <v>10</v>
      </c>
      <c r="S2398" t="s">
        <v>8318</v>
      </c>
      <c r="T2398" t="s">
        <v>8363</v>
      </c>
    </row>
    <row r="2399" spans="1:20" x14ac:dyDescent="0.2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v>42006.88490740741</v>
      </c>
      <c r="K2399">
        <v>1417641256</v>
      </c>
      <c r="L2399" s="10">
        <v>41976.88490740741</v>
      </c>
      <c r="M2399" t="b">
        <v>0</v>
      </c>
      <c r="N2399">
        <v>0</v>
      </c>
      <c r="O2399" t="b">
        <v>0</v>
      </c>
      <c r="P2399" t="s">
        <v>8272</v>
      </c>
      <c r="Q2399">
        <v>0</v>
      </c>
      <c r="R2399" t="e">
        <v>#DIV/0!</v>
      </c>
      <c r="S2399" t="s">
        <v>8318</v>
      </c>
      <c r="T2399" t="s">
        <v>8363</v>
      </c>
    </row>
    <row r="2400" spans="1:20" x14ac:dyDescent="0.2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v>42187.916481481487</v>
      </c>
      <c r="K2400">
        <v>1433282384</v>
      </c>
      <c r="L2400" s="10">
        <v>42157.916481481487</v>
      </c>
      <c r="M2400" t="b">
        <v>0</v>
      </c>
      <c r="N2400">
        <v>0</v>
      </c>
      <c r="O2400" t="b">
        <v>0</v>
      </c>
      <c r="P2400" t="s">
        <v>8272</v>
      </c>
      <c r="Q2400">
        <v>0</v>
      </c>
      <c r="R2400" t="e">
        <v>#DIV/0!</v>
      </c>
      <c r="S2400" t="s">
        <v>8318</v>
      </c>
      <c r="T2400" t="s">
        <v>8363</v>
      </c>
    </row>
    <row r="2401" spans="1:20" x14ac:dyDescent="0.2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v>41991.853078703702</v>
      </c>
      <c r="K2401">
        <v>1415910506</v>
      </c>
      <c r="L2401" s="10">
        <v>41956.853078703702</v>
      </c>
      <c r="M2401" t="b">
        <v>0</v>
      </c>
      <c r="N2401">
        <v>0</v>
      </c>
      <c r="O2401" t="b">
        <v>0</v>
      </c>
      <c r="P2401" t="s">
        <v>8272</v>
      </c>
      <c r="Q2401">
        <v>0</v>
      </c>
      <c r="R2401" t="e">
        <v>#DIV/0!</v>
      </c>
      <c r="S2401" t="s">
        <v>8318</v>
      </c>
      <c r="T2401" t="s">
        <v>8363</v>
      </c>
    </row>
    <row r="2402" spans="1:20" x14ac:dyDescent="0.2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v>42474.268101851849</v>
      </c>
      <c r="K2402">
        <v>1458023164</v>
      </c>
      <c r="L2402" s="10">
        <v>42444.268101851849</v>
      </c>
      <c r="M2402" t="b">
        <v>0</v>
      </c>
      <c r="N2402">
        <v>0</v>
      </c>
      <c r="O2402" t="b">
        <v>0</v>
      </c>
      <c r="P2402" t="s">
        <v>8272</v>
      </c>
      <c r="Q2402">
        <v>0</v>
      </c>
      <c r="R2402" t="e">
        <v>#DIV/0!</v>
      </c>
      <c r="S2402" t="s">
        <v>8318</v>
      </c>
      <c r="T2402" t="s">
        <v>8363</v>
      </c>
    </row>
    <row r="2403" spans="1:20" x14ac:dyDescent="0.2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v>42434.822870370372</v>
      </c>
      <c r="K2403">
        <v>1452023096</v>
      </c>
      <c r="L2403" s="10">
        <v>42374.822870370372</v>
      </c>
      <c r="M2403" t="b">
        <v>0</v>
      </c>
      <c r="N2403">
        <v>9</v>
      </c>
      <c r="O2403" t="b">
        <v>0</v>
      </c>
      <c r="P2403" t="s">
        <v>8284</v>
      </c>
      <c r="Q2403">
        <v>7.1785714285714283E-3</v>
      </c>
      <c r="R2403">
        <v>22.333333333333332</v>
      </c>
      <c r="S2403" t="s">
        <v>8312</v>
      </c>
      <c r="T2403" t="s">
        <v>8337</v>
      </c>
    </row>
    <row r="2404" spans="1:20" x14ac:dyDescent="0.2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v>42137.679756944446</v>
      </c>
      <c r="K2404">
        <v>1428941931</v>
      </c>
      <c r="L2404" s="10">
        <v>42107.679756944446</v>
      </c>
      <c r="M2404" t="b">
        <v>0</v>
      </c>
      <c r="N2404">
        <v>1</v>
      </c>
      <c r="O2404" t="b">
        <v>0</v>
      </c>
      <c r="P2404" t="s">
        <v>8284</v>
      </c>
      <c r="Q2404">
        <v>4.3333333333333331E-3</v>
      </c>
      <c r="R2404">
        <v>52</v>
      </c>
      <c r="S2404" t="s">
        <v>8312</v>
      </c>
      <c r="T2404" t="s">
        <v>8337</v>
      </c>
    </row>
    <row r="2405" spans="1:20" x14ac:dyDescent="0.2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v>42459.840949074074</v>
      </c>
      <c r="K2405">
        <v>1454188258</v>
      </c>
      <c r="L2405" s="10">
        <v>42399.882615740738</v>
      </c>
      <c r="M2405" t="b">
        <v>0</v>
      </c>
      <c r="N2405">
        <v>12</v>
      </c>
      <c r="O2405" t="b">
        <v>0</v>
      </c>
      <c r="P2405" t="s">
        <v>8284</v>
      </c>
      <c r="Q2405">
        <v>0.16833333333333333</v>
      </c>
      <c r="R2405">
        <v>16.833333333333332</v>
      </c>
      <c r="S2405" t="s">
        <v>8312</v>
      </c>
      <c r="T2405" t="s">
        <v>8337</v>
      </c>
    </row>
    <row r="2406" spans="1:20" x14ac:dyDescent="0.2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v>42372.03943287037</v>
      </c>
      <c r="K2406">
        <v>1449190607</v>
      </c>
      <c r="L2406" s="10">
        <v>42342.03943287037</v>
      </c>
      <c r="M2406" t="b">
        <v>0</v>
      </c>
      <c r="N2406">
        <v>0</v>
      </c>
      <c r="O2406" t="b">
        <v>0</v>
      </c>
      <c r="P2406" t="s">
        <v>8284</v>
      </c>
      <c r="Q2406">
        <v>0</v>
      </c>
      <c r="R2406" t="e">
        <v>#DIV/0!</v>
      </c>
      <c r="S2406" t="s">
        <v>8312</v>
      </c>
      <c r="T2406" t="s">
        <v>8337</v>
      </c>
    </row>
    <row r="2407" spans="1:20" x14ac:dyDescent="0.2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v>42616.585358796292</v>
      </c>
      <c r="K2407">
        <v>1471096975</v>
      </c>
      <c r="L2407" s="10">
        <v>42595.585358796292</v>
      </c>
      <c r="M2407" t="b">
        <v>0</v>
      </c>
      <c r="N2407">
        <v>20</v>
      </c>
      <c r="O2407" t="b">
        <v>0</v>
      </c>
      <c r="P2407" t="s">
        <v>8284</v>
      </c>
      <c r="Q2407">
        <v>0.22520000000000001</v>
      </c>
      <c r="R2407">
        <v>56.3</v>
      </c>
      <c r="S2407" t="s">
        <v>8312</v>
      </c>
      <c r="T2407" t="s">
        <v>8337</v>
      </c>
    </row>
    <row r="2408" spans="1:20" x14ac:dyDescent="0.2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v>42023.110995370371</v>
      </c>
      <c r="K2408">
        <v>1418179190</v>
      </c>
      <c r="L2408" s="10">
        <v>41983.110995370371</v>
      </c>
      <c r="M2408" t="b">
        <v>0</v>
      </c>
      <c r="N2408">
        <v>16</v>
      </c>
      <c r="O2408" t="b">
        <v>0</v>
      </c>
      <c r="P2408" t="s">
        <v>8284</v>
      </c>
      <c r="Q2408">
        <v>0.41384615384615386</v>
      </c>
      <c r="R2408">
        <v>84.0625</v>
      </c>
      <c r="S2408" t="s">
        <v>8312</v>
      </c>
      <c r="T2408" t="s">
        <v>8337</v>
      </c>
    </row>
    <row r="2409" spans="1:20" x14ac:dyDescent="0.2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v>42105.25</v>
      </c>
      <c r="K2409">
        <v>1426772928</v>
      </c>
      <c r="L2409" s="10">
        <v>42082.575555555552</v>
      </c>
      <c r="M2409" t="b">
        <v>0</v>
      </c>
      <c r="N2409">
        <v>33</v>
      </c>
      <c r="O2409" t="b">
        <v>0</v>
      </c>
      <c r="P2409" t="s">
        <v>8284</v>
      </c>
      <c r="Q2409">
        <v>0.25259090909090909</v>
      </c>
      <c r="R2409">
        <v>168.39393939393941</v>
      </c>
      <c r="S2409" t="s">
        <v>8312</v>
      </c>
      <c r="T2409" t="s">
        <v>8337</v>
      </c>
    </row>
    <row r="2410" spans="1:20" x14ac:dyDescent="0.2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v>41949.182372685187</v>
      </c>
      <c r="K2410">
        <v>1412652157</v>
      </c>
      <c r="L2410" s="10">
        <v>41919.140706018516</v>
      </c>
      <c r="M2410" t="b">
        <v>0</v>
      </c>
      <c r="N2410">
        <v>2</v>
      </c>
      <c r="O2410" t="b">
        <v>0</v>
      </c>
      <c r="P2410" t="s">
        <v>8284</v>
      </c>
      <c r="Q2410">
        <v>2E-3</v>
      </c>
      <c r="R2410">
        <v>15</v>
      </c>
      <c r="S2410" t="s">
        <v>8312</v>
      </c>
      <c r="T2410" t="s">
        <v>8337</v>
      </c>
    </row>
    <row r="2411" spans="1:20" x14ac:dyDescent="0.2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v>42234.875868055555</v>
      </c>
      <c r="K2411">
        <v>1437339675</v>
      </c>
      <c r="L2411" s="10">
        <v>42204.875868055555</v>
      </c>
      <c r="M2411" t="b">
        <v>0</v>
      </c>
      <c r="N2411">
        <v>6</v>
      </c>
      <c r="O2411" t="b">
        <v>0</v>
      </c>
      <c r="P2411" t="s">
        <v>8284</v>
      </c>
      <c r="Q2411">
        <v>1.84E-2</v>
      </c>
      <c r="R2411">
        <v>76.666666666666671</v>
      </c>
      <c r="S2411" t="s">
        <v>8312</v>
      </c>
      <c r="T2411" t="s">
        <v>8337</v>
      </c>
    </row>
    <row r="2412" spans="1:20" x14ac:dyDescent="0.2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v>42254.408275462964</v>
      </c>
      <c r="K2412">
        <v>1439027275</v>
      </c>
      <c r="L2412" s="10">
        <v>42224.408275462964</v>
      </c>
      <c r="M2412" t="b">
        <v>0</v>
      </c>
      <c r="N2412">
        <v>0</v>
      </c>
      <c r="O2412" t="b">
        <v>0</v>
      </c>
      <c r="P2412" t="s">
        <v>8284</v>
      </c>
      <c r="Q2412">
        <v>0</v>
      </c>
      <c r="R2412" t="e">
        <v>#DIV/0!</v>
      </c>
      <c r="S2412" t="s">
        <v>8312</v>
      </c>
      <c r="T2412" t="s">
        <v>8337</v>
      </c>
    </row>
    <row r="2413" spans="1:20" x14ac:dyDescent="0.2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v>42241.732430555552</v>
      </c>
      <c r="K2413">
        <v>1437932082</v>
      </c>
      <c r="L2413" s="10">
        <v>42211.732430555552</v>
      </c>
      <c r="M2413" t="b">
        <v>0</v>
      </c>
      <c r="N2413">
        <v>3</v>
      </c>
      <c r="O2413" t="b">
        <v>0</v>
      </c>
      <c r="P2413" t="s">
        <v>8284</v>
      </c>
      <c r="Q2413">
        <v>6.0400000000000002E-3</v>
      </c>
      <c r="R2413">
        <v>50.333333333333336</v>
      </c>
      <c r="S2413" t="s">
        <v>8312</v>
      </c>
      <c r="T2413" t="s">
        <v>8337</v>
      </c>
    </row>
    <row r="2414" spans="1:20" x14ac:dyDescent="0.2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v>42700.778622685189</v>
      </c>
      <c r="K2414">
        <v>1476294073</v>
      </c>
      <c r="L2414" s="10">
        <v>42655.736956018518</v>
      </c>
      <c r="M2414" t="b">
        <v>0</v>
      </c>
      <c r="N2414">
        <v>0</v>
      </c>
      <c r="O2414" t="b">
        <v>0</v>
      </c>
      <c r="P2414" t="s">
        <v>8284</v>
      </c>
      <c r="Q2414">
        <v>0</v>
      </c>
      <c r="R2414" t="e">
        <v>#DIV/0!</v>
      </c>
      <c r="S2414" t="s">
        <v>8312</v>
      </c>
      <c r="T2414" t="s">
        <v>8337</v>
      </c>
    </row>
    <row r="2415" spans="1:20" x14ac:dyDescent="0.2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v>41790.979166666664</v>
      </c>
      <c r="K2415">
        <v>1398911882</v>
      </c>
      <c r="L2415" s="10">
        <v>41760.10974537037</v>
      </c>
      <c r="M2415" t="b">
        <v>0</v>
      </c>
      <c r="N2415">
        <v>3</v>
      </c>
      <c r="O2415" t="b">
        <v>0</v>
      </c>
      <c r="P2415" t="s">
        <v>8284</v>
      </c>
      <c r="Q2415">
        <v>8.3333333333333332E-3</v>
      </c>
      <c r="R2415">
        <v>8.3333333333333339</v>
      </c>
      <c r="S2415" t="s">
        <v>8312</v>
      </c>
      <c r="T2415" t="s">
        <v>8337</v>
      </c>
    </row>
    <row r="2416" spans="1:20" x14ac:dyDescent="0.2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v>42238.165972222225</v>
      </c>
      <c r="K2416">
        <v>1436805660</v>
      </c>
      <c r="L2416" s="10">
        <v>42198.695138888885</v>
      </c>
      <c r="M2416" t="b">
        <v>0</v>
      </c>
      <c r="N2416">
        <v>13</v>
      </c>
      <c r="O2416" t="b">
        <v>0</v>
      </c>
      <c r="P2416" t="s">
        <v>8284</v>
      </c>
      <c r="Q2416">
        <v>3.0666666666666665E-2</v>
      </c>
      <c r="R2416">
        <v>35.384615384615387</v>
      </c>
      <c r="S2416" t="s">
        <v>8312</v>
      </c>
      <c r="T2416" t="s">
        <v>8337</v>
      </c>
    </row>
    <row r="2417" spans="1:20" x14ac:dyDescent="0.2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v>42566.862800925926</v>
      </c>
      <c r="K2417">
        <v>1466023346</v>
      </c>
      <c r="L2417" s="10">
        <v>42536.862800925926</v>
      </c>
      <c r="M2417" t="b">
        <v>0</v>
      </c>
      <c r="N2417">
        <v>6</v>
      </c>
      <c r="O2417" t="b">
        <v>0</v>
      </c>
      <c r="P2417" t="s">
        <v>8284</v>
      </c>
      <c r="Q2417">
        <v>5.5833333333333334E-3</v>
      </c>
      <c r="R2417">
        <v>55.833333333333336</v>
      </c>
      <c r="S2417" t="s">
        <v>8312</v>
      </c>
      <c r="T2417" t="s">
        <v>8337</v>
      </c>
    </row>
    <row r="2418" spans="1:20" x14ac:dyDescent="0.2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v>42077.625</v>
      </c>
      <c r="K2418">
        <v>1421343743</v>
      </c>
      <c r="L2418" s="10">
        <v>42019.737766203703</v>
      </c>
      <c r="M2418" t="b">
        <v>0</v>
      </c>
      <c r="N2418">
        <v>1</v>
      </c>
      <c r="O2418" t="b">
        <v>0</v>
      </c>
      <c r="P2418" t="s">
        <v>8284</v>
      </c>
      <c r="Q2418">
        <v>2.5000000000000001E-4</v>
      </c>
      <c r="R2418">
        <v>5</v>
      </c>
      <c r="S2418" t="s">
        <v>8312</v>
      </c>
      <c r="T2418" t="s">
        <v>8337</v>
      </c>
    </row>
    <row r="2419" spans="1:20" x14ac:dyDescent="0.2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v>41861.884108796294</v>
      </c>
      <c r="K2419">
        <v>1405113187</v>
      </c>
      <c r="L2419" s="10">
        <v>41831.884108796294</v>
      </c>
      <c r="M2419" t="b">
        <v>0</v>
      </c>
      <c r="N2419">
        <v>0</v>
      </c>
      <c r="O2419" t="b">
        <v>0</v>
      </c>
      <c r="P2419" t="s">
        <v>8284</v>
      </c>
      <c r="Q2419">
        <v>0</v>
      </c>
      <c r="R2419" t="e">
        <v>#DIV/0!</v>
      </c>
      <c r="S2419" t="s">
        <v>8312</v>
      </c>
      <c r="T2419" t="s">
        <v>8337</v>
      </c>
    </row>
    <row r="2420" spans="1:20" x14ac:dyDescent="0.2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v>42087.815324074079</v>
      </c>
      <c r="K2420">
        <v>1422045244</v>
      </c>
      <c r="L2420" s="10">
        <v>42027.856990740736</v>
      </c>
      <c r="M2420" t="b">
        <v>0</v>
      </c>
      <c r="N2420">
        <v>5</v>
      </c>
      <c r="O2420" t="b">
        <v>0</v>
      </c>
      <c r="P2420" t="s">
        <v>8284</v>
      </c>
      <c r="Q2420">
        <v>2.0000000000000001E-4</v>
      </c>
      <c r="R2420">
        <v>1</v>
      </c>
      <c r="S2420" t="s">
        <v>8312</v>
      </c>
      <c r="T2420" t="s">
        <v>8337</v>
      </c>
    </row>
    <row r="2421" spans="1:20" x14ac:dyDescent="0.2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v>42053.738298611104</v>
      </c>
      <c r="K2421">
        <v>1419097389</v>
      </c>
      <c r="L2421" s="10">
        <v>41993.738298611104</v>
      </c>
      <c r="M2421" t="b">
        <v>0</v>
      </c>
      <c r="N2421">
        <v>0</v>
      </c>
      <c r="O2421" t="b">
        <v>0</v>
      </c>
      <c r="P2421" t="s">
        <v>8284</v>
      </c>
      <c r="Q2421">
        <v>0</v>
      </c>
      <c r="R2421" t="e">
        <v>#DIV/0!</v>
      </c>
      <c r="S2421" t="s">
        <v>8312</v>
      </c>
      <c r="T2421" t="s">
        <v>8337</v>
      </c>
    </row>
    <row r="2422" spans="1:20" x14ac:dyDescent="0.2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v>41953.070543981477</v>
      </c>
      <c r="K2422">
        <v>1410396095</v>
      </c>
      <c r="L2422" s="10">
        <v>41893.028877314813</v>
      </c>
      <c r="M2422" t="b">
        <v>0</v>
      </c>
      <c r="N2422">
        <v>36</v>
      </c>
      <c r="O2422" t="b">
        <v>0</v>
      </c>
      <c r="P2422" t="s">
        <v>8284</v>
      </c>
      <c r="Q2422">
        <v>0.14825133372851215</v>
      </c>
      <c r="R2422">
        <v>69.472222222222229</v>
      </c>
      <c r="S2422" t="s">
        <v>8312</v>
      </c>
      <c r="T2422" t="s">
        <v>8337</v>
      </c>
    </row>
    <row r="2423" spans="1:20" x14ac:dyDescent="0.2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v>42056.687453703707</v>
      </c>
      <c r="K2423">
        <v>1421944196</v>
      </c>
      <c r="L2423" s="10">
        <v>42026.687453703707</v>
      </c>
      <c r="M2423" t="b">
        <v>0</v>
      </c>
      <c r="N2423">
        <v>1</v>
      </c>
      <c r="O2423" t="b">
        <v>0</v>
      </c>
      <c r="P2423" t="s">
        <v>8284</v>
      </c>
      <c r="Q2423">
        <v>1.6666666666666666E-4</v>
      </c>
      <c r="R2423">
        <v>1</v>
      </c>
      <c r="S2423" t="s">
        <v>8312</v>
      </c>
      <c r="T2423" t="s">
        <v>8337</v>
      </c>
    </row>
    <row r="2424" spans="1:20" x14ac:dyDescent="0.2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v>42074.683287037042</v>
      </c>
      <c r="K2424">
        <v>1423502636</v>
      </c>
      <c r="L2424" s="10">
        <v>42044.724953703699</v>
      </c>
      <c r="M2424" t="b">
        <v>0</v>
      </c>
      <c r="N2424">
        <v>1</v>
      </c>
      <c r="O2424" t="b">
        <v>0</v>
      </c>
      <c r="P2424" t="s">
        <v>8284</v>
      </c>
      <c r="Q2424">
        <v>2E-3</v>
      </c>
      <c r="R2424">
        <v>1</v>
      </c>
      <c r="S2424" t="s">
        <v>8312</v>
      </c>
      <c r="T2424" t="s">
        <v>8337</v>
      </c>
    </row>
    <row r="2425" spans="1:20" x14ac:dyDescent="0.2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v>42004.704745370371</v>
      </c>
      <c r="K2425">
        <v>1417452890</v>
      </c>
      <c r="L2425" s="10">
        <v>41974.704745370371</v>
      </c>
      <c r="M2425" t="b">
        <v>0</v>
      </c>
      <c r="N2425">
        <v>1</v>
      </c>
      <c r="O2425" t="b">
        <v>0</v>
      </c>
      <c r="P2425" t="s">
        <v>8284</v>
      </c>
      <c r="Q2425">
        <v>1.3333333333333334E-4</v>
      </c>
      <c r="R2425">
        <v>8</v>
      </c>
      <c r="S2425" t="s">
        <v>8312</v>
      </c>
      <c r="T2425" t="s">
        <v>8337</v>
      </c>
    </row>
    <row r="2426" spans="1:20" x14ac:dyDescent="0.2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v>41939.892453703702</v>
      </c>
      <c r="K2426">
        <v>1411853108</v>
      </c>
      <c r="L2426" s="10">
        <v>41909.892453703702</v>
      </c>
      <c r="M2426" t="b">
        <v>0</v>
      </c>
      <c r="N2426">
        <v>9</v>
      </c>
      <c r="O2426" t="b">
        <v>0</v>
      </c>
      <c r="P2426" t="s">
        <v>8284</v>
      </c>
      <c r="Q2426">
        <v>1.24E-2</v>
      </c>
      <c r="R2426">
        <v>34.444444444444443</v>
      </c>
      <c r="S2426" t="s">
        <v>8312</v>
      </c>
      <c r="T2426" t="s">
        <v>8337</v>
      </c>
    </row>
    <row r="2427" spans="1:20" x14ac:dyDescent="0.2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v>42517.919444444444</v>
      </c>
      <c r="K2427">
        <v>1463090149</v>
      </c>
      <c r="L2427" s="10">
        <v>42502.913761574076</v>
      </c>
      <c r="M2427" t="b">
        <v>0</v>
      </c>
      <c r="N2427">
        <v>1</v>
      </c>
      <c r="O2427" t="b">
        <v>0</v>
      </c>
      <c r="P2427" t="s">
        <v>8284</v>
      </c>
      <c r="Q2427">
        <v>2.8571428571428574E-4</v>
      </c>
      <c r="R2427">
        <v>1</v>
      </c>
      <c r="S2427" t="s">
        <v>8312</v>
      </c>
      <c r="T2427" t="s">
        <v>8337</v>
      </c>
    </row>
    <row r="2428" spans="1:20" x14ac:dyDescent="0.2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v>42224.170046296291</v>
      </c>
      <c r="K2428">
        <v>1433822692</v>
      </c>
      <c r="L2428" s="10">
        <v>42164.170046296291</v>
      </c>
      <c r="M2428" t="b">
        <v>0</v>
      </c>
      <c r="N2428">
        <v>0</v>
      </c>
      <c r="O2428" t="b">
        <v>0</v>
      </c>
      <c r="P2428" t="s">
        <v>8284</v>
      </c>
      <c r="Q2428">
        <v>0</v>
      </c>
      <c r="R2428" t="e">
        <v>#DIV/0!</v>
      </c>
      <c r="S2428" t="s">
        <v>8312</v>
      </c>
      <c r="T2428" t="s">
        <v>8337</v>
      </c>
    </row>
    <row r="2429" spans="1:20" x14ac:dyDescent="0.2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v>42452.277002314819</v>
      </c>
      <c r="K2429">
        <v>1455262733</v>
      </c>
      <c r="L2429" s="10">
        <v>42412.318668981476</v>
      </c>
      <c r="M2429" t="b">
        <v>0</v>
      </c>
      <c r="N2429">
        <v>1</v>
      </c>
      <c r="O2429" t="b">
        <v>0</v>
      </c>
      <c r="P2429" t="s">
        <v>8284</v>
      </c>
      <c r="Q2429">
        <v>2.0000000000000002E-5</v>
      </c>
      <c r="R2429">
        <v>1</v>
      </c>
      <c r="S2429" t="s">
        <v>8312</v>
      </c>
      <c r="T2429" t="s">
        <v>8337</v>
      </c>
    </row>
    <row r="2430" spans="1:20" x14ac:dyDescent="0.2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v>42075.742488425924</v>
      </c>
      <c r="K2430">
        <v>1423594151</v>
      </c>
      <c r="L2430" s="10">
        <v>42045.784155092595</v>
      </c>
      <c r="M2430" t="b">
        <v>0</v>
      </c>
      <c r="N2430">
        <v>1</v>
      </c>
      <c r="O2430" t="b">
        <v>0</v>
      </c>
      <c r="P2430" t="s">
        <v>8284</v>
      </c>
      <c r="Q2430">
        <v>2.8571428571428571E-5</v>
      </c>
      <c r="R2430">
        <v>1</v>
      </c>
      <c r="S2430" t="s">
        <v>8312</v>
      </c>
      <c r="T2430" t="s">
        <v>8337</v>
      </c>
    </row>
    <row r="2431" spans="1:20" x14ac:dyDescent="0.2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v>42771.697222222225</v>
      </c>
      <c r="K2431">
        <v>1483131966</v>
      </c>
      <c r="L2431" s="10">
        <v>42734.879236111112</v>
      </c>
      <c r="M2431" t="b">
        <v>0</v>
      </c>
      <c r="N2431">
        <v>4</v>
      </c>
      <c r="O2431" t="b">
        <v>0</v>
      </c>
      <c r="P2431" t="s">
        <v>8284</v>
      </c>
      <c r="Q2431">
        <v>1.4321428571428572E-2</v>
      </c>
      <c r="R2431">
        <v>501.25</v>
      </c>
      <c r="S2431" t="s">
        <v>8312</v>
      </c>
      <c r="T2431" t="s">
        <v>8337</v>
      </c>
    </row>
    <row r="2432" spans="1:20" x14ac:dyDescent="0.2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v>42412.130833333329</v>
      </c>
      <c r="K2432">
        <v>1452654504</v>
      </c>
      <c r="L2432" s="10">
        <v>42382.130833333329</v>
      </c>
      <c r="M2432" t="b">
        <v>0</v>
      </c>
      <c r="N2432">
        <v>2</v>
      </c>
      <c r="O2432" t="b">
        <v>0</v>
      </c>
      <c r="P2432" t="s">
        <v>8284</v>
      </c>
      <c r="Q2432">
        <v>7.0000000000000001E-3</v>
      </c>
      <c r="R2432">
        <v>10.5</v>
      </c>
      <c r="S2432" t="s">
        <v>8312</v>
      </c>
      <c r="T2432" t="s">
        <v>8337</v>
      </c>
    </row>
    <row r="2433" spans="1:20" x14ac:dyDescent="0.2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v>42549.099687499998</v>
      </c>
      <c r="K2433">
        <v>1461896613</v>
      </c>
      <c r="L2433" s="10">
        <v>42489.099687499998</v>
      </c>
      <c r="M2433" t="b">
        <v>0</v>
      </c>
      <c r="N2433">
        <v>2</v>
      </c>
      <c r="O2433" t="b">
        <v>0</v>
      </c>
      <c r="P2433" t="s">
        <v>8284</v>
      </c>
      <c r="Q2433">
        <v>2.0000000000000002E-5</v>
      </c>
      <c r="R2433">
        <v>1</v>
      </c>
      <c r="S2433" t="s">
        <v>8312</v>
      </c>
      <c r="T2433" t="s">
        <v>8337</v>
      </c>
    </row>
    <row r="2434" spans="1:20" x14ac:dyDescent="0.2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v>42071.218715277777</v>
      </c>
      <c r="K2434">
        <v>1423199697</v>
      </c>
      <c r="L2434" s="10">
        <v>42041.218715277777</v>
      </c>
      <c r="M2434" t="b">
        <v>0</v>
      </c>
      <c r="N2434">
        <v>2</v>
      </c>
      <c r="O2434" t="b">
        <v>0</v>
      </c>
      <c r="P2434" t="s">
        <v>8284</v>
      </c>
      <c r="Q2434">
        <v>1.4285714285714287E-4</v>
      </c>
      <c r="R2434">
        <v>1</v>
      </c>
      <c r="S2434" t="s">
        <v>8312</v>
      </c>
      <c r="T2434" t="s">
        <v>8337</v>
      </c>
    </row>
    <row r="2435" spans="1:20" x14ac:dyDescent="0.2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v>42427.89980324074</v>
      </c>
      <c r="K2435">
        <v>1454016943</v>
      </c>
      <c r="L2435" s="10">
        <v>42397.89980324074</v>
      </c>
      <c r="M2435" t="b">
        <v>0</v>
      </c>
      <c r="N2435">
        <v>0</v>
      </c>
      <c r="O2435" t="b">
        <v>0</v>
      </c>
      <c r="P2435" t="s">
        <v>8284</v>
      </c>
      <c r="Q2435">
        <v>0</v>
      </c>
      <c r="R2435" t="e">
        <v>#DIV/0!</v>
      </c>
      <c r="S2435" t="s">
        <v>8312</v>
      </c>
      <c r="T2435" t="s">
        <v>8337</v>
      </c>
    </row>
    <row r="2436" spans="1:20" x14ac:dyDescent="0.2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v>42220.18604166666</v>
      </c>
      <c r="K2436">
        <v>1435206474</v>
      </c>
      <c r="L2436" s="10">
        <v>42180.18604166666</v>
      </c>
      <c r="M2436" t="b">
        <v>0</v>
      </c>
      <c r="N2436">
        <v>2</v>
      </c>
      <c r="O2436" t="b">
        <v>0</v>
      </c>
      <c r="P2436" t="s">
        <v>8284</v>
      </c>
      <c r="Q2436">
        <v>1.2999999999999999E-3</v>
      </c>
      <c r="R2436">
        <v>13</v>
      </c>
      <c r="S2436" t="s">
        <v>8312</v>
      </c>
      <c r="T2436" t="s">
        <v>8337</v>
      </c>
    </row>
    <row r="2437" spans="1:20" x14ac:dyDescent="0.2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v>42282.277615740735</v>
      </c>
      <c r="K2437">
        <v>1441435186</v>
      </c>
      <c r="L2437" s="10">
        <v>42252.277615740735</v>
      </c>
      <c r="M2437" t="b">
        <v>0</v>
      </c>
      <c r="N2437">
        <v>4</v>
      </c>
      <c r="O2437" t="b">
        <v>0</v>
      </c>
      <c r="P2437" t="s">
        <v>8284</v>
      </c>
      <c r="Q2437">
        <v>4.8960000000000002E-3</v>
      </c>
      <c r="R2437">
        <v>306</v>
      </c>
      <c r="S2437" t="s">
        <v>8312</v>
      </c>
      <c r="T2437" t="s">
        <v>8337</v>
      </c>
    </row>
    <row r="2438" spans="1:20" x14ac:dyDescent="0.2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v>42398.615393518514</v>
      </c>
      <c r="K2438">
        <v>1448894770</v>
      </c>
      <c r="L2438" s="10">
        <v>42338.615393518514</v>
      </c>
      <c r="M2438" t="b">
        <v>0</v>
      </c>
      <c r="N2438">
        <v>2</v>
      </c>
      <c r="O2438" t="b">
        <v>0</v>
      </c>
      <c r="P2438" t="s">
        <v>8284</v>
      </c>
      <c r="Q2438">
        <v>3.8461538461538462E-4</v>
      </c>
      <c r="R2438">
        <v>22.5</v>
      </c>
      <c r="S2438" t="s">
        <v>8312</v>
      </c>
      <c r="T2438" t="s">
        <v>8337</v>
      </c>
    </row>
    <row r="2439" spans="1:20" x14ac:dyDescent="0.2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v>42080.75</v>
      </c>
      <c r="K2439">
        <v>1422400188</v>
      </c>
      <c r="L2439" s="10">
        <v>42031.965138888889</v>
      </c>
      <c r="M2439" t="b">
        <v>0</v>
      </c>
      <c r="N2439">
        <v>0</v>
      </c>
      <c r="O2439" t="b">
        <v>0</v>
      </c>
      <c r="P2439" t="s">
        <v>8284</v>
      </c>
      <c r="Q2439">
        <v>0</v>
      </c>
      <c r="R2439" t="e">
        <v>#DIV/0!</v>
      </c>
      <c r="S2439" t="s">
        <v>8312</v>
      </c>
      <c r="T2439" t="s">
        <v>8337</v>
      </c>
    </row>
    <row r="2440" spans="1:20" x14ac:dyDescent="0.2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v>42345.956736111111</v>
      </c>
      <c r="K2440">
        <v>1444341462</v>
      </c>
      <c r="L2440" s="10">
        <v>42285.91506944444</v>
      </c>
      <c r="M2440" t="b">
        <v>0</v>
      </c>
      <c r="N2440">
        <v>1</v>
      </c>
      <c r="O2440" t="b">
        <v>0</v>
      </c>
      <c r="P2440" t="s">
        <v>8284</v>
      </c>
      <c r="Q2440">
        <v>3.3333333333333335E-3</v>
      </c>
      <c r="R2440">
        <v>50</v>
      </c>
      <c r="S2440" t="s">
        <v>8312</v>
      </c>
      <c r="T2440" t="s">
        <v>8337</v>
      </c>
    </row>
    <row r="2441" spans="1:20" x14ac:dyDescent="0.2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v>42295.818622685183</v>
      </c>
      <c r="K2441">
        <v>1442605129</v>
      </c>
      <c r="L2441" s="10">
        <v>42265.818622685183</v>
      </c>
      <c r="M2441" t="b">
        <v>0</v>
      </c>
      <c r="N2441">
        <v>0</v>
      </c>
      <c r="O2441" t="b">
        <v>0</v>
      </c>
      <c r="P2441" t="s">
        <v>8284</v>
      </c>
      <c r="Q2441">
        <v>0</v>
      </c>
      <c r="R2441" t="e">
        <v>#DIV/0!</v>
      </c>
      <c r="S2441" t="s">
        <v>8312</v>
      </c>
      <c r="T2441" t="s">
        <v>8337</v>
      </c>
    </row>
    <row r="2442" spans="1:20" x14ac:dyDescent="0.2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v>42413.899456018517</v>
      </c>
      <c r="K2442">
        <v>1452807313</v>
      </c>
      <c r="L2442" s="10">
        <v>42383.899456018517</v>
      </c>
      <c r="M2442" t="b">
        <v>0</v>
      </c>
      <c r="N2442">
        <v>2</v>
      </c>
      <c r="O2442" t="b">
        <v>0</v>
      </c>
      <c r="P2442" t="s">
        <v>8284</v>
      </c>
      <c r="Q2442">
        <v>2E-3</v>
      </c>
      <c r="R2442">
        <v>5</v>
      </c>
      <c r="S2442" t="s">
        <v>8312</v>
      </c>
      <c r="T2442" t="s">
        <v>8337</v>
      </c>
    </row>
    <row r="2443" spans="1:20" x14ac:dyDescent="0.2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v>42208.207638888889</v>
      </c>
      <c r="K2443">
        <v>1435806054</v>
      </c>
      <c r="L2443" s="10"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>
        <v>1.0788</v>
      </c>
      <c r="R2443">
        <v>74.22935779816514</v>
      </c>
      <c r="S2443" t="s">
        <v>8312</v>
      </c>
      <c r="T2443" t="s">
        <v>8357</v>
      </c>
    </row>
    <row r="2444" spans="1:20" x14ac:dyDescent="0.2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v>42082.625324074077</v>
      </c>
      <c r="K2444">
        <v>1424188828</v>
      </c>
      <c r="L2444" s="10"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>
        <v>1.2594166666666666</v>
      </c>
      <c r="R2444">
        <v>81.252688172043008</v>
      </c>
      <c r="S2444" t="s">
        <v>8312</v>
      </c>
      <c r="T2444" t="s">
        <v>8357</v>
      </c>
    </row>
    <row r="2445" spans="1:20" x14ac:dyDescent="0.2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v>41866.625254629631</v>
      </c>
      <c r="K2445">
        <v>1405522822</v>
      </c>
      <c r="L2445" s="10"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>
        <v>2.0251494999999999</v>
      </c>
      <c r="R2445">
        <v>130.23469453376205</v>
      </c>
      <c r="S2445" t="s">
        <v>8312</v>
      </c>
      <c r="T2445" t="s">
        <v>8357</v>
      </c>
    </row>
    <row r="2446" spans="1:20" x14ac:dyDescent="0.2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v>42515.754525462966</v>
      </c>
      <c r="K2446">
        <v>1461607591</v>
      </c>
      <c r="L2446" s="10">
        <v>42485.754525462966</v>
      </c>
      <c r="M2446" t="b">
        <v>0</v>
      </c>
      <c r="N2446">
        <v>61</v>
      </c>
      <c r="O2446" t="b">
        <v>1</v>
      </c>
      <c r="P2446" t="s">
        <v>8298</v>
      </c>
      <c r="Q2446">
        <v>1.0860000000000001</v>
      </c>
      <c r="R2446">
        <v>53.409836065573771</v>
      </c>
      <c r="S2446" t="s">
        <v>8312</v>
      </c>
      <c r="T2446" t="s">
        <v>8357</v>
      </c>
    </row>
    <row r="2447" spans="1:20" x14ac:dyDescent="0.2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v>42273.190057870372</v>
      </c>
      <c r="K2447">
        <v>1440650021</v>
      </c>
      <c r="L2447" s="10"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>
        <v>1.728</v>
      </c>
      <c r="R2447">
        <v>75.130434782608702</v>
      </c>
      <c r="S2447" t="s">
        <v>8312</v>
      </c>
      <c r="T2447" t="s">
        <v>8357</v>
      </c>
    </row>
    <row r="2448" spans="1:20" x14ac:dyDescent="0.2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v>42700.64434027778</v>
      </c>
      <c r="K2448">
        <v>1477578471</v>
      </c>
      <c r="L2448" s="10"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>
        <v>1.6798</v>
      </c>
      <c r="R2448">
        <v>75.666666666666671</v>
      </c>
      <c r="S2448" t="s">
        <v>8312</v>
      </c>
      <c r="T2448" t="s">
        <v>8357</v>
      </c>
    </row>
    <row r="2449" spans="1:20" x14ac:dyDescent="0.2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v>42686.166666666672</v>
      </c>
      <c r="K2449">
        <v>1476184593</v>
      </c>
      <c r="L2449" s="10"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>
        <v>4.2720000000000002</v>
      </c>
      <c r="R2449">
        <v>31.691394658753708</v>
      </c>
      <c r="S2449" t="s">
        <v>8312</v>
      </c>
      <c r="T2449" t="s">
        <v>8357</v>
      </c>
    </row>
    <row r="2450" spans="1:20" x14ac:dyDescent="0.2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v>42613.233333333337</v>
      </c>
      <c r="K2450">
        <v>1472110513</v>
      </c>
      <c r="L2450" s="10">
        <v>42607.316122685181</v>
      </c>
      <c r="M2450" t="b">
        <v>0</v>
      </c>
      <c r="N2450">
        <v>9</v>
      </c>
      <c r="O2450" t="b">
        <v>1</v>
      </c>
      <c r="P2450" t="s">
        <v>8298</v>
      </c>
      <c r="Q2450">
        <v>1.075</v>
      </c>
      <c r="R2450">
        <v>47.777777777777779</v>
      </c>
      <c r="S2450" t="s">
        <v>8312</v>
      </c>
      <c r="T2450" t="s">
        <v>8357</v>
      </c>
    </row>
    <row r="2451" spans="1:20" x14ac:dyDescent="0.2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v>41973.184201388889</v>
      </c>
      <c r="K2451">
        <v>1414725915</v>
      </c>
      <c r="L2451" s="10"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>
        <v>1.08</v>
      </c>
      <c r="R2451">
        <v>90</v>
      </c>
      <c r="S2451" t="s">
        <v>8312</v>
      </c>
      <c r="T2451" t="s">
        <v>8357</v>
      </c>
    </row>
    <row r="2452" spans="1:20" x14ac:dyDescent="0.2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v>41940.132638888892</v>
      </c>
      <c r="K2452">
        <v>1411177456</v>
      </c>
      <c r="L2452" s="10">
        <v>41902.07240740741</v>
      </c>
      <c r="M2452" t="b">
        <v>0</v>
      </c>
      <c r="N2452">
        <v>102</v>
      </c>
      <c r="O2452" t="b">
        <v>1</v>
      </c>
      <c r="P2452" t="s">
        <v>8298</v>
      </c>
      <c r="Q2452">
        <v>1.0153353333333335</v>
      </c>
      <c r="R2452">
        <v>149.31401960784314</v>
      </c>
      <c r="S2452" t="s">
        <v>8312</v>
      </c>
      <c r="T2452" t="s">
        <v>8357</v>
      </c>
    </row>
    <row r="2453" spans="1:20" x14ac:dyDescent="0.2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v>42799.908449074079</v>
      </c>
      <c r="K2453">
        <v>1487022490</v>
      </c>
      <c r="L2453" s="10"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>
        <v>1.1545000000000001</v>
      </c>
      <c r="R2453">
        <v>62.06989247311828</v>
      </c>
      <c r="S2453" t="s">
        <v>8312</v>
      </c>
      <c r="T2453" t="s">
        <v>8357</v>
      </c>
    </row>
    <row r="2454" spans="1:20" x14ac:dyDescent="0.2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v>42367.958333333328</v>
      </c>
      <c r="K2454">
        <v>1448914500</v>
      </c>
      <c r="L2454" s="10">
        <v>42338.84375</v>
      </c>
      <c r="M2454" t="b">
        <v>0</v>
      </c>
      <c r="N2454">
        <v>15</v>
      </c>
      <c r="O2454" t="b">
        <v>1</v>
      </c>
      <c r="P2454" t="s">
        <v>8298</v>
      </c>
      <c r="Q2454">
        <v>1.335</v>
      </c>
      <c r="R2454">
        <v>53.4</v>
      </c>
      <c r="S2454" t="s">
        <v>8312</v>
      </c>
      <c r="T2454" t="s">
        <v>8357</v>
      </c>
    </row>
    <row r="2455" spans="1:20" x14ac:dyDescent="0.2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v>42768.692233796297</v>
      </c>
      <c r="K2455">
        <v>1483461409</v>
      </c>
      <c r="L2455" s="10">
        <v>42738.692233796297</v>
      </c>
      <c r="M2455" t="b">
        <v>0</v>
      </c>
      <c r="N2455">
        <v>67</v>
      </c>
      <c r="O2455" t="b">
        <v>1</v>
      </c>
      <c r="P2455" t="s">
        <v>8298</v>
      </c>
      <c r="Q2455">
        <v>1.5469999999999999</v>
      </c>
      <c r="R2455">
        <v>69.268656716417908</v>
      </c>
      <c r="S2455" t="s">
        <v>8312</v>
      </c>
      <c r="T2455" t="s">
        <v>8357</v>
      </c>
    </row>
    <row r="2456" spans="1:20" x14ac:dyDescent="0.2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v>42805.201481481476</v>
      </c>
      <c r="K2456">
        <v>1486183808</v>
      </c>
      <c r="L2456" s="10"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>
        <v>1.0084571428571429</v>
      </c>
      <c r="R2456">
        <v>271.50769230769231</v>
      </c>
      <c r="S2456" t="s">
        <v>8312</v>
      </c>
      <c r="T2456" t="s">
        <v>8357</v>
      </c>
    </row>
    <row r="2457" spans="1:20" x14ac:dyDescent="0.2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v>42480.781828703708</v>
      </c>
      <c r="K2457">
        <v>1458758750</v>
      </c>
      <c r="L2457" s="10">
        <v>42452.781828703708</v>
      </c>
      <c r="M2457" t="b">
        <v>0</v>
      </c>
      <c r="N2457">
        <v>16</v>
      </c>
      <c r="O2457" t="b">
        <v>1</v>
      </c>
      <c r="P2457" t="s">
        <v>8298</v>
      </c>
      <c r="Q2457">
        <v>1.82</v>
      </c>
      <c r="R2457">
        <v>34.125</v>
      </c>
      <c r="S2457" t="s">
        <v>8312</v>
      </c>
      <c r="T2457" t="s">
        <v>8357</v>
      </c>
    </row>
    <row r="2458" spans="1:20" x14ac:dyDescent="0.2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v>42791.961099537039</v>
      </c>
      <c r="K2458">
        <v>1485471839</v>
      </c>
      <c r="L2458" s="10">
        <v>42761.961099537039</v>
      </c>
      <c r="M2458" t="b">
        <v>0</v>
      </c>
      <c r="N2458">
        <v>67</v>
      </c>
      <c r="O2458" t="b">
        <v>1</v>
      </c>
      <c r="P2458" t="s">
        <v>8298</v>
      </c>
      <c r="Q2458">
        <v>1.8086666666666666</v>
      </c>
      <c r="R2458">
        <v>40.492537313432834</v>
      </c>
      <c r="S2458" t="s">
        <v>8312</v>
      </c>
      <c r="T2458" t="s">
        <v>8357</v>
      </c>
    </row>
    <row r="2459" spans="1:20" x14ac:dyDescent="0.2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v>42453.560833333337</v>
      </c>
      <c r="K2459">
        <v>1456237656</v>
      </c>
      <c r="L2459" s="10"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>
        <v>1.0230434782608695</v>
      </c>
      <c r="R2459">
        <v>189.75806451612902</v>
      </c>
      <c r="S2459" t="s">
        <v>8312</v>
      </c>
      <c r="T2459" t="s">
        <v>8357</v>
      </c>
    </row>
    <row r="2460" spans="1:20" x14ac:dyDescent="0.2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v>42530.791666666672</v>
      </c>
      <c r="K2460">
        <v>1462481718</v>
      </c>
      <c r="L2460" s="10">
        <v>42495.871736111112</v>
      </c>
      <c r="M2460" t="b">
        <v>0</v>
      </c>
      <c r="N2460">
        <v>80</v>
      </c>
      <c r="O2460" t="b">
        <v>1</v>
      </c>
      <c r="P2460" t="s">
        <v>8298</v>
      </c>
      <c r="Q2460">
        <v>1.1017999999999999</v>
      </c>
      <c r="R2460">
        <v>68.862499999999997</v>
      </c>
      <c r="S2460" t="s">
        <v>8312</v>
      </c>
      <c r="T2460" t="s">
        <v>8357</v>
      </c>
    </row>
    <row r="2461" spans="1:20" x14ac:dyDescent="0.2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v>42452.595891203702</v>
      </c>
      <c r="K2461">
        <v>1454858285</v>
      </c>
      <c r="L2461" s="10"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>
        <v>1.0225</v>
      </c>
      <c r="R2461">
        <v>108.77659574468085</v>
      </c>
      <c r="S2461" t="s">
        <v>8312</v>
      </c>
      <c r="T2461" t="s">
        <v>8357</v>
      </c>
    </row>
    <row r="2462" spans="1:20" x14ac:dyDescent="0.2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v>42738.178472222222</v>
      </c>
      <c r="K2462">
        <v>1480480167</v>
      </c>
      <c r="L2462" s="10">
        <v>42704.187118055561</v>
      </c>
      <c r="M2462" t="b">
        <v>0</v>
      </c>
      <c r="N2462">
        <v>68</v>
      </c>
      <c r="O2462" t="b">
        <v>1</v>
      </c>
      <c r="P2462" t="s">
        <v>8298</v>
      </c>
      <c r="Q2462">
        <v>1.0078823529411765</v>
      </c>
      <c r="R2462">
        <v>125.98529411764706</v>
      </c>
      <c r="S2462" t="s">
        <v>8312</v>
      </c>
      <c r="T2462" t="s">
        <v>8357</v>
      </c>
    </row>
    <row r="2463" spans="1:20" x14ac:dyDescent="0.2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v>40817.125</v>
      </c>
      <c r="K2463">
        <v>1314577097</v>
      </c>
      <c r="L2463" s="10">
        <v>40784.012696759259</v>
      </c>
      <c r="M2463" t="b">
        <v>0</v>
      </c>
      <c r="N2463">
        <v>86</v>
      </c>
      <c r="O2463" t="b">
        <v>1</v>
      </c>
      <c r="P2463" t="s">
        <v>8279</v>
      </c>
      <c r="Q2463">
        <v>1.038</v>
      </c>
      <c r="R2463">
        <v>90.523255813953483</v>
      </c>
      <c r="S2463" t="s">
        <v>8315</v>
      </c>
      <c r="T2463" t="s">
        <v>8340</v>
      </c>
    </row>
    <row r="2464" spans="1:20" x14ac:dyDescent="0.2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v>41109.186296296299</v>
      </c>
      <c r="K2464">
        <v>1340944096</v>
      </c>
      <c r="L2464" s="10"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>
        <v>1.1070833333333334</v>
      </c>
      <c r="R2464">
        <v>28.880434782608695</v>
      </c>
      <c r="S2464" t="s">
        <v>8315</v>
      </c>
      <c r="T2464" t="s">
        <v>8340</v>
      </c>
    </row>
    <row r="2465" spans="1:20" x14ac:dyDescent="0.2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v>41380.791666666664</v>
      </c>
      <c r="K2465">
        <v>1362710425</v>
      </c>
      <c r="L2465" s="10">
        <v>41341.111400462964</v>
      </c>
      <c r="M2465" t="b">
        <v>0</v>
      </c>
      <c r="N2465">
        <v>75</v>
      </c>
      <c r="O2465" t="b">
        <v>1</v>
      </c>
      <c r="P2465" t="s">
        <v>8279</v>
      </c>
      <c r="Q2465">
        <v>1.1625000000000001</v>
      </c>
      <c r="R2465">
        <v>31</v>
      </c>
      <c r="S2465" t="s">
        <v>8315</v>
      </c>
      <c r="T2465" t="s">
        <v>8340</v>
      </c>
    </row>
    <row r="2466" spans="1:20" x14ac:dyDescent="0.2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v>42277.811805555553</v>
      </c>
      <c r="K2466">
        <v>1441143397</v>
      </c>
      <c r="L2466" s="10">
        <v>42248.90042824074</v>
      </c>
      <c r="M2466" t="b">
        <v>0</v>
      </c>
      <c r="N2466">
        <v>43</v>
      </c>
      <c r="O2466" t="b">
        <v>1</v>
      </c>
      <c r="P2466" t="s">
        <v>8279</v>
      </c>
      <c r="Q2466">
        <v>1.111</v>
      </c>
      <c r="R2466">
        <v>51.674418604651166</v>
      </c>
      <c r="S2466" t="s">
        <v>8315</v>
      </c>
      <c r="T2466" t="s">
        <v>8340</v>
      </c>
    </row>
    <row r="2467" spans="1:20" x14ac:dyDescent="0.2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v>41175.719305555554</v>
      </c>
      <c r="K2467">
        <v>1345828548</v>
      </c>
      <c r="L2467" s="10">
        <v>41145.719305555554</v>
      </c>
      <c r="M2467" t="b">
        <v>0</v>
      </c>
      <c r="N2467">
        <v>48</v>
      </c>
      <c r="O2467" t="b">
        <v>1</v>
      </c>
      <c r="P2467" t="s">
        <v>8279</v>
      </c>
      <c r="Q2467">
        <v>1.8014285714285714</v>
      </c>
      <c r="R2467">
        <v>26.270833333333332</v>
      </c>
      <c r="S2467" t="s">
        <v>8315</v>
      </c>
      <c r="T2467" t="s">
        <v>8340</v>
      </c>
    </row>
    <row r="2468" spans="1:20" x14ac:dyDescent="0.2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v>41403.102465277778</v>
      </c>
      <c r="K2468">
        <v>1365474453</v>
      </c>
      <c r="L2468" s="10">
        <v>41373.102465277778</v>
      </c>
      <c r="M2468" t="b">
        <v>0</v>
      </c>
      <c r="N2468">
        <v>52</v>
      </c>
      <c r="O2468" t="b">
        <v>1</v>
      </c>
      <c r="P2468" t="s">
        <v>8279</v>
      </c>
      <c r="Q2468">
        <v>1</v>
      </c>
      <c r="R2468">
        <v>48.07692307692308</v>
      </c>
      <c r="S2468" t="s">
        <v>8315</v>
      </c>
      <c r="T2468" t="s">
        <v>8340</v>
      </c>
    </row>
    <row r="2469" spans="1:20" x14ac:dyDescent="0.2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v>41039.708333333336</v>
      </c>
      <c r="K2469">
        <v>1335473931</v>
      </c>
      <c r="L2469" s="10">
        <v>41025.874201388891</v>
      </c>
      <c r="M2469" t="b">
        <v>0</v>
      </c>
      <c r="N2469">
        <v>43</v>
      </c>
      <c r="O2469" t="b">
        <v>1</v>
      </c>
      <c r="P2469" t="s">
        <v>8279</v>
      </c>
      <c r="Q2469">
        <v>1.1850000000000001</v>
      </c>
      <c r="R2469">
        <v>27.558139534883722</v>
      </c>
      <c r="S2469" t="s">
        <v>8315</v>
      </c>
      <c r="T2469" t="s">
        <v>8340</v>
      </c>
    </row>
    <row r="2470" spans="1:20" x14ac:dyDescent="0.2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v>41210.208333333336</v>
      </c>
      <c r="K2470">
        <v>1348285321</v>
      </c>
      <c r="L2470" s="10">
        <v>41174.154178240737</v>
      </c>
      <c r="M2470" t="b">
        <v>0</v>
      </c>
      <c r="N2470">
        <v>58</v>
      </c>
      <c r="O2470" t="b">
        <v>1</v>
      </c>
      <c r="P2470" t="s">
        <v>8279</v>
      </c>
      <c r="Q2470">
        <v>1.0721700000000001</v>
      </c>
      <c r="R2470">
        <v>36.97137931034483</v>
      </c>
      <c r="S2470" t="s">
        <v>8315</v>
      </c>
      <c r="T2470" t="s">
        <v>8340</v>
      </c>
    </row>
    <row r="2471" spans="1:20" x14ac:dyDescent="0.2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v>40582.429733796293</v>
      </c>
      <c r="K2471">
        <v>1295000329</v>
      </c>
      <c r="L2471" s="10">
        <v>40557.429733796293</v>
      </c>
      <c r="M2471" t="b">
        <v>0</v>
      </c>
      <c r="N2471">
        <v>47</v>
      </c>
      <c r="O2471" t="b">
        <v>1</v>
      </c>
      <c r="P2471" t="s">
        <v>8279</v>
      </c>
      <c r="Q2471">
        <v>1.1366666666666667</v>
      </c>
      <c r="R2471">
        <v>29.021276595744681</v>
      </c>
      <c r="S2471" t="s">
        <v>8315</v>
      </c>
      <c r="T2471" t="s">
        <v>8340</v>
      </c>
    </row>
    <row r="2472" spans="1:20" x14ac:dyDescent="0.2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v>41053.07471064815</v>
      </c>
      <c r="K2472">
        <v>1335232055</v>
      </c>
      <c r="L2472" s="10">
        <v>41023.07471064815</v>
      </c>
      <c r="M2472" t="b">
        <v>0</v>
      </c>
      <c r="N2472">
        <v>36</v>
      </c>
      <c r="O2472" t="b">
        <v>1</v>
      </c>
      <c r="P2472" t="s">
        <v>8279</v>
      </c>
      <c r="Q2472">
        <v>1.0316400000000001</v>
      </c>
      <c r="R2472">
        <v>28.65666666666667</v>
      </c>
      <c r="S2472" t="s">
        <v>8315</v>
      </c>
      <c r="T2472" t="s">
        <v>8340</v>
      </c>
    </row>
    <row r="2473" spans="1:20" x14ac:dyDescent="0.2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v>40933.992962962962</v>
      </c>
      <c r="K2473">
        <v>1324079392</v>
      </c>
      <c r="L2473" s="10">
        <v>40893.992962962962</v>
      </c>
      <c r="M2473" t="b">
        <v>0</v>
      </c>
      <c r="N2473">
        <v>17</v>
      </c>
      <c r="O2473" t="b">
        <v>1</v>
      </c>
      <c r="P2473" t="s">
        <v>8279</v>
      </c>
      <c r="Q2473">
        <v>1.28</v>
      </c>
      <c r="R2473">
        <v>37.647058823529413</v>
      </c>
      <c r="S2473" t="s">
        <v>8315</v>
      </c>
      <c r="T2473" t="s">
        <v>8340</v>
      </c>
    </row>
    <row r="2474" spans="1:20" x14ac:dyDescent="0.2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v>40425.043749999997</v>
      </c>
      <c r="K2474">
        <v>1277433980</v>
      </c>
      <c r="L2474" s="10">
        <v>40354.11550925926</v>
      </c>
      <c r="M2474" t="b">
        <v>0</v>
      </c>
      <c r="N2474">
        <v>104</v>
      </c>
      <c r="O2474" t="b">
        <v>1</v>
      </c>
      <c r="P2474" t="s">
        <v>8279</v>
      </c>
      <c r="Q2474">
        <v>1.3576026666666667</v>
      </c>
      <c r="R2474">
        <v>97.904038461538462</v>
      </c>
      <c r="S2474" t="s">
        <v>8315</v>
      </c>
      <c r="T2474" t="s">
        <v>8340</v>
      </c>
    </row>
    <row r="2475" spans="1:20" x14ac:dyDescent="0.2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v>41223.790150462963</v>
      </c>
      <c r="K2475">
        <v>1349978269</v>
      </c>
      <c r="L2475" s="10">
        <v>41193.748483796298</v>
      </c>
      <c r="M2475" t="b">
        <v>0</v>
      </c>
      <c r="N2475">
        <v>47</v>
      </c>
      <c r="O2475" t="b">
        <v>1</v>
      </c>
      <c r="P2475" t="s">
        <v>8279</v>
      </c>
      <c r="Q2475">
        <v>1</v>
      </c>
      <c r="R2475">
        <v>42.553191489361701</v>
      </c>
      <c r="S2475" t="s">
        <v>8315</v>
      </c>
      <c r="T2475" t="s">
        <v>8340</v>
      </c>
    </row>
    <row r="2476" spans="1:20" x14ac:dyDescent="0.2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v>40462.011296296296</v>
      </c>
      <c r="K2476">
        <v>1282868176</v>
      </c>
      <c r="L2476" s="10">
        <v>40417.011296296296</v>
      </c>
      <c r="M2476" t="b">
        <v>0</v>
      </c>
      <c r="N2476">
        <v>38</v>
      </c>
      <c r="O2476" t="b">
        <v>1</v>
      </c>
      <c r="P2476" t="s">
        <v>8279</v>
      </c>
      <c r="Q2476">
        <v>1.0000360000000001</v>
      </c>
      <c r="R2476">
        <v>131.58368421052631</v>
      </c>
      <c r="S2476" t="s">
        <v>8315</v>
      </c>
      <c r="T2476" t="s">
        <v>8340</v>
      </c>
    </row>
    <row r="2477" spans="1:20" x14ac:dyDescent="0.2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v>40369.916666666664</v>
      </c>
      <c r="K2477">
        <v>1273647255</v>
      </c>
      <c r="L2477" s="10">
        <v>40310.287673611114</v>
      </c>
      <c r="M2477" t="b">
        <v>0</v>
      </c>
      <c r="N2477">
        <v>81</v>
      </c>
      <c r="O2477" t="b">
        <v>1</v>
      </c>
      <c r="P2477" t="s">
        <v>8279</v>
      </c>
      <c r="Q2477">
        <v>1.0471999999999999</v>
      </c>
      <c r="R2477">
        <v>32.320987654320987</v>
      </c>
      <c r="S2477" t="s">
        <v>8315</v>
      </c>
      <c r="T2477" t="s">
        <v>8340</v>
      </c>
    </row>
    <row r="2478" spans="1:20" x14ac:dyDescent="0.2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v>41946.370023148149</v>
      </c>
      <c r="K2478">
        <v>1412149970</v>
      </c>
      <c r="L2478" s="10">
        <v>41913.328356481477</v>
      </c>
      <c r="M2478" t="b">
        <v>0</v>
      </c>
      <c r="N2478">
        <v>55</v>
      </c>
      <c r="O2478" t="b">
        <v>1</v>
      </c>
      <c r="P2478" t="s">
        <v>8279</v>
      </c>
      <c r="Q2478">
        <v>1.050225</v>
      </c>
      <c r="R2478">
        <v>61.103999999999999</v>
      </c>
      <c r="S2478" t="s">
        <v>8315</v>
      </c>
      <c r="T2478" t="s">
        <v>8340</v>
      </c>
    </row>
    <row r="2479" spans="1:20" x14ac:dyDescent="0.2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v>41133.691493055558</v>
      </c>
      <c r="K2479">
        <v>1340901345</v>
      </c>
      <c r="L2479" s="10">
        <v>41088.691493055558</v>
      </c>
      <c r="M2479" t="b">
        <v>0</v>
      </c>
      <c r="N2479">
        <v>41</v>
      </c>
      <c r="O2479" t="b">
        <v>1</v>
      </c>
      <c r="P2479" t="s">
        <v>8279</v>
      </c>
      <c r="Q2479">
        <v>1.7133333333333334</v>
      </c>
      <c r="R2479">
        <v>31.341463414634145</v>
      </c>
      <c r="S2479" t="s">
        <v>8315</v>
      </c>
      <c r="T2479" t="s">
        <v>8340</v>
      </c>
    </row>
    <row r="2480" spans="1:20" x14ac:dyDescent="0.2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v>41287.950381944444</v>
      </c>
      <c r="K2480">
        <v>1355525313</v>
      </c>
      <c r="L2480" s="10">
        <v>41257.950381944444</v>
      </c>
      <c r="M2480" t="b">
        <v>0</v>
      </c>
      <c r="N2480">
        <v>79</v>
      </c>
      <c r="O2480" t="b">
        <v>1</v>
      </c>
      <c r="P2480" t="s">
        <v>8279</v>
      </c>
      <c r="Q2480">
        <v>1.2749999999999999</v>
      </c>
      <c r="R2480">
        <v>129.1139240506329</v>
      </c>
      <c r="S2480" t="s">
        <v>8315</v>
      </c>
      <c r="T2480" t="s">
        <v>8340</v>
      </c>
    </row>
    <row r="2481" spans="1:20" x14ac:dyDescent="0.2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v>41118.083333333336</v>
      </c>
      <c r="K2481">
        <v>1342545994</v>
      </c>
      <c r="L2481" s="10">
        <v>41107.726782407408</v>
      </c>
      <c r="M2481" t="b">
        <v>0</v>
      </c>
      <c r="N2481">
        <v>16</v>
      </c>
      <c r="O2481" t="b">
        <v>1</v>
      </c>
      <c r="P2481" t="s">
        <v>8279</v>
      </c>
      <c r="Q2481">
        <v>1.3344333333333334</v>
      </c>
      <c r="R2481">
        <v>25.020624999999999</v>
      </c>
      <c r="S2481" t="s">
        <v>8315</v>
      </c>
      <c r="T2481" t="s">
        <v>8340</v>
      </c>
    </row>
    <row r="2482" spans="1:20" x14ac:dyDescent="0.2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v>42287.936157407406</v>
      </c>
      <c r="K2482">
        <v>1439332084</v>
      </c>
      <c r="L2482" s="10">
        <v>42227.936157407406</v>
      </c>
      <c r="M2482" t="b">
        <v>0</v>
      </c>
      <c r="N2482">
        <v>8</v>
      </c>
      <c r="O2482" t="b">
        <v>1</v>
      </c>
      <c r="P2482" t="s">
        <v>8279</v>
      </c>
      <c r="Q2482">
        <v>1</v>
      </c>
      <c r="R2482">
        <v>250</v>
      </c>
      <c r="S2482" t="s">
        <v>8315</v>
      </c>
      <c r="T2482" t="s">
        <v>8340</v>
      </c>
    </row>
    <row r="2483" spans="1:20" x14ac:dyDescent="0.2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v>41029.645925925928</v>
      </c>
      <c r="K2483">
        <v>1333207808</v>
      </c>
      <c r="L2483" s="10">
        <v>40999.645925925928</v>
      </c>
      <c r="M2483" t="b">
        <v>0</v>
      </c>
      <c r="N2483">
        <v>95</v>
      </c>
      <c r="O2483" t="b">
        <v>1</v>
      </c>
      <c r="P2483" t="s">
        <v>8279</v>
      </c>
      <c r="Q2483">
        <v>1.1291099999999998</v>
      </c>
      <c r="R2483">
        <v>47.541473684210523</v>
      </c>
      <c r="S2483" t="s">
        <v>8315</v>
      </c>
      <c r="T2483" t="s">
        <v>8340</v>
      </c>
    </row>
    <row r="2484" spans="1:20" x14ac:dyDescent="0.2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v>40756.782210648147</v>
      </c>
      <c r="K2484">
        <v>1308336383</v>
      </c>
      <c r="L2484" s="10">
        <v>40711.782210648147</v>
      </c>
      <c r="M2484" t="b">
        <v>0</v>
      </c>
      <c r="N2484">
        <v>25</v>
      </c>
      <c r="O2484" t="b">
        <v>1</v>
      </c>
      <c r="P2484" t="s">
        <v>8279</v>
      </c>
      <c r="Q2484">
        <v>1.0009999999999999</v>
      </c>
      <c r="R2484">
        <v>40.04</v>
      </c>
      <c r="S2484" t="s">
        <v>8315</v>
      </c>
      <c r="T2484" t="s">
        <v>8340</v>
      </c>
    </row>
    <row r="2485" spans="1:20" x14ac:dyDescent="0.2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v>41030.708368055559</v>
      </c>
      <c r="K2485">
        <v>1330711203</v>
      </c>
      <c r="L2485" s="10">
        <v>40970.750034722223</v>
      </c>
      <c r="M2485" t="b">
        <v>0</v>
      </c>
      <c r="N2485">
        <v>19</v>
      </c>
      <c r="O2485" t="b">
        <v>1</v>
      </c>
      <c r="P2485" t="s">
        <v>8279</v>
      </c>
      <c r="Q2485">
        <v>1.1372727272727272</v>
      </c>
      <c r="R2485">
        <v>65.84210526315789</v>
      </c>
      <c r="S2485" t="s">
        <v>8315</v>
      </c>
      <c r="T2485" t="s">
        <v>8340</v>
      </c>
    </row>
    <row r="2486" spans="1:20" x14ac:dyDescent="0.2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v>40801.916701388887</v>
      </c>
      <c r="K2486">
        <v>1313532003</v>
      </c>
      <c r="L2486" s="10">
        <v>40771.916701388887</v>
      </c>
      <c r="M2486" t="b">
        <v>0</v>
      </c>
      <c r="N2486">
        <v>90</v>
      </c>
      <c r="O2486" t="b">
        <v>1</v>
      </c>
      <c r="P2486" t="s">
        <v>8279</v>
      </c>
      <c r="Q2486">
        <v>1.1931742857142855</v>
      </c>
      <c r="R2486">
        <v>46.401222222222216</v>
      </c>
      <c r="S2486" t="s">
        <v>8315</v>
      </c>
      <c r="T2486" t="s">
        <v>8340</v>
      </c>
    </row>
    <row r="2487" spans="1:20" x14ac:dyDescent="0.2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v>40828.998599537037</v>
      </c>
      <c r="K2487">
        <v>1315439879</v>
      </c>
      <c r="L2487" s="10">
        <v>40793.998599537037</v>
      </c>
      <c r="M2487" t="b">
        <v>0</v>
      </c>
      <c r="N2487">
        <v>41</v>
      </c>
      <c r="O2487" t="b">
        <v>1</v>
      </c>
      <c r="P2487" t="s">
        <v>8279</v>
      </c>
      <c r="Q2487">
        <v>1.0325</v>
      </c>
      <c r="R2487">
        <v>50.365853658536587</v>
      </c>
      <c r="S2487" t="s">
        <v>8315</v>
      </c>
      <c r="T2487" t="s">
        <v>8340</v>
      </c>
    </row>
    <row r="2488" spans="1:20" x14ac:dyDescent="0.2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v>41021.708055555559</v>
      </c>
      <c r="K2488">
        <v>1332521976</v>
      </c>
      <c r="L2488" s="10">
        <v>40991.708055555559</v>
      </c>
      <c r="M2488" t="b">
        <v>0</v>
      </c>
      <c r="N2488">
        <v>30</v>
      </c>
      <c r="O2488" t="b">
        <v>1</v>
      </c>
      <c r="P2488" t="s">
        <v>8279</v>
      </c>
      <c r="Q2488">
        <v>2.6566666666666667</v>
      </c>
      <c r="R2488">
        <v>26.566666666666666</v>
      </c>
      <c r="S2488" t="s">
        <v>8315</v>
      </c>
      <c r="T2488" t="s">
        <v>8340</v>
      </c>
    </row>
    <row r="2489" spans="1:20" x14ac:dyDescent="0.2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v>41056.083298611113</v>
      </c>
      <c r="K2489">
        <v>1335491997</v>
      </c>
      <c r="L2489" s="10">
        <v>41026.083298611113</v>
      </c>
      <c r="M2489" t="b">
        <v>0</v>
      </c>
      <c r="N2489">
        <v>38</v>
      </c>
      <c r="O2489" t="b">
        <v>1</v>
      </c>
      <c r="P2489" t="s">
        <v>8279</v>
      </c>
      <c r="Q2489">
        <v>1.0005066666666667</v>
      </c>
      <c r="R2489">
        <v>39.493684210526318</v>
      </c>
      <c r="S2489" t="s">
        <v>8315</v>
      </c>
      <c r="T2489" t="s">
        <v>8340</v>
      </c>
    </row>
    <row r="2490" spans="1:20" x14ac:dyDescent="0.2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v>40863.674861111111</v>
      </c>
      <c r="K2490">
        <v>1318864308</v>
      </c>
      <c r="L2490" s="10">
        <v>40833.633194444446</v>
      </c>
      <c r="M2490" t="b">
        <v>0</v>
      </c>
      <c r="N2490">
        <v>65</v>
      </c>
      <c r="O2490" t="b">
        <v>1</v>
      </c>
      <c r="P2490" t="s">
        <v>8279</v>
      </c>
      <c r="Q2490">
        <v>1.0669999999999999</v>
      </c>
      <c r="R2490">
        <v>49.246153846153845</v>
      </c>
      <c r="S2490" t="s">
        <v>8315</v>
      </c>
      <c r="T2490" t="s">
        <v>8340</v>
      </c>
    </row>
    <row r="2491" spans="1:20" x14ac:dyDescent="0.2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v>41403.690266203703</v>
      </c>
      <c r="K2491">
        <v>1365525239</v>
      </c>
      <c r="L2491" s="10">
        <v>41373.690266203703</v>
      </c>
      <c r="M2491" t="b">
        <v>0</v>
      </c>
      <c r="N2491">
        <v>75</v>
      </c>
      <c r="O2491" t="b">
        <v>1</v>
      </c>
      <c r="P2491" t="s">
        <v>8279</v>
      </c>
      <c r="Q2491">
        <v>1.3367142857142857</v>
      </c>
      <c r="R2491">
        <v>62.38</v>
      </c>
      <c r="S2491" t="s">
        <v>8315</v>
      </c>
      <c r="T2491" t="s">
        <v>8340</v>
      </c>
    </row>
    <row r="2492" spans="1:20" x14ac:dyDescent="0.2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v>41083.227731481478</v>
      </c>
      <c r="K2492">
        <v>1335245276</v>
      </c>
      <c r="L2492" s="10">
        <v>41023.227731481478</v>
      </c>
      <c r="M2492" t="b">
        <v>0</v>
      </c>
      <c r="N2492">
        <v>16</v>
      </c>
      <c r="O2492" t="b">
        <v>1</v>
      </c>
      <c r="P2492" t="s">
        <v>8279</v>
      </c>
      <c r="Q2492">
        <v>1.214</v>
      </c>
      <c r="R2492">
        <v>37.9375</v>
      </c>
      <c r="S2492" t="s">
        <v>8315</v>
      </c>
      <c r="T2492" t="s">
        <v>8340</v>
      </c>
    </row>
    <row r="2493" spans="1:20" x14ac:dyDescent="0.2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v>40559.07708333333</v>
      </c>
      <c r="K2493">
        <v>1293739714</v>
      </c>
      <c r="L2493" s="10">
        <v>40542.839282407411</v>
      </c>
      <c r="M2493" t="b">
        <v>0</v>
      </c>
      <c r="N2493">
        <v>10</v>
      </c>
      <c r="O2493" t="b">
        <v>1</v>
      </c>
      <c r="P2493" t="s">
        <v>8279</v>
      </c>
      <c r="Q2493">
        <v>1.032</v>
      </c>
      <c r="R2493">
        <v>51.6</v>
      </c>
      <c r="S2493" t="s">
        <v>8315</v>
      </c>
      <c r="T2493" t="s">
        <v>8340</v>
      </c>
    </row>
    <row r="2494" spans="1:20" x14ac:dyDescent="0.2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v>41076.415972222225</v>
      </c>
      <c r="K2494">
        <v>1335397188</v>
      </c>
      <c r="L2494" s="10">
        <v>41024.985972222225</v>
      </c>
      <c r="M2494" t="b">
        <v>0</v>
      </c>
      <c r="N2494">
        <v>27</v>
      </c>
      <c r="O2494" t="b">
        <v>1</v>
      </c>
      <c r="P2494" t="s">
        <v>8279</v>
      </c>
      <c r="Q2494">
        <v>1.25</v>
      </c>
      <c r="R2494">
        <v>27.777777777777779</v>
      </c>
      <c r="S2494" t="s">
        <v>8315</v>
      </c>
      <c r="T2494" t="s">
        <v>8340</v>
      </c>
    </row>
    <row r="2495" spans="1:20" x14ac:dyDescent="0.2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v>41393.168287037035</v>
      </c>
      <c r="K2495">
        <v>1363320140</v>
      </c>
      <c r="L2495" s="10"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>
        <v>1.2869999999999999</v>
      </c>
      <c r="R2495">
        <v>99.382239382239376</v>
      </c>
      <c r="S2495" t="s">
        <v>8315</v>
      </c>
      <c r="T2495" t="s">
        <v>8340</v>
      </c>
    </row>
    <row r="2496" spans="1:20" x14ac:dyDescent="0.2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v>41052.645185185182</v>
      </c>
      <c r="K2496">
        <v>1335194944</v>
      </c>
      <c r="L2496" s="10">
        <v>41022.645185185182</v>
      </c>
      <c r="M2496" t="b">
        <v>0</v>
      </c>
      <c r="N2496">
        <v>39</v>
      </c>
      <c r="O2496" t="b">
        <v>1</v>
      </c>
      <c r="P2496" t="s">
        <v>8279</v>
      </c>
      <c r="Q2496">
        <v>1.0100533333333332</v>
      </c>
      <c r="R2496">
        <v>38.848205128205123</v>
      </c>
      <c r="S2496" t="s">
        <v>8315</v>
      </c>
      <c r="T2496" t="s">
        <v>8340</v>
      </c>
    </row>
    <row r="2497" spans="1:20" x14ac:dyDescent="0.2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v>41066.946469907409</v>
      </c>
      <c r="K2497">
        <v>1336430575</v>
      </c>
      <c r="L2497" s="10">
        <v>41036.946469907409</v>
      </c>
      <c r="M2497" t="b">
        <v>0</v>
      </c>
      <c r="N2497">
        <v>42</v>
      </c>
      <c r="O2497" t="b">
        <v>1</v>
      </c>
      <c r="P2497" t="s">
        <v>8279</v>
      </c>
      <c r="Q2497">
        <v>1.2753666666666665</v>
      </c>
      <c r="R2497">
        <v>45.548809523809524</v>
      </c>
      <c r="S2497" t="s">
        <v>8315</v>
      </c>
      <c r="T2497" t="s">
        <v>8340</v>
      </c>
    </row>
    <row r="2498" spans="1:20" x14ac:dyDescent="0.2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v>41362.954768518517</v>
      </c>
      <c r="K2498">
        <v>1361577292</v>
      </c>
      <c r="L2498" s="10">
        <v>41327.996435185189</v>
      </c>
      <c r="M2498" t="b">
        <v>0</v>
      </c>
      <c r="N2498">
        <v>10</v>
      </c>
      <c r="O2498" t="b">
        <v>1</v>
      </c>
      <c r="P2498" t="s">
        <v>8279</v>
      </c>
      <c r="Q2498">
        <v>1</v>
      </c>
      <c r="R2498">
        <v>600</v>
      </c>
      <c r="S2498" t="s">
        <v>8315</v>
      </c>
      <c r="T2498" t="s">
        <v>8340</v>
      </c>
    </row>
    <row r="2499" spans="1:20" x14ac:dyDescent="0.2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v>40760.878912037035</v>
      </c>
      <c r="K2499">
        <v>1309986338</v>
      </c>
      <c r="L2499" s="10">
        <v>40730.878912037035</v>
      </c>
      <c r="M2499" t="b">
        <v>0</v>
      </c>
      <c r="N2499">
        <v>56</v>
      </c>
      <c r="O2499" t="b">
        <v>1</v>
      </c>
      <c r="P2499" t="s">
        <v>8279</v>
      </c>
      <c r="Q2499">
        <v>1.127715</v>
      </c>
      <c r="R2499">
        <v>80.551071428571419</v>
      </c>
      <c r="S2499" t="s">
        <v>8315</v>
      </c>
      <c r="T2499" t="s">
        <v>8340</v>
      </c>
    </row>
    <row r="2500" spans="1:20" x14ac:dyDescent="0.2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v>42031.967442129629</v>
      </c>
      <c r="K2500">
        <v>1421190787</v>
      </c>
      <c r="L2500" s="10">
        <v>42017.967442129629</v>
      </c>
      <c r="M2500" t="b">
        <v>0</v>
      </c>
      <c r="N2500">
        <v>20</v>
      </c>
      <c r="O2500" t="b">
        <v>1</v>
      </c>
      <c r="P2500" t="s">
        <v>8279</v>
      </c>
      <c r="Q2500">
        <v>1.056</v>
      </c>
      <c r="R2500">
        <v>52.8</v>
      </c>
      <c r="S2500" t="s">
        <v>8315</v>
      </c>
      <c r="T2500" t="s">
        <v>8340</v>
      </c>
    </row>
    <row r="2501" spans="1:20" x14ac:dyDescent="0.2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v>41274.75</v>
      </c>
      <c r="K2501">
        <v>1352820837</v>
      </c>
      <c r="L2501" s="10"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>
        <v>2.0262500000000001</v>
      </c>
      <c r="R2501">
        <v>47.676470588235297</v>
      </c>
      <c r="S2501" t="s">
        <v>8315</v>
      </c>
      <c r="T2501" t="s">
        <v>8340</v>
      </c>
    </row>
    <row r="2502" spans="1:20" x14ac:dyDescent="0.2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v>41083.772858796299</v>
      </c>
      <c r="K2502">
        <v>1337884375</v>
      </c>
      <c r="L2502" s="10">
        <v>41053.772858796299</v>
      </c>
      <c r="M2502" t="b">
        <v>0</v>
      </c>
      <c r="N2502">
        <v>29</v>
      </c>
      <c r="O2502" t="b">
        <v>1</v>
      </c>
      <c r="P2502" t="s">
        <v>8279</v>
      </c>
      <c r="Q2502">
        <v>1.1333333333333333</v>
      </c>
      <c r="R2502">
        <v>23.448275862068964</v>
      </c>
      <c r="S2502" t="s">
        <v>8315</v>
      </c>
      <c r="T2502" t="s">
        <v>8340</v>
      </c>
    </row>
    <row r="2503" spans="1:20" x14ac:dyDescent="0.2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v>42274.776666666665</v>
      </c>
      <c r="K2503">
        <v>1440787104</v>
      </c>
      <c r="L2503" s="10">
        <v>42244.776666666665</v>
      </c>
      <c r="M2503" t="b">
        <v>0</v>
      </c>
      <c r="N2503">
        <v>7</v>
      </c>
      <c r="O2503" t="b">
        <v>0</v>
      </c>
      <c r="P2503" t="s">
        <v>8299</v>
      </c>
      <c r="Q2503">
        <v>2.5545454545454545E-2</v>
      </c>
      <c r="R2503">
        <v>40.142857142857146</v>
      </c>
      <c r="S2503" t="s">
        <v>8312</v>
      </c>
      <c r="T2503" t="s">
        <v>8353</v>
      </c>
    </row>
    <row r="2504" spans="1:20" x14ac:dyDescent="0.2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v>41903.825439814813</v>
      </c>
      <c r="K2504">
        <v>1407440918</v>
      </c>
      <c r="L2504" s="10">
        <v>41858.825439814813</v>
      </c>
      <c r="M2504" t="b">
        <v>0</v>
      </c>
      <c r="N2504">
        <v>5</v>
      </c>
      <c r="O2504" t="b">
        <v>0</v>
      </c>
      <c r="P2504" t="s">
        <v>8299</v>
      </c>
      <c r="Q2504">
        <v>7.8181818181818181E-4</v>
      </c>
      <c r="R2504">
        <v>17.2</v>
      </c>
      <c r="S2504" t="s">
        <v>8312</v>
      </c>
      <c r="T2504" t="s">
        <v>8353</v>
      </c>
    </row>
    <row r="2505" spans="1:20" x14ac:dyDescent="0.2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v>42528.879166666666</v>
      </c>
      <c r="K2505">
        <v>1462743308</v>
      </c>
      <c r="L2505" s="10">
        <v>42498.899398148147</v>
      </c>
      <c r="M2505" t="b">
        <v>0</v>
      </c>
      <c r="N2505">
        <v>0</v>
      </c>
      <c r="O2505" t="b">
        <v>0</v>
      </c>
      <c r="P2505" t="s">
        <v>8299</v>
      </c>
      <c r="Q2505">
        <v>0</v>
      </c>
      <c r="R2505" t="e">
        <v>#DIV/0!</v>
      </c>
      <c r="S2505" t="s">
        <v>8312</v>
      </c>
      <c r="T2505" t="s">
        <v>8353</v>
      </c>
    </row>
    <row r="2506" spans="1:20" x14ac:dyDescent="0.2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v>41958.057106481487</v>
      </c>
      <c r="K2506">
        <v>1413418934</v>
      </c>
      <c r="L2506" s="10">
        <v>41928.015439814815</v>
      </c>
      <c r="M2506" t="b">
        <v>0</v>
      </c>
      <c r="N2506">
        <v>0</v>
      </c>
      <c r="O2506" t="b">
        <v>0</v>
      </c>
      <c r="P2506" t="s">
        <v>8299</v>
      </c>
      <c r="Q2506">
        <v>0</v>
      </c>
      <c r="R2506" t="e">
        <v>#DIV/0!</v>
      </c>
      <c r="S2506" t="s">
        <v>8312</v>
      </c>
      <c r="T2506" t="s">
        <v>8353</v>
      </c>
    </row>
    <row r="2507" spans="1:20" x14ac:dyDescent="0.2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v>42077.014074074075</v>
      </c>
      <c r="K2507">
        <v>1423704016</v>
      </c>
      <c r="L2507" s="10">
        <v>42047.05574074074</v>
      </c>
      <c r="M2507" t="b">
        <v>0</v>
      </c>
      <c r="N2507">
        <v>0</v>
      </c>
      <c r="O2507" t="b">
        <v>0</v>
      </c>
      <c r="P2507" t="s">
        <v>8299</v>
      </c>
      <c r="Q2507">
        <v>0</v>
      </c>
      <c r="R2507" t="e">
        <v>#DIV/0!</v>
      </c>
      <c r="S2507" t="s">
        <v>8312</v>
      </c>
      <c r="T2507" t="s">
        <v>8353</v>
      </c>
    </row>
    <row r="2508" spans="1:20" x14ac:dyDescent="0.2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v>42280.875</v>
      </c>
      <c r="K2508">
        <v>1441955269</v>
      </c>
      <c r="L2508" s="10">
        <v>42258.297094907408</v>
      </c>
      <c r="M2508" t="b">
        <v>0</v>
      </c>
      <c r="N2508">
        <v>2</v>
      </c>
      <c r="O2508" t="b">
        <v>0</v>
      </c>
      <c r="P2508" t="s">
        <v>8299</v>
      </c>
      <c r="Q2508">
        <v>6.0000000000000001E-3</v>
      </c>
      <c r="R2508">
        <v>15</v>
      </c>
      <c r="S2508" t="s">
        <v>8312</v>
      </c>
      <c r="T2508" t="s">
        <v>8353</v>
      </c>
    </row>
    <row r="2509" spans="1:20" x14ac:dyDescent="0.2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v>42135.072962962964</v>
      </c>
      <c r="K2509">
        <v>1428716704</v>
      </c>
      <c r="L2509" s="10">
        <v>42105.072962962964</v>
      </c>
      <c r="M2509" t="b">
        <v>0</v>
      </c>
      <c r="N2509">
        <v>0</v>
      </c>
      <c r="O2509" t="b">
        <v>0</v>
      </c>
      <c r="P2509" t="s">
        <v>8299</v>
      </c>
      <c r="Q2509">
        <v>0</v>
      </c>
      <c r="R2509" t="e">
        <v>#DIV/0!</v>
      </c>
      <c r="S2509" t="s">
        <v>8312</v>
      </c>
      <c r="T2509" t="s">
        <v>8353</v>
      </c>
    </row>
    <row r="2510" spans="1:20" x14ac:dyDescent="0.2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v>41865.951782407406</v>
      </c>
      <c r="K2510">
        <v>1405464634</v>
      </c>
      <c r="L2510" s="10">
        <v>41835.951782407406</v>
      </c>
      <c r="M2510" t="b">
        <v>0</v>
      </c>
      <c r="N2510">
        <v>0</v>
      </c>
      <c r="O2510" t="b">
        <v>0</v>
      </c>
      <c r="P2510" t="s">
        <v>8299</v>
      </c>
      <c r="Q2510">
        <v>0</v>
      </c>
      <c r="R2510" t="e">
        <v>#DIV/0!</v>
      </c>
      <c r="S2510" t="s">
        <v>8312</v>
      </c>
      <c r="T2510" t="s">
        <v>8353</v>
      </c>
    </row>
    <row r="2511" spans="1:20" x14ac:dyDescent="0.2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v>42114.767928240741</v>
      </c>
      <c r="K2511">
        <v>1424719549</v>
      </c>
      <c r="L2511" s="10">
        <v>42058.809594907405</v>
      </c>
      <c r="M2511" t="b">
        <v>0</v>
      </c>
      <c r="N2511">
        <v>28</v>
      </c>
      <c r="O2511" t="b">
        <v>0</v>
      </c>
      <c r="P2511" t="s">
        <v>8299</v>
      </c>
      <c r="Q2511">
        <v>1.0526315789473684E-2</v>
      </c>
      <c r="R2511">
        <v>35.714285714285715</v>
      </c>
      <c r="S2511" t="s">
        <v>8312</v>
      </c>
      <c r="T2511" t="s">
        <v>8353</v>
      </c>
    </row>
    <row r="2512" spans="1:20" x14ac:dyDescent="0.2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v>42138.997361111105</v>
      </c>
      <c r="K2512">
        <v>1426463772</v>
      </c>
      <c r="L2512" s="10">
        <v>42078.997361111105</v>
      </c>
      <c r="M2512" t="b">
        <v>0</v>
      </c>
      <c r="N2512">
        <v>2</v>
      </c>
      <c r="O2512" t="b">
        <v>0</v>
      </c>
      <c r="P2512" t="s">
        <v>8299</v>
      </c>
      <c r="Q2512">
        <v>1.5E-3</v>
      </c>
      <c r="R2512">
        <v>37.5</v>
      </c>
      <c r="S2512" t="s">
        <v>8312</v>
      </c>
      <c r="T2512" t="s">
        <v>8353</v>
      </c>
    </row>
    <row r="2513" spans="1:20" x14ac:dyDescent="0.2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v>42401.446909722217</v>
      </c>
      <c r="K2513">
        <v>1451731413</v>
      </c>
      <c r="L2513" s="10">
        <v>42371.446909722217</v>
      </c>
      <c r="M2513" t="b">
        <v>0</v>
      </c>
      <c r="N2513">
        <v>0</v>
      </c>
      <c r="O2513" t="b">
        <v>0</v>
      </c>
      <c r="P2513" t="s">
        <v>8299</v>
      </c>
      <c r="Q2513">
        <v>0</v>
      </c>
      <c r="R2513" t="e">
        <v>#DIV/0!</v>
      </c>
      <c r="S2513" t="s">
        <v>8312</v>
      </c>
      <c r="T2513" t="s">
        <v>8353</v>
      </c>
    </row>
    <row r="2514" spans="1:20" x14ac:dyDescent="0.2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v>41986.876863425925</v>
      </c>
      <c r="K2514">
        <v>1417208561</v>
      </c>
      <c r="L2514" s="10">
        <v>41971.876863425925</v>
      </c>
      <c r="M2514" t="b">
        <v>0</v>
      </c>
      <c r="N2514">
        <v>0</v>
      </c>
      <c r="O2514" t="b">
        <v>0</v>
      </c>
      <c r="P2514" t="s">
        <v>8299</v>
      </c>
      <c r="Q2514">
        <v>0</v>
      </c>
      <c r="R2514" t="e">
        <v>#DIV/0!</v>
      </c>
      <c r="S2514" t="s">
        <v>8312</v>
      </c>
      <c r="T2514" t="s">
        <v>8353</v>
      </c>
    </row>
    <row r="2515" spans="1:20" x14ac:dyDescent="0.2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v>42792.00681712963</v>
      </c>
      <c r="K2515">
        <v>1482883789</v>
      </c>
      <c r="L2515" s="10">
        <v>42732.00681712963</v>
      </c>
      <c r="M2515" t="b">
        <v>0</v>
      </c>
      <c r="N2515">
        <v>0</v>
      </c>
      <c r="O2515" t="b">
        <v>0</v>
      </c>
      <c r="P2515" t="s">
        <v>8299</v>
      </c>
      <c r="Q2515">
        <v>0</v>
      </c>
      <c r="R2515" t="e">
        <v>#DIV/0!</v>
      </c>
      <c r="S2515" t="s">
        <v>8312</v>
      </c>
      <c r="T2515" t="s">
        <v>8353</v>
      </c>
    </row>
    <row r="2516" spans="1:20" x14ac:dyDescent="0.2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v>41871.389780092592</v>
      </c>
      <c r="K2516">
        <v>1407057677</v>
      </c>
      <c r="L2516" s="10">
        <v>41854.389780092592</v>
      </c>
      <c r="M2516" t="b">
        <v>0</v>
      </c>
      <c r="N2516">
        <v>4</v>
      </c>
      <c r="O2516" t="b">
        <v>0</v>
      </c>
      <c r="P2516" t="s">
        <v>8299</v>
      </c>
      <c r="Q2516">
        <v>1.7500000000000002E-2</v>
      </c>
      <c r="R2516">
        <v>52.5</v>
      </c>
      <c r="S2516" t="s">
        <v>8312</v>
      </c>
      <c r="T2516" t="s">
        <v>8353</v>
      </c>
    </row>
    <row r="2517" spans="1:20" x14ac:dyDescent="0.2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v>42057.839733796296</v>
      </c>
      <c r="K2517">
        <v>1422043753</v>
      </c>
      <c r="L2517" s="10">
        <v>42027.839733796296</v>
      </c>
      <c r="M2517" t="b">
        <v>0</v>
      </c>
      <c r="N2517">
        <v>12</v>
      </c>
      <c r="O2517" t="b">
        <v>0</v>
      </c>
      <c r="P2517" t="s">
        <v>8299</v>
      </c>
      <c r="Q2517">
        <v>0.186</v>
      </c>
      <c r="R2517">
        <v>77.5</v>
      </c>
      <c r="S2517" t="s">
        <v>8312</v>
      </c>
      <c r="T2517" t="s">
        <v>8353</v>
      </c>
    </row>
    <row r="2518" spans="1:20" x14ac:dyDescent="0.2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v>41972.6950462963</v>
      </c>
      <c r="K2518">
        <v>1414683652</v>
      </c>
      <c r="L2518" s="10">
        <v>41942.653379629628</v>
      </c>
      <c r="M2518" t="b">
        <v>0</v>
      </c>
      <c r="N2518">
        <v>0</v>
      </c>
      <c r="O2518" t="b">
        <v>0</v>
      </c>
      <c r="P2518" t="s">
        <v>8299</v>
      </c>
      <c r="Q2518">
        <v>0</v>
      </c>
      <c r="R2518" t="e">
        <v>#DIV/0!</v>
      </c>
      <c r="S2518" t="s">
        <v>8312</v>
      </c>
      <c r="T2518" t="s">
        <v>8353</v>
      </c>
    </row>
    <row r="2519" spans="1:20" x14ac:dyDescent="0.2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v>42082.760763888888</v>
      </c>
      <c r="K2519">
        <v>1424200530</v>
      </c>
      <c r="L2519" s="10">
        <v>42052.802430555559</v>
      </c>
      <c r="M2519" t="b">
        <v>0</v>
      </c>
      <c r="N2519">
        <v>33</v>
      </c>
      <c r="O2519" t="b">
        <v>0</v>
      </c>
      <c r="P2519" t="s">
        <v>8299</v>
      </c>
      <c r="Q2519">
        <v>9.8166666666666666E-2</v>
      </c>
      <c r="R2519">
        <v>53.545454545454547</v>
      </c>
      <c r="S2519" t="s">
        <v>8312</v>
      </c>
      <c r="T2519" t="s">
        <v>8353</v>
      </c>
    </row>
    <row r="2520" spans="1:20" x14ac:dyDescent="0.2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v>41956.722546296296</v>
      </c>
      <c r="K2520">
        <v>1413303628</v>
      </c>
      <c r="L2520" s="10">
        <v>41926.680879629632</v>
      </c>
      <c r="M2520" t="b">
        <v>0</v>
      </c>
      <c r="N2520">
        <v>0</v>
      </c>
      <c r="O2520" t="b">
        <v>0</v>
      </c>
      <c r="P2520" t="s">
        <v>8299</v>
      </c>
      <c r="Q2520">
        <v>0</v>
      </c>
      <c r="R2520" t="e">
        <v>#DIV/0!</v>
      </c>
      <c r="S2520" t="s">
        <v>8312</v>
      </c>
      <c r="T2520" t="s">
        <v>8353</v>
      </c>
    </row>
    <row r="2521" spans="1:20" x14ac:dyDescent="0.2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v>41839.155138888891</v>
      </c>
      <c r="K2521">
        <v>1403149404</v>
      </c>
      <c r="L2521" s="10">
        <v>41809.155138888891</v>
      </c>
      <c r="M2521" t="b">
        <v>0</v>
      </c>
      <c r="N2521">
        <v>4</v>
      </c>
      <c r="O2521" t="b">
        <v>0</v>
      </c>
      <c r="P2521" t="s">
        <v>8299</v>
      </c>
      <c r="Q2521">
        <v>4.3333333333333331E-4</v>
      </c>
      <c r="R2521">
        <v>16.25</v>
      </c>
      <c r="S2521" t="s">
        <v>8312</v>
      </c>
      <c r="T2521" t="s">
        <v>8353</v>
      </c>
    </row>
    <row r="2522" spans="1:20" x14ac:dyDescent="0.2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v>42658.806249999994</v>
      </c>
      <c r="K2522">
        <v>1472567085</v>
      </c>
      <c r="L2522" s="10">
        <v>42612.600520833337</v>
      </c>
      <c r="M2522" t="b">
        <v>0</v>
      </c>
      <c r="N2522">
        <v>0</v>
      </c>
      <c r="O2522" t="b">
        <v>0</v>
      </c>
      <c r="P2522" t="s">
        <v>8299</v>
      </c>
      <c r="Q2522">
        <v>0</v>
      </c>
      <c r="R2522" t="e">
        <v>#DIV/0!</v>
      </c>
      <c r="S2522" t="s">
        <v>8312</v>
      </c>
      <c r="T2522" t="s">
        <v>8353</v>
      </c>
    </row>
    <row r="2523" spans="1:20" x14ac:dyDescent="0.2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v>42290.967835648145</v>
      </c>
      <c r="K2523">
        <v>1442963621</v>
      </c>
      <c r="L2523" s="10"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>
        <v>1.0948792000000001</v>
      </c>
      <c r="R2523">
        <v>103.68174242424243</v>
      </c>
      <c r="S2523" t="s">
        <v>8315</v>
      </c>
      <c r="T2523" t="s">
        <v>8331</v>
      </c>
    </row>
    <row r="2524" spans="1:20" x14ac:dyDescent="0.2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v>42482.619444444441</v>
      </c>
      <c r="K2524">
        <v>1459431960</v>
      </c>
      <c r="L2524" s="10">
        <v>42460.573611111111</v>
      </c>
      <c r="M2524" t="b">
        <v>0</v>
      </c>
      <c r="N2524">
        <v>27</v>
      </c>
      <c r="O2524" t="b">
        <v>1</v>
      </c>
      <c r="P2524" t="s">
        <v>8300</v>
      </c>
      <c r="Q2524">
        <v>1</v>
      </c>
      <c r="R2524">
        <v>185.18518518518519</v>
      </c>
      <c r="S2524" t="s">
        <v>8315</v>
      </c>
      <c r="T2524" t="s">
        <v>8331</v>
      </c>
    </row>
    <row r="2525" spans="1:20" x14ac:dyDescent="0.2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v>41961.017268518524</v>
      </c>
      <c r="K2525">
        <v>1413674692</v>
      </c>
      <c r="L2525" s="10">
        <v>41930.975601851853</v>
      </c>
      <c r="M2525" t="b">
        <v>0</v>
      </c>
      <c r="N2525">
        <v>26</v>
      </c>
      <c r="O2525" t="b">
        <v>1</v>
      </c>
      <c r="P2525" t="s">
        <v>8300</v>
      </c>
      <c r="Q2525">
        <v>1.5644444444444445</v>
      </c>
      <c r="R2525">
        <v>54.153846153846153</v>
      </c>
      <c r="S2525" t="s">
        <v>8315</v>
      </c>
      <c r="T2525" t="s">
        <v>8331</v>
      </c>
    </row>
    <row r="2526" spans="1:20" x14ac:dyDescent="0.2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v>41994.1875</v>
      </c>
      <c r="K2526">
        <v>1416338557</v>
      </c>
      <c r="L2526" s="10">
        <v>41961.807372685187</v>
      </c>
      <c r="M2526" t="b">
        <v>0</v>
      </c>
      <c r="N2526">
        <v>43</v>
      </c>
      <c r="O2526" t="b">
        <v>1</v>
      </c>
      <c r="P2526" t="s">
        <v>8300</v>
      </c>
      <c r="Q2526">
        <v>1.016</v>
      </c>
      <c r="R2526">
        <v>177.2093023255814</v>
      </c>
      <c r="S2526" t="s">
        <v>8315</v>
      </c>
      <c r="T2526" t="s">
        <v>8331</v>
      </c>
    </row>
    <row r="2527" spans="1:20" x14ac:dyDescent="0.2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v>41088.844571759262</v>
      </c>
      <c r="K2527">
        <v>1338322571</v>
      </c>
      <c r="L2527" s="10">
        <v>41058.844571759262</v>
      </c>
      <c r="M2527" t="b">
        <v>0</v>
      </c>
      <c r="N2527">
        <v>80</v>
      </c>
      <c r="O2527" t="b">
        <v>1</v>
      </c>
      <c r="P2527" t="s">
        <v>8300</v>
      </c>
      <c r="Q2527">
        <v>1.00325</v>
      </c>
      <c r="R2527">
        <v>100.325</v>
      </c>
      <c r="S2527" t="s">
        <v>8315</v>
      </c>
      <c r="T2527" t="s">
        <v>8331</v>
      </c>
    </row>
    <row r="2528" spans="1:20" x14ac:dyDescent="0.2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v>41981.207638888889</v>
      </c>
      <c r="K2528">
        <v>1415585474</v>
      </c>
      <c r="L2528" s="10">
        <v>41953.091134259259</v>
      </c>
      <c r="M2528" t="b">
        <v>0</v>
      </c>
      <c r="N2528">
        <v>33</v>
      </c>
      <c r="O2528" t="b">
        <v>1</v>
      </c>
      <c r="P2528" t="s">
        <v>8300</v>
      </c>
      <c r="Q2528">
        <v>1.1294999999999999</v>
      </c>
      <c r="R2528">
        <v>136.90909090909091</v>
      </c>
      <c r="S2528" t="s">
        <v>8315</v>
      </c>
      <c r="T2528" t="s">
        <v>8331</v>
      </c>
    </row>
    <row r="2529" spans="1:20" x14ac:dyDescent="0.2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v>41565.165972222225</v>
      </c>
      <c r="K2529">
        <v>1380477691</v>
      </c>
      <c r="L2529" s="10">
        <v>41546.75105324074</v>
      </c>
      <c r="M2529" t="b">
        <v>0</v>
      </c>
      <c r="N2529">
        <v>71</v>
      </c>
      <c r="O2529" t="b">
        <v>1</v>
      </c>
      <c r="P2529" t="s">
        <v>8300</v>
      </c>
      <c r="Q2529">
        <v>1.02125</v>
      </c>
      <c r="R2529">
        <v>57.535211267605632</v>
      </c>
      <c r="S2529" t="s">
        <v>8315</v>
      </c>
      <c r="T2529" t="s">
        <v>8331</v>
      </c>
    </row>
    <row r="2530" spans="1:20" x14ac:dyDescent="0.2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v>42236.458333333328</v>
      </c>
      <c r="K2530">
        <v>1438459303</v>
      </c>
      <c r="L2530" s="10">
        <v>42217.834525462968</v>
      </c>
      <c r="M2530" t="b">
        <v>0</v>
      </c>
      <c r="N2530">
        <v>81</v>
      </c>
      <c r="O2530" t="b">
        <v>1</v>
      </c>
      <c r="P2530" t="s">
        <v>8300</v>
      </c>
      <c r="Q2530">
        <v>1.0724974999999999</v>
      </c>
      <c r="R2530">
        <v>52.962839506172834</v>
      </c>
      <c r="S2530" t="s">
        <v>8315</v>
      </c>
      <c r="T2530" t="s">
        <v>8331</v>
      </c>
    </row>
    <row r="2531" spans="1:20" x14ac:dyDescent="0.2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v>40993.0390625</v>
      </c>
      <c r="K2531">
        <v>1328752575</v>
      </c>
      <c r="L2531" s="10">
        <v>40948.080729166664</v>
      </c>
      <c r="M2531" t="b">
        <v>0</v>
      </c>
      <c r="N2531">
        <v>76</v>
      </c>
      <c r="O2531" t="b">
        <v>1</v>
      </c>
      <c r="P2531" t="s">
        <v>8300</v>
      </c>
      <c r="Q2531">
        <v>1.0428333333333333</v>
      </c>
      <c r="R2531">
        <v>82.328947368421055</v>
      </c>
      <c r="S2531" t="s">
        <v>8315</v>
      </c>
      <c r="T2531" t="s">
        <v>8331</v>
      </c>
    </row>
    <row r="2532" spans="1:20" x14ac:dyDescent="0.2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v>42114.201388888891</v>
      </c>
      <c r="K2532">
        <v>1426711505</v>
      </c>
      <c r="L2532" s="10">
        <v>42081.864641203705</v>
      </c>
      <c r="M2532" t="b">
        <v>0</v>
      </c>
      <c r="N2532">
        <v>48</v>
      </c>
      <c r="O2532" t="b">
        <v>1</v>
      </c>
      <c r="P2532" t="s">
        <v>8300</v>
      </c>
      <c r="Q2532">
        <v>1</v>
      </c>
      <c r="R2532">
        <v>135.41666666666666</v>
      </c>
      <c r="S2532" t="s">
        <v>8315</v>
      </c>
      <c r="T2532" t="s">
        <v>8331</v>
      </c>
    </row>
    <row r="2533" spans="1:20" x14ac:dyDescent="0.2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v>42231.165972222225</v>
      </c>
      <c r="K2533">
        <v>1437668354</v>
      </c>
      <c r="L2533" s="10">
        <v>42208.680023148147</v>
      </c>
      <c r="M2533" t="b">
        <v>0</v>
      </c>
      <c r="N2533">
        <v>61</v>
      </c>
      <c r="O2533" t="b">
        <v>1</v>
      </c>
      <c r="P2533" t="s">
        <v>8300</v>
      </c>
      <c r="Q2533">
        <v>1.004</v>
      </c>
      <c r="R2533">
        <v>74.06557377049181</v>
      </c>
      <c r="S2533" t="s">
        <v>8315</v>
      </c>
      <c r="T2533" t="s">
        <v>8331</v>
      </c>
    </row>
    <row r="2534" spans="1:20" x14ac:dyDescent="0.2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v>41137.849143518521</v>
      </c>
      <c r="K2534">
        <v>1342556566</v>
      </c>
      <c r="L2534" s="10">
        <v>41107.849143518521</v>
      </c>
      <c r="M2534" t="b">
        <v>0</v>
      </c>
      <c r="N2534">
        <v>60</v>
      </c>
      <c r="O2534" t="b">
        <v>1</v>
      </c>
      <c r="P2534" t="s">
        <v>8300</v>
      </c>
      <c r="Q2534">
        <v>1.26125</v>
      </c>
      <c r="R2534">
        <v>84.083333333333329</v>
      </c>
      <c r="S2534" t="s">
        <v>8315</v>
      </c>
      <c r="T2534" t="s">
        <v>8331</v>
      </c>
    </row>
    <row r="2535" spans="1:20" x14ac:dyDescent="0.2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v>41334.750787037039</v>
      </c>
      <c r="K2535">
        <v>1359568911</v>
      </c>
      <c r="L2535" s="10"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>
        <v>1.1066666666666667</v>
      </c>
      <c r="R2535">
        <v>61.029411764705884</v>
      </c>
      <c r="S2535" t="s">
        <v>8315</v>
      </c>
      <c r="T2535" t="s">
        <v>8331</v>
      </c>
    </row>
    <row r="2536" spans="1:20" x14ac:dyDescent="0.2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v>40179.25</v>
      </c>
      <c r="K2536">
        <v>1257871712</v>
      </c>
      <c r="L2536" s="10">
        <v>40127.700370370374</v>
      </c>
      <c r="M2536" t="b">
        <v>0</v>
      </c>
      <c r="N2536">
        <v>14</v>
      </c>
      <c r="O2536" t="b">
        <v>1</v>
      </c>
      <c r="P2536" t="s">
        <v>8300</v>
      </c>
      <c r="Q2536">
        <v>1.05</v>
      </c>
      <c r="R2536">
        <v>150</v>
      </c>
      <c r="S2536" t="s">
        <v>8315</v>
      </c>
      <c r="T2536" t="s">
        <v>8331</v>
      </c>
    </row>
    <row r="2537" spans="1:20" x14ac:dyDescent="0.2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v>41974.832696759258</v>
      </c>
      <c r="K2537">
        <v>1414781945</v>
      </c>
      <c r="L2537" s="10">
        <v>41943.791030092594</v>
      </c>
      <c r="M2537" t="b">
        <v>0</v>
      </c>
      <c r="N2537">
        <v>78</v>
      </c>
      <c r="O2537" t="b">
        <v>1</v>
      </c>
      <c r="P2537" t="s">
        <v>8300</v>
      </c>
      <c r="Q2537">
        <v>1.03775</v>
      </c>
      <c r="R2537">
        <v>266.08974358974359</v>
      </c>
      <c r="S2537" t="s">
        <v>8315</v>
      </c>
      <c r="T2537" t="s">
        <v>8331</v>
      </c>
    </row>
    <row r="2538" spans="1:20" x14ac:dyDescent="0.2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v>41485.106087962966</v>
      </c>
      <c r="K2538">
        <v>1373337166</v>
      </c>
      <c r="L2538" s="10">
        <v>41464.106087962966</v>
      </c>
      <c r="M2538" t="b">
        <v>0</v>
      </c>
      <c r="N2538">
        <v>4</v>
      </c>
      <c r="O2538" t="b">
        <v>1</v>
      </c>
      <c r="P2538" t="s">
        <v>8300</v>
      </c>
      <c r="Q2538">
        <v>1.1599999999999999</v>
      </c>
      <c r="R2538">
        <v>7.25</v>
      </c>
      <c r="S2538" t="s">
        <v>8315</v>
      </c>
      <c r="T2538" t="s">
        <v>8331</v>
      </c>
    </row>
    <row r="2539" spans="1:20" x14ac:dyDescent="0.2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v>40756.648784722223</v>
      </c>
      <c r="K2539">
        <v>1307028855</v>
      </c>
      <c r="L2539" s="10">
        <v>40696.648784722223</v>
      </c>
      <c r="M2539" t="b">
        <v>0</v>
      </c>
      <c r="N2539">
        <v>11</v>
      </c>
      <c r="O2539" t="b">
        <v>1</v>
      </c>
      <c r="P2539" t="s">
        <v>8300</v>
      </c>
      <c r="Q2539">
        <v>1.1000000000000001</v>
      </c>
      <c r="R2539">
        <v>100</v>
      </c>
      <c r="S2539" t="s">
        <v>8315</v>
      </c>
      <c r="T2539" t="s">
        <v>8331</v>
      </c>
    </row>
    <row r="2540" spans="1:20" x14ac:dyDescent="0.2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v>41329.207638888889</v>
      </c>
      <c r="K2540">
        <v>1359029661</v>
      </c>
      <c r="L2540" s="10"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>
        <v>1.130176111111111</v>
      </c>
      <c r="R2540">
        <v>109.96308108108107</v>
      </c>
      <c r="S2540" t="s">
        <v>8315</v>
      </c>
      <c r="T2540" t="s">
        <v>8331</v>
      </c>
    </row>
    <row r="2541" spans="1:20" x14ac:dyDescent="0.2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v>42037.902222222227</v>
      </c>
      <c r="K2541">
        <v>1417729152</v>
      </c>
      <c r="L2541" s="10">
        <v>41977.902222222227</v>
      </c>
      <c r="M2541" t="b">
        <v>0</v>
      </c>
      <c r="N2541">
        <v>59</v>
      </c>
      <c r="O2541" t="b">
        <v>1</v>
      </c>
      <c r="P2541" t="s">
        <v>8300</v>
      </c>
      <c r="Q2541">
        <v>1.0024999999999999</v>
      </c>
      <c r="R2541">
        <v>169.91525423728814</v>
      </c>
      <c r="S2541" t="s">
        <v>8315</v>
      </c>
      <c r="T2541" t="s">
        <v>8331</v>
      </c>
    </row>
    <row r="2542" spans="1:20" x14ac:dyDescent="0.2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v>40845.675011574072</v>
      </c>
      <c r="K2542">
        <v>1314720721</v>
      </c>
      <c r="L2542" s="10">
        <v>40785.675011574072</v>
      </c>
      <c r="M2542" t="b">
        <v>0</v>
      </c>
      <c r="N2542">
        <v>27</v>
      </c>
      <c r="O2542" t="b">
        <v>1</v>
      </c>
      <c r="P2542" t="s">
        <v>8300</v>
      </c>
      <c r="Q2542">
        <v>1.034</v>
      </c>
      <c r="R2542">
        <v>95.740740740740748</v>
      </c>
      <c r="S2542" t="s">
        <v>8315</v>
      </c>
      <c r="T2542" t="s">
        <v>8331</v>
      </c>
    </row>
    <row r="2543" spans="1:20" x14ac:dyDescent="0.2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v>41543.449282407404</v>
      </c>
      <c r="K2543">
        <v>1375008418</v>
      </c>
      <c r="L2543" s="10">
        <v>41483.449282407404</v>
      </c>
      <c r="M2543" t="b">
        <v>0</v>
      </c>
      <c r="N2543">
        <v>63</v>
      </c>
      <c r="O2543" t="b">
        <v>1</v>
      </c>
      <c r="P2543" t="s">
        <v>8300</v>
      </c>
      <c r="Q2543">
        <v>1.0702857142857143</v>
      </c>
      <c r="R2543">
        <v>59.460317460317462</v>
      </c>
      <c r="S2543" t="s">
        <v>8315</v>
      </c>
      <c r="T2543" t="s">
        <v>8331</v>
      </c>
    </row>
    <row r="2544" spans="1:20" x14ac:dyDescent="0.2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v>41548.165972222225</v>
      </c>
      <c r="K2544">
        <v>1377252857</v>
      </c>
      <c r="L2544" s="10">
        <v>41509.426585648151</v>
      </c>
      <c r="M2544" t="b">
        <v>0</v>
      </c>
      <c r="N2544">
        <v>13</v>
      </c>
      <c r="O2544" t="b">
        <v>1</v>
      </c>
      <c r="P2544" t="s">
        <v>8300</v>
      </c>
      <c r="Q2544">
        <v>1.0357142857142858</v>
      </c>
      <c r="R2544">
        <v>55.769230769230766</v>
      </c>
      <c r="S2544" t="s">
        <v>8315</v>
      </c>
      <c r="T2544" t="s">
        <v>8331</v>
      </c>
    </row>
    <row r="2545" spans="1:20" x14ac:dyDescent="0.2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v>40545.125</v>
      </c>
      <c r="K2545">
        <v>1291257298</v>
      </c>
      <c r="L2545" s="10">
        <v>40514.107615740737</v>
      </c>
      <c r="M2545" t="b">
        <v>0</v>
      </c>
      <c r="N2545">
        <v>13</v>
      </c>
      <c r="O2545" t="b">
        <v>1</v>
      </c>
      <c r="P2545" t="s">
        <v>8300</v>
      </c>
      <c r="Q2545">
        <v>1.5640000000000001</v>
      </c>
      <c r="R2545">
        <v>30.076923076923077</v>
      </c>
      <c r="S2545" t="s">
        <v>8315</v>
      </c>
      <c r="T2545" t="s">
        <v>8331</v>
      </c>
    </row>
    <row r="2546" spans="1:20" x14ac:dyDescent="0.2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v>41098.520474537036</v>
      </c>
      <c r="K2546">
        <v>1339158569</v>
      </c>
      <c r="L2546" s="10">
        <v>41068.520474537036</v>
      </c>
      <c r="M2546" t="b">
        <v>0</v>
      </c>
      <c r="N2546">
        <v>57</v>
      </c>
      <c r="O2546" t="b">
        <v>1</v>
      </c>
      <c r="P2546" t="s">
        <v>8300</v>
      </c>
      <c r="Q2546">
        <v>1.0082</v>
      </c>
      <c r="R2546">
        <v>88.438596491228068</v>
      </c>
      <c r="S2546" t="s">
        <v>8315</v>
      </c>
      <c r="T2546" t="s">
        <v>8331</v>
      </c>
    </row>
    <row r="2547" spans="1:20" x14ac:dyDescent="0.2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v>42062.020833333328</v>
      </c>
      <c r="K2547">
        <v>1421983138</v>
      </c>
      <c r="L2547" s="10">
        <v>42027.13817129629</v>
      </c>
      <c r="M2547" t="b">
        <v>0</v>
      </c>
      <c r="N2547">
        <v>61</v>
      </c>
      <c r="O2547" t="b">
        <v>1</v>
      </c>
      <c r="P2547" t="s">
        <v>8300</v>
      </c>
      <c r="Q2547">
        <v>1.9530000000000001</v>
      </c>
      <c r="R2547">
        <v>64.032786885245898</v>
      </c>
      <c r="S2547" t="s">
        <v>8315</v>
      </c>
      <c r="T2547" t="s">
        <v>8331</v>
      </c>
    </row>
    <row r="2548" spans="1:20" x14ac:dyDescent="0.2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v>41552.208333333336</v>
      </c>
      <c r="K2548">
        <v>1378586179</v>
      </c>
      <c r="L2548" s="10">
        <v>41524.858553240738</v>
      </c>
      <c r="M2548" t="b">
        <v>0</v>
      </c>
      <c r="N2548">
        <v>65</v>
      </c>
      <c r="O2548" t="b">
        <v>1</v>
      </c>
      <c r="P2548" t="s">
        <v>8300</v>
      </c>
      <c r="Q2548">
        <v>1.1171428571428572</v>
      </c>
      <c r="R2548">
        <v>60.153846153846153</v>
      </c>
      <c r="S2548" t="s">
        <v>8315</v>
      </c>
      <c r="T2548" t="s">
        <v>8331</v>
      </c>
    </row>
    <row r="2549" spans="1:20" x14ac:dyDescent="0.2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v>41003.731516203705</v>
      </c>
      <c r="K2549">
        <v>1330972403</v>
      </c>
      <c r="L2549" s="10"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>
        <v>1.1985454545454546</v>
      </c>
      <c r="R2549">
        <v>49.194029850746269</v>
      </c>
      <c r="S2549" t="s">
        <v>8315</v>
      </c>
      <c r="T2549" t="s">
        <v>8331</v>
      </c>
    </row>
    <row r="2550" spans="1:20" x14ac:dyDescent="0.2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v>42643.185416666667</v>
      </c>
      <c r="K2550">
        <v>1473087637</v>
      </c>
      <c r="L2550" s="10">
        <v>42618.625428240746</v>
      </c>
      <c r="M2550" t="b">
        <v>0</v>
      </c>
      <c r="N2550">
        <v>37</v>
      </c>
      <c r="O2550" t="b">
        <v>1</v>
      </c>
      <c r="P2550" t="s">
        <v>8300</v>
      </c>
      <c r="Q2550">
        <v>1.0185</v>
      </c>
      <c r="R2550">
        <v>165.16216216216216</v>
      </c>
      <c r="S2550" t="s">
        <v>8315</v>
      </c>
      <c r="T2550" t="s">
        <v>8331</v>
      </c>
    </row>
    <row r="2551" spans="1:20" x14ac:dyDescent="0.2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v>41425.708333333336</v>
      </c>
      <c r="K2551">
        <v>1366999870</v>
      </c>
      <c r="L2551" s="10">
        <v>41390.757754629631</v>
      </c>
      <c r="M2551" t="b">
        <v>0</v>
      </c>
      <c r="N2551">
        <v>37</v>
      </c>
      <c r="O2551" t="b">
        <v>1</v>
      </c>
      <c r="P2551" t="s">
        <v>8300</v>
      </c>
      <c r="Q2551">
        <v>1.0280254777070064</v>
      </c>
      <c r="R2551">
        <v>43.621621621621621</v>
      </c>
      <c r="S2551" t="s">
        <v>8315</v>
      </c>
      <c r="T2551" t="s">
        <v>8331</v>
      </c>
    </row>
    <row r="2552" spans="1:20" x14ac:dyDescent="0.2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v>42285.165972222225</v>
      </c>
      <c r="K2552">
        <v>1439392406</v>
      </c>
      <c r="L2552" s="10"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>
        <v>1.0084615384615385</v>
      </c>
      <c r="R2552">
        <v>43.7</v>
      </c>
      <c r="S2552" t="s">
        <v>8315</v>
      </c>
      <c r="T2552" t="s">
        <v>8331</v>
      </c>
    </row>
    <row r="2553" spans="1:20" x14ac:dyDescent="0.2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v>40989.866666666669</v>
      </c>
      <c r="K2553">
        <v>1329890585</v>
      </c>
      <c r="L2553" s="10">
        <v>40961.252141203702</v>
      </c>
      <c r="M2553" t="b">
        <v>0</v>
      </c>
      <c r="N2553">
        <v>56</v>
      </c>
      <c r="O2553" t="b">
        <v>1</v>
      </c>
      <c r="P2553" t="s">
        <v>8300</v>
      </c>
      <c r="Q2553">
        <v>1.0273469387755103</v>
      </c>
      <c r="R2553">
        <v>67.419642857142861</v>
      </c>
      <c r="S2553" t="s">
        <v>8315</v>
      </c>
      <c r="T2553" t="s">
        <v>8331</v>
      </c>
    </row>
    <row r="2554" spans="1:20" x14ac:dyDescent="0.2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v>42799.809965277775</v>
      </c>
      <c r="K2554">
        <v>1486149981</v>
      </c>
      <c r="L2554" s="10">
        <v>42769.809965277775</v>
      </c>
      <c r="M2554" t="b">
        <v>0</v>
      </c>
      <c r="N2554">
        <v>18</v>
      </c>
      <c r="O2554" t="b">
        <v>1</v>
      </c>
      <c r="P2554" t="s">
        <v>8300</v>
      </c>
      <c r="Q2554">
        <v>1.0649999999999999</v>
      </c>
      <c r="R2554">
        <v>177.5</v>
      </c>
      <c r="S2554" t="s">
        <v>8315</v>
      </c>
      <c r="T2554" t="s">
        <v>8331</v>
      </c>
    </row>
    <row r="2555" spans="1:20" x14ac:dyDescent="0.2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v>41173.199155092596</v>
      </c>
      <c r="K2555">
        <v>1343018807</v>
      </c>
      <c r="L2555" s="10">
        <v>41113.199155092596</v>
      </c>
      <c r="M2555" t="b">
        <v>0</v>
      </c>
      <c r="N2555">
        <v>60</v>
      </c>
      <c r="O2555" t="b">
        <v>1</v>
      </c>
      <c r="P2555" t="s">
        <v>8300</v>
      </c>
      <c r="Q2555">
        <v>1.5553333333333332</v>
      </c>
      <c r="R2555">
        <v>38.883333333333333</v>
      </c>
      <c r="S2555" t="s">
        <v>8315</v>
      </c>
      <c r="T2555" t="s">
        <v>8331</v>
      </c>
    </row>
    <row r="2556" spans="1:20" x14ac:dyDescent="0.2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v>42156.165972222225</v>
      </c>
      <c r="K2556">
        <v>1430445163</v>
      </c>
      <c r="L2556" s="10">
        <v>42125.078275462962</v>
      </c>
      <c r="M2556" t="b">
        <v>0</v>
      </c>
      <c r="N2556">
        <v>67</v>
      </c>
      <c r="O2556" t="b">
        <v>1</v>
      </c>
      <c r="P2556" t="s">
        <v>8300</v>
      </c>
      <c r="Q2556">
        <v>1.228</v>
      </c>
      <c r="R2556">
        <v>54.985074626865675</v>
      </c>
      <c r="S2556" t="s">
        <v>8315</v>
      </c>
      <c r="T2556" t="s">
        <v>8331</v>
      </c>
    </row>
    <row r="2557" spans="1:20" x14ac:dyDescent="0.2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v>41057.655011574076</v>
      </c>
      <c r="K2557">
        <v>1335541393</v>
      </c>
      <c r="L2557" s="10">
        <v>41026.655011574076</v>
      </c>
      <c r="M2557" t="b">
        <v>0</v>
      </c>
      <c r="N2557">
        <v>35</v>
      </c>
      <c r="O2557" t="b">
        <v>1</v>
      </c>
      <c r="P2557" t="s">
        <v>8300</v>
      </c>
      <c r="Q2557">
        <v>1.0734999999999999</v>
      </c>
      <c r="R2557">
        <v>61.342857142857142</v>
      </c>
      <c r="S2557" t="s">
        <v>8315</v>
      </c>
      <c r="T2557" t="s">
        <v>8331</v>
      </c>
    </row>
    <row r="2558" spans="1:20" x14ac:dyDescent="0.2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v>41267.991400462961</v>
      </c>
      <c r="K2558">
        <v>1352504857</v>
      </c>
      <c r="L2558" s="10">
        <v>41222.991400462961</v>
      </c>
      <c r="M2558" t="b">
        <v>0</v>
      </c>
      <c r="N2558">
        <v>34</v>
      </c>
      <c r="O2558" t="b">
        <v>1</v>
      </c>
      <c r="P2558" t="s">
        <v>8300</v>
      </c>
      <c r="Q2558">
        <v>1.0550335570469798</v>
      </c>
      <c r="R2558">
        <v>23.117647058823529</v>
      </c>
      <c r="S2558" t="s">
        <v>8315</v>
      </c>
      <c r="T2558" t="s">
        <v>8331</v>
      </c>
    </row>
    <row r="2559" spans="1:20" x14ac:dyDescent="0.2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v>41774.745208333334</v>
      </c>
      <c r="K2559">
        <v>1397584386</v>
      </c>
      <c r="L2559" s="10">
        <v>41744.745208333334</v>
      </c>
      <c r="M2559" t="b">
        <v>0</v>
      </c>
      <c r="N2559">
        <v>36</v>
      </c>
      <c r="O2559" t="b">
        <v>1</v>
      </c>
      <c r="P2559" t="s">
        <v>8300</v>
      </c>
      <c r="Q2559">
        <v>1.1844444444444444</v>
      </c>
      <c r="R2559">
        <v>29.611111111111111</v>
      </c>
      <c r="S2559" t="s">
        <v>8315</v>
      </c>
      <c r="T2559" t="s">
        <v>8331</v>
      </c>
    </row>
    <row r="2560" spans="1:20" x14ac:dyDescent="0.2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v>42125.582638888889</v>
      </c>
      <c r="K2560">
        <v>1427747906</v>
      </c>
      <c r="L2560" s="10">
        <v>42093.860023148154</v>
      </c>
      <c r="M2560" t="b">
        <v>0</v>
      </c>
      <c r="N2560">
        <v>18</v>
      </c>
      <c r="O2560" t="b">
        <v>1</v>
      </c>
      <c r="P2560" t="s">
        <v>8300</v>
      </c>
      <c r="Q2560">
        <v>1.0888</v>
      </c>
      <c r="R2560">
        <v>75.611111111111114</v>
      </c>
      <c r="S2560" t="s">
        <v>8315</v>
      </c>
      <c r="T2560" t="s">
        <v>8331</v>
      </c>
    </row>
    <row r="2561" spans="1:20" x14ac:dyDescent="0.2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v>40862.817361111112</v>
      </c>
      <c r="K2561">
        <v>1318539484</v>
      </c>
      <c r="L2561" s="10">
        <v>40829.873657407406</v>
      </c>
      <c r="M2561" t="b">
        <v>0</v>
      </c>
      <c r="N2561">
        <v>25</v>
      </c>
      <c r="O2561" t="b">
        <v>1</v>
      </c>
      <c r="P2561" t="s">
        <v>8300</v>
      </c>
      <c r="Q2561">
        <v>1.1125</v>
      </c>
      <c r="R2561">
        <v>35.6</v>
      </c>
      <c r="S2561" t="s">
        <v>8315</v>
      </c>
      <c r="T2561" t="s">
        <v>8331</v>
      </c>
    </row>
    <row r="2562" spans="1:20" x14ac:dyDescent="0.2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v>42069.951087962967</v>
      </c>
      <c r="K2562">
        <v>1423090174</v>
      </c>
      <c r="L2562" s="10">
        <v>42039.951087962967</v>
      </c>
      <c r="M2562" t="b">
        <v>0</v>
      </c>
      <c r="N2562">
        <v>21</v>
      </c>
      <c r="O2562" t="b">
        <v>1</v>
      </c>
      <c r="P2562" t="s">
        <v>8300</v>
      </c>
      <c r="Q2562">
        <v>1.0009999999999999</v>
      </c>
      <c r="R2562">
        <v>143</v>
      </c>
      <c r="S2562" t="s">
        <v>8315</v>
      </c>
      <c r="T2562" t="s">
        <v>8331</v>
      </c>
    </row>
    <row r="2563" spans="1:20" x14ac:dyDescent="0.2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v>42290.528807870374</v>
      </c>
      <c r="K2563">
        <v>1442148089</v>
      </c>
      <c r="L2563" s="10">
        <v>42260.528807870374</v>
      </c>
      <c r="M2563" t="b">
        <v>0</v>
      </c>
      <c r="N2563">
        <v>0</v>
      </c>
      <c r="O2563" t="b">
        <v>0</v>
      </c>
      <c r="P2563" t="s">
        <v>8284</v>
      </c>
      <c r="Q2563">
        <v>0</v>
      </c>
      <c r="R2563" t="e">
        <v>#DIV/0!</v>
      </c>
      <c r="S2563" t="s">
        <v>8312</v>
      </c>
      <c r="T2563" t="s">
        <v>8337</v>
      </c>
    </row>
    <row r="2564" spans="1:20" x14ac:dyDescent="0.2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v>42654.524756944447</v>
      </c>
      <c r="K2564">
        <v>1471005339</v>
      </c>
      <c r="L2564" s="10">
        <v>42594.524756944447</v>
      </c>
      <c r="M2564" t="b">
        <v>0</v>
      </c>
      <c r="N2564">
        <v>3</v>
      </c>
      <c r="O2564" t="b">
        <v>0</v>
      </c>
      <c r="P2564" t="s">
        <v>8284</v>
      </c>
      <c r="Q2564">
        <v>7.4999999999999997E-3</v>
      </c>
      <c r="R2564">
        <v>25</v>
      </c>
      <c r="S2564" t="s">
        <v>8312</v>
      </c>
      <c r="T2564" t="s">
        <v>8337</v>
      </c>
    </row>
    <row r="2565" spans="1:20" x14ac:dyDescent="0.2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v>42215.139479166668</v>
      </c>
      <c r="K2565">
        <v>1433042451</v>
      </c>
      <c r="L2565" s="10">
        <v>42155.139479166668</v>
      </c>
      <c r="M2565" t="b">
        <v>0</v>
      </c>
      <c r="N2565">
        <v>0</v>
      </c>
      <c r="O2565" t="b">
        <v>0</v>
      </c>
      <c r="P2565" t="s">
        <v>8284</v>
      </c>
      <c r="Q2565">
        <v>0</v>
      </c>
      <c r="R2565" t="e">
        <v>#DIV/0!</v>
      </c>
      <c r="S2565" t="s">
        <v>8312</v>
      </c>
      <c r="T2565" t="s">
        <v>8337</v>
      </c>
    </row>
    <row r="2566" spans="1:20" x14ac:dyDescent="0.2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v>41852.040497685186</v>
      </c>
      <c r="K2566">
        <v>1404262699</v>
      </c>
      <c r="L2566" s="10">
        <v>41822.040497685186</v>
      </c>
      <c r="M2566" t="b">
        <v>0</v>
      </c>
      <c r="N2566">
        <v>0</v>
      </c>
      <c r="O2566" t="b">
        <v>0</v>
      </c>
      <c r="P2566" t="s">
        <v>8284</v>
      </c>
      <c r="Q2566">
        <v>0</v>
      </c>
      <c r="R2566" t="e">
        <v>#DIV/0!</v>
      </c>
      <c r="S2566" t="s">
        <v>8312</v>
      </c>
      <c r="T2566" t="s">
        <v>8337</v>
      </c>
    </row>
    <row r="2567" spans="1:20" x14ac:dyDescent="0.2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v>42499.868055555555</v>
      </c>
      <c r="K2567">
        <v>1457710589</v>
      </c>
      <c r="L2567" s="10">
        <v>42440.650335648148</v>
      </c>
      <c r="M2567" t="b">
        <v>0</v>
      </c>
      <c r="N2567">
        <v>1</v>
      </c>
      <c r="O2567" t="b">
        <v>0</v>
      </c>
      <c r="P2567" t="s">
        <v>8284</v>
      </c>
      <c r="Q2567">
        <v>0.01</v>
      </c>
      <c r="R2567">
        <v>100</v>
      </c>
      <c r="S2567" t="s">
        <v>8312</v>
      </c>
      <c r="T2567" t="s">
        <v>8337</v>
      </c>
    </row>
    <row r="2568" spans="1:20" x14ac:dyDescent="0.2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v>41872.980879629627</v>
      </c>
      <c r="K2568">
        <v>1406071948</v>
      </c>
      <c r="L2568" s="10">
        <v>41842.980879629627</v>
      </c>
      <c r="M2568" t="b">
        <v>0</v>
      </c>
      <c r="N2568">
        <v>0</v>
      </c>
      <c r="O2568" t="b">
        <v>0</v>
      </c>
      <c r="P2568" t="s">
        <v>8284</v>
      </c>
      <c r="Q2568">
        <v>0</v>
      </c>
      <c r="R2568" t="e">
        <v>#DIV/0!</v>
      </c>
      <c r="S2568" t="s">
        <v>8312</v>
      </c>
      <c r="T2568" t="s">
        <v>8337</v>
      </c>
    </row>
    <row r="2569" spans="1:20" x14ac:dyDescent="0.2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v>42117.878912037035</v>
      </c>
      <c r="K2569">
        <v>1427231138</v>
      </c>
      <c r="L2569" s="10">
        <v>42087.878912037035</v>
      </c>
      <c r="M2569" t="b">
        <v>0</v>
      </c>
      <c r="N2569">
        <v>2</v>
      </c>
      <c r="O2569" t="b">
        <v>0</v>
      </c>
      <c r="P2569" t="s">
        <v>8284</v>
      </c>
      <c r="Q2569">
        <v>2.6666666666666666E-3</v>
      </c>
      <c r="R2569">
        <v>60</v>
      </c>
      <c r="S2569" t="s">
        <v>8312</v>
      </c>
      <c r="T2569" t="s">
        <v>8337</v>
      </c>
    </row>
    <row r="2570" spans="1:20" x14ac:dyDescent="0.2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v>42614.666597222225</v>
      </c>
      <c r="K2570">
        <v>1470153594</v>
      </c>
      <c r="L2570" s="10">
        <v>42584.666597222225</v>
      </c>
      <c r="M2570" t="b">
        <v>0</v>
      </c>
      <c r="N2570">
        <v>1</v>
      </c>
      <c r="O2570" t="b">
        <v>0</v>
      </c>
      <c r="P2570" t="s">
        <v>8284</v>
      </c>
      <c r="Q2570">
        <v>5.0000000000000001E-3</v>
      </c>
      <c r="R2570">
        <v>50</v>
      </c>
      <c r="S2570" t="s">
        <v>8312</v>
      </c>
      <c r="T2570" t="s">
        <v>8337</v>
      </c>
    </row>
    <row r="2571" spans="1:20" x14ac:dyDescent="0.2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v>42264.105462962965</v>
      </c>
      <c r="K2571">
        <v>1439865112</v>
      </c>
      <c r="L2571" s="10">
        <v>42234.105462962965</v>
      </c>
      <c r="M2571" t="b">
        <v>0</v>
      </c>
      <c r="N2571">
        <v>2</v>
      </c>
      <c r="O2571" t="b">
        <v>0</v>
      </c>
      <c r="P2571" t="s">
        <v>8284</v>
      </c>
      <c r="Q2571">
        <v>2.2307692307692306E-2</v>
      </c>
      <c r="R2571">
        <v>72.5</v>
      </c>
      <c r="S2571" t="s">
        <v>8312</v>
      </c>
      <c r="T2571" t="s">
        <v>8337</v>
      </c>
    </row>
    <row r="2572" spans="1:20" x14ac:dyDescent="0.2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v>42774.903182870374</v>
      </c>
      <c r="K2572">
        <v>1483998035</v>
      </c>
      <c r="L2572" s="10">
        <v>42744.903182870374</v>
      </c>
      <c r="M2572" t="b">
        <v>0</v>
      </c>
      <c r="N2572">
        <v>2</v>
      </c>
      <c r="O2572" t="b">
        <v>0</v>
      </c>
      <c r="P2572" t="s">
        <v>8284</v>
      </c>
      <c r="Q2572">
        <v>8.4285714285714294E-3</v>
      </c>
      <c r="R2572">
        <v>29.5</v>
      </c>
      <c r="S2572" t="s">
        <v>8312</v>
      </c>
      <c r="T2572" t="s">
        <v>8337</v>
      </c>
    </row>
    <row r="2573" spans="1:20" x14ac:dyDescent="0.2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v>42509.341678240744</v>
      </c>
      <c r="K2573">
        <v>1458461521</v>
      </c>
      <c r="L2573" s="10">
        <v>42449.341678240744</v>
      </c>
      <c r="M2573" t="b">
        <v>0</v>
      </c>
      <c r="N2573">
        <v>4</v>
      </c>
      <c r="O2573" t="b">
        <v>0</v>
      </c>
      <c r="P2573" t="s">
        <v>8284</v>
      </c>
      <c r="Q2573">
        <v>2.5000000000000001E-3</v>
      </c>
      <c r="R2573">
        <v>62.5</v>
      </c>
      <c r="S2573" t="s">
        <v>8312</v>
      </c>
      <c r="T2573" t="s">
        <v>8337</v>
      </c>
    </row>
    <row r="2574" spans="1:20" x14ac:dyDescent="0.2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v>42107.119409722218</v>
      </c>
      <c r="K2574">
        <v>1426301517</v>
      </c>
      <c r="L2574" s="10">
        <v>42077.119409722218</v>
      </c>
      <c r="M2574" t="b">
        <v>0</v>
      </c>
      <c r="N2574">
        <v>0</v>
      </c>
      <c r="O2574" t="b">
        <v>0</v>
      </c>
      <c r="P2574" t="s">
        <v>8284</v>
      </c>
      <c r="Q2574">
        <v>0</v>
      </c>
      <c r="R2574" t="e">
        <v>#DIV/0!</v>
      </c>
      <c r="S2574" t="s">
        <v>8312</v>
      </c>
      <c r="T2574" t="s">
        <v>8337</v>
      </c>
    </row>
    <row r="2575" spans="1:20" x14ac:dyDescent="0.2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v>41874.592002314814</v>
      </c>
      <c r="K2575">
        <v>1404915149</v>
      </c>
      <c r="L2575" s="10">
        <v>41829.592002314814</v>
      </c>
      <c r="M2575" t="b">
        <v>0</v>
      </c>
      <c r="N2575">
        <v>0</v>
      </c>
      <c r="O2575" t="b">
        <v>0</v>
      </c>
      <c r="P2575" t="s">
        <v>8284</v>
      </c>
      <c r="Q2575">
        <v>0</v>
      </c>
      <c r="R2575" t="e">
        <v>#DIV/0!</v>
      </c>
      <c r="S2575" t="s">
        <v>8312</v>
      </c>
      <c r="T2575" t="s">
        <v>8337</v>
      </c>
    </row>
    <row r="2576" spans="1:20" x14ac:dyDescent="0.2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v>42508.825752314813</v>
      </c>
      <c r="K2576">
        <v>1461786545</v>
      </c>
      <c r="L2576" s="10">
        <v>42487.825752314813</v>
      </c>
      <c r="M2576" t="b">
        <v>0</v>
      </c>
      <c r="N2576">
        <v>0</v>
      </c>
      <c r="O2576" t="b">
        <v>0</v>
      </c>
      <c r="P2576" t="s">
        <v>8284</v>
      </c>
      <c r="Q2576">
        <v>0</v>
      </c>
      <c r="R2576" t="e">
        <v>#DIV/0!</v>
      </c>
      <c r="S2576" t="s">
        <v>8312</v>
      </c>
      <c r="T2576" t="s">
        <v>8337</v>
      </c>
    </row>
    <row r="2577" spans="1:20" x14ac:dyDescent="0.2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v>42016.108726851846</v>
      </c>
      <c r="K2577">
        <v>1418438194</v>
      </c>
      <c r="L2577" s="10">
        <v>41986.108726851846</v>
      </c>
      <c r="M2577" t="b">
        <v>0</v>
      </c>
      <c r="N2577">
        <v>0</v>
      </c>
      <c r="O2577" t="b">
        <v>0</v>
      </c>
      <c r="P2577" t="s">
        <v>8284</v>
      </c>
      <c r="Q2577">
        <v>0</v>
      </c>
      <c r="R2577" t="e">
        <v>#DIV/0!</v>
      </c>
      <c r="S2577" t="s">
        <v>8312</v>
      </c>
      <c r="T2577" t="s">
        <v>8337</v>
      </c>
    </row>
    <row r="2578" spans="1:20" x14ac:dyDescent="0.2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v>42104.968136574069</v>
      </c>
      <c r="K2578">
        <v>1424823247</v>
      </c>
      <c r="L2578" s="10">
        <v>42060.00980324074</v>
      </c>
      <c r="M2578" t="b">
        <v>0</v>
      </c>
      <c r="N2578">
        <v>0</v>
      </c>
      <c r="O2578" t="b">
        <v>0</v>
      </c>
      <c r="P2578" t="s">
        <v>8284</v>
      </c>
      <c r="Q2578">
        <v>0</v>
      </c>
      <c r="R2578" t="e">
        <v>#DIV/0!</v>
      </c>
      <c r="S2578" t="s">
        <v>8312</v>
      </c>
      <c r="T2578" t="s">
        <v>8337</v>
      </c>
    </row>
    <row r="2579" spans="1:20" x14ac:dyDescent="0.2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v>41855.820567129631</v>
      </c>
      <c r="K2579">
        <v>1405021297</v>
      </c>
      <c r="L2579" s="10">
        <v>41830.820567129631</v>
      </c>
      <c r="M2579" t="b">
        <v>0</v>
      </c>
      <c r="N2579">
        <v>0</v>
      </c>
      <c r="O2579" t="b">
        <v>0</v>
      </c>
      <c r="P2579" t="s">
        <v>8284</v>
      </c>
      <c r="Q2579">
        <v>0</v>
      </c>
      <c r="R2579" t="e">
        <v>#DIV/0!</v>
      </c>
      <c r="S2579" t="s">
        <v>8312</v>
      </c>
      <c r="T2579" t="s">
        <v>8337</v>
      </c>
    </row>
    <row r="2580" spans="1:20" x14ac:dyDescent="0.2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v>42286.708333333328</v>
      </c>
      <c r="K2580">
        <v>1440203579</v>
      </c>
      <c r="L2580" s="10">
        <v>42238.022905092599</v>
      </c>
      <c r="M2580" t="b">
        <v>0</v>
      </c>
      <c r="N2580">
        <v>0</v>
      </c>
      <c r="O2580" t="b">
        <v>0</v>
      </c>
      <c r="P2580" t="s">
        <v>8284</v>
      </c>
      <c r="Q2580">
        <v>0</v>
      </c>
      <c r="R2580" t="e">
        <v>#DIV/0!</v>
      </c>
      <c r="S2580" t="s">
        <v>8312</v>
      </c>
      <c r="T2580" t="s">
        <v>8337</v>
      </c>
    </row>
    <row r="2581" spans="1:20" x14ac:dyDescent="0.2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v>41897.829895833333</v>
      </c>
      <c r="K2581">
        <v>1405626903</v>
      </c>
      <c r="L2581" s="10">
        <v>41837.829895833333</v>
      </c>
      <c r="M2581" t="b">
        <v>0</v>
      </c>
      <c r="N2581">
        <v>12</v>
      </c>
      <c r="O2581" t="b">
        <v>0</v>
      </c>
      <c r="P2581" t="s">
        <v>8284</v>
      </c>
      <c r="Q2581">
        <v>1.3849999999999999E-3</v>
      </c>
      <c r="R2581">
        <v>23.083333333333332</v>
      </c>
      <c r="S2581" t="s">
        <v>8312</v>
      </c>
      <c r="T2581" t="s">
        <v>8337</v>
      </c>
    </row>
    <row r="2582" spans="1:20" x14ac:dyDescent="0.2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v>42140.125</v>
      </c>
      <c r="K2582">
        <v>1429170603</v>
      </c>
      <c r="L2582" s="10">
        <v>42110.326423611114</v>
      </c>
      <c r="M2582" t="b">
        <v>0</v>
      </c>
      <c r="N2582">
        <v>2</v>
      </c>
      <c r="O2582" t="b">
        <v>0</v>
      </c>
      <c r="P2582" t="s">
        <v>8284</v>
      </c>
      <c r="Q2582">
        <v>6.0000000000000001E-3</v>
      </c>
      <c r="R2582">
        <v>25.5</v>
      </c>
      <c r="S2582" t="s">
        <v>8312</v>
      </c>
      <c r="T2582" t="s">
        <v>8337</v>
      </c>
    </row>
    <row r="2583" spans="1:20" x14ac:dyDescent="0.2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v>42324.670115740737</v>
      </c>
      <c r="K2583">
        <v>1445094298</v>
      </c>
      <c r="L2583" s="10">
        <v>42294.628449074073</v>
      </c>
      <c r="M2583" t="b">
        <v>0</v>
      </c>
      <c r="N2583">
        <v>11</v>
      </c>
      <c r="O2583" t="b">
        <v>0</v>
      </c>
      <c r="P2583" t="s">
        <v>8284</v>
      </c>
      <c r="Q2583">
        <v>0.106</v>
      </c>
      <c r="R2583">
        <v>48.18181818181818</v>
      </c>
      <c r="S2583" t="s">
        <v>8312</v>
      </c>
      <c r="T2583" t="s">
        <v>8337</v>
      </c>
    </row>
    <row r="2584" spans="1:20" x14ac:dyDescent="0.2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v>42672.988819444443</v>
      </c>
      <c r="K2584">
        <v>1475192634</v>
      </c>
      <c r="L2584" s="10">
        <v>42642.988819444443</v>
      </c>
      <c r="M2584" t="b">
        <v>0</v>
      </c>
      <c r="N2584">
        <v>1</v>
      </c>
      <c r="O2584" t="b">
        <v>0</v>
      </c>
      <c r="P2584" t="s">
        <v>8284</v>
      </c>
      <c r="Q2584">
        <v>1.1111111111111112E-5</v>
      </c>
      <c r="R2584">
        <v>1</v>
      </c>
      <c r="S2584" t="s">
        <v>8312</v>
      </c>
      <c r="T2584" t="s">
        <v>8337</v>
      </c>
    </row>
    <row r="2585" spans="1:20" x14ac:dyDescent="0.2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v>42079.727777777778</v>
      </c>
      <c r="K2585">
        <v>1421346480</v>
      </c>
      <c r="L2585" s="10">
        <v>42019.76944444445</v>
      </c>
      <c r="M2585" t="b">
        <v>0</v>
      </c>
      <c r="N2585">
        <v>5</v>
      </c>
      <c r="O2585" t="b">
        <v>0</v>
      </c>
      <c r="P2585" t="s">
        <v>8284</v>
      </c>
      <c r="Q2585">
        <v>5.0000000000000001E-3</v>
      </c>
      <c r="R2585">
        <v>1</v>
      </c>
      <c r="S2585" t="s">
        <v>8312</v>
      </c>
      <c r="T2585" t="s">
        <v>8337</v>
      </c>
    </row>
    <row r="2586" spans="1:20" x14ac:dyDescent="0.2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v>42170.173252314817</v>
      </c>
      <c r="K2586">
        <v>1431749369</v>
      </c>
      <c r="L2586" s="10">
        <v>42140.173252314817</v>
      </c>
      <c r="M2586" t="b">
        <v>0</v>
      </c>
      <c r="N2586">
        <v>0</v>
      </c>
      <c r="O2586" t="b">
        <v>0</v>
      </c>
      <c r="P2586" t="s">
        <v>8284</v>
      </c>
      <c r="Q2586">
        <v>0</v>
      </c>
      <c r="R2586" t="e">
        <v>#DIV/0!</v>
      </c>
      <c r="S2586" t="s">
        <v>8312</v>
      </c>
      <c r="T2586" t="s">
        <v>8337</v>
      </c>
    </row>
    <row r="2587" spans="1:20" x14ac:dyDescent="0.2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v>41825.963333333333</v>
      </c>
      <c r="K2587">
        <v>1402009632</v>
      </c>
      <c r="L2587" s="10">
        <v>41795.963333333333</v>
      </c>
      <c r="M2587" t="b">
        <v>0</v>
      </c>
      <c r="N2587">
        <v>1</v>
      </c>
      <c r="O2587" t="b">
        <v>0</v>
      </c>
      <c r="P2587" t="s">
        <v>8284</v>
      </c>
      <c r="Q2587">
        <v>1.6666666666666668E-3</v>
      </c>
      <c r="R2587">
        <v>50</v>
      </c>
      <c r="S2587" t="s">
        <v>8312</v>
      </c>
      <c r="T2587" t="s">
        <v>8337</v>
      </c>
    </row>
    <row r="2588" spans="1:20" x14ac:dyDescent="0.2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v>42363.330277777779</v>
      </c>
      <c r="K2588">
        <v>1448438136</v>
      </c>
      <c r="L2588" s="10">
        <v>42333.330277777779</v>
      </c>
      <c r="M2588" t="b">
        <v>0</v>
      </c>
      <c r="N2588">
        <v>1</v>
      </c>
      <c r="O2588" t="b">
        <v>0</v>
      </c>
      <c r="P2588" t="s">
        <v>8284</v>
      </c>
      <c r="Q2588">
        <v>1.6666666666666668E-3</v>
      </c>
      <c r="R2588">
        <v>5</v>
      </c>
      <c r="S2588" t="s">
        <v>8312</v>
      </c>
      <c r="T2588" t="s">
        <v>8337</v>
      </c>
    </row>
    <row r="2589" spans="1:20" x14ac:dyDescent="0.2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v>42368.675381944442</v>
      </c>
      <c r="K2589">
        <v>1448899953</v>
      </c>
      <c r="L2589" s="10">
        <v>42338.675381944442</v>
      </c>
      <c r="M2589" t="b">
        <v>0</v>
      </c>
      <c r="N2589">
        <v>6</v>
      </c>
      <c r="O2589" t="b">
        <v>0</v>
      </c>
      <c r="P2589" t="s">
        <v>8284</v>
      </c>
      <c r="Q2589">
        <v>2.4340000000000001E-2</v>
      </c>
      <c r="R2589">
        <v>202.83333333333334</v>
      </c>
      <c r="S2589" t="s">
        <v>8312</v>
      </c>
      <c r="T2589" t="s">
        <v>8337</v>
      </c>
    </row>
    <row r="2590" spans="1:20" x14ac:dyDescent="0.2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v>42094.551388888889</v>
      </c>
      <c r="K2590">
        <v>1423325626</v>
      </c>
      <c r="L2590" s="10">
        <v>42042.676226851851</v>
      </c>
      <c r="M2590" t="b">
        <v>0</v>
      </c>
      <c r="N2590">
        <v>8</v>
      </c>
      <c r="O2590" t="b">
        <v>0</v>
      </c>
      <c r="P2590" t="s">
        <v>8284</v>
      </c>
      <c r="Q2590">
        <v>3.8833333333333331E-2</v>
      </c>
      <c r="R2590">
        <v>29.125</v>
      </c>
      <c r="S2590" t="s">
        <v>8312</v>
      </c>
      <c r="T2590" t="s">
        <v>8337</v>
      </c>
    </row>
    <row r="2591" spans="1:20" x14ac:dyDescent="0.2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v>42452.494525462964</v>
      </c>
      <c r="K2591">
        <v>1456145527</v>
      </c>
      <c r="L2591" s="10">
        <v>42422.536192129628</v>
      </c>
      <c r="M2591" t="b">
        <v>0</v>
      </c>
      <c r="N2591">
        <v>1</v>
      </c>
      <c r="O2591" t="b">
        <v>0</v>
      </c>
      <c r="P2591" t="s">
        <v>8284</v>
      </c>
      <c r="Q2591">
        <v>1E-4</v>
      </c>
      <c r="R2591">
        <v>5</v>
      </c>
      <c r="S2591" t="s">
        <v>8312</v>
      </c>
      <c r="T2591" t="s">
        <v>8337</v>
      </c>
    </row>
    <row r="2592" spans="1:20" x14ac:dyDescent="0.2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v>42395.589085648149</v>
      </c>
      <c r="K2592">
        <v>1453212497</v>
      </c>
      <c r="L2592" s="10">
        <v>42388.589085648149</v>
      </c>
      <c r="M2592" t="b">
        <v>0</v>
      </c>
      <c r="N2592">
        <v>0</v>
      </c>
      <c r="O2592" t="b">
        <v>0</v>
      </c>
      <c r="P2592" t="s">
        <v>8284</v>
      </c>
      <c r="Q2592">
        <v>0</v>
      </c>
      <c r="R2592" t="e">
        <v>#DIV/0!</v>
      </c>
      <c r="S2592" t="s">
        <v>8312</v>
      </c>
      <c r="T2592" t="s">
        <v>8337</v>
      </c>
    </row>
    <row r="2593" spans="1:20" x14ac:dyDescent="0.2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v>42442.864861111113</v>
      </c>
      <c r="K2593">
        <v>1452721524</v>
      </c>
      <c r="L2593" s="10">
        <v>42382.906527777777</v>
      </c>
      <c r="M2593" t="b">
        <v>0</v>
      </c>
      <c r="N2593">
        <v>2</v>
      </c>
      <c r="O2593" t="b">
        <v>0</v>
      </c>
      <c r="P2593" t="s">
        <v>8284</v>
      </c>
      <c r="Q2593">
        <v>1.7333333333333333E-2</v>
      </c>
      <c r="R2593">
        <v>13</v>
      </c>
      <c r="S2593" t="s">
        <v>8312</v>
      </c>
      <c r="T2593" t="s">
        <v>8337</v>
      </c>
    </row>
    <row r="2594" spans="1:20" x14ac:dyDescent="0.2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v>41917.801168981481</v>
      </c>
      <c r="K2594">
        <v>1409944421</v>
      </c>
      <c r="L2594" s="10">
        <v>41887.801168981481</v>
      </c>
      <c r="M2594" t="b">
        <v>0</v>
      </c>
      <c r="N2594">
        <v>1</v>
      </c>
      <c r="O2594" t="b">
        <v>0</v>
      </c>
      <c r="P2594" t="s">
        <v>8284</v>
      </c>
      <c r="Q2594">
        <v>1.6666666666666668E-3</v>
      </c>
      <c r="R2594">
        <v>50</v>
      </c>
      <c r="S2594" t="s">
        <v>8312</v>
      </c>
      <c r="T2594" t="s">
        <v>8337</v>
      </c>
    </row>
    <row r="2595" spans="1:20" x14ac:dyDescent="0.2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v>42119.84520833334</v>
      </c>
      <c r="K2595">
        <v>1427401026</v>
      </c>
      <c r="L2595" s="10">
        <v>42089.84520833334</v>
      </c>
      <c r="M2595" t="b">
        <v>0</v>
      </c>
      <c r="N2595">
        <v>0</v>
      </c>
      <c r="O2595" t="b">
        <v>0</v>
      </c>
      <c r="P2595" t="s">
        <v>8284</v>
      </c>
      <c r="Q2595">
        <v>0</v>
      </c>
      <c r="R2595" t="e">
        <v>#DIV/0!</v>
      </c>
      <c r="S2595" t="s">
        <v>8312</v>
      </c>
      <c r="T2595" t="s">
        <v>8337</v>
      </c>
    </row>
    <row r="2596" spans="1:20" x14ac:dyDescent="0.2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v>41858.967916666668</v>
      </c>
      <c r="K2596">
        <v>1404861228</v>
      </c>
      <c r="L2596" s="10">
        <v>41828.967916666668</v>
      </c>
      <c r="M2596" t="b">
        <v>0</v>
      </c>
      <c r="N2596">
        <v>1</v>
      </c>
      <c r="O2596" t="b">
        <v>0</v>
      </c>
      <c r="P2596" t="s">
        <v>8284</v>
      </c>
      <c r="Q2596">
        <v>1.2500000000000001E-5</v>
      </c>
      <c r="R2596">
        <v>1</v>
      </c>
      <c r="S2596" t="s">
        <v>8312</v>
      </c>
      <c r="T2596" t="s">
        <v>8337</v>
      </c>
    </row>
    <row r="2597" spans="1:20" x14ac:dyDescent="0.2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v>42790.244212962964</v>
      </c>
      <c r="K2597">
        <v>1485323500</v>
      </c>
      <c r="L2597" s="10">
        <v>42760.244212962964</v>
      </c>
      <c r="M2597" t="b">
        <v>0</v>
      </c>
      <c r="N2597">
        <v>19</v>
      </c>
      <c r="O2597" t="b">
        <v>0</v>
      </c>
      <c r="P2597" t="s">
        <v>8284</v>
      </c>
      <c r="Q2597">
        <v>0.12166666666666667</v>
      </c>
      <c r="R2597">
        <v>96.05263157894737</v>
      </c>
      <c r="S2597" t="s">
        <v>8312</v>
      </c>
      <c r="T2597" t="s">
        <v>8337</v>
      </c>
    </row>
    <row r="2598" spans="1:20" x14ac:dyDescent="0.2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v>41858.664456018516</v>
      </c>
      <c r="K2598">
        <v>1404835009</v>
      </c>
      <c r="L2598" s="10">
        <v>41828.664456018516</v>
      </c>
      <c r="M2598" t="b">
        <v>0</v>
      </c>
      <c r="N2598">
        <v>27</v>
      </c>
      <c r="O2598" t="b">
        <v>0</v>
      </c>
      <c r="P2598" t="s">
        <v>8284</v>
      </c>
      <c r="Q2598">
        <v>0.23588571428571428</v>
      </c>
      <c r="R2598">
        <v>305.77777777777777</v>
      </c>
      <c r="S2598" t="s">
        <v>8312</v>
      </c>
      <c r="T2598" t="s">
        <v>8337</v>
      </c>
    </row>
    <row r="2599" spans="1:20" x14ac:dyDescent="0.2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v>42540.341631944444</v>
      </c>
      <c r="K2599">
        <v>1463731917</v>
      </c>
      <c r="L2599" s="10">
        <v>42510.341631944444</v>
      </c>
      <c r="M2599" t="b">
        <v>0</v>
      </c>
      <c r="N2599">
        <v>7</v>
      </c>
      <c r="O2599" t="b">
        <v>0</v>
      </c>
      <c r="P2599" t="s">
        <v>8284</v>
      </c>
      <c r="Q2599">
        <v>5.6666666666666664E-2</v>
      </c>
      <c r="R2599">
        <v>12.142857142857142</v>
      </c>
      <c r="S2599" t="s">
        <v>8312</v>
      </c>
      <c r="T2599" t="s">
        <v>8337</v>
      </c>
    </row>
    <row r="2600" spans="1:20" x14ac:dyDescent="0.2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v>42270.840289351851</v>
      </c>
      <c r="K2600">
        <v>1440447001</v>
      </c>
      <c r="L2600" s="10">
        <v>42240.840289351851</v>
      </c>
      <c r="M2600" t="b">
        <v>0</v>
      </c>
      <c r="N2600">
        <v>14</v>
      </c>
      <c r="O2600" t="b">
        <v>0</v>
      </c>
      <c r="P2600" t="s">
        <v>8284</v>
      </c>
      <c r="Q2600">
        <v>0.39</v>
      </c>
      <c r="R2600">
        <v>83.571428571428569</v>
      </c>
      <c r="S2600" t="s">
        <v>8312</v>
      </c>
      <c r="T2600" t="s">
        <v>8337</v>
      </c>
    </row>
    <row r="2601" spans="1:20" x14ac:dyDescent="0.2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v>41854.754016203704</v>
      </c>
      <c r="K2601">
        <v>1403201147</v>
      </c>
      <c r="L2601" s="10">
        <v>41809.754016203704</v>
      </c>
      <c r="M2601" t="b">
        <v>0</v>
      </c>
      <c r="N2601">
        <v>5</v>
      </c>
      <c r="O2601" t="b">
        <v>0</v>
      </c>
      <c r="P2601" t="s">
        <v>8284</v>
      </c>
      <c r="Q2601">
        <v>9.9546510341776348E-3</v>
      </c>
      <c r="R2601">
        <v>18</v>
      </c>
      <c r="S2601" t="s">
        <v>8312</v>
      </c>
      <c r="T2601" t="s">
        <v>8337</v>
      </c>
    </row>
    <row r="2602" spans="1:20" x14ac:dyDescent="0.2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v>42454.858796296292</v>
      </c>
      <c r="K2602">
        <v>1453757800</v>
      </c>
      <c r="L2602" s="10">
        <v>42394.900462962964</v>
      </c>
      <c r="M2602" t="b">
        <v>0</v>
      </c>
      <c r="N2602">
        <v>30</v>
      </c>
      <c r="O2602" t="b">
        <v>0</v>
      </c>
      <c r="P2602" t="s">
        <v>8284</v>
      </c>
      <c r="Q2602">
        <v>6.9320000000000007E-2</v>
      </c>
      <c r="R2602">
        <v>115.53333333333333</v>
      </c>
      <c r="S2602" t="s">
        <v>8312</v>
      </c>
      <c r="T2602" t="s">
        <v>8337</v>
      </c>
    </row>
    <row r="2603" spans="1:20" x14ac:dyDescent="0.2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v>41165.165972222225</v>
      </c>
      <c r="K2603">
        <v>1346276349</v>
      </c>
      <c r="L2603" s="10"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>
        <v>6.6139999999999999</v>
      </c>
      <c r="R2603">
        <v>21.900662251655628</v>
      </c>
      <c r="S2603" t="s">
        <v>8318</v>
      </c>
      <c r="T2603" t="s">
        <v>8358</v>
      </c>
    </row>
    <row r="2604" spans="1:20" x14ac:dyDescent="0.2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v>41955.888888888891</v>
      </c>
      <c r="K2604">
        <v>1412358968</v>
      </c>
      <c r="L2604" s="10"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>
        <v>3.2609166666666667</v>
      </c>
      <c r="R2604">
        <v>80.022494887525568</v>
      </c>
      <c r="S2604" t="s">
        <v>8318</v>
      </c>
      <c r="T2604" t="s">
        <v>8358</v>
      </c>
    </row>
    <row r="2605" spans="1:20" x14ac:dyDescent="0.2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v>41631.912662037037</v>
      </c>
      <c r="K2605">
        <v>1386626054</v>
      </c>
      <c r="L2605" s="10">
        <v>41617.912662037037</v>
      </c>
      <c r="M2605" t="b">
        <v>1</v>
      </c>
      <c r="N2605">
        <v>50</v>
      </c>
      <c r="O2605" t="b">
        <v>1</v>
      </c>
      <c r="P2605" t="s">
        <v>8301</v>
      </c>
      <c r="Q2605">
        <v>1.0148571428571429</v>
      </c>
      <c r="R2605">
        <v>35.520000000000003</v>
      </c>
      <c r="S2605" t="s">
        <v>8318</v>
      </c>
      <c r="T2605" t="s">
        <v>8358</v>
      </c>
    </row>
    <row r="2606" spans="1:20" x14ac:dyDescent="0.2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v>41028.051192129627</v>
      </c>
      <c r="K2606">
        <v>1333070023</v>
      </c>
      <c r="L2606" s="10"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>
        <v>1.0421799999999999</v>
      </c>
      <c r="R2606">
        <v>64.933333333333323</v>
      </c>
      <c r="S2606" t="s">
        <v>8318</v>
      </c>
      <c r="T2606" t="s">
        <v>8358</v>
      </c>
    </row>
    <row r="2607" spans="1:20" x14ac:dyDescent="0.2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v>42538.541550925926</v>
      </c>
      <c r="K2607">
        <v>1463576390</v>
      </c>
      <c r="L2607" s="10"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>
        <v>1.0742157000000001</v>
      </c>
      <c r="R2607">
        <v>60.965703745743475</v>
      </c>
      <c r="S2607" t="s">
        <v>8318</v>
      </c>
      <c r="T2607" t="s">
        <v>8358</v>
      </c>
    </row>
    <row r="2608" spans="1:20" x14ac:dyDescent="0.2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v>41758.712754629632</v>
      </c>
      <c r="K2608">
        <v>1396026382</v>
      </c>
      <c r="L2608" s="10"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>
        <v>1.1005454545454545</v>
      </c>
      <c r="R2608">
        <v>31.444155844155844</v>
      </c>
      <c r="S2608" t="s">
        <v>8318</v>
      </c>
      <c r="T2608" t="s">
        <v>8358</v>
      </c>
    </row>
    <row r="2609" spans="1:20" x14ac:dyDescent="0.2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v>42228.083333333328</v>
      </c>
      <c r="K2609">
        <v>1435611572</v>
      </c>
      <c r="L2609" s="10"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>
        <v>4.077</v>
      </c>
      <c r="R2609">
        <v>81.949748743718587</v>
      </c>
      <c r="S2609" t="s">
        <v>8318</v>
      </c>
      <c r="T2609" t="s">
        <v>8358</v>
      </c>
    </row>
    <row r="2610" spans="1:20" x14ac:dyDescent="0.2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v>42809</v>
      </c>
      <c r="K2610">
        <v>1485976468</v>
      </c>
      <c r="L2610" s="10"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>
        <v>2.2392500000000002</v>
      </c>
      <c r="R2610">
        <v>58.92763157894737</v>
      </c>
      <c r="S2610" t="s">
        <v>8318</v>
      </c>
      <c r="T2610" t="s">
        <v>8358</v>
      </c>
    </row>
    <row r="2611" spans="1:20" x14ac:dyDescent="0.2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v>41105.237858796296</v>
      </c>
      <c r="K2611">
        <v>1339738951</v>
      </c>
      <c r="L2611" s="10"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>
        <v>3.038011142857143</v>
      </c>
      <c r="R2611">
        <v>157.29347633136095</v>
      </c>
      <c r="S2611" t="s">
        <v>8318</v>
      </c>
      <c r="T2611" t="s">
        <v>8358</v>
      </c>
    </row>
    <row r="2612" spans="1:20" x14ac:dyDescent="0.2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v>42604.290972222225</v>
      </c>
      <c r="K2612">
        <v>1468444125</v>
      </c>
      <c r="L2612" s="10"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>
        <v>1.4132510432681749</v>
      </c>
      <c r="R2612">
        <v>55.758509532062391</v>
      </c>
      <c r="S2612" t="s">
        <v>8318</v>
      </c>
      <c r="T2612" t="s">
        <v>8358</v>
      </c>
    </row>
    <row r="2613" spans="1:20" x14ac:dyDescent="0.2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v>42737.957638888889</v>
      </c>
      <c r="K2613">
        <v>1480493014</v>
      </c>
      <c r="L2613" s="10"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>
        <v>27.906363636363636</v>
      </c>
      <c r="R2613">
        <v>83.802893802893806</v>
      </c>
      <c r="S2613" t="s">
        <v>8318</v>
      </c>
      <c r="T2613" t="s">
        <v>8358</v>
      </c>
    </row>
    <row r="2614" spans="1:20" x14ac:dyDescent="0.2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v>42013.143171296295</v>
      </c>
      <c r="K2614">
        <v>1418095570</v>
      </c>
      <c r="L2614" s="10"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>
        <v>1.7176130000000001</v>
      </c>
      <c r="R2614">
        <v>58.422210884353746</v>
      </c>
      <c r="S2614" t="s">
        <v>8318</v>
      </c>
      <c r="T2614" t="s">
        <v>8358</v>
      </c>
    </row>
    <row r="2615" spans="1:20" x14ac:dyDescent="0.2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v>41173.81821759259</v>
      </c>
      <c r="K2615">
        <v>1345664294</v>
      </c>
      <c r="L2615" s="10">
        <v>41143.81821759259</v>
      </c>
      <c r="M2615" t="b">
        <v>1</v>
      </c>
      <c r="N2615">
        <v>28</v>
      </c>
      <c r="O2615" t="b">
        <v>1</v>
      </c>
      <c r="P2615" t="s">
        <v>8301</v>
      </c>
      <c r="Q2615">
        <v>1.0101333333333333</v>
      </c>
      <c r="R2615">
        <v>270.57142857142856</v>
      </c>
      <c r="S2615" t="s">
        <v>8318</v>
      </c>
      <c r="T2615" t="s">
        <v>8358</v>
      </c>
    </row>
    <row r="2616" spans="1:20" x14ac:dyDescent="0.2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v>41759.208333333336</v>
      </c>
      <c r="K2616">
        <v>1396371612</v>
      </c>
      <c r="L2616" s="10"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>
        <v>1.02</v>
      </c>
      <c r="R2616">
        <v>107.1</v>
      </c>
      <c r="S2616" t="s">
        <v>8318</v>
      </c>
      <c r="T2616" t="s">
        <v>8358</v>
      </c>
    </row>
    <row r="2617" spans="1:20" x14ac:dyDescent="0.2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v>42490.5</v>
      </c>
      <c r="K2617">
        <v>1458820564</v>
      </c>
      <c r="L2617" s="10">
        <v>42453.49726851852</v>
      </c>
      <c r="M2617" t="b">
        <v>0</v>
      </c>
      <c r="N2617">
        <v>72</v>
      </c>
      <c r="O2617" t="b">
        <v>1</v>
      </c>
      <c r="P2617" t="s">
        <v>8301</v>
      </c>
      <c r="Q2617">
        <v>1.6976511744127936</v>
      </c>
      <c r="R2617">
        <v>47.180555555555557</v>
      </c>
      <c r="S2617" t="s">
        <v>8318</v>
      </c>
      <c r="T2617" t="s">
        <v>8358</v>
      </c>
    </row>
    <row r="2618" spans="1:20" x14ac:dyDescent="0.2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v>42241.99454861111</v>
      </c>
      <c r="K2618">
        <v>1437954729</v>
      </c>
      <c r="L2618" s="10">
        <v>42211.99454861111</v>
      </c>
      <c r="M2618" t="b">
        <v>1</v>
      </c>
      <c r="N2618">
        <v>238</v>
      </c>
      <c r="O2618" t="b">
        <v>1</v>
      </c>
      <c r="P2618" t="s">
        <v>8301</v>
      </c>
      <c r="Q2618">
        <v>1.14534</v>
      </c>
      <c r="R2618">
        <v>120.30882352941177</v>
      </c>
      <c r="S2618" t="s">
        <v>8318</v>
      </c>
      <c r="T2618" t="s">
        <v>8358</v>
      </c>
    </row>
    <row r="2619" spans="1:20" x14ac:dyDescent="0.2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v>41932.874432870369</v>
      </c>
      <c r="K2619">
        <v>1411246751</v>
      </c>
      <c r="L2619" s="10"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>
        <v>8.7759999999999998</v>
      </c>
      <c r="R2619">
        <v>27.59748427672956</v>
      </c>
      <c r="S2619" t="s">
        <v>8318</v>
      </c>
      <c r="T2619" t="s">
        <v>8358</v>
      </c>
    </row>
    <row r="2620" spans="1:20" x14ac:dyDescent="0.2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v>42339.834039351852</v>
      </c>
      <c r="K2620">
        <v>1443812461</v>
      </c>
      <c r="L2620" s="10">
        <v>42279.792372685188</v>
      </c>
      <c r="M2620" t="b">
        <v>1</v>
      </c>
      <c r="N2620">
        <v>77</v>
      </c>
      <c r="O2620" t="b">
        <v>1</v>
      </c>
      <c r="P2620" t="s">
        <v>8301</v>
      </c>
      <c r="Q2620">
        <v>1.0538666666666667</v>
      </c>
      <c r="R2620">
        <v>205.2987012987013</v>
      </c>
      <c r="S2620" t="s">
        <v>8318</v>
      </c>
      <c r="T2620" t="s">
        <v>8358</v>
      </c>
    </row>
    <row r="2621" spans="1:20" x14ac:dyDescent="0.2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v>42300.458333333328</v>
      </c>
      <c r="K2621">
        <v>1443302004</v>
      </c>
      <c r="L2621" s="10">
        <v>42273.884305555555</v>
      </c>
      <c r="M2621" t="b">
        <v>1</v>
      </c>
      <c r="N2621">
        <v>53</v>
      </c>
      <c r="O2621" t="b">
        <v>1</v>
      </c>
      <c r="P2621" t="s">
        <v>8301</v>
      </c>
      <c r="Q2621">
        <v>1.8839999999999999</v>
      </c>
      <c r="R2621">
        <v>35.547169811320757</v>
      </c>
      <c r="S2621" t="s">
        <v>8318</v>
      </c>
      <c r="T2621" t="s">
        <v>8358</v>
      </c>
    </row>
    <row r="2622" spans="1:20" x14ac:dyDescent="0.2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v>42288.041666666672</v>
      </c>
      <c r="K2622">
        <v>1441339242</v>
      </c>
      <c r="L2622" s="10"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>
        <v>1.436523076923077</v>
      </c>
      <c r="R2622">
        <v>74.639488409272587</v>
      </c>
      <c r="S2622" t="s">
        <v>8318</v>
      </c>
      <c r="T2622" t="s">
        <v>8358</v>
      </c>
    </row>
    <row r="2623" spans="1:20" x14ac:dyDescent="0.2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v>42145.74754629629</v>
      </c>
      <c r="K2623">
        <v>1429638988</v>
      </c>
      <c r="L2623" s="10">
        <v>42115.74754629629</v>
      </c>
      <c r="M2623" t="b">
        <v>1</v>
      </c>
      <c r="N2623">
        <v>465</v>
      </c>
      <c r="O2623" t="b">
        <v>1</v>
      </c>
      <c r="P2623" t="s">
        <v>8301</v>
      </c>
      <c r="Q2623">
        <v>1.4588000000000001</v>
      </c>
      <c r="R2623">
        <v>47.058064516129029</v>
      </c>
      <c r="S2623" t="s">
        <v>8318</v>
      </c>
      <c r="T2623" t="s">
        <v>8358</v>
      </c>
    </row>
    <row r="2624" spans="1:20" x14ac:dyDescent="0.2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v>42734.74324074074</v>
      </c>
      <c r="K2624">
        <v>1479232216</v>
      </c>
      <c r="L2624" s="10">
        <v>42689.74324074074</v>
      </c>
      <c r="M2624" t="b">
        <v>0</v>
      </c>
      <c r="N2624">
        <v>74</v>
      </c>
      <c r="O2624" t="b">
        <v>1</v>
      </c>
      <c r="P2624" t="s">
        <v>8301</v>
      </c>
      <c r="Q2624">
        <v>1.3118399999999999</v>
      </c>
      <c r="R2624">
        <v>26.591351351351353</v>
      </c>
      <c r="S2624" t="s">
        <v>8318</v>
      </c>
      <c r="T2624" t="s">
        <v>8358</v>
      </c>
    </row>
    <row r="2625" spans="1:20" x14ac:dyDescent="0.2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v>42706.256550925929</v>
      </c>
      <c r="K2625">
        <v>1479449366</v>
      </c>
      <c r="L2625" s="10">
        <v>42692.256550925929</v>
      </c>
      <c r="M2625" t="b">
        <v>0</v>
      </c>
      <c r="N2625">
        <v>62</v>
      </c>
      <c r="O2625" t="b">
        <v>1</v>
      </c>
      <c r="P2625" t="s">
        <v>8301</v>
      </c>
      <c r="Q2625">
        <v>1.1399999999999999</v>
      </c>
      <c r="R2625">
        <v>36.774193548387096</v>
      </c>
      <c r="S2625" t="s">
        <v>8318</v>
      </c>
      <c r="T2625" t="s">
        <v>8358</v>
      </c>
    </row>
    <row r="2626" spans="1:20" x14ac:dyDescent="0.2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v>41165.42155092593</v>
      </c>
      <c r="K2626">
        <v>1345716422</v>
      </c>
      <c r="L2626" s="10"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>
        <v>13.794206249999998</v>
      </c>
      <c r="R2626">
        <v>31.820544982698959</v>
      </c>
      <c r="S2626" t="s">
        <v>8318</v>
      </c>
      <c r="T2626" t="s">
        <v>8358</v>
      </c>
    </row>
    <row r="2627" spans="1:20" x14ac:dyDescent="0.2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v>42683.851944444439</v>
      </c>
      <c r="K2627">
        <v>1476559608</v>
      </c>
      <c r="L2627" s="10">
        <v>42658.810277777782</v>
      </c>
      <c r="M2627" t="b">
        <v>0</v>
      </c>
      <c r="N2627">
        <v>52</v>
      </c>
      <c r="O2627" t="b">
        <v>1</v>
      </c>
      <c r="P2627" t="s">
        <v>8301</v>
      </c>
      <c r="Q2627">
        <v>9.56</v>
      </c>
      <c r="R2627">
        <v>27.576923076923077</v>
      </c>
      <c r="S2627" t="s">
        <v>8318</v>
      </c>
      <c r="T2627" t="s">
        <v>8358</v>
      </c>
    </row>
    <row r="2628" spans="1:20" x14ac:dyDescent="0.2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v>42158.628113425926</v>
      </c>
      <c r="K2628">
        <v>1430751869</v>
      </c>
      <c r="L2628" s="10">
        <v>42128.628113425926</v>
      </c>
      <c r="M2628" t="b">
        <v>0</v>
      </c>
      <c r="N2628">
        <v>50</v>
      </c>
      <c r="O2628" t="b">
        <v>1</v>
      </c>
      <c r="P2628" t="s">
        <v>8301</v>
      </c>
      <c r="Q2628">
        <v>1.1200000000000001</v>
      </c>
      <c r="R2628">
        <v>56</v>
      </c>
      <c r="S2628" t="s">
        <v>8318</v>
      </c>
      <c r="T2628" t="s">
        <v>8358</v>
      </c>
    </row>
    <row r="2629" spans="1:20" x14ac:dyDescent="0.2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v>42334.871076388896</v>
      </c>
      <c r="K2629">
        <v>1445975661</v>
      </c>
      <c r="L2629" s="10">
        <v>42304.829409722224</v>
      </c>
      <c r="M2629" t="b">
        <v>0</v>
      </c>
      <c r="N2629">
        <v>45</v>
      </c>
      <c r="O2629" t="b">
        <v>1</v>
      </c>
      <c r="P2629" t="s">
        <v>8301</v>
      </c>
      <c r="Q2629">
        <v>6.4666666666666668</v>
      </c>
      <c r="R2629">
        <v>21.555555555555557</v>
      </c>
      <c r="S2629" t="s">
        <v>8318</v>
      </c>
      <c r="T2629" t="s">
        <v>8358</v>
      </c>
    </row>
    <row r="2630" spans="1:20" x14ac:dyDescent="0.2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v>41973.966053240743</v>
      </c>
      <c r="K2630">
        <v>1415661067</v>
      </c>
      <c r="L2630" s="10">
        <v>41953.966053240743</v>
      </c>
      <c r="M2630" t="b">
        <v>0</v>
      </c>
      <c r="N2630">
        <v>21</v>
      </c>
      <c r="O2630" t="b">
        <v>1</v>
      </c>
      <c r="P2630" t="s">
        <v>8301</v>
      </c>
      <c r="Q2630">
        <v>1.1036948748510131</v>
      </c>
      <c r="R2630">
        <v>44.095238095238095</v>
      </c>
      <c r="S2630" t="s">
        <v>8318</v>
      </c>
      <c r="T2630" t="s">
        <v>8358</v>
      </c>
    </row>
    <row r="2631" spans="1:20" x14ac:dyDescent="0.2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v>42138.538449074069</v>
      </c>
      <c r="K2631">
        <v>1429016122</v>
      </c>
      <c r="L2631" s="10"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>
        <v>1.2774000000000001</v>
      </c>
      <c r="R2631">
        <v>63.87</v>
      </c>
      <c r="S2631" t="s">
        <v>8318</v>
      </c>
      <c r="T2631" t="s">
        <v>8358</v>
      </c>
    </row>
    <row r="2632" spans="1:20" x14ac:dyDescent="0.2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v>42551.416666666672</v>
      </c>
      <c r="K2632">
        <v>1464921112</v>
      </c>
      <c r="L2632" s="10">
        <v>42524.105462962965</v>
      </c>
      <c r="M2632" t="b">
        <v>0</v>
      </c>
      <c r="N2632">
        <v>81</v>
      </c>
      <c r="O2632" t="b">
        <v>1</v>
      </c>
      <c r="P2632" t="s">
        <v>8301</v>
      </c>
      <c r="Q2632">
        <v>1.579</v>
      </c>
      <c r="R2632">
        <v>38.987654320987652</v>
      </c>
      <c r="S2632" t="s">
        <v>8318</v>
      </c>
      <c r="T2632" t="s">
        <v>8358</v>
      </c>
    </row>
    <row r="2633" spans="1:20" x14ac:dyDescent="0.2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v>42246.169293981482</v>
      </c>
      <c r="K2633">
        <v>1438488227</v>
      </c>
      <c r="L2633" s="10"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>
        <v>1.1466525000000001</v>
      </c>
      <c r="R2633">
        <v>80.185489510489504</v>
      </c>
      <c r="S2633" t="s">
        <v>8318</v>
      </c>
      <c r="T2633" t="s">
        <v>8358</v>
      </c>
    </row>
    <row r="2634" spans="1:20" x14ac:dyDescent="0.2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v>42519.061793981484</v>
      </c>
      <c r="K2634">
        <v>1462325339</v>
      </c>
      <c r="L2634" s="10">
        <v>42494.061793981484</v>
      </c>
      <c r="M2634" t="b">
        <v>0</v>
      </c>
      <c r="N2634">
        <v>42</v>
      </c>
      <c r="O2634" t="b">
        <v>1</v>
      </c>
      <c r="P2634" t="s">
        <v>8301</v>
      </c>
      <c r="Q2634">
        <v>1.3700934579439252</v>
      </c>
      <c r="R2634">
        <v>34.904761904761905</v>
      </c>
      <c r="S2634" t="s">
        <v>8318</v>
      </c>
      <c r="T2634" t="s">
        <v>8358</v>
      </c>
    </row>
    <row r="2635" spans="1:20" x14ac:dyDescent="0.2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v>41697.958333333336</v>
      </c>
      <c r="K2635">
        <v>1390938332</v>
      </c>
      <c r="L2635" s="10"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>
        <v>3.5461999999999998</v>
      </c>
      <c r="R2635">
        <v>89.100502512562812</v>
      </c>
      <c r="S2635" t="s">
        <v>8318</v>
      </c>
      <c r="T2635" t="s">
        <v>8358</v>
      </c>
    </row>
    <row r="2636" spans="1:20" x14ac:dyDescent="0.2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v>42642.656493055561</v>
      </c>
      <c r="K2636">
        <v>1472571921</v>
      </c>
      <c r="L2636" s="10">
        <v>42612.656493055561</v>
      </c>
      <c r="M2636" t="b">
        <v>0</v>
      </c>
      <c r="N2636">
        <v>25</v>
      </c>
      <c r="O2636" t="b">
        <v>1</v>
      </c>
      <c r="P2636" t="s">
        <v>8301</v>
      </c>
      <c r="Q2636">
        <v>1.0602150537634409</v>
      </c>
      <c r="R2636">
        <v>39.44</v>
      </c>
      <c r="S2636" t="s">
        <v>8318</v>
      </c>
      <c r="T2636" t="s">
        <v>8358</v>
      </c>
    </row>
    <row r="2637" spans="1:20" x14ac:dyDescent="0.2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v>42072.909270833334</v>
      </c>
      <c r="K2637">
        <v>1422917361</v>
      </c>
      <c r="L2637" s="10">
        <v>42037.950937500005</v>
      </c>
      <c r="M2637" t="b">
        <v>0</v>
      </c>
      <c r="N2637">
        <v>84</v>
      </c>
      <c r="O2637" t="b">
        <v>1</v>
      </c>
      <c r="P2637" t="s">
        <v>8301</v>
      </c>
      <c r="Q2637">
        <v>1</v>
      </c>
      <c r="R2637">
        <v>136.9047619047619</v>
      </c>
      <c r="S2637" t="s">
        <v>8318</v>
      </c>
      <c r="T2637" t="s">
        <v>8358</v>
      </c>
    </row>
    <row r="2638" spans="1:20" x14ac:dyDescent="0.2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v>42659.041666666672</v>
      </c>
      <c r="K2638">
        <v>1474641914</v>
      </c>
      <c r="L2638" s="10">
        <v>42636.614745370374</v>
      </c>
      <c r="M2638" t="b">
        <v>0</v>
      </c>
      <c r="N2638">
        <v>50</v>
      </c>
      <c r="O2638" t="b">
        <v>1</v>
      </c>
      <c r="P2638" t="s">
        <v>8301</v>
      </c>
      <c r="Q2638">
        <v>1.873</v>
      </c>
      <c r="R2638">
        <v>37.46</v>
      </c>
      <c r="S2638" t="s">
        <v>8318</v>
      </c>
      <c r="T2638" t="s">
        <v>8358</v>
      </c>
    </row>
    <row r="2639" spans="1:20" x14ac:dyDescent="0.2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v>42655.549479166672</v>
      </c>
      <c r="K2639">
        <v>1474895475</v>
      </c>
      <c r="L2639" s="10">
        <v>42639.549479166672</v>
      </c>
      <c r="M2639" t="b">
        <v>0</v>
      </c>
      <c r="N2639">
        <v>26</v>
      </c>
      <c r="O2639" t="b">
        <v>1</v>
      </c>
      <c r="P2639" t="s">
        <v>8301</v>
      </c>
      <c r="Q2639">
        <v>1.6619999999999999</v>
      </c>
      <c r="R2639">
        <v>31.96153846153846</v>
      </c>
      <c r="S2639" t="s">
        <v>8318</v>
      </c>
      <c r="T2639" t="s">
        <v>8358</v>
      </c>
    </row>
    <row r="2640" spans="1:20" x14ac:dyDescent="0.2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v>42019.913136574076</v>
      </c>
      <c r="K2640">
        <v>1418766895</v>
      </c>
      <c r="L2640" s="10">
        <v>41989.913136574076</v>
      </c>
      <c r="M2640" t="b">
        <v>0</v>
      </c>
      <c r="N2640">
        <v>14</v>
      </c>
      <c r="O2640" t="b">
        <v>1</v>
      </c>
      <c r="P2640" t="s">
        <v>8301</v>
      </c>
      <c r="Q2640">
        <v>1.0172910662824208</v>
      </c>
      <c r="R2640">
        <v>25.214285714285715</v>
      </c>
      <c r="S2640" t="s">
        <v>8318</v>
      </c>
      <c r="T2640" t="s">
        <v>8358</v>
      </c>
    </row>
    <row r="2641" spans="1:20" x14ac:dyDescent="0.2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v>42054.86513888889</v>
      </c>
      <c r="K2641">
        <v>1421786748</v>
      </c>
      <c r="L2641" s="10">
        <v>42024.86513888889</v>
      </c>
      <c r="M2641" t="b">
        <v>0</v>
      </c>
      <c r="N2641">
        <v>49</v>
      </c>
      <c r="O2641" t="b">
        <v>1</v>
      </c>
      <c r="P2641" t="s">
        <v>8301</v>
      </c>
      <c r="Q2641">
        <v>1.64</v>
      </c>
      <c r="R2641">
        <v>10.040816326530612</v>
      </c>
      <c r="S2641" t="s">
        <v>8318</v>
      </c>
      <c r="T2641" t="s">
        <v>8358</v>
      </c>
    </row>
    <row r="2642" spans="1:20" x14ac:dyDescent="0.2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v>42163.160578703704</v>
      </c>
      <c r="K2642">
        <v>1428551474</v>
      </c>
      <c r="L2642" s="10">
        <v>42103.160578703704</v>
      </c>
      <c r="M2642" t="b">
        <v>0</v>
      </c>
      <c r="N2642">
        <v>69</v>
      </c>
      <c r="O2642" t="b">
        <v>1</v>
      </c>
      <c r="P2642" t="s">
        <v>8301</v>
      </c>
      <c r="Q2642">
        <v>1.0566666666666666</v>
      </c>
      <c r="R2642">
        <v>45.94202898550725</v>
      </c>
      <c r="S2642" t="s">
        <v>8318</v>
      </c>
      <c r="T2642" t="s">
        <v>8358</v>
      </c>
    </row>
    <row r="2643" spans="1:20" x14ac:dyDescent="0.2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v>41897.839583333334</v>
      </c>
      <c r="K2643">
        <v>1409341863</v>
      </c>
      <c r="L2643" s="10">
        <v>41880.827118055553</v>
      </c>
      <c r="M2643" t="b">
        <v>0</v>
      </c>
      <c r="N2643">
        <v>1</v>
      </c>
      <c r="O2643" t="b">
        <v>0</v>
      </c>
      <c r="P2643" t="s">
        <v>8301</v>
      </c>
      <c r="Q2643">
        <v>0.01</v>
      </c>
      <c r="R2643">
        <v>15</v>
      </c>
      <c r="S2643" t="s">
        <v>8318</v>
      </c>
      <c r="T2643" t="s">
        <v>8358</v>
      </c>
    </row>
    <row r="2644" spans="1:20" x14ac:dyDescent="0.2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v>42566.289583333331</v>
      </c>
      <c r="K2644">
        <v>1465970108</v>
      </c>
      <c r="L2644" s="10">
        <v>42536.246620370366</v>
      </c>
      <c r="M2644" t="b">
        <v>0</v>
      </c>
      <c r="N2644">
        <v>0</v>
      </c>
      <c r="O2644" t="b">
        <v>0</v>
      </c>
      <c r="P2644" t="s">
        <v>8301</v>
      </c>
      <c r="Q2644">
        <v>0</v>
      </c>
      <c r="R2644" t="e">
        <v>#DIV/0!</v>
      </c>
      <c r="S2644" t="s">
        <v>8318</v>
      </c>
      <c r="T2644" t="s">
        <v>8358</v>
      </c>
    </row>
    <row r="2645" spans="1:20" x14ac:dyDescent="0.2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v>42725.332638888889</v>
      </c>
      <c r="K2645">
        <v>1479218315</v>
      </c>
      <c r="L2645" s="10"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>
        <v>0.33559730999999998</v>
      </c>
      <c r="R2645">
        <v>223.58248500999335</v>
      </c>
      <c r="S2645" t="s">
        <v>8318</v>
      </c>
      <c r="T2645" t="s">
        <v>8358</v>
      </c>
    </row>
    <row r="2646" spans="1:20" x14ac:dyDescent="0.2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v>42804.792071759264</v>
      </c>
      <c r="K2646">
        <v>1486580435</v>
      </c>
      <c r="L2646" s="10">
        <v>42774.792071759264</v>
      </c>
      <c r="M2646" t="b">
        <v>1</v>
      </c>
      <c r="N2646">
        <v>52</v>
      </c>
      <c r="O2646" t="b">
        <v>0</v>
      </c>
      <c r="P2646" t="s">
        <v>8301</v>
      </c>
      <c r="Q2646">
        <v>2.053E-2</v>
      </c>
      <c r="R2646">
        <v>39.480769230769234</v>
      </c>
      <c r="S2646" t="s">
        <v>8318</v>
      </c>
      <c r="T2646" t="s">
        <v>8358</v>
      </c>
    </row>
    <row r="2647" spans="1:20" x14ac:dyDescent="0.2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v>41951.884293981479</v>
      </c>
      <c r="K2647">
        <v>1412885603</v>
      </c>
      <c r="L2647" s="10">
        <v>41921.842627314814</v>
      </c>
      <c r="M2647" t="b">
        <v>1</v>
      </c>
      <c r="N2647">
        <v>23</v>
      </c>
      <c r="O2647" t="b">
        <v>0</v>
      </c>
      <c r="P2647" t="s">
        <v>8301</v>
      </c>
      <c r="Q2647">
        <v>0.105</v>
      </c>
      <c r="R2647">
        <v>91.304347826086953</v>
      </c>
      <c r="S2647" t="s">
        <v>8318</v>
      </c>
      <c r="T2647" t="s">
        <v>8358</v>
      </c>
    </row>
    <row r="2648" spans="1:20" x14ac:dyDescent="0.2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v>42256.313298611116</v>
      </c>
      <c r="K2648">
        <v>1439191869</v>
      </c>
      <c r="L2648" s="10"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>
        <v>8.4172839999999999E-2</v>
      </c>
      <c r="R2648">
        <v>78.666205607476627</v>
      </c>
      <c r="S2648" t="s">
        <v>8318</v>
      </c>
      <c r="T2648" t="s">
        <v>8358</v>
      </c>
    </row>
    <row r="2649" spans="1:20" x14ac:dyDescent="0.2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v>42230.261793981481</v>
      </c>
      <c r="K2649">
        <v>1436941019</v>
      </c>
      <c r="L2649" s="10">
        <v>42200.261793981481</v>
      </c>
      <c r="M2649" t="b">
        <v>0</v>
      </c>
      <c r="N2649">
        <v>3</v>
      </c>
      <c r="O2649" t="b">
        <v>0</v>
      </c>
      <c r="P2649" t="s">
        <v>8301</v>
      </c>
      <c r="Q2649">
        <v>1.44E-2</v>
      </c>
      <c r="R2649">
        <v>12</v>
      </c>
      <c r="S2649" t="s">
        <v>8318</v>
      </c>
      <c r="T2649" t="s">
        <v>8358</v>
      </c>
    </row>
    <row r="2650" spans="1:20" x14ac:dyDescent="0.2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v>42438.714814814812</v>
      </c>
      <c r="K2650">
        <v>1454951360</v>
      </c>
      <c r="L2650" s="10">
        <v>42408.714814814812</v>
      </c>
      <c r="M2650" t="b">
        <v>0</v>
      </c>
      <c r="N2650">
        <v>6</v>
      </c>
      <c r="O2650" t="b">
        <v>0</v>
      </c>
      <c r="P2650" t="s">
        <v>8301</v>
      </c>
      <c r="Q2650">
        <v>8.8333333333333337E-3</v>
      </c>
      <c r="R2650">
        <v>17.666666666666668</v>
      </c>
      <c r="S2650" t="s">
        <v>8318</v>
      </c>
      <c r="T2650" t="s">
        <v>8358</v>
      </c>
    </row>
    <row r="2651" spans="1:20" x14ac:dyDescent="0.2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v>42401.99700231482</v>
      </c>
      <c r="K2651">
        <v>1449186941</v>
      </c>
      <c r="L2651" s="10">
        <v>42341.99700231482</v>
      </c>
      <c r="M2651" t="b">
        <v>0</v>
      </c>
      <c r="N2651">
        <v>3</v>
      </c>
      <c r="O2651" t="b">
        <v>0</v>
      </c>
      <c r="P2651" t="s">
        <v>8301</v>
      </c>
      <c r="Q2651">
        <v>9.9200000000000004E-4</v>
      </c>
      <c r="R2651">
        <v>41.333333333333336</v>
      </c>
      <c r="S2651" t="s">
        <v>8318</v>
      </c>
      <c r="T2651" t="s">
        <v>8358</v>
      </c>
    </row>
    <row r="2652" spans="1:20" x14ac:dyDescent="0.2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v>42725.624340277776</v>
      </c>
      <c r="K2652">
        <v>1479740343</v>
      </c>
      <c r="L2652" s="10">
        <v>42695.624340277776</v>
      </c>
      <c r="M2652" t="b">
        <v>0</v>
      </c>
      <c r="N2652">
        <v>5</v>
      </c>
      <c r="O2652" t="b">
        <v>0</v>
      </c>
      <c r="P2652" t="s">
        <v>8301</v>
      </c>
      <c r="Q2652">
        <v>5.966666666666667E-3</v>
      </c>
      <c r="R2652">
        <v>71.599999999999994</v>
      </c>
      <c r="S2652" t="s">
        <v>8318</v>
      </c>
      <c r="T2652" t="s">
        <v>8358</v>
      </c>
    </row>
    <row r="2653" spans="1:20" x14ac:dyDescent="0.2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v>42355.805659722217</v>
      </c>
      <c r="K2653">
        <v>1447960809</v>
      </c>
      <c r="L2653" s="10">
        <v>42327.805659722217</v>
      </c>
      <c r="M2653" t="b">
        <v>0</v>
      </c>
      <c r="N2653">
        <v>17</v>
      </c>
      <c r="O2653" t="b">
        <v>0</v>
      </c>
      <c r="P2653" t="s">
        <v>8301</v>
      </c>
      <c r="Q2653">
        <v>1.8689285714285714E-2</v>
      </c>
      <c r="R2653">
        <v>307.8235294117647</v>
      </c>
      <c r="S2653" t="s">
        <v>8318</v>
      </c>
      <c r="T2653" t="s">
        <v>8358</v>
      </c>
    </row>
    <row r="2654" spans="1:20" x14ac:dyDescent="0.2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v>41983.158854166672</v>
      </c>
      <c r="K2654">
        <v>1415591325</v>
      </c>
      <c r="L2654" s="10">
        <v>41953.158854166672</v>
      </c>
      <c r="M2654" t="b">
        <v>0</v>
      </c>
      <c r="N2654">
        <v>11</v>
      </c>
      <c r="O2654" t="b">
        <v>0</v>
      </c>
      <c r="P2654" t="s">
        <v>8301</v>
      </c>
      <c r="Q2654">
        <v>8.8500000000000002E-3</v>
      </c>
      <c r="R2654">
        <v>80.454545454545453</v>
      </c>
      <c r="S2654" t="s">
        <v>8318</v>
      </c>
      <c r="T2654" t="s">
        <v>8358</v>
      </c>
    </row>
    <row r="2655" spans="1:20" x14ac:dyDescent="0.2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v>41803.166666666664</v>
      </c>
      <c r="K2655">
        <v>1399909127</v>
      </c>
      <c r="L2655" s="10">
        <v>41771.651932870373</v>
      </c>
      <c r="M2655" t="b">
        <v>0</v>
      </c>
      <c r="N2655">
        <v>70</v>
      </c>
      <c r="O2655" t="b">
        <v>0</v>
      </c>
      <c r="P2655" t="s">
        <v>8301</v>
      </c>
      <c r="Q2655">
        <v>0.1152156862745098</v>
      </c>
      <c r="R2655">
        <v>83.942857142857136</v>
      </c>
      <c r="S2655" t="s">
        <v>8318</v>
      </c>
      <c r="T2655" t="s">
        <v>8358</v>
      </c>
    </row>
    <row r="2656" spans="1:20" x14ac:dyDescent="0.2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v>42115.559328703705</v>
      </c>
      <c r="K2656">
        <v>1424442326</v>
      </c>
      <c r="L2656" s="10">
        <v>42055.600995370376</v>
      </c>
      <c r="M2656" t="b">
        <v>0</v>
      </c>
      <c r="N2656">
        <v>6</v>
      </c>
      <c r="O2656" t="b">
        <v>0</v>
      </c>
      <c r="P2656" t="s">
        <v>8301</v>
      </c>
      <c r="Q2656">
        <v>5.1000000000000004E-4</v>
      </c>
      <c r="R2656">
        <v>8.5</v>
      </c>
      <c r="S2656" t="s">
        <v>8318</v>
      </c>
      <c r="T2656" t="s">
        <v>8358</v>
      </c>
    </row>
    <row r="2657" spans="1:20" x14ac:dyDescent="0.2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v>42409.833333333328</v>
      </c>
      <c r="K2657">
        <v>1452631647</v>
      </c>
      <c r="L2657" s="10">
        <v>42381.866284722222</v>
      </c>
      <c r="M2657" t="b">
        <v>0</v>
      </c>
      <c r="N2657">
        <v>43</v>
      </c>
      <c r="O2657" t="b">
        <v>0</v>
      </c>
      <c r="P2657" t="s">
        <v>8301</v>
      </c>
      <c r="Q2657">
        <v>0.21033333333333334</v>
      </c>
      <c r="R2657">
        <v>73.372093023255815</v>
      </c>
      <c r="S2657" t="s">
        <v>8318</v>
      </c>
      <c r="T2657" t="s">
        <v>8358</v>
      </c>
    </row>
    <row r="2658" spans="1:20" x14ac:dyDescent="0.2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v>42806.791666666672</v>
      </c>
      <c r="K2658">
        <v>1485966688</v>
      </c>
      <c r="L2658" s="10"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>
        <v>0.11436666666666667</v>
      </c>
      <c r="R2658">
        <v>112.86184210526316</v>
      </c>
      <c r="S2658" t="s">
        <v>8318</v>
      </c>
      <c r="T2658" t="s">
        <v>8358</v>
      </c>
    </row>
    <row r="2659" spans="1:20" x14ac:dyDescent="0.2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v>42585.0625</v>
      </c>
      <c r="K2659">
        <v>1467325053</v>
      </c>
      <c r="L2659" s="10">
        <v>42551.928854166668</v>
      </c>
      <c r="M2659" t="b">
        <v>0</v>
      </c>
      <c r="N2659">
        <v>59</v>
      </c>
      <c r="O2659" t="b">
        <v>0</v>
      </c>
      <c r="P2659" t="s">
        <v>8301</v>
      </c>
      <c r="Q2659">
        <v>0.18737933333333334</v>
      </c>
      <c r="R2659">
        <v>95.277627118644077</v>
      </c>
      <c r="S2659" t="s">
        <v>8318</v>
      </c>
      <c r="T2659" t="s">
        <v>8358</v>
      </c>
    </row>
    <row r="2660" spans="1:20" x14ac:dyDescent="0.2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v>42581.884189814817</v>
      </c>
      <c r="K2660">
        <v>1467321194</v>
      </c>
      <c r="L2660" s="10">
        <v>42551.884189814817</v>
      </c>
      <c r="M2660" t="b">
        <v>0</v>
      </c>
      <c r="N2660">
        <v>4</v>
      </c>
      <c r="O2660" t="b">
        <v>0</v>
      </c>
      <c r="P2660" t="s">
        <v>8301</v>
      </c>
      <c r="Q2660">
        <v>9.2857142857142856E-4</v>
      </c>
      <c r="R2660">
        <v>22.75</v>
      </c>
      <c r="S2660" t="s">
        <v>8318</v>
      </c>
      <c r="T2660" t="s">
        <v>8358</v>
      </c>
    </row>
    <row r="2661" spans="1:20" x14ac:dyDescent="0.2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v>42112.069560185191</v>
      </c>
      <c r="K2661">
        <v>1426729210</v>
      </c>
      <c r="L2661" s="10">
        <v>42082.069560185191</v>
      </c>
      <c r="M2661" t="b">
        <v>0</v>
      </c>
      <c r="N2661">
        <v>10</v>
      </c>
      <c r="O2661" t="b">
        <v>0</v>
      </c>
      <c r="P2661" t="s">
        <v>8301</v>
      </c>
      <c r="Q2661">
        <v>2.720408163265306E-2</v>
      </c>
      <c r="R2661">
        <v>133.30000000000001</v>
      </c>
      <c r="S2661" t="s">
        <v>8318</v>
      </c>
      <c r="T2661" t="s">
        <v>8358</v>
      </c>
    </row>
    <row r="2662" spans="1:20" x14ac:dyDescent="0.2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v>42332.754837962959</v>
      </c>
      <c r="K2662">
        <v>1443200818</v>
      </c>
      <c r="L2662" s="10">
        <v>42272.713171296295</v>
      </c>
      <c r="M2662" t="b">
        <v>0</v>
      </c>
      <c r="N2662">
        <v>5</v>
      </c>
      <c r="O2662" t="b">
        <v>0</v>
      </c>
      <c r="P2662" t="s">
        <v>8301</v>
      </c>
      <c r="Q2662">
        <v>9.5E-4</v>
      </c>
      <c r="R2662">
        <v>3.8</v>
      </c>
      <c r="S2662" t="s">
        <v>8318</v>
      </c>
      <c r="T2662" t="s">
        <v>8358</v>
      </c>
    </row>
    <row r="2663" spans="1:20" x14ac:dyDescent="0.2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v>41572.958449074074</v>
      </c>
      <c r="K2663">
        <v>1380150010</v>
      </c>
      <c r="L2663" s="10">
        <v>41542.958449074074</v>
      </c>
      <c r="M2663" t="b">
        <v>0</v>
      </c>
      <c r="N2663">
        <v>60</v>
      </c>
      <c r="O2663" t="b">
        <v>1</v>
      </c>
      <c r="P2663" t="s">
        <v>8302</v>
      </c>
      <c r="Q2663">
        <v>1.0289999999999999</v>
      </c>
      <c r="R2663">
        <v>85.75</v>
      </c>
      <c r="S2663" t="s">
        <v>8318</v>
      </c>
      <c r="T2663" t="s">
        <v>8342</v>
      </c>
    </row>
    <row r="2664" spans="1:20" x14ac:dyDescent="0.2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v>42237.746678240743</v>
      </c>
      <c r="K2664">
        <v>1437587713</v>
      </c>
      <c r="L2664" s="10">
        <v>42207.746678240743</v>
      </c>
      <c r="M2664" t="b">
        <v>0</v>
      </c>
      <c r="N2664">
        <v>80</v>
      </c>
      <c r="O2664" t="b">
        <v>1</v>
      </c>
      <c r="P2664" t="s">
        <v>8302</v>
      </c>
      <c r="Q2664">
        <v>1.0680000000000001</v>
      </c>
      <c r="R2664">
        <v>267</v>
      </c>
      <c r="S2664" t="s">
        <v>8318</v>
      </c>
      <c r="T2664" t="s">
        <v>8342</v>
      </c>
    </row>
    <row r="2665" spans="1:20" x14ac:dyDescent="0.2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v>42251.625</v>
      </c>
      <c r="K2665">
        <v>1438873007</v>
      </c>
      <c r="L2665" s="10">
        <v>42222.622766203705</v>
      </c>
      <c r="M2665" t="b">
        <v>0</v>
      </c>
      <c r="N2665">
        <v>56</v>
      </c>
      <c r="O2665" t="b">
        <v>1</v>
      </c>
      <c r="P2665" t="s">
        <v>8302</v>
      </c>
      <c r="Q2665">
        <v>1.0459624999999999</v>
      </c>
      <c r="R2665">
        <v>373.55803571428572</v>
      </c>
      <c r="S2665" t="s">
        <v>8318</v>
      </c>
      <c r="T2665" t="s">
        <v>8342</v>
      </c>
    </row>
    <row r="2666" spans="1:20" x14ac:dyDescent="0.2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v>42347.290972222225</v>
      </c>
      <c r="K2666">
        <v>1446683797</v>
      </c>
      <c r="L2666" s="10">
        <v>42313.02542824074</v>
      </c>
      <c r="M2666" t="b">
        <v>0</v>
      </c>
      <c r="N2666">
        <v>104</v>
      </c>
      <c r="O2666" t="b">
        <v>1</v>
      </c>
      <c r="P2666" t="s">
        <v>8302</v>
      </c>
      <c r="Q2666">
        <v>1.0342857142857143</v>
      </c>
      <c r="R2666">
        <v>174.03846153846155</v>
      </c>
      <c r="S2666" t="s">
        <v>8318</v>
      </c>
      <c r="T2666" t="s">
        <v>8342</v>
      </c>
    </row>
    <row r="2667" spans="1:20" x14ac:dyDescent="0.2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v>42128.895532407405</v>
      </c>
      <c r="K2667">
        <v>1426886974</v>
      </c>
      <c r="L2667" s="10">
        <v>42083.895532407405</v>
      </c>
      <c r="M2667" t="b">
        <v>0</v>
      </c>
      <c r="N2667">
        <v>46</v>
      </c>
      <c r="O2667" t="b">
        <v>1</v>
      </c>
      <c r="P2667" t="s">
        <v>8302</v>
      </c>
      <c r="Q2667">
        <v>1.2314285714285715</v>
      </c>
      <c r="R2667">
        <v>93.695652173913047</v>
      </c>
      <c r="S2667" t="s">
        <v>8318</v>
      </c>
      <c r="T2667" t="s">
        <v>8342</v>
      </c>
    </row>
    <row r="2668" spans="1:20" x14ac:dyDescent="0.2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v>42272.875</v>
      </c>
      <c r="K2668">
        <v>1440008439</v>
      </c>
      <c r="L2668" s="10"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>
        <v>1.592951</v>
      </c>
      <c r="R2668">
        <v>77.327718446601949</v>
      </c>
      <c r="S2668" t="s">
        <v>8318</v>
      </c>
      <c r="T2668" t="s">
        <v>8342</v>
      </c>
    </row>
    <row r="2669" spans="1:20" x14ac:dyDescent="0.2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v>42410.926111111112</v>
      </c>
      <c r="K2669">
        <v>1452550416</v>
      </c>
      <c r="L2669" s="10">
        <v>42380.926111111112</v>
      </c>
      <c r="M2669" t="b">
        <v>0</v>
      </c>
      <c r="N2669">
        <v>18</v>
      </c>
      <c r="O2669" t="b">
        <v>1</v>
      </c>
      <c r="P2669" t="s">
        <v>8302</v>
      </c>
      <c r="Q2669">
        <v>1.1066666666666667</v>
      </c>
      <c r="R2669">
        <v>92.222222222222229</v>
      </c>
      <c r="S2669" t="s">
        <v>8318</v>
      </c>
      <c r="T2669" t="s">
        <v>8342</v>
      </c>
    </row>
    <row r="2670" spans="1:20" x14ac:dyDescent="0.2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v>42317.60555555555</v>
      </c>
      <c r="K2670">
        <v>1443449265</v>
      </c>
      <c r="L2670" s="10">
        <v>42275.588715277772</v>
      </c>
      <c r="M2670" t="b">
        <v>0</v>
      </c>
      <c r="N2670">
        <v>28</v>
      </c>
      <c r="O2670" t="b">
        <v>1</v>
      </c>
      <c r="P2670" t="s">
        <v>8302</v>
      </c>
      <c r="Q2670">
        <v>1.7070000000000001</v>
      </c>
      <c r="R2670">
        <v>60.964285714285715</v>
      </c>
      <c r="S2670" t="s">
        <v>8318</v>
      </c>
      <c r="T2670" t="s">
        <v>8342</v>
      </c>
    </row>
    <row r="2671" spans="1:20" x14ac:dyDescent="0.2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v>42379.035833333335</v>
      </c>
      <c r="K2671">
        <v>1447203096</v>
      </c>
      <c r="L2671" s="10">
        <v>42319.035833333335</v>
      </c>
      <c r="M2671" t="b">
        <v>0</v>
      </c>
      <c r="N2671">
        <v>11</v>
      </c>
      <c r="O2671" t="b">
        <v>1</v>
      </c>
      <c r="P2671" t="s">
        <v>8302</v>
      </c>
      <c r="Q2671">
        <v>1.25125</v>
      </c>
      <c r="R2671">
        <v>91</v>
      </c>
      <c r="S2671" t="s">
        <v>8318</v>
      </c>
      <c r="T2671" t="s">
        <v>8342</v>
      </c>
    </row>
    <row r="2672" spans="1:20" x14ac:dyDescent="0.2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v>41849.020601851851</v>
      </c>
      <c r="K2672">
        <v>1404174580</v>
      </c>
      <c r="L2672" s="10">
        <v>41821.020601851851</v>
      </c>
      <c r="M2672" t="b">
        <v>1</v>
      </c>
      <c r="N2672">
        <v>60</v>
      </c>
      <c r="O2672" t="b">
        <v>0</v>
      </c>
      <c r="P2672" t="s">
        <v>8302</v>
      </c>
      <c r="Q2672">
        <v>6.4158609339642042E-2</v>
      </c>
      <c r="R2672">
        <v>41.583333333333336</v>
      </c>
      <c r="S2672" t="s">
        <v>8318</v>
      </c>
      <c r="T2672" t="s">
        <v>8342</v>
      </c>
    </row>
    <row r="2673" spans="1:20" x14ac:dyDescent="0.2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v>41992.818055555559</v>
      </c>
      <c r="K2673">
        <v>1416419916</v>
      </c>
      <c r="L2673" s="10">
        <v>41962.749027777783</v>
      </c>
      <c r="M2673" t="b">
        <v>1</v>
      </c>
      <c r="N2673">
        <v>84</v>
      </c>
      <c r="O2673" t="b">
        <v>0</v>
      </c>
      <c r="P2673" t="s">
        <v>8302</v>
      </c>
      <c r="Q2673">
        <v>0.11344</v>
      </c>
      <c r="R2673">
        <v>33.761904761904759</v>
      </c>
      <c r="S2673" t="s">
        <v>8318</v>
      </c>
      <c r="T2673" t="s">
        <v>8342</v>
      </c>
    </row>
    <row r="2674" spans="1:20" x14ac:dyDescent="0.2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v>42366.25</v>
      </c>
      <c r="K2674">
        <v>1449436390</v>
      </c>
      <c r="L2674" s="10">
        <v>42344.884143518517</v>
      </c>
      <c r="M2674" t="b">
        <v>1</v>
      </c>
      <c r="N2674">
        <v>47</v>
      </c>
      <c r="O2674" t="b">
        <v>0</v>
      </c>
      <c r="P2674" t="s">
        <v>8302</v>
      </c>
      <c r="Q2674">
        <v>0.33189999999999997</v>
      </c>
      <c r="R2674">
        <v>70.61702127659575</v>
      </c>
      <c r="S2674" t="s">
        <v>8318</v>
      </c>
      <c r="T2674" t="s">
        <v>8342</v>
      </c>
    </row>
    <row r="2675" spans="1:20" x14ac:dyDescent="0.2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v>41941.947916666664</v>
      </c>
      <c r="K2675">
        <v>1412081999</v>
      </c>
      <c r="L2675" s="10">
        <v>41912.541655092595</v>
      </c>
      <c r="M2675" t="b">
        <v>1</v>
      </c>
      <c r="N2675">
        <v>66</v>
      </c>
      <c r="O2675" t="b">
        <v>0</v>
      </c>
      <c r="P2675" t="s">
        <v>8302</v>
      </c>
      <c r="Q2675">
        <v>0.27579999999999999</v>
      </c>
      <c r="R2675">
        <v>167.15151515151516</v>
      </c>
      <c r="S2675" t="s">
        <v>8318</v>
      </c>
      <c r="T2675" t="s">
        <v>8342</v>
      </c>
    </row>
    <row r="2676" spans="1:20" x14ac:dyDescent="0.2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v>42556.207638888889</v>
      </c>
      <c r="K2676">
        <v>1465398670</v>
      </c>
      <c r="L2676" s="10"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>
        <v>0.62839999999999996</v>
      </c>
      <c r="R2676">
        <v>128.61988304093566</v>
      </c>
      <c r="S2676" t="s">
        <v>8318</v>
      </c>
      <c r="T2676" t="s">
        <v>8342</v>
      </c>
    </row>
    <row r="2677" spans="1:20" x14ac:dyDescent="0.2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v>41953.899178240739</v>
      </c>
      <c r="K2677">
        <v>1413059689</v>
      </c>
      <c r="L2677" s="10">
        <v>41923.857511574075</v>
      </c>
      <c r="M2677" t="b">
        <v>1</v>
      </c>
      <c r="N2677">
        <v>29</v>
      </c>
      <c r="O2677" t="b">
        <v>0</v>
      </c>
      <c r="P2677" t="s">
        <v>8302</v>
      </c>
      <c r="Q2677">
        <v>7.5880000000000003E-2</v>
      </c>
      <c r="R2677">
        <v>65.41379310344827</v>
      </c>
      <c r="S2677" t="s">
        <v>8318</v>
      </c>
      <c r="T2677" t="s">
        <v>8342</v>
      </c>
    </row>
    <row r="2678" spans="1:20" x14ac:dyDescent="0.2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v>42512.624699074076</v>
      </c>
      <c r="K2678">
        <v>1461337174</v>
      </c>
      <c r="L2678" s="10">
        <v>42482.624699074076</v>
      </c>
      <c r="M2678" t="b">
        <v>0</v>
      </c>
      <c r="N2678">
        <v>9</v>
      </c>
      <c r="O2678" t="b">
        <v>0</v>
      </c>
      <c r="P2678" t="s">
        <v>8302</v>
      </c>
      <c r="Q2678">
        <v>0.50380952380952382</v>
      </c>
      <c r="R2678">
        <v>117.55555555555556</v>
      </c>
      <c r="S2678" t="s">
        <v>8318</v>
      </c>
      <c r="T2678" t="s">
        <v>8342</v>
      </c>
    </row>
    <row r="2679" spans="1:20" x14ac:dyDescent="0.2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v>41823.029432870368</v>
      </c>
      <c r="K2679">
        <v>1401756143</v>
      </c>
      <c r="L2679" s="10">
        <v>41793.029432870368</v>
      </c>
      <c r="M2679" t="b">
        <v>0</v>
      </c>
      <c r="N2679">
        <v>27</v>
      </c>
      <c r="O2679" t="b">
        <v>0</v>
      </c>
      <c r="P2679" t="s">
        <v>8302</v>
      </c>
      <c r="Q2679">
        <v>0.17512820512820512</v>
      </c>
      <c r="R2679">
        <v>126.48148148148148</v>
      </c>
      <c r="S2679" t="s">
        <v>8318</v>
      </c>
      <c r="T2679" t="s">
        <v>8342</v>
      </c>
    </row>
    <row r="2680" spans="1:20" x14ac:dyDescent="0.2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v>42271.798206018517</v>
      </c>
      <c r="K2680">
        <v>1440529765</v>
      </c>
      <c r="L2680" s="10">
        <v>42241.798206018517</v>
      </c>
      <c r="M2680" t="b">
        <v>0</v>
      </c>
      <c r="N2680">
        <v>2</v>
      </c>
      <c r="O2680" t="b">
        <v>0</v>
      </c>
      <c r="P2680" t="s">
        <v>8302</v>
      </c>
      <c r="Q2680">
        <v>1.3750000000000001E-4</v>
      </c>
      <c r="R2680">
        <v>550</v>
      </c>
      <c r="S2680" t="s">
        <v>8318</v>
      </c>
      <c r="T2680" t="s">
        <v>8342</v>
      </c>
    </row>
    <row r="2681" spans="1:20" x14ac:dyDescent="0.2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v>42063.001087962963</v>
      </c>
      <c r="K2681">
        <v>1422489694</v>
      </c>
      <c r="L2681" s="10">
        <v>42033.001087962963</v>
      </c>
      <c r="M2681" t="b">
        <v>0</v>
      </c>
      <c r="N2681">
        <v>3</v>
      </c>
      <c r="O2681" t="b">
        <v>0</v>
      </c>
      <c r="P2681" t="s">
        <v>8302</v>
      </c>
      <c r="Q2681">
        <v>3.3E-3</v>
      </c>
      <c r="R2681">
        <v>44</v>
      </c>
      <c r="S2681" t="s">
        <v>8318</v>
      </c>
      <c r="T2681" t="s">
        <v>8342</v>
      </c>
    </row>
    <row r="2682" spans="1:20" x14ac:dyDescent="0.2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v>42466.170034722221</v>
      </c>
      <c r="K2682">
        <v>1457327091</v>
      </c>
      <c r="L2682" s="10">
        <v>42436.211701388893</v>
      </c>
      <c r="M2682" t="b">
        <v>0</v>
      </c>
      <c r="N2682">
        <v>4</v>
      </c>
      <c r="O2682" t="b">
        <v>0</v>
      </c>
      <c r="P2682" t="s">
        <v>8302</v>
      </c>
      <c r="Q2682">
        <v>8.6250000000000007E-3</v>
      </c>
      <c r="R2682">
        <v>69</v>
      </c>
      <c r="S2682" t="s">
        <v>8318</v>
      </c>
      <c r="T2682" t="s">
        <v>8342</v>
      </c>
    </row>
    <row r="2683" spans="1:20" x14ac:dyDescent="0.2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v>41830.895254629628</v>
      </c>
      <c r="K2683">
        <v>1402867750</v>
      </c>
      <c r="L2683" s="10">
        <v>41805.895254629628</v>
      </c>
      <c r="M2683" t="b">
        <v>0</v>
      </c>
      <c r="N2683">
        <v>2</v>
      </c>
      <c r="O2683" t="b">
        <v>0</v>
      </c>
      <c r="P2683" t="s">
        <v>8284</v>
      </c>
      <c r="Q2683">
        <v>6.875E-3</v>
      </c>
      <c r="R2683">
        <v>27.5</v>
      </c>
      <c r="S2683" t="s">
        <v>8312</v>
      </c>
      <c r="T2683" t="s">
        <v>8337</v>
      </c>
    </row>
    <row r="2684" spans="1:20" x14ac:dyDescent="0.2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v>41965.249305555553</v>
      </c>
      <c r="K2684">
        <v>1413838540</v>
      </c>
      <c r="L2684" s="10">
        <v>41932.871990740743</v>
      </c>
      <c r="M2684" t="b">
        <v>0</v>
      </c>
      <c r="N2684">
        <v>20</v>
      </c>
      <c r="O2684" t="b">
        <v>0</v>
      </c>
      <c r="P2684" t="s">
        <v>8284</v>
      </c>
      <c r="Q2684">
        <v>0.28299999999999997</v>
      </c>
      <c r="R2684">
        <v>84.9</v>
      </c>
      <c r="S2684" t="s">
        <v>8312</v>
      </c>
      <c r="T2684" t="s">
        <v>8337</v>
      </c>
    </row>
    <row r="2685" spans="1:20" x14ac:dyDescent="0.2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v>42064.75509259259</v>
      </c>
      <c r="K2685">
        <v>1422641240</v>
      </c>
      <c r="L2685" s="10">
        <v>42034.75509259259</v>
      </c>
      <c r="M2685" t="b">
        <v>0</v>
      </c>
      <c r="N2685">
        <v>3</v>
      </c>
      <c r="O2685" t="b">
        <v>0</v>
      </c>
      <c r="P2685" t="s">
        <v>8284</v>
      </c>
      <c r="Q2685">
        <v>2.3999999999999998E-3</v>
      </c>
      <c r="R2685">
        <v>12</v>
      </c>
      <c r="S2685" t="s">
        <v>8312</v>
      </c>
      <c r="T2685" t="s">
        <v>8337</v>
      </c>
    </row>
    <row r="2686" spans="1:20" x14ac:dyDescent="0.2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v>41860.914641203701</v>
      </c>
      <c r="K2686">
        <v>1404165425</v>
      </c>
      <c r="L2686" s="10">
        <v>41820.914641203701</v>
      </c>
      <c r="M2686" t="b">
        <v>0</v>
      </c>
      <c r="N2686">
        <v>4</v>
      </c>
      <c r="O2686" t="b">
        <v>0</v>
      </c>
      <c r="P2686" t="s">
        <v>8284</v>
      </c>
      <c r="Q2686">
        <v>1.1428571428571429E-2</v>
      </c>
      <c r="R2686">
        <v>200</v>
      </c>
      <c r="S2686" t="s">
        <v>8312</v>
      </c>
      <c r="T2686" t="s">
        <v>8337</v>
      </c>
    </row>
    <row r="2687" spans="1:20" x14ac:dyDescent="0.2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v>42121.654282407413</v>
      </c>
      <c r="K2687">
        <v>1424968930</v>
      </c>
      <c r="L2687" s="10">
        <v>42061.69594907407</v>
      </c>
      <c r="M2687" t="b">
        <v>0</v>
      </c>
      <c r="N2687">
        <v>1</v>
      </c>
      <c r="O2687" t="b">
        <v>0</v>
      </c>
      <c r="P2687" t="s">
        <v>8284</v>
      </c>
      <c r="Q2687">
        <v>2.0000000000000001E-4</v>
      </c>
      <c r="R2687">
        <v>10</v>
      </c>
      <c r="S2687" t="s">
        <v>8312</v>
      </c>
      <c r="T2687" t="s">
        <v>8337</v>
      </c>
    </row>
    <row r="2688" spans="1:20" x14ac:dyDescent="0.2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v>41912.974803240737</v>
      </c>
      <c r="K2688">
        <v>1410391423</v>
      </c>
      <c r="L2688" s="10">
        <v>41892.974803240737</v>
      </c>
      <c r="M2688" t="b">
        <v>0</v>
      </c>
      <c r="N2688">
        <v>0</v>
      </c>
      <c r="O2688" t="b">
        <v>0</v>
      </c>
      <c r="P2688" t="s">
        <v>8284</v>
      </c>
      <c r="Q2688">
        <v>0</v>
      </c>
      <c r="R2688" t="e">
        <v>#DIV/0!</v>
      </c>
      <c r="S2688" t="s">
        <v>8312</v>
      </c>
      <c r="T2688" t="s">
        <v>8337</v>
      </c>
    </row>
    <row r="2689" spans="1:20" x14ac:dyDescent="0.2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v>42184.64025462963</v>
      </c>
      <c r="K2689">
        <v>1432999318</v>
      </c>
      <c r="L2689" s="10">
        <v>42154.64025462963</v>
      </c>
      <c r="M2689" t="b">
        <v>0</v>
      </c>
      <c r="N2689">
        <v>0</v>
      </c>
      <c r="O2689" t="b">
        <v>0</v>
      </c>
      <c r="P2689" t="s">
        <v>8284</v>
      </c>
      <c r="Q2689">
        <v>0</v>
      </c>
      <c r="R2689" t="e">
        <v>#DIV/0!</v>
      </c>
      <c r="S2689" t="s">
        <v>8312</v>
      </c>
      <c r="T2689" t="s">
        <v>8337</v>
      </c>
    </row>
    <row r="2690" spans="1:20" x14ac:dyDescent="0.2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v>42059.125</v>
      </c>
      <c r="K2690">
        <v>1422067870</v>
      </c>
      <c r="L2690" s="10">
        <v>42028.118865740747</v>
      </c>
      <c r="M2690" t="b">
        <v>0</v>
      </c>
      <c r="N2690">
        <v>14</v>
      </c>
      <c r="O2690" t="b">
        <v>0</v>
      </c>
      <c r="P2690" t="s">
        <v>8284</v>
      </c>
      <c r="Q2690">
        <v>1.48E-3</v>
      </c>
      <c r="R2690">
        <v>5.2857142857142856</v>
      </c>
      <c r="S2690" t="s">
        <v>8312</v>
      </c>
      <c r="T2690" t="s">
        <v>8337</v>
      </c>
    </row>
    <row r="2691" spans="1:20" x14ac:dyDescent="0.2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v>42581.961689814809</v>
      </c>
      <c r="K2691">
        <v>1467327890</v>
      </c>
      <c r="L2691" s="10">
        <v>42551.961689814809</v>
      </c>
      <c r="M2691" t="b">
        <v>0</v>
      </c>
      <c r="N2691">
        <v>1</v>
      </c>
      <c r="O2691" t="b">
        <v>0</v>
      </c>
      <c r="P2691" t="s">
        <v>8284</v>
      </c>
      <c r="Q2691">
        <v>2.8571428571428571E-5</v>
      </c>
      <c r="R2691">
        <v>1</v>
      </c>
      <c r="S2691" t="s">
        <v>8312</v>
      </c>
      <c r="T2691" t="s">
        <v>8337</v>
      </c>
    </row>
    <row r="2692" spans="1:20" x14ac:dyDescent="0.2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v>42158.105046296296</v>
      </c>
      <c r="K2692">
        <v>1429410676</v>
      </c>
      <c r="L2692" s="10"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>
        <v>0.107325</v>
      </c>
      <c r="R2692">
        <v>72.762711864406782</v>
      </c>
      <c r="S2692" t="s">
        <v>8312</v>
      </c>
      <c r="T2692" t="s">
        <v>8337</v>
      </c>
    </row>
    <row r="2693" spans="1:20" x14ac:dyDescent="0.2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v>42134.724039351851</v>
      </c>
      <c r="K2693">
        <v>1427390557</v>
      </c>
      <c r="L2693" s="10">
        <v>42089.724039351851</v>
      </c>
      <c r="M2693" t="b">
        <v>0</v>
      </c>
      <c r="N2693">
        <v>2</v>
      </c>
      <c r="O2693" t="b">
        <v>0</v>
      </c>
      <c r="P2693" t="s">
        <v>8284</v>
      </c>
      <c r="Q2693">
        <v>5.3846153846153844E-4</v>
      </c>
      <c r="R2693">
        <v>17.5</v>
      </c>
      <c r="S2693" t="s">
        <v>8312</v>
      </c>
      <c r="T2693" t="s">
        <v>8337</v>
      </c>
    </row>
    <row r="2694" spans="1:20" x14ac:dyDescent="0.2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v>42088.292361111111</v>
      </c>
      <c r="K2694">
        <v>1424678460</v>
      </c>
      <c r="L2694" s="10">
        <v>42058.334027777775</v>
      </c>
      <c r="M2694" t="b">
        <v>0</v>
      </c>
      <c r="N2694">
        <v>1</v>
      </c>
      <c r="O2694" t="b">
        <v>0</v>
      </c>
      <c r="P2694" t="s">
        <v>8284</v>
      </c>
      <c r="Q2694">
        <v>7.1428571428571426E-3</v>
      </c>
      <c r="R2694">
        <v>25</v>
      </c>
      <c r="S2694" t="s">
        <v>8312</v>
      </c>
      <c r="T2694" t="s">
        <v>8337</v>
      </c>
    </row>
    <row r="2695" spans="1:20" x14ac:dyDescent="0.2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v>41864.138495370367</v>
      </c>
      <c r="K2695">
        <v>1405307966</v>
      </c>
      <c r="L2695" s="10">
        <v>41834.138495370367</v>
      </c>
      <c r="M2695" t="b">
        <v>0</v>
      </c>
      <c r="N2695">
        <v>3</v>
      </c>
      <c r="O2695" t="b">
        <v>0</v>
      </c>
      <c r="P2695" t="s">
        <v>8284</v>
      </c>
      <c r="Q2695">
        <v>8.0000000000000002E-3</v>
      </c>
      <c r="R2695">
        <v>13.333333333333334</v>
      </c>
      <c r="S2695" t="s">
        <v>8312</v>
      </c>
      <c r="T2695" t="s">
        <v>8337</v>
      </c>
    </row>
    <row r="2696" spans="1:20" x14ac:dyDescent="0.2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v>41908.140497685185</v>
      </c>
      <c r="K2696">
        <v>1409109739</v>
      </c>
      <c r="L2696" s="10">
        <v>41878.140497685185</v>
      </c>
      <c r="M2696" t="b">
        <v>0</v>
      </c>
      <c r="N2696">
        <v>1</v>
      </c>
      <c r="O2696" t="b">
        <v>0</v>
      </c>
      <c r="P2696" t="s">
        <v>8284</v>
      </c>
      <c r="Q2696">
        <v>3.3333333333333335E-5</v>
      </c>
      <c r="R2696">
        <v>1</v>
      </c>
      <c r="S2696" t="s">
        <v>8312</v>
      </c>
      <c r="T2696" t="s">
        <v>8337</v>
      </c>
    </row>
    <row r="2697" spans="1:20" x14ac:dyDescent="0.2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v>42108.14025462963</v>
      </c>
      <c r="K2697">
        <v>1423801318</v>
      </c>
      <c r="L2697" s="10">
        <v>42048.181921296295</v>
      </c>
      <c r="M2697" t="b">
        <v>0</v>
      </c>
      <c r="N2697">
        <v>3</v>
      </c>
      <c r="O2697" t="b">
        <v>0</v>
      </c>
      <c r="P2697" t="s">
        <v>8284</v>
      </c>
      <c r="Q2697">
        <v>4.7333333333333333E-3</v>
      </c>
      <c r="R2697">
        <v>23.666666666666668</v>
      </c>
      <c r="S2697" t="s">
        <v>8312</v>
      </c>
      <c r="T2697" t="s">
        <v>8337</v>
      </c>
    </row>
    <row r="2698" spans="1:20" x14ac:dyDescent="0.2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v>41998.844444444447</v>
      </c>
      <c r="K2698">
        <v>1416600960</v>
      </c>
      <c r="L2698" s="10">
        <v>41964.844444444447</v>
      </c>
      <c r="M2698" t="b">
        <v>0</v>
      </c>
      <c r="N2698">
        <v>38</v>
      </c>
      <c r="O2698" t="b">
        <v>0</v>
      </c>
      <c r="P2698" t="s">
        <v>8284</v>
      </c>
      <c r="Q2698">
        <v>5.6500000000000002E-2</v>
      </c>
      <c r="R2698">
        <v>89.21052631578948</v>
      </c>
      <c r="S2698" t="s">
        <v>8312</v>
      </c>
      <c r="T2698" t="s">
        <v>8337</v>
      </c>
    </row>
    <row r="2699" spans="1:20" x14ac:dyDescent="0.2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v>42218.916666666672</v>
      </c>
      <c r="K2699">
        <v>1435876423</v>
      </c>
      <c r="L2699" s="10">
        <v>42187.940081018518</v>
      </c>
      <c r="M2699" t="b">
        <v>0</v>
      </c>
      <c r="N2699">
        <v>52</v>
      </c>
      <c r="O2699" t="b">
        <v>0</v>
      </c>
      <c r="P2699" t="s">
        <v>8284</v>
      </c>
      <c r="Q2699">
        <v>0.26352173913043481</v>
      </c>
      <c r="R2699">
        <v>116.55769230769231</v>
      </c>
      <c r="S2699" t="s">
        <v>8312</v>
      </c>
      <c r="T2699" t="s">
        <v>8337</v>
      </c>
    </row>
    <row r="2700" spans="1:20" x14ac:dyDescent="0.2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v>41817.898240740738</v>
      </c>
      <c r="K2700">
        <v>1401312808</v>
      </c>
      <c r="L2700" s="10">
        <v>41787.898240740738</v>
      </c>
      <c r="M2700" t="b">
        <v>0</v>
      </c>
      <c r="N2700">
        <v>2</v>
      </c>
      <c r="O2700" t="b">
        <v>0</v>
      </c>
      <c r="P2700" t="s">
        <v>8284</v>
      </c>
      <c r="Q2700">
        <v>3.2512500000000002E-3</v>
      </c>
      <c r="R2700">
        <v>13.005000000000001</v>
      </c>
      <c r="S2700" t="s">
        <v>8312</v>
      </c>
      <c r="T2700" t="s">
        <v>8337</v>
      </c>
    </row>
    <row r="2701" spans="1:20" x14ac:dyDescent="0.2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v>41859.896562499998</v>
      </c>
      <c r="K2701">
        <v>1404941463</v>
      </c>
      <c r="L2701" s="10">
        <v>41829.896562499998</v>
      </c>
      <c r="M2701" t="b">
        <v>0</v>
      </c>
      <c r="N2701">
        <v>0</v>
      </c>
      <c r="O2701" t="b">
        <v>0</v>
      </c>
      <c r="P2701" t="s">
        <v>8284</v>
      </c>
      <c r="Q2701">
        <v>0</v>
      </c>
      <c r="R2701" t="e">
        <v>#DIV/0!</v>
      </c>
      <c r="S2701" t="s">
        <v>8312</v>
      </c>
      <c r="T2701" t="s">
        <v>8337</v>
      </c>
    </row>
    <row r="2702" spans="1:20" x14ac:dyDescent="0.2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v>41900.87467592593</v>
      </c>
      <c r="K2702">
        <v>1408481972</v>
      </c>
      <c r="L2702" s="10">
        <v>41870.87467592593</v>
      </c>
      <c r="M2702" t="b">
        <v>0</v>
      </c>
      <c r="N2702">
        <v>4</v>
      </c>
      <c r="O2702" t="b">
        <v>0</v>
      </c>
      <c r="P2702" t="s">
        <v>8284</v>
      </c>
      <c r="Q2702">
        <v>7.0007000700070005E-3</v>
      </c>
      <c r="R2702">
        <v>17.5</v>
      </c>
      <c r="S2702" t="s">
        <v>8312</v>
      </c>
      <c r="T2702" t="s">
        <v>8337</v>
      </c>
    </row>
    <row r="2703" spans="1:20" x14ac:dyDescent="0.2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v>42832.733032407406</v>
      </c>
      <c r="K2703">
        <v>1488911734</v>
      </c>
      <c r="L2703" s="10">
        <v>42801.774699074071</v>
      </c>
      <c r="M2703" t="b">
        <v>0</v>
      </c>
      <c r="N2703">
        <v>46</v>
      </c>
      <c r="O2703" t="b">
        <v>0</v>
      </c>
      <c r="P2703" t="s">
        <v>8303</v>
      </c>
      <c r="Q2703">
        <v>0.46176470588235297</v>
      </c>
      <c r="R2703">
        <v>34.130434782608695</v>
      </c>
      <c r="S2703" t="s">
        <v>8319</v>
      </c>
      <c r="T2703" t="s">
        <v>8359</v>
      </c>
    </row>
    <row r="2704" spans="1:20" x14ac:dyDescent="0.2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v>42830.760150462964</v>
      </c>
      <c r="K2704">
        <v>1488827677</v>
      </c>
      <c r="L2704" s="10">
        <v>42800.801817129628</v>
      </c>
      <c r="M2704" t="b">
        <v>1</v>
      </c>
      <c r="N2704">
        <v>26</v>
      </c>
      <c r="O2704" t="b">
        <v>0</v>
      </c>
      <c r="P2704" t="s">
        <v>8303</v>
      </c>
      <c r="Q2704">
        <v>0.34410000000000002</v>
      </c>
      <c r="R2704">
        <v>132.34615384615384</v>
      </c>
      <c r="S2704" t="s">
        <v>8319</v>
      </c>
      <c r="T2704" t="s">
        <v>8359</v>
      </c>
    </row>
    <row r="2705" spans="1:20" x14ac:dyDescent="0.2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v>42816.648495370369</v>
      </c>
      <c r="K2705">
        <v>1485016430</v>
      </c>
      <c r="L2705" s="10">
        <v>42756.690162037034</v>
      </c>
      <c r="M2705" t="b">
        <v>0</v>
      </c>
      <c r="N2705">
        <v>45</v>
      </c>
      <c r="O2705" t="b">
        <v>0</v>
      </c>
      <c r="P2705" t="s">
        <v>8303</v>
      </c>
      <c r="Q2705">
        <v>1.0375000000000001</v>
      </c>
      <c r="R2705">
        <v>922.22222222222217</v>
      </c>
      <c r="S2705" t="s">
        <v>8319</v>
      </c>
      <c r="T2705" t="s">
        <v>8359</v>
      </c>
    </row>
    <row r="2706" spans="1:20" x14ac:dyDescent="0.2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v>42830.820763888885</v>
      </c>
      <c r="K2706">
        <v>1487709714</v>
      </c>
      <c r="L2706" s="10">
        <v>42787.862430555557</v>
      </c>
      <c r="M2706" t="b">
        <v>0</v>
      </c>
      <c r="N2706">
        <v>7</v>
      </c>
      <c r="O2706" t="b">
        <v>0</v>
      </c>
      <c r="P2706" t="s">
        <v>8303</v>
      </c>
      <c r="Q2706">
        <v>6.0263157894736845E-2</v>
      </c>
      <c r="R2706">
        <v>163.57142857142858</v>
      </c>
      <c r="S2706" t="s">
        <v>8319</v>
      </c>
      <c r="T2706" t="s">
        <v>8359</v>
      </c>
    </row>
    <row r="2707" spans="1:20" x14ac:dyDescent="0.2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v>42818.874513888892</v>
      </c>
      <c r="K2707">
        <v>1486504758</v>
      </c>
      <c r="L2707" s="10">
        <v>42773.916180555556</v>
      </c>
      <c r="M2707" t="b">
        <v>0</v>
      </c>
      <c r="N2707">
        <v>8</v>
      </c>
      <c r="O2707" t="b">
        <v>0</v>
      </c>
      <c r="P2707" t="s">
        <v>8303</v>
      </c>
      <c r="Q2707">
        <v>0.10539393939393939</v>
      </c>
      <c r="R2707">
        <v>217.375</v>
      </c>
      <c r="S2707" t="s">
        <v>8319</v>
      </c>
      <c r="T2707" t="s">
        <v>8359</v>
      </c>
    </row>
    <row r="2708" spans="1:20" x14ac:dyDescent="0.2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v>41928.290972222225</v>
      </c>
      <c r="K2708">
        <v>1410937483</v>
      </c>
      <c r="L2708" s="10"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>
        <v>1.1229714285714285</v>
      </c>
      <c r="R2708">
        <v>149.44486692015209</v>
      </c>
      <c r="S2708" t="s">
        <v>8319</v>
      </c>
      <c r="T2708" t="s">
        <v>8359</v>
      </c>
    </row>
    <row r="2709" spans="1:20" x14ac:dyDescent="0.2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v>41421.290972222225</v>
      </c>
      <c r="K2709">
        <v>1367088443</v>
      </c>
      <c r="L2709" s="10"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>
        <v>3.50844625</v>
      </c>
      <c r="R2709">
        <v>71.237487309644663</v>
      </c>
      <c r="S2709" t="s">
        <v>8319</v>
      </c>
      <c r="T2709" t="s">
        <v>8359</v>
      </c>
    </row>
    <row r="2710" spans="1:20" x14ac:dyDescent="0.2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v>42572.698217592595</v>
      </c>
      <c r="K2710">
        <v>1463935526</v>
      </c>
      <c r="L2710" s="10"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>
        <v>2.3321535</v>
      </c>
      <c r="R2710">
        <v>44.464318398474738</v>
      </c>
      <c r="S2710" t="s">
        <v>8319</v>
      </c>
      <c r="T2710" t="s">
        <v>8359</v>
      </c>
    </row>
    <row r="2711" spans="1:20" x14ac:dyDescent="0.2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v>42647.165972222225</v>
      </c>
      <c r="K2711">
        <v>1472528141</v>
      </c>
      <c r="L2711" s="10"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>
        <v>1.01606</v>
      </c>
      <c r="R2711">
        <v>164.94480519480518</v>
      </c>
      <c r="S2711" t="s">
        <v>8319</v>
      </c>
      <c r="T2711" t="s">
        <v>8359</v>
      </c>
    </row>
    <row r="2712" spans="1:20" x14ac:dyDescent="0.2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v>41860.083333333336</v>
      </c>
      <c r="K2712">
        <v>1404797428</v>
      </c>
      <c r="L2712" s="10"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>
        <v>1.5390035000000002</v>
      </c>
      <c r="R2712">
        <v>84.871516544117654</v>
      </c>
      <c r="S2712" t="s">
        <v>8319</v>
      </c>
      <c r="T2712" t="s">
        <v>8359</v>
      </c>
    </row>
    <row r="2713" spans="1:20" x14ac:dyDescent="0.2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v>41810.917361111111</v>
      </c>
      <c r="K2713">
        <v>1400694790</v>
      </c>
      <c r="L2713" s="10">
        <v>41780.745254629634</v>
      </c>
      <c r="M2713" t="b">
        <v>1</v>
      </c>
      <c r="N2713">
        <v>73</v>
      </c>
      <c r="O2713" t="b">
        <v>1</v>
      </c>
      <c r="P2713" t="s">
        <v>8303</v>
      </c>
      <c r="Q2713">
        <v>1.007161125319693</v>
      </c>
      <c r="R2713">
        <v>53.945205479452056</v>
      </c>
      <c r="S2713" t="s">
        <v>8319</v>
      </c>
      <c r="T2713" t="s">
        <v>8359</v>
      </c>
    </row>
    <row r="2714" spans="1:20" x14ac:dyDescent="0.2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v>41468.75</v>
      </c>
      <c r="K2714">
        <v>1370568560</v>
      </c>
      <c r="L2714" s="10"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>
        <v>1.3138181818181818</v>
      </c>
      <c r="R2714">
        <v>50.531468531468533</v>
      </c>
      <c r="S2714" t="s">
        <v>8319</v>
      </c>
      <c r="T2714" t="s">
        <v>8359</v>
      </c>
    </row>
    <row r="2715" spans="1:20" x14ac:dyDescent="0.2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v>42362.653749999998</v>
      </c>
      <c r="K2715">
        <v>1447515684</v>
      </c>
      <c r="L2715" s="10"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>
        <v>1.0224133333333334</v>
      </c>
      <c r="R2715">
        <v>108.00140845070422</v>
      </c>
      <c r="S2715" t="s">
        <v>8319</v>
      </c>
      <c r="T2715" t="s">
        <v>8359</v>
      </c>
    </row>
    <row r="2716" spans="1:20" x14ac:dyDescent="0.2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v>42657.958333333328</v>
      </c>
      <c r="K2716">
        <v>1474040596</v>
      </c>
      <c r="L2716" s="10"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>
        <v>1.1635599999999999</v>
      </c>
      <c r="R2716">
        <v>95.373770491803285</v>
      </c>
      <c r="S2716" t="s">
        <v>8319</v>
      </c>
      <c r="T2716" t="s">
        <v>8359</v>
      </c>
    </row>
    <row r="2717" spans="1:20" x14ac:dyDescent="0.2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v>42421.398472222223</v>
      </c>
      <c r="K2717">
        <v>1453109628</v>
      </c>
      <c r="L2717" s="10"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>
        <v>2.6462241666666664</v>
      </c>
      <c r="R2717">
        <v>57.631016333938291</v>
      </c>
      <c r="S2717" t="s">
        <v>8319</v>
      </c>
      <c r="T2717" t="s">
        <v>8359</v>
      </c>
    </row>
    <row r="2718" spans="1:20" x14ac:dyDescent="0.2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v>42285.333252314813</v>
      </c>
      <c r="K2718">
        <v>1441699193</v>
      </c>
      <c r="L2718" s="10"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>
        <v>1.1998010000000001</v>
      </c>
      <c r="R2718">
        <v>64.160481283422456</v>
      </c>
      <c r="S2718" t="s">
        <v>8319</v>
      </c>
      <c r="T2718" t="s">
        <v>8359</v>
      </c>
    </row>
    <row r="2719" spans="1:20" x14ac:dyDescent="0.2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v>41979.956585648149</v>
      </c>
      <c r="K2719">
        <v>1414015049</v>
      </c>
      <c r="L2719" s="10"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>
        <v>1.2010400000000001</v>
      </c>
      <c r="R2719">
        <v>92.387692307692305</v>
      </c>
      <c r="S2719" t="s">
        <v>8319</v>
      </c>
      <c r="T2719" t="s">
        <v>8359</v>
      </c>
    </row>
    <row r="2720" spans="1:20" x14ac:dyDescent="0.2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v>42493.958333333328</v>
      </c>
      <c r="K2720">
        <v>1459865945</v>
      </c>
      <c r="L2720" s="10"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>
        <v>1.0358333333333334</v>
      </c>
      <c r="R2720">
        <v>125.97972972972973</v>
      </c>
      <c r="S2720" t="s">
        <v>8319</v>
      </c>
      <c r="T2720" t="s">
        <v>8359</v>
      </c>
    </row>
    <row r="2721" spans="1:20" x14ac:dyDescent="0.2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v>42477.989513888882</v>
      </c>
      <c r="K2721">
        <v>1455756294</v>
      </c>
      <c r="L2721" s="10">
        <v>42418.031180555554</v>
      </c>
      <c r="M2721" t="b">
        <v>0</v>
      </c>
      <c r="N2721">
        <v>69</v>
      </c>
      <c r="O2721" t="b">
        <v>1</v>
      </c>
      <c r="P2721" t="s">
        <v>8303</v>
      </c>
      <c r="Q2721">
        <v>1.0883333333333334</v>
      </c>
      <c r="R2721">
        <v>94.637681159420296</v>
      </c>
      <c r="S2721" t="s">
        <v>8319</v>
      </c>
      <c r="T2721" t="s">
        <v>8359</v>
      </c>
    </row>
    <row r="2722" spans="1:20" x14ac:dyDescent="0.2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v>42685.507557870369</v>
      </c>
      <c r="K2722">
        <v>1476270653</v>
      </c>
      <c r="L2722" s="10"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>
        <v>1.1812400000000001</v>
      </c>
      <c r="R2722">
        <v>170.69942196531792</v>
      </c>
      <c r="S2722" t="s">
        <v>8319</v>
      </c>
      <c r="T2722" t="s">
        <v>8359</v>
      </c>
    </row>
    <row r="2723" spans="1:20" x14ac:dyDescent="0.2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v>41523.791666666664</v>
      </c>
      <c r="K2723">
        <v>1375880598</v>
      </c>
      <c r="L2723" s="10"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>
        <v>14.62</v>
      </c>
      <c r="R2723">
        <v>40.762081784386616</v>
      </c>
      <c r="S2723" t="s">
        <v>8318</v>
      </c>
      <c r="T2723" t="s">
        <v>8339</v>
      </c>
    </row>
    <row r="2724" spans="1:20" x14ac:dyDescent="0.2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v>42764.857094907406</v>
      </c>
      <c r="K2724">
        <v>1480538053</v>
      </c>
      <c r="L2724" s="10"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>
        <v>2.5253999999999999</v>
      </c>
      <c r="R2724">
        <v>68.254054054054052</v>
      </c>
      <c r="S2724" t="s">
        <v>8318</v>
      </c>
      <c r="T2724" t="s">
        <v>8339</v>
      </c>
    </row>
    <row r="2725" spans="1:20" x14ac:dyDescent="0.2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v>42004.880648148144</v>
      </c>
      <c r="K2725">
        <v>1414872488</v>
      </c>
      <c r="L2725" s="10">
        <v>41944.83898148148</v>
      </c>
      <c r="M2725" t="b">
        <v>0</v>
      </c>
      <c r="N2725">
        <v>176</v>
      </c>
      <c r="O2725" t="b">
        <v>1</v>
      </c>
      <c r="P2725" t="s">
        <v>8295</v>
      </c>
      <c r="Q2725">
        <v>1.4005000000000001</v>
      </c>
      <c r="R2725">
        <v>95.48863636363636</v>
      </c>
      <c r="S2725" t="s">
        <v>8318</v>
      </c>
      <c r="T2725" t="s">
        <v>8339</v>
      </c>
    </row>
    <row r="2726" spans="1:20" x14ac:dyDescent="0.2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v>42231.32707175926</v>
      </c>
      <c r="K2726">
        <v>1436860259</v>
      </c>
      <c r="L2726" s="10"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>
        <v>2.9687520259319289</v>
      </c>
      <c r="R2726">
        <v>7.1902649656526005</v>
      </c>
      <c r="S2726" t="s">
        <v>8318</v>
      </c>
      <c r="T2726" t="s">
        <v>8339</v>
      </c>
    </row>
    <row r="2727" spans="1:20" x14ac:dyDescent="0.2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v>42795.744618055556</v>
      </c>
      <c r="K2727">
        <v>1484070735</v>
      </c>
      <c r="L2727" s="10"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>
        <v>1.445425</v>
      </c>
      <c r="R2727">
        <v>511.65486725663715</v>
      </c>
      <c r="S2727" t="s">
        <v>8318</v>
      </c>
      <c r="T2727" t="s">
        <v>8339</v>
      </c>
    </row>
    <row r="2728" spans="1:20" x14ac:dyDescent="0.2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v>42482.579988425925</v>
      </c>
      <c r="K2728">
        <v>1458741311</v>
      </c>
      <c r="L2728" s="10"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>
        <v>1.05745</v>
      </c>
      <c r="R2728">
        <v>261.74504950495049</v>
      </c>
      <c r="S2728" t="s">
        <v>8318</v>
      </c>
      <c r="T2728" t="s">
        <v>8339</v>
      </c>
    </row>
    <row r="2729" spans="1:20" x14ac:dyDescent="0.2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v>42223.676655092597</v>
      </c>
      <c r="K2729">
        <v>1436804063</v>
      </c>
      <c r="L2729" s="10"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>
        <v>4.9321000000000002</v>
      </c>
      <c r="R2729">
        <v>69.760961810466767</v>
      </c>
      <c r="S2729" t="s">
        <v>8318</v>
      </c>
      <c r="T2729" t="s">
        <v>8339</v>
      </c>
    </row>
    <row r="2730" spans="1:20" x14ac:dyDescent="0.2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v>42368.59993055556</v>
      </c>
      <c r="K2730">
        <v>1448461434</v>
      </c>
      <c r="L2730" s="10">
        <v>42333.59993055556</v>
      </c>
      <c r="M2730" t="b">
        <v>0</v>
      </c>
      <c r="N2730">
        <v>392</v>
      </c>
      <c r="O2730" t="b">
        <v>1</v>
      </c>
      <c r="P2730" t="s">
        <v>8295</v>
      </c>
      <c r="Q2730">
        <v>2.0182666666666669</v>
      </c>
      <c r="R2730">
        <v>77.229591836734699</v>
      </c>
      <c r="S2730" t="s">
        <v>8318</v>
      </c>
      <c r="T2730" t="s">
        <v>8339</v>
      </c>
    </row>
    <row r="2731" spans="1:20" x14ac:dyDescent="0.2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v>42125.240706018521</v>
      </c>
      <c r="K2731">
        <v>1427867197</v>
      </c>
      <c r="L2731" s="10">
        <v>42095.240706018521</v>
      </c>
      <c r="M2731" t="b">
        <v>0</v>
      </c>
      <c r="N2731">
        <v>23</v>
      </c>
      <c r="O2731" t="b">
        <v>1</v>
      </c>
      <c r="P2731" t="s">
        <v>8295</v>
      </c>
      <c r="Q2731">
        <v>1.0444</v>
      </c>
      <c r="R2731">
        <v>340.56521739130437</v>
      </c>
      <c r="S2731" t="s">
        <v>8318</v>
      </c>
      <c r="T2731" t="s">
        <v>8339</v>
      </c>
    </row>
    <row r="2732" spans="1:20" x14ac:dyDescent="0.2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v>41386.541377314818</v>
      </c>
      <c r="K2732">
        <v>1363611575</v>
      </c>
      <c r="L2732" s="10"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>
        <v>1.7029262962962963</v>
      </c>
      <c r="R2732">
        <v>67.417903225806455</v>
      </c>
      <c r="S2732" t="s">
        <v>8318</v>
      </c>
      <c r="T2732" t="s">
        <v>8339</v>
      </c>
    </row>
    <row r="2733" spans="1:20" x14ac:dyDescent="0.2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v>41930.166666666664</v>
      </c>
      <c r="K2733">
        <v>1408624622</v>
      </c>
      <c r="L2733" s="10">
        <v>41872.525717592594</v>
      </c>
      <c r="M2733" t="b">
        <v>0</v>
      </c>
      <c r="N2733">
        <v>37</v>
      </c>
      <c r="O2733" t="b">
        <v>1</v>
      </c>
      <c r="P2733" t="s">
        <v>8295</v>
      </c>
      <c r="Q2733">
        <v>1.0430333333333333</v>
      </c>
      <c r="R2733">
        <v>845.70270270270271</v>
      </c>
      <c r="S2733" t="s">
        <v>8318</v>
      </c>
      <c r="T2733" t="s">
        <v>8339</v>
      </c>
    </row>
    <row r="2734" spans="1:20" x14ac:dyDescent="0.2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v>41422</v>
      </c>
      <c r="K2734">
        <v>1366917828</v>
      </c>
      <c r="L2734" s="10"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>
        <v>1.1825000000000001</v>
      </c>
      <c r="R2734">
        <v>97.191780821917803</v>
      </c>
      <c r="S2734" t="s">
        <v>8318</v>
      </c>
      <c r="T2734" t="s">
        <v>8339</v>
      </c>
    </row>
    <row r="2735" spans="1:20" x14ac:dyDescent="0.2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v>42104.231180555551</v>
      </c>
      <c r="K2735">
        <v>1423463574</v>
      </c>
      <c r="L2735" s="10"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>
        <v>1.07538</v>
      </c>
      <c r="R2735">
        <v>451.84033613445376</v>
      </c>
      <c r="S2735" t="s">
        <v>8318</v>
      </c>
      <c r="T2735" t="s">
        <v>8339</v>
      </c>
    </row>
    <row r="2736" spans="1:20" x14ac:dyDescent="0.2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v>42656.915972222225</v>
      </c>
      <c r="K2736">
        <v>1473782592</v>
      </c>
      <c r="L2736" s="10"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>
        <v>22603</v>
      </c>
      <c r="R2736">
        <v>138.66871165644173</v>
      </c>
      <c r="S2736" t="s">
        <v>8318</v>
      </c>
      <c r="T2736" t="s">
        <v>8339</v>
      </c>
    </row>
    <row r="2737" spans="1:20" x14ac:dyDescent="0.2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v>41346.833333333336</v>
      </c>
      <c r="K2737">
        <v>1360551250</v>
      </c>
      <c r="L2737" s="10"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>
        <v>9.7813466666666677</v>
      </c>
      <c r="R2737">
        <v>21.640147492625371</v>
      </c>
      <c r="S2737" t="s">
        <v>8318</v>
      </c>
      <c r="T2737" t="s">
        <v>8339</v>
      </c>
    </row>
    <row r="2738" spans="1:20" x14ac:dyDescent="0.2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v>41752.666354166664</v>
      </c>
      <c r="K2738">
        <v>1395676773</v>
      </c>
      <c r="L2738" s="10">
        <v>41722.666354166664</v>
      </c>
      <c r="M2738" t="b">
        <v>0</v>
      </c>
      <c r="N2738">
        <v>58</v>
      </c>
      <c r="O2738" t="b">
        <v>1</v>
      </c>
      <c r="P2738" t="s">
        <v>8295</v>
      </c>
      <c r="Q2738">
        <v>1.2290000000000001</v>
      </c>
      <c r="R2738">
        <v>169.51724137931035</v>
      </c>
      <c r="S2738" t="s">
        <v>8318</v>
      </c>
      <c r="T2738" t="s">
        <v>8339</v>
      </c>
    </row>
    <row r="2739" spans="1:20" x14ac:dyDescent="0.2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v>41654.791666666664</v>
      </c>
      <c r="K2739">
        <v>1386108087</v>
      </c>
      <c r="L2739" s="10"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>
        <v>2.4606080000000001</v>
      </c>
      <c r="R2739">
        <v>161.88210526315791</v>
      </c>
      <c r="S2739" t="s">
        <v>8318</v>
      </c>
      <c r="T2739" t="s">
        <v>8339</v>
      </c>
    </row>
    <row r="2740" spans="1:20" x14ac:dyDescent="0.2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v>42680.143564814818</v>
      </c>
      <c r="K2740">
        <v>1473218804</v>
      </c>
      <c r="L2740" s="10">
        <v>42620.143564814818</v>
      </c>
      <c r="M2740" t="b">
        <v>0</v>
      </c>
      <c r="N2740">
        <v>15</v>
      </c>
      <c r="O2740" t="b">
        <v>1</v>
      </c>
      <c r="P2740" t="s">
        <v>8295</v>
      </c>
      <c r="Q2740">
        <v>1.4794</v>
      </c>
      <c r="R2740">
        <v>493.13333333333333</v>
      </c>
      <c r="S2740" t="s">
        <v>8318</v>
      </c>
      <c r="T2740" t="s">
        <v>8339</v>
      </c>
    </row>
    <row r="2741" spans="1:20" x14ac:dyDescent="0.2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v>41764.887928240743</v>
      </c>
      <c r="K2741">
        <v>1395436717</v>
      </c>
      <c r="L2741" s="10"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>
        <v>3.8409090909090908</v>
      </c>
      <c r="R2741">
        <v>22.120418848167539</v>
      </c>
      <c r="S2741" t="s">
        <v>8318</v>
      </c>
      <c r="T2741" t="s">
        <v>8339</v>
      </c>
    </row>
    <row r="2742" spans="1:20" x14ac:dyDescent="0.2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v>42074.99018518519</v>
      </c>
      <c r="K2742">
        <v>1423529152</v>
      </c>
      <c r="L2742" s="10">
        <v>42045.031851851847</v>
      </c>
      <c r="M2742" t="b">
        <v>0</v>
      </c>
      <c r="N2742">
        <v>17</v>
      </c>
      <c r="O2742" t="b">
        <v>1</v>
      </c>
      <c r="P2742" t="s">
        <v>8295</v>
      </c>
      <c r="Q2742">
        <v>1.0333333333333334</v>
      </c>
      <c r="R2742">
        <v>18.235294117647058</v>
      </c>
      <c r="S2742" t="s">
        <v>8318</v>
      </c>
      <c r="T2742" t="s">
        <v>8339</v>
      </c>
    </row>
    <row r="2743" spans="1:20" x14ac:dyDescent="0.2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v>41932.088194444441</v>
      </c>
      <c r="K2743">
        <v>1412005602</v>
      </c>
      <c r="L2743" s="10">
        <v>41911.657430555555</v>
      </c>
      <c r="M2743" t="b">
        <v>0</v>
      </c>
      <c r="N2743">
        <v>4</v>
      </c>
      <c r="O2743" t="b">
        <v>0</v>
      </c>
      <c r="P2743" t="s">
        <v>8304</v>
      </c>
      <c r="Q2743">
        <v>4.3750000000000004E-3</v>
      </c>
      <c r="R2743">
        <v>8.75</v>
      </c>
      <c r="S2743" t="s">
        <v>8317</v>
      </c>
      <c r="T2743" t="s">
        <v>8330</v>
      </c>
    </row>
    <row r="2744" spans="1:20" x14ac:dyDescent="0.2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v>41044.719756944447</v>
      </c>
      <c r="K2744">
        <v>1335892587</v>
      </c>
      <c r="L2744" s="10">
        <v>41030.719756944447</v>
      </c>
      <c r="M2744" t="b">
        <v>0</v>
      </c>
      <c r="N2744">
        <v>18</v>
      </c>
      <c r="O2744" t="b">
        <v>0</v>
      </c>
      <c r="P2744" t="s">
        <v>8304</v>
      </c>
      <c r="Q2744">
        <v>0.29239999999999999</v>
      </c>
      <c r="R2744">
        <v>40.611111111111114</v>
      </c>
      <c r="S2744" t="s">
        <v>8317</v>
      </c>
      <c r="T2744" t="s">
        <v>8330</v>
      </c>
    </row>
    <row r="2745" spans="1:20" x14ac:dyDescent="0.2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v>42662.328784722224</v>
      </c>
      <c r="K2745">
        <v>1474271607</v>
      </c>
      <c r="L2745" s="10">
        <v>42632.328784722224</v>
      </c>
      <c r="M2745" t="b">
        <v>0</v>
      </c>
      <c r="N2745">
        <v>0</v>
      </c>
      <c r="O2745" t="b">
        <v>0</v>
      </c>
      <c r="P2745" t="s">
        <v>8304</v>
      </c>
      <c r="Q2745">
        <v>0</v>
      </c>
      <c r="R2745" t="e">
        <v>#DIV/0!</v>
      </c>
      <c r="S2745" t="s">
        <v>8317</v>
      </c>
      <c r="T2745" t="s">
        <v>8330</v>
      </c>
    </row>
    <row r="2746" spans="1:20" x14ac:dyDescent="0.2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v>40968.062476851854</v>
      </c>
      <c r="K2746">
        <v>1327886998</v>
      </c>
      <c r="L2746" s="10">
        <v>40938.062476851854</v>
      </c>
      <c r="M2746" t="b">
        <v>0</v>
      </c>
      <c r="N2746">
        <v>22</v>
      </c>
      <c r="O2746" t="b">
        <v>0</v>
      </c>
      <c r="P2746" t="s">
        <v>8304</v>
      </c>
      <c r="Q2746">
        <v>5.2187499999999998E-2</v>
      </c>
      <c r="R2746">
        <v>37.954545454545453</v>
      </c>
      <c r="S2746" t="s">
        <v>8317</v>
      </c>
      <c r="T2746" t="s">
        <v>8330</v>
      </c>
    </row>
    <row r="2747" spans="1:20" x14ac:dyDescent="0.2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v>41104.988055555557</v>
      </c>
      <c r="K2747">
        <v>1337125368</v>
      </c>
      <c r="L2747" s="10">
        <v>41044.988055555557</v>
      </c>
      <c r="M2747" t="b">
        <v>0</v>
      </c>
      <c r="N2747">
        <v>49</v>
      </c>
      <c r="O2747" t="b">
        <v>0</v>
      </c>
      <c r="P2747" t="s">
        <v>8304</v>
      </c>
      <c r="Q2747">
        <v>0.21887499999999999</v>
      </c>
      <c r="R2747">
        <v>35.734693877551024</v>
      </c>
      <c r="S2747" t="s">
        <v>8317</v>
      </c>
      <c r="T2747" t="s">
        <v>8330</v>
      </c>
    </row>
    <row r="2748" spans="1:20" x14ac:dyDescent="0.2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v>41880.781377314815</v>
      </c>
      <c r="K2748">
        <v>1406745911</v>
      </c>
      <c r="L2748" s="10">
        <v>41850.781377314815</v>
      </c>
      <c r="M2748" t="b">
        <v>0</v>
      </c>
      <c r="N2748">
        <v>19</v>
      </c>
      <c r="O2748" t="b">
        <v>0</v>
      </c>
      <c r="P2748" t="s">
        <v>8304</v>
      </c>
      <c r="Q2748">
        <v>0.26700000000000002</v>
      </c>
      <c r="R2748">
        <v>42.157894736842103</v>
      </c>
      <c r="S2748" t="s">
        <v>8317</v>
      </c>
      <c r="T2748" t="s">
        <v>8330</v>
      </c>
    </row>
    <row r="2749" spans="1:20" x14ac:dyDescent="0.2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v>41076.131944444445</v>
      </c>
      <c r="K2749">
        <v>1337095997</v>
      </c>
      <c r="L2749" s="10">
        <v>41044.64811342593</v>
      </c>
      <c r="M2749" t="b">
        <v>0</v>
      </c>
      <c r="N2749">
        <v>4</v>
      </c>
      <c r="O2749" t="b">
        <v>0</v>
      </c>
      <c r="P2749" t="s">
        <v>8304</v>
      </c>
      <c r="Q2749">
        <v>0.28000000000000003</v>
      </c>
      <c r="R2749">
        <v>35</v>
      </c>
      <c r="S2749" t="s">
        <v>8317</v>
      </c>
      <c r="T2749" t="s">
        <v>8330</v>
      </c>
    </row>
    <row r="2750" spans="1:20" x14ac:dyDescent="0.2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v>42615.7106712963</v>
      </c>
      <c r="K2750">
        <v>1470243802</v>
      </c>
      <c r="L2750" s="10">
        <v>42585.7106712963</v>
      </c>
      <c r="M2750" t="b">
        <v>0</v>
      </c>
      <c r="N2750">
        <v>4</v>
      </c>
      <c r="O2750" t="b">
        <v>0</v>
      </c>
      <c r="P2750" t="s">
        <v>8304</v>
      </c>
      <c r="Q2750">
        <v>1.06E-2</v>
      </c>
      <c r="R2750">
        <v>13.25</v>
      </c>
      <c r="S2750" t="s">
        <v>8317</v>
      </c>
      <c r="T2750" t="s">
        <v>8330</v>
      </c>
    </row>
    <row r="2751" spans="1:20" x14ac:dyDescent="0.2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v>42098.757372685184</v>
      </c>
      <c r="K2751">
        <v>1425582637</v>
      </c>
      <c r="L2751" s="10">
        <v>42068.799039351856</v>
      </c>
      <c r="M2751" t="b">
        <v>0</v>
      </c>
      <c r="N2751">
        <v>2</v>
      </c>
      <c r="O2751" t="b">
        <v>0</v>
      </c>
      <c r="P2751" t="s">
        <v>8304</v>
      </c>
      <c r="Q2751">
        <v>1.0999999999999999E-2</v>
      </c>
      <c r="R2751">
        <v>55</v>
      </c>
      <c r="S2751" t="s">
        <v>8317</v>
      </c>
      <c r="T2751" t="s">
        <v>8330</v>
      </c>
    </row>
    <row r="2752" spans="1:20" x14ac:dyDescent="0.2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v>41090.833333333336</v>
      </c>
      <c r="K2752">
        <v>1340055345</v>
      </c>
      <c r="L2752" s="10">
        <v>41078.899826388886</v>
      </c>
      <c r="M2752" t="b">
        <v>0</v>
      </c>
      <c r="N2752">
        <v>0</v>
      </c>
      <c r="O2752" t="b">
        <v>0</v>
      </c>
      <c r="P2752" t="s">
        <v>8304</v>
      </c>
      <c r="Q2752">
        <v>0</v>
      </c>
      <c r="R2752" t="e">
        <v>#DIV/0!</v>
      </c>
      <c r="S2752" t="s">
        <v>8317</v>
      </c>
      <c r="T2752" t="s">
        <v>8330</v>
      </c>
    </row>
    <row r="2753" spans="1:20" x14ac:dyDescent="0.2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v>41807.887060185189</v>
      </c>
      <c r="K2753">
        <v>1397855842</v>
      </c>
      <c r="L2753" s="10">
        <v>41747.887060185189</v>
      </c>
      <c r="M2753" t="b">
        <v>0</v>
      </c>
      <c r="N2753">
        <v>0</v>
      </c>
      <c r="O2753" t="b">
        <v>0</v>
      </c>
      <c r="P2753" t="s">
        <v>8304</v>
      </c>
      <c r="Q2753">
        <v>0</v>
      </c>
      <c r="R2753" t="e">
        <v>#DIV/0!</v>
      </c>
      <c r="S2753" t="s">
        <v>8317</v>
      </c>
      <c r="T2753" t="s">
        <v>8330</v>
      </c>
    </row>
    <row r="2754" spans="1:20" x14ac:dyDescent="0.2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v>40895.765092592592</v>
      </c>
      <c r="K2754">
        <v>1320776504</v>
      </c>
      <c r="L2754" s="10">
        <v>40855.765092592592</v>
      </c>
      <c r="M2754" t="b">
        <v>0</v>
      </c>
      <c r="N2754">
        <v>14</v>
      </c>
      <c r="O2754" t="b">
        <v>0</v>
      </c>
      <c r="P2754" t="s">
        <v>8304</v>
      </c>
      <c r="Q2754">
        <v>0.11458333333333333</v>
      </c>
      <c r="R2754">
        <v>39.285714285714285</v>
      </c>
      <c r="S2754" t="s">
        <v>8317</v>
      </c>
      <c r="T2754" t="s">
        <v>8330</v>
      </c>
    </row>
    <row r="2755" spans="1:20" x14ac:dyDescent="0.2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v>41147.900729166664</v>
      </c>
      <c r="K2755">
        <v>1343425023</v>
      </c>
      <c r="L2755" s="10">
        <v>41117.900729166664</v>
      </c>
      <c r="M2755" t="b">
        <v>0</v>
      </c>
      <c r="N2755">
        <v>8</v>
      </c>
      <c r="O2755" t="b">
        <v>0</v>
      </c>
      <c r="P2755" t="s">
        <v>8304</v>
      </c>
      <c r="Q2755">
        <v>0.19</v>
      </c>
      <c r="R2755">
        <v>47.5</v>
      </c>
      <c r="S2755" t="s">
        <v>8317</v>
      </c>
      <c r="T2755" t="s">
        <v>8330</v>
      </c>
    </row>
    <row r="2756" spans="1:20" x14ac:dyDescent="0.2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v>41893.636006944449</v>
      </c>
      <c r="K2756">
        <v>1407856551</v>
      </c>
      <c r="L2756" s="10">
        <v>41863.636006944449</v>
      </c>
      <c r="M2756" t="b">
        <v>0</v>
      </c>
      <c r="N2756">
        <v>0</v>
      </c>
      <c r="O2756" t="b">
        <v>0</v>
      </c>
      <c r="P2756" t="s">
        <v>8304</v>
      </c>
      <c r="Q2756">
        <v>0</v>
      </c>
      <c r="R2756" t="e">
        <v>#DIV/0!</v>
      </c>
      <c r="S2756" t="s">
        <v>8317</v>
      </c>
      <c r="T2756" t="s">
        <v>8330</v>
      </c>
    </row>
    <row r="2757" spans="1:20" x14ac:dyDescent="0.2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v>42102.790821759263</v>
      </c>
      <c r="K2757">
        <v>1425927527</v>
      </c>
      <c r="L2757" s="10">
        <v>42072.790821759263</v>
      </c>
      <c r="M2757" t="b">
        <v>0</v>
      </c>
      <c r="N2757">
        <v>15</v>
      </c>
      <c r="O2757" t="b">
        <v>0</v>
      </c>
      <c r="P2757" t="s">
        <v>8304</v>
      </c>
      <c r="Q2757">
        <v>0.52</v>
      </c>
      <c r="R2757">
        <v>17.333333333333332</v>
      </c>
      <c r="S2757" t="s">
        <v>8317</v>
      </c>
      <c r="T2757" t="s">
        <v>8330</v>
      </c>
    </row>
    <row r="2758" spans="1:20" x14ac:dyDescent="0.2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v>41650.90047453704</v>
      </c>
      <c r="K2758">
        <v>1386884201</v>
      </c>
      <c r="L2758" s="10">
        <v>41620.90047453704</v>
      </c>
      <c r="M2758" t="b">
        <v>0</v>
      </c>
      <c r="N2758">
        <v>33</v>
      </c>
      <c r="O2758" t="b">
        <v>0</v>
      </c>
      <c r="P2758" t="s">
        <v>8304</v>
      </c>
      <c r="Q2758">
        <v>0.1048</v>
      </c>
      <c r="R2758">
        <v>31.757575757575758</v>
      </c>
      <c r="S2758" t="s">
        <v>8317</v>
      </c>
      <c r="T2758" t="s">
        <v>8330</v>
      </c>
    </row>
    <row r="2759" spans="1:20" x14ac:dyDescent="0.2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v>42588.65662037037</v>
      </c>
      <c r="K2759">
        <v>1469202332</v>
      </c>
      <c r="L2759" s="10">
        <v>42573.65662037037</v>
      </c>
      <c r="M2759" t="b">
        <v>0</v>
      </c>
      <c r="N2759">
        <v>2</v>
      </c>
      <c r="O2759" t="b">
        <v>0</v>
      </c>
      <c r="P2759" t="s">
        <v>8304</v>
      </c>
      <c r="Q2759">
        <v>6.6666666666666671E-3</v>
      </c>
      <c r="R2759">
        <v>5</v>
      </c>
      <c r="S2759" t="s">
        <v>8317</v>
      </c>
      <c r="T2759" t="s">
        <v>8330</v>
      </c>
    </row>
    <row r="2760" spans="1:20" x14ac:dyDescent="0.2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v>42653.441932870366</v>
      </c>
      <c r="K2760">
        <v>1474886183</v>
      </c>
      <c r="L2760" s="10">
        <v>42639.441932870366</v>
      </c>
      <c r="M2760" t="b">
        <v>0</v>
      </c>
      <c r="N2760">
        <v>6</v>
      </c>
      <c r="O2760" t="b">
        <v>0</v>
      </c>
      <c r="P2760" t="s">
        <v>8304</v>
      </c>
      <c r="Q2760">
        <v>0.11700000000000001</v>
      </c>
      <c r="R2760">
        <v>39</v>
      </c>
      <c r="S2760" t="s">
        <v>8317</v>
      </c>
      <c r="T2760" t="s">
        <v>8330</v>
      </c>
    </row>
    <row r="2761" spans="1:20" x14ac:dyDescent="0.2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v>42567.36650462963</v>
      </c>
      <c r="K2761">
        <v>1464943666</v>
      </c>
      <c r="L2761" s="10">
        <v>42524.36650462963</v>
      </c>
      <c r="M2761" t="b">
        <v>0</v>
      </c>
      <c r="N2761">
        <v>2</v>
      </c>
      <c r="O2761" t="b">
        <v>0</v>
      </c>
      <c r="P2761" t="s">
        <v>8304</v>
      </c>
      <c r="Q2761">
        <v>0.105</v>
      </c>
      <c r="R2761">
        <v>52.5</v>
      </c>
      <c r="S2761" t="s">
        <v>8317</v>
      </c>
      <c r="T2761" t="s">
        <v>8330</v>
      </c>
    </row>
    <row r="2762" spans="1:20" x14ac:dyDescent="0.2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v>41445.461319444446</v>
      </c>
      <c r="K2762">
        <v>1369134258</v>
      </c>
      <c r="L2762" s="10">
        <v>41415.461319444446</v>
      </c>
      <c r="M2762" t="b">
        <v>0</v>
      </c>
      <c r="N2762">
        <v>0</v>
      </c>
      <c r="O2762" t="b">
        <v>0</v>
      </c>
      <c r="P2762" t="s">
        <v>8304</v>
      </c>
      <c r="Q2762">
        <v>0</v>
      </c>
      <c r="R2762" t="e">
        <v>#DIV/0!</v>
      </c>
      <c r="S2762" t="s">
        <v>8317</v>
      </c>
      <c r="T2762" t="s">
        <v>8330</v>
      </c>
    </row>
    <row r="2763" spans="1:20" x14ac:dyDescent="0.2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v>41277.063576388886</v>
      </c>
      <c r="K2763">
        <v>1354584693</v>
      </c>
      <c r="L2763" s="10">
        <v>41247.063576388886</v>
      </c>
      <c r="M2763" t="b">
        <v>0</v>
      </c>
      <c r="N2763">
        <v>4</v>
      </c>
      <c r="O2763" t="b">
        <v>0</v>
      </c>
      <c r="P2763" t="s">
        <v>8304</v>
      </c>
      <c r="Q2763">
        <v>7.1999999999999998E-3</v>
      </c>
      <c r="R2763">
        <v>9</v>
      </c>
      <c r="S2763" t="s">
        <v>8317</v>
      </c>
      <c r="T2763" t="s">
        <v>8330</v>
      </c>
    </row>
    <row r="2764" spans="1:20" x14ac:dyDescent="0.2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v>40986.995312500003</v>
      </c>
      <c r="K2764">
        <v>1326934395</v>
      </c>
      <c r="L2764" s="10">
        <v>40927.036979166667</v>
      </c>
      <c r="M2764" t="b">
        <v>0</v>
      </c>
      <c r="N2764">
        <v>1</v>
      </c>
      <c r="O2764" t="b">
        <v>0</v>
      </c>
      <c r="P2764" t="s">
        <v>8304</v>
      </c>
      <c r="Q2764">
        <v>7.6923076923076927E-3</v>
      </c>
      <c r="R2764">
        <v>25</v>
      </c>
      <c r="S2764" t="s">
        <v>8317</v>
      </c>
      <c r="T2764" t="s">
        <v>8330</v>
      </c>
    </row>
    <row r="2765" spans="1:20" x14ac:dyDescent="0.2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v>41418.579675925925</v>
      </c>
      <c r="K2765">
        <v>1365515684</v>
      </c>
      <c r="L2765" s="10">
        <v>41373.579675925925</v>
      </c>
      <c r="M2765" t="b">
        <v>0</v>
      </c>
      <c r="N2765">
        <v>3</v>
      </c>
      <c r="O2765" t="b">
        <v>0</v>
      </c>
      <c r="P2765" t="s">
        <v>8304</v>
      </c>
      <c r="Q2765">
        <v>2.2842639593908631E-3</v>
      </c>
      <c r="R2765">
        <v>30</v>
      </c>
      <c r="S2765" t="s">
        <v>8317</v>
      </c>
      <c r="T2765" t="s">
        <v>8330</v>
      </c>
    </row>
    <row r="2766" spans="1:20" x14ac:dyDescent="0.2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v>41059.791666666664</v>
      </c>
      <c r="K2766">
        <v>1335855631</v>
      </c>
      <c r="L2766" s="10">
        <v>41030.292025462964</v>
      </c>
      <c r="M2766" t="b">
        <v>0</v>
      </c>
      <c r="N2766">
        <v>4</v>
      </c>
      <c r="O2766" t="b">
        <v>0</v>
      </c>
      <c r="P2766" t="s">
        <v>8304</v>
      </c>
      <c r="Q2766">
        <v>1.125E-2</v>
      </c>
      <c r="R2766">
        <v>11.25</v>
      </c>
      <c r="S2766" t="s">
        <v>8317</v>
      </c>
      <c r="T2766" t="s">
        <v>8330</v>
      </c>
    </row>
    <row r="2767" spans="1:20" x14ac:dyDescent="0.2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v>41210.579027777778</v>
      </c>
      <c r="K2767">
        <v>1350050028</v>
      </c>
      <c r="L2767" s="10">
        <v>41194.579027777778</v>
      </c>
      <c r="M2767" t="b">
        <v>0</v>
      </c>
      <c r="N2767">
        <v>0</v>
      </c>
      <c r="O2767" t="b">
        <v>0</v>
      </c>
      <c r="P2767" t="s">
        <v>8304</v>
      </c>
      <c r="Q2767">
        <v>0</v>
      </c>
      <c r="R2767" t="e">
        <v>#DIV/0!</v>
      </c>
      <c r="S2767" t="s">
        <v>8317</v>
      </c>
      <c r="T2767" t="s">
        <v>8330</v>
      </c>
    </row>
    <row r="2768" spans="1:20" x14ac:dyDescent="0.2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v>40766.668032407404</v>
      </c>
      <c r="K2768">
        <v>1310486518</v>
      </c>
      <c r="L2768" s="10">
        <v>40736.668032407404</v>
      </c>
      <c r="M2768" t="b">
        <v>0</v>
      </c>
      <c r="N2768">
        <v>4</v>
      </c>
      <c r="O2768" t="b">
        <v>0</v>
      </c>
      <c r="P2768" t="s">
        <v>8304</v>
      </c>
      <c r="Q2768">
        <v>0.02</v>
      </c>
      <c r="R2768">
        <v>25</v>
      </c>
      <c r="S2768" t="s">
        <v>8317</v>
      </c>
      <c r="T2768" t="s">
        <v>8330</v>
      </c>
    </row>
    <row r="2769" spans="1:20" x14ac:dyDescent="0.2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v>42232.958912037036</v>
      </c>
      <c r="K2769">
        <v>1434582050</v>
      </c>
      <c r="L2769" s="10">
        <v>42172.958912037036</v>
      </c>
      <c r="M2769" t="b">
        <v>0</v>
      </c>
      <c r="N2769">
        <v>3</v>
      </c>
      <c r="O2769" t="b">
        <v>0</v>
      </c>
      <c r="P2769" t="s">
        <v>8304</v>
      </c>
      <c r="Q2769">
        <v>8.5000000000000006E-3</v>
      </c>
      <c r="R2769">
        <v>11.333333333333334</v>
      </c>
      <c r="S2769" t="s">
        <v>8317</v>
      </c>
      <c r="T2769" t="s">
        <v>8330</v>
      </c>
    </row>
    <row r="2770" spans="1:20" x14ac:dyDescent="0.2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v>40997.573182870372</v>
      </c>
      <c r="K2770">
        <v>1330440323</v>
      </c>
      <c r="L2770" s="10">
        <v>40967.614849537036</v>
      </c>
      <c r="M2770" t="b">
        <v>0</v>
      </c>
      <c r="N2770">
        <v>34</v>
      </c>
      <c r="O2770" t="b">
        <v>0</v>
      </c>
      <c r="P2770" t="s">
        <v>8304</v>
      </c>
      <c r="Q2770">
        <v>0.14314285714285716</v>
      </c>
      <c r="R2770">
        <v>29.470588235294116</v>
      </c>
      <c r="S2770" t="s">
        <v>8317</v>
      </c>
      <c r="T2770" t="s">
        <v>8330</v>
      </c>
    </row>
    <row r="2771" spans="1:20" x14ac:dyDescent="0.2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v>41795.826273148145</v>
      </c>
      <c r="K2771">
        <v>1397677790</v>
      </c>
      <c r="L2771" s="10">
        <v>41745.826273148145</v>
      </c>
      <c r="M2771" t="b">
        <v>0</v>
      </c>
      <c r="N2771">
        <v>2</v>
      </c>
      <c r="O2771" t="b">
        <v>0</v>
      </c>
      <c r="P2771" t="s">
        <v>8304</v>
      </c>
      <c r="Q2771">
        <v>2.5000000000000001E-3</v>
      </c>
      <c r="R2771">
        <v>1</v>
      </c>
      <c r="S2771" t="s">
        <v>8317</v>
      </c>
      <c r="T2771" t="s">
        <v>8330</v>
      </c>
    </row>
    <row r="2772" spans="1:20" x14ac:dyDescent="0.2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v>41716.663541666669</v>
      </c>
      <c r="K2772">
        <v>1392569730</v>
      </c>
      <c r="L2772" s="10">
        <v>41686.705208333333</v>
      </c>
      <c r="M2772" t="b">
        <v>0</v>
      </c>
      <c r="N2772">
        <v>33</v>
      </c>
      <c r="O2772" t="b">
        <v>0</v>
      </c>
      <c r="P2772" t="s">
        <v>8304</v>
      </c>
      <c r="Q2772">
        <v>0.1041125</v>
      </c>
      <c r="R2772">
        <v>63.098484848484851</v>
      </c>
      <c r="S2772" t="s">
        <v>8317</v>
      </c>
      <c r="T2772" t="s">
        <v>8330</v>
      </c>
    </row>
    <row r="2773" spans="1:20" x14ac:dyDescent="0.2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v>41306.708333333336</v>
      </c>
      <c r="K2773">
        <v>1355489140</v>
      </c>
      <c r="L2773" s="10">
        <v>41257.531712962962</v>
      </c>
      <c r="M2773" t="b">
        <v>0</v>
      </c>
      <c r="N2773">
        <v>0</v>
      </c>
      <c r="O2773" t="b">
        <v>0</v>
      </c>
      <c r="P2773" t="s">
        <v>8304</v>
      </c>
      <c r="Q2773">
        <v>0</v>
      </c>
      <c r="R2773" t="e">
        <v>#DIV/0!</v>
      </c>
      <c r="S2773" t="s">
        <v>8317</v>
      </c>
      <c r="T2773" t="s">
        <v>8330</v>
      </c>
    </row>
    <row r="2774" spans="1:20" x14ac:dyDescent="0.2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v>41552.869143518517</v>
      </c>
      <c r="K2774">
        <v>1379710294</v>
      </c>
      <c r="L2774" s="10">
        <v>41537.869143518517</v>
      </c>
      <c r="M2774" t="b">
        <v>0</v>
      </c>
      <c r="N2774">
        <v>0</v>
      </c>
      <c r="O2774" t="b">
        <v>0</v>
      </c>
      <c r="P2774" t="s">
        <v>8304</v>
      </c>
      <c r="Q2774">
        <v>0</v>
      </c>
      <c r="R2774" t="e">
        <v>#DIV/0!</v>
      </c>
      <c r="S2774" t="s">
        <v>8317</v>
      </c>
      <c r="T2774" t="s">
        <v>8330</v>
      </c>
    </row>
    <row r="2775" spans="1:20" x14ac:dyDescent="0.2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v>42484.86482638889</v>
      </c>
      <c r="K2775">
        <v>1460666721</v>
      </c>
      <c r="L2775" s="10">
        <v>42474.86482638889</v>
      </c>
      <c r="M2775" t="b">
        <v>0</v>
      </c>
      <c r="N2775">
        <v>1</v>
      </c>
      <c r="O2775" t="b">
        <v>0</v>
      </c>
      <c r="P2775" t="s">
        <v>8304</v>
      </c>
      <c r="Q2775">
        <v>1.8867924528301887E-3</v>
      </c>
      <c r="R2775">
        <v>1</v>
      </c>
      <c r="S2775" t="s">
        <v>8317</v>
      </c>
      <c r="T2775" t="s">
        <v>8330</v>
      </c>
    </row>
    <row r="2776" spans="1:20" x14ac:dyDescent="0.2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v>41341.126481481479</v>
      </c>
      <c r="K2776">
        <v>1360119728</v>
      </c>
      <c r="L2776" s="10">
        <v>41311.126481481479</v>
      </c>
      <c r="M2776" t="b">
        <v>0</v>
      </c>
      <c r="N2776">
        <v>13</v>
      </c>
      <c r="O2776" t="b">
        <v>0</v>
      </c>
      <c r="P2776" t="s">
        <v>8304</v>
      </c>
      <c r="Q2776">
        <v>0.14249999999999999</v>
      </c>
      <c r="R2776">
        <v>43.846153846153847</v>
      </c>
      <c r="S2776" t="s">
        <v>8317</v>
      </c>
      <c r="T2776" t="s">
        <v>8330</v>
      </c>
    </row>
    <row r="2777" spans="1:20" x14ac:dyDescent="0.2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v>40893.013356481482</v>
      </c>
      <c r="K2777">
        <v>1321402754</v>
      </c>
      <c r="L2777" s="10">
        <v>40863.013356481482</v>
      </c>
      <c r="M2777" t="b">
        <v>0</v>
      </c>
      <c r="N2777">
        <v>2</v>
      </c>
      <c r="O2777" t="b">
        <v>0</v>
      </c>
      <c r="P2777" t="s">
        <v>8304</v>
      </c>
      <c r="Q2777">
        <v>0.03</v>
      </c>
      <c r="R2777">
        <v>75</v>
      </c>
      <c r="S2777" t="s">
        <v>8317</v>
      </c>
      <c r="T2777" t="s">
        <v>8330</v>
      </c>
    </row>
    <row r="2778" spans="1:20" x14ac:dyDescent="0.2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v>42167.297175925924</v>
      </c>
      <c r="K2778">
        <v>1431414476</v>
      </c>
      <c r="L2778" s="10">
        <v>42136.297175925924</v>
      </c>
      <c r="M2778" t="b">
        <v>0</v>
      </c>
      <c r="N2778">
        <v>36</v>
      </c>
      <c r="O2778" t="b">
        <v>0</v>
      </c>
      <c r="P2778" t="s">
        <v>8304</v>
      </c>
      <c r="Q2778">
        <v>7.8809523809523815E-2</v>
      </c>
      <c r="R2778">
        <v>45.972222222222221</v>
      </c>
      <c r="S2778" t="s">
        <v>8317</v>
      </c>
      <c r="T2778" t="s">
        <v>8330</v>
      </c>
    </row>
    <row r="2779" spans="1:20" x14ac:dyDescent="0.2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v>42202.669027777782</v>
      </c>
      <c r="K2779">
        <v>1434557004</v>
      </c>
      <c r="L2779" s="10">
        <v>42172.669027777782</v>
      </c>
      <c r="M2779" t="b">
        <v>0</v>
      </c>
      <c r="N2779">
        <v>1</v>
      </c>
      <c r="O2779" t="b">
        <v>0</v>
      </c>
      <c r="P2779" t="s">
        <v>8304</v>
      </c>
      <c r="Q2779">
        <v>3.3333333333333335E-3</v>
      </c>
      <c r="R2779">
        <v>10</v>
      </c>
      <c r="S2779" t="s">
        <v>8317</v>
      </c>
      <c r="T2779" t="s">
        <v>8330</v>
      </c>
    </row>
    <row r="2780" spans="1:20" x14ac:dyDescent="0.2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v>41876.978078703702</v>
      </c>
      <c r="K2780">
        <v>1406417306</v>
      </c>
      <c r="L2780" s="10">
        <v>41846.978078703702</v>
      </c>
      <c r="M2780" t="b">
        <v>0</v>
      </c>
      <c r="N2780">
        <v>15</v>
      </c>
      <c r="O2780" t="b">
        <v>0</v>
      </c>
      <c r="P2780" t="s">
        <v>8304</v>
      </c>
      <c r="Q2780">
        <v>0.25545454545454543</v>
      </c>
      <c r="R2780">
        <v>93.666666666666671</v>
      </c>
      <c r="S2780" t="s">
        <v>8317</v>
      </c>
      <c r="T2780" t="s">
        <v>8330</v>
      </c>
    </row>
    <row r="2781" spans="1:20" x14ac:dyDescent="0.2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v>42330.627557870372</v>
      </c>
      <c r="K2781">
        <v>1445609021</v>
      </c>
      <c r="L2781" s="10">
        <v>42300.585891203707</v>
      </c>
      <c r="M2781" t="b">
        <v>0</v>
      </c>
      <c r="N2781">
        <v>1</v>
      </c>
      <c r="O2781" t="b">
        <v>0</v>
      </c>
      <c r="P2781" t="s">
        <v>8304</v>
      </c>
      <c r="Q2781">
        <v>2.12E-2</v>
      </c>
      <c r="R2781">
        <v>53</v>
      </c>
      <c r="S2781" t="s">
        <v>8317</v>
      </c>
      <c r="T2781" t="s">
        <v>8330</v>
      </c>
    </row>
    <row r="2782" spans="1:20" x14ac:dyDescent="0.2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v>42804.447777777779</v>
      </c>
      <c r="K2782">
        <v>1486550688</v>
      </c>
      <c r="L2782" s="10">
        <v>42774.447777777779</v>
      </c>
      <c r="M2782" t="b">
        <v>0</v>
      </c>
      <c r="N2782">
        <v>0</v>
      </c>
      <c r="O2782" t="b">
        <v>0</v>
      </c>
      <c r="P2782" t="s">
        <v>8304</v>
      </c>
      <c r="Q2782">
        <v>0</v>
      </c>
      <c r="R2782" t="e">
        <v>#DIV/0!</v>
      </c>
      <c r="S2782" t="s">
        <v>8317</v>
      </c>
      <c r="T2782" t="s">
        <v>8330</v>
      </c>
    </row>
    <row r="2783" spans="1:20" x14ac:dyDescent="0.2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v>42047.291666666672</v>
      </c>
      <c r="K2783">
        <v>1421274954</v>
      </c>
      <c r="L2783" s="10">
        <v>42018.94159722222</v>
      </c>
      <c r="M2783" t="b">
        <v>0</v>
      </c>
      <c r="N2783">
        <v>28</v>
      </c>
      <c r="O2783" t="b">
        <v>1</v>
      </c>
      <c r="P2783" t="s">
        <v>8271</v>
      </c>
      <c r="Q2783">
        <v>1.0528</v>
      </c>
      <c r="R2783">
        <v>47</v>
      </c>
      <c r="S2783" t="s">
        <v>8319</v>
      </c>
      <c r="T2783" t="s">
        <v>8350</v>
      </c>
    </row>
    <row r="2784" spans="1:20" x14ac:dyDescent="0.2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v>42052.207638888889</v>
      </c>
      <c r="K2784">
        <v>1421964718</v>
      </c>
      <c r="L2784" s="10">
        <v>42026.924976851849</v>
      </c>
      <c r="M2784" t="b">
        <v>0</v>
      </c>
      <c r="N2784">
        <v>18</v>
      </c>
      <c r="O2784" t="b">
        <v>1</v>
      </c>
      <c r="P2784" t="s">
        <v>8271</v>
      </c>
      <c r="Q2784">
        <v>1.2</v>
      </c>
      <c r="R2784">
        <v>66.666666666666671</v>
      </c>
      <c r="S2784" t="s">
        <v>8319</v>
      </c>
      <c r="T2784" t="s">
        <v>8350</v>
      </c>
    </row>
    <row r="2785" spans="1:20" x14ac:dyDescent="0.2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v>42117.535254629634</v>
      </c>
      <c r="K2785">
        <v>1428583846</v>
      </c>
      <c r="L2785" s="10">
        <v>42103.535254629634</v>
      </c>
      <c r="M2785" t="b">
        <v>0</v>
      </c>
      <c r="N2785">
        <v>61</v>
      </c>
      <c r="O2785" t="b">
        <v>1</v>
      </c>
      <c r="P2785" t="s">
        <v>8271</v>
      </c>
      <c r="Q2785">
        <v>1.145</v>
      </c>
      <c r="R2785">
        <v>18.770491803278688</v>
      </c>
      <c r="S2785" t="s">
        <v>8319</v>
      </c>
      <c r="T2785" t="s">
        <v>8350</v>
      </c>
    </row>
    <row r="2786" spans="1:20" x14ac:dyDescent="0.2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v>41941.787534722222</v>
      </c>
      <c r="K2786">
        <v>1412794443</v>
      </c>
      <c r="L2786" s="10"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>
        <v>1.19</v>
      </c>
      <c r="R2786">
        <v>66.111111111111114</v>
      </c>
      <c r="S2786" t="s">
        <v>8319</v>
      </c>
      <c r="T2786" t="s">
        <v>8350</v>
      </c>
    </row>
    <row r="2787" spans="1:20" x14ac:dyDescent="0.2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v>42587.875</v>
      </c>
      <c r="K2787">
        <v>1467865967</v>
      </c>
      <c r="L2787" s="10"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>
        <v>1.0468</v>
      </c>
      <c r="R2787">
        <v>36.859154929577464</v>
      </c>
      <c r="S2787" t="s">
        <v>8319</v>
      </c>
      <c r="T2787" t="s">
        <v>8350</v>
      </c>
    </row>
    <row r="2788" spans="1:20" x14ac:dyDescent="0.2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v>41829.569212962961</v>
      </c>
      <c r="K2788">
        <v>1403703580</v>
      </c>
      <c r="L2788" s="10">
        <v>41815.569212962961</v>
      </c>
      <c r="M2788" t="b">
        <v>0</v>
      </c>
      <c r="N2788">
        <v>74</v>
      </c>
      <c r="O2788" t="b">
        <v>1</v>
      </c>
      <c r="P2788" t="s">
        <v>8271</v>
      </c>
      <c r="Q2788">
        <v>1.1783999999999999</v>
      </c>
      <c r="R2788">
        <v>39.810810810810814</v>
      </c>
      <c r="S2788" t="s">
        <v>8319</v>
      </c>
      <c r="T2788" t="s">
        <v>8350</v>
      </c>
    </row>
    <row r="2789" spans="1:20" x14ac:dyDescent="0.2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v>41838.198518518519</v>
      </c>
      <c r="K2789">
        <v>1403066752</v>
      </c>
      <c r="L2789" s="10">
        <v>41808.198518518519</v>
      </c>
      <c r="M2789" t="b">
        <v>0</v>
      </c>
      <c r="N2789">
        <v>38</v>
      </c>
      <c r="O2789" t="b">
        <v>1</v>
      </c>
      <c r="P2789" t="s">
        <v>8271</v>
      </c>
      <c r="Q2789">
        <v>1.1970000000000001</v>
      </c>
      <c r="R2789">
        <v>31.5</v>
      </c>
      <c r="S2789" t="s">
        <v>8319</v>
      </c>
      <c r="T2789" t="s">
        <v>8350</v>
      </c>
    </row>
    <row r="2790" spans="1:20" x14ac:dyDescent="0.2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v>42580.701886574068</v>
      </c>
      <c r="K2790">
        <v>1467219043</v>
      </c>
      <c r="L2790" s="10">
        <v>42550.701886574068</v>
      </c>
      <c r="M2790" t="b">
        <v>0</v>
      </c>
      <c r="N2790">
        <v>20</v>
      </c>
      <c r="O2790" t="b">
        <v>1</v>
      </c>
      <c r="P2790" t="s">
        <v>8271</v>
      </c>
      <c r="Q2790">
        <v>1.0249999999999999</v>
      </c>
      <c r="R2790">
        <v>102.5</v>
      </c>
      <c r="S2790" t="s">
        <v>8319</v>
      </c>
      <c r="T2790" t="s">
        <v>8350</v>
      </c>
    </row>
    <row r="2791" spans="1:20" x14ac:dyDescent="0.2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v>42075.166666666672</v>
      </c>
      <c r="K2791">
        <v>1424477934</v>
      </c>
      <c r="L2791" s="10">
        <v>42056.013124999998</v>
      </c>
      <c r="M2791" t="b">
        <v>0</v>
      </c>
      <c r="N2791">
        <v>24</v>
      </c>
      <c r="O2791" t="b">
        <v>1</v>
      </c>
      <c r="P2791" t="s">
        <v>8271</v>
      </c>
      <c r="Q2791">
        <v>1.0116666666666667</v>
      </c>
      <c r="R2791">
        <v>126.45833333333333</v>
      </c>
      <c r="S2791" t="s">
        <v>8319</v>
      </c>
      <c r="T2791" t="s">
        <v>8350</v>
      </c>
    </row>
    <row r="2792" spans="1:20" x14ac:dyDescent="0.2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v>42046.938692129625</v>
      </c>
      <c r="K2792">
        <v>1421101903</v>
      </c>
      <c r="L2792" s="10">
        <v>42016.938692129625</v>
      </c>
      <c r="M2792" t="b">
        <v>0</v>
      </c>
      <c r="N2792">
        <v>66</v>
      </c>
      <c r="O2792" t="b">
        <v>1</v>
      </c>
      <c r="P2792" t="s">
        <v>8271</v>
      </c>
      <c r="Q2792">
        <v>1.0533333333333332</v>
      </c>
      <c r="R2792">
        <v>47.878787878787875</v>
      </c>
      <c r="S2792" t="s">
        <v>8319</v>
      </c>
      <c r="T2792" t="s">
        <v>8350</v>
      </c>
    </row>
    <row r="2793" spans="1:20" x14ac:dyDescent="0.2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v>42622.166666666672</v>
      </c>
      <c r="K2793">
        <v>1470778559</v>
      </c>
      <c r="L2793" s="10">
        <v>42591.899988425925</v>
      </c>
      <c r="M2793" t="b">
        <v>0</v>
      </c>
      <c r="N2793">
        <v>28</v>
      </c>
      <c r="O2793" t="b">
        <v>1</v>
      </c>
      <c r="P2793" t="s">
        <v>8271</v>
      </c>
      <c r="Q2793">
        <v>1.0249999999999999</v>
      </c>
      <c r="R2793">
        <v>73.214285714285708</v>
      </c>
      <c r="S2793" t="s">
        <v>8319</v>
      </c>
      <c r="T2793" t="s">
        <v>8350</v>
      </c>
    </row>
    <row r="2794" spans="1:20" x14ac:dyDescent="0.2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v>42228.231006944443</v>
      </c>
      <c r="K2794">
        <v>1435469559</v>
      </c>
      <c r="L2794" s="10">
        <v>42183.231006944443</v>
      </c>
      <c r="M2794" t="b">
        <v>0</v>
      </c>
      <c r="N2794">
        <v>24</v>
      </c>
      <c r="O2794" t="b">
        <v>1</v>
      </c>
      <c r="P2794" t="s">
        <v>8271</v>
      </c>
      <c r="Q2794">
        <v>1.0760000000000001</v>
      </c>
      <c r="R2794">
        <v>89.666666666666671</v>
      </c>
      <c r="S2794" t="s">
        <v>8319</v>
      </c>
      <c r="T2794" t="s">
        <v>8350</v>
      </c>
    </row>
    <row r="2795" spans="1:20" x14ac:dyDescent="0.2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v>42206.419039351851</v>
      </c>
      <c r="K2795">
        <v>1434881005</v>
      </c>
      <c r="L2795" s="10">
        <v>42176.419039351851</v>
      </c>
      <c r="M2795" t="b">
        <v>0</v>
      </c>
      <c r="N2795">
        <v>73</v>
      </c>
      <c r="O2795" t="b">
        <v>1</v>
      </c>
      <c r="P2795" t="s">
        <v>8271</v>
      </c>
      <c r="Q2795">
        <v>1.105675</v>
      </c>
      <c r="R2795">
        <v>151.4623287671233</v>
      </c>
      <c r="S2795" t="s">
        <v>8319</v>
      </c>
      <c r="T2795" t="s">
        <v>8350</v>
      </c>
    </row>
    <row r="2796" spans="1:20" x14ac:dyDescent="0.2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v>42432.791666666672</v>
      </c>
      <c r="K2796">
        <v>1455640559</v>
      </c>
      <c r="L2796" s="10">
        <v>42416.691655092596</v>
      </c>
      <c r="M2796" t="b">
        <v>0</v>
      </c>
      <c r="N2796">
        <v>3</v>
      </c>
      <c r="O2796" t="b">
        <v>1</v>
      </c>
      <c r="P2796" t="s">
        <v>8271</v>
      </c>
      <c r="Q2796">
        <v>1.5</v>
      </c>
      <c r="R2796">
        <v>25</v>
      </c>
      <c r="S2796" t="s">
        <v>8319</v>
      </c>
      <c r="T2796" t="s">
        <v>8350</v>
      </c>
    </row>
    <row r="2797" spans="1:20" x14ac:dyDescent="0.2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v>41796.958333333336</v>
      </c>
      <c r="K2797">
        <v>1400675841</v>
      </c>
      <c r="L2797" s="10">
        <v>41780.525937500002</v>
      </c>
      <c r="M2797" t="b">
        <v>0</v>
      </c>
      <c r="N2797">
        <v>20</v>
      </c>
      <c r="O2797" t="b">
        <v>1</v>
      </c>
      <c r="P2797" t="s">
        <v>8271</v>
      </c>
      <c r="Q2797">
        <v>1.0428571428571429</v>
      </c>
      <c r="R2797">
        <v>36.5</v>
      </c>
      <c r="S2797" t="s">
        <v>8319</v>
      </c>
      <c r="T2797" t="s">
        <v>8350</v>
      </c>
    </row>
    <row r="2798" spans="1:20" x14ac:dyDescent="0.2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v>41825.528101851851</v>
      </c>
      <c r="K2798">
        <v>1401972028</v>
      </c>
      <c r="L2798" s="10">
        <v>41795.528101851851</v>
      </c>
      <c r="M2798" t="b">
        <v>0</v>
      </c>
      <c r="N2798">
        <v>21</v>
      </c>
      <c r="O2798" t="b">
        <v>1</v>
      </c>
      <c r="P2798" t="s">
        <v>8271</v>
      </c>
      <c r="Q2798">
        <v>1.155</v>
      </c>
      <c r="R2798">
        <v>44</v>
      </c>
      <c r="S2798" t="s">
        <v>8319</v>
      </c>
      <c r="T2798" t="s">
        <v>8350</v>
      </c>
    </row>
    <row r="2799" spans="1:20" x14ac:dyDescent="0.2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v>41828.94027777778</v>
      </c>
      <c r="K2799">
        <v>1402266840</v>
      </c>
      <c r="L2799" s="10">
        <v>41798.94027777778</v>
      </c>
      <c r="M2799" t="b">
        <v>0</v>
      </c>
      <c r="N2799">
        <v>94</v>
      </c>
      <c r="O2799" t="b">
        <v>1</v>
      </c>
      <c r="P2799" t="s">
        <v>8271</v>
      </c>
      <c r="Q2799">
        <v>1.02645125</v>
      </c>
      <c r="R2799">
        <v>87.357553191489373</v>
      </c>
      <c r="S2799" t="s">
        <v>8319</v>
      </c>
      <c r="T2799" t="s">
        <v>8350</v>
      </c>
    </row>
    <row r="2800" spans="1:20" x14ac:dyDescent="0.2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v>42216.666666666672</v>
      </c>
      <c r="K2800">
        <v>1437063121</v>
      </c>
      <c r="L2800" s="10"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>
        <v>1.014</v>
      </c>
      <c r="R2800">
        <v>36.474820143884891</v>
      </c>
      <c r="S2800" t="s">
        <v>8319</v>
      </c>
      <c r="T2800" t="s">
        <v>8350</v>
      </c>
    </row>
    <row r="2801" spans="1:20" x14ac:dyDescent="0.2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v>42538.666666666672</v>
      </c>
      <c r="K2801">
        <v>1463466070</v>
      </c>
      <c r="L2801" s="10"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>
        <v>1.1663479999999999</v>
      </c>
      <c r="R2801">
        <v>44.859538461538463</v>
      </c>
      <c r="S2801" t="s">
        <v>8319</v>
      </c>
      <c r="T2801" t="s">
        <v>8350</v>
      </c>
    </row>
    <row r="2802" spans="1:20" x14ac:dyDescent="0.2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v>42008.552847222221</v>
      </c>
      <c r="K2802">
        <v>1415193366</v>
      </c>
      <c r="L2802" s="10">
        <v>41948.552847222221</v>
      </c>
      <c r="M2802" t="b">
        <v>0</v>
      </c>
      <c r="N2802">
        <v>31</v>
      </c>
      <c r="O2802" t="b">
        <v>1</v>
      </c>
      <c r="P2802" t="s">
        <v>8271</v>
      </c>
      <c r="Q2802">
        <v>1.33</v>
      </c>
      <c r="R2802">
        <v>42.903225806451616</v>
      </c>
      <c r="S2802" t="s">
        <v>8319</v>
      </c>
      <c r="T2802" t="s">
        <v>8350</v>
      </c>
    </row>
    <row r="2803" spans="1:20" x14ac:dyDescent="0.2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v>41922.458333333336</v>
      </c>
      <c r="K2803">
        <v>1411019409</v>
      </c>
      <c r="L2803" s="10">
        <v>41900.243159722224</v>
      </c>
      <c r="M2803" t="b">
        <v>0</v>
      </c>
      <c r="N2803">
        <v>13</v>
      </c>
      <c r="O2803" t="b">
        <v>1</v>
      </c>
      <c r="P2803" t="s">
        <v>8271</v>
      </c>
      <c r="Q2803">
        <v>1.3320000000000001</v>
      </c>
      <c r="R2803">
        <v>51.230769230769234</v>
      </c>
      <c r="S2803" t="s">
        <v>8319</v>
      </c>
      <c r="T2803" t="s">
        <v>8350</v>
      </c>
    </row>
    <row r="2804" spans="1:20" x14ac:dyDescent="0.2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v>42222.64707175926</v>
      </c>
      <c r="K2804">
        <v>1436283107</v>
      </c>
      <c r="L2804" s="10">
        <v>42192.64707175926</v>
      </c>
      <c r="M2804" t="b">
        <v>0</v>
      </c>
      <c r="N2804">
        <v>90</v>
      </c>
      <c r="O2804" t="b">
        <v>1</v>
      </c>
      <c r="P2804" t="s">
        <v>8271</v>
      </c>
      <c r="Q2804">
        <v>1.0183333333333333</v>
      </c>
      <c r="R2804">
        <v>33.944444444444443</v>
      </c>
      <c r="S2804" t="s">
        <v>8319</v>
      </c>
      <c r="T2804" t="s">
        <v>8350</v>
      </c>
    </row>
    <row r="2805" spans="1:20" x14ac:dyDescent="0.2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v>42201</v>
      </c>
      <c r="K2805">
        <v>1433295276</v>
      </c>
      <c r="L2805" s="10"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>
        <v>1.2795000000000001</v>
      </c>
      <c r="R2805">
        <v>90.744680851063833</v>
      </c>
      <c r="S2805" t="s">
        <v>8319</v>
      </c>
      <c r="T2805" t="s">
        <v>8350</v>
      </c>
    </row>
    <row r="2806" spans="1:20" x14ac:dyDescent="0.2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v>41911.453587962962</v>
      </c>
      <c r="K2806">
        <v>1409395990</v>
      </c>
      <c r="L2806" s="10">
        <v>41881.453587962962</v>
      </c>
      <c r="M2806" t="b">
        <v>0</v>
      </c>
      <c r="N2806">
        <v>23</v>
      </c>
      <c r="O2806" t="b">
        <v>1</v>
      </c>
      <c r="P2806" t="s">
        <v>8271</v>
      </c>
      <c r="Q2806">
        <v>1.1499999999999999</v>
      </c>
      <c r="R2806">
        <v>50</v>
      </c>
      <c r="S2806" t="s">
        <v>8319</v>
      </c>
      <c r="T2806" t="s">
        <v>8350</v>
      </c>
    </row>
    <row r="2807" spans="1:20" x14ac:dyDescent="0.2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v>42238.505474537036</v>
      </c>
      <c r="K2807">
        <v>1438085273</v>
      </c>
      <c r="L2807" s="10">
        <v>42213.505474537036</v>
      </c>
      <c r="M2807" t="b">
        <v>0</v>
      </c>
      <c r="N2807">
        <v>18</v>
      </c>
      <c r="O2807" t="b">
        <v>1</v>
      </c>
      <c r="P2807" t="s">
        <v>8271</v>
      </c>
      <c r="Q2807">
        <v>1.1000000000000001</v>
      </c>
      <c r="R2807">
        <v>24.444444444444443</v>
      </c>
      <c r="S2807" t="s">
        <v>8319</v>
      </c>
      <c r="T2807" t="s">
        <v>8350</v>
      </c>
    </row>
    <row r="2808" spans="1:20" x14ac:dyDescent="0.2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v>42221.458333333328</v>
      </c>
      <c r="K2808">
        <v>1435645490</v>
      </c>
      <c r="L2808" s="10">
        <v>42185.267245370371</v>
      </c>
      <c r="M2808" t="b">
        <v>0</v>
      </c>
      <c r="N2808">
        <v>76</v>
      </c>
      <c r="O2808" t="b">
        <v>1</v>
      </c>
      <c r="P2808" t="s">
        <v>8271</v>
      </c>
      <c r="Q2808">
        <v>1.121</v>
      </c>
      <c r="R2808">
        <v>44.25</v>
      </c>
      <c r="S2808" t="s">
        <v>8319</v>
      </c>
      <c r="T2808" t="s">
        <v>8350</v>
      </c>
    </row>
    <row r="2809" spans="1:20" x14ac:dyDescent="0.2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v>42184.873124999998</v>
      </c>
      <c r="K2809">
        <v>1433019438</v>
      </c>
      <c r="L2809" s="10">
        <v>42154.873124999998</v>
      </c>
      <c r="M2809" t="b">
        <v>0</v>
      </c>
      <c r="N2809">
        <v>93</v>
      </c>
      <c r="O2809" t="b">
        <v>1</v>
      </c>
      <c r="P2809" t="s">
        <v>8271</v>
      </c>
      <c r="Q2809">
        <v>1.26</v>
      </c>
      <c r="R2809">
        <v>67.741935483870961</v>
      </c>
      <c r="S2809" t="s">
        <v>8319</v>
      </c>
      <c r="T2809" t="s">
        <v>8350</v>
      </c>
    </row>
    <row r="2810" spans="1:20" x14ac:dyDescent="0.2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v>42238.84646990741</v>
      </c>
      <c r="K2810">
        <v>1437682735</v>
      </c>
      <c r="L2810" s="10">
        <v>42208.84646990741</v>
      </c>
      <c r="M2810" t="b">
        <v>0</v>
      </c>
      <c r="N2810">
        <v>69</v>
      </c>
      <c r="O2810" t="b">
        <v>1</v>
      </c>
      <c r="P2810" t="s">
        <v>8271</v>
      </c>
      <c r="Q2810">
        <v>1.0024444444444445</v>
      </c>
      <c r="R2810">
        <v>65.376811594202906</v>
      </c>
      <c r="S2810" t="s">
        <v>8319</v>
      </c>
      <c r="T2810" t="s">
        <v>8350</v>
      </c>
    </row>
    <row r="2811" spans="1:20" x14ac:dyDescent="0.2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v>42459.610416666663</v>
      </c>
      <c r="K2811">
        <v>1458647725</v>
      </c>
      <c r="L2811" s="10">
        <v>42451.496817129635</v>
      </c>
      <c r="M2811" t="b">
        <v>0</v>
      </c>
      <c r="N2811">
        <v>21</v>
      </c>
      <c r="O2811" t="b">
        <v>1</v>
      </c>
      <c r="P2811" t="s">
        <v>8271</v>
      </c>
      <c r="Q2811">
        <v>1.024</v>
      </c>
      <c r="R2811">
        <v>121.9047619047619</v>
      </c>
      <c r="S2811" t="s">
        <v>8319</v>
      </c>
      <c r="T2811" t="s">
        <v>8350</v>
      </c>
    </row>
    <row r="2812" spans="1:20" x14ac:dyDescent="0.2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v>41791.165972222225</v>
      </c>
      <c r="K2812">
        <v>1398828064</v>
      </c>
      <c r="L2812" s="10">
        <v>41759.13962962963</v>
      </c>
      <c r="M2812" t="b">
        <v>0</v>
      </c>
      <c r="N2812">
        <v>57</v>
      </c>
      <c r="O2812" t="b">
        <v>1</v>
      </c>
      <c r="P2812" t="s">
        <v>8271</v>
      </c>
      <c r="Q2812">
        <v>1.0820000000000001</v>
      </c>
      <c r="R2812">
        <v>47.456140350877192</v>
      </c>
      <c r="S2812" t="s">
        <v>8319</v>
      </c>
      <c r="T2812" t="s">
        <v>8350</v>
      </c>
    </row>
    <row r="2813" spans="1:20" x14ac:dyDescent="0.2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v>42058.496562500004</v>
      </c>
      <c r="K2813">
        <v>1422100503</v>
      </c>
      <c r="L2813" s="10"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>
        <v>1.0026999999999999</v>
      </c>
      <c r="R2813">
        <v>92.842592592592595</v>
      </c>
      <c r="S2813" t="s">
        <v>8319</v>
      </c>
      <c r="T2813" t="s">
        <v>8350</v>
      </c>
    </row>
    <row r="2814" spans="1:20" x14ac:dyDescent="0.2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v>42100.166666666672</v>
      </c>
      <c r="K2814">
        <v>1424368298</v>
      </c>
      <c r="L2814" s="10">
        <v>42054.74418981481</v>
      </c>
      <c r="M2814" t="b">
        <v>0</v>
      </c>
      <c r="N2814">
        <v>83</v>
      </c>
      <c r="O2814" t="b">
        <v>1</v>
      </c>
      <c r="P2814" t="s">
        <v>8271</v>
      </c>
      <c r="Q2814">
        <v>1.133</v>
      </c>
      <c r="R2814">
        <v>68.253012048192772</v>
      </c>
      <c r="S2814" t="s">
        <v>8319</v>
      </c>
      <c r="T2814" t="s">
        <v>8350</v>
      </c>
    </row>
    <row r="2815" spans="1:20" x14ac:dyDescent="0.2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v>42718.742604166662</v>
      </c>
      <c r="K2815">
        <v>1479577761</v>
      </c>
      <c r="L2815" s="10">
        <v>42693.742604166662</v>
      </c>
      <c r="M2815" t="b">
        <v>0</v>
      </c>
      <c r="N2815">
        <v>96</v>
      </c>
      <c r="O2815" t="b">
        <v>1</v>
      </c>
      <c r="P2815" t="s">
        <v>8271</v>
      </c>
      <c r="Q2815">
        <v>1.2757571428571428</v>
      </c>
      <c r="R2815">
        <v>37.209583333333335</v>
      </c>
      <c r="S2815" t="s">
        <v>8319</v>
      </c>
      <c r="T2815" t="s">
        <v>8350</v>
      </c>
    </row>
    <row r="2816" spans="1:20" x14ac:dyDescent="0.2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v>42133.399479166663</v>
      </c>
      <c r="K2816">
        <v>1428572115</v>
      </c>
      <c r="L2816" s="10">
        <v>42103.399479166663</v>
      </c>
      <c r="M2816" t="b">
        <v>0</v>
      </c>
      <c r="N2816">
        <v>64</v>
      </c>
      <c r="O2816" t="b">
        <v>1</v>
      </c>
      <c r="P2816" t="s">
        <v>8271</v>
      </c>
      <c r="Q2816">
        <v>1.0773333333333333</v>
      </c>
      <c r="R2816">
        <v>25.25</v>
      </c>
      <c r="S2816" t="s">
        <v>8319</v>
      </c>
      <c r="T2816" t="s">
        <v>8350</v>
      </c>
    </row>
    <row r="2817" spans="1:20" x14ac:dyDescent="0.2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v>42589.776724537034</v>
      </c>
      <c r="K2817">
        <v>1468003109</v>
      </c>
      <c r="L2817" s="10">
        <v>42559.776724537034</v>
      </c>
      <c r="M2817" t="b">
        <v>0</v>
      </c>
      <c r="N2817">
        <v>14</v>
      </c>
      <c r="O2817" t="b">
        <v>1</v>
      </c>
      <c r="P2817" t="s">
        <v>8271</v>
      </c>
      <c r="Q2817">
        <v>2.42</v>
      </c>
      <c r="R2817">
        <v>43.214285714285715</v>
      </c>
      <c r="S2817" t="s">
        <v>8319</v>
      </c>
      <c r="T2817" t="s">
        <v>8350</v>
      </c>
    </row>
    <row r="2818" spans="1:20" x14ac:dyDescent="0.2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v>42218.666666666672</v>
      </c>
      <c r="K2818">
        <v>1435921992</v>
      </c>
      <c r="L2818" s="10"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>
        <v>1.4156666666666666</v>
      </c>
      <c r="R2818">
        <v>25.130177514792898</v>
      </c>
      <c r="S2818" t="s">
        <v>8319</v>
      </c>
      <c r="T2818" t="s">
        <v>8350</v>
      </c>
    </row>
    <row r="2819" spans="1:20" x14ac:dyDescent="0.2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v>42063.634976851856</v>
      </c>
      <c r="K2819">
        <v>1421680462</v>
      </c>
      <c r="L2819" s="10">
        <v>42023.634976851856</v>
      </c>
      <c r="M2819" t="b">
        <v>0</v>
      </c>
      <c r="N2819">
        <v>33</v>
      </c>
      <c r="O2819" t="b">
        <v>1</v>
      </c>
      <c r="P2819" t="s">
        <v>8271</v>
      </c>
      <c r="Q2819">
        <v>1.3</v>
      </c>
      <c r="R2819">
        <v>23.636363636363637</v>
      </c>
      <c r="S2819" t="s">
        <v>8319</v>
      </c>
      <c r="T2819" t="s">
        <v>8350</v>
      </c>
    </row>
    <row r="2820" spans="1:20" x14ac:dyDescent="0.2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v>42270.598217592589</v>
      </c>
      <c r="K2820">
        <v>1441290086</v>
      </c>
      <c r="L2820" s="10"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>
        <v>1.0603</v>
      </c>
      <c r="R2820">
        <v>103.95098039215686</v>
      </c>
      <c r="S2820" t="s">
        <v>8319</v>
      </c>
      <c r="T2820" t="s">
        <v>8350</v>
      </c>
    </row>
    <row r="2821" spans="1:20" x14ac:dyDescent="0.2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v>42169.525567129633</v>
      </c>
      <c r="K2821">
        <v>1431693409</v>
      </c>
      <c r="L2821" s="10"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>
        <v>1.048</v>
      </c>
      <c r="R2821">
        <v>50.384615384615387</v>
      </c>
      <c r="S2821" t="s">
        <v>8319</v>
      </c>
      <c r="T2821" t="s">
        <v>8350</v>
      </c>
    </row>
    <row r="2822" spans="1:20" x14ac:dyDescent="0.2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v>42426</v>
      </c>
      <c r="K2822">
        <v>1454337589</v>
      </c>
      <c r="L2822" s="10">
        <v>42401.610983796301</v>
      </c>
      <c r="M2822" t="b">
        <v>0</v>
      </c>
      <c r="N2822">
        <v>20</v>
      </c>
      <c r="O2822" t="b">
        <v>1</v>
      </c>
      <c r="P2822" t="s">
        <v>8271</v>
      </c>
      <c r="Q2822">
        <v>1.36</v>
      </c>
      <c r="R2822">
        <v>13.6</v>
      </c>
      <c r="S2822" t="s">
        <v>8319</v>
      </c>
      <c r="T2822" t="s">
        <v>8350</v>
      </c>
    </row>
    <row r="2823" spans="1:20" x14ac:dyDescent="0.2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v>41905.922858796301</v>
      </c>
      <c r="K2823">
        <v>1408918135</v>
      </c>
      <c r="L2823" s="10">
        <v>41875.922858796301</v>
      </c>
      <c r="M2823" t="b">
        <v>0</v>
      </c>
      <c r="N2823">
        <v>35</v>
      </c>
      <c r="O2823" t="b">
        <v>1</v>
      </c>
      <c r="P2823" t="s">
        <v>8271</v>
      </c>
      <c r="Q2823">
        <v>1</v>
      </c>
      <c r="R2823">
        <v>28.571428571428573</v>
      </c>
      <c r="S2823" t="s">
        <v>8319</v>
      </c>
      <c r="T2823" t="s">
        <v>8350</v>
      </c>
    </row>
    <row r="2824" spans="1:20" x14ac:dyDescent="0.2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v>42090.642268518524</v>
      </c>
      <c r="K2824">
        <v>1424881492</v>
      </c>
      <c r="L2824" s="10">
        <v>42060.683935185181</v>
      </c>
      <c r="M2824" t="b">
        <v>0</v>
      </c>
      <c r="N2824">
        <v>94</v>
      </c>
      <c r="O2824" t="b">
        <v>1</v>
      </c>
      <c r="P2824" t="s">
        <v>8271</v>
      </c>
      <c r="Q2824">
        <v>1</v>
      </c>
      <c r="R2824">
        <v>63.829787234042556</v>
      </c>
      <c r="S2824" t="s">
        <v>8319</v>
      </c>
      <c r="T2824" t="s">
        <v>8350</v>
      </c>
    </row>
    <row r="2825" spans="1:20" x14ac:dyDescent="0.2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v>42094.957638888889</v>
      </c>
      <c r="K2825">
        <v>1425428206</v>
      </c>
      <c r="L2825" s="10">
        <v>42067.011643518519</v>
      </c>
      <c r="M2825" t="b">
        <v>0</v>
      </c>
      <c r="N2825">
        <v>14</v>
      </c>
      <c r="O2825" t="b">
        <v>1</v>
      </c>
      <c r="P2825" t="s">
        <v>8271</v>
      </c>
      <c r="Q2825">
        <v>1.24</v>
      </c>
      <c r="R2825">
        <v>8.8571428571428577</v>
      </c>
      <c r="S2825" t="s">
        <v>8319</v>
      </c>
      <c r="T2825" t="s">
        <v>8350</v>
      </c>
    </row>
    <row r="2826" spans="1:20" x14ac:dyDescent="0.2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v>42168.071527777778</v>
      </c>
      <c r="K2826">
        <v>1431412196</v>
      </c>
      <c r="L2826" s="10">
        <v>42136.270787037036</v>
      </c>
      <c r="M2826" t="b">
        <v>0</v>
      </c>
      <c r="N2826">
        <v>15</v>
      </c>
      <c r="O2826" t="b">
        <v>1</v>
      </c>
      <c r="P2826" t="s">
        <v>8271</v>
      </c>
      <c r="Q2826">
        <v>1.1692307692307693</v>
      </c>
      <c r="R2826">
        <v>50.666666666666664</v>
      </c>
      <c r="S2826" t="s">
        <v>8319</v>
      </c>
      <c r="T2826" t="s">
        <v>8350</v>
      </c>
    </row>
    <row r="2827" spans="1:20" x14ac:dyDescent="0.2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v>42342.792662037042</v>
      </c>
      <c r="K2827">
        <v>1446663686</v>
      </c>
      <c r="L2827" s="10">
        <v>42312.792662037042</v>
      </c>
      <c r="M2827" t="b">
        <v>0</v>
      </c>
      <c r="N2827">
        <v>51</v>
      </c>
      <c r="O2827" t="b">
        <v>1</v>
      </c>
      <c r="P2827" t="s">
        <v>8271</v>
      </c>
      <c r="Q2827">
        <v>1.0333333333333334</v>
      </c>
      <c r="R2827">
        <v>60.784313725490193</v>
      </c>
      <c r="S2827" t="s">
        <v>8319</v>
      </c>
      <c r="T2827" t="s">
        <v>8350</v>
      </c>
    </row>
    <row r="2828" spans="1:20" x14ac:dyDescent="0.2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v>42195.291666666672</v>
      </c>
      <c r="K2828">
        <v>1434415812</v>
      </c>
      <c r="L2828" s="10">
        <v>42171.034861111111</v>
      </c>
      <c r="M2828" t="b">
        <v>0</v>
      </c>
      <c r="N2828">
        <v>19</v>
      </c>
      <c r="O2828" t="b">
        <v>1</v>
      </c>
      <c r="P2828" t="s">
        <v>8271</v>
      </c>
      <c r="Q2828">
        <v>1.0774999999999999</v>
      </c>
      <c r="R2828">
        <v>113.42105263157895</v>
      </c>
      <c r="S2828" t="s">
        <v>8319</v>
      </c>
      <c r="T2828" t="s">
        <v>8350</v>
      </c>
    </row>
    <row r="2829" spans="1:20" x14ac:dyDescent="0.2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v>42524.6875</v>
      </c>
      <c r="K2829">
        <v>1462379066</v>
      </c>
      <c r="L2829" s="10">
        <v>42494.683634259258</v>
      </c>
      <c r="M2829" t="b">
        <v>0</v>
      </c>
      <c r="N2829">
        <v>23</v>
      </c>
      <c r="O2829" t="b">
        <v>1</v>
      </c>
      <c r="P2829" t="s">
        <v>8271</v>
      </c>
      <c r="Q2829">
        <v>1.2024999999999999</v>
      </c>
      <c r="R2829">
        <v>104.56521739130434</v>
      </c>
      <c r="S2829" t="s">
        <v>8319</v>
      </c>
      <c r="T2829" t="s">
        <v>8350</v>
      </c>
    </row>
    <row r="2830" spans="1:20" x14ac:dyDescent="0.2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v>42279.958333333328</v>
      </c>
      <c r="K2830">
        <v>1441606869</v>
      </c>
      <c r="L2830" s="10">
        <v>42254.264687499999</v>
      </c>
      <c r="M2830" t="b">
        <v>0</v>
      </c>
      <c r="N2830">
        <v>97</v>
      </c>
      <c r="O2830" t="b">
        <v>1</v>
      </c>
      <c r="P2830" t="s">
        <v>8271</v>
      </c>
      <c r="Q2830">
        <v>1.0037894736842106</v>
      </c>
      <c r="R2830">
        <v>98.30927835051547</v>
      </c>
      <c r="S2830" t="s">
        <v>8319</v>
      </c>
      <c r="T2830" t="s">
        <v>8350</v>
      </c>
    </row>
    <row r="2831" spans="1:20" x14ac:dyDescent="0.2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v>42523.434236111112</v>
      </c>
      <c r="K2831">
        <v>1462443918</v>
      </c>
      <c r="L2831" s="10">
        <v>42495.434236111112</v>
      </c>
      <c r="M2831" t="b">
        <v>0</v>
      </c>
      <c r="N2831">
        <v>76</v>
      </c>
      <c r="O2831" t="b">
        <v>1</v>
      </c>
      <c r="P2831" t="s">
        <v>8271</v>
      </c>
      <c r="Q2831">
        <v>1.0651999999999999</v>
      </c>
      <c r="R2831">
        <v>35.039473684210527</v>
      </c>
      <c r="S2831" t="s">
        <v>8319</v>
      </c>
      <c r="T2831" t="s">
        <v>8350</v>
      </c>
    </row>
    <row r="2832" spans="1:20" x14ac:dyDescent="0.2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v>41771.165972222225</v>
      </c>
      <c r="K2832">
        <v>1398802148</v>
      </c>
      <c r="L2832" s="10">
        <v>41758.839675925927</v>
      </c>
      <c r="M2832" t="b">
        <v>0</v>
      </c>
      <c r="N2832">
        <v>11</v>
      </c>
      <c r="O2832" t="b">
        <v>1</v>
      </c>
      <c r="P2832" t="s">
        <v>8271</v>
      </c>
      <c r="Q2832">
        <v>1</v>
      </c>
      <c r="R2832">
        <v>272.72727272727275</v>
      </c>
      <c r="S2832" t="s">
        <v>8319</v>
      </c>
      <c r="T2832" t="s">
        <v>8350</v>
      </c>
    </row>
    <row r="2833" spans="1:20" x14ac:dyDescent="0.2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v>42201.824884259258</v>
      </c>
      <c r="K2833">
        <v>1434484070</v>
      </c>
      <c r="L2833" s="10">
        <v>42171.824884259258</v>
      </c>
      <c r="M2833" t="b">
        <v>0</v>
      </c>
      <c r="N2833">
        <v>52</v>
      </c>
      <c r="O2833" t="b">
        <v>1</v>
      </c>
      <c r="P2833" t="s">
        <v>8271</v>
      </c>
      <c r="Q2833">
        <v>1.1066666666666667</v>
      </c>
      <c r="R2833">
        <v>63.846153846153847</v>
      </c>
      <c r="S2833" t="s">
        <v>8319</v>
      </c>
      <c r="T2833" t="s">
        <v>8350</v>
      </c>
    </row>
    <row r="2834" spans="1:20" x14ac:dyDescent="0.2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v>41966.916666666672</v>
      </c>
      <c r="K2834">
        <v>1414342894</v>
      </c>
      <c r="L2834" s="10">
        <v>41938.709421296298</v>
      </c>
      <c r="M2834" t="b">
        <v>0</v>
      </c>
      <c r="N2834">
        <v>95</v>
      </c>
      <c r="O2834" t="b">
        <v>1</v>
      </c>
      <c r="P2834" t="s">
        <v>8271</v>
      </c>
      <c r="Q2834">
        <v>1.1471959999999999</v>
      </c>
      <c r="R2834">
        <v>30.189368421052631</v>
      </c>
      <c r="S2834" t="s">
        <v>8319</v>
      </c>
      <c r="T2834" t="s">
        <v>8350</v>
      </c>
    </row>
    <row r="2835" spans="1:20" x14ac:dyDescent="0.2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v>42288.083333333328</v>
      </c>
      <c r="K2835">
        <v>1442804633</v>
      </c>
      <c r="L2835" s="10">
        <v>42268.127696759257</v>
      </c>
      <c r="M2835" t="b">
        <v>0</v>
      </c>
      <c r="N2835">
        <v>35</v>
      </c>
      <c r="O2835" t="b">
        <v>1</v>
      </c>
      <c r="P2835" t="s">
        <v>8271</v>
      </c>
      <c r="Q2835">
        <v>1.0825925925925926</v>
      </c>
      <c r="R2835">
        <v>83.51428571428572</v>
      </c>
      <c r="S2835" t="s">
        <v>8319</v>
      </c>
      <c r="T2835" t="s">
        <v>8350</v>
      </c>
    </row>
    <row r="2836" spans="1:20" x14ac:dyDescent="0.2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v>42034.959837962961</v>
      </c>
      <c r="K2836">
        <v>1421362930</v>
      </c>
      <c r="L2836" s="10">
        <v>42019.959837962961</v>
      </c>
      <c r="M2836" t="b">
        <v>0</v>
      </c>
      <c r="N2836">
        <v>21</v>
      </c>
      <c r="O2836" t="b">
        <v>1</v>
      </c>
      <c r="P2836" t="s">
        <v>8271</v>
      </c>
      <c r="Q2836">
        <v>1.7</v>
      </c>
      <c r="R2836">
        <v>64.761904761904759</v>
      </c>
      <c r="S2836" t="s">
        <v>8319</v>
      </c>
      <c r="T2836" t="s">
        <v>8350</v>
      </c>
    </row>
    <row r="2837" spans="1:20" x14ac:dyDescent="0.2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v>42343</v>
      </c>
      <c r="K2837">
        <v>1446742417</v>
      </c>
      <c r="L2837" s="10">
        <v>42313.703900462962</v>
      </c>
      <c r="M2837" t="b">
        <v>0</v>
      </c>
      <c r="N2837">
        <v>93</v>
      </c>
      <c r="O2837" t="b">
        <v>1</v>
      </c>
      <c r="P2837" t="s">
        <v>8271</v>
      </c>
      <c r="Q2837">
        <v>1.8709899999999999</v>
      </c>
      <c r="R2837">
        <v>20.118172043010752</v>
      </c>
      <c r="S2837" t="s">
        <v>8319</v>
      </c>
      <c r="T2837" t="s">
        <v>8350</v>
      </c>
    </row>
    <row r="2838" spans="1:20" x14ac:dyDescent="0.2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v>42784.207638888889</v>
      </c>
      <c r="K2838">
        <v>1484115418</v>
      </c>
      <c r="L2838" s="10">
        <v>42746.261782407411</v>
      </c>
      <c r="M2838" t="b">
        <v>0</v>
      </c>
      <c r="N2838">
        <v>11</v>
      </c>
      <c r="O2838" t="b">
        <v>1</v>
      </c>
      <c r="P2838" t="s">
        <v>8271</v>
      </c>
      <c r="Q2838">
        <v>1.0777777777777777</v>
      </c>
      <c r="R2838">
        <v>44.090909090909093</v>
      </c>
      <c r="S2838" t="s">
        <v>8319</v>
      </c>
      <c r="T2838" t="s">
        <v>8350</v>
      </c>
    </row>
    <row r="2839" spans="1:20" x14ac:dyDescent="0.2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v>42347.950046296297</v>
      </c>
      <c r="K2839">
        <v>1446241684</v>
      </c>
      <c r="L2839" s="10">
        <v>42307.908379629633</v>
      </c>
      <c r="M2839" t="b">
        <v>0</v>
      </c>
      <c r="N2839">
        <v>21</v>
      </c>
      <c r="O2839" t="b">
        <v>1</v>
      </c>
      <c r="P2839" t="s">
        <v>8271</v>
      </c>
      <c r="Q2839">
        <v>1</v>
      </c>
      <c r="R2839">
        <v>40.476190476190474</v>
      </c>
      <c r="S2839" t="s">
        <v>8319</v>
      </c>
      <c r="T2839" t="s">
        <v>8350</v>
      </c>
    </row>
    <row r="2840" spans="1:20" x14ac:dyDescent="0.2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v>41864.916666666664</v>
      </c>
      <c r="K2840">
        <v>1406039696</v>
      </c>
      <c r="L2840" s="10">
        <v>41842.607592592591</v>
      </c>
      <c r="M2840" t="b">
        <v>0</v>
      </c>
      <c r="N2840">
        <v>54</v>
      </c>
      <c r="O2840" t="b">
        <v>1</v>
      </c>
      <c r="P2840" t="s">
        <v>8271</v>
      </c>
      <c r="Q2840">
        <v>1.2024999999999999</v>
      </c>
      <c r="R2840">
        <v>44.537037037037038</v>
      </c>
      <c r="S2840" t="s">
        <v>8319</v>
      </c>
      <c r="T2840" t="s">
        <v>8350</v>
      </c>
    </row>
    <row r="2841" spans="1:20" x14ac:dyDescent="0.2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v>41876.207638888889</v>
      </c>
      <c r="K2841">
        <v>1406958354</v>
      </c>
      <c r="L2841" s="10">
        <v>41853.240208333329</v>
      </c>
      <c r="M2841" t="b">
        <v>0</v>
      </c>
      <c r="N2841">
        <v>31</v>
      </c>
      <c r="O2841" t="b">
        <v>1</v>
      </c>
      <c r="P2841" t="s">
        <v>8271</v>
      </c>
      <c r="Q2841">
        <v>1.1142857142857143</v>
      </c>
      <c r="R2841">
        <v>125.80645161290323</v>
      </c>
      <c r="S2841" t="s">
        <v>8319</v>
      </c>
      <c r="T2841" t="s">
        <v>8350</v>
      </c>
    </row>
    <row r="2842" spans="1:20" x14ac:dyDescent="0.2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v>42081.708333333328</v>
      </c>
      <c r="K2842">
        <v>1424825479</v>
      </c>
      <c r="L2842" s="10"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>
        <v>1.04</v>
      </c>
      <c r="R2842">
        <v>19.696969696969695</v>
      </c>
      <c r="S2842" t="s">
        <v>8319</v>
      </c>
      <c r="T2842" t="s">
        <v>8350</v>
      </c>
    </row>
    <row r="2843" spans="1:20" x14ac:dyDescent="0.2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v>42351.781215277777</v>
      </c>
      <c r="K2843">
        <v>1444844697</v>
      </c>
      <c r="L2843" s="10">
        <v>42291.739548611105</v>
      </c>
      <c r="M2843" t="b">
        <v>0</v>
      </c>
      <c r="N2843">
        <v>1</v>
      </c>
      <c r="O2843" t="b">
        <v>0</v>
      </c>
      <c r="P2843" t="s">
        <v>8271</v>
      </c>
      <c r="Q2843">
        <v>0.01</v>
      </c>
      <c r="R2843">
        <v>10</v>
      </c>
      <c r="S2843" t="s">
        <v>8319</v>
      </c>
      <c r="T2843" t="s">
        <v>8350</v>
      </c>
    </row>
    <row r="2844" spans="1:20" x14ac:dyDescent="0.2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v>41811.458333333336</v>
      </c>
      <c r="K2844">
        <v>1401058295</v>
      </c>
      <c r="L2844" s="10">
        <v>41784.952488425923</v>
      </c>
      <c r="M2844" t="b">
        <v>0</v>
      </c>
      <c r="N2844">
        <v>0</v>
      </c>
      <c r="O2844" t="b">
        <v>0</v>
      </c>
      <c r="P2844" t="s">
        <v>8271</v>
      </c>
      <c r="Q2844">
        <v>0</v>
      </c>
      <c r="R2844" t="e">
        <v>#DIV/0!</v>
      </c>
      <c r="S2844" t="s">
        <v>8319</v>
      </c>
      <c r="T2844" t="s">
        <v>8350</v>
      </c>
    </row>
    <row r="2845" spans="1:20" x14ac:dyDescent="0.2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v>42534.166666666672</v>
      </c>
      <c r="K2845">
        <v>1462210950</v>
      </c>
      <c r="L2845" s="10">
        <v>42492.737847222219</v>
      </c>
      <c r="M2845" t="b">
        <v>0</v>
      </c>
      <c r="N2845">
        <v>0</v>
      </c>
      <c r="O2845" t="b">
        <v>0</v>
      </c>
      <c r="P2845" t="s">
        <v>8271</v>
      </c>
      <c r="Q2845">
        <v>0</v>
      </c>
      <c r="R2845" t="e">
        <v>#DIV/0!</v>
      </c>
      <c r="S2845" t="s">
        <v>8319</v>
      </c>
      <c r="T2845" t="s">
        <v>8350</v>
      </c>
    </row>
    <row r="2846" spans="1:20" x14ac:dyDescent="0.2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v>42739.546064814815</v>
      </c>
      <c r="K2846">
        <v>1480943180</v>
      </c>
      <c r="L2846" s="10">
        <v>42709.546064814815</v>
      </c>
      <c r="M2846" t="b">
        <v>0</v>
      </c>
      <c r="N2846">
        <v>1</v>
      </c>
      <c r="O2846" t="b">
        <v>0</v>
      </c>
      <c r="P2846" t="s">
        <v>8271</v>
      </c>
      <c r="Q2846">
        <v>5.4545454545454543E-2</v>
      </c>
      <c r="R2846">
        <v>30</v>
      </c>
      <c r="S2846" t="s">
        <v>8319</v>
      </c>
      <c r="T2846" t="s">
        <v>8350</v>
      </c>
    </row>
    <row r="2847" spans="1:20" x14ac:dyDescent="0.2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v>42163.016585648147</v>
      </c>
      <c r="K2847">
        <v>1428539033</v>
      </c>
      <c r="L2847" s="10">
        <v>42103.016585648147</v>
      </c>
      <c r="M2847" t="b">
        <v>0</v>
      </c>
      <c r="N2847">
        <v>39</v>
      </c>
      <c r="O2847" t="b">
        <v>0</v>
      </c>
      <c r="P2847" t="s">
        <v>8271</v>
      </c>
      <c r="Q2847">
        <v>0.31546666666666667</v>
      </c>
      <c r="R2847">
        <v>60.666666666666664</v>
      </c>
      <c r="S2847" t="s">
        <v>8319</v>
      </c>
      <c r="T2847" t="s">
        <v>8350</v>
      </c>
    </row>
    <row r="2848" spans="1:20" x14ac:dyDescent="0.2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v>42153.692060185189</v>
      </c>
      <c r="K2848">
        <v>1429029394</v>
      </c>
      <c r="L2848" s="10">
        <v>42108.692060185189</v>
      </c>
      <c r="M2848" t="b">
        <v>0</v>
      </c>
      <c r="N2848">
        <v>0</v>
      </c>
      <c r="O2848" t="b">
        <v>0</v>
      </c>
      <c r="P2848" t="s">
        <v>8271</v>
      </c>
      <c r="Q2848">
        <v>0</v>
      </c>
      <c r="R2848" t="e">
        <v>#DIV/0!</v>
      </c>
      <c r="S2848" t="s">
        <v>8319</v>
      </c>
      <c r="T2848" t="s">
        <v>8350</v>
      </c>
    </row>
    <row r="2849" spans="1:20" x14ac:dyDescent="0.2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v>42513.806307870371</v>
      </c>
      <c r="K2849">
        <v>1458847265</v>
      </c>
      <c r="L2849" s="10">
        <v>42453.806307870371</v>
      </c>
      <c r="M2849" t="b">
        <v>0</v>
      </c>
      <c r="N2849">
        <v>0</v>
      </c>
      <c r="O2849" t="b">
        <v>0</v>
      </c>
      <c r="P2849" t="s">
        <v>8271</v>
      </c>
      <c r="Q2849">
        <v>0</v>
      </c>
      <c r="R2849" t="e">
        <v>#DIV/0!</v>
      </c>
      <c r="S2849" t="s">
        <v>8319</v>
      </c>
      <c r="T2849" t="s">
        <v>8350</v>
      </c>
    </row>
    <row r="2850" spans="1:20" x14ac:dyDescent="0.2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v>42153.648831018523</v>
      </c>
      <c r="K2850">
        <v>1430321659</v>
      </c>
      <c r="L2850" s="10">
        <v>42123.648831018523</v>
      </c>
      <c r="M2850" t="b">
        <v>0</v>
      </c>
      <c r="N2850">
        <v>3</v>
      </c>
      <c r="O2850" t="b">
        <v>0</v>
      </c>
      <c r="P2850" t="s">
        <v>8271</v>
      </c>
      <c r="Q2850">
        <v>2E-3</v>
      </c>
      <c r="R2850">
        <v>23.333333333333332</v>
      </c>
      <c r="S2850" t="s">
        <v>8319</v>
      </c>
      <c r="T2850" t="s">
        <v>8350</v>
      </c>
    </row>
    <row r="2851" spans="1:20" x14ac:dyDescent="0.2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v>42483.428240740745</v>
      </c>
      <c r="K2851">
        <v>1458814600</v>
      </c>
      <c r="L2851" s="10">
        <v>42453.428240740745</v>
      </c>
      <c r="M2851" t="b">
        <v>0</v>
      </c>
      <c r="N2851">
        <v>1</v>
      </c>
      <c r="O2851" t="b">
        <v>0</v>
      </c>
      <c r="P2851" t="s">
        <v>8271</v>
      </c>
      <c r="Q2851">
        <v>0.01</v>
      </c>
      <c r="R2851">
        <v>5</v>
      </c>
      <c r="S2851" t="s">
        <v>8319</v>
      </c>
      <c r="T2851" t="s">
        <v>8350</v>
      </c>
    </row>
    <row r="2852" spans="1:20" x14ac:dyDescent="0.2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v>41888.007071759261</v>
      </c>
      <c r="K2852">
        <v>1407370211</v>
      </c>
      <c r="L2852" s="10">
        <v>41858.007071759261</v>
      </c>
      <c r="M2852" t="b">
        <v>0</v>
      </c>
      <c r="N2852">
        <v>13</v>
      </c>
      <c r="O2852" t="b">
        <v>0</v>
      </c>
      <c r="P2852" t="s">
        <v>8271</v>
      </c>
      <c r="Q2852">
        <v>3.8875E-2</v>
      </c>
      <c r="R2852">
        <v>23.923076923076923</v>
      </c>
      <c r="S2852" t="s">
        <v>8319</v>
      </c>
      <c r="T2852" t="s">
        <v>8350</v>
      </c>
    </row>
    <row r="2853" spans="1:20" x14ac:dyDescent="0.2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v>42398.970138888893</v>
      </c>
      <c r="K2853">
        <v>1453334629</v>
      </c>
      <c r="L2853" s="10">
        <v>42390.002650462964</v>
      </c>
      <c r="M2853" t="b">
        <v>0</v>
      </c>
      <c r="N2853">
        <v>0</v>
      </c>
      <c r="O2853" t="b">
        <v>0</v>
      </c>
      <c r="P2853" t="s">
        <v>8271</v>
      </c>
      <c r="Q2853">
        <v>0</v>
      </c>
      <c r="R2853" t="e">
        <v>#DIV/0!</v>
      </c>
      <c r="S2853" t="s">
        <v>8319</v>
      </c>
      <c r="T2853" t="s">
        <v>8350</v>
      </c>
    </row>
    <row r="2854" spans="1:20" x14ac:dyDescent="0.2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v>41811.045173611114</v>
      </c>
      <c r="K2854">
        <v>1400720703</v>
      </c>
      <c r="L2854" s="10">
        <v>41781.045173611114</v>
      </c>
      <c r="M2854" t="b">
        <v>0</v>
      </c>
      <c r="N2854">
        <v>6</v>
      </c>
      <c r="O2854" t="b">
        <v>0</v>
      </c>
      <c r="P2854" t="s">
        <v>8271</v>
      </c>
      <c r="Q2854">
        <v>1.9E-2</v>
      </c>
      <c r="R2854">
        <v>15.833333333333334</v>
      </c>
      <c r="S2854" t="s">
        <v>8319</v>
      </c>
      <c r="T2854" t="s">
        <v>8350</v>
      </c>
    </row>
    <row r="2855" spans="1:20" x14ac:dyDescent="0.2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v>41896.190937499996</v>
      </c>
      <c r="K2855">
        <v>1405485297</v>
      </c>
      <c r="L2855" s="10">
        <v>41836.190937499996</v>
      </c>
      <c r="M2855" t="b">
        <v>0</v>
      </c>
      <c r="N2855">
        <v>0</v>
      </c>
      <c r="O2855" t="b">
        <v>0</v>
      </c>
      <c r="P2855" t="s">
        <v>8271</v>
      </c>
      <c r="Q2855">
        <v>0</v>
      </c>
      <c r="R2855" t="e">
        <v>#DIV/0!</v>
      </c>
      <c r="S2855" t="s">
        <v>8319</v>
      </c>
      <c r="T2855" t="s">
        <v>8350</v>
      </c>
    </row>
    <row r="2856" spans="1:20" x14ac:dyDescent="0.2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v>42131.71665509259</v>
      </c>
      <c r="K2856">
        <v>1429290719</v>
      </c>
      <c r="L2856" s="10">
        <v>42111.71665509259</v>
      </c>
      <c r="M2856" t="b">
        <v>0</v>
      </c>
      <c r="N2856">
        <v>14</v>
      </c>
      <c r="O2856" t="b">
        <v>0</v>
      </c>
      <c r="P2856" t="s">
        <v>8271</v>
      </c>
      <c r="Q2856">
        <v>0.41699999999999998</v>
      </c>
      <c r="R2856">
        <v>29.785714285714285</v>
      </c>
      <c r="S2856" t="s">
        <v>8319</v>
      </c>
      <c r="T2856" t="s">
        <v>8350</v>
      </c>
    </row>
    <row r="2857" spans="1:20" x14ac:dyDescent="0.2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v>42398.981944444444</v>
      </c>
      <c r="K2857">
        <v>1451607071</v>
      </c>
      <c r="L2857" s="10">
        <v>42370.007766203707</v>
      </c>
      <c r="M2857" t="b">
        <v>0</v>
      </c>
      <c r="N2857">
        <v>5</v>
      </c>
      <c r="O2857" t="b">
        <v>0</v>
      </c>
      <c r="P2857" t="s">
        <v>8271</v>
      </c>
      <c r="Q2857">
        <v>0.5</v>
      </c>
      <c r="R2857">
        <v>60</v>
      </c>
      <c r="S2857" t="s">
        <v>8319</v>
      </c>
      <c r="T2857" t="s">
        <v>8350</v>
      </c>
    </row>
    <row r="2858" spans="1:20" x14ac:dyDescent="0.2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v>42224.898611111115</v>
      </c>
      <c r="K2858">
        <v>1433897647</v>
      </c>
      <c r="L2858" s="10">
        <v>42165.037581018521</v>
      </c>
      <c r="M2858" t="b">
        <v>0</v>
      </c>
      <c r="N2858">
        <v>6</v>
      </c>
      <c r="O2858" t="b">
        <v>0</v>
      </c>
      <c r="P2858" t="s">
        <v>8271</v>
      </c>
      <c r="Q2858">
        <v>4.8666666666666664E-2</v>
      </c>
      <c r="R2858">
        <v>24.333333333333332</v>
      </c>
      <c r="S2858" t="s">
        <v>8319</v>
      </c>
      <c r="T2858" t="s">
        <v>8350</v>
      </c>
    </row>
    <row r="2859" spans="1:20" x14ac:dyDescent="0.2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v>42786.75</v>
      </c>
      <c r="K2859">
        <v>1482444295</v>
      </c>
      <c r="L2859" s="10">
        <v>42726.920081018514</v>
      </c>
      <c r="M2859" t="b">
        <v>0</v>
      </c>
      <c r="N2859">
        <v>15</v>
      </c>
      <c r="O2859" t="b">
        <v>0</v>
      </c>
      <c r="P2859" t="s">
        <v>8271</v>
      </c>
      <c r="Q2859">
        <v>0.19736842105263158</v>
      </c>
      <c r="R2859">
        <v>500</v>
      </c>
      <c r="S2859" t="s">
        <v>8319</v>
      </c>
      <c r="T2859" t="s">
        <v>8350</v>
      </c>
    </row>
    <row r="2860" spans="1:20" x14ac:dyDescent="0.2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v>41978.477777777778</v>
      </c>
      <c r="K2860">
        <v>1415711095</v>
      </c>
      <c r="L2860" s="10">
        <v>41954.545081018514</v>
      </c>
      <c r="M2860" t="b">
        <v>0</v>
      </c>
      <c r="N2860">
        <v>0</v>
      </c>
      <c r="O2860" t="b">
        <v>0</v>
      </c>
      <c r="P2860" t="s">
        <v>8271</v>
      </c>
      <c r="Q2860">
        <v>0</v>
      </c>
      <c r="R2860" t="e">
        <v>#DIV/0!</v>
      </c>
      <c r="S2860" t="s">
        <v>8319</v>
      </c>
      <c r="T2860" t="s">
        <v>8350</v>
      </c>
    </row>
    <row r="2861" spans="1:20" x14ac:dyDescent="0.2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v>42293.362314814818</v>
      </c>
      <c r="K2861">
        <v>1439800904</v>
      </c>
      <c r="L2861" s="10">
        <v>42233.362314814818</v>
      </c>
      <c r="M2861" t="b">
        <v>0</v>
      </c>
      <c r="N2861">
        <v>1</v>
      </c>
      <c r="O2861" t="b">
        <v>0</v>
      </c>
      <c r="P2861" t="s">
        <v>8271</v>
      </c>
      <c r="Q2861">
        <v>1.7500000000000002E-2</v>
      </c>
      <c r="R2861">
        <v>35</v>
      </c>
      <c r="S2861" t="s">
        <v>8319</v>
      </c>
      <c r="T2861" t="s">
        <v>8350</v>
      </c>
    </row>
    <row r="2862" spans="1:20" x14ac:dyDescent="0.2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v>42540.800648148142</v>
      </c>
      <c r="K2862">
        <v>1461179576</v>
      </c>
      <c r="L2862" s="10">
        <v>42480.800648148142</v>
      </c>
      <c r="M2862" t="b">
        <v>0</v>
      </c>
      <c r="N2862">
        <v>9</v>
      </c>
      <c r="O2862" t="b">
        <v>0</v>
      </c>
      <c r="P2862" t="s">
        <v>8271</v>
      </c>
      <c r="Q2862">
        <v>6.6500000000000004E-2</v>
      </c>
      <c r="R2862">
        <v>29.555555555555557</v>
      </c>
      <c r="S2862" t="s">
        <v>8319</v>
      </c>
      <c r="T2862" t="s">
        <v>8350</v>
      </c>
    </row>
    <row r="2863" spans="1:20" x14ac:dyDescent="0.2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v>42271.590833333335</v>
      </c>
      <c r="K2863">
        <v>1441894248</v>
      </c>
      <c r="L2863" s="10">
        <v>42257.590833333335</v>
      </c>
      <c r="M2863" t="b">
        <v>0</v>
      </c>
      <c r="N2863">
        <v>3</v>
      </c>
      <c r="O2863" t="b">
        <v>0</v>
      </c>
      <c r="P2863" t="s">
        <v>8271</v>
      </c>
      <c r="Q2863">
        <v>0.32</v>
      </c>
      <c r="R2863">
        <v>26.666666666666668</v>
      </c>
      <c r="S2863" t="s">
        <v>8319</v>
      </c>
      <c r="T2863" t="s">
        <v>8350</v>
      </c>
    </row>
    <row r="2864" spans="1:20" x14ac:dyDescent="0.2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v>41814.789687500001</v>
      </c>
      <c r="K2864">
        <v>1401044229</v>
      </c>
      <c r="L2864" s="10">
        <v>41784.789687500001</v>
      </c>
      <c r="M2864" t="b">
        <v>0</v>
      </c>
      <c r="N2864">
        <v>3</v>
      </c>
      <c r="O2864" t="b">
        <v>0</v>
      </c>
      <c r="P2864" t="s">
        <v>8271</v>
      </c>
      <c r="Q2864">
        <v>4.3307086614173228E-3</v>
      </c>
      <c r="R2864">
        <v>18.333333333333332</v>
      </c>
      <c r="S2864" t="s">
        <v>8319</v>
      </c>
      <c r="T2864" t="s">
        <v>8350</v>
      </c>
    </row>
    <row r="2865" spans="1:20" x14ac:dyDescent="0.2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v>41891.675034722226</v>
      </c>
      <c r="K2865">
        <v>1405095123</v>
      </c>
      <c r="L2865" s="10">
        <v>41831.675034722226</v>
      </c>
      <c r="M2865" t="b">
        <v>0</v>
      </c>
      <c r="N2865">
        <v>1</v>
      </c>
      <c r="O2865" t="b">
        <v>0</v>
      </c>
      <c r="P2865" t="s">
        <v>8271</v>
      </c>
      <c r="Q2865">
        <v>4.0000000000000002E-4</v>
      </c>
      <c r="R2865">
        <v>20</v>
      </c>
      <c r="S2865" t="s">
        <v>8319</v>
      </c>
      <c r="T2865" t="s">
        <v>8350</v>
      </c>
    </row>
    <row r="2866" spans="1:20" x14ac:dyDescent="0.2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v>42202.554166666669</v>
      </c>
      <c r="K2866">
        <v>1434552207</v>
      </c>
      <c r="L2866" s="10">
        <v>42172.613506944443</v>
      </c>
      <c r="M2866" t="b">
        <v>0</v>
      </c>
      <c r="N2866">
        <v>3</v>
      </c>
      <c r="O2866" t="b">
        <v>0</v>
      </c>
      <c r="P2866" t="s">
        <v>8271</v>
      </c>
      <c r="Q2866">
        <v>1.6E-2</v>
      </c>
      <c r="R2866">
        <v>13.333333333333334</v>
      </c>
      <c r="S2866" t="s">
        <v>8319</v>
      </c>
      <c r="T2866" t="s">
        <v>8350</v>
      </c>
    </row>
    <row r="2867" spans="1:20" x14ac:dyDescent="0.2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v>42010.114108796297</v>
      </c>
      <c r="K2867">
        <v>1415328259</v>
      </c>
      <c r="L2867" s="10">
        <v>41950.114108796297</v>
      </c>
      <c r="M2867" t="b">
        <v>0</v>
      </c>
      <c r="N2867">
        <v>0</v>
      </c>
      <c r="O2867" t="b">
        <v>0</v>
      </c>
      <c r="P2867" t="s">
        <v>8271</v>
      </c>
      <c r="Q2867">
        <v>0</v>
      </c>
      <c r="R2867" t="e">
        <v>#DIV/0!</v>
      </c>
      <c r="S2867" t="s">
        <v>8319</v>
      </c>
      <c r="T2867" t="s">
        <v>8350</v>
      </c>
    </row>
    <row r="2868" spans="1:20" x14ac:dyDescent="0.2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v>42657.916666666672</v>
      </c>
      <c r="K2868">
        <v>1473893721</v>
      </c>
      <c r="L2868" s="10">
        <v>42627.955104166671</v>
      </c>
      <c r="M2868" t="b">
        <v>0</v>
      </c>
      <c r="N2868">
        <v>2</v>
      </c>
      <c r="O2868" t="b">
        <v>0</v>
      </c>
      <c r="P2868" t="s">
        <v>8271</v>
      </c>
      <c r="Q2868">
        <v>8.9999999999999993E-3</v>
      </c>
      <c r="R2868">
        <v>22.5</v>
      </c>
      <c r="S2868" t="s">
        <v>8319</v>
      </c>
      <c r="T2868" t="s">
        <v>8350</v>
      </c>
    </row>
    <row r="2869" spans="1:20" x14ac:dyDescent="0.2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v>42555.166666666672</v>
      </c>
      <c r="K2869">
        <v>1465533672</v>
      </c>
      <c r="L2869" s="10">
        <v>42531.195277777777</v>
      </c>
      <c r="M2869" t="b">
        <v>0</v>
      </c>
      <c r="N2869">
        <v>10</v>
      </c>
      <c r="O2869" t="b">
        <v>0</v>
      </c>
      <c r="P2869" t="s">
        <v>8271</v>
      </c>
      <c r="Q2869">
        <v>0.2016</v>
      </c>
      <c r="R2869">
        <v>50.4</v>
      </c>
      <c r="S2869" t="s">
        <v>8319</v>
      </c>
      <c r="T2869" t="s">
        <v>8350</v>
      </c>
    </row>
    <row r="2870" spans="1:20" x14ac:dyDescent="0.2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v>42648.827013888891</v>
      </c>
      <c r="K2870">
        <v>1473105054</v>
      </c>
      <c r="L2870" s="10">
        <v>42618.827013888891</v>
      </c>
      <c r="M2870" t="b">
        <v>0</v>
      </c>
      <c r="N2870">
        <v>60</v>
      </c>
      <c r="O2870" t="b">
        <v>0</v>
      </c>
      <c r="P2870" t="s">
        <v>8271</v>
      </c>
      <c r="Q2870">
        <v>0.42011733333333334</v>
      </c>
      <c r="R2870">
        <v>105.02933333333334</v>
      </c>
      <c r="S2870" t="s">
        <v>8319</v>
      </c>
      <c r="T2870" t="s">
        <v>8350</v>
      </c>
    </row>
    <row r="2871" spans="1:20" x14ac:dyDescent="0.2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v>42570.593530092592</v>
      </c>
      <c r="K2871">
        <v>1466345681</v>
      </c>
      <c r="L2871" s="10">
        <v>42540.593530092592</v>
      </c>
      <c r="M2871" t="b">
        <v>0</v>
      </c>
      <c r="N2871">
        <v>5</v>
      </c>
      <c r="O2871" t="b">
        <v>0</v>
      </c>
      <c r="P2871" t="s">
        <v>8271</v>
      </c>
      <c r="Q2871">
        <v>8.8500000000000002E-3</v>
      </c>
      <c r="R2871">
        <v>35.4</v>
      </c>
      <c r="S2871" t="s">
        <v>8319</v>
      </c>
      <c r="T2871" t="s">
        <v>8350</v>
      </c>
    </row>
    <row r="2872" spans="1:20" x14ac:dyDescent="0.2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v>41776.189409722225</v>
      </c>
      <c r="K2872">
        <v>1397709165</v>
      </c>
      <c r="L2872" s="10">
        <v>41746.189409722225</v>
      </c>
      <c r="M2872" t="b">
        <v>0</v>
      </c>
      <c r="N2872">
        <v>9</v>
      </c>
      <c r="O2872" t="b">
        <v>0</v>
      </c>
      <c r="P2872" t="s">
        <v>8271</v>
      </c>
      <c r="Q2872">
        <v>0.15</v>
      </c>
      <c r="R2872">
        <v>83.333333333333329</v>
      </c>
      <c r="S2872" t="s">
        <v>8319</v>
      </c>
      <c r="T2872" t="s">
        <v>8350</v>
      </c>
    </row>
    <row r="2873" spans="1:20" x14ac:dyDescent="0.2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v>41994.738576388889</v>
      </c>
      <c r="K2873">
        <v>1417455813</v>
      </c>
      <c r="L2873" s="10">
        <v>41974.738576388889</v>
      </c>
      <c r="M2873" t="b">
        <v>0</v>
      </c>
      <c r="N2873">
        <v>13</v>
      </c>
      <c r="O2873" t="b">
        <v>0</v>
      </c>
      <c r="P2873" t="s">
        <v>8271</v>
      </c>
      <c r="Q2873">
        <v>4.6699999999999998E-2</v>
      </c>
      <c r="R2873">
        <v>35.92307692307692</v>
      </c>
      <c r="S2873" t="s">
        <v>8319</v>
      </c>
      <c r="T2873" t="s">
        <v>8350</v>
      </c>
    </row>
    <row r="2874" spans="1:20" x14ac:dyDescent="0.2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v>42175.11618055556</v>
      </c>
      <c r="K2874">
        <v>1429584438</v>
      </c>
      <c r="L2874" s="10">
        <v>42115.11618055556</v>
      </c>
      <c r="M2874" t="b">
        <v>0</v>
      </c>
      <c r="N2874">
        <v>0</v>
      </c>
      <c r="O2874" t="b">
        <v>0</v>
      </c>
      <c r="P2874" t="s">
        <v>8271</v>
      </c>
      <c r="Q2874">
        <v>0</v>
      </c>
      <c r="R2874" t="e">
        <v>#DIV/0!</v>
      </c>
      <c r="S2874" t="s">
        <v>8319</v>
      </c>
      <c r="T2874" t="s">
        <v>8350</v>
      </c>
    </row>
    <row r="2875" spans="1:20" x14ac:dyDescent="0.2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v>42032.817488425921</v>
      </c>
      <c r="K2875">
        <v>1419881831</v>
      </c>
      <c r="L2875" s="10">
        <v>42002.817488425921</v>
      </c>
      <c r="M2875" t="b">
        <v>0</v>
      </c>
      <c r="N2875">
        <v>8</v>
      </c>
      <c r="O2875" t="b">
        <v>0</v>
      </c>
      <c r="P2875" t="s">
        <v>8271</v>
      </c>
      <c r="Q2875">
        <v>0.38119999999999998</v>
      </c>
      <c r="R2875">
        <v>119.125</v>
      </c>
      <c r="S2875" t="s">
        <v>8319</v>
      </c>
      <c r="T2875" t="s">
        <v>8350</v>
      </c>
    </row>
    <row r="2876" spans="1:20" x14ac:dyDescent="0.2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v>42752.84474537037</v>
      </c>
      <c r="K2876">
        <v>1482092186</v>
      </c>
      <c r="L2876" s="10">
        <v>42722.84474537037</v>
      </c>
      <c r="M2876" t="b">
        <v>0</v>
      </c>
      <c r="N2876">
        <v>3</v>
      </c>
      <c r="O2876" t="b">
        <v>0</v>
      </c>
      <c r="P2876" t="s">
        <v>8271</v>
      </c>
      <c r="Q2876">
        <v>5.4199999999999998E-2</v>
      </c>
      <c r="R2876">
        <v>90.333333333333329</v>
      </c>
      <c r="S2876" t="s">
        <v>8319</v>
      </c>
      <c r="T2876" t="s">
        <v>8350</v>
      </c>
    </row>
    <row r="2877" spans="1:20" x14ac:dyDescent="0.2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v>42495.128391203703</v>
      </c>
      <c r="K2877">
        <v>1459825493</v>
      </c>
      <c r="L2877" s="10">
        <v>42465.128391203703</v>
      </c>
      <c r="M2877" t="b">
        <v>0</v>
      </c>
      <c r="N2877">
        <v>3</v>
      </c>
      <c r="O2877" t="b">
        <v>0</v>
      </c>
      <c r="P2877" t="s">
        <v>8271</v>
      </c>
      <c r="Q2877">
        <v>3.5E-4</v>
      </c>
      <c r="R2877">
        <v>2.3333333333333335</v>
      </c>
      <c r="S2877" t="s">
        <v>8319</v>
      </c>
      <c r="T2877" t="s">
        <v>8350</v>
      </c>
    </row>
    <row r="2878" spans="1:20" x14ac:dyDescent="0.2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v>42201.743969907402</v>
      </c>
      <c r="K2878">
        <v>1434477079</v>
      </c>
      <c r="L2878" s="10">
        <v>42171.743969907402</v>
      </c>
      <c r="M2878" t="b">
        <v>0</v>
      </c>
      <c r="N2878">
        <v>0</v>
      </c>
      <c r="O2878" t="b">
        <v>0</v>
      </c>
      <c r="P2878" t="s">
        <v>8271</v>
      </c>
      <c r="Q2878">
        <v>0</v>
      </c>
      <c r="R2878" t="e">
        <v>#DIV/0!</v>
      </c>
      <c r="S2878" t="s">
        <v>8319</v>
      </c>
      <c r="T2878" t="s">
        <v>8350</v>
      </c>
    </row>
    <row r="2879" spans="1:20" x14ac:dyDescent="0.2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v>42704.708333333328</v>
      </c>
      <c r="K2879">
        <v>1477781724</v>
      </c>
      <c r="L2879" s="10">
        <v>42672.955138888887</v>
      </c>
      <c r="M2879" t="b">
        <v>0</v>
      </c>
      <c r="N2879">
        <v>6</v>
      </c>
      <c r="O2879" t="b">
        <v>0</v>
      </c>
      <c r="P2879" t="s">
        <v>8271</v>
      </c>
      <c r="Q2879">
        <v>0.10833333333333334</v>
      </c>
      <c r="R2879">
        <v>108.33333333333333</v>
      </c>
      <c r="S2879" t="s">
        <v>8319</v>
      </c>
      <c r="T2879" t="s">
        <v>8350</v>
      </c>
    </row>
    <row r="2880" spans="1:20" x14ac:dyDescent="0.2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v>42188.615682870368</v>
      </c>
      <c r="K2880">
        <v>1430750795</v>
      </c>
      <c r="L2880" s="10">
        <v>42128.615682870368</v>
      </c>
      <c r="M2880" t="b">
        <v>0</v>
      </c>
      <c r="N2880">
        <v>4</v>
      </c>
      <c r="O2880" t="b">
        <v>0</v>
      </c>
      <c r="P2880" t="s">
        <v>8271</v>
      </c>
      <c r="Q2880">
        <v>2.1000000000000001E-2</v>
      </c>
      <c r="R2880">
        <v>15.75</v>
      </c>
      <c r="S2880" t="s">
        <v>8319</v>
      </c>
      <c r="T2880" t="s">
        <v>8350</v>
      </c>
    </row>
    <row r="2881" spans="1:20" x14ac:dyDescent="0.2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v>42389.725243055553</v>
      </c>
      <c r="K2881">
        <v>1450718661</v>
      </c>
      <c r="L2881" s="10">
        <v>42359.725243055553</v>
      </c>
      <c r="M2881" t="b">
        <v>0</v>
      </c>
      <c r="N2881">
        <v>1</v>
      </c>
      <c r="O2881" t="b">
        <v>0</v>
      </c>
      <c r="P2881" t="s">
        <v>8271</v>
      </c>
      <c r="Q2881">
        <v>2.5892857142857141E-3</v>
      </c>
      <c r="R2881">
        <v>29</v>
      </c>
      <c r="S2881" t="s">
        <v>8319</v>
      </c>
      <c r="T2881" t="s">
        <v>8350</v>
      </c>
    </row>
    <row r="2882" spans="1:20" x14ac:dyDescent="0.2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v>42236.711805555555</v>
      </c>
      <c r="K2882">
        <v>1436305452</v>
      </c>
      <c r="L2882" s="10">
        <v>42192.905694444446</v>
      </c>
      <c r="M2882" t="b">
        <v>0</v>
      </c>
      <c r="N2882">
        <v>29</v>
      </c>
      <c r="O2882" t="b">
        <v>0</v>
      </c>
      <c r="P2882" t="s">
        <v>8271</v>
      </c>
      <c r="Q2882">
        <v>0.23333333333333334</v>
      </c>
      <c r="R2882">
        <v>96.551724137931032</v>
      </c>
      <c r="S2882" t="s">
        <v>8319</v>
      </c>
      <c r="T2882" t="s">
        <v>8350</v>
      </c>
    </row>
    <row r="2883" spans="1:20" x14ac:dyDescent="0.2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v>41976.639305555553</v>
      </c>
      <c r="K2883">
        <v>1412432436</v>
      </c>
      <c r="L2883" s="10">
        <v>41916.597638888888</v>
      </c>
      <c r="M2883" t="b">
        <v>0</v>
      </c>
      <c r="N2883">
        <v>0</v>
      </c>
      <c r="O2883" t="b">
        <v>0</v>
      </c>
      <c r="P2883" t="s">
        <v>8271</v>
      </c>
      <c r="Q2883">
        <v>0</v>
      </c>
      <c r="R2883" t="e">
        <v>#DIV/0!</v>
      </c>
      <c r="S2883" t="s">
        <v>8319</v>
      </c>
      <c r="T2883" t="s">
        <v>8350</v>
      </c>
    </row>
    <row r="2884" spans="1:20" x14ac:dyDescent="0.2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v>42491.596273148149</v>
      </c>
      <c r="K2884">
        <v>1459520318</v>
      </c>
      <c r="L2884" s="10">
        <v>42461.596273148149</v>
      </c>
      <c r="M2884" t="b">
        <v>0</v>
      </c>
      <c r="N2884">
        <v>4</v>
      </c>
      <c r="O2884" t="b">
        <v>0</v>
      </c>
      <c r="P2884" t="s">
        <v>8271</v>
      </c>
      <c r="Q2884">
        <v>0.33600000000000002</v>
      </c>
      <c r="R2884">
        <v>63</v>
      </c>
      <c r="S2884" t="s">
        <v>8319</v>
      </c>
      <c r="T2884" t="s">
        <v>8350</v>
      </c>
    </row>
    <row r="2885" spans="1:20" x14ac:dyDescent="0.2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v>42406.207638888889</v>
      </c>
      <c r="K2885">
        <v>1451684437</v>
      </c>
      <c r="L2885" s="10">
        <v>42370.90320601852</v>
      </c>
      <c r="M2885" t="b">
        <v>0</v>
      </c>
      <c r="N2885">
        <v>5</v>
      </c>
      <c r="O2885" t="b">
        <v>0</v>
      </c>
      <c r="P2885" t="s">
        <v>8271</v>
      </c>
      <c r="Q2885">
        <v>0.1908</v>
      </c>
      <c r="R2885">
        <v>381.6</v>
      </c>
      <c r="S2885" t="s">
        <v>8319</v>
      </c>
      <c r="T2885" t="s">
        <v>8350</v>
      </c>
    </row>
    <row r="2886" spans="1:20" x14ac:dyDescent="0.2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v>41978.727256944447</v>
      </c>
      <c r="K2886">
        <v>1415208435</v>
      </c>
      <c r="L2886" s="10">
        <v>41948.727256944447</v>
      </c>
      <c r="M2886" t="b">
        <v>0</v>
      </c>
      <c r="N2886">
        <v>4</v>
      </c>
      <c r="O2886" t="b">
        <v>0</v>
      </c>
      <c r="P2886" t="s">
        <v>8271</v>
      </c>
      <c r="Q2886">
        <v>4.1111111111111114E-3</v>
      </c>
      <c r="R2886">
        <v>46.25</v>
      </c>
      <c r="S2886" t="s">
        <v>8319</v>
      </c>
      <c r="T2886" t="s">
        <v>8350</v>
      </c>
    </row>
    <row r="2887" spans="1:20" x14ac:dyDescent="0.2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v>42077.034733796296</v>
      </c>
      <c r="K2887">
        <v>1423705801</v>
      </c>
      <c r="L2887" s="10">
        <v>42047.07640046296</v>
      </c>
      <c r="M2887" t="b">
        <v>0</v>
      </c>
      <c r="N2887">
        <v>5</v>
      </c>
      <c r="O2887" t="b">
        <v>0</v>
      </c>
      <c r="P2887" t="s">
        <v>8271</v>
      </c>
      <c r="Q2887">
        <v>0.32500000000000001</v>
      </c>
      <c r="R2887">
        <v>26</v>
      </c>
      <c r="S2887" t="s">
        <v>8319</v>
      </c>
      <c r="T2887" t="s">
        <v>8350</v>
      </c>
    </row>
    <row r="2888" spans="1:20" x14ac:dyDescent="0.2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v>42266.165972222225</v>
      </c>
      <c r="K2888">
        <v>1442243484</v>
      </c>
      <c r="L2888" s="10">
        <v>42261.632916666669</v>
      </c>
      <c r="M2888" t="b">
        <v>0</v>
      </c>
      <c r="N2888">
        <v>1</v>
      </c>
      <c r="O2888" t="b">
        <v>0</v>
      </c>
      <c r="P2888" t="s">
        <v>8271</v>
      </c>
      <c r="Q2888">
        <v>0.05</v>
      </c>
      <c r="R2888">
        <v>10</v>
      </c>
      <c r="S2888" t="s">
        <v>8319</v>
      </c>
      <c r="T2888" t="s">
        <v>8350</v>
      </c>
    </row>
    <row r="2889" spans="1:20" x14ac:dyDescent="0.2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v>42015.427361111113</v>
      </c>
      <c r="K2889">
        <v>1418379324</v>
      </c>
      <c r="L2889" s="10">
        <v>41985.427361111113</v>
      </c>
      <c r="M2889" t="b">
        <v>0</v>
      </c>
      <c r="N2889">
        <v>1</v>
      </c>
      <c r="O2889" t="b">
        <v>0</v>
      </c>
      <c r="P2889" t="s">
        <v>8271</v>
      </c>
      <c r="Q2889">
        <v>1.6666666666666668E-3</v>
      </c>
      <c r="R2889">
        <v>5</v>
      </c>
      <c r="S2889" t="s">
        <v>8319</v>
      </c>
      <c r="T2889" t="s">
        <v>8350</v>
      </c>
    </row>
    <row r="2890" spans="1:20" x14ac:dyDescent="0.2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v>41930.207638888889</v>
      </c>
      <c r="K2890">
        <v>1412945440</v>
      </c>
      <c r="L2890" s="10">
        <v>41922.535185185188</v>
      </c>
      <c r="M2890" t="b">
        <v>0</v>
      </c>
      <c r="N2890">
        <v>0</v>
      </c>
      <c r="O2890" t="b">
        <v>0</v>
      </c>
      <c r="P2890" t="s">
        <v>8271</v>
      </c>
      <c r="Q2890">
        <v>0</v>
      </c>
      <c r="R2890" t="e">
        <v>#DIV/0!</v>
      </c>
      <c r="S2890" t="s">
        <v>8319</v>
      </c>
      <c r="T2890" t="s">
        <v>8350</v>
      </c>
    </row>
    <row r="2891" spans="1:20" x14ac:dyDescent="0.2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v>41880.863252314812</v>
      </c>
      <c r="K2891">
        <v>1406752985</v>
      </c>
      <c r="L2891" s="10">
        <v>41850.863252314812</v>
      </c>
      <c r="M2891" t="b">
        <v>0</v>
      </c>
      <c r="N2891">
        <v>14</v>
      </c>
      <c r="O2891" t="b">
        <v>0</v>
      </c>
      <c r="P2891" t="s">
        <v>8271</v>
      </c>
      <c r="Q2891">
        <v>0.38066666666666665</v>
      </c>
      <c r="R2891">
        <v>81.571428571428569</v>
      </c>
      <c r="S2891" t="s">
        <v>8319</v>
      </c>
      <c r="T2891" t="s">
        <v>8350</v>
      </c>
    </row>
    <row r="2892" spans="1:20" x14ac:dyDescent="0.2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v>41860.125</v>
      </c>
      <c r="K2892">
        <v>1405100992</v>
      </c>
      <c r="L2892" s="10">
        <v>41831.742962962962</v>
      </c>
      <c r="M2892" t="b">
        <v>0</v>
      </c>
      <c r="N2892">
        <v>3</v>
      </c>
      <c r="O2892" t="b">
        <v>0</v>
      </c>
      <c r="P2892" t="s">
        <v>8271</v>
      </c>
      <c r="Q2892">
        <v>1.0500000000000001E-2</v>
      </c>
      <c r="R2892">
        <v>7</v>
      </c>
      <c r="S2892" t="s">
        <v>8319</v>
      </c>
      <c r="T2892" t="s">
        <v>8350</v>
      </c>
    </row>
    <row r="2893" spans="1:20" x14ac:dyDescent="0.2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v>42475.84175925926</v>
      </c>
      <c r="K2893">
        <v>1455570728</v>
      </c>
      <c r="L2893" s="10">
        <v>42415.883425925931</v>
      </c>
      <c r="M2893" t="b">
        <v>0</v>
      </c>
      <c r="N2893">
        <v>10</v>
      </c>
      <c r="O2893" t="b">
        <v>0</v>
      </c>
      <c r="P2893" t="s">
        <v>8271</v>
      </c>
      <c r="Q2893">
        <v>2.7300000000000001E-2</v>
      </c>
      <c r="R2893">
        <v>27.3</v>
      </c>
      <c r="S2893" t="s">
        <v>8319</v>
      </c>
      <c r="T2893" t="s">
        <v>8350</v>
      </c>
    </row>
    <row r="2894" spans="1:20" x14ac:dyDescent="0.2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v>41876.875</v>
      </c>
      <c r="K2894">
        <v>1408381704</v>
      </c>
      <c r="L2894" s="10">
        <v>41869.714166666665</v>
      </c>
      <c r="M2894" t="b">
        <v>0</v>
      </c>
      <c r="N2894">
        <v>17</v>
      </c>
      <c r="O2894" t="b">
        <v>0</v>
      </c>
      <c r="P2894" t="s">
        <v>8271</v>
      </c>
      <c r="Q2894">
        <v>9.0909090909090912E-2</v>
      </c>
      <c r="R2894">
        <v>29.411764705882351</v>
      </c>
      <c r="S2894" t="s">
        <v>8319</v>
      </c>
      <c r="T2894" t="s">
        <v>8350</v>
      </c>
    </row>
    <row r="2895" spans="1:20" x14ac:dyDescent="0.2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v>42013.083333333328</v>
      </c>
      <c r="K2895">
        <v>1415644395</v>
      </c>
      <c r="L2895" s="10">
        <v>41953.773090277777</v>
      </c>
      <c r="M2895" t="b">
        <v>0</v>
      </c>
      <c r="N2895">
        <v>2</v>
      </c>
      <c r="O2895" t="b">
        <v>0</v>
      </c>
      <c r="P2895" t="s">
        <v>8271</v>
      </c>
      <c r="Q2895">
        <v>5.0000000000000001E-3</v>
      </c>
      <c r="R2895">
        <v>12.5</v>
      </c>
      <c r="S2895" t="s">
        <v>8319</v>
      </c>
      <c r="T2895" t="s">
        <v>8350</v>
      </c>
    </row>
    <row r="2896" spans="1:20" x14ac:dyDescent="0.2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v>42097.944618055553</v>
      </c>
      <c r="K2896">
        <v>1422920415</v>
      </c>
      <c r="L2896" s="10">
        <v>42037.986284722225</v>
      </c>
      <c r="M2896" t="b">
        <v>0</v>
      </c>
      <c r="N2896">
        <v>0</v>
      </c>
      <c r="O2896" t="b">
        <v>0</v>
      </c>
      <c r="P2896" t="s">
        <v>8271</v>
      </c>
      <c r="Q2896">
        <v>0</v>
      </c>
      <c r="R2896" t="e">
        <v>#DIV/0!</v>
      </c>
      <c r="S2896" t="s">
        <v>8319</v>
      </c>
      <c r="T2896" t="s">
        <v>8350</v>
      </c>
    </row>
    <row r="2897" spans="1:20" x14ac:dyDescent="0.2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v>41812.875</v>
      </c>
      <c r="K2897">
        <v>1403356792</v>
      </c>
      <c r="L2897" s="10">
        <v>41811.555462962962</v>
      </c>
      <c r="M2897" t="b">
        <v>0</v>
      </c>
      <c r="N2897">
        <v>4</v>
      </c>
      <c r="O2897" t="b">
        <v>0</v>
      </c>
      <c r="P2897" t="s">
        <v>8271</v>
      </c>
      <c r="Q2897">
        <v>4.5999999999999999E-2</v>
      </c>
      <c r="R2897">
        <v>5.75</v>
      </c>
      <c r="S2897" t="s">
        <v>8319</v>
      </c>
      <c r="T2897" t="s">
        <v>8350</v>
      </c>
    </row>
    <row r="2898" spans="1:20" x14ac:dyDescent="0.2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v>42716.25</v>
      </c>
      <c r="K2898">
        <v>1480283321</v>
      </c>
      <c r="L2898" s="10">
        <v>42701.908807870372</v>
      </c>
      <c r="M2898" t="b">
        <v>0</v>
      </c>
      <c r="N2898">
        <v>12</v>
      </c>
      <c r="O2898" t="b">
        <v>0</v>
      </c>
      <c r="P2898" t="s">
        <v>8271</v>
      </c>
      <c r="Q2898">
        <v>0.20833333333333334</v>
      </c>
      <c r="R2898">
        <v>52.083333333333336</v>
      </c>
      <c r="S2898" t="s">
        <v>8319</v>
      </c>
      <c r="T2898" t="s">
        <v>8350</v>
      </c>
    </row>
    <row r="2899" spans="1:20" x14ac:dyDescent="0.2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v>42288.645196759258</v>
      </c>
      <c r="K2899">
        <v>1441985458</v>
      </c>
      <c r="L2899" s="10">
        <v>42258.646504629629</v>
      </c>
      <c r="M2899" t="b">
        <v>0</v>
      </c>
      <c r="N2899">
        <v>3</v>
      </c>
      <c r="O2899" t="b">
        <v>0</v>
      </c>
      <c r="P2899" t="s">
        <v>8271</v>
      </c>
      <c r="Q2899">
        <v>4.583333333333333E-2</v>
      </c>
      <c r="R2899">
        <v>183.33333333333334</v>
      </c>
      <c r="S2899" t="s">
        <v>8319</v>
      </c>
      <c r="T2899" t="s">
        <v>8350</v>
      </c>
    </row>
    <row r="2900" spans="1:20" x14ac:dyDescent="0.2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v>42308.664965277778</v>
      </c>
      <c r="K2900">
        <v>1443715053</v>
      </c>
      <c r="L2900" s="10">
        <v>42278.664965277778</v>
      </c>
      <c r="M2900" t="b">
        <v>0</v>
      </c>
      <c r="N2900">
        <v>12</v>
      </c>
      <c r="O2900" t="b">
        <v>0</v>
      </c>
      <c r="P2900" t="s">
        <v>8271</v>
      </c>
      <c r="Q2900">
        <v>4.2133333333333335E-2</v>
      </c>
      <c r="R2900">
        <v>26.333333333333332</v>
      </c>
      <c r="S2900" t="s">
        <v>8319</v>
      </c>
      <c r="T2900" t="s">
        <v>8350</v>
      </c>
    </row>
    <row r="2901" spans="1:20" x14ac:dyDescent="0.2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v>42575.078217592592</v>
      </c>
      <c r="K2901">
        <v>1464141158</v>
      </c>
      <c r="L2901" s="10">
        <v>42515.078217592592</v>
      </c>
      <c r="M2901" t="b">
        <v>0</v>
      </c>
      <c r="N2901">
        <v>0</v>
      </c>
      <c r="O2901" t="b">
        <v>0</v>
      </c>
      <c r="P2901" t="s">
        <v>8271</v>
      </c>
      <c r="Q2901">
        <v>0</v>
      </c>
      <c r="R2901" t="e">
        <v>#DIV/0!</v>
      </c>
      <c r="S2901" t="s">
        <v>8319</v>
      </c>
      <c r="T2901" t="s">
        <v>8350</v>
      </c>
    </row>
    <row r="2902" spans="1:20" x14ac:dyDescent="0.2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v>41860.234166666669</v>
      </c>
      <c r="K2902">
        <v>1404970632</v>
      </c>
      <c r="L2902" s="10">
        <v>41830.234166666669</v>
      </c>
      <c r="M2902" t="b">
        <v>0</v>
      </c>
      <c r="N2902">
        <v>7</v>
      </c>
      <c r="O2902" t="b">
        <v>0</v>
      </c>
      <c r="P2902" t="s">
        <v>8271</v>
      </c>
      <c r="Q2902">
        <v>0.61909090909090914</v>
      </c>
      <c r="R2902">
        <v>486.42857142857144</v>
      </c>
      <c r="S2902" t="s">
        <v>8319</v>
      </c>
      <c r="T2902" t="s">
        <v>8350</v>
      </c>
    </row>
    <row r="2903" spans="1:20" x14ac:dyDescent="0.2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v>42042.904386574075</v>
      </c>
      <c r="K2903">
        <v>1418161339</v>
      </c>
      <c r="L2903" s="10">
        <v>41982.904386574075</v>
      </c>
      <c r="M2903" t="b">
        <v>0</v>
      </c>
      <c r="N2903">
        <v>2</v>
      </c>
      <c r="O2903" t="b">
        <v>0</v>
      </c>
      <c r="P2903" t="s">
        <v>8271</v>
      </c>
      <c r="Q2903">
        <v>8.0000000000000002E-3</v>
      </c>
      <c r="R2903">
        <v>3</v>
      </c>
      <c r="S2903" t="s">
        <v>8319</v>
      </c>
      <c r="T2903" t="s">
        <v>8350</v>
      </c>
    </row>
    <row r="2904" spans="1:20" x14ac:dyDescent="0.2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v>42240.439768518518</v>
      </c>
      <c r="K2904">
        <v>1437820396</v>
      </c>
      <c r="L2904" s="10">
        <v>42210.439768518518</v>
      </c>
      <c r="M2904" t="b">
        <v>0</v>
      </c>
      <c r="N2904">
        <v>1</v>
      </c>
      <c r="O2904" t="b">
        <v>0</v>
      </c>
      <c r="P2904" t="s">
        <v>8271</v>
      </c>
      <c r="Q2904">
        <v>1.6666666666666666E-4</v>
      </c>
      <c r="R2904">
        <v>25</v>
      </c>
      <c r="S2904" t="s">
        <v>8319</v>
      </c>
      <c r="T2904" t="s">
        <v>8350</v>
      </c>
    </row>
    <row r="2905" spans="1:20" x14ac:dyDescent="0.2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v>42256.166874999995</v>
      </c>
      <c r="K2905">
        <v>1436587218</v>
      </c>
      <c r="L2905" s="10">
        <v>42196.166874999995</v>
      </c>
      <c r="M2905" t="b">
        <v>0</v>
      </c>
      <c r="N2905">
        <v>4</v>
      </c>
      <c r="O2905" t="b">
        <v>0</v>
      </c>
      <c r="P2905" t="s">
        <v>8271</v>
      </c>
      <c r="Q2905">
        <v>7.7999999999999996E-3</v>
      </c>
      <c r="R2905">
        <v>9.75</v>
      </c>
      <c r="S2905" t="s">
        <v>8319</v>
      </c>
      <c r="T2905" t="s">
        <v>8350</v>
      </c>
    </row>
    <row r="2906" spans="1:20" x14ac:dyDescent="0.2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v>41952.5</v>
      </c>
      <c r="K2906">
        <v>1414538031</v>
      </c>
      <c r="L2906" s="10">
        <v>41940.967951388891</v>
      </c>
      <c r="M2906" t="b">
        <v>0</v>
      </c>
      <c r="N2906">
        <v>4</v>
      </c>
      <c r="O2906" t="b">
        <v>0</v>
      </c>
      <c r="P2906" t="s">
        <v>8271</v>
      </c>
      <c r="Q2906">
        <v>0.05</v>
      </c>
      <c r="R2906">
        <v>18.75</v>
      </c>
      <c r="S2906" t="s">
        <v>8319</v>
      </c>
      <c r="T2906" t="s">
        <v>8350</v>
      </c>
    </row>
    <row r="2907" spans="1:20" x14ac:dyDescent="0.2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v>42620.056863425925</v>
      </c>
      <c r="K2907">
        <v>1472001713</v>
      </c>
      <c r="L2907" s="10">
        <v>42606.056863425925</v>
      </c>
      <c r="M2907" t="b">
        <v>0</v>
      </c>
      <c r="N2907">
        <v>17</v>
      </c>
      <c r="O2907" t="b">
        <v>0</v>
      </c>
      <c r="P2907" t="s">
        <v>8271</v>
      </c>
      <c r="Q2907">
        <v>0.17771428571428571</v>
      </c>
      <c r="R2907">
        <v>36.588235294117645</v>
      </c>
      <c r="S2907" t="s">
        <v>8319</v>
      </c>
      <c r="T2907" t="s">
        <v>8350</v>
      </c>
    </row>
    <row r="2908" spans="1:20" x14ac:dyDescent="0.2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v>42217.041666666672</v>
      </c>
      <c r="K2908">
        <v>1436888066</v>
      </c>
      <c r="L2908" s="10">
        <v>42199.648912037039</v>
      </c>
      <c r="M2908" t="b">
        <v>0</v>
      </c>
      <c r="N2908">
        <v>7</v>
      </c>
      <c r="O2908" t="b">
        <v>0</v>
      </c>
      <c r="P2908" t="s">
        <v>8271</v>
      </c>
      <c r="Q2908">
        <v>9.4166666666666662E-2</v>
      </c>
      <c r="R2908">
        <v>80.714285714285708</v>
      </c>
      <c r="S2908" t="s">
        <v>8319</v>
      </c>
      <c r="T2908" t="s">
        <v>8350</v>
      </c>
    </row>
    <row r="2909" spans="1:20" x14ac:dyDescent="0.2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v>42504.877743055549</v>
      </c>
      <c r="K2909">
        <v>1458075837</v>
      </c>
      <c r="L2909" s="10">
        <v>42444.877743055549</v>
      </c>
      <c r="M2909" t="b">
        <v>0</v>
      </c>
      <c r="N2909">
        <v>2</v>
      </c>
      <c r="O2909" t="b">
        <v>0</v>
      </c>
      <c r="P2909" t="s">
        <v>8271</v>
      </c>
      <c r="Q2909">
        <v>8.0000000000000004E-4</v>
      </c>
      <c r="R2909">
        <v>1</v>
      </c>
      <c r="S2909" t="s">
        <v>8319</v>
      </c>
      <c r="T2909" t="s">
        <v>8350</v>
      </c>
    </row>
    <row r="2910" spans="1:20" x14ac:dyDescent="0.2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v>42529.731701388882</v>
      </c>
      <c r="K2910">
        <v>1462815219</v>
      </c>
      <c r="L2910" s="10">
        <v>42499.731701388882</v>
      </c>
      <c r="M2910" t="b">
        <v>0</v>
      </c>
      <c r="N2910">
        <v>5</v>
      </c>
      <c r="O2910" t="b">
        <v>0</v>
      </c>
      <c r="P2910" t="s">
        <v>8271</v>
      </c>
      <c r="Q2910">
        <v>2.75E-2</v>
      </c>
      <c r="R2910">
        <v>52.8</v>
      </c>
      <c r="S2910" t="s">
        <v>8319</v>
      </c>
      <c r="T2910" t="s">
        <v>8350</v>
      </c>
    </row>
    <row r="2911" spans="1:20" x14ac:dyDescent="0.2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v>41968.823611111111</v>
      </c>
      <c r="K2911">
        <v>1413527001</v>
      </c>
      <c r="L2911" s="10">
        <v>41929.266215277778</v>
      </c>
      <c r="M2911" t="b">
        <v>0</v>
      </c>
      <c r="N2911">
        <v>1</v>
      </c>
      <c r="O2911" t="b">
        <v>0</v>
      </c>
      <c r="P2911" t="s">
        <v>8271</v>
      </c>
      <c r="Q2911">
        <v>1.1111111111111112E-4</v>
      </c>
      <c r="R2911">
        <v>20</v>
      </c>
      <c r="S2911" t="s">
        <v>8319</v>
      </c>
      <c r="T2911" t="s">
        <v>8350</v>
      </c>
    </row>
    <row r="2912" spans="1:20" x14ac:dyDescent="0.2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v>42167.841284722221</v>
      </c>
      <c r="K2912">
        <v>1428955887</v>
      </c>
      <c r="L2912" s="10">
        <v>42107.841284722221</v>
      </c>
      <c r="M2912" t="b">
        <v>0</v>
      </c>
      <c r="N2912">
        <v>1</v>
      </c>
      <c r="O2912" t="b">
        <v>0</v>
      </c>
      <c r="P2912" t="s">
        <v>8271</v>
      </c>
      <c r="Q2912">
        <v>3.3333333333333335E-5</v>
      </c>
      <c r="R2912">
        <v>1</v>
      </c>
      <c r="S2912" t="s">
        <v>8319</v>
      </c>
      <c r="T2912" t="s">
        <v>8350</v>
      </c>
    </row>
    <row r="2913" spans="1:20" x14ac:dyDescent="0.2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v>42182.768819444449</v>
      </c>
      <c r="K2913">
        <v>1431973626</v>
      </c>
      <c r="L2913" s="10">
        <v>42142.768819444449</v>
      </c>
      <c r="M2913" t="b">
        <v>0</v>
      </c>
      <c r="N2913">
        <v>14</v>
      </c>
      <c r="O2913" t="b">
        <v>0</v>
      </c>
      <c r="P2913" t="s">
        <v>8271</v>
      </c>
      <c r="Q2913">
        <v>0.36499999999999999</v>
      </c>
      <c r="R2913">
        <v>46.928571428571431</v>
      </c>
      <c r="S2913" t="s">
        <v>8319</v>
      </c>
      <c r="T2913" t="s">
        <v>8350</v>
      </c>
    </row>
    <row r="2914" spans="1:20" x14ac:dyDescent="0.2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v>42384.131643518514</v>
      </c>
      <c r="K2914">
        <v>1450235374</v>
      </c>
      <c r="L2914" s="10">
        <v>42354.131643518514</v>
      </c>
      <c r="M2914" t="b">
        <v>0</v>
      </c>
      <c r="N2914">
        <v>26</v>
      </c>
      <c r="O2914" t="b">
        <v>0</v>
      </c>
      <c r="P2914" t="s">
        <v>8271</v>
      </c>
      <c r="Q2914">
        <v>0.14058171745152354</v>
      </c>
      <c r="R2914">
        <v>78.07692307692308</v>
      </c>
      <c r="S2914" t="s">
        <v>8319</v>
      </c>
      <c r="T2914" t="s">
        <v>8350</v>
      </c>
    </row>
    <row r="2915" spans="1:20" x14ac:dyDescent="0.2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v>41888.922905092593</v>
      </c>
      <c r="K2915">
        <v>1404857339</v>
      </c>
      <c r="L2915" s="10">
        <v>41828.922905092593</v>
      </c>
      <c r="M2915" t="b">
        <v>0</v>
      </c>
      <c r="N2915">
        <v>2</v>
      </c>
      <c r="O2915" t="b">
        <v>0</v>
      </c>
      <c r="P2915" t="s">
        <v>8271</v>
      </c>
      <c r="Q2915">
        <v>2.0000000000000001E-4</v>
      </c>
      <c r="R2915">
        <v>1</v>
      </c>
      <c r="S2915" t="s">
        <v>8319</v>
      </c>
      <c r="T2915" t="s">
        <v>8350</v>
      </c>
    </row>
    <row r="2916" spans="1:20" x14ac:dyDescent="0.2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v>42077.865671296298</v>
      </c>
      <c r="K2916">
        <v>1421185594</v>
      </c>
      <c r="L2916" s="10">
        <v>42017.907337962963</v>
      </c>
      <c r="M2916" t="b">
        <v>0</v>
      </c>
      <c r="N2916">
        <v>1</v>
      </c>
      <c r="O2916" t="b">
        <v>0</v>
      </c>
      <c r="P2916" t="s">
        <v>8271</v>
      </c>
      <c r="Q2916">
        <v>4.0000000000000003E-5</v>
      </c>
      <c r="R2916">
        <v>1</v>
      </c>
      <c r="S2916" t="s">
        <v>8319</v>
      </c>
      <c r="T2916" t="s">
        <v>8350</v>
      </c>
    </row>
    <row r="2917" spans="1:20" x14ac:dyDescent="0.2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v>42445.356365740736</v>
      </c>
      <c r="K2917">
        <v>1455528790</v>
      </c>
      <c r="L2917" s="10">
        <v>42415.398032407407</v>
      </c>
      <c r="M2917" t="b">
        <v>0</v>
      </c>
      <c r="N2917">
        <v>3</v>
      </c>
      <c r="O2917" t="b">
        <v>0</v>
      </c>
      <c r="P2917" t="s">
        <v>8271</v>
      </c>
      <c r="Q2917">
        <v>0.61099999999999999</v>
      </c>
      <c r="R2917">
        <v>203.66666666666666</v>
      </c>
      <c r="S2917" t="s">
        <v>8319</v>
      </c>
      <c r="T2917" t="s">
        <v>8350</v>
      </c>
    </row>
    <row r="2918" spans="1:20" x14ac:dyDescent="0.2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v>41778.476724537039</v>
      </c>
      <c r="K2918">
        <v>1398511589</v>
      </c>
      <c r="L2918" s="10">
        <v>41755.476724537039</v>
      </c>
      <c r="M2918" t="b">
        <v>0</v>
      </c>
      <c r="N2918">
        <v>7</v>
      </c>
      <c r="O2918" t="b">
        <v>0</v>
      </c>
      <c r="P2918" t="s">
        <v>8271</v>
      </c>
      <c r="Q2918">
        <v>7.8378378378378383E-2</v>
      </c>
      <c r="R2918">
        <v>20.714285714285715</v>
      </c>
      <c r="S2918" t="s">
        <v>8319</v>
      </c>
      <c r="T2918" t="s">
        <v>8350</v>
      </c>
    </row>
    <row r="2919" spans="1:20" x14ac:dyDescent="0.2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v>42263.234340277777</v>
      </c>
      <c r="K2919">
        <v>1440826647</v>
      </c>
      <c r="L2919" s="10">
        <v>42245.234340277777</v>
      </c>
      <c r="M2919" t="b">
        <v>0</v>
      </c>
      <c r="N2919">
        <v>9</v>
      </c>
      <c r="O2919" t="b">
        <v>0</v>
      </c>
      <c r="P2919" t="s">
        <v>8271</v>
      </c>
      <c r="Q2919">
        <v>0.2185</v>
      </c>
      <c r="R2919">
        <v>48.555555555555557</v>
      </c>
      <c r="S2919" t="s">
        <v>8319</v>
      </c>
      <c r="T2919" t="s">
        <v>8350</v>
      </c>
    </row>
    <row r="2920" spans="1:20" x14ac:dyDescent="0.2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v>42306.629710648151</v>
      </c>
      <c r="K2920">
        <v>1443712007</v>
      </c>
      <c r="L2920" s="10">
        <v>42278.629710648151</v>
      </c>
      <c r="M2920" t="b">
        <v>0</v>
      </c>
      <c r="N2920">
        <v>20</v>
      </c>
      <c r="O2920" t="b">
        <v>0</v>
      </c>
      <c r="P2920" t="s">
        <v>8271</v>
      </c>
      <c r="Q2920">
        <v>0.27239999999999998</v>
      </c>
      <c r="R2920">
        <v>68.099999999999994</v>
      </c>
      <c r="S2920" t="s">
        <v>8319</v>
      </c>
      <c r="T2920" t="s">
        <v>8350</v>
      </c>
    </row>
    <row r="2921" spans="1:20" x14ac:dyDescent="0.2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v>41856.61954861111</v>
      </c>
      <c r="K2921">
        <v>1404658329</v>
      </c>
      <c r="L2921" s="10">
        <v>41826.61954861111</v>
      </c>
      <c r="M2921" t="b">
        <v>0</v>
      </c>
      <c r="N2921">
        <v>6</v>
      </c>
      <c r="O2921" t="b">
        <v>0</v>
      </c>
      <c r="P2921" t="s">
        <v>8271</v>
      </c>
      <c r="Q2921">
        <v>8.5000000000000006E-2</v>
      </c>
      <c r="R2921">
        <v>8.5</v>
      </c>
      <c r="S2921" t="s">
        <v>8319</v>
      </c>
      <c r="T2921" t="s">
        <v>8350</v>
      </c>
    </row>
    <row r="2922" spans="1:20" x14ac:dyDescent="0.2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v>42088.750810185185</v>
      </c>
      <c r="K2922">
        <v>1424718070</v>
      </c>
      <c r="L2922" s="10">
        <v>42058.792476851857</v>
      </c>
      <c r="M2922" t="b">
        <v>0</v>
      </c>
      <c r="N2922">
        <v>13</v>
      </c>
      <c r="O2922" t="b">
        <v>0</v>
      </c>
      <c r="P2922" t="s">
        <v>8271</v>
      </c>
      <c r="Q2922">
        <v>0.26840000000000003</v>
      </c>
      <c r="R2922">
        <v>51.615384615384613</v>
      </c>
      <c r="S2922" t="s">
        <v>8319</v>
      </c>
      <c r="T2922" t="s">
        <v>8350</v>
      </c>
    </row>
    <row r="2923" spans="1:20" x14ac:dyDescent="0.2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v>41907.886620370373</v>
      </c>
      <c r="K2923">
        <v>1409087804</v>
      </c>
      <c r="L2923" s="10">
        <v>41877.886620370373</v>
      </c>
      <c r="M2923" t="b">
        <v>0</v>
      </c>
      <c r="N2923">
        <v>3</v>
      </c>
      <c r="O2923" t="b">
        <v>1</v>
      </c>
      <c r="P2923" t="s">
        <v>8305</v>
      </c>
      <c r="Q2923">
        <v>1.29</v>
      </c>
      <c r="R2923">
        <v>43</v>
      </c>
      <c r="S2923" t="s">
        <v>8319</v>
      </c>
      <c r="T2923" t="s">
        <v>8344</v>
      </c>
    </row>
    <row r="2924" spans="1:20" x14ac:dyDescent="0.2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v>42142.874155092592</v>
      </c>
      <c r="K2924">
        <v>1428094727</v>
      </c>
      <c r="L2924" s="10">
        <v>42097.874155092592</v>
      </c>
      <c r="M2924" t="b">
        <v>0</v>
      </c>
      <c r="N2924">
        <v>6</v>
      </c>
      <c r="O2924" t="b">
        <v>1</v>
      </c>
      <c r="P2924" t="s">
        <v>8305</v>
      </c>
      <c r="Q2924">
        <v>1</v>
      </c>
      <c r="R2924">
        <v>83.333333333333329</v>
      </c>
      <c r="S2924" t="s">
        <v>8319</v>
      </c>
      <c r="T2924" t="s">
        <v>8344</v>
      </c>
    </row>
    <row r="2925" spans="1:20" x14ac:dyDescent="0.2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v>42028.125</v>
      </c>
      <c r="K2925">
        <v>1420774779</v>
      </c>
      <c r="L2925" s="10">
        <v>42013.15253472222</v>
      </c>
      <c r="M2925" t="b">
        <v>0</v>
      </c>
      <c r="N2925">
        <v>10</v>
      </c>
      <c r="O2925" t="b">
        <v>1</v>
      </c>
      <c r="P2925" t="s">
        <v>8305</v>
      </c>
      <c r="Q2925">
        <v>1</v>
      </c>
      <c r="R2925">
        <v>30</v>
      </c>
      <c r="S2925" t="s">
        <v>8319</v>
      </c>
      <c r="T2925" t="s">
        <v>8344</v>
      </c>
    </row>
    <row r="2926" spans="1:20" x14ac:dyDescent="0.2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v>42133.165972222225</v>
      </c>
      <c r="K2926">
        <v>1428585710</v>
      </c>
      <c r="L2926" s="10"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>
        <v>1.032</v>
      </c>
      <c r="R2926">
        <v>175.51020408163265</v>
      </c>
      <c r="S2926" t="s">
        <v>8319</v>
      </c>
      <c r="T2926" t="s">
        <v>8344</v>
      </c>
    </row>
    <row r="2927" spans="1:20" x14ac:dyDescent="0.2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v>41893.584120370368</v>
      </c>
      <c r="K2927">
        <v>1407852068</v>
      </c>
      <c r="L2927" s="10"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>
        <v>1.0244597777777777</v>
      </c>
      <c r="R2927">
        <v>231.66175879396985</v>
      </c>
      <c r="S2927" t="s">
        <v>8319</v>
      </c>
      <c r="T2927" t="s">
        <v>8344</v>
      </c>
    </row>
    <row r="2928" spans="1:20" x14ac:dyDescent="0.2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v>42058.765960648147</v>
      </c>
      <c r="K2928">
        <v>1423506179</v>
      </c>
      <c r="L2928" s="10">
        <v>42044.765960648147</v>
      </c>
      <c r="M2928" t="b">
        <v>0</v>
      </c>
      <c r="N2928">
        <v>50</v>
      </c>
      <c r="O2928" t="b">
        <v>1</v>
      </c>
      <c r="P2928" t="s">
        <v>8305</v>
      </c>
      <c r="Q2928">
        <v>1.25</v>
      </c>
      <c r="R2928">
        <v>75</v>
      </c>
      <c r="S2928" t="s">
        <v>8319</v>
      </c>
      <c r="T2928" t="s">
        <v>8344</v>
      </c>
    </row>
    <row r="2929" spans="1:20" x14ac:dyDescent="0.2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v>41835.208333333336</v>
      </c>
      <c r="K2929">
        <v>1402934629</v>
      </c>
      <c r="L2929" s="10">
        <v>41806.669317129628</v>
      </c>
      <c r="M2929" t="b">
        <v>0</v>
      </c>
      <c r="N2929">
        <v>21</v>
      </c>
      <c r="O2929" t="b">
        <v>1</v>
      </c>
      <c r="P2929" t="s">
        <v>8305</v>
      </c>
      <c r="Q2929">
        <v>1.3083333333333333</v>
      </c>
      <c r="R2929">
        <v>112.14285714285714</v>
      </c>
      <c r="S2929" t="s">
        <v>8319</v>
      </c>
      <c r="T2929" t="s">
        <v>8344</v>
      </c>
    </row>
    <row r="2930" spans="1:20" x14ac:dyDescent="0.2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v>42433.998217592598</v>
      </c>
      <c r="K2930">
        <v>1454543846</v>
      </c>
      <c r="L2930" s="10">
        <v>42403.998217592598</v>
      </c>
      <c r="M2930" t="b">
        <v>0</v>
      </c>
      <c r="N2930">
        <v>24</v>
      </c>
      <c r="O2930" t="b">
        <v>1</v>
      </c>
      <c r="P2930" t="s">
        <v>8305</v>
      </c>
      <c r="Q2930">
        <v>1</v>
      </c>
      <c r="R2930">
        <v>41.666666666666664</v>
      </c>
      <c r="S2930" t="s">
        <v>8319</v>
      </c>
      <c r="T2930" t="s">
        <v>8344</v>
      </c>
    </row>
    <row r="2931" spans="1:20" x14ac:dyDescent="0.2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v>41784.564328703702</v>
      </c>
      <c r="K2931">
        <v>1398432758</v>
      </c>
      <c r="L2931" s="10">
        <v>41754.564328703702</v>
      </c>
      <c r="M2931" t="b">
        <v>0</v>
      </c>
      <c r="N2931">
        <v>32</v>
      </c>
      <c r="O2931" t="b">
        <v>1</v>
      </c>
      <c r="P2931" t="s">
        <v>8305</v>
      </c>
      <c r="Q2931">
        <v>1.02069375</v>
      </c>
      <c r="R2931">
        <v>255.17343750000001</v>
      </c>
      <c r="S2931" t="s">
        <v>8319</v>
      </c>
      <c r="T2931" t="s">
        <v>8344</v>
      </c>
    </row>
    <row r="2932" spans="1:20" x14ac:dyDescent="0.2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v>42131.584074074075</v>
      </c>
      <c r="K2932">
        <v>1428415264</v>
      </c>
      <c r="L2932" s="10">
        <v>42101.584074074075</v>
      </c>
      <c r="M2932" t="b">
        <v>0</v>
      </c>
      <c r="N2932">
        <v>62</v>
      </c>
      <c r="O2932" t="b">
        <v>1</v>
      </c>
      <c r="P2932" t="s">
        <v>8305</v>
      </c>
      <c r="Q2932">
        <v>1.0092000000000001</v>
      </c>
      <c r="R2932">
        <v>162.7741935483871</v>
      </c>
      <c r="S2932" t="s">
        <v>8319</v>
      </c>
      <c r="T2932" t="s">
        <v>8344</v>
      </c>
    </row>
    <row r="2933" spans="1:20" x14ac:dyDescent="0.2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v>41897.255555555559</v>
      </c>
      <c r="K2933">
        <v>1408604363</v>
      </c>
      <c r="L2933" s="10">
        <v>41872.291238425925</v>
      </c>
      <c r="M2933" t="b">
        <v>0</v>
      </c>
      <c r="N2933">
        <v>9</v>
      </c>
      <c r="O2933" t="b">
        <v>1</v>
      </c>
      <c r="P2933" t="s">
        <v>8305</v>
      </c>
      <c r="Q2933">
        <v>1.06</v>
      </c>
      <c r="R2933">
        <v>88.333333333333329</v>
      </c>
      <c r="S2933" t="s">
        <v>8319</v>
      </c>
      <c r="T2933" t="s">
        <v>8344</v>
      </c>
    </row>
    <row r="2934" spans="1:20" x14ac:dyDescent="0.2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v>42056.458333333328</v>
      </c>
      <c r="K2934">
        <v>1421812637</v>
      </c>
      <c r="L2934" s="10">
        <v>42025.164780092593</v>
      </c>
      <c r="M2934" t="b">
        <v>0</v>
      </c>
      <c r="N2934">
        <v>38</v>
      </c>
      <c r="O2934" t="b">
        <v>1</v>
      </c>
      <c r="P2934" t="s">
        <v>8305</v>
      </c>
      <c r="Q2934">
        <v>1.0509677419354839</v>
      </c>
      <c r="R2934">
        <v>85.736842105263165</v>
      </c>
      <c r="S2934" t="s">
        <v>8319</v>
      </c>
      <c r="T2934" t="s">
        <v>8344</v>
      </c>
    </row>
    <row r="2935" spans="1:20" x14ac:dyDescent="0.2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v>42525.956631944442</v>
      </c>
      <c r="K2935">
        <v>1462489053</v>
      </c>
      <c r="L2935" s="10">
        <v>42495.956631944442</v>
      </c>
      <c r="M2935" t="b">
        <v>0</v>
      </c>
      <c r="N2935">
        <v>54</v>
      </c>
      <c r="O2935" t="b">
        <v>1</v>
      </c>
      <c r="P2935" t="s">
        <v>8305</v>
      </c>
      <c r="Q2935">
        <v>1.0276000000000001</v>
      </c>
      <c r="R2935">
        <v>47.574074074074076</v>
      </c>
      <c r="S2935" t="s">
        <v>8319</v>
      </c>
      <c r="T2935" t="s">
        <v>8344</v>
      </c>
    </row>
    <row r="2936" spans="1:20" x14ac:dyDescent="0.2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v>41805.636157407411</v>
      </c>
      <c r="K2936">
        <v>1400253364</v>
      </c>
      <c r="L2936" s="10">
        <v>41775.636157407411</v>
      </c>
      <c r="M2936" t="b">
        <v>0</v>
      </c>
      <c r="N2936">
        <v>37</v>
      </c>
      <c r="O2936" t="b">
        <v>1</v>
      </c>
      <c r="P2936" t="s">
        <v>8305</v>
      </c>
      <c r="Q2936">
        <v>1.08</v>
      </c>
      <c r="R2936">
        <v>72.972972972972968</v>
      </c>
      <c r="S2936" t="s">
        <v>8319</v>
      </c>
      <c r="T2936" t="s">
        <v>8344</v>
      </c>
    </row>
    <row r="2937" spans="1:20" x14ac:dyDescent="0.2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v>42611.708333333328</v>
      </c>
      <c r="K2937">
        <v>1467468008</v>
      </c>
      <c r="L2937" s="10">
        <v>42553.583425925928</v>
      </c>
      <c r="M2937" t="b">
        <v>0</v>
      </c>
      <c r="N2937">
        <v>39</v>
      </c>
      <c r="O2937" t="b">
        <v>1</v>
      </c>
      <c r="P2937" t="s">
        <v>8305</v>
      </c>
      <c r="Q2937">
        <v>1.0088571428571429</v>
      </c>
      <c r="R2937">
        <v>90.538461538461533</v>
      </c>
      <c r="S2937" t="s">
        <v>8319</v>
      </c>
      <c r="T2937" t="s">
        <v>8344</v>
      </c>
    </row>
    <row r="2938" spans="1:20" x14ac:dyDescent="0.2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v>41925.207638888889</v>
      </c>
      <c r="K2938">
        <v>1412091423</v>
      </c>
      <c r="L2938" s="10">
        <v>41912.650729166664</v>
      </c>
      <c r="M2938" t="b">
        <v>0</v>
      </c>
      <c r="N2938">
        <v>34</v>
      </c>
      <c r="O2938" t="b">
        <v>1</v>
      </c>
      <c r="P2938" t="s">
        <v>8305</v>
      </c>
      <c r="Q2938">
        <v>1.28</v>
      </c>
      <c r="R2938">
        <v>37.647058823529413</v>
      </c>
      <c r="S2938" t="s">
        <v>8319</v>
      </c>
      <c r="T2938" t="s">
        <v>8344</v>
      </c>
    </row>
    <row r="2939" spans="1:20" x14ac:dyDescent="0.2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v>41833.457326388889</v>
      </c>
      <c r="K2939">
        <v>1402657113</v>
      </c>
      <c r="L2939" s="10">
        <v>41803.457326388889</v>
      </c>
      <c r="M2939" t="b">
        <v>0</v>
      </c>
      <c r="N2939">
        <v>55</v>
      </c>
      <c r="O2939" t="b">
        <v>1</v>
      </c>
      <c r="P2939" t="s">
        <v>8305</v>
      </c>
      <c r="Q2939">
        <v>1.3333333333333333</v>
      </c>
      <c r="R2939">
        <v>36.363636363636367</v>
      </c>
      <c r="S2939" t="s">
        <v>8319</v>
      </c>
      <c r="T2939" t="s">
        <v>8344</v>
      </c>
    </row>
    <row r="2940" spans="1:20" x14ac:dyDescent="0.2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v>42034.703865740739</v>
      </c>
      <c r="K2940">
        <v>1420044814</v>
      </c>
      <c r="L2940" s="10">
        <v>42004.703865740739</v>
      </c>
      <c r="M2940" t="b">
        <v>0</v>
      </c>
      <c r="N2940">
        <v>32</v>
      </c>
      <c r="O2940" t="b">
        <v>1</v>
      </c>
      <c r="P2940" t="s">
        <v>8305</v>
      </c>
      <c r="Q2940">
        <v>1.0137499999999999</v>
      </c>
      <c r="R2940">
        <v>126.71875</v>
      </c>
      <c r="S2940" t="s">
        <v>8319</v>
      </c>
      <c r="T2940" t="s">
        <v>8344</v>
      </c>
    </row>
    <row r="2941" spans="1:20" x14ac:dyDescent="0.2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v>41879.041666666664</v>
      </c>
      <c r="K2941">
        <v>1406316312</v>
      </c>
      <c r="L2941" s="10">
        <v>41845.809166666666</v>
      </c>
      <c r="M2941" t="b">
        <v>0</v>
      </c>
      <c r="N2941">
        <v>25</v>
      </c>
      <c r="O2941" t="b">
        <v>1</v>
      </c>
      <c r="P2941" t="s">
        <v>8305</v>
      </c>
      <c r="Q2941">
        <v>1.0287500000000001</v>
      </c>
      <c r="R2941">
        <v>329.2</v>
      </c>
      <c r="S2941" t="s">
        <v>8319</v>
      </c>
      <c r="T2941" t="s">
        <v>8344</v>
      </c>
    </row>
    <row r="2942" spans="1:20" x14ac:dyDescent="0.2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v>42022.773356481484</v>
      </c>
      <c r="K2942">
        <v>1418150018</v>
      </c>
      <c r="L2942" s="10">
        <v>41982.773356481484</v>
      </c>
      <c r="M2942" t="b">
        <v>0</v>
      </c>
      <c r="N2942">
        <v>33</v>
      </c>
      <c r="O2942" t="b">
        <v>1</v>
      </c>
      <c r="P2942" t="s">
        <v>8305</v>
      </c>
      <c r="Q2942">
        <v>1.0724</v>
      </c>
      <c r="R2942">
        <v>81.242424242424249</v>
      </c>
      <c r="S2942" t="s">
        <v>8319</v>
      </c>
      <c r="T2942" t="s">
        <v>8344</v>
      </c>
    </row>
    <row r="2943" spans="1:20" x14ac:dyDescent="0.2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v>42064.960127314815</v>
      </c>
      <c r="K2943">
        <v>1422658955</v>
      </c>
      <c r="L2943" s="10">
        <v>42034.960127314815</v>
      </c>
      <c r="M2943" t="b">
        <v>0</v>
      </c>
      <c r="N2943">
        <v>1</v>
      </c>
      <c r="O2943" t="b">
        <v>0</v>
      </c>
      <c r="P2943" t="s">
        <v>8303</v>
      </c>
      <c r="Q2943">
        <v>4.0000000000000003E-5</v>
      </c>
      <c r="R2943">
        <v>1</v>
      </c>
      <c r="S2943" t="s">
        <v>8319</v>
      </c>
      <c r="T2943" t="s">
        <v>8359</v>
      </c>
    </row>
    <row r="2944" spans="1:20" x14ac:dyDescent="0.2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v>42354.845833333333</v>
      </c>
      <c r="K2944">
        <v>1448565459</v>
      </c>
      <c r="L2944" s="10"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>
        <v>0.20424999999999999</v>
      </c>
      <c r="R2944">
        <v>202.22772277227722</v>
      </c>
      <c r="S2944" t="s">
        <v>8319</v>
      </c>
      <c r="T2944" t="s">
        <v>8359</v>
      </c>
    </row>
    <row r="2945" spans="1:20" x14ac:dyDescent="0.2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v>42107.129398148143</v>
      </c>
      <c r="K2945">
        <v>1426302380</v>
      </c>
      <c r="L2945" s="10">
        <v>42077.129398148143</v>
      </c>
      <c r="M2945" t="b">
        <v>0</v>
      </c>
      <c r="N2945">
        <v>0</v>
      </c>
      <c r="O2945" t="b">
        <v>0</v>
      </c>
      <c r="P2945" t="s">
        <v>8303</v>
      </c>
      <c r="Q2945">
        <v>0</v>
      </c>
      <c r="R2945" t="e">
        <v>#DIV/0!</v>
      </c>
      <c r="S2945" t="s">
        <v>8319</v>
      </c>
      <c r="T2945" t="s">
        <v>8359</v>
      </c>
    </row>
    <row r="2946" spans="1:20" x14ac:dyDescent="0.2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v>42162.9143287037</v>
      </c>
      <c r="K2946">
        <v>1431122198</v>
      </c>
      <c r="L2946" s="10">
        <v>42132.9143287037</v>
      </c>
      <c r="M2946" t="b">
        <v>0</v>
      </c>
      <c r="N2946">
        <v>1</v>
      </c>
      <c r="O2946" t="b">
        <v>0</v>
      </c>
      <c r="P2946" t="s">
        <v>8303</v>
      </c>
      <c r="Q2946">
        <v>0.01</v>
      </c>
      <c r="R2946">
        <v>100</v>
      </c>
      <c r="S2946" t="s">
        <v>8319</v>
      </c>
      <c r="T2946" t="s">
        <v>8359</v>
      </c>
    </row>
    <row r="2947" spans="1:20" x14ac:dyDescent="0.2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v>42148.139583333337</v>
      </c>
      <c r="K2947">
        <v>1429845660</v>
      </c>
      <c r="L2947" s="10">
        <v>42118.139583333337</v>
      </c>
      <c r="M2947" t="b">
        <v>0</v>
      </c>
      <c r="N2947">
        <v>0</v>
      </c>
      <c r="O2947" t="b">
        <v>0</v>
      </c>
      <c r="P2947" t="s">
        <v>8303</v>
      </c>
      <c r="Q2947">
        <v>0</v>
      </c>
      <c r="R2947" t="e">
        <v>#DIV/0!</v>
      </c>
      <c r="S2947" t="s">
        <v>8319</v>
      </c>
      <c r="T2947" t="s">
        <v>8359</v>
      </c>
    </row>
    <row r="2948" spans="1:20" x14ac:dyDescent="0.2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v>42597.531157407408</v>
      </c>
      <c r="K2948">
        <v>1468673092</v>
      </c>
      <c r="L2948" s="10">
        <v>42567.531157407408</v>
      </c>
      <c r="M2948" t="b">
        <v>0</v>
      </c>
      <c r="N2948">
        <v>2</v>
      </c>
      <c r="O2948" t="b">
        <v>0</v>
      </c>
      <c r="P2948" t="s">
        <v>8303</v>
      </c>
      <c r="Q2948">
        <v>1E-3</v>
      </c>
      <c r="R2948">
        <v>1</v>
      </c>
      <c r="S2948" t="s">
        <v>8319</v>
      </c>
      <c r="T2948" t="s">
        <v>8359</v>
      </c>
    </row>
    <row r="2949" spans="1:20" x14ac:dyDescent="0.2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v>42698.715972222228</v>
      </c>
      <c r="K2949">
        <v>1475760567</v>
      </c>
      <c r="L2949" s="10">
        <v>42649.562118055561</v>
      </c>
      <c r="M2949" t="b">
        <v>0</v>
      </c>
      <c r="N2949">
        <v>13</v>
      </c>
      <c r="O2949" t="b">
        <v>0</v>
      </c>
      <c r="P2949" t="s">
        <v>8303</v>
      </c>
      <c r="Q2949">
        <v>4.2880000000000001E-2</v>
      </c>
      <c r="R2949">
        <v>82.461538461538467</v>
      </c>
      <c r="S2949" t="s">
        <v>8319</v>
      </c>
      <c r="T2949" t="s">
        <v>8359</v>
      </c>
    </row>
    <row r="2950" spans="1:20" x14ac:dyDescent="0.2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v>42157.649224537032</v>
      </c>
      <c r="K2950">
        <v>1428075293</v>
      </c>
      <c r="L2950" s="10">
        <v>42097.649224537032</v>
      </c>
      <c r="M2950" t="b">
        <v>0</v>
      </c>
      <c r="N2950">
        <v>9</v>
      </c>
      <c r="O2950" t="b">
        <v>0</v>
      </c>
      <c r="P2950" t="s">
        <v>8303</v>
      </c>
      <c r="Q2950">
        <v>4.8000000000000001E-5</v>
      </c>
      <c r="R2950">
        <v>2.6666666666666665</v>
      </c>
      <c r="S2950" t="s">
        <v>8319</v>
      </c>
      <c r="T2950" t="s">
        <v>8359</v>
      </c>
    </row>
    <row r="2951" spans="1:20" x14ac:dyDescent="0.2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v>42327.864780092597</v>
      </c>
      <c r="K2951">
        <v>1445370317</v>
      </c>
      <c r="L2951" s="10">
        <v>42297.823113425926</v>
      </c>
      <c r="M2951" t="b">
        <v>0</v>
      </c>
      <c r="N2951">
        <v>2</v>
      </c>
      <c r="O2951" t="b">
        <v>0</v>
      </c>
      <c r="P2951" t="s">
        <v>8303</v>
      </c>
      <c r="Q2951">
        <v>2.5000000000000001E-2</v>
      </c>
      <c r="R2951">
        <v>12.5</v>
      </c>
      <c r="S2951" t="s">
        <v>8319</v>
      </c>
      <c r="T2951" t="s">
        <v>8359</v>
      </c>
    </row>
    <row r="2952" spans="1:20" x14ac:dyDescent="0.2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v>42392.36518518519</v>
      </c>
      <c r="K2952">
        <v>1450946752</v>
      </c>
      <c r="L2952" s="10">
        <v>42362.36518518519</v>
      </c>
      <c r="M2952" t="b">
        <v>0</v>
      </c>
      <c r="N2952">
        <v>0</v>
      </c>
      <c r="O2952" t="b">
        <v>0</v>
      </c>
      <c r="P2952" t="s">
        <v>8303</v>
      </c>
      <c r="Q2952">
        <v>0</v>
      </c>
      <c r="R2952" t="e">
        <v>#DIV/0!</v>
      </c>
      <c r="S2952" t="s">
        <v>8319</v>
      </c>
      <c r="T2952" t="s">
        <v>8359</v>
      </c>
    </row>
    <row r="2953" spans="1:20" x14ac:dyDescent="0.2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v>41917.802928240737</v>
      </c>
      <c r="K2953">
        <v>1408648573</v>
      </c>
      <c r="L2953" s="10">
        <v>41872.802928240737</v>
      </c>
      <c r="M2953" t="b">
        <v>0</v>
      </c>
      <c r="N2953">
        <v>58</v>
      </c>
      <c r="O2953" t="b">
        <v>0</v>
      </c>
      <c r="P2953" t="s">
        <v>8303</v>
      </c>
      <c r="Q2953">
        <v>2.1919999999999999E-2</v>
      </c>
      <c r="R2953">
        <v>18.896551724137932</v>
      </c>
      <c r="S2953" t="s">
        <v>8319</v>
      </c>
      <c r="T2953" t="s">
        <v>8359</v>
      </c>
    </row>
    <row r="2954" spans="1:20" x14ac:dyDescent="0.2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v>42660.166666666672</v>
      </c>
      <c r="K2954">
        <v>1473957239</v>
      </c>
      <c r="L2954" s="10">
        <v>42628.690266203703</v>
      </c>
      <c r="M2954" t="b">
        <v>0</v>
      </c>
      <c r="N2954">
        <v>8</v>
      </c>
      <c r="O2954" t="b">
        <v>0</v>
      </c>
      <c r="P2954" t="s">
        <v>8303</v>
      </c>
      <c r="Q2954">
        <v>8.0250000000000002E-2</v>
      </c>
      <c r="R2954">
        <v>200.625</v>
      </c>
      <c r="S2954" t="s">
        <v>8319</v>
      </c>
      <c r="T2954" t="s">
        <v>8359</v>
      </c>
    </row>
    <row r="2955" spans="1:20" x14ac:dyDescent="0.2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v>42285.791909722218</v>
      </c>
      <c r="K2955">
        <v>1441738821</v>
      </c>
      <c r="L2955" s="10">
        <v>42255.791909722218</v>
      </c>
      <c r="M2955" t="b">
        <v>0</v>
      </c>
      <c r="N2955">
        <v>3</v>
      </c>
      <c r="O2955" t="b">
        <v>0</v>
      </c>
      <c r="P2955" t="s">
        <v>8303</v>
      </c>
      <c r="Q2955">
        <v>1.5125E-3</v>
      </c>
      <c r="R2955">
        <v>201.66666666666666</v>
      </c>
      <c r="S2955" t="s">
        <v>8319</v>
      </c>
      <c r="T2955" t="s">
        <v>8359</v>
      </c>
    </row>
    <row r="2956" spans="1:20" x14ac:dyDescent="0.2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v>42810.541701388895</v>
      </c>
      <c r="K2956">
        <v>1487944803</v>
      </c>
      <c r="L2956" s="10">
        <v>42790.583368055552</v>
      </c>
      <c r="M2956" t="b">
        <v>0</v>
      </c>
      <c r="N2956">
        <v>0</v>
      </c>
      <c r="O2956" t="b">
        <v>0</v>
      </c>
      <c r="P2956" t="s">
        <v>8303</v>
      </c>
      <c r="Q2956">
        <v>0</v>
      </c>
      <c r="R2956" t="e">
        <v>#DIV/0!</v>
      </c>
      <c r="S2956" t="s">
        <v>8319</v>
      </c>
      <c r="T2956" t="s">
        <v>8359</v>
      </c>
    </row>
    <row r="2957" spans="1:20" x14ac:dyDescent="0.2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v>42171.741307870368</v>
      </c>
      <c r="K2957">
        <v>1431884849</v>
      </c>
      <c r="L2957" s="10">
        <v>42141.741307870368</v>
      </c>
      <c r="M2957" t="b">
        <v>0</v>
      </c>
      <c r="N2957">
        <v>11</v>
      </c>
      <c r="O2957" t="b">
        <v>0</v>
      </c>
      <c r="P2957" t="s">
        <v>8303</v>
      </c>
      <c r="Q2957">
        <v>0.59583333333333333</v>
      </c>
      <c r="R2957">
        <v>65</v>
      </c>
      <c r="S2957" t="s">
        <v>8319</v>
      </c>
      <c r="T2957" t="s">
        <v>8359</v>
      </c>
    </row>
    <row r="2958" spans="1:20" x14ac:dyDescent="0.2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v>42494.958912037036</v>
      </c>
      <c r="K2958">
        <v>1459810850</v>
      </c>
      <c r="L2958" s="10">
        <v>42464.958912037036</v>
      </c>
      <c r="M2958" t="b">
        <v>0</v>
      </c>
      <c r="N2958">
        <v>20</v>
      </c>
      <c r="O2958" t="b">
        <v>0</v>
      </c>
      <c r="P2958" t="s">
        <v>8303</v>
      </c>
      <c r="Q2958">
        <v>0.16734177215189874</v>
      </c>
      <c r="R2958">
        <v>66.099999999999994</v>
      </c>
      <c r="S2958" t="s">
        <v>8319</v>
      </c>
      <c r="T2958" t="s">
        <v>8359</v>
      </c>
    </row>
    <row r="2959" spans="1:20" x14ac:dyDescent="0.2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v>42090.969583333332</v>
      </c>
      <c r="K2959">
        <v>1422317772</v>
      </c>
      <c r="L2959" s="10">
        <v>42031.011249999996</v>
      </c>
      <c r="M2959" t="b">
        <v>0</v>
      </c>
      <c r="N2959">
        <v>3</v>
      </c>
      <c r="O2959" t="b">
        <v>0</v>
      </c>
      <c r="P2959" t="s">
        <v>8303</v>
      </c>
      <c r="Q2959">
        <v>1.8666666666666668E-2</v>
      </c>
      <c r="R2959">
        <v>93.333333333333329</v>
      </c>
      <c r="S2959" t="s">
        <v>8319</v>
      </c>
      <c r="T2959" t="s">
        <v>8359</v>
      </c>
    </row>
    <row r="2960" spans="1:20" x14ac:dyDescent="0.2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v>42498.73746527778</v>
      </c>
      <c r="K2960">
        <v>1457548917</v>
      </c>
      <c r="L2960" s="10">
        <v>42438.779131944444</v>
      </c>
      <c r="M2960" t="b">
        <v>0</v>
      </c>
      <c r="N2960">
        <v>0</v>
      </c>
      <c r="O2960" t="b">
        <v>0</v>
      </c>
      <c r="P2960" t="s">
        <v>8303</v>
      </c>
      <c r="Q2960">
        <v>0</v>
      </c>
      <c r="R2960" t="e">
        <v>#DIV/0!</v>
      </c>
      <c r="S2960" t="s">
        <v>8319</v>
      </c>
      <c r="T2960" t="s">
        <v>8359</v>
      </c>
    </row>
    <row r="2961" spans="1:20" x14ac:dyDescent="0.2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v>42528.008391203708</v>
      </c>
      <c r="K2961">
        <v>1462666325</v>
      </c>
      <c r="L2961" s="10">
        <v>42498.008391203708</v>
      </c>
      <c r="M2961" t="b">
        <v>0</v>
      </c>
      <c r="N2961">
        <v>0</v>
      </c>
      <c r="O2961" t="b">
        <v>0</v>
      </c>
      <c r="P2961" t="s">
        <v>8303</v>
      </c>
      <c r="Q2961">
        <v>0</v>
      </c>
      <c r="R2961" t="e">
        <v>#DIV/0!</v>
      </c>
      <c r="S2961" t="s">
        <v>8319</v>
      </c>
      <c r="T2961" t="s">
        <v>8359</v>
      </c>
    </row>
    <row r="2962" spans="1:20" x14ac:dyDescent="0.2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v>41893.757210648146</v>
      </c>
      <c r="K2962">
        <v>1407867023</v>
      </c>
      <c r="L2962" s="10">
        <v>41863.757210648146</v>
      </c>
      <c r="M2962" t="b">
        <v>0</v>
      </c>
      <c r="N2962">
        <v>0</v>
      </c>
      <c r="O2962" t="b">
        <v>0</v>
      </c>
      <c r="P2962" t="s">
        <v>8303</v>
      </c>
      <c r="Q2962">
        <v>0</v>
      </c>
      <c r="R2962" t="e">
        <v>#DIV/0!</v>
      </c>
      <c r="S2962" t="s">
        <v>8319</v>
      </c>
      <c r="T2962" t="s">
        <v>8359</v>
      </c>
    </row>
    <row r="2963" spans="1:20" x14ac:dyDescent="0.2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v>42089.166666666672</v>
      </c>
      <c r="K2963">
        <v>1424927159</v>
      </c>
      <c r="L2963" s="10"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>
        <v>1.0962000000000001</v>
      </c>
      <c r="R2963">
        <v>50.75</v>
      </c>
      <c r="S2963" t="s">
        <v>8319</v>
      </c>
      <c r="T2963" t="s">
        <v>8350</v>
      </c>
    </row>
    <row r="2964" spans="1:20" x14ac:dyDescent="0.2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v>42064.290972222225</v>
      </c>
      <c r="K2964">
        <v>1422769906</v>
      </c>
      <c r="L2964" s="10">
        <v>42036.24428240741</v>
      </c>
      <c r="M2964" t="b">
        <v>0</v>
      </c>
      <c r="N2964">
        <v>20</v>
      </c>
      <c r="O2964" t="b">
        <v>1</v>
      </c>
      <c r="P2964" t="s">
        <v>8271</v>
      </c>
      <c r="Q2964">
        <v>1.218</v>
      </c>
      <c r="R2964">
        <v>60.9</v>
      </c>
      <c r="S2964" t="s">
        <v>8319</v>
      </c>
      <c r="T2964" t="s">
        <v>8350</v>
      </c>
    </row>
    <row r="2965" spans="1:20" x14ac:dyDescent="0.2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v>42187.470185185186</v>
      </c>
      <c r="K2965">
        <v>1433243824</v>
      </c>
      <c r="L2965" s="10">
        <v>42157.470185185186</v>
      </c>
      <c r="M2965" t="b">
        <v>0</v>
      </c>
      <c r="N2965">
        <v>98</v>
      </c>
      <c r="O2965" t="b">
        <v>1</v>
      </c>
      <c r="P2965" t="s">
        <v>8271</v>
      </c>
      <c r="Q2965">
        <v>1.0685</v>
      </c>
      <c r="R2965">
        <v>109.03061224489795</v>
      </c>
      <c r="S2965" t="s">
        <v>8319</v>
      </c>
      <c r="T2965" t="s">
        <v>8350</v>
      </c>
    </row>
    <row r="2966" spans="1:20" x14ac:dyDescent="0.2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v>41857.897222222222</v>
      </c>
      <c r="K2966">
        <v>1404769819</v>
      </c>
      <c r="L2966" s="10"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>
        <v>1.0071379999999999</v>
      </c>
      <c r="R2966">
        <v>25.692295918367346</v>
      </c>
      <c r="S2966" t="s">
        <v>8319</v>
      </c>
      <c r="T2966" t="s">
        <v>8350</v>
      </c>
    </row>
    <row r="2967" spans="1:20" x14ac:dyDescent="0.2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v>42192.729548611111</v>
      </c>
      <c r="K2967">
        <v>1433698233</v>
      </c>
      <c r="L2967" s="10">
        <v>42162.729548611111</v>
      </c>
      <c r="M2967" t="b">
        <v>0</v>
      </c>
      <c r="N2967">
        <v>39</v>
      </c>
      <c r="O2967" t="b">
        <v>1</v>
      </c>
      <c r="P2967" t="s">
        <v>8271</v>
      </c>
      <c r="Q2967">
        <v>1.0900000000000001</v>
      </c>
      <c r="R2967">
        <v>41.92307692307692</v>
      </c>
      <c r="S2967" t="s">
        <v>8319</v>
      </c>
      <c r="T2967" t="s">
        <v>8350</v>
      </c>
    </row>
    <row r="2968" spans="1:20" x14ac:dyDescent="0.2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v>42263.738564814819</v>
      </c>
      <c r="K2968">
        <v>1439833412</v>
      </c>
      <c r="L2968" s="10"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>
        <v>1.1363000000000001</v>
      </c>
      <c r="R2968">
        <v>88.7734375</v>
      </c>
      <c r="S2968" t="s">
        <v>8319</v>
      </c>
      <c r="T2968" t="s">
        <v>8350</v>
      </c>
    </row>
    <row r="2969" spans="1:20" x14ac:dyDescent="0.2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v>42072.156157407408</v>
      </c>
      <c r="K2969">
        <v>1423284292</v>
      </c>
      <c r="L2969" s="10">
        <v>42042.197824074072</v>
      </c>
      <c r="M2969" t="b">
        <v>0</v>
      </c>
      <c r="N2969">
        <v>71</v>
      </c>
      <c r="O2969" t="b">
        <v>1</v>
      </c>
      <c r="P2969" t="s">
        <v>8271</v>
      </c>
      <c r="Q2969">
        <v>1.1392</v>
      </c>
      <c r="R2969">
        <v>80.225352112676063</v>
      </c>
      <c r="S2969" t="s">
        <v>8319</v>
      </c>
      <c r="T2969" t="s">
        <v>8350</v>
      </c>
    </row>
    <row r="2970" spans="1:20" x14ac:dyDescent="0.2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v>42599.165972222225</v>
      </c>
      <c r="K2970">
        <v>1470227660</v>
      </c>
      <c r="L2970" s="10">
        <v>42585.523842592593</v>
      </c>
      <c r="M2970" t="b">
        <v>0</v>
      </c>
      <c r="N2970">
        <v>47</v>
      </c>
      <c r="O2970" t="b">
        <v>1</v>
      </c>
      <c r="P2970" t="s">
        <v>8271</v>
      </c>
      <c r="Q2970">
        <v>1.06</v>
      </c>
      <c r="R2970">
        <v>78.936170212765958</v>
      </c>
      <c r="S2970" t="s">
        <v>8319</v>
      </c>
      <c r="T2970" t="s">
        <v>8350</v>
      </c>
    </row>
    <row r="2971" spans="1:20" x14ac:dyDescent="0.2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v>42127.952083333337</v>
      </c>
      <c r="K2971">
        <v>1428087153</v>
      </c>
      <c r="L2971" s="10">
        <v>42097.786493055552</v>
      </c>
      <c r="M2971" t="b">
        <v>0</v>
      </c>
      <c r="N2971">
        <v>17</v>
      </c>
      <c r="O2971" t="b">
        <v>1</v>
      </c>
      <c r="P2971" t="s">
        <v>8271</v>
      </c>
      <c r="Q2971">
        <v>1.625</v>
      </c>
      <c r="R2971">
        <v>95.588235294117652</v>
      </c>
      <c r="S2971" t="s">
        <v>8319</v>
      </c>
      <c r="T2971" t="s">
        <v>8350</v>
      </c>
    </row>
    <row r="2972" spans="1:20" x14ac:dyDescent="0.2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v>41838.669571759259</v>
      </c>
      <c r="K2972">
        <v>1403107451</v>
      </c>
      <c r="L2972" s="10">
        <v>41808.669571759259</v>
      </c>
      <c r="M2972" t="b">
        <v>0</v>
      </c>
      <c r="N2972">
        <v>91</v>
      </c>
      <c r="O2972" t="b">
        <v>1</v>
      </c>
      <c r="P2972" t="s">
        <v>8271</v>
      </c>
      <c r="Q2972">
        <v>1.06</v>
      </c>
      <c r="R2972">
        <v>69.890109890109883</v>
      </c>
      <c r="S2972" t="s">
        <v>8319</v>
      </c>
      <c r="T2972" t="s">
        <v>8350</v>
      </c>
    </row>
    <row r="2973" spans="1:20" x14ac:dyDescent="0.2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v>41882.658310185187</v>
      </c>
      <c r="K2973">
        <v>1406908078</v>
      </c>
      <c r="L2973" s="10">
        <v>41852.658310185187</v>
      </c>
      <c r="M2973" t="b">
        <v>0</v>
      </c>
      <c r="N2973">
        <v>43</v>
      </c>
      <c r="O2973" t="b">
        <v>1</v>
      </c>
      <c r="P2973" t="s">
        <v>8271</v>
      </c>
      <c r="Q2973">
        <v>1.0015624999999999</v>
      </c>
      <c r="R2973">
        <v>74.534883720930239</v>
      </c>
      <c r="S2973" t="s">
        <v>8319</v>
      </c>
      <c r="T2973" t="s">
        <v>8350</v>
      </c>
    </row>
    <row r="2974" spans="1:20" x14ac:dyDescent="0.2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v>42709.041666666672</v>
      </c>
      <c r="K2974">
        <v>1479609520</v>
      </c>
      <c r="L2974" s="10">
        <v>42694.110185185185</v>
      </c>
      <c r="M2974" t="b">
        <v>0</v>
      </c>
      <c r="N2974">
        <v>17</v>
      </c>
      <c r="O2974" t="b">
        <v>1</v>
      </c>
      <c r="P2974" t="s">
        <v>8271</v>
      </c>
      <c r="Q2974">
        <v>1.0535000000000001</v>
      </c>
      <c r="R2974">
        <v>123.94117647058823</v>
      </c>
      <c r="S2974" t="s">
        <v>8319</v>
      </c>
      <c r="T2974" t="s">
        <v>8350</v>
      </c>
    </row>
    <row r="2975" spans="1:20" x14ac:dyDescent="0.2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v>42370.166666666672</v>
      </c>
      <c r="K2975">
        <v>1449171508</v>
      </c>
      <c r="L2975" s="10">
        <v>42341.818379629629</v>
      </c>
      <c r="M2975" t="b">
        <v>0</v>
      </c>
      <c r="N2975">
        <v>33</v>
      </c>
      <c r="O2975" t="b">
        <v>1</v>
      </c>
      <c r="P2975" t="s">
        <v>8271</v>
      </c>
      <c r="Q2975">
        <v>1.748</v>
      </c>
      <c r="R2975">
        <v>264.84848484848487</v>
      </c>
      <c r="S2975" t="s">
        <v>8319</v>
      </c>
      <c r="T2975" t="s">
        <v>8350</v>
      </c>
    </row>
    <row r="2976" spans="1:20" x14ac:dyDescent="0.2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v>41908.065972222219</v>
      </c>
      <c r="K2976">
        <v>1409275671</v>
      </c>
      <c r="L2976" s="10">
        <v>41880.061006944445</v>
      </c>
      <c r="M2976" t="b">
        <v>0</v>
      </c>
      <c r="N2976">
        <v>87</v>
      </c>
      <c r="O2976" t="b">
        <v>1</v>
      </c>
      <c r="P2976" t="s">
        <v>8271</v>
      </c>
      <c r="Q2976">
        <v>1.02</v>
      </c>
      <c r="R2976">
        <v>58.620689655172413</v>
      </c>
      <c r="S2976" t="s">
        <v>8319</v>
      </c>
      <c r="T2976" t="s">
        <v>8350</v>
      </c>
    </row>
    <row r="2977" spans="1:20" x14ac:dyDescent="0.2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v>41970.125</v>
      </c>
      <c r="K2977">
        <v>1414599886</v>
      </c>
      <c r="L2977" s="10"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>
        <v>1.00125</v>
      </c>
      <c r="R2977">
        <v>70.884955752212392</v>
      </c>
      <c r="S2977" t="s">
        <v>8319</v>
      </c>
      <c r="T2977" t="s">
        <v>8350</v>
      </c>
    </row>
    <row r="2978" spans="1:20" x14ac:dyDescent="0.2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v>42442.5</v>
      </c>
      <c r="K2978">
        <v>1456421530</v>
      </c>
      <c r="L2978" s="10">
        <v>42425.730671296296</v>
      </c>
      <c r="M2978" t="b">
        <v>0</v>
      </c>
      <c r="N2978">
        <v>14</v>
      </c>
      <c r="O2978" t="b">
        <v>1</v>
      </c>
      <c r="P2978" t="s">
        <v>8271</v>
      </c>
      <c r="Q2978">
        <v>1.7142857142857142</v>
      </c>
      <c r="R2978">
        <v>8.5714285714285712</v>
      </c>
      <c r="S2978" t="s">
        <v>8319</v>
      </c>
      <c r="T2978" t="s">
        <v>8350</v>
      </c>
    </row>
    <row r="2979" spans="1:20" x14ac:dyDescent="0.2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v>42086.093055555553</v>
      </c>
      <c r="K2979">
        <v>1421960934</v>
      </c>
      <c r="L2979" s="10">
        <v>42026.88118055556</v>
      </c>
      <c r="M2979" t="b">
        <v>0</v>
      </c>
      <c r="N2979">
        <v>30</v>
      </c>
      <c r="O2979" t="b">
        <v>1</v>
      </c>
      <c r="P2979" t="s">
        <v>8271</v>
      </c>
      <c r="Q2979">
        <v>1.1356666666666666</v>
      </c>
      <c r="R2979">
        <v>113.56666666666666</v>
      </c>
      <c r="S2979" t="s">
        <v>8319</v>
      </c>
      <c r="T2979" t="s">
        <v>8350</v>
      </c>
    </row>
    <row r="2980" spans="1:20" x14ac:dyDescent="0.2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v>41932.249305555553</v>
      </c>
      <c r="K2980">
        <v>1412954547</v>
      </c>
      <c r="L2980" s="10">
        <v>41922.640590277777</v>
      </c>
      <c r="M2980" t="b">
        <v>0</v>
      </c>
      <c r="N2980">
        <v>16</v>
      </c>
      <c r="O2980" t="b">
        <v>1</v>
      </c>
      <c r="P2980" t="s">
        <v>8271</v>
      </c>
      <c r="Q2980">
        <v>1.2946666666666666</v>
      </c>
      <c r="R2980">
        <v>60.6875</v>
      </c>
      <c r="S2980" t="s">
        <v>8319</v>
      </c>
      <c r="T2980" t="s">
        <v>8350</v>
      </c>
    </row>
    <row r="2981" spans="1:20" x14ac:dyDescent="0.2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v>42010.25</v>
      </c>
      <c r="K2981">
        <v>1419104823</v>
      </c>
      <c r="L2981" s="10">
        <v>41993.824340277773</v>
      </c>
      <c r="M2981" t="b">
        <v>0</v>
      </c>
      <c r="N2981">
        <v>46</v>
      </c>
      <c r="O2981" t="b">
        <v>1</v>
      </c>
      <c r="P2981" t="s">
        <v>8271</v>
      </c>
      <c r="Q2981">
        <v>1.014</v>
      </c>
      <c r="R2981">
        <v>110.21739130434783</v>
      </c>
      <c r="S2981" t="s">
        <v>8319</v>
      </c>
      <c r="T2981" t="s">
        <v>8350</v>
      </c>
    </row>
    <row r="2982" spans="1:20" x14ac:dyDescent="0.2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v>42240.083333333328</v>
      </c>
      <c r="K2982">
        <v>1438639130</v>
      </c>
      <c r="L2982" s="10">
        <v>42219.915856481486</v>
      </c>
      <c r="M2982" t="b">
        <v>0</v>
      </c>
      <c r="N2982">
        <v>24</v>
      </c>
      <c r="O2982" t="b">
        <v>1</v>
      </c>
      <c r="P2982" t="s">
        <v>8271</v>
      </c>
      <c r="Q2982">
        <v>1.0916666666666666</v>
      </c>
      <c r="R2982">
        <v>136.45833333333334</v>
      </c>
      <c r="S2982" t="s">
        <v>8319</v>
      </c>
      <c r="T2982" t="s">
        <v>8350</v>
      </c>
    </row>
    <row r="2983" spans="1:20" x14ac:dyDescent="0.2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v>42270.559675925921</v>
      </c>
      <c r="K2983">
        <v>1439126756</v>
      </c>
      <c r="L2983" s="10">
        <v>42225.559675925921</v>
      </c>
      <c r="M2983" t="b">
        <v>1</v>
      </c>
      <c r="N2983">
        <v>97</v>
      </c>
      <c r="O2983" t="b">
        <v>1</v>
      </c>
      <c r="P2983" t="s">
        <v>8303</v>
      </c>
      <c r="Q2983">
        <v>1.28925</v>
      </c>
      <c r="R2983">
        <v>53.164948453608247</v>
      </c>
      <c r="S2983" t="s">
        <v>8319</v>
      </c>
      <c r="T2983" t="s">
        <v>8359</v>
      </c>
    </row>
    <row r="2984" spans="1:20" x14ac:dyDescent="0.2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v>42411.686840277776</v>
      </c>
      <c r="K2984">
        <v>1452616143</v>
      </c>
      <c r="L2984" s="10">
        <v>42381.686840277776</v>
      </c>
      <c r="M2984" t="b">
        <v>1</v>
      </c>
      <c r="N2984">
        <v>59</v>
      </c>
      <c r="O2984" t="b">
        <v>1</v>
      </c>
      <c r="P2984" t="s">
        <v>8303</v>
      </c>
      <c r="Q2984">
        <v>1.0206</v>
      </c>
      <c r="R2984">
        <v>86.491525423728817</v>
      </c>
      <c r="S2984" t="s">
        <v>8319</v>
      </c>
      <c r="T2984" t="s">
        <v>8359</v>
      </c>
    </row>
    <row r="2985" spans="1:20" x14ac:dyDescent="0.2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v>41954.674027777779</v>
      </c>
      <c r="K2985">
        <v>1410534636</v>
      </c>
      <c r="L2985" s="10"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>
        <v>1.465395775862069</v>
      </c>
      <c r="R2985">
        <v>155.23827397260274</v>
      </c>
      <c r="S2985" t="s">
        <v>8319</v>
      </c>
      <c r="T2985" t="s">
        <v>8359</v>
      </c>
    </row>
    <row r="2986" spans="1:20" x14ac:dyDescent="0.2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v>42606.278715277775</v>
      </c>
      <c r="K2986">
        <v>1469428881</v>
      </c>
      <c r="L2986" s="10"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>
        <v>1.00352</v>
      </c>
      <c r="R2986">
        <v>115.08256880733946</v>
      </c>
      <c r="S2986" t="s">
        <v>8319</v>
      </c>
      <c r="T2986" t="s">
        <v>8359</v>
      </c>
    </row>
    <row r="2987" spans="1:20" x14ac:dyDescent="0.2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v>42674.166666666672</v>
      </c>
      <c r="K2987">
        <v>1476228128</v>
      </c>
      <c r="L2987" s="10"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>
        <v>1.2164999999999999</v>
      </c>
      <c r="R2987">
        <v>109.5945945945946</v>
      </c>
      <c r="S2987" t="s">
        <v>8319</v>
      </c>
      <c r="T2987" t="s">
        <v>8359</v>
      </c>
    </row>
    <row r="2988" spans="1:20" x14ac:dyDescent="0.2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v>42491.458402777775</v>
      </c>
      <c r="K2988">
        <v>1456920006</v>
      </c>
      <c r="L2988" s="10">
        <v>42431.500069444446</v>
      </c>
      <c r="M2988" t="b">
        <v>0</v>
      </c>
      <c r="N2988">
        <v>56</v>
      </c>
      <c r="O2988" t="b">
        <v>1</v>
      </c>
      <c r="P2988" t="s">
        <v>8303</v>
      </c>
      <c r="Q2988">
        <v>1.0549999999999999</v>
      </c>
      <c r="R2988">
        <v>45.214285714285715</v>
      </c>
      <c r="S2988" t="s">
        <v>8319</v>
      </c>
      <c r="T2988" t="s">
        <v>8359</v>
      </c>
    </row>
    <row r="2989" spans="1:20" x14ac:dyDescent="0.2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v>42656</v>
      </c>
      <c r="K2989">
        <v>1473837751</v>
      </c>
      <c r="L2989" s="10"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>
        <v>1.1040080000000001</v>
      </c>
      <c r="R2989">
        <v>104.15169811320754</v>
      </c>
      <c r="S2989" t="s">
        <v>8319</v>
      </c>
      <c r="T2989" t="s">
        <v>8359</v>
      </c>
    </row>
    <row r="2990" spans="1:20" x14ac:dyDescent="0.2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v>42541.362048611118</v>
      </c>
      <c r="K2990">
        <v>1463820081</v>
      </c>
      <c r="L2990" s="10">
        <v>42511.362048611118</v>
      </c>
      <c r="M2990" t="b">
        <v>0</v>
      </c>
      <c r="N2990">
        <v>28</v>
      </c>
      <c r="O2990" t="b">
        <v>1</v>
      </c>
      <c r="P2990" t="s">
        <v>8303</v>
      </c>
      <c r="Q2990">
        <v>1</v>
      </c>
      <c r="R2990">
        <v>35.714285714285715</v>
      </c>
      <c r="S2990" t="s">
        <v>8319</v>
      </c>
      <c r="T2990" t="s">
        <v>8359</v>
      </c>
    </row>
    <row r="2991" spans="1:20" x14ac:dyDescent="0.2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v>42359.207638888889</v>
      </c>
      <c r="K2991">
        <v>1448756962</v>
      </c>
      <c r="L2991" s="10">
        <v>42337.02039351852</v>
      </c>
      <c r="M2991" t="b">
        <v>0</v>
      </c>
      <c r="N2991">
        <v>364</v>
      </c>
      <c r="O2991" t="b">
        <v>1</v>
      </c>
      <c r="P2991" t="s">
        <v>8303</v>
      </c>
      <c r="Q2991">
        <v>1.76535</v>
      </c>
      <c r="R2991">
        <v>96.997252747252745</v>
      </c>
      <c r="S2991" t="s">
        <v>8319</v>
      </c>
      <c r="T2991" t="s">
        <v>8359</v>
      </c>
    </row>
    <row r="2992" spans="1:20" x14ac:dyDescent="0.2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v>42376.57430555555</v>
      </c>
      <c r="K2992">
        <v>1449150420</v>
      </c>
      <c r="L2992" s="10">
        <v>42341.57430555555</v>
      </c>
      <c r="M2992" t="b">
        <v>0</v>
      </c>
      <c r="N2992">
        <v>27</v>
      </c>
      <c r="O2992" t="b">
        <v>1</v>
      </c>
      <c r="P2992" t="s">
        <v>8303</v>
      </c>
      <c r="Q2992">
        <v>1</v>
      </c>
      <c r="R2992">
        <v>370.37037037037038</v>
      </c>
      <c r="S2992" t="s">
        <v>8319</v>
      </c>
      <c r="T2992" t="s">
        <v>8359</v>
      </c>
    </row>
    <row r="2993" spans="1:20" x14ac:dyDescent="0.2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v>42762.837152777778</v>
      </c>
      <c r="K2993">
        <v>1483646730</v>
      </c>
      <c r="L2993" s="10">
        <v>42740.837152777778</v>
      </c>
      <c r="M2993" t="b">
        <v>0</v>
      </c>
      <c r="N2993">
        <v>93</v>
      </c>
      <c r="O2993" t="b">
        <v>1</v>
      </c>
      <c r="P2993" t="s">
        <v>8303</v>
      </c>
      <c r="Q2993">
        <v>1.0329411764705883</v>
      </c>
      <c r="R2993">
        <v>94.408602150537632</v>
      </c>
      <c r="S2993" t="s">
        <v>8319</v>
      </c>
      <c r="T2993" t="s">
        <v>8359</v>
      </c>
    </row>
    <row r="2994" spans="1:20" x14ac:dyDescent="0.2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v>42652.767476851848</v>
      </c>
      <c r="K2994">
        <v>1473445510</v>
      </c>
      <c r="L2994" s="10">
        <v>42622.767476851848</v>
      </c>
      <c r="M2994" t="b">
        <v>0</v>
      </c>
      <c r="N2994">
        <v>64</v>
      </c>
      <c r="O2994" t="b">
        <v>1</v>
      </c>
      <c r="P2994" t="s">
        <v>8303</v>
      </c>
      <c r="Q2994">
        <v>1.0449999999999999</v>
      </c>
      <c r="R2994">
        <v>48.984375</v>
      </c>
      <c r="S2994" t="s">
        <v>8319</v>
      </c>
      <c r="T2994" t="s">
        <v>8359</v>
      </c>
    </row>
    <row r="2995" spans="1:20" x14ac:dyDescent="0.2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v>42420.838738425926</v>
      </c>
      <c r="K2995">
        <v>1453406867</v>
      </c>
      <c r="L2995" s="10">
        <v>42390.838738425926</v>
      </c>
      <c r="M2995" t="b">
        <v>0</v>
      </c>
      <c r="N2995">
        <v>22</v>
      </c>
      <c r="O2995" t="b">
        <v>1</v>
      </c>
      <c r="P2995" t="s">
        <v>8303</v>
      </c>
      <c r="Q2995">
        <v>1.0029999999999999</v>
      </c>
      <c r="R2995">
        <v>45.590909090909093</v>
      </c>
      <c r="S2995" t="s">
        <v>8319</v>
      </c>
      <c r="T2995" t="s">
        <v>8359</v>
      </c>
    </row>
    <row r="2996" spans="1:20" x14ac:dyDescent="0.2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v>41915.478842592594</v>
      </c>
      <c r="K2996">
        <v>1409743772</v>
      </c>
      <c r="L2996" s="10">
        <v>41885.478842592594</v>
      </c>
      <c r="M2996" t="b">
        <v>0</v>
      </c>
      <c r="N2996">
        <v>59</v>
      </c>
      <c r="O2996" t="b">
        <v>1</v>
      </c>
      <c r="P2996" t="s">
        <v>8303</v>
      </c>
      <c r="Q2996">
        <v>4.577466666666667</v>
      </c>
      <c r="R2996">
        <v>23.275254237288134</v>
      </c>
      <c r="S2996" t="s">
        <v>8319</v>
      </c>
      <c r="T2996" t="s">
        <v>8359</v>
      </c>
    </row>
    <row r="2997" spans="1:20" x14ac:dyDescent="0.2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v>42754.665173611109</v>
      </c>
      <c r="K2997">
        <v>1482249471</v>
      </c>
      <c r="L2997" s="10"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>
        <v>1.0496000000000001</v>
      </c>
      <c r="R2997">
        <v>63.2289156626506</v>
      </c>
      <c r="S2997" t="s">
        <v>8319</v>
      </c>
      <c r="T2997" t="s">
        <v>8359</v>
      </c>
    </row>
    <row r="2998" spans="1:20" x14ac:dyDescent="0.2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v>42150.912500000006</v>
      </c>
      <c r="K2998">
        <v>1427493240</v>
      </c>
      <c r="L2998" s="10"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>
        <v>1.7194285714285715</v>
      </c>
      <c r="R2998">
        <v>153.5204081632653</v>
      </c>
      <c r="S2998" t="s">
        <v>8319</v>
      </c>
      <c r="T2998" t="s">
        <v>8359</v>
      </c>
    </row>
    <row r="2999" spans="1:20" x14ac:dyDescent="0.2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v>42793.207638888889</v>
      </c>
      <c r="K2999">
        <v>1486661793</v>
      </c>
      <c r="L2999" s="10"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>
        <v>1.0373000000000001</v>
      </c>
      <c r="R2999">
        <v>90.2</v>
      </c>
      <c r="S2999" t="s">
        <v>8319</v>
      </c>
      <c r="T2999" t="s">
        <v>8359</v>
      </c>
    </row>
    <row r="3000" spans="1:20" x14ac:dyDescent="0.2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v>41806.184027777781</v>
      </c>
      <c r="K3000">
        <v>1400474329</v>
      </c>
      <c r="L3000" s="10"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>
        <v>1.0302899999999999</v>
      </c>
      <c r="R3000">
        <v>118.97113163972287</v>
      </c>
      <c r="S3000" t="s">
        <v>8319</v>
      </c>
      <c r="T3000" t="s">
        <v>8359</v>
      </c>
    </row>
    <row r="3001" spans="1:20" x14ac:dyDescent="0.2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v>42795.083333333328</v>
      </c>
      <c r="K3001">
        <v>1487094360</v>
      </c>
      <c r="L3001" s="10">
        <v>42780.740277777775</v>
      </c>
      <c r="M3001" t="b">
        <v>0</v>
      </c>
      <c r="N3001">
        <v>20</v>
      </c>
      <c r="O3001" t="b">
        <v>1</v>
      </c>
      <c r="P3001" t="s">
        <v>8303</v>
      </c>
      <c r="Q3001">
        <v>1.1888888888888889</v>
      </c>
      <c r="R3001">
        <v>80.25</v>
      </c>
      <c r="S3001" t="s">
        <v>8319</v>
      </c>
      <c r="T3001" t="s">
        <v>8359</v>
      </c>
    </row>
    <row r="3002" spans="1:20" x14ac:dyDescent="0.2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v>42766.75</v>
      </c>
      <c r="K3002">
        <v>1484682670</v>
      </c>
      <c r="L3002" s="10">
        <v>42752.827199074076</v>
      </c>
      <c r="M3002" t="b">
        <v>0</v>
      </c>
      <c r="N3002">
        <v>8</v>
      </c>
      <c r="O3002" t="b">
        <v>1</v>
      </c>
      <c r="P3002" t="s">
        <v>8303</v>
      </c>
      <c r="Q3002">
        <v>1</v>
      </c>
      <c r="R3002">
        <v>62.5</v>
      </c>
      <c r="S3002" t="s">
        <v>8319</v>
      </c>
      <c r="T3002" t="s">
        <v>8359</v>
      </c>
    </row>
    <row r="3003" spans="1:20" x14ac:dyDescent="0.2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v>42564.895625000005</v>
      </c>
      <c r="K3003">
        <v>1465853382</v>
      </c>
      <c r="L3003" s="10"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>
        <v>3.1869988910451896</v>
      </c>
      <c r="R3003">
        <v>131.37719999999999</v>
      </c>
      <c r="S3003" t="s">
        <v>8319</v>
      </c>
      <c r="T3003" t="s">
        <v>8359</v>
      </c>
    </row>
    <row r="3004" spans="1:20" x14ac:dyDescent="0.2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v>41269.83625</v>
      </c>
      <c r="K3004">
        <v>1353960252</v>
      </c>
      <c r="L3004" s="10">
        <v>41239.83625</v>
      </c>
      <c r="M3004" t="b">
        <v>0</v>
      </c>
      <c r="N3004">
        <v>104</v>
      </c>
      <c r="O3004" t="b">
        <v>1</v>
      </c>
      <c r="P3004" t="s">
        <v>8303</v>
      </c>
      <c r="Q3004">
        <v>1.0850614285714286</v>
      </c>
      <c r="R3004">
        <v>73.032980769230775</v>
      </c>
      <c r="S3004" t="s">
        <v>8319</v>
      </c>
      <c r="T3004" t="s">
        <v>8359</v>
      </c>
    </row>
    <row r="3005" spans="1:20" x14ac:dyDescent="0.2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v>42430.249305555553</v>
      </c>
      <c r="K3005">
        <v>1454098976</v>
      </c>
      <c r="L3005" s="10">
        <v>42398.849259259259</v>
      </c>
      <c r="M3005" t="b">
        <v>0</v>
      </c>
      <c r="N3005">
        <v>17</v>
      </c>
      <c r="O3005" t="b">
        <v>1</v>
      </c>
      <c r="P3005" t="s">
        <v>8303</v>
      </c>
      <c r="Q3005">
        <v>1.0116666666666667</v>
      </c>
      <c r="R3005">
        <v>178.52941176470588</v>
      </c>
      <c r="S3005" t="s">
        <v>8319</v>
      </c>
      <c r="T3005" t="s">
        <v>8359</v>
      </c>
    </row>
    <row r="3006" spans="1:20" x14ac:dyDescent="0.2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v>41958.922731481478</v>
      </c>
      <c r="K3006">
        <v>1413493724</v>
      </c>
      <c r="L3006" s="10"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>
        <v>1.12815</v>
      </c>
      <c r="R3006">
        <v>162.90974729241879</v>
      </c>
      <c r="S3006" t="s">
        <v>8319</v>
      </c>
      <c r="T3006" t="s">
        <v>8359</v>
      </c>
    </row>
    <row r="3007" spans="1:20" x14ac:dyDescent="0.2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v>41918.674826388888</v>
      </c>
      <c r="K3007">
        <v>1410019905</v>
      </c>
      <c r="L3007" s="10"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>
        <v>1.2049622641509434</v>
      </c>
      <c r="R3007">
        <v>108.24237288135593</v>
      </c>
      <c r="S3007" t="s">
        <v>8319</v>
      </c>
      <c r="T3007" t="s">
        <v>8359</v>
      </c>
    </row>
    <row r="3008" spans="1:20" x14ac:dyDescent="0.2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v>41987.756840277783</v>
      </c>
      <c r="K3008">
        <v>1415988591</v>
      </c>
      <c r="L3008" s="10">
        <v>41957.756840277783</v>
      </c>
      <c r="M3008" t="b">
        <v>0</v>
      </c>
      <c r="N3008">
        <v>97</v>
      </c>
      <c r="O3008" t="b">
        <v>1</v>
      </c>
      <c r="P3008" t="s">
        <v>8303</v>
      </c>
      <c r="Q3008">
        <v>1.0774999999999999</v>
      </c>
      <c r="R3008">
        <v>88.865979381443296</v>
      </c>
      <c r="S3008" t="s">
        <v>8319</v>
      </c>
      <c r="T3008" t="s">
        <v>8359</v>
      </c>
    </row>
    <row r="3009" spans="1:20" x14ac:dyDescent="0.2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v>42119.216238425928</v>
      </c>
      <c r="K3009">
        <v>1428124283</v>
      </c>
      <c r="L3009" s="10">
        <v>42098.216238425928</v>
      </c>
      <c r="M3009" t="b">
        <v>0</v>
      </c>
      <c r="N3009">
        <v>20</v>
      </c>
      <c r="O3009" t="b">
        <v>1</v>
      </c>
      <c r="P3009" t="s">
        <v>8303</v>
      </c>
      <c r="Q3009">
        <v>1.8</v>
      </c>
      <c r="R3009">
        <v>54</v>
      </c>
      <c r="S3009" t="s">
        <v>8319</v>
      </c>
      <c r="T3009" t="s">
        <v>8359</v>
      </c>
    </row>
    <row r="3010" spans="1:20" x14ac:dyDescent="0.2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v>42390.212025462963</v>
      </c>
      <c r="K3010">
        <v>1450760719</v>
      </c>
      <c r="L3010" s="10">
        <v>42360.212025462963</v>
      </c>
      <c r="M3010" t="b">
        <v>0</v>
      </c>
      <c r="N3010">
        <v>26</v>
      </c>
      <c r="O3010" t="b">
        <v>1</v>
      </c>
      <c r="P3010" t="s">
        <v>8303</v>
      </c>
      <c r="Q3010">
        <v>1.0116666666666667</v>
      </c>
      <c r="R3010">
        <v>116.73076923076923</v>
      </c>
      <c r="S3010" t="s">
        <v>8319</v>
      </c>
      <c r="T3010" t="s">
        <v>8359</v>
      </c>
    </row>
    <row r="3011" spans="1:20" x14ac:dyDescent="0.2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v>41969.611574074079</v>
      </c>
      <c r="K3011">
        <v>1414417240</v>
      </c>
      <c r="L3011" s="10"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>
        <v>1.19756</v>
      </c>
      <c r="R3011">
        <v>233.8984375</v>
      </c>
      <c r="S3011" t="s">
        <v>8319</v>
      </c>
      <c r="T3011" t="s">
        <v>8359</v>
      </c>
    </row>
    <row r="3012" spans="1:20" x14ac:dyDescent="0.2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v>42056.832395833335</v>
      </c>
      <c r="K3012">
        <v>1419364719</v>
      </c>
      <c r="L3012" s="10">
        <v>41996.832395833335</v>
      </c>
      <c r="M3012" t="b">
        <v>0</v>
      </c>
      <c r="N3012">
        <v>15</v>
      </c>
      <c r="O3012" t="b">
        <v>1</v>
      </c>
      <c r="P3012" t="s">
        <v>8303</v>
      </c>
      <c r="Q3012">
        <v>1.58</v>
      </c>
      <c r="R3012">
        <v>158</v>
      </c>
      <c r="S3012" t="s">
        <v>8319</v>
      </c>
      <c r="T3012" t="s">
        <v>8359</v>
      </c>
    </row>
    <row r="3013" spans="1:20" x14ac:dyDescent="0.2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v>42361.957638888889</v>
      </c>
      <c r="K3013">
        <v>1448536516</v>
      </c>
      <c r="L3013" s="10">
        <v>42334.468935185185</v>
      </c>
      <c r="M3013" t="b">
        <v>0</v>
      </c>
      <c r="N3013">
        <v>25</v>
      </c>
      <c r="O3013" t="b">
        <v>1</v>
      </c>
      <c r="P3013" t="s">
        <v>8303</v>
      </c>
      <c r="Q3013">
        <v>1.2366666666666666</v>
      </c>
      <c r="R3013">
        <v>14.84</v>
      </c>
      <c r="S3013" t="s">
        <v>8319</v>
      </c>
      <c r="T3013" t="s">
        <v>8359</v>
      </c>
    </row>
    <row r="3014" spans="1:20" x14ac:dyDescent="0.2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v>42045.702893518523</v>
      </c>
      <c r="K3014">
        <v>1421772730</v>
      </c>
      <c r="L3014" s="10">
        <v>42024.702893518523</v>
      </c>
      <c r="M3014" t="b">
        <v>0</v>
      </c>
      <c r="N3014">
        <v>55</v>
      </c>
      <c r="O3014" t="b">
        <v>1</v>
      </c>
      <c r="P3014" t="s">
        <v>8303</v>
      </c>
      <c r="Q3014">
        <v>1.1712499999999999</v>
      </c>
      <c r="R3014">
        <v>85.181818181818187</v>
      </c>
      <c r="S3014" t="s">
        <v>8319</v>
      </c>
      <c r="T3014" t="s">
        <v>8359</v>
      </c>
    </row>
    <row r="3015" spans="1:20" x14ac:dyDescent="0.2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v>42176.836215277777</v>
      </c>
      <c r="K3015">
        <v>1432325049</v>
      </c>
      <c r="L3015" s="10"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>
        <v>1.5696000000000001</v>
      </c>
      <c r="R3015">
        <v>146.69158878504672</v>
      </c>
      <c r="S3015" t="s">
        <v>8319</v>
      </c>
      <c r="T3015" t="s">
        <v>8359</v>
      </c>
    </row>
    <row r="3016" spans="1:20" x14ac:dyDescent="0.2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v>41948.208333333336</v>
      </c>
      <c r="K3016">
        <v>1412737080</v>
      </c>
      <c r="L3016" s="10"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>
        <v>1.13104</v>
      </c>
      <c r="R3016">
        <v>50.764811490125673</v>
      </c>
      <c r="S3016" t="s">
        <v>8319</v>
      </c>
      <c r="T3016" t="s">
        <v>8359</v>
      </c>
    </row>
    <row r="3017" spans="1:20" x14ac:dyDescent="0.2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v>41801.166666666664</v>
      </c>
      <c r="K3017">
        <v>1401125238</v>
      </c>
      <c r="L3017" s="10">
        <v>41785.72729166667</v>
      </c>
      <c r="M3017" t="b">
        <v>0</v>
      </c>
      <c r="N3017">
        <v>40</v>
      </c>
      <c r="O3017" t="b">
        <v>1</v>
      </c>
      <c r="P3017" t="s">
        <v>8303</v>
      </c>
      <c r="Q3017">
        <v>1.0317647058823529</v>
      </c>
      <c r="R3017">
        <v>87.7</v>
      </c>
      <c r="S3017" t="s">
        <v>8319</v>
      </c>
      <c r="T3017" t="s">
        <v>8359</v>
      </c>
    </row>
    <row r="3018" spans="1:20" x14ac:dyDescent="0.2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v>41838.548055555555</v>
      </c>
      <c r="K3018">
        <v>1400504952</v>
      </c>
      <c r="L3018" s="10">
        <v>41778.548055555555</v>
      </c>
      <c r="M3018" t="b">
        <v>0</v>
      </c>
      <c r="N3018">
        <v>36</v>
      </c>
      <c r="O3018" t="b">
        <v>1</v>
      </c>
      <c r="P3018" t="s">
        <v>8303</v>
      </c>
      <c r="Q3018">
        <v>1.0261176470588236</v>
      </c>
      <c r="R3018">
        <v>242.27777777777777</v>
      </c>
      <c r="S3018" t="s">
        <v>8319</v>
      </c>
      <c r="T3018" t="s">
        <v>8359</v>
      </c>
    </row>
    <row r="3019" spans="1:20" x14ac:dyDescent="0.2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v>41871.850034722222</v>
      </c>
      <c r="K3019">
        <v>1405974243</v>
      </c>
      <c r="L3019" s="10"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>
        <v>1.0584090909090909</v>
      </c>
      <c r="R3019">
        <v>146.44654088050314</v>
      </c>
      <c r="S3019" t="s">
        <v>8319</v>
      </c>
      <c r="T3019" t="s">
        <v>8359</v>
      </c>
    </row>
    <row r="3020" spans="1:20" x14ac:dyDescent="0.2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v>42205.916666666672</v>
      </c>
      <c r="K3020">
        <v>1433747376</v>
      </c>
      <c r="L3020" s="10">
        <v>42163.29833333334</v>
      </c>
      <c r="M3020" t="b">
        <v>0</v>
      </c>
      <c r="N3020">
        <v>41</v>
      </c>
      <c r="O3020" t="b">
        <v>1</v>
      </c>
      <c r="P3020" t="s">
        <v>8303</v>
      </c>
      <c r="Q3020">
        <v>1.0071428571428571</v>
      </c>
      <c r="R3020">
        <v>103.17073170731707</v>
      </c>
      <c r="S3020" t="s">
        <v>8319</v>
      </c>
      <c r="T3020" t="s">
        <v>8359</v>
      </c>
    </row>
    <row r="3021" spans="1:20" x14ac:dyDescent="0.2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v>41786.125</v>
      </c>
      <c r="K3021">
        <v>1398801620</v>
      </c>
      <c r="L3021" s="10"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>
        <v>1.2123333333333333</v>
      </c>
      <c r="R3021">
        <v>80.464601769911511</v>
      </c>
      <c r="S3021" t="s">
        <v>8319</v>
      </c>
      <c r="T3021" t="s">
        <v>8359</v>
      </c>
    </row>
    <row r="3022" spans="1:20" x14ac:dyDescent="0.2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v>42230.846446759257</v>
      </c>
      <c r="K3022">
        <v>1434399533</v>
      </c>
      <c r="L3022" s="10">
        <v>42170.846446759257</v>
      </c>
      <c r="M3022" t="b">
        <v>0</v>
      </c>
      <c r="N3022">
        <v>30</v>
      </c>
      <c r="O3022" t="b">
        <v>1</v>
      </c>
      <c r="P3022" t="s">
        <v>8303</v>
      </c>
      <c r="Q3022">
        <v>1.0057142857142858</v>
      </c>
      <c r="R3022">
        <v>234.66666666666666</v>
      </c>
      <c r="S3022" t="s">
        <v>8319</v>
      </c>
      <c r="T3022" t="s">
        <v>8359</v>
      </c>
    </row>
    <row r="3023" spans="1:20" x14ac:dyDescent="0.2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v>42696.249305555553</v>
      </c>
      <c r="K3023">
        <v>1476715869</v>
      </c>
      <c r="L3023" s="10"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>
        <v>1.1602222222222223</v>
      </c>
      <c r="R3023">
        <v>50.689320388349515</v>
      </c>
      <c r="S3023" t="s">
        <v>8319</v>
      </c>
      <c r="T3023" t="s">
        <v>8359</v>
      </c>
    </row>
    <row r="3024" spans="1:20" x14ac:dyDescent="0.2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v>42609.95380787037</v>
      </c>
      <c r="K3024">
        <v>1468450409</v>
      </c>
      <c r="L3024" s="10">
        <v>42564.95380787037</v>
      </c>
      <c r="M3024" t="b">
        <v>0</v>
      </c>
      <c r="N3024">
        <v>62</v>
      </c>
      <c r="O3024" t="b">
        <v>1</v>
      </c>
      <c r="P3024" t="s">
        <v>8303</v>
      </c>
      <c r="Q3024">
        <v>1.0087999999999999</v>
      </c>
      <c r="R3024">
        <v>162.70967741935485</v>
      </c>
      <c r="S3024" t="s">
        <v>8319</v>
      </c>
      <c r="T3024" t="s">
        <v>8359</v>
      </c>
    </row>
    <row r="3025" spans="1:20" x14ac:dyDescent="0.2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v>42166.675763888896</v>
      </c>
      <c r="K3025">
        <v>1430151186</v>
      </c>
      <c r="L3025" s="10">
        <v>42121.675763888896</v>
      </c>
      <c r="M3025" t="b">
        <v>0</v>
      </c>
      <c r="N3025">
        <v>6</v>
      </c>
      <c r="O3025" t="b">
        <v>1</v>
      </c>
      <c r="P3025" t="s">
        <v>8303</v>
      </c>
      <c r="Q3025">
        <v>1.03</v>
      </c>
      <c r="R3025">
        <v>120.16666666666667</v>
      </c>
      <c r="S3025" t="s">
        <v>8319</v>
      </c>
      <c r="T3025" t="s">
        <v>8359</v>
      </c>
    </row>
    <row r="3026" spans="1:20" x14ac:dyDescent="0.2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v>41188.993923611109</v>
      </c>
      <c r="K3026">
        <v>1346975475</v>
      </c>
      <c r="L3026" s="10"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>
        <v>2.4641999999999999</v>
      </c>
      <c r="R3026">
        <v>67.697802197802204</v>
      </c>
      <c r="S3026" t="s">
        <v>8319</v>
      </c>
      <c r="T3026" t="s">
        <v>8359</v>
      </c>
    </row>
    <row r="3027" spans="1:20" x14ac:dyDescent="0.2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v>41789.666666666664</v>
      </c>
      <c r="K3027">
        <v>1399032813</v>
      </c>
      <c r="L3027" s="10"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>
        <v>3.0219999999999998</v>
      </c>
      <c r="R3027">
        <v>52.103448275862071</v>
      </c>
      <c r="S3027" t="s">
        <v>8319</v>
      </c>
      <c r="T3027" t="s">
        <v>8359</v>
      </c>
    </row>
    <row r="3028" spans="1:20" x14ac:dyDescent="0.2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v>42797.459398148145</v>
      </c>
      <c r="K3028">
        <v>1487329292</v>
      </c>
      <c r="L3028" s="10">
        <v>42783.459398148145</v>
      </c>
      <c r="M3028" t="b">
        <v>0</v>
      </c>
      <c r="N3028">
        <v>25</v>
      </c>
      <c r="O3028" t="b">
        <v>1</v>
      </c>
      <c r="P3028" t="s">
        <v>8303</v>
      </c>
      <c r="Q3028">
        <v>1.4333333333333333</v>
      </c>
      <c r="R3028">
        <v>51.6</v>
      </c>
      <c r="S3028" t="s">
        <v>8319</v>
      </c>
      <c r="T3028" t="s">
        <v>8359</v>
      </c>
    </row>
    <row r="3029" spans="1:20" x14ac:dyDescent="0.2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v>42083.662627314814</v>
      </c>
      <c r="K3029">
        <v>1424278451</v>
      </c>
      <c r="L3029" s="10"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>
        <v>1.3144</v>
      </c>
      <c r="R3029">
        <v>164.3</v>
      </c>
      <c r="S3029" t="s">
        <v>8319</v>
      </c>
      <c r="T3029" t="s">
        <v>8359</v>
      </c>
    </row>
    <row r="3030" spans="1:20" x14ac:dyDescent="0.2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v>42597.264178240745</v>
      </c>
      <c r="K3030">
        <v>1468650025</v>
      </c>
      <c r="L3030" s="10">
        <v>42567.264178240745</v>
      </c>
      <c r="M3030" t="b">
        <v>0</v>
      </c>
      <c r="N3030">
        <v>99</v>
      </c>
      <c r="O3030" t="b">
        <v>1</v>
      </c>
      <c r="P3030" t="s">
        <v>8303</v>
      </c>
      <c r="Q3030">
        <v>1.6801999999999999</v>
      </c>
      <c r="R3030">
        <v>84.858585858585855</v>
      </c>
      <c r="S3030" t="s">
        <v>8319</v>
      </c>
      <c r="T3030" t="s">
        <v>8359</v>
      </c>
    </row>
    <row r="3031" spans="1:20" x14ac:dyDescent="0.2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v>41961.190972222219</v>
      </c>
      <c r="K3031">
        <v>1413824447</v>
      </c>
      <c r="L3031" s="10"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>
        <v>1.0967666666666667</v>
      </c>
      <c r="R3031">
        <v>94.548850574712645</v>
      </c>
      <c r="S3031" t="s">
        <v>8319</v>
      </c>
      <c r="T3031" t="s">
        <v>8359</v>
      </c>
    </row>
    <row r="3032" spans="1:20" x14ac:dyDescent="0.2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v>42263.747349537036</v>
      </c>
      <c r="K3032">
        <v>1439834171</v>
      </c>
      <c r="L3032" s="10">
        <v>42233.747349537036</v>
      </c>
      <c r="M3032" t="b">
        <v>0</v>
      </c>
      <c r="N3032">
        <v>41</v>
      </c>
      <c r="O3032" t="b">
        <v>1</v>
      </c>
      <c r="P3032" t="s">
        <v>8303</v>
      </c>
      <c r="Q3032">
        <v>1.0668571428571429</v>
      </c>
      <c r="R3032">
        <v>45.536585365853661</v>
      </c>
      <c r="S3032" t="s">
        <v>8319</v>
      </c>
      <c r="T3032" t="s">
        <v>8359</v>
      </c>
    </row>
    <row r="3033" spans="1:20" x14ac:dyDescent="0.2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v>42657.882488425923</v>
      </c>
      <c r="K3033">
        <v>1471295447</v>
      </c>
      <c r="L3033" s="10">
        <v>42597.882488425923</v>
      </c>
      <c r="M3033" t="b">
        <v>0</v>
      </c>
      <c r="N3033">
        <v>29</v>
      </c>
      <c r="O3033" t="b">
        <v>1</v>
      </c>
      <c r="P3033" t="s">
        <v>8303</v>
      </c>
      <c r="Q3033">
        <v>1</v>
      </c>
      <c r="R3033">
        <v>51.724137931034484</v>
      </c>
      <c r="S3033" t="s">
        <v>8319</v>
      </c>
      <c r="T3033" t="s">
        <v>8359</v>
      </c>
    </row>
    <row r="3034" spans="1:20" x14ac:dyDescent="0.2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v>42258.044664351852</v>
      </c>
      <c r="K3034">
        <v>1439341459</v>
      </c>
      <c r="L3034" s="10">
        <v>42228.044664351852</v>
      </c>
      <c r="M3034" t="b">
        <v>0</v>
      </c>
      <c r="N3034">
        <v>25</v>
      </c>
      <c r="O3034" t="b">
        <v>1</v>
      </c>
      <c r="P3034" t="s">
        <v>8303</v>
      </c>
      <c r="Q3034">
        <v>1.272</v>
      </c>
      <c r="R3034">
        <v>50.88</v>
      </c>
      <c r="S3034" t="s">
        <v>8319</v>
      </c>
      <c r="T3034" t="s">
        <v>8359</v>
      </c>
    </row>
    <row r="3035" spans="1:20" x14ac:dyDescent="0.2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v>42600.110243055555</v>
      </c>
      <c r="K3035">
        <v>1468895925</v>
      </c>
      <c r="L3035" s="10">
        <v>42570.110243055555</v>
      </c>
      <c r="M3035" t="b">
        <v>0</v>
      </c>
      <c r="N3035">
        <v>23</v>
      </c>
      <c r="O3035" t="b">
        <v>1</v>
      </c>
      <c r="P3035" t="s">
        <v>8303</v>
      </c>
      <c r="Q3035">
        <v>1.4653333333333334</v>
      </c>
      <c r="R3035">
        <v>191.13043478260869</v>
      </c>
      <c r="S3035" t="s">
        <v>8319</v>
      </c>
      <c r="T3035" t="s">
        <v>8359</v>
      </c>
    </row>
    <row r="3036" spans="1:20" x14ac:dyDescent="0.2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v>42675.165972222225</v>
      </c>
      <c r="K3036">
        <v>1475326255</v>
      </c>
      <c r="L3036" s="10"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>
        <v>1.1253599999999999</v>
      </c>
      <c r="R3036">
        <v>89.314285714285717</v>
      </c>
      <c r="S3036" t="s">
        <v>8319</v>
      </c>
      <c r="T3036" t="s">
        <v>8359</v>
      </c>
    </row>
    <row r="3037" spans="1:20" x14ac:dyDescent="0.2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v>41398.560289351852</v>
      </c>
      <c r="K3037">
        <v>1365082009</v>
      </c>
      <c r="L3037" s="10"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>
        <v>1.0878684000000001</v>
      </c>
      <c r="R3037">
        <v>88.588631921824103</v>
      </c>
      <c r="S3037" t="s">
        <v>8319</v>
      </c>
      <c r="T3037" t="s">
        <v>8359</v>
      </c>
    </row>
    <row r="3038" spans="1:20" x14ac:dyDescent="0.2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v>41502.499305555553</v>
      </c>
      <c r="K3038">
        <v>1373568644</v>
      </c>
      <c r="L3038" s="10"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>
        <v>1.26732</v>
      </c>
      <c r="R3038">
        <v>96.300911854103347</v>
      </c>
      <c r="S3038" t="s">
        <v>8319</v>
      </c>
      <c r="T3038" t="s">
        <v>8359</v>
      </c>
    </row>
    <row r="3039" spans="1:20" x14ac:dyDescent="0.2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v>40453.207638888889</v>
      </c>
      <c r="K3039">
        <v>1279574773</v>
      </c>
      <c r="L3039" s="10">
        <v>40378.893206018518</v>
      </c>
      <c r="M3039" t="b">
        <v>0</v>
      </c>
      <c r="N3039">
        <v>32</v>
      </c>
      <c r="O3039" t="b">
        <v>1</v>
      </c>
      <c r="P3039" t="s">
        <v>8303</v>
      </c>
      <c r="Q3039">
        <v>2.1320000000000001</v>
      </c>
      <c r="R3039">
        <v>33.3125</v>
      </c>
      <c r="S3039" t="s">
        <v>8319</v>
      </c>
      <c r="T3039" t="s">
        <v>8359</v>
      </c>
    </row>
    <row r="3040" spans="1:20" x14ac:dyDescent="0.2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v>42433.252280092594</v>
      </c>
      <c r="K3040">
        <v>1451887397</v>
      </c>
      <c r="L3040" s="10">
        <v>42373.252280092594</v>
      </c>
      <c r="M3040" t="b">
        <v>0</v>
      </c>
      <c r="N3040">
        <v>27</v>
      </c>
      <c r="O3040" t="b">
        <v>1</v>
      </c>
      <c r="P3040" t="s">
        <v>8303</v>
      </c>
      <c r="Q3040">
        <v>1.0049999999999999</v>
      </c>
      <c r="R3040">
        <v>37.222222222222221</v>
      </c>
      <c r="S3040" t="s">
        <v>8319</v>
      </c>
      <c r="T3040" t="s">
        <v>8359</v>
      </c>
    </row>
    <row r="3041" spans="1:20" x14ac:dyDescent="0.2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v>41637.332638888889</v>
      </c>
      <c r="K3041">
        <v>1386011038</v>
      </c>
      <c r="L3041" s="10"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>
        <v>1.0871389999999999</v>
      </c>
      <c r="R3041">
        <v>92.130423728813554</v>
      </c>
      <c r="S3041" t="s">
        <v>8319</v>
      </c>
      <c r="T3041" t="s">
        <v>8359</v>
      </c>
    </row>
    <row r="3042" spans="1:20" x14ac:dyDescent="0.2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v>42181.958333333328</v>
      </c>
      <c r="K3042">
        <v>1434999621</v>
      </c>
      <c r="L3042" s="10">
        <v>42177.791909722218</v>
      </c>
      <c r="M3042" t="b">
        <v>0</v>
      </c>
      <c r="N3042">
        <v>42</v>
      </c>
      <c r="O3042" t="b">
        <v>1</v>
      </c>
      <c r="P3042" t="s">
        <v>8303</v>
      </c>
      <c r="Q3042">
        <v>1.075</v>
      </c>
      <c r="R3042">
        <v>76.785714285714292</v>
      </c>
      <c r="S3042" t="s">
        <v>8319</v>
      </c>
      <c r="T3042" t="s">
        <v>8359</v>
      </c>
    </row>
    <row r="3043" spans="1:20" x14ac:dyDescent="0.2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v>42389.868611111116</v>
      </c>
      <c r="K3043">
        <v>1450731048</v>
      </c>
      <c r="L3043" s="10">
        <v>42359.868611111116</v>
      </c>
      <c r="M3043" t="b">
        <v>0</v>
      </c>
      <c r="N3043">
        <v>95</v>
      </c>
      <c r="O3043" t="b">
        <v>1</v>
      </c>
      <c r="P3043" t="s">
        <v>8303</v>
      </c>
      <c r="Q3043">
        <v>1.1048192771084338</v>
      </c>
      <c r="R3043">
        <v>96.526315789473685</v>
      </c>
      <c r="S3043" t="s">
        <v>8319</v>
      </c>
      <c r="T3043" t="s">
        <v>8359</v>
      </c>
    </row>
    <row r="3044" spans="1:20" x14ac:dyDescent="0.2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v>42283.688043981485</v>
      </c>
      <c r="K3044">
        <v>1441557047</v>
      </c>
      <c r="L3044" s="10">
        <v>42253.688043981485</v>
      </c>
      <c r="M3044" t="b">
        <v>0</v>
      </c>
      <c r="N3044">
        <v>37</v>
      </c>
      <c r="O3044" t="b">
        <v>1</v>
      </c>
      <c r="P3044" t="s">
        <v>8303</v>
      </c>
      <c r="Q3044">
        <v>1.28</v>
      </c>
      <c r="R3044">
        <v>51.891891891891895</v>
      </c>
      <c r="S3044" t="s">
        <v>8319</v>
      </c>
      <c r="T3044" t="s">
        <v>8359</v>
      </c>
    </row>
    <row r="3045" spans="1:20" x14ac:dyDescent="0.2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v>42110.118055555555</v>
      </c>
      <c r="K3045">
        <v>1426815699</v>
      </c>
      <c r="L3045" s="10"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>
        <v>1.1000666666666667</v>
      </c>
      <c r="R3045">
        <v>128.9140625</v>
      </c>
      <c r="S3045" t="s">
        <v>8319</v>
      </c>
      <c r="T3045" t="s">
        <v>8359</v>
      </c>
    </row>
    <row r="3046" spans="1:20" x14ac:dyDescent="0.2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v>42402.7268287037</v>
      </c>
      <c r="K3046">
        <v>1453137998</v>
      </c>
      <c r="L3046" s="10">
        <v>42387.7268287037</v>
      </c>
      <c r="M3046" t="b">
        <v>0</v>
      </c>
      <c r="N3046">
        <v>156</v>
      </c>
      <c r="O3046" t="b">
        <v>1</v>
      </c>
      <c r="P3046" t="s">
        <v>8303</v>
      </c>
      <c r="Q3046">
        <v>1.0934166666666667</v>
      </c>
      <c r="R3046">
        <v>84.108974358974365</v>
      </c>
      <c r="S3046" t="s">
        <v>8319</v>
      </c>
      <c r="T3046" t="s">
        <v>8359</v>
      </c>
    </row>
    <row r="3047" spans="1:20" x14ac:dyDescent="0.2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v>41873.155729166669</v>
      </c>
      <c r="K3047">
        <v>1406087055</v>
      </c>
      <c r="L3047" s="10">
        <v>41843.155729166669</v>
      </c>
      <c r="M3047" t="b">
        <v>0</v>
      </c>
      <c r="N3047">
        <v>64</v>
      </c>
      <c r="O3047" t="b">
        <v>1</v>
      </c>
      <c r="P3047" t="s">
        <v>8303</v>
      </c>
      <c r="Q3047">
        <v>1.3270650000000002</v>
      </c>
      <c r="R3047">
        <v>82.941562500000003</v>
      </c>
      <c r="S3047" t="s">
        <v>8319</v>
      </c>
      <c r="T3047" t="s">
        <v>8359</v>
      </c>
    </row>
    <row r="3048" spans="1:20" x14ac:dyDescent="0.2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v>41892.202777777777</v>
      </c>
      <c r="K3048">
        <v>1407784586</v>
      </c>
      <c r="L3048" s="10">
        <v>41862.803078703706</v>
      </c>
      <c r="M3048" t="b">
        <v>0</v>
      </c>
      <c r="N3048">
        <v>58</v>
      </c>
      <c r="O3048" t="b">
        <v>1</v>
      </c>
      <c r="P3048" t="s">
        <v>8303</v>
      </c>
      <c r="Q3048">
        <v>1.9084810126582279</v>
      </c>
      <c r="R3048">
        <v>259.94827586206895</v>
      </c>
      <c r="S3048" t="s">
        <v>8319</v>
      </c>
      <c r="T3048" t="s">
        <v>8359</v>
      </c>
    </row>
    <row r="3049" spans="1:20" x14ac:dyDescent="0.2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v>42487.552777777775</v>
      </c>
      <c r="K3049">
        <v>1457999054</v>
      </c>
      <c r="L3049" s="10">
        <v>42443.989050925928</v>
      </c>
      <c r="M3049" t="b">
        <v>0</v>
      </c>
      <c r="N3049">
        <v>20</v>
      </c>
      <c r="O3049" t="b">
        <v>1</v>
      </c>
      <c r="P3049" t="s">
        <v>8303</v>
      </c>
      <c r="Q3049">
        <v>1.49</v>
      </c>
      <c r="R3049">
        <v>37.25</v>
      </c>
      <c r="S3049" t="s">
        <v>8319</v>
      </c>
      <c r="T3049" t="s">
        <v>8359</v>
      </c>
    </row>
    <row r="3050" spans="1:20" x14ac:dyDescent="0.2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v>42004.890277777777</v>
      </c>
      <c r="K3050">
        <v>1417556262</v>
      </c>
      <c r="L3050" s="10">
        <v>41975.901180555549</v>
      </c>
      <c r="M3050" t="b">
        <v>0</v>
      </c>
      <c r="N3050">
        <v>47</v>
      </c>
      <c r="O3050" t="b">
        <v>1</v>
      </c>
      <c r="P3050" t="s">
        <v>8303</v>
      </c>
      <c r="Q3050">
        <v>1.6639999999999999</v>
      </c>
      <c r="R3050">
        <v>177.02127659574469</v>
      </c>
      <c r="S3050" t="s">
        <v>8319</v>
      </c>
      <c r="T3050" t="s">
        <v>8359</v>
      </c>
    </row>
    <row r="3051" spans="1:20" x14ac:dyDescent="0.2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v>42169.014525462961</v>
      </c>
      <c r="K3051">
        <v>1431649255</v>
      </c>
      <c r="L3051" s="10">
        <v>42139.014525462961</v>
      </c>
      <c r="M3051" t="b">
        <v>0</v>
      </c>
      <c r="N3051">
        <v>54</v>
      </c>
      <c r="O3051" t="b">
        <v>1</v>
      </c>
      <c r="P3051" t="s">
        <v>8303</v>
      </c>
      <c r="Q3051">
        <v>1.0666666666666667</v>
      </c>
      <c r="R3051">
        <v>74.074074074074076</v>
      </c>
      <c r="S3051" t="s">
        <v>8319</v>
      </c>
      <c r="T3051" t="s">
        <v>8359</v>
      </c>
    </row>
    <row r="3052" spans="1:20" x14ac:dyDescent="0.2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v>42495.16851851852</v>
      </c>
      <c r="K3052">
        <v>1459828960</v>
      </c>
      <c r="L3052" s="10">
        <v>42465.16851851852</v>
      </c>
      <c r="M3052" t="b">
        <v>0</v>
      </c>
      <c r="N3052">
        <v>9</v>
      </c>
      <c r="O3052" t="b">
        <v>1</v>
      </c>
      <c r="P3052" t="s">
        <v>8303</v>
      </c>
      <c r="Q3052">
        <v>1.06</v>
      </c>
      <c r="R3052">
        <v>70.666666666666671</v>
      </c>
      <c r="S3052" t="s">
        <v>8319</v>
      </c>
      <c r="T3052" t="s">
        <v>8359</v>
      </c>
    </row>
    <row r="3053" spans="1:20" x14ac:dyDescent="0.2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v>42774.416030092587</v>
      </c>
      <c r="K3053">
        <v>1483955945</v>
      </c>
      <c r="L3053" s="10">
        <v>42744.416030092587</v>
      </c>
      <c r="M3053" t="b">
        <v>1</v>
      </c>
      <c r="N3053">
        <v>35</v>
      </c>
      <c r="O3053" t="b">
        <v>0</v>
      </c>
      <c r="P3053" t="s">
        <v>8303</v>
      </c>
      <c r="Q3053">
        <v>0.23628571428571429</v>
      </c>
      <c r="R3053">
        <v>23.62857142857143</v>
      </c>
      <c r="S3053" t="s">
        <v>8319</v>
      </c>
      <c r="T3053" t="s">
        <v>8359</v>
      </c>
    </row>
    <row r="3054" spans="1:20" x14ac:dyDescent="0.2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v>42152.665972222225</v>
      </c>
      <c r="K3054">
        <v>1430237094</v>
      </c>
      <c r="L3054" s="10">
        <v>42122.670069444444</v>
      </c>
      <c r="M3054" t="b">
        <v>0</v>
      </c>
      <c r="N3054">
        <v>2</v>
      </c>
      <c r="O3054" t="b">
        <v>0</v>
      </c>
      <c r="P3054" t="s">
        <v>8303</v>
      </c>
      <c r="Q3054">
        <v>1.5E-3</v>
      </c>
      <c r="R3054">
        <v>37.5</v>
      </c>
      <c r="S3054" t="s">
        <v>8319</v>
      </c>
      <c r="T3054" t="s">
        <v>8359</v>
      </c>
    </row>
    <row r="3055" spans="1:20" x14ac:dyDescent="0.2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v>41914.165972222225</v>
      </c>
      <c r="K3055">
        <v>1407781013</v>
      </c>
      <c r="L3055" s="10">
        <v>41862.761724537035</v>
      </c>
      <c r="M3055" t="b">
        <v>0</v>
      </c>
      <c r="N3055">
        <v>3</v>
      </c>
      <c r="O3055" t="b">
        <v>0</v>
      </c>
      <c r="P3055" t="s">
        <v>8303</v>
      </c>
      <c r="Q3055">
        <v>4.0000000000000001E-3</v>
      </c>
      <c r="R3055">
        <v>13.333333333333334</v>
      </c>
      <c r="S3055" t="s">
        <v>8319</v>
      </c>
      <c r="T3055" t="s">
        <v>8359</v>
      </c>
    </row>
    <row r="3056" spans="1:20" x14ac:dyDescent="0.2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v>42065.044444444444</v>
      </c>
      <c r="K3056">
        <v>1422043154</v>
      </c>
      <c r="L3056" s="10">
        <v>42027.832800925928</v>
      </c>
      <c r="M3056" t="b">
        <v>0</v>
      </c>
      <c r="N3056">
        <v>0</v>
      </c>
      <c r="O3056" t="b">
        <v>0</v>
      </c>
      <c r="P3056" t="s">
        <v>8303</v>
      </c>
      <c r="Q3056">
        <v>0</v>
      </c>
      <c r="R3056" t="e">
        <v>#DIV/0!</v>
      </c>
      <c r="S3056" t="s">
        <v>8319</v>
      </c>
      <c r="T3056" t="s">
        <v>8359</v>
      </c>
    </row>
    <row r="3057" spans="1:20" x14ac:dyDescent="0.2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v>42013.95821759259</v>
      </c>
      <c r="K3057">
        <v>1415660390</v>
      </c>
      <c r="L3057" s="10">
        <v>41953.95821759259</v>
      </c>
      <c r="M3057" t="b">
        <v>0</v>
      </c>
      <c r="N3057">
        <v>1</v>
      </c>
      <c r="O3057" t="b">
        <v>0</v>
      </c>
      <c r="P3057" t="s">
        <v>8303</v>
      </c>
      <c r="Q3057">
        <v>5.0000000000000002E-5</v>
      </c>
      <c r="R3057">
        <v>1</v>
      </c>
      <c r="S3057" t="s">
        <v>8319</v>
      </c>
      <c r="T3057" t="s">
        <v>8359</v>
      </c>
    </row>
    <row r="3058" spans="1:20" x14ac:dyDescent="0.2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v>41911.636388888888</v>
      </c>
      <c r="K3058">
        <v>1406819784</v>
      </c>
      <c r="L3058" s="10">
        <v>41851.636388888888</v>
      </c>
      <c r="M3058" t="b">
        <v>0</v>
      </c>
      <c r="N3058">
        <v>0</v>
      </c>
      <c r="O3058" t="b">
        <v>0</v>
      </c>
      <c r="P3058" t="s">
        <v>8303</v>
      </c>
      <c r="Q3058">
        <v>0</v>
      </c>
      <c r="R3058" t="e">
        <v>#DIV/0!</v>
      </c>
      <c r="S3058" t="s">
        <v>8319</v>
      </c>
      <c r="T3058" t="s">
        <v>8359</v>
      </c>
    </row>
    <row r="3059" spans="1:20" x14ac:dyDescent="0.2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v>42463.608923611115</v>
      </c>
      <c r="K3059">
        <v>1457105811</v>
      </c>
      <c r="L3059" s="10">
        <v>42433.650590277779</v>
      </c>
      <c r="M3059" t="b">
        <v>0</v>
      </c>
      <c r="N3059">
        <v>0</v>
      </c>
      <c r="O3059" t="b">
        <v>0</v>
      </c>
      <c r="P3059" t="s">
        <v>8303</v>
      </c>
      <c r="Q3059">
        <v>0</v>
      </c>
      <c r="R3059" t="e">
        <v>#DIV/0!</v>
      </c>
      <c r="S3059" t="s">
        <v>8319</v>
      </c>
      <c r="T3059" t="s">
        <v>8359</v>
      </c>
    </row>
    <row r="3060" spans="1:20" x14ac:dyDescent="0.2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v>42510.374305555553</v>
      </c>
      <c r="K3060">
        <v>1459414740</v>
      </c>
      <c r="L3060" s="10">
        <v>42460.374305555553</v>
      </c>
      <c r="M3060" t="b">
        <v>0</v>
      </c>
      <c r="N3060">
        <v>3</v>
      </c>
      <c r="O3060" t="b">
        <v>0</v>
      </c>
      <c r="P3060" t="s">
        <v>8303</v>
      </c>
      <c r="Q3060">
        <v>1.6666666666666666E-4</v>
      </c>
      <c r="R3060">
        <v>1</v>
      </c>
      <c r="S3060" t="s">
        <v>8319</v>
      </c>
      <c r="T3060" t="s">
        <v>8359</v>
      </c>
    </row>
    <row r="3061" spans="1:20" x14ac:dyDescent="0.2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v>41859.935717592591</v>
      </c>
      <c r="K3061">
        <v>1404944846</v>
      </c>
      <c r="L3061" s="10">
        <v>41829.935717592591</v>
      </c>
      <c r="M3061" t="b">
        <v>0</v>
      </c>
      <c r="N3061">
        <v>11</v>
      </c>
      <c r="O3061" t="b">
        <v>0</v>
      </c>
      <c r="P3061" t="s">
        <v>8303</v>
      </c>
      <c r="Q3061">
        <v>3.0066666666666665E-2</v>
      </c>
      <c r="R3061">
        <v>41</v>
      </c>
      <c r="S3061" t="s">
        <v>8319</v>
      </c>
      <c r="T3061" t="s">
        <v>8359</v>
      </c>
    </row>
    <row r="3062" spans="1:20" x14ac:dyDescent="0.2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v>42275.274699074071</v>
      </c>
      <c r="K3062">
        <v>1440830134</v>
      </c>
      <c r="L3062" s="10">
        <v>42245.274699074071</v>
      </c>
      <c r="M3062" t="b">
        <v>0</v>
      </c>
      <c r="N3062">
        <v>6</v>
      </c>
      <c r="O3062" t="b">
        <v>0</v>
      </c>
      <c r="P3062" t="s">
        <v>8303</v>
      </c>
      <c r="Q3062">
        <v>1.5227272727272728E-3</v>
      </c>
      <c r="R3062">
        <v>55.833333333333336</v>
      </c>
      <c r="S3062" t="s">
        <v>8319</v>
      </c>
      <c r="T3062" t="s">
        <v>8359</v>
      </c>
    </row>
    <row r="3063" spans="1:20" x14ac:dyDescent="0.2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v>41864.784120370372</v>
      </c>
      <c r="K3063">
        <v>1405363748</v>
      </c>
      <c r="L3063" s="10">
        <v>41834.784120370372</v>
      </c>
      <c r="M3063" t="b">
        <v>0</v>
      </c>
      <c r="N3063">
        <v>0</v>
      </c>
      <c r="O3063" t="b">
        <v>0</v>
      </c>
      <c r="P3063" t="s">
        <v>8303</v>
      </c>
      <c r="Q3063">
        <v>0</v>
      </c>
      <c r="R3063" t="e">
        <v>#DIV/0!</v>
      </c>
      <c r="S3063" t="s">
        <v>8319</v>
      </c>
      <c r="T3063" t="s">
        <v>8359</v>
      </c>
    </row>
    <row r="3064" spans="1:20" x14ac:dyDescent="0.2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v>42277.75</v>
      </c>
      <c r="K3064">
        <v>1441111892</v>
      </c>
      <c r="L3064" s="10">
        <v>42248.535787037035</v>
      </c>
      <c r="M3064" t="b">
        <v>0</v>
      </c>
      <c r="N3064">
        <v>67</v>
      </c>
      <c r="O3064" t="b">
        <v>0</v>
      </c>
      <c r="P3064" t="s">
        <v>8303</v>
      </c>
      <c r="Q3064">
        <v>0.66839999999999999</v>
      </c>
      <c r="R3064">
        <v>99.761194029850742</v>
      </c>
      <c r="S3064" t="s">
        <v>8319</v>
      </c>
      <c r="T3064" t="s">
        <v>8359</v>
      </c>
    </row>
    <row r="3065" spans="1:20" x14ac:dyDescent="0.2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v>42665.922893518517</v>
      </c>
      <c r="K3065">
        <v>1474150138</v>
      </c>
      <c r="L3065" s="10">
        <v>42630.922893518517</v>
      </c>
      <c r="M3065" t="b">
        <v>0</v>
      </c>
      <c r="N3065">
        <v>23</v>
      </c>
      <c r="O3065" t="b">
        <v>0</v>
      </c>
      <c r="P3065" t="s">
        <v>8303</v>
      </c>
      <c r="Q3065">
        <v>0.19566666666666666</v>
      </c>
      <c r="R3065">
        <v>25.521739130434781</v>
      </c>
      <c r="S3065" t="s">
        <v>8319</v>
      </c>
      <c r="T3065" t="s">
        <v>8359</v>
      </c>
    </row>
    <row r="3066" spans="1:20" x14ac:dyDescent="0.2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v>42330.290972222225</v>
      </c>
      <c r="K3066">
        <v>1445483246</v>
      </c>
      <c r="L3066" s="10">
        <v>42299.130162037036</v>
      </c>
      <c r="M3066" t="b">
        <v>0</v>
      </c>
      <c r="N3066">
        <v>72</v>
      </c>
      <c r="O3066" t="b">
        <v>0</v>
      </c>
      <c r="P3066" t="s">
        <v>8303</v>
      </c>
      <c r="Q3066">
        <v>0.11294666666666667</v>
      </c>
      <c r="R3066">
        <v>117.65277777777777</v>
      </c>
      <c r="S3066" t="s">
        <v>8319</v>
      </c>
      <c r="T3066" t="s">
        <v>8359</v>
      </c>
    </row>
    <row r="3067" spans="1:20" x14ac:dyDescent="0.2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v>41850.055231481485</v>
      </c>
      <c r="K3067">
        <v>1404523172</v>
      </c>
      <c r="L3067" s="10">
        <v>41825.055231481485</v>
      </c>
      <c r="M3067" t="b">
        <v>0</v>
      </c>
      <c r="N3067">
        <v>2</v>
      </c>
      <c r="O3067" t="b">
        <v>0</v>
      </c>
      <c r="P3067" t="s">
        <v>8303</v>
      </c>
      <c r="Q3067">
        <v>4.0000000000000002E-4</v>
      </c>
      <c r="R3067">
        <v>5</v>
      </c>
      <c r="S3067" t="s">
        <v>8319</v>
      </c>
      <c r="T3067" t="s">
        <v>8359</v>
      </c>
    </row>
    <row r="3068" spans="1:20" x14ac:dyDescent="0.2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v>42561.228437500002</v>
      </c>
      <c r="K3068">
        <v>1465536537</v>
      </c>
      <c r="L3068" s="10">
        <v>42531.228437500002</v>
      </c>
      <c r="M3068" t="b">
        <v>0</v>
      </c>
      <c r="N3068">
        <v>15</v>
      </c>
      <c r="O3068" t="b">
        <v>0</v>
      </c>
      <c r="P3068" t="s">
        <v>8303</v>
      </c>
      <c r="Q3068">
        <v>0.11985714285714286</v>
      </c>
      <c r="R3068">
        <v>2796.6666666666665</v>
      </c>
      <c r="S3068" t="s">
        <v>8319</v>
      </c>
      <c r="T3068" t="s">
        <v>8359</v>
      </c>
    </row>
    <row r="3069" spans="1:20" x14ac:dyDescent="0.2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v>42256.938414351855</v>
      </c>
      <c r="K3069">
        <v>1439245879</v>
      </c>
      <c r="L3069" s="10">
        <v>42226.938414351855</v>
      </c>
      <c r="M3069" t="b">
        <v>0</v>
      </c>
      <c r="N3069">
        <v>1</v>
      </c>
      <c r="O3069" t="b">
        <v>0</v>
      </c>
      <c r="P3069" t="s">
        <v>8303</v>
      </c>
      <c r="Q3069">
        <v>2.5000000000000001E-2</v>
      </c>
      <c r="R3069">
        <v>200</v>
      </c>
      <c r="S3069" t="s">
        <v>8319</v>
      </c>
      <c r="T3069" t="s">
        <v>8359</v>
      </c>
    </row>
    <row r="3070" spans="1:20" x14ac:dyDescent="0.2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v>42293.691574074073</v>
      </c>
      <c r="K3070">
        <v>1442421352</v>
      </c>
      <c r="L3070" s="10">
        <v>42263.691574074073</v>
      </c>
      <c r="M3070" t="b">
        <v>0</v>
      </c>
      <c r="N3070">
        <v>2</v>
      </c>
      <c r="O3070" t="b">
        <v>0</v>
      </c>
      <c r="P3070" t="s">
        <v>8303</v>
      </c>
      <c r="Q3070">
        <v>6.9999999999999999E-4</v>
      </c>
      <c r="R3070">
        <v>87.5</v>
      </c>
      <c r="S3070" t="s">
        <v>8319</v>
      </c>
      <c r="T3070" t="s">
        <v>8359</v>
      </c>
    </row>
    <row r="3071" spans="1:20" x14ac:dyDescent="0.2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v>41987.833726851852</v>
      </c>
      <c r="K3071">
        <v>1415995234</v>
      </c>
      <c r="L3071" s="10">
        <v>41957.833726851852</v>
      </c>
      <c r="M3071" t="b">
        <v>0</v>
      </c>
      <c r="N3071">
        <v>7</v>
      </c>
      <c r="O3071" t="b">
        <v>0</v>
      </c>
      <c r="P3071" t="s">
        <v>8303</v>
      </c>
      <c r="Q3071">
        <v>0.14099999999999999</v>
      </c>
      <c r="R3071">
        <v>20.142857142857142</v>
      </c>
      <c r="S3071" t="s">
        <v>8319</v>
      </c>
      <c r="T3071" t="s">
        <v>8359</v>
      </c>
    </row>
    <row r="3072" spans="1:20" x14ac:dyDescent="0.2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v>42711.733437499999</v>
      </c>
      <c r="K3072">
        <v>1479317769</v>
      </c>
      <c r="L3072" s="10">
        <v>42690.733437499999</v>
      </c>
      <c r="M3072" t="b">
        <v>0</v>
      </c>
      <c r="N3072">
        <v>16</v>
      </c>
      <c r="O3072" t="b">
        <v>0</v>
      </c>
      <c r="P3072" t="s">
        <v>8303</v>
      </c>
      <c r="Q3072">
        <v>3.3399999999999999E-2</v>
      </c>
      <c r="R3072">
        <v>20.875</v>
      </c>
      <c r="S3072" t="s">
        <v>8319</v>
      </c>
      <c r="T3072" t="s">
        <v>8359</v>
      </c>
    </row>
    <row r="3073" spans="1:20" x14ac:dyDescent="0.2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v>42115.249305555553</v>
      </c>
      <c r="K3073">
        <v>1428082481</v>
      </c>
      <c r="L3073" s="10"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>
        <v>0.59775</v>
      </c>
      <c r="R3073">
        <v>61.307692307692307</v>
      </c>
      <c r="S3073" t="s">
        <v>8319</v>
      </c>
      <c r="T3073" t="s">
        <v>8359</v>
      </c>
    </row>
    <row r="3074" spans="1:20" x14ac:dyDescent="0.2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v>42673.073611111111</v>
      </c>
      <c r="K3074">
        <v>1476549262</v>
      </c>
      <c r="L3074" s="10">
        <v>42658.690532407403</v>
      </c>
      <c r="M3074" t="b">
        <v>0</v>
      </c>
      <c r="N3074">
        <v>2</v>
      </c>
      <c r="O3074" t="b">
        <v>0</v>
      </c>
      <c r="P3074" t="s">
        <v>8303</v>
      </c>
      <c r="Q3074">
        <v>1.6666666666666666E-4</v>
      </c>
      <c r="R3074">
        <v>1</v>
      </c>
      <c r="S3074" t="s">
        <v>8319</v>
      </c>
      <c r="T3074" t="s">
        <v>8359</v>
      </c>
    </row>
    <row r="3075" spans="1:20" x14ac:dyDescent="0.2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v>42169.804861111115</v>
      </c>
      <c r="K3075">
        <v>1429287900</v>
      </c>
      <c r="L3075" s="10">
        <v>42111.684027777781</v>
      </c>
      <c r="M3075" t="b">
        <v>0</v>
      </c>
      <c r="N3075">
        <v>7</v>
      </c>
      <c r="O3075" t="b">
        <v>0</v>
      </c>
      <c r="P3075" t="s">
        <v>8303</v>
      </c>
      <c r="Q3075">
        <v>2.3035714285714285E-4</v>
      </c>
      <c r="R3075">
        <v>92.142857142857139</v>
      </c>
      <c r="S3075" t="s">
        <v>8319</v>
      </c>
      <c r="T3075" t="s">
        <v>8359</v>
      </c>
    </row>
    <row r="3076" spans="1:20" x14ac:dyDescent="0.2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v>42439.571284722217</v>
      </c>
      <c r="K3076">
        <v>1455025359</v>
      </c>
      <c r="L3076" s="10">
        <v>42409.571284722217</v>
      </c>
      <c r="M3076" t="b">
        <v>0</v>
      </c>
      <c r="N3076">
        <v>3</v>
      </c>
      <c r="O3076" t="b">
        <v>0</v>
      </c>
      <c r="P3076" t="s">
        <v>8303</v>
      </c>
      <c r="Q3076">
        <v>8.8000000000000003E-4</v>
      </c>
      <c r="R3076">
        <v>7.333333333333333</v>
      </c>
      <c r="S3076" t="s">
        <v>8319</v>
      </c>
      <c r="T3076" t="s">
        <v>8359</v>
      </c>
    </row>
    <row r="3077" spans="1:20" x14ac:dyDescent="0.2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v>42601.102314814809</v>
      </c>
      <c r="K3077">
        <v>1467253640</v>
      </c>
      <c r="L3077" s="10">
        <v>42551.102314814809</v>
      </c>
      <c r="M3077" t="b">
        <v>0</v>
      </c>
      <c r="N3077">
        <v>20</v>
      </c>
      <c r="O3077" t="b">
        <v>0</v>
      </c>
      <c r="P3077" t="s">
        <v>8303</v>
      </c>
      <c r="Q3077">
        <v>8.6400000000000005E-2</v>
      </c>
      <c r="R3077">
        <v>64.8</v>
      </c>
      <c r="S3077" t="s">
        <v>8319</v>
      </c>
      <c r="T3077" t="s">
        <v>8359</v>
      </c>
    </row>
    <row r="3078" spans="1:20" x14ac:dyDescent="0.2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v>42286.651886574073</v>
      </c>
      <c r="K3078">
        <v>1439221123</v>
      </c>
      <c r="L3078" s="10">
        <v>42226.651886574073</v>
      </c>
      <c r="M3078" t="b">
        <v>0</v>
      </c>
      <c r="N3078">
        <v>50</v>
      </c>
      <c r="O3078" t="b">
        <v>0</v>
      </c>
      <c r="P3078" t="s">
        <v>8303</v>
      </c>
      <c r="Q3078">
        <v>0.15060000000000001</v>
      </c>
      <c r="R3078">
        <v>30.12</v>
      </c>
      <c r="S3078" t="s">
        <v>8319</v>
      </c>
      <c r="T3078" t="s">
        <v>8359</v>
      </c>
    </row>
    <row r="3079" spans="1:20" x14ac:dyDescent="0.2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v>42796.956921296296</v>
      </c>
      <c r="K3079">
        <v>1485903478</v>
      </c>
      <c r="L3079" s="10">
        <v>42766.956921296296</v>
      </c>
      <c r="M3079" t="b">
        <v>0</v>
      </c>
      <c r="N3079">
        <v>2</v>
      </c>
      <c r="O3079" t="b">
        <v>0</v>
      </c>
      <c r="P3079" t="s">
        <v>8303</v>
      </c>
      <c r="Q3079">
        <v>4.7727272727272731E-3</v>
      </c>
      <c r="R3079">
        <v>52.5</v>
      </c>
      <c r="S3079" t="s">
        <v>8319</v>
      </c>
      <c r="T3079" t="s">
        <v>8359</v>
      </c>
    </row>
    <row r="3080" spans="1:20" x14ac:dyDescent="0.2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v>42061.138831018514</v>
      </c>
      <c r="K3080">
        <v>1422328795</v>
      </c>
      <c r="L3080" s="10">
        <v>42031.138831018514</v>
      </c>
      <c r="M3080" t="b">
        <v>0</v>
      </c>
      <c r="N3080">
        <v>3</v>
      </c>
      <c r="O3080" t="b">
        <v>0</v>
      </c>
      <c r="P3080" t="s">
        <v>8303</v>
      </c>
      <c r="Q3080">
        <v>1.1833333333333333E-3</v>
      </c>
      <c r="R3080">
        <v>23.666666666666668</v>
      </c>
      <c r="S3080" t="s">
        <v>8319</v>
      </c>
      <c r="T3080" t="s">
        <v>8359</v>
      </c>
    </row>
    <row r="3081" spans="1:20" x14ac:dyDescent="0.2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v>42085.671701388885</v>
      </c>
      <c r="K3081">
        <v>1424452035</v>
      </c>
      <c r="L3081" s="10">
        <v>42055.713368055556</v>
      </c>
      <c r="M3081" t="b">
        <v>0</v>
      </c>
      <c r="N3081">
        <v>27</v>
      </c>
      <c r="O3081" t="b">
        <v>0</v>
      </c>
      <c r="P3081" t="s">
        <v>8303</v>
      </c>
      <c r="Q3081">
        <v>8.4173998587352451E-3</v>
      </c>
      <c r="R3081">
        <v>415.77777777777777</v>
      </c>
      <c r="S3081" t="s">
        <v>8319</v>
      </c>
      <c r="T3081" t="s">
        <v>8359</v>
      </c>
    </row>
    <row r="3082" spans="1:20" x14ac:dyDescent="0.2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v>42000.0699537037</v>
      </c>
      <c r="K3082">
        <v>1414456844</v>
      </c>
      <c r="L3082" s="10">
        <v>41940.028287037036</v>
      </c>
      <c r="M3082" t="b">
        <v>0</v>
      </c>
      <c r="N3082">
        <v>7</v>
      </c>
      <c r="O3082" t="b">
        <v>0</v>
      </c>
      <c r="P3082" t="s">
        <v>8303</v>
      </c>
      <c r="Q3082">
        <v>1.8799999999999999E-4</v>
      </c>
      <c r="R3082">
        <v>53.714285714285715</v>
      </c>
      <c r="S3082" t="s">
        <v>8319</v>
      </c>
      <c r="T3082" t="s">
        <v>8359</v>
      </c>
    </row>
    <row r="3083" spans="1:20" x14ac:dyDescent="0.2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v>42267.181608796294</v>
      </c>
      <c r="K3083">
        <v>1440130891</v>
      </c>
      <c r="L3083" s="10">
        <v>42237.181608796294</v>
      </c>
      <c r="M3083" t="b">
        <v>0</v>
      </c>
      <c r="N3083">
        <v>5</v>
      </c>
      <c r="O3083" t="b">
        <v>0</v>
      </c>
      <c r="P3083" t="s">
        <v>8303</v>
      </c>
      <c r="Q3083">
        <v>2.1029999999999998E-3</v>
      </c>
      <c r="R3083">
        <v>420.6</v>
      </c>
      <c r="S3083" t="s">
        <v>8319</v>
      </c>
      <c r="T3083" t="s">
        <v>8359</v>
      </c>
    </row>
    <row r="3084" spans="1:20" x14ac:dyDescent="0.2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v>42323.96465277778</v>
      </c>
      <c r="K3084">
        <v>1445033346</v>
      </c>
      <c r="L3084" s="10">
        <v>42293.922986111109</v>
      </c>
      <c r="M3084" t="b">
        <v>0</v>
      </c>
      <c r="N3084">
        <v>0</v>
      </c>
      <c r="O3084" t="b">
        <v>0</v>
      </c>
      <c r="P3084" t="s">
        <v>8303</v>
      </c>
      <c r="Q3084">
        <v>0</v>
      </c>
      <c r="R3084" t="e">
        <v>#DIV/0!</v>
      </c>
      <c r="S3084" t="s">
        <v>8319</v>
      </c>
      <c r="T3084" t="s">
        <v>8359</v>
      </c>
    </row>
    <row r="3085" spans="1:20" x14ac:dyDescent="0.2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v>41883.208333333336</v>
      </c>
      <c r="K3085">
        <v>1406986278</v>
      </c>
      <c r="L3085" s="10">
        <v>41853.563402777778</v>
      </c>
      <c r="M3085" t="b">
        <v>0</v>
      </c>
      <c r="N3085">
        <v>3</v>
      </c>
      <c r="O3085" t="b">
        <v>0</v>
      </c>
      <c r="P3085" t="s">
        <v>8303</v>
      </c>
      <c r="Q3085">
        <v>2.8E-3</v>
      </c>
      <c r="R3085">
        <v>18.666666666666668</v>
      </c>
      <c r="S3085" t="s">
        <v>8319</v>
      </c>
      <c r="T3085" t="s">
        <v>8359</v>
      </c>
    </row>
    <row r="3086" spans="1:20" x14ac:dyDescent="0.2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v>42129.783333333333</v>
      </c>
      <c r="K3086">
        <v>1428340931</v>
      </c>
      <c r="L3086" s="10">
        <v>42100.723738425921</v>
      </c>
      <c r="M3086" t="b">
        <v>0</v>
      </c>
      <c r="N3086">
        <v>6</v>
      </c>
      <c r="O3086" t="b">
        <v>0</v>
      </c>
      <c r="P3086" t="s">
        <v>8303</v>
      </c>
      <c r="Q3086">
        <v>0.11579206701157921</v>
      </c>
      <c r="R3086">
        <v>78.333333333333329</v>
      </c>
      <c r="S3086" t="s">
        <v>8319</v>
      </c>
      <c r="T3086" t="s">
        <v>8359</v>
      </c>
    </row>
    <row r="3087" spans="1:20" x14ac:dyDescent="0.2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v>42276.883784722217</v>
      </c>
      <c r="K3087">
        <v>1440969159</v>
      </c>
      <c r="L3087" s="10">
        <v>42246.883784722217</v>
      </c>
      <c r="M3087" t="b">
        <v>0</v>
      </c>
      <c r="N3087">
        <v>9</v>
      </c>
      <c r="O3087" t="b">
        <v>0</v>
      </c>
      <c r="P3087" t="s">
        <v>8303</v>
      </c>
      <c r="Q3087">
        <v>2.4400000000000002E-2</v>
      </c>
      <c r="R3087">
        <v>67.777777777777771</v>
      </c>
      <c r="S3087" t="s">
        <v>8319</v>
      </c>
      <c r="T3087" t="s">
        <v>8359</v>
      </c>
    </row>
    <row r="3088" spans="1:20" x14ac:dyDescent="0.2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v>42233.67082175926</v>
      </c>
      <c r="K3088">
        <v>1434643559</v>
      </c>
      <c r="L3088" s="10">
        <v>42173.67082175926</v>
      </c>
      <c r="M3088" t="b">
        <v>0</v>
      </c>
      <c r="N3088">
        <v>3</v>
      </c>
      <c r="O3088" t="b">
        <v>0</v>
      </c>
      <c r="P3088" t="s">
        <v>8303</v>
      </c>
      <c r="Q3088">
        <v>2.5000000000000001E-3</v>
      </c>
      <c r="R3088">
        <v>16.666666666666668</v>
      </c>
      <c r="S3088" t="s">
        <v>8319</v>
      </c>
      <c r="T3088" t="s">
        <v>8359</v>
      </c>
    </row>
    <row r="3089" spans="1:20" x14ac:dyDescent="0.2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v>42725.192013888889</v>
      </c>
      <c r="K3089">
        <v>1477107390</v>
      </c>
      <c r="L3089" s="10">
        <v>42665.150347222225</v>
      </c>
      <c r="M3089" t="b">
        <v>0</v>
      </c>
      <c r="N3089">
        <v>2</v>
      </c>
      <c r="O3089" t="b">
        <v>0</v>
      </c>
      <c r="P3089" t="s">
        <v>8303</v>
      </c>
      <c r="Q3089">
        <v>6.2500000000000003E-3</v>
      </c>
      <c r="R3089">
        <v>62.5</v>
      </c>
      <c r="S3089" t="s">
        <v>8319</v>
      </c>
      <c r="T3089" t="s">
        <v>8359</v>
      </c>
    </row>
    <row r="3090" spans="1:20" x14ac:dyDescent="0.2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v>42012.570138888885</v>
      </c>
      <c r="K3090">
        <v>1418046247</v>
      </c>
      <c r="L3090" s="10">
        <v>41981.57230324074</v>
      </c>
      <c r="M3090" t="b">
        <v>0</v>
      </c>
      <c r="N3090">
        <v>3</v>
      </c>
      <c r="O3090" t="b">
        <v>0</v>
      </c>
      <c r="P3090" t="s">
        <v>8303</v>
      </c>
      <c r="Q3090">
        <v>1.9384615384615384E-3</v>
      </c>
      <c r="R3090">
        <v>42</v>
      </c>
      <c r="S3090" t="s">
        <v>8319</v>
      </c>
      <c r="T3090" t="s">
        <v>8359</v>
      </c>
    </row>
    <row r="3091" spans="1:20" x14ac:dyDescent="0.2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v>42560.082638888889</v>
      </c>
      <c r="K3091">
        <v>1465304483</v>
      </c>
      <c r="L3091" s="10">
        <v>42528.542627314819</v>
      </c>
      <c r="M3091" t="b">
        <v>0</v>
      </c>
      <c r="N3091">
        <v>45</v>
      </c>
      <c r="O3091" t="b">
        <v>0</v>
      </c>
      <c r="P3091" t="s">
        <v>8303</v>
      </c>
      <c r="Q3091">
        <v>0.23416000000000001</v>
      </c>
      <c r="R3091">
        <v>130.0888888888889</v>
      </c>
      <c r="S3091" t="s">
        <v>8319</v>
      </c>
      <c r="T3091" t="s">
        <v>8359</v>
      </c>
    </row>
    <row r="3092" spans="1:20" x14ac:dyDescent="0.2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v>42125.777141203704</v>
      </c>
      <c r="K3092">
        <v>1425325145</v>
      </c>
      <c r="L3092" s="10">
        <v>42065.818807870368</v>
      </c>
      <c r="M3092" t="b">
        <v>0</v>
      </c>
      <c r="N3092">
        <v>9</v>
      </c>
      <c r="O3092" t="b">
        <v>0</v>
      </c>
      <c r="P3092" t="s">
        <v>8303</v>
      </c>
      <c r="Q3092">
        <v>5.080888888888889E-2</v>
      </c>
      <c r="R3092">
        <v>1270.2222222222222</v>
      </c>
      <c r="S3092" t="s">
        <v>8319</v>
      </c>
      <c r="T3092" t="s">
        <v>8359</v>
      </c>
    </row>
    <row r="3093" spans="1:20" x14ac:dyDescent="0.2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v>42596.948414351849</v>
      </c>
      <c r="K3093">
        <v>1468622743</v>
      </c>
      <c r="L3093" s="10">
        <v>42566.948414351849</v>
      </c>
      <c r="M3093" t="b">
        <v>0</v>
      </c>
      <c r="N3093">
        <v>9</v>
      </c>
      <c r="O3093" t="b">
        <v>0</v>
      </c>
      <c r="P3093" t="s">
        <v>8303</v>
      </c>
      <c r="Q3093">
        <v>0.15920000000000001</v>
      </c>
      <c r="R3093">
        <v>88.444444444444443</v>
      </c>
      <c r="S3093" t="s">
        <v>8319</v>
      </c>
      <c r="T3093" t="s">
        <v>8359</v>
      </c>
    </row>
    <row r="3094" spans="1:20" x14ac:dyDescent="0.2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v>42292.916666666672</v>
      </c>
      <c r="K3094">
        <v>1441723912</v>
      </c>
      <c r="L3094" s="10">
        <v>42255.619351851856</v>
      </c>
      <c r="M3094" t="b">
        <v>0</v>
      </c>
      <c r="N3094">
        <v>21</v>
      </c>
      <c r="O3094" t="b">
        <v>0</v>
      </c>
      <c r="P3094" t="s">
        <v>8303</v>
      </c>
      <c r="Q3094">
        <v>1.1831900000000001E-2</v>
      </c>
      <c r="R3094">
        <v>56.342380952380957</v>
      </c>
      <c r="S3094" t="s">
        <v>8319</v>
      </c>
      <c r="T3094" t="s">
        <v>8359</v>
      </c>
    </row>
    <row r="3095" spans="1:20" x14ac:dyDescent="0.2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v>41791.165972222225</v>
      </c>
      <c r="K3095">
        <v>1398980941</v>
      </c>
      <c r="L3095" s="10">
        <v>41760.909039351849</v>
      </c>
      <c r="M3095" t="b">
        <v>0</v>
      </c>
      <c r="N3095">
        <v>17</v>
      </c>
      <c r="O3095" t="b">
        <v>0</v>
      </c>
      <c r="P3095" t="s">
        <v>8303</v>
      </c>
      <c r="Q3095">
        <v>0.22750000000000001</v>
      </c>
      <c r="R3095">
        <v>53.529411764705884</v>
      </c>
      <c r="S3095" t="s">
        <v>8319</v>
      </c>
      <c r="T3095" t="s">
        <v>8359</v>
      </c>
    </row>
    <row r="3096" spans="1:20" x14ac:dyDescent="0.2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v>42267.795787037037</v>
      </c>
      <c r="K3096">
        <v>1437591956</v>
      </c>
      <c r="L3096" s="10">
        <v>42207.795787037037</v>
      </c>
      <c r="M3096" t="b">
        <v>0</v>
      </c>
      <c r="N3096">
        <v>1</v>
      </c>
      <c r="O3096" t="b">
        <v>0</v>
      </c>
      <c r="P3096" t="s">
        <v>8303</v>
      </c>
      <c r="Q3096">
        <v>2.5000000000000001E-4</v>
      </c>
      <c r="R3096">
        <v>25</v>
      </c>
      <c r="S3096" t="s">
        <v>8319</v>
      </c>
      <c r="T3096" t="s">
        <v>8359</v>
      </c>
    </row>
    <row r="3097" spans="1:20" x14ac:dyDescent="0.2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v>42583.025231481486</v>
      </c>
      <c r="K3097">
        <v>1464827780</v>
      </c>
      <c r="L3097" s="10">
        <v>42523.025231481486</v>
      </c>
      <c r="M3097" t="b">
        <v>0</v>
      </c>
      <c r="N3097">
        <v>1</v>
      </c>
      <c r="O3097" t="b">
        <v>0</v>
      </c>
      <c r="P3097" t="s">
        <v>8303</v>
      </c>
      <c r="Q3097">
        <v>3.351206434316354E-3</v>
      </c>
      <c r="R3097">
        <v>50</v>
      </c>
      <c r="S3097" t="s">
        <v>8319</v>
      </c>
      <c r="T3097" t="s">
        <v>8359</v>
      </c>
    </row>
    <row r="3098" spans="1:20" x14ac:dyDescent="0.2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v>42144.825532407413</v>
      </c>
      <c r="K3098">
        <v>1429559326</v>
      </c>
      <c r="L3098" s="10">
        <v>42114.825532407413</v>
      </c>
      <c r="M3098" t="b">
        <v>0</v>
      </c>
      <c r="N3098">
        <v>14</v>
      </c>
      <c r="O3098" t="b">
        <v>0</v>
      </c>
      <c r="P3098" t="s">
        <v>8303</v>
      </c>
      <c r="Q3098">
        <v>3.9750000000000001E-2</v>
      </c>
      <c r="R3098">
        <v>56.785714285714285</v>
      </c>
      <c r="S3098" t="s">
        <v>8319</v>
      </c>
      <c r="T3098" t="s">
        <v>8359</v>
      </c>
    </row>
    <row r="3099" spans="1:20" x14ac:dyDescent="0.2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v>42650.583333333328</v>
      </c>
      <c r="K3099">
        <v>1474027501</v>
      </c>
      <c r="L3099" s="10">
        <v>42629.503483796296</v>
      </c>
      <c r="M3099" t="b">
        <v>0</v>
      </c>
      <c r="N3099">
        <v>42</v>
      </c>
      <c r="O3099" t="b">
        <v>0</v>
      </c>
      <c r="P3099" t="s">
        <v>8303</v>
      </c>
      <c r="Q3099">
        <v>0.17150000000000001</v>
      </c>
      <c r="R3099">
        <v>40.833333333333336</v>
      </c>
      <c r="S3099" t="s">
        <v>8319</v>
      </c>
      <c r="T3099" t="s">
        <v>8359</v>
      </c>
    </row>
    <row r="3100" spans="1:20" x14ac:dyDescent="0.2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v>42408.01180555555</v>
      </c>
      <c r="K3100">
        <v>1450724449</v>
      </c>
      <c r="L3100" s="10">
        <v>42359.792233796295</v>
      </c>
      <c r="M3100" t="b">
        <v>0</v>
      </c>
      <c r="N3100">
        <v>27</v>
      </c>
      <c r="O3100" t="b">
        <v>0</v>
      </c>
      <c r="P3100" t="s">
        <v>8303</v>
      </c>
      <c r="Q3100">
        <v>3.608004104669061E-2</v>
      </c>
      <c r="R3100">
        <v>65.111111111111114</v>
      </c>
      <c r="S3100" t="s">
        <v>8319</v>
      </c>
      <c r="T3100" t="s">
        <v>8359</v>
      </c>
    </row>
    <row r="3101" spans="1:20" x14ac:dyDescent="0.2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v>42412.189710648148</v>
      </c>
      <c r="K3101">
        <v>1452659591</v>
      </c>
      <c r="L3101" s="10">
        <v>42382.189710648148</v>
      </c>
      <c r="M3101" t="b">
        <v>0</v>
      </c>
      <c r="N3101">
        <v>5</v>
      </c>
      <c r="O3101" t="b">
        <v>0</v>
      </c>
      <c r="P3101" t="s">
        <v>8303</v>
      </c>
      <c r="Q3101">
        <v>0.13900000000000001</v>
      </c>
      <c r="R3101">
        <v>55.6</v>
      </c>
      <c r="S3101" t="s">
        <v>8319</v>
      </c>
      <c r="T3101" t="s">
        <v>8359</v>
      </c>
    </row>
    <row r="3102" spans="1:20" x14ac:dyDescent="0.2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v>41932.622395833336</v>
      </c>
      <c r="K3102">
        <v>1411224975</v>
      </c>
      <c r="L3102" s="10">
        <v>41902.622395833336</v>
      </c>
      <c r="M3102" t="b">
        <v>0</v>
      </c>
      <c r="N3102">
        <v>13</v>
      </c>
      <c r="O3102" t="b">
        <v>0</v>
      </c>
      <c r="P3102" t="s">
        <v>8303</v>
      </c>
      <c r="Q3102">
        <v>0.15225</v>
      </c>
      <c r="R3102">
        <v>140.53846153846155</v>
      </c>
      <c r="S3102" t="s">
        <v>8319</v>
      </c>
      <c r="T3102" t="s">
        <v>8359</v>
      </c>
    </row>
    <row r="3103" spans="1:20" x14ac:dyDescent="0.2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v>42201.330555555556</v>
      </c>
      <c r="K3103">
        <v>1434445937</v>
      </c>
      <c r="L3103" s="10">
        <v>42171.383530092593</v>
      </c>
      <c r="M3103" t="b">
        <v>0</v>
      </c>
      <c r="N3103">
        <v>12</v>
      </c>
      <c r="O3103" t="b">
        <v>0</v>
      </c>
      <c r="P3103" t="s">
        <v>8303</v>
      </c>
      <c r="Q3103">
        <v>0.12</v>
      </c>
      <c r="R3103">
        <v>25</v>
      </c>
      <c r="S3103" t="s">
        <v>8319</v>
      </c>
      <c r="T3103" t="s">
        <v>8359</v>
      </c>
    </row>
    <row r="3104" spans="1:20" x14ac:dyDescent="0.2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v>42605.340486111112</v>
      </c>
      <c r="K3104">
        <v>1467619818</v>
      </c>
      <c r="L3104" s="10">
        <v>42555.340486111112</v>
      </c>
      <c r="M3104" t="b">
        <v>0</v>
      </c>
      <c r="N3104">
        <v>90</v>
      </c>
      <c r="O3104" t="b">
        <v>0</v>
      </c>
      <c r="P3104" t="s">
        <v>8303</v>
      </c>
      <c r="Q3104">
        <v>0.391125</v>
      </c>
      <c r="R3104">
        <v>69.533333333333331</v>
      </c>
      <c r="S3104" t="s">
        <v>8319</v>
      </c>
      <c r="T3104" t="s">
        <v>8359</v>
      </c>
    </row>
    <row r="3105" spans="1:20" x14ac:dyDescent="0.2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v>42167.156319444446</v>
      </c>
      <c r="K3105">
        <v>1428896706</v>
      </c>
      <c r="L3105" s="10">
        <v>42107.156319444446</v>
      </c>
      <c r="M3105" t="b">
        <v>0</v>
      </c>
      <c r="N3105">
        <v>2</v>
      </c>
      <c r="O3105" t="b">
        <v>0</v>
      </c>
      <c r="P3105" t="s">
        <v>8303</v>
      </c>
      <c r="Q3105">
        <v>2.6829268292682929E-3</v>
      </c>
      <c r="R3105">
        <v>5.5</v>
      </c>
      <c r="S3105" t="s">
        <v>8319</v>
      </c>
      <c r="T3105" t="s">
        <v>8359</v>
      </c>
    </row>
    <row r="3106" spans="1:20" x14ac:dyDescent="0.2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v>42038.083333333328</v>
      </c>
      <c r="K3106">
        <v>1420235311</v>
      </c>
      <c r="L3106" s="10">
        <v>42006.908692129626</v>
      </c>
      <c r="M3106" t="b">
        <v>0</v>
      </c>
      <c r="N3106">
        <v>5</v>
      </c>
      <c r="O3106" t="b">
        <v>0</v>
      </c>
      <c r="P3106" t="s">
        <v>8303</v>
      </c>
      <c r="Q3106">
        <v>0.29625000000000001</v>
      </c>
      <c r="R3106">
        <v>237</v>
      </c>
      <c r="S3106" t="s">
        <v>8319</v>
      </c>
      <c r="T3106" t="s">
        <v>8359</v>
      </c>
    </row>
    <row r="3107" spans="1:20" x14ac:dyDescent="0.2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v>41931.208333333336</v>
      </c>
      <c r="K3107">
        <v>1408986916</v>
      </c>
      <c r="L3107" s="10">
        <v>41876.718935185185</v>
      </c>
      <c r="M3107" t="b">
        <v>0</v>
      </c>
      <c r="N3107">
        <v>31</v>
      </c>
      <c r="O3107" t="b">
        <v>0</v>
      </c>
      <c r="P3107" t="s">
        <v>8303</v>
      </c>
      <c r="Q3107">
        <v>0.4236099230111206</v>
      </c>
      <c r="R3107">
        <v>79.870967741935488</v>
      </c>
      <c r="S3107" t="s">
        <v>8319</v>
      </c>
      <c r="T3107" t="s">
        <v>8359</v>
      </c>
    </row>
    <row r="3108" spans="1:20" x14ac:dyDescent="0.2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v>42263.916666666672</v>
      </c>
      <c r="K3108">
        <v>1440497876</v>
      </c>
      <c r="L3108" s="10">
        <v>42241.429120370376</v>
      </c>
      <c r="M3108" t="b">
        <v>0</v>
      </c>
      <c r="N3108">
        <v>4</v>
      </c>
      <c r="O3108" t="b">
        <v>0</v>
      </c>
      <c r="P3108" t="s">
        <v>8303</v>
      </c>
      <c r="Q3108">
        <v>4.1000000000000002E-2</v>
      </c>
      <c r="R3108">
        <v>10.25</v>
      </c>
      <c r="S3108" t="s">
        <v>8319</v>
      </c>
      <c r="T3108" t="s">
        <v>8359</v>
      </c>
    </row>
    <row r="3109" spans="1:20" x14ac:dyDescent="0.2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v>42135.814247685179</v>
      </c>
      <c r="K3109">
        <v>1430767951</v>
      </c>
      <c r="L3109" s="10">
        <v>42128.814247685179</v>
      </c>
      <c r="M3109" t="b">
        <v>0</v>
      </c>
      <c r="N3109">
        <v>29</v>
      </c>
      <c r="O3109" t="b">
        <v>0</v>
      </c>
      <c r="P3109" t="s">
        <v>8303</v>
      </c>
      <c r="Q3109">
        <v>0.197625</v>
      </c>
      <c r="R3109">
        <v>272.58620689655174</v>
      </c>
      <c r="S3109" t="s">
        <v>8319</v>
      </c>
      <c r="T3109" t="s">
        <v>8359</v>
      </c>
    </row>
    <row r="3110" spans="1:20" x14ac:dyDescent="0.2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v>42122.638819444444</v>
      </c>
      <c r="K3110">
        <v>1425053994</v>
      </c>
      <c r="L3110" s="10">
        <v>42062.680486111116</v>
      </c>
      <c r="M3110" t="b">
        <v>0</v>
      </c>
      <c r="N3110">
        <v>2</v>
      </c>
      <c r="O3110" t="b">
        <v>0</v>
      </c>
      <c r="P3110" t="s">
        <v>8303</v>
      </c>
      <c r="Q3110">
        <v>5.1999999999999995E-4</v>
      </c>
      <c r="R3110">
        <v>13</v>
      </c>
      <c r="S3110" t="s">
        <v>8319</v>
      </c>
      <c r="T3110" t="s">
        <v>8359</v>
      </c>
    </row>
    <row r="3111" spans="1:20" x14ac:dyDescent="0.2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v>41879.125115740739</v>
      </c>
      <c r="K3111">
        <v>1406170810</v>
      </c>
      <c r="L3111" s="10"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>
        <v>0.25030188679245285</v>
      </c>
      <c r="R3111">
        <v>58.184210526315788</v>
      </c>
      <c r="S3111" t="s">
        <v>8319</v>
      </c>
      <c r="T3111" t="s">
        <v>8359</v>
      </c>
    </row>
    <row r="3112" spans="1:20" x14ac:dyDescent="0.2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v>42785.031469907408</v>
      </c>
      <c r="K3112">
        <v>1484009119</v>
      </c>
      <c r="L3112" s="10">
        <v>42745.031469907408</v>
      </c>
      <c r="M3112" t="b">
        <v>0</v>
      </c>
      <c r="N3112">
        <v>1</v>
      </c>
      <c r="O3112" t="b">
        <v>0</v>
      </c>
      <c r="P3112" t="s">
        <v>8303</v>
      </c>
      <c r="Q3112">
        <v>4.0000000000000002E-4</v>
      </c>
      <c r="R3112">
        <v>10</v>
      </c>
      <c r="S3112" t="s">
        <v>8319</v>
      </c>
      <c r="T3112" t="s">
        <v>8359</v>
      </c>
    </row>
    <row r="3113" spans="1:20" x14ac:dyDescent="0.2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v>41916.595138888886</v>
      </c>
      <c r="K3113">
        <v>1409753820</v>
      </c>
      <c r="L3113" s="10">
        <v>41885.595138888886</v>
      </c>
      <c r="M3113" t="b">
        <v>0</v>
      </c>
      <c r="N3113">
        <v>76</v>
      </c>
      <c r="O3113" t="b">
        <v>0</v>
      </c>
      <c r="P3113" t="s">
        <v>8303</v>
      </c>
      <c r="Q3113">
        <v>0.26640000000000003</v>
      </c>
      <c r="R3113">
        <v>70.10526315789474</v>
      </c>
      <c r="S3113" t="s">
        <v>8319</v>
      </c>
      <c r="T3113" t="s">
        <v>8359</v>
      </c>
    </row>
    <row r="3114" spans="1:20" x14ac:dyDescent="0.2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v>42675.121921296297</v>
      </c>
      <c r="K3114">
        <v>1472784934</v>
      </c>
      <c r="L3114" s="10">
        <v>42615.121921296297</v>
      </c>
      <c r="M3114" t="b">
        <v>0</v>
      </c>
      <c r="N3114">
        <v>9</v>
      </c>
      <c r="O3114" t="b">
        <v>0</v>
      </c>
      <c r="P3114" t="s">
        <v>8303</v>
      </c>
      <c r="Q3114">
        <v>4.7363636363636365E-2</v>
      </c>
      <c r="R3114">
        <v>57.888888888888886</v>
      </c>
      <c r="S3114" t="s">
        <v>8319</v>
      </c>
      <c r="T3114" t="s">
        <v>8359</v>
      </c>
    </row>
    <row r="3115" spans="1:20" x14ac:dyDescent="0.2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v>42111.731273148151</v>
      </c>
      <c r="K3115">
        <v>1426699982</v>
      </c>
      <c r="L3115" s="10">
        <v>42081.731273148151</v>
      </c>
      <c r="M3115" t="b">
        <v>0</v>
      </c>
      <c r="N3115">
        <v>37</v>
      </c>
      <c r="O3115" t="b">
        <v>0</v>
      </c>
      <c r="P3115" t="s">
        <v>8303</v>
      </c>
      <c r="Q3115">
        <v>4.2435339894712751E-2</v>
      </c>
      <c r="R3115">
        <v>125.27027027027027</v>
      </c>
      <c r="S3115" t="s">
        <v>8319</v>
      </c>
      <c r="T3115" t="s">
        <v>8359</v>
      </c>
    </row>
    <row r="3116" spans="1:20" x14ac:dyDescent="0.2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v>41903.632523148146</v>
      </c>
      <c r="K3116">
        <v>1406128250</v>
      </c>
      <c r="L3116" s="10">
        <v>41843.632523148146</v>
      </c>
      <c r="M3116" t="b">
        <v>0</v>
      </c>
      <c r="N3116">
        <v>0</v>
      </c>
      <c r="O3116" t="b">
        <v>0</v>
      </c>
      <c r="P3116" t="s">
        <v>8303</v>
      </c>
      <c r="Q3116">
        <v>0</v>
      </c>
      <c r="R3116" t="e">
        <v>#DIV/0!</v>
      </c>
      <c r="S3116" t="s">
        <v>8319</v>
      </c>
      <c r="T3116" t="s">
        <v>8359</v>
      </c>
    </row>
    <row r="3117" spans="1:20" x14ac:dyDescent="0.2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v>42526.447071759263</v>
      </c>
      <c r="K3117">
        <v>1462531427</v>
      </c>
      <c r="L3117" s="10">
        <v>42496.447071759263</v>
      </c>
      <c r="M3117" t="b">
        <v>0</v>
      </c>
      <c r="N3117">
        <v>1</v>
      </c>
      <c r="O3117" t="b">
        <v>0</v>
      </c>
      <c r="P3117" t="s">
        <v>8303</v>
      </c>
      <c r="Q3117">
        <v>0.03</v>
      </c>
      <c r="R3117">
        <v>300</v>
      </c>
      <c r="S3117" t="s">
        <v>8319</v>
      </c>
      <c r="T3117" t="s">
        <v>8359</v>
      </c>
    </row>
    <row r="3118" spans="1:20" x14ac:dyDescent="0.2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v>42095.515335648146</v>
      </c>
      <c r="K3118">
        <v>1426681325</v>
      </c>
      <c r="L3118" s="10">
        <v>42081.515335648146</v>
      </c>
      <c r="M3118" t="b">
        <v>0</v>
      </c>
      <c r="N3118">
        <v>10</v>
      </c>
      <c r="O3118" t="b">
        <v>0</v>
      </c>
      <c r="P3118" t="s">
        <v>8303</v>
      </c>
      <c r="Q3118">
        <v>0.57333333333333336</v>
      </c>
      <c r="R3118">
        <v>43</v>
      </c>
      <c r="S3118" t="s">
        <v>8319</v>
      </c>
      <c r="T3118" t="s">
        <v>8359</v>
      </c>
    </row>
    <row r="3119" spans="1:20" x14ac:dyDescent="0.2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v>42517.55</v>
      </c>
      <c r="K3119">
        <v>1463648360</v>
      </c>
      <c r="L3119" s="10">
        <v>42509.374537037031</v>
      </c>
      <c r="M3119" t="b">
        <v>0</v>
      </c>
      <c r="N3119">
        <v>1</v>
      </c>
      <c r="O3119" t="b">
        <v>0</v>
      </c>
      <c r="P3119" t="s">
        <v>8303</v>
      </c>
      <c r="Q3119">
        <v>1E-3</v>
      </c>
      <c r="R3119">
        <v>1</v>
      </c>
      <c r="S3119" t="s">
        <v>8319</v>
      </c>
      <c r="T3119" t="s">
        <v>8359</v>
      </c>
    </row>
    <row r="3120" spans="1:20" x14ac:dyDescent="0.2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v>42553.649571759262</v>
      </c>
      <c r="K3120">
        <v>1465832123</v>
      </c>
      <c r="L3120" s="10">
        <v>42534.649571759262</v>
      </c>
      <c r="M3120" t="b">
        <v>0</v>
      </c>
      <c r="N3120">
        <v>2</v>
      </c>
      <c r="O3120" t="b">
        <v>0</v>
      </c>
      <c r="P3120" t="s">
        <v>8303</v>
      </c>
      <c r="Q3120">
        <v>3.0999999999999999E-3</v>
      </c>
      <c r="R3120">
        <v>775</v>
      </c>
      <c r="S3120" t="s">
        <v>8319</v>
      </c>
      <c r="T3120" t="s">
        <v>8359</v>
      </c>
    </row>
    <row r="3121" spans="1:20" x14ac:dyDescent="0.2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v>42090.003842592589</v>
      </c>
      <c r="K3121">
        <v>1424826332</v>
      </c>
      <c r="L3121" s="10">
        <v>42060.04550925926</v>
      </c>
      <c r="M3121" t="b">
        <v>0</v>
      </c>
      <c r="N3121">
        <v>1</v>
      </c>
      <c r="O3121" t="b">
        <v>0</v>
      </c>
      <c r="P3121" t="s">
        <v>8303</v>
      </c>
      <c r="Q3121">
        <v>5.0000000000000001E-4</v>
      </c>
      <c r="R3121">
        <v>5</v>
      </c>
      <c r="S3121" t="s">
        <v>8319</v>
      </c>
      <c r="T3121" t="s">
        <v>8359</v>
      </c>
    </row>
    <row r="3122" spans="1:20" x14ac:dyDescent="0.2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v>42495.900416666671</v>
      </c>
      <c r="K3122">
        <v>1457303796</v>
      </c>
      <c r="L3122" s="10">
        <v>42435.942083333335</v>
      </c>
      <c r="M3122" t="b">
        <v>0</v>
      </c>
      <c r="N3122">
        <v>10</v>
      </c>
      <c r="O3122" t="b">
        <v>0</v>
      </c>
      <c r="P3122" t="s">
        <v>8303</v>
      </c>
      <c r="Q3122">
        <v>9.8461538461538464E-5</v>
      </c>
      <c r="R3122">
        <v>12.8</v>
      </c>
      <c r="S3122" t="s">
        <v>8319</v>
      </c>
      <c r="T3122" t="s">
        <v>8359</v>
      </c>
    </row>
    <row r="3123" spans="1:20" x14ac:dyDescent="0.2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v>41908.679803240739</v>
      </c>
      <c r="K3123">
        <v>1406564335</v>
      </c>
      <c r="L3123" s="10">
        <v>41848.679803240739</v>
      </c>
      <c r="M3123" t="b">
        <v>0</v>
      </c>
      <c r="N3123">
        <v>1</v>
      </c>
      <c r="O3123" t="b">
        <v>0</v>
      </c>
      <c r="P3123" t="s">
        <v>8303</v>
      </c>
      <c r="Q3123">
        <v>6.6666666666666671E-3</v>
      </c>
      <c r="R3123">
        <v>10</v>
      </c>
      <c r="S3123" t="s">
        <v>8319</v>
      </c>
      <c r="T3123" t="s">
        <v>8359</v>
      </c>
    </row>
    <row r="3124" spans="1:20" x14ac:dyDescent="0.2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v>42683.973750000005</v>
      </c>
      <c r="K3124">
        <v>1478298132</v>
      </c>
      <c r="L3124" s="10">
        <v>42678.932083333333</v>
      </c>
      <c r="M3124" t="b">
        <v>0</v>
      </c>
      <c r="N3124">
        <v>2</v>
      </c>
      <c r="O3124" t="b">
        <v>0</v>
      </c>
      <c r="P3124" t="s">
        <v>8303</v>
      </c>
      <c r="Q3124">
        <v>0.58291457286432158</v>
      </c>
      <c r="R3124">
        <v>58</v>
      </c>
      <c r="S3124" t="s">
        <v>8319</v>
      </c>
      <c r="T3124" t="s">
        <v>8359</v>
      </c>
    </row>
    <row r="3125" spans="1:20" x14ac:dyDescent="0.2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v>42560.993032407408</v>
      </c>
      <c r="K3125">
        <v>1465516198</v>
      </c>
      <c r="L3125" s="10"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>
        <v>0.68153600000000003</v>
      </c>
      <c r="R3125">
        <v>244.80459770114942</v>
      </c>
      <c r="S3125" t="s">
        <v>8319</v>
      </c>
      <c r="T3125" t="s">
        <v>8359</v>
      </c>
    </row>
    <row r="3126" spans="1:20" x14ac:dyDescent="0.2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v>42037.780104166668</v>
      </c>
      <c r="K3126">
        <v>1417718601</v>
      </c>
      <c r="L3126" s="10">
        <v>41977.780104166668</v>
      </c>
      <c r="M3126" t="b">
        <v>0</v>
      </c>
      <c r="N3126">
        <v>4</v>
      </c>
      <c r="O3126" t="b">
        <v>0</v>
      </c>
      <c r="P3126" t="s">
        <v>8303</v>
      </c>
      <c r="Q3126">
        <v>3.2499999999999997E-5</v>
      </c>
      <c r="R3126">
        <v>6.5</v>
      </c>
      <c r="S3126" t="s">
        <v>8319</v>
      </c>
      <c r="T3126" t="s">
        <v>8359</v>
      </c>
    </row>
    <row r="3127" spans="1:20" x14ac:dyDescent="0.2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v>42376.20685185185</v>
      </c>
      <c r="K3127">
        <v>1449550672</v>
      </c>
      <c r="L3127" s="10">
        <v>42346.20685185185</v>
      </c>
      <c r="M3127" t="b">
        <v>0</v>
      </c>
      <c r="N3127">
        <v>0</v>
      </c>
      <c r="O3127" t="b">
        <v>0</v>
      </c>
      <c r="P3127" t="s">
        <v>8303</v>
      </c>
      <c r="Q3127">
        <v>0</v>
      </c>
      <c r="R3127" t="e">
        <v>#DIV/0!</v>
      </c>
      <c r="S3127" t="s">
        <v>8319</v>
      </c>
      <c r="T3127" t="s">
        <v>8359</v>
      </c>
    </row>
    <row r="3128" spans="1:20" x14ac:dyDescent="0.2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v>42456.976412037038</v>
      </c>
      <c r="K3128">
        <v>1456532762</v>
      </c>
      <c r="L3128" s="10">
        <v>42427.01807870371</v>
      </c>
      <c r="M3128" t="b">
        <v>0</v>
      </c>
      <c r="N3128">
        <v>17</v>
      </c>
      <c r="O3128" t="b">
        <v>0</v>
      </c>
      <c r="P3128" t="s">
        <v>8303</v>
      </c>
      <c r="Q3128">
        <v>4.1599999999999998E-2</v>
      </c>
      <c r="R3128">
        <v>61.176470588235297</v>
      </c>
      <c r="S3128" t="s">
        <v>8319</v>
      </c>
      <c r="T3128" t="s">
        <v>8359</v>
      </c>
    </row>
    <row r="3129" spans="1:20" x14ac:dyDescent="0.2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v>42064.856817129628</v>
      </c>
      <c r="K3129">
        <v>1422650029</v>
      </c>
      <c r="L3129" s="10">
        <v>42034.856817129628</v>
      </c>
      <c r="M3129" t="b">
        <v>0</v>
      </c>
      <c r="N3129">
        <v>0</v>
      </c>
      <c r="O3129" t="b">
        <v>0</v>
      </c>
      <c r="P3129" t="s">
        <v>8303</v>
      </c>
      <c r="Q3129">
        <v>0</v>
      </c>
      <c r="R3129" t="e">
        <v>#DIV/0!</v>
      </c>
      <c r="S3129" t="s">
        <v>8319</v>
      </c>
      <c r="T3129" t="s">
        <v>8359</v>
      </c>
    </row>
    <row r="3130" spans="1:20" x14ac:dyDescent="0.2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v>42810.784039351856</v>
      </c>
      <c r="K3130">
        <v>1487101741</v>
      </c>
      <c r="L3130" s="10"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>
        <v>1.0860666666666667</v>
      </c>
      <c r="R3130">
        <v>139.23931623931625</v>
      </c>
      <c r="S3130" t="s">
        <v>8319</v>
      </c>
      <c r="T3130" t="s">
        <v>8350</v>
      </c>
    </row>
    <row r="3131" spans="1:20" x14ac:dyDescent="0.2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v>42843.801145833335</v>
      </c>
      <c r="K3131">
        <v>1489090419</v>
      </c>
      <c r="L3131" s="10">
        <v>42803.842812499999</v>
      </c>
      <c r="M3131" t="b">
        <v>0</v>
      </c>
      <c r="N3131">
        <v>1</v>
      </c>
      <c r="O3131" t="b">
        <v>0</v>
      </c>
      <c r="P3131" t="s">
        <v>8271</v>
      </c>
      <c r="Q3131">
        <v>8.0000000000000002E-3</v>
      </c>
      <c r="R3131">
        <v>10</v>
      </c>
      <c r="S3131" t="s">
        <v>8319</v>
      </c>
      <c r="T3131" t="s">
        <v>8350</v>
      </c>
    </row>
    <row r="3132" spans="1:20" x14ac:dyDescent="0.2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v>42839.207638888889</v>
      </c>
      <c r="K3132">
        <v>1489504916</v>
      </c>
      <c r="L3132" s="10">
        <v>42808.640231481477</v>
      </c>
      <c r="M3132" t="b">
        <v>0</v>
      </c>
      <c r="N3132">
        <v>4</v>
      </c>
      <c r="O3132" t="b">
        <v>0</v>
      </c>
      <c r="P3132" t="s">
        <v>8271</v>
      </c>
      <c r="Q3132">
        <v>3.7499999999999999E-2</v>
      </c>
      <c r="R3132">
        <v>93.75</v>
      </c>
      <c r="S3132" t="s">
        <v>8319</v>
      </c>
      <c r="T3132" t="s">
        <v>8350</v>
      </c>
    </row>
    <row r="3133" spans="1:20" x14ac:dyDescent="0.2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v>42833.537557870368</v>
      </c>
      <c r="K3133">
        <v>1489067645</v>
      </c>
      <c r="L3133" s="10">
        <v>42803.579224537039</v>
      </c>
      <c r="M3133" t="b">
        <v>0</v>
      </c>
      <c r="N3133">
        <v>12</v>
      </c>
      <c r="O3133" t="b">
        <v>0</v>
      </c>
      <c r="P3133" t="s">
        <v>8271</v>
      </c>
      <c r="Q3133">
        <v>0.15731707317073171</v>
      </c>
      <c r="R3133">
        <v>53.75</v>
      </c>
      <c r="S3133" t="s">
        <v>8319</v>
      </c>
      <c r="T3133" t="s">
        <v>8350</v>
      </c>
    </row>
    <row r="3134" spans="1:20" x14ac:dyDescent="0.2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v>42846.308564814812</v>
      </c>
      <c r="K3134">
        <v>1487579060</v>
      </c>
      <c r="L3134" s="10">
        <v>42786.350231481483</v>
      </c>
      <c r="M3134" t="b">
        <v>0</v>
      </c>
      <c r="N3134">
        <v>1</v>
      </c>
      <c r="O3134" t="b">
        <v>0</v>
      </c>
      <c r="P3134" t="s">
        <v>8271</v>
      </c>
      <c r="Q3134">
        <v>3.3333333333333332E-4</v>
      </c>
      <c r="R3134">
        <v>10</v>
      </c>
      <c r="S3134" t="s">
        <v>8319</v>
      </c>
      <c r="T3134" t="s">
        <v>8350</v>
      </c>
    </row>
    <row r="3135" spans="1:20" x14ac:dyDescent="0.2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v>42818.523541666669</v>
      </c>
      <c r="K3135">
        <v>1487770434</v>
      </c>
      <c r="L3135" s="10">
        <v>42788.565208333333</v>
      </c>
      <c r="M3135" t="b">
        <v>0</v>
      </c>
      <c r="N3135">
        <v>16</v>
      </c>
      <c r="O3135" t="b">
        <v>0</v>
      </c>
      <c r="P3135" t="s">
        <v>8271</v>
      </c>
      <c r="Q3135">
        <v>1.08</v>
      </c>
      <c r="R3135">
        <v>33.75</v>
      </c>
      <c r="S3135" t="s">
        <v>8319</v>
      </c>
      <c r="T3135" t="s">
        <v>8350</v>
      </c>
    </row>
    <row r="3136" spans="1:20" x14ac:dyDescent="0.2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v>42821.678460648152</v>
      </c>
      <c r="K3136">
        <v>1488820619</v>
      </c>
      <c r="L3136" s="10">
        <v>42800.720127314817</v>
      </c>
      <c r="M3136" t="b">
        <v>0</v>
      </c>
      <c r="N3136">
        <v>12</v>
      </c>
      <c r="O3136" t="b">
        <v>0</v>
      </c>
      <c r="P3136" t="s">
        <v>8271</v>
      </c>
      <c r="Q3136">
        <v>0.22500000000000001</v>
      </c>
      <c r="R3136">
        <v>18.75</v>
      </c>
      <c r="S3136" t="s">
        <v>8319</v>
      </c>
      <c r="T3136" t="s">
        <v>8350</v>
      </c>
    </row>
    <row r="3137" spans="1:20" x14ac:dyDescent="0.2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v>42829.151863425926</v>
      </c>
      <c r="K3137">
        <v>1489376321</v>
      </c>
      <c r="L3137" s="10">
        <v>42807.151863425926</v>
      </c>
      <c r="M3137" t="b">
        <v>0</v>
      </c>
      <c r="N3137">
        <v>7</v>
      </c>
      <c r="O3137" t="b">
        <v>0</v>
      </c>
      <c r="P3137" t="s">
        <v>8271</v>
      </c>
      <c r="Q3137">
        <v>0.20849420849420849</v>
      </c>
      <c r="R3137">
        <v>23.142857142857142</v>
      </c>
      <c r="S3137" t="s">
        <v>8319</v>
      </c>
      <c r="T3137" t="s">
        <v>8350</v>
      </c>
    </row>
    <row r="3138" spans="1:20" x14ac:dyDescent="0.2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v>42825.957638888889</v>
      </c>
      <c r="K3138">
        <v>1487847954</v>
      </c>
      <c r="L3138" s="10">
        <v>42789.462430555555</v>
      </c>
      <c r="M3138" t="b">
        <v>0</v>
      </c>
      <c r="N3138">
        <v>22</v>
      </c>
      <c r="O3138" t="b">
        <v>0</v>
      </c>
      <c r="P3138" t="s">
        <v>8271</v>
      </c>
      <c r="Q3138">
        <v>1.278</v>
      </c>
      <c r="R3138">
        <v>29.045454545454547</v>
      </c>
      <c r="S3138" t="s">
        <v>8319</v>
      </c>
      <c r="T3138" t="s">
        <v>8350</v>
      </c>
    </row>
    <row r="3139" spans="1:20" x14ac:dyDescent="0.2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v>42858.8</v>
      </c>
      <c r="K3139">
        <v>1489439669</v>
      </c>
      <c r="L3139" s="10">
        <v>42807.885057870371</v>
      </c>
      <c r="M3139" t="b">
        <v>0</v>
      </c>
      <c r="N3139">
        <v>1</v>
      </c>
      <c r="O3139" t="b">
        <v>0</v>
      </c>
      <c r="P3139" t="s">
        <v>8271</v>
      </c>
      <c r="Q3139">
        <v>3.3333333333333333E-2</v>
      </c>
      <c r="R3139">
        <v>50</v>
      </c>
      <c r="S3139" t="s">
        <v>8319</v>
      </c>
      <c r="T3139" t="s">
        <v>8350</v>
      </c>
    </row>
    <row r="3140" spans="1:20" x14ac:dyDescent="0.2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v>42828.645914351851</v>
      </c>
      <c r="K3140">
        <v>1489591807</v>
      </c>
      <c r="L3140" s="10">
        <v>42809.645914351851</v>
      </c>
      <c r="M3140" t="b">
        <v>0</v>
      </c>
      <c r="N3140">
        <v>0</v>
      </c>
      <c r="O3140" t="b">
        <v>0</v>
      </c>
      <c r="P3140" t="s">
        <v>8271</v>
      </c>
      <c r="Q3140">
        <v>0</v>
      </c>
      <c r="R3140" t="e">
        <v>#DIV/0!</v>
      </c>
      <c r="S3140" t="s">
        <v>8319</v>
      </c>
      <c r="T3140" t="s">
        <v>8350</v>
      </c>
    </row>
    <row r="3141" spans="1:20" x14ac:dyDescent="0.2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v>42819.189583333333</v>
      </c>
      <c r="K3141">
        <v>1487485760</v>
      </c>
      <c r="L3141" s="10">
        <v>42785.270370370374</v>
      </c>
      <c r="M3141" t="b">
        <v>0</v>
      </c>
      <c r="N3141">
        <v>6</v>
      </c>
      <c r="O3141" t="b">
        <v>0</v>
      </c>
      <c r="P3141" t="s">
        <v>8271</v>
      </c>
      <c r="Q3141">
        <v>5.3999999999999999E-2</v>
      </c>
      <c r="R3141">
        <v>450</v>
      </c>
      <c r="S3141" t="s">
        <v>8319</v>
      </c>
      <c r="T3141" t="s">
        <v>8350</v>
      </c>
    </row>
    <row r="3142" spans="1:20" x14ac:dyDescent="0.2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v>42832.677118055552</v>
      </c>
      <c r="K3142">
        <v>1488993303</v>
      </c>
      <c r="L3142" s="10">
        <v>42802.718784722223</v>
      </c>
      <c r="M3142" t="b">
        <v>0</v>
      </c>
      <c r="N3142">
        <v>4</v>
      </c>
      <c r="O3142" t="b">
        <v>0</v>
      </c>
      <c r="P3142" t="s">
        <v>8271</v>
      </c>
      <c r="Q3142">
        <v>9.5999999999999992E-3</v>
      </c>
      <c r="R3142">
        <v>24</v>
      </c>
      <c r="S3142" t="s">
        <v>8319</v>
      </c>
      <c r="T3142" t="s">
        <v>8350</v>
      </c>
    </row>
    <row r="3143" spans="1:20" x14ac:dyDescent="0.2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v>42841.833333333328</v>
      </c>
      <c r="K3143">
        <v>1488823488</v>
      </c>
      <c r="L3143" s="10">
        <v>42800.753333333334</v>
      </c>
      <c r="M3143" t="b">
        <v>0</v>
      </c>
      <c r="N3143">
        <v>8</v>
      </c>
      <c r="O3143" t="b">
        <v>0</v>
      </c>
      <c r="P3143" t="s">
        <v>8271</v>
      </c>
      <c r="Q3143">
        <v>0.51600000000000001</v>
      </c>
      <c r="R3143">
        <v>32.25</v>
      </c>
      <c r="S3143" t="s">
        <v>8319</v>
      </c>
      <c r="T3143" t="s">
        <v>8350</v>
      </c>
    </row>
    <row r="3144" spans="1:20" x14ac:dyDescent="0.2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v>42813.471516203703</v>
      </c>
      <c r="K3144">
        <v>1487333939</v>
      </c>
      <c r="L3144" s="10">
        <v>42783.513182870374</v>
      </c>
      <c r="M3144" t="b">
        <v>0</v>
      </c>
      <c r="N3144">
        <v>3</v>
      </c>
      <c r="O3144" t="b">
        <v>0</v>
      </c>
      <c r="P3144" t="s">
        <v>8271</v>
      </c>
      <c r="Q3144">
        <v>1.6363636363636365E-2</v>
      </c>
      <c r="R3144">
        <v>15</v>
      </c>
      <c r="S3144" t="s">
        <v>8319</v>
      </c>
      <c r="T3144" t="s">
        <v>8350</v>
      </c>
    </row>
    <row r="3145" spans="1:20" x14ac:dyDescent="0.2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v>42834.358287037037</v>
      </c>
      <c r="K3145">
        <v>1489480556</v>
      </c>
      <c r="L3145" s="10">
        <v>42808.358287037037</v>
      </c>
      <c r="M3145" t="b">
        <v>0</v>
      </c>
      <c r="N3145">
        <v>0</v>
      </c>
      <c r="O3145" t="b">
        <v>0</v>
      </c>
      <c r="P3145" t="s">
        <v>8271</v>
      </c>
      <c r="Q3145">
        <v>0</v>
      </c>
      <c r="R3145" t="e">
        <v>#DIV/0!</v>
      </c>
      <c r="S3145" t="s">
        <v>8319</v>
      </c>
      <c r="T3145" t="s">
        <v>8350</v>
      </c>
    </row>
    <row r="3146" spans="1:20" x14ac:dyDescent="0.2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v>42813.25</v>
      </c>
      <c r="K3146">
        <v>1488459307</v>
      </c>
      <c r="L3146" s="10">
        <v>42796.538275462968</v>
      </c>
      <c r="M3146" t="b">
        <v>0</v>
      </c>
      <c r="N3146">
        <v>30</v>
      </c>
      <c r="O3146" t="b">
        <v>0</v>
      </c>
      <c r="P3146" t="s">
        <v>8271</v>
      </c>
      <c r="Q3146">
        <v>0.754</v>
      </c>
      <c r="R3146">
        <v>251.33333333333334</v>
      </c>
      <c r="S3146" t="s">
        <v>8319</v>
      </c>
      <c r="T3146" t="s">
        <v>8350</v>
      </c>
    </row>
    <row r="3147" spans="1:20" x14ac:dyDescent="0.2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v>42821.999236111107</v>
      </c>
      <c r="K3147">
        <v>1485478734</v>
      </c>
      <c r="L3147" s="10">
        <v>42762.040902777779</v>
      </c>
      <c r="M3147" t="b">
        <v>0</v>
      </c>
      <c r="N3147">
        <v>0</v>
      </c>
      <c r="O3147" t="b">
        <v>0</v>
      </c>
      <c r="P3147" t="s">
        <v>8271</v>
      </c>
      <c r="Q3147">
        <v>0</v>
      </c>
      <c r="R3147" t="e">
        <v>#DIV/0!</v>
      </c>
      <c r="S3147" t="s">
        <v>8319</v>
      </c>
      <c r="T3147" t="s">
        <v>8350</v>
      </c>
    </row>
    <row r="3148" spans="1:20" x14ac:dyDescent="0.2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v>42841.640810185185</v>
      </c>
      <c r="K3148">
        <v>1488471766</v>
      </c>
      <c r="L3148" s="10">
        <v>42796.682476851856</v>
      </c>
      <c r="M3148" t="b">
        <v>0</v>
      </c>
      <c r="N3148">
        <v>12</v>
      </c>
      <c r="O3148" t="b">
        <v>0</v>
      </c>
      <c r="P3148" t="s">
        <v>8271</v>
      </c>
      <c r="Q3148">
        <v>0.105</v>
      </c>
      <c r="R3148">
        <v>437.5</v>
      </c>
      <c r="S3148" t="s">
        <v>8319</v>
      </c>
      <c r="T3148" t="s">
        <v>8350</v>
      </c>
    </row>
    <row r="3149" spans="1:20" x14ac:dyDescent="0.2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v>41950.011053240742</v>
      </c>
      <c r="K3149">
        <v>1411859755</v>
      </c>
      <c r="L3149" s="10"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>
        <v>1.1752499999999999</v>
      </c>
      <c r="R3149">
        <v>110.35211267605634</v>
      </c>
      <c r="S3149" t="s">
        <v>8319</v>
      </c>
      <c r="T3149" t="s">
        <v>8350</v>
      </c>
    </row>
    <row r="3150" spans="1:20" x14ac:dyDescent="0.2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v>41913.166666666664</v>
      </c>
      <c r="K3150">
        <v>1410278284</v>
      </c>
      <c r="L3150" s="10">
        <v>41891.665324074071</v>
      </c>
      <c r="M3150" t="b">
        <v>1</v>
      </c>
      <c r="N3150">
        <v>57</v>
      </c>
      <c r="O3150" t="b">
        <v>1</v>
      </c>
      <c r="P3150" t="s">
        <v>8271</v>
      </c>
      <c r="Q3150">
        <v>1.3116666666666668</v>
      </c>
      <c r="R3150">
        <v>41.421052631578945</v>
      </c>
      <c r="S3150" t="s">
        <v>8319</v>
      </c>
      <c r="T3150" t="s">
        <v>8350</v>
      </c>
    </row>
    <row r="3151" spans="1:20" x14ac:dyDescent="0.2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v>41250.083333333336</v>
      </c>
      <c r="K3151">
        <v>1352766300</v>
      </c>
      <c r="L3151" s="10">
        <v>41226.017361111109</v>
      </c>
      <c r="M3151" t="b">
        <v>1</v>
      </c>
      <c r="N3151">
        <v>25</v>
      </c>
      <c r="O3151" t="b">
        <v>1</v>
      </c>
      <c r="P3151" t="s">
        <v>8271</v>
      </c>
      <c r="Q3151">
        <v>1.04</v>
      </c>
      <c r="R3151">
        <v>52</v>
      </c>
      <c r="S3151" t="s">
        <v>8319</v>
      </c>
      <c r="T3151" t="s">
        <v>8350</v>
      </c>
    </row>
    <row r="3152" spans="1:20" x14ac:dyDescent="0.2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v>40568.166666666664</v>
      </c>
      <c r="K3152">
        <v>1288160403</v>
      </c>
      <c r="L3152" s="10"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>
        <v>1.01</v>
      </c>
      <c r="R3152">
        <v>33.990384615384613</v>
      </c>
      <c r="S3152" t="s">
        <v>8319</v>
      </c>
      <c r="T3152" t="s">
        <v>8350</v>
      </c>
    </row>
    <row r="3153" spans="1:20" x14ac:dyDescent="0.2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v>41892.83997685185</v>
      </c>
      <c r="K3153">
        <v>1407787774</v>
      </c>
      <c r="L3153" s="10">
        <v>41862.83997685185</v>
      </c>
      <c r="M3153" t="b">
        <v>1</v>
      </c>
      <c r="N3153">
        <v>34</v>
      </c>
      <c r="O3153" t="b">
        <v>1</v>
      </c>
      <c r="P3153" t="s">
        <v>8271</v>
      </c>
      <c r="Q3153">
        <v>1.004</v>
      </c>
      <c r="R3153">
        <v>103.35294117647059</v>
      </c>
      <c r="S3153" t="s">
        <v>8319</v>
      </c>
      <c r="T3153" t="s">
        <v>8350</v>
      </c>
    </row>
    <row r="3154" spans="1:20" x14ac:dyDescent="0.2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v>41580.867673611108</v>
      </c>
      <c r="K3154">
        <v>1380833367</v>
      </c>
      <c r="L3154" s="10">
        <v>41550.867673611108</v>
      </c>
      <c r="M3154" t="b">
        <v>1</v>
      </c>
      <c r="N3154">
        <v>67</v>
      </c>
      <c r="O3154" t="b">
        <v>1</v>
      </c>
      <c r="P3154" t="s">
        <v>8271</v>
      </c>
      <c r="Q3154">
        <v>1.0595454545454546</v>
      </c>
      <c r="R3154">
        <v>34.791044776119406</v>
      </c>
      <c r="S3154" t="s">
        <v>8319</v>
      </c>
      <c r="T3154" t="s">
        <v>8350</v>
      </c>
    </row>
    <row r="3155" spans="1:20" x14ac:dyDescent="0.2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v>40664.207638888889</v>
      </c>
      <c r="K3155">
        <v>1301542937</v>
      </c>
      <c r="L3155" s="10"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>
        <v>3.3558333333333334</v>
      </c>
      <c r="R3155">
        <v>41.773858921161825</v>
      </c>
      <c r="S3155" t="s">
        <v>8319</v>
      </c>
      <c r="T3155" t="s">
        <v>8350</v>
      </c>
    </row>
    <row r="3156" spans="1:20" x14ac:dyDescent="0.2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v>41000.834004629629</v>
      </c>
      <c r="K3156">
        <v>1330722058</v>
      </c>
      <c r="L3156" s="10"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>
        <v>1.1292857142857142</v>
      </c>
      <c r="R3156">
        <v>64.268292682926827</v>
      </c>
      <c r="S3156" t="s">
        <v>8319</v>
      </c>
      <c r="T3156" t="s">
        <v>8350</v>
      </c>
    </row>
    <row r="3157" spans="1:20" x14ac:dyDescent="0.2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v>41263.499131944445</v>
      </c>
      <c r="K3157">
        <v>1353412725</v>
      </c>
      <c r="L3157" s="10"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>
        <v>1.885046</v>
      </c>
      <c r="R3157">
        <v>31.209370860927152</v>
      </c>
      <c r="S3157" t="s">
        <v>8319</v>
      </c>
      <c r="T3157" t="s">
        <v>8350</v>
      </c>
    </row>
    <row r="3158" spans="1:20" x14ac:dyDescent="0.2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v>41061.953055555554</v>
      </c>
      <c r="K3158">
        <v>1335567144</v>
      </c>
      <c r="L3158" s="10">
        <v>41026.953055555554</v>
      </c>
      <c r="M3158" t="b">
        <v>1</v>
      </c>
      <c r="N3158">
        <v>89</v>
      </c>
      <c r="O3158" t="b">
        <v>1</v>
      </c>
      <c r="P3158" t="s">
        <v>8271</v>
      </c>
      <c r="Q3158">
        <v>1.0181818181818181</v>
      </c>
      <c r="R3158">
        <v>62.921348314606739</v>
      </c>
      <c r="S3158" t="s">
        <v>8319</v>
      </c>
      <c r="T3158" t="s">
        <v>8350</v>
      </c>
    </row>
    <row r="3159" spans="1:20" x14ac:dyDescent="0.2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v>41839.208333333336</v>
      </c>
      <c r="K3159">
        <v>1404932105</v>
      </c>
      <c r="L3159" s="10">
        <v>41829.788252314815</v>
      </c>
      <c r="M3159" t="b">
        <v>1</v>
      </c>
      <c r="N3159">
        <v>41</v>
      </c>
      <c r="O3159" t="b">
        <v>1</v>
      </c>
      <c r="P3159" t="s">
        <v>8271</v>
      </c>
      <c r="Q3159">
        <v>1.01</v>
      </c>
      <c r="R3159">
        <v>98.536585365853654</v>
      </c>
      <c r="S3159" t="s">
        <v>8319</v>
      </c>
      <c r="T3159" t="s">
        <v>8350</v>
      </c>
    </row>
    <row r="3160" spans="1:20" x14ac:dyDescent="0.2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v>41477.839722222219</v>
      </c>
      <c r="K3160">
        <v>1371931752</v>
      </c>
      <c r="L3160" s="10">
        <v>41447.839722222219</v>
      </c>
      <c r="M3160" t="b">
        <v>1</v>
      </c>
      <c r="N3160">
        <v>69</v>
      </c>
      <c r="O3160" t="b">
        <v>1</v>
      </c>
      <c r="P3160" t="s">
        <v>8271</v>
      </c>
      <c r="Q3160">
        <v>1.1399999999999999</v>
      </c>
      <c r="R3160">
        <v>82.608695652173907</v>
      </c>
      <c r="S3160" t="s">
        <v>8319</v>
      </c>
      <c r="T3160" t="s">
        <v>8350</v>
      </c>
    </row>
    <row r="3161" spans="1:20" x14ac:dyDescent="0.2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v>40926.958333333336</v>
      </c>
      <c r="K3161">
        <v>1323221761</v>
      </c>
      <c r="L3161" s="10">
        <v>40884.066678240742</v>
      </c>
      <c r="M3161" t="b">
        <v>1</v>
      </c>
      <c r="N3161">
        <v>52</v>
      </c>
      <c r="O3161" t="b">
        <v>1</v>
      </c>
      <c r="P3161" t="s">
        <v>8271</v>
      </c>
      <c r="Q3161">
        <v>1.3348133333333334</v>
      </c>
      <c r="R3161">
        <v>38.504230769230773</v>
      </c>
      <c r="S3161" t="s">
        <v>8319</v>
      </c>
      <c r="T3161" t="s">
        <v>8350</v>
      </c>
    </row>
    <row r="3162" spans="1:20" x14ac:dyDescent="0.2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v>41864.207638888889</v>
      </c>
      <c r="K3162">
        <v>1405923687</v>
      </c>
      <c r="L3162" s="10">
        <v>41841.26489583333</v>
      </c>
      <c r="M3162" t="b">
        <v>1</v>
      </c>
      <c r="N3162">
        <v>57</v>
      </c>
      <c r="O3162" t="b">
        <v>1</v>
      </c>
      <c r="P3162" t="s">
        <v>8271</v>
      </c>
      <c r="Q3162">
        <v>1.0153333333333334</v>
      </c>
      <c r="R3162">
        <v>80.15789473684211</v>
      </c>
      <c r="S3162" t="s">
        <v>8319</v>
      </c>
      <c r="T3162" t="s">
        <v>8350</v>
      </c>
    </row>
    <row r="3163" spans="1:20" x14ac:dyDescent="0.2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v>41927.536134259259</v>
      </c>
      <c r="K3163">
        <v>1410785522</v>
      </c>
      <c r="L3163" s="10">
        <v>41897.536134259259</v>
      </c>
      <c r="M3163" t="b">
        <v>1</v>
      </c>
      <c r="N3163">
        <v>74</v>
      </c>
      <c r="O3163" t="b">
        <v>1</v>
      </c>
      <c r="P3163" t="s">
        <v>8271</v>
      </c>
      <c r="Q3163">
        <v>1.0509999999999999</v>
      </c>
      <c r="R3163">
        <v>28.405405405405407</v>
      </c>
      <c r="S3163" t="s">
        <v>8319</v>
      </c>
      <c r="T3163" t="s">
        <v>8350</v>
      </c>
    </row>
    <row r="3164" spans="1:20" x14ac:dyDescent="0.2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v>41827.083333333336</v>
      </c>
      <c r="K3164">
        <v>1402331262</v>
      </c>
      <c r="L3164" s="10">
        <v>41799.685902777775</v>
      </c>
      <c r="M3164" t="b">
        <v>1</v>
      </c>
      <c r="N3164">
        <v>63</v>
      </c>
      <c r="O3164" t="b">
        <v>1</v>
      </c>
      <c r="P3164" t="s">
        <v>8271</v>
      </c>
      <c r="Q3164">
        <v>1.2715000000000001</v>
      </c>
      <c r="R3164">
        <v>80.730158730158735</v>
      </c>
      <c r="S3164" t="s">
        <v>8319</v>
      </c>
      <c r="T3164" t="s">
        <v>8350</v>
      </c>
    </row>
    <row r="3165" spans="1:20" x14ac:dyDescent="0.2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v>41805.753761574073</v>
      </c>
      <c r="K3165">
        <v>1400263525</v>
      </c>
      <c r="L3165" s="10">
        <v>41775.753761574073</v>
      </c>
      <c r="M3165" t="b">
        <v>1</v>
      </c>
      <c r="N3165">
        <v>72</v>
      </c>
      <c r="O3165" t="b">
        <v>1</v>
      </c>
      <c r="P3165" t="s">
        <v>8271</v>
      </c>
      <c r="Q3165">
        <v>1.1115384615384616</v>
      </c>
      <c r="R3165">
        <v>200.69444444444446</v>
      </c>
      <c r="S3165" t="s">
        <v>8319</v>
      </c>
      <c r="T3165" t="s">
        <v>8350</v>
      </c>
    </row>
    <row r="3166" spans="1:20" x14ac:dyDescent="0.2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v>41799.80572916667</v>
      </c>
      <c r="K3166">
        <v>1399490415</v>
      </c>
      <c r="L3166" s="10">
        <v>41766.80572916667</v>
      </c>
      <c r="M3166" t="b">
        <v>1</v>
      </c>
      <c r="N3166">
        <v>71</v>
      </c>
      <c r="O3166" t="b">
        <v>1</v>
      </c>
      <c r="P3166" t="s">
        <v>8271</v>
      </c>
      <c r="Q3166">
        <v>1.0676000000000001</v>
      </c>
      <c r="R3166">
        <v>37.591549295774648</v>
      </c>
      <c r="S3166" t="s">
        <v>8319</v>
      </c>
      <c r="T3166" t="s">
        <v>8350</v>
      </c>
    </row>
    <row r="3167" spans="1:20" x14ac:dyDescent="0.2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v>40666.165972222225</v>
      </c>
      <c r="K3167">
        <v>1302493760</v>
      </c>
      <c r="L3167" s="10">
        <v>40644.159259259257</v>
      </c>
      <c r="M3167" t="b">
        <v>1</v>
      </c>
      <c r="N3167">
        <v>21</v>
      </c>
      <c r="O3167" t="b">
        <v>1</v>
      </c>
      <c r="P3167" t="s">
        <v>8271</v>
      </c>
      <c r="Q3167">
        <v>1.6266666666666667</v>
      </c>
      <c r="R3167">
        <v>58.095238095238095</v>
      </c>
      <c r="S3167" t="s">
        <v>8319</v>
      </c>
      <c r="T3167" t="s">
        <v>8350</v>
      </c>
    </row>
    <row r="3168" spans="1:20" x14ac:dyDescent="0.2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v>41969.332638888889</v>
      </c>
      <c r="K3168">
        <v>1414514153</v>
      </c>
      <c r="L3168" s="10">
        <v>41940.69158564815</v>
      </c>
      <c r="M3168" t="b">
        <v>1</v>
      </c>
      <c r="N3168">
        <v>930</v>
      </c>
      <c r="O3168" t="b">
        <v>1</v>
      </c>
      <c r="P3168" t="s">
        <v>8271</v>
      </c>
      <c r="Q3168">
        <v>1.6022808571428573</v>
      </c>
      <c r="R3168">
        <v>60.300892473118282</v>
      </c>
      <c r="S3168" t="s">
        <v>8319</v>
      </c>
      <c r="T3168" t="s">
        <v>8350</v>
      </c>
    </row>
    <row r="3169" spans="1:20" x14ac:dyDescent="0.2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v>41853.175706018519</v>
      </c>
      <c r="K3169">
        <v>1405743181</v>
      </c>
      <c r="L3169" s="10">
        <v>41839.175706018519</v>
      </c>
      <c r="M3169" t="b">
        <v>1</v>
      </c>
      <c r="N3169">
        <v>55</v>
      </c>
      <c r="O3169" t="b">
        <v>1</v>
      </c>
      <c r="P3169" t="s">
        <v>8271</v>
      </c>
      <c r="Q3169">
        <v>1.1616666666666666</v>
      </c>
      <c r="R3169">
        <v>63.363636363636367</v>
      </c>
      <c r="S3169" t="s">
        <v>8319</v>
      </c>
      <c r="T3169" t="s">
        <v>8350</v>
      </c>
    </row>
    <row r="3170" spans="1:20" x14ac:dyDescent="0.2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v>41803.916666666664</v>
      </c>
      <c r="K3170">
        <v>1399948353</v>
      </c>
      <c r="L3170" s="10">
        <v>41772.105937500004</v>
      </c>
      <c r="M3170" t="b">
        <v>1</v>
      </c>
      <c r="N3170">
        <v>61</v>
      </c>
      <c r="O3170" t="b">
        <v>1</v>
      </c>
      <c r="P3170" t="s">
        <v>8271</v>
      </c>
      <c r="Q3170">
        <v>1.242</v>
      </c>
      <c r="R3170">
        <v>50.901639344262293</v>
      </c>
      <c r="S3170" t="s">
        <v>8319</v>
      </c>
      <c r="T3170" t="s">
        <v>8350</v>
      </c>
    </row>
    <row r="3171" spans="1:20" x14ac:dyDescent="0.2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v>41621.207638888889</v>
      </c>
      <c r="K3171">
        <v>1384364561</v>
      </c>
      <c r="L3171" s="10">
        <v>41591.737974537034</v>
      </c>
      <c r="M3171" t="b">
        <v>1</v>
      </c>
      <c r="N3171">
        <v>82</v>
      </c>
      <c r="O3171" t="b">
        <v>1</v>
      </c>
      <c r="P3171" t="s">
        <v>8271</v>
      </c>
      <c r="Q3171">
        <v>1.030125</v>
      </c>
      <c r="R3171">
        <v>100.5</v>
      </c>
      <c r="S3171" t="s">
        <v>8319</v>
      </c>
      <c r="T3171" t="s">
        <v>8350</v>
      </c>
    </row>
    <row r="3172" spans="1:20" x14ac:dyDescent="0.2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v>41822.166666666664</v>
      </c>
      <c r="K3172">
        <v>1401414944</v>
      </c>
      <c r="L3172" s="10">
        <v>41789.080370370371</v>
      </c>
      <c r="M3172" t="b">
        <v>1</v>
      </c>
      <c r="N3172">
        <v>71</v>
      </c>
      <c r="O3172" t="b">
        <v>1</v>
      </c>
      <c r="P3172" t="s">
        <v>8271</v>
      </c>
      <c r="Q3172">
        <v>1.1225000000000001</v>
      </c>
      <c r="R3172">
        <v>31.619718309859156</v>
      </c>
      <c r="S3172" t="s">
        <v>8319</v>
      </c>
      <c r="T3172" t="s">
        <v>8350</v>
      </c>
    </row>
    <row r="3173" spans="1:20" x14ac:dyDescent="0.2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v>42496.608310185184</v>
      </c>
      <c r="K3173">
        <v>1459953358</v>
      </c>
      <c r="L3173" s="10"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>
        <v>1.0881428571428571</v>
      </c>
      <c r="R3173">
        <v>65.102564102564102</v>
      </c>
      <c r="S3173" t="s">
        <v>8319</v>
      </c>
      <c r="T3173" t="s">
        <v>8350</v>
      </c>
    </row>
    <row r="3174" spans="1:20" x14ac:dyDescent="0.2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v>40953.729953703703</v>
      </c>
      <c r="K3174">
        <v>1326648668</v>
      </c>
      <c r="L3174" s="10">
        <v>40923.729953703703</v>
      </c>
      <c r="M3174" t="b">
        <v>1</v>
      </c>
      <c r="N3174">
        <v>29</v>
      </c>
      <c r="O3174" t="b">
        <v>1</v>
      </c>
      <c r="P3174" t="s">
        <v>8271</v>
      </c>
      <c r="Q3174">
        <v>1.1499999999999999</v>
      </c>
      <c r="R3174">
        <v>79.310344827586206</v>
      </c>
      <c r="S3174" t="s">
        <v>8319</v>
      </c>
      <c r="T3174" t="s">
        <v>8350</v>
      </c>
    </row>
    <row r="3175" spans="1:20" x14ac:dyDescent="0.2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v>41908.878379629627</v>
      </c>
      <c r="K3175">
        <v>1409173492</v>
      </c>
      <c r="L3175" s="10">
        <v>41878.878379629627</v>
      </c>
      <c r="M3175" t="b">
        <v>1</v>
      </c>
      <c r="N3175">
        <v>74</v>
      </c>
      <c r="O3175" t="b">
        <v>1</v>
      </c>
      <c r="P3175" t="s">
        <v>8271</v>
      </c>
      <c r="Q3175">
        <v>1.03</v>
      </c>
      <c r="R3175">
        <v>139.18918918918919</v>
      </c>
      <c r="S3175" t="s">
        <v>8319</v>
      </c>
      <c r="T3175" t="s">
        <v>8350</v>
      </c>
    </row>
    <row r="3176" spans="1:20" x14ac:dyDescent="0.2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v>41876.864675925928</v>
      </c>
      <c r="K3176">
        <v>1407789908</v>
      </c>
      <c r="L3176" s="10">
        <v>41862.864675925928</v>
      </c>
      <c r="M3176" t="b">
        <v>1</v>
      </c>
      <c r="N3176">
        <v>23</v>
      </c>
      <c r="O3176" t="b">
        <v>1</v>
      </c>
      <c r="P3176" t="s">
        <v>8271</v>
      </c>
      <c r="Q3176">
        <v>1.0113333333333334</v>
      </c>
      <c r="R3176">
        <v>131.91304347826087</v>
      </c>
      <c r="S3176" t="s">
        <v>8319</v>
      </c>
      <c r="T3176" t="s">
        <v>8350</v>
      </c>
    </row>
    <row r="3177" spans="1:20" x14ac:dyDescent="0.2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v>40591.886886574073</v>
      </c>
      <c r="K3177">
        <v>1292793427</v>
      </c>
      <c r="L3177" s="10">
        <v>40531.886886574073</v>
      </c>
      <c r="M3177" t="b">
        <v>1</v>
      </c>
      <c r="N3177">
        <v>60</v>
      </c>
      <c r="O3177" t="b">
        <v>1</v>
      </c>
      <c r="P3177" t="s">
        <v>8271</v>
      </c>
      <c r="Q3177">
        <v>1.0955999999999999</v>
      </c>
      <c r="R3177">
        <v>91.3</v>
      </c>
      <c r="S3177" t="s">
        <v>8319</v>
      </c>
      <c r="T3177" t="s">
        <v>8350</v>
      </c>
    </row>
    <row r="3178" spans="1:20" x14ac:dyDescent="0.2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v>41504.625</v>
      </c>
      <c r="K3178">
        <v>1374531631</v>
      </c>
      <c r="L3178" s="10">
        <v>41477.930914351848</v>
      </c>
      <c r="M3178" t="b">
        <v>1</v>
      </c>
      <c r="N3178">
        <v>55</v>
      </c>
      <c r="O3178" t="b">
        <v>1</v>
      </c>
      <c r="P3178" t="s">
        <v>8271</v>
      </c>
      <c r="Q3178">
        <v>1.148421052631579</v>
      </c>
      <c r="R3178">
        <v>39.672727272727272</v>
      </c>
      <c r="S3178" t="s">
        <v>8319</v>
      </c>
      <c r="T3178" t="s">
        <v>8350</v>
      </c>
    </row>
    <row r="3179" spans="1:20" x14ac:dyDescent="0.2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v>41811.666770833333</v>
      </c>
      <c r="K3179">
        <v>1400774409</v>
      </c>
      <c r="L3179" s="10">
        <v>41781.666770833333</v>
      </c>
      <c r="M3179" t="b">
        <v>1</v>
      </c>
      <c r="N3179">
        <v>51</v>
      </c>
      <c r="O3179" t="b">
        <v>1</v>
      </c>
      <c r="P3179" t="s">
        <v>8271</v>
      </c>
      <c r="Q3179">
        <v>1.1739999999999999</v>
      </c>
      <c r="R3179">
        <v>57.549019607843135</v>
      </c>
      <c r="S3179" t="s">
        <v>8319</v>
      </c>
      <c r="T3179" t="s">
        <v>8350</v>
      </c>
    </row>
    <row r="3180" spans="1:20" x14ac:dyDescent="0.2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v>41836.605034722219</v>
      </c>
      <c r="K3180">
        <v>1402929075</v>
      </c>
      <c r="L3180" s="10">
        <v>41806.605034722219</v>
      </c>
      <c r="M3180" t="b">
        <v>1</v>
      </c>
      <c r="N3180">
        <v>78</v>
      </c>
      <c r="O3180" t="b">
        <v>1</v>
      </c>
      <c r="P3180" t="s">
        <v>8271</v>
      </c>
      <c r="Q3180">
        <v>1.7173333333333334</v>
      </c>
      <c r="R3180">
        <v>33.025641025641029</v>
      </c>
      <c r="S3180" t="s">
        <v>8319</v>
      </c>
      <c r="T3180" t="s">
        <v>8350</v>
      </c>
    </row>
    <row r="3181" spans="1:20" x14ac:dyDescent="0.2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v>41400.702210648145</v>
      </c>
      <c r="K3181">
        <v>1365699071</v>
      </c>
      <c r="L3181" s="10">
        <v>41375.702210648145</v>
      </c>
      <c r="M3181" t="b">
        <v>1</v>
      </c>
      <c r="N3181">
        <v>62</v>
      </c>
      <c r="O3181" t="b">
        <v>1</v>
      </c>
      <c r="P3181" t="s">
        <v>8271</v>
      </c>
      <c r="Q3181">
        <v>1.1416238095238094</v>
      </c>
      <c r="R3181">
        <v>77.335806451612896</v>
      </c>
      <c r="S3181" t="s">
        <v>8319</v>
      </c>
      <c r="T3181" t="s">
        <v>8350</v>
      </c>
    </row>
    <row r="3182" spans="1:20" x14ac:dyDescent="0.2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v>41810.412604166668</v>
      </c>
      <c r="K3182">
        <v>1400666049</v>
      </c>
      <c r="L3182" s="10">
        <v>41780.412604166668</v>
      </c>
      <c r="M3182" t="b">
        <v>1</v>
      </c>
      <c r="N3182">
        <v>45</v>
      </c>
      <c r="O3182" t="b">
        <v>1</v>
      </c>
      <c r="P3182" t="s">
        <v>8271</v>
      </c>
      <c r="Q3182">
        <v>1.1975</v>
      </c>
      <c r="R3182">
        <v>31.933333333333334</v>
      </c>
      <c r="S3182" t="s">
        <v>8319</v>
      </c>
      <c r="T3182" t="s">
        <v>8350</v>
      </c>
    </row>
    <row r="3183" spans="1:20" x14ac:dyDescent="0.2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v>41805.666666666664</v>
      </c>
      <c r="K3183">
        <v>1400570787</v>
      </c>
      <c r="L3183" s="10">
        <v>41779.310034722221</v>
      </c>
      <c r="M3183" t="b">
        <v>1</v>
      </c>
      <c r="N3183">
        <v>15</v>
      </c>
      <c r="O3183" t="b">
        <v>1</v>
      </c>
      <c r="P3183" t="s">
        <v>8271</v>
      </c>
      <c r="Q3183">
        <v>1.0900000000000001</v>
      </c>
      <c r="R3183">
        <v>36.333333333333336</v>
      </c>
      <c r="S3183" t="s">
        <v>8319</v>
      </c>
      <c r="T3183" t="s">
        <v>8350</v>
      </c>
    </row>
    <row r="3184" spans="1:20" x14ac:dyDescent="0.2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v>40939.708333333336</v>
      </c>
      <c r="K3184">
        <v>1323211621</v>
      </c>
      <c r="L3184" s="10"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>
        <v>1.0088571428571429</v>
      </c>
      <c r="R3184">
        <v>46.768211920529801</v>
      </c>
      <c r="S3184" t="s">
        <v>8319</v>
      </c>
      <c r="T3184" t="s">
        <v>8350</v>
      </c>
    </row>
    <row r="3185" spans="1:20" x14ac:dyDescent="0.2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v>41509.79478009259</v>
      </c>
      <c r="K3185">
        <v>1375729469</v>
      </c>
      <c r="L3185" s="10">
        <v>41491.79478009259</v>
      </c>
      <c r="M3185" t="b">
        <v>1</v>
      </c>
      <c r="N3185">
        <v>68</v>
      </c>
      <c r="O3185" t="b">
        <v>1</v>
      </c>
      <c r="P3185" t="s">
        <v>8271</v>
      </c>
      <c r="Q3185">
        <v>1.0900000000000001</v>
      </c>
      <c r="R3185">
        <v>40.073529411764703</v>
      </c>
      <c r="S3185" t="s">
        <v>8319</v>
      </c>
      <c r="T3185" t="s">
        <v>8350</v>
      </c>
    </row>
    <row r="3186" spans="1:20" x14ac:dyDescent="0.2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v>41821.993414351848</v>
      </c>
      <c r="K3186">
        <v>1401666631</v>
      </c>
      <c r="L3186" s="10">
        <v>41791.993414351848</v>
      </c>
      <c r="M3186" t="b">
        <v>1</v>
      </c>
      <c r="N3186">
        <v>46</v>
      </c>
      <c r="O3186" t="b">
        <v>1</v>
      </c>
      <c r="P3186" t="s">
        <v>8271</v>
      </c>
      <c r="Q3186">
        <v>1.0720930232558139</v>
      </c>
      <c r="R3186">
        <v>100.21739130434783</v>
      </c>
      <c r="S3186" t="s">
        <v>8319</v>
      </c>
      <c r="T3186" t="s">
        <v>8350</v>
      </c>
    </row>
    <row r="3187" spans="1:20" x14ac:dyDescent="0.2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v>41836.977326388893</v>
      </c>
      <c r="K3187">
        <v>1404948441</v>
      </c>
      <c r="L3187" s="10">
        <v>41829.977326388893</v>
      </c>
      <c r="M3187" t="b">
        <v>1</v>
      </c>
      <c r="N3187">
        <v>24</v>
      </c>
      <c r="O3187" t="b">
        <v>1</v>
      </c>
      <c r="P3187" t="s">
        <v>8271</v>
      </c>
      <c r="Q3187">
        <v>1</v>
      </c>
      <c r="R3187">
        <v>41.666666666666664</v>
      </c>
      <c r="S3187" t="s">
        <v>8319</v>
      </c>
      <c r="T3187" t="s">
        <v>8350</v>
      </c>
    </row>
    <row r="3188" spans="1:20" x14ac:dyDescent="0.2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v>41898.875</v>
      </c>
      <c r="K3188">
        <v>1408313438</v>
      </c>
      <c r="L3188" s="10">
        <v>41868.924050925925</v>
      </c>
      <c r="M3188" t="b">
        <v>1</v>
      </c>
      <c r="N3188">
        <v>70</v>
      </c>
      <c r="O3188" t="b">
        <v>1</v>
      </c>
      <c r="P3188" t="s">
        <v>8271</v>
      </c>
      <c r="Q3188">
        <v>1.0218750000000001</v>
      </c>
      <c r="R3188">
        <v>46.714285714285715</v>
      </c>
      <c r="S3188" t="s">
        <v>8319</v>
      </c>
      <c r="T3188" t="s">
        <v>8350</v>
      </c>
    </row>
    <row r="3189" spans="1:20" x14ac:dyDescent="0.2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v>41855.666354166664</v>
      </c>
      <c r="K3189">
        <v>1405439973</v>
      </c>
      <c r="L3189" s="10"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>
        <v>1.1629333333333334</v>
      </c>
      <c r="R3189">
        <v>71.491803278688522</v>
      </c>
      <c r="S3189" t="s">
        <v>8319</v>
      </c>
      <c r="T3189" t="s">
        <v>8350</v>
      </c>
    </row>
    <row r="3190" spans="1:20" x14ac:dyDescent="0.2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v>42165.415532407409</v>
      </c>
      <c r="K3190">
        <v>1432115902</v>
      </c>
      <c r="L3190" s="10">
        <v>42144.415532407409</v>
      </c>
      <c r="M3190" t="b">
        <v>0</v>
      </c>
      <c r="N3190">
        <v>9</v>
      </c>
      <c r="O3190" t="b">
        <v>0</v>
      </c>
      <c r="P3190" t="s">
        <v>8305</v>
      </c>
      <c r="Q3190">
        <v>0.65</v>
      </c>
      <c r="R3190">
        <v>14.444444444444445</v>
      </c>
      <c r="S3190" t="s">
        <v>8319</v>
      </c>
      <c r="T3190" t="s">
        <v>8344</v>
      </c>
    </row>
    <row r="3191" spans="1:20" x14ac:dyDescent="0.2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v>42148.346435185187</v>
      </c>
      <c r="K3191">
        <v>1429863532</v>
      </c>
      <c r="L3191" s="10">
        <v>42118.346435185187</v>
      </c>
      <c r="M3191" t="b">
        <v>0</v>
      </c>
      <c r="N3191">
        <v>19</v>
      </c>
      <c r="O3191" t="b">
        <v>0</v>
      </c>
      <c r="P3191" t="s">
        <v>8305</v>
      </c>
      <c r="Q3191">
        <v>0.12327272727272727</v>
      </c>
      <c r="R3191">
        <v>356.84210526315792</v>
      </c>
      <c r="S3191" t="s">
        <v>8319</v>
      </c>
      <c r="T3191" t="s">
        <v>8344</v>
      </c>
    </row>
    <row r="3192" spans="1:20" x14ac:dyDescent="0.2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v>42713.192997685182</v>
      </c>
      <c r="K3192">
        <v>1478662675</v>
      </c>
      <c r="L3192" s="10">
        <v>42683.151331018518</v>
      </c>
      <c r="M3192" t="b">
        <v>0</v>
      </c>
      <c r="N3192">
        <v>0</v>
      </c>
      <c r="O3192" t="b">
        <v>0</v>
      </c>
      <c r="P3192" t="s">
        <v>8305</v>
      </c>
      <c r="Q3192">
        <v>0</v>
      </c>
      <c r="R3192" t="e">
        <v>#DIV/0!</v>
      </c>
      <c r="S3192" t="s">
        <v>8319</v>
      </c>
      <c r="T3192" t="s">
        <v>8344</v>
      </c>
    </row>
    <row r="3193" spans="1:20" x14ac:dyDescent="0.2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v>42598.755428240736</v>
      </c>
      <c r="K3193">
        <v>1466186869</v>
      </c>
      <c r="L3193" s="10">
        <v>42538.755428240736</v>
      </c>
      <c r="M3193" t="b">
        <v>0</v>
      </c>
      <c r="N3193">
        <v>4</v>
      </c>
      <c r="O3193" t="b">
        <v>0</v>
      </c>
      <c r="P3193" t="s">
        <v>8305</v>
      </c>
      <c r="Q3193">
        <v>4.0266666666666666E-2</v>
      </c>
      <c r="R3193">
        <v>37.75</v>
      </c>
      <c r="S3193" t="s">
        <v>8319</v>
      </c>
      <c r="T3193" t="s">
        <v>8344</v>
      </c>
    </row>
    <row r="3194" spans="1:20" x14ac:dyDescent="0.2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v>42063.916666666672</v>
      </c>
      <c r="K3194">
        <v>1421274859</v>
      </c>
      <c r="L3194" s="10">
        <v>42018.94049768518</v>
      </c>
      <c r="M3194" t="b">
        <v>0</v>
      </c>
      <c r="N3194">
        <v>8</v>
      </c>
      <c r="O3194" t="b">
        <v>0</v>
      </c>
      <c r="P3194" t="s">
        <v>8305</v>
      </c>
      <c r="Q3194">
        <v>1.0200000000000001E-2</v>
      </c>
      <c r="R3194">
        <v>12.75</v>
      </c>
      <c r="S3194" t="s">
        <v>8319</v>
      </c>
      <c r="T3194" t="s">
        <v>8344</v>
      </c>
    </row>
    <row r="3195" spans="1:20" x14ac:dyDescent="0.2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v>42055.968240740738</v>
      </c>
      <c r="K3195">
        <v>1420586056</v>
      </c>
      <c r="L3195" s="10">
        <v>42010.968240740738</v>
      </c>
      <c r="M3195" t="b">
        <v>0</v>
      </c>
      <c r="N3195">
        <v>24</v>
      </c>
      <c r="O3195" t="b">
        <v>0</v>
      </c>
      <c r="P3195" t="s">
        <v>8305</v>
      </c>
      <c r="Q3195">
        <v>0.1174</v>
      </c>
      <c r="R3195">
        <v>24.458333333333332</v>
      </c>
      <c r="S3195" t="s">
        <v>8319</v>
      </c>
      <c r="T3195" t="s">
        <v>8344</v>
      </c>
    </row>
    <row r="3196" spans="1:20" x14ac:dyDescent="0.2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v>42212.062476851846</v>
      </c>
      <c r="K3196">
        <v>1435368598</v>
      </c>
      <c r="L3196" s="10">
        <v>42182.062476851846</v>
      </c>
      <c r="M3196" t="b">
        <v>0</v>
      </c>
      <c r="N3196">
        <v>0</v>
      </c>
      <c r="O3196" t="b">
        <v>0</v>
      </c>
      <c r="P3196" t="s">
        <v>8305</v>
      </c>
      <c r="Q3196">
        <v>0</v>
      </c>
      <c r="R3196" t="e">
        <v>#DIV/0!</v>
      </c>
      <c r="S3196" t="s">
        <v>8319</v>
      </c>
      <c r="T3196" t="s">
        <v>8344</v>
      </c>
    </row>
    <row r="3197" spans="1:20" x14ac:dyDescent="0.2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v>42047.594236111108</v>
      </c>
      <c r="K3197">
        <v>1421158542</v>
      </c>
      <c r="L3197" s="10">
        <v>42017.594236111108</v>
      </c>
      <c r="M3197" t="b">
        <v>0</v>
      </c>
      <c r="N3197">
        <v>39</v>
      </c>
      <c r="O3197" t="b">
        <v>0</v>
      </c>
      <c r="P3197" t="s">
        <v>8305</v>
      </c>
      <c r="Q3197">
        <v>0.59142857142857141</v>
      </c>
      <c r="R3197">
        <v>53.07692307692308</v>
      </c>
      <c r="S3197" t="s">
        <v>8319</v>
      </c>
      <c r="T3197" t="s">
        <v>8344</v>
      </c>
    </row>
    <row r="3198" spans="1:20" x14ac:dyDescent="0.2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v>42217.583333333328</v>
      </c>
      <c r="K3198">
        <v>1433254875</v>
      </c>
      <c r="L3198" s="10">
        <v>42157.598090277781</v>
      </c>
      <c r="M3198" t="b">
        <v>0</v>
      </c>
      <c r="N3198">
        <v>6</v>
      </c>
      <c r="O3198" t="b">
        <v>0</v>
      </c>
      <c r="P3198" t="s">
        <v>8305</v>
      </c>
      <c r="Q3198">
        <v>5.9999999999999995E-4</v>
      </c>
      <c r="R3198">
        <v>300</v>
      </c>
      <c r="S3198" t="s">
        <v>8319</v>
      </c>
      <c r="T3198" t="s">
        <v>8344</v>
      </c>
    </row>
    <row r="3199" spans="1:20" x14ac:dyDescent="0.2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v>42039.493263888886</v>
      </c>
      <c r="K3199">
        <v>1420458618</v>
      </c>
      <c r="L3199" s="10">
        <v>42009.493263888886</v>
      </c>
      <c r="M3199" t="b">
        <v>0</v>
      </c>
      <c r="N3199">
        <v>4</v>
      </c>
      <c r="O3199" t="b">
        <v>0</v>
      </c>
      <c r="P3199" t="s">
        <v>8305</v>
      </c>
      <c r="Q3199">
        <v>0.1145</v>
      </c>
      <c r="R3199">
        <v>286.25</v>
      </c>
      <c r="S3199" t="s">
        <v>8319</v>
      </c>
      <c r="T3199" t="s">
        <v>8344</v>
      </c>
    </row>
    <row r="3200" spans="1:20" x14ac:dyDescent="0.2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v>42051.424502314811</v>
      </c>
      <c r="K3200">
        <v>1420798277</v>
      </c>
      <c r="L3200" s="10">
        <v>42013.424502314811</v>
      </c>
      <c r="M3200" t="b">
        <v>0</v>
      </c>
      <c r="N3200">
        <v>3</v>
      </c>
      <c r="O3200" t="b">
        <v>0</v>
      </c>
      <c r="P3200" t="s">
        <v>8305</v>
      </c>
      <c r="Q3200">
        <v>3.6666666666666666E-3</v>
      </c>
      <c r="R3200">
        <v>36.666666666666664</v>
      </c>
      <c r="S3200" t="s">
        <v>8319</v>
      </c>
      <c r="T3200" t="s">
        <v>8344</v>
      </c>
    </row>
    <row r="3201" spans="1:20" x14ac:dyDescent="0.2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v>41888.875</v>
      </c>
      <c r="K3201">
        <v>1407435418</v>
      </c>
      <c r="L3201" s="10">
        <v>41858.761782407404</v>
      </c>
      <c r="M3201" t="b">
        <v>0</v>
      </c>
      <c r="N3201">
        <v>53</v>
      </c>
      <c r="O3201" t="b">
        <v>0</v>
      </c>
      <c r="P3201" t="s">
        <v>8305</v>
      </c>
      <c r="Q3201">
        <v>0.52159999999999995</v>
      </c>
      <c r="R3201">
        <v>49.20754716981132</v>
      </c>
      <c r="S3201" t="s">
        <v>8319</v>
      </c>
      <c r="T3201" t="s">
        <v>8344</v>
      </c>
    </row>
    <row r="3202" spans="1:20" x14ac:dyDescent="0.2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v>42490.231944444444</v>
      </c>
      <c r="K3202">
        <v>1459410101</v>
      </c>
      <c r="L3202" s="10">
        <v>42460.320613425924</v>
      </c>
      <c r="M3202" t="b">
        <v>0</v>
      </c>
      <c r="N3202">
        <v>1</v>
      </c>
      <c r="O3202" t="b">
        <v>0</v>
      </c>
      <c r="P3202" t="s">
        <v>8305</v>
      </c>
      <c r="Q3202">
        <v>2.0000000000000002E-5</v>
      </c>
      <c r="R3202">
        <v>1</v>
      </c>
      <c r="S3202" t="s">
        <v>8319</v>
      </c>
      <c r="T3202" t="s">
        <v>8344</v>
      </c>
    </row>
    <row r="3203" spans="1:20" x14ac:dyDescent="0.2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v>41882.767094907409</v>
      </c>
      <c r="K3203">
        <v>1407695077</v>
      </c>
      <c r="L3203" s="10">
        <v>41861.767094907409</v>
      </c>
      <c r="M3203" t="b">
        <v>0</v>
      </c>
      <c r="N3203">
        <v>2</v>
      </c>
      <c r="O3203" t="b">
        <v>0</v>
      </c>
      <c r="P3203" t="s">
        <v>8305</v>
      </c>
      <c r="Q3203">
        <v>1.2500000000000001E-2</v>
      </c>
      <c r="R3203">
        <v>12.5</v>
      </c>
      <c r="S3203" t="s">
        <v>8319</v>
      </c>
      <c r="T3203" t="s">
        <v>8344</v>
      </c>
    </row>
    <row r="3204" spans="1:20" x14ac:dyDescent="0.2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v>42352.249305555553</v>
      </c>
      <c r="K3204">
        <v>1445027346</v>
      </c>
      <c r="L3204" s="10">
        <v>42293.853541666671</v>
      </c>
      <c r="M3204" t="b">
        <v>0</v>
      </c>
      <c r="N3204">
        <v>25</v>
      </c>
      <c r="O3204" t="b">
        <v>0</v>
      </c>
      <c r="P3204" t="s">
        <v>8305</v>
      </c>
      <c r="Q3204">
        <v>0.54520000000000002</v>
      </c>
      <c r="R3204">
        <v>109.04</v>
      </c>
      <c r="S3204" t="s">
        <v>8319</v>
      </c>
      <c r="T3204" t="s">
        <v>8344</v>
      </c>
    </row>
    <row r="3205" spans="1:20" x14ac:dyDescent="0.2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v>42272.988680555558</v>
      </c>
      <c r="K3205">
        <v>1440632622</v>
      </c>
      <c r="L3205" s="10">
        <v>42242.988680555558</v>
      </c>
      <c r="M3205" t="b">
        <v>0</v>
      </c>
      <c r="N3205">
        <v>6</v>
      </c>
      <c r="O3205" t="b">
        <v>0</v>
      </c>
      <c r="P3205" t="s">
        <v>8305</v>
      </c>
      <c r="Q3205">
        <v>0.25</v>
      </c>
      <c r="R3205">
        <v>41.666666666666664</v>
      </c>
      <c r="S3205" t="s">
        <v>8319</v>
      </c>
      <c r="T3205" t="s">
        <v>8344</v>
      </c>
    </row>
    <row r="3206" spans="1:20" x14ac:dyDescent="0.2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v>42202.676388888889</v>
      </c>
      <c r="K3206">
        <v>1434558479</v>
      </c>
      <c r="L3206" s="10">
        <v>42172.686099537037</v>
      </c>
      <c r="M3206" t="b">
        <v>0</v>
      </c>
      <c r="N3206">
        <v>0</v>
      </c>
      <c r="O3206" t="b">
        <v>0</v>
      </c>
      <c r="P3206" t="s">
        <v>8305</v>
      </c>
      <c r="Q3206">
        <v>0</v>
      </c>
      <c r="R3206" t="e">
        <v>#DIV/0!</v>
      </c>
      <c r="S3206" t="s">
        <v>8319</v>
      </c>
      <c r="T3206" t="s">
        <v>8344</v>
      </c>
    </row>
    <row r="3207" spans="1:20" x14ac:dyDescent="0.2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v>42125.374675925923</v>
      </c>
      <c r="K3207">
        <v>1427878772</v>
      </c>
      <c r="L3207" s="10">
        <v>42095.374675925923</v>
      </c>
      <c r="M3207" t="b">
        <v>0</v>
      </c>
      <c r="N3207">
        <v>12</v>
      </c>
      <c r="O3207" t="b">
        <v>0</v>
      </c>
      <c r="P3207" t="s">
        <v>8305</v>
      </c>
      <c r="Q3207">
        <v>3.4125000000000003E-2</v>
      </c>
      <c r="R3207">
        <v>22.75</v>
      </c>
      <c r="S3207" t="s">
        <v>8319</v>
      </c>
      <c r="T3207" t="s">
        <v>8344</v>
      </c>
    </row>
    <row r="3208" spans="1:20" x14ac:dyDescent="0.2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v>42266.276053240741</v>
      </c>
      <c r="K3208">
        <v>1440052651</v>
      </c>
      <c r="L3208" s="10">
        <v>42236.276053240741</v>
      </c>
      <c r="M3208" t="b">
        <v>0</v>
      </c>
      <c r="N3208">
        <v>0</v>
      </c>
      <c r="O3208" t="b">
        <v>0</v>
      </c>
      <c r="P3208" t="s">
        <v>8305</v>
      </c>
      <c r="Q3208">
        <v>0</v>
      </c>
      <c r="R3208" t="e">
        <v>#DIV/0!</v>
      </c>
      <c r="S3208" t="s">
        <v>8319</v>
      </c>
      <c r="T3208" t="s">
        <v>8344</v>
      </c>
    </row>
    <row r="3209" spans="1:20" x14ac:dyDescent="0.2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v>42117.236192129625</v>
      </c>
      <c r="K3209">
        <v>1424587207</v>
      </c>
      <c r="L3209" s="10">
        <v>42057.277858796297</v>
      </c>
      <c r="M3209" t="b">
        <v>0</v>
      </c>
      <c r="N3209">
        <v>36</v>
      </c>
      <c r="O3209" t="b">
        <v>0</v>
      </c>
      <c r="P3209" t="s">
        <v>8305</v>
      </c>
      <c r="Q3209">
        <v>0.46363636363636362</v>
      </c>
      <c r="R3209">
        <v>70.833333333333329</v>
      </c>
      <c r="S3209" t="s">
        <v>8319</v>
      </c>
      <c r="T3209" t="s">
        <v>8344</v>
      </c>
    </row>
    <row r="3210" spans="1:20" x14ac:dyDescent="0.2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v>41848.605057870373</v>
      </c>
      <c r="K3210">
        <v>1404743477</v>
      </c>
      <c r="L3210" s="10">
        <v>41827.605057870373</v>
      </c>
      <c r="M3210" t="b">
        <v>1</v>
      </c>
      <c r="N3210">
        <v>82</v>
      </c>
      <c r="O3210" t="b">
        <v>1</v>
      </c>
      <c r="P3210" t="s">
        <v>8271</v>
      </c>
      <c r="Q3210">
        <v>1.0349999999999999</v>
      </c>
      <c r="R3210">
        <v>63.109756097560975</v>
      </c>
      <c r="S3210" t="s">
        <v>8319</v>
      </c>
      <c r="T3210" t="s">
        <v>8350</v>
      </c>
    </row>
    <row r="3211" spans="1:20" x14ac:dyDescent="0.2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v>41810.958333333336</v>
      </c>
      <c r="K3211">
        <v>1400512658</v>
      </c>
      <c r="L3211" s="10"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>
        <v>1.1932315789473684</v>
      </c>
      <c r="R3211">
        <v>50.157964601769912</v>
      </c>
      <c r="S3211" t="s">
        <v>8319</v>
      </c>
      <c r="T3211" t="s">
        <v>8350</v>
      </c>
    </row>
    <row r="3212" spans="1:20" x14ac:dyDescent="0.2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v>41061.165972222225</v>
      </c>
      <c r="K3212">
        <v>1334442519</v>
      </c>
      <c r="L3212" s="10">
        <v>41013.936562499999</v>
      </c>
      <c r="M3212" t="b">
        <v>1</v>
      </c>
      <c r="N3212">
        <v>60</v>
      </c>
      <c r="O3212" t="b">
        <v>1</v>
      </c>
      <c r="P3212" t="s">
        <v>8271</v>
      </c>
      <c r="Q3212">
        <v>1.2576666666666667</v>
      </c>
      <c r="R3212">
        <v>62.883333333333333</v>
      </c>
      <c r="S3212" t="s">
        <v>8319</v>
      </c>
      <c r="T3212" t="s">
        <v>8350</v>
      </c>
    </row>
    <row r="3213" spans="1:20" x14ac:dyDescent="0.2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v>41866.083333333336</v>
      </c>
      <c r="K3213">
        <v>1405346680</v>
      </c>
      <c r="L3213" s="10"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>
        <v>1.1974347826086957</v>
      </c>
      <c r="R3213">
        <v>85.531055900621112</v>
      </c>
      <c r="S3213" t="s">
        <v>8319</v>
      </c>
      <c r="T3213" t="s">
        <v>8350</v>
      </c>
    </row>
    <row r="3214" spans="1:20" x14ac:dyDescent="0.2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v>41859.795729166668</v>
      </c>
      <c r="K3214">
        <v>1404932751</v>
      </c>
      <c r="L3214" s="10">
        <v>41829.795729166668</v>
      </c>
      <c r="M3214" t="b">
        <v>1</v>
      </c>
      <c r="N3214">
        <v>94</v>
      </c>
      <c r="O3214" t="b">
        <v>1</v>
      </c>
      <c r="P3214" t="s">
        <v>8271</v>
      </c>
      <c r="Q3214">
        <v>1.2625</v>
      </c>
      <c r="R3214">
        <v>53.723404255319146</v>
      </c>
      <c r="S3214" t="s">
        <v>8319</v>
      </c>
      <c r="T3214" t="s">
        <v>8350</v>
      </c>
    </row>
    <row r="3215" spans="1:20" x14ac:dyDescent="0.2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v>42211.763414351852</v>
      </c>
      <c r="K3215">
        <v>1434478759</v>
      </c>
      <c r="L3215" s="10">
        <v>42171.763414351852</v>
      </c>
      <c r="M3215" t="b">
        <v>1</v>
      </c>
      <c r="N3215">
        <v>47</v>
      </c>
      <c r="O3215" t="b">
        <v>1</v>
      </c>
      <c r="P3215" t="s">
        <v>8271</v>
      </c>
      <c r="Q3215">
        <v>1.0011666666666668</v>
      </c>
      <c r="R3215">
        <v>127.80851063829788</v>
      </c>
      <c r="S3215" t="s">
        <v>8319</v>
      </c>
      <c r="T3215" t="s">
        <v>8350</v>
      </c>
    </row>
    <row r="3216" spans="1:20" x14ac:dyDescent="0.2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v>42374.996527777781</v>
      </c>
      <c r="K3216">
        <v>1448823673</v>
      </c>
      <c r="L3216" s="10"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>
        <v>1.0213333333333334</v>
      </c>
      <c r="R3216">
        <v>106.57391304347826</v>
      </c>
      <c r="S3216" t="s">
        <v>8319</v>
      </c>
      <c r="T3216" t="s">
        <v>8350</v>
      </c>
    </row>
    <row r="3217" spans="1:20" x14ac:dyDescent="0.2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v>42257.165972222225</v>
      </c>
      <c r="K3217">
        <v>1438617471</v>
      </c>
      <c r="L3217" s="10"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>
        <v>1.0035142857142858</v>
      </c>
      <c r="R3217">
        <v>262.11194029850748</v>
      </c>
      <c r="S3217" t="s">
        <v>8319</v>
      </c>
      <c r="T3217" t="s">
        <v>8350</v>
      </c>
    </row>
    <row r="3218" spans="1:20" x14ac:dyDescent="0.2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v>42196.604166666672</v>
      </c>
      <c r="K3218">
        <v>1433934371</v>
      </c>
      <c r="L3218" s="10">
        <v>42165.462627314817</v>
      </c>
      <c r="M3218" t="b">
        <v>1</v>
      </c>
      <c r="N3218">
        <v>35</v>
      </c>
      <c r="O3218" t="b">
        <v>1</v>
      </c>
      <c r="P3218" t="s">
        <v>8271</v>
      </c>
      <c r="Q3218">
        <v>1.0004999999999999</v>
      </c>
      <c r="R3218">
        <v>57.171428571428571</v>
      </c>
      <c r="S3218" t="s">
        <v>8319</v>
      </c>
      <c r="T3218" t="s">
        <v>8350</v>
      </c>
    </row>
    <row r="3219" spans="1:20" x14ac:dyDescent="0.2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v>42678.546111111107</v>
      </c>
      <c r="K3219">
        <v>1475672784</v>
      </c>
      <c r="L3219" s="10"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>
        <v>1.1602222222222223</v>
      </c>
      <c r="R3219">
        <v>50.20192307692308</v>
      </c>
      <c r="S3219" t="s">
        <v>8319</v>
      </c>
      <c r="T3219" t="s">
        <v>8350</v>
      </c>
    </row>
    <row r="3220" spans="1:20" x14ac:dyDescent="0.2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v>42004</v>
      </c>
      <c r="K3220">
        <v>1417132986</v>
      </c>
      <c r="L3220" s="10"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>
        <v>1.0209999999999999</v>
      </c>
      <c r="R3220">
        <v>66.586956521739125</v>
      </c>
      <c r="S3220" t="s">
        <v>8319</v>
      </c>
      <c r="T3220" t="s">
        <v>8350</v>
      </c>
    </row>
    <row r="3221" spans="1:20" x14ac:dyDescent="0.2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v>42085.941516203704</v>
      </c>
      <c r="K3221">
        <v>1424043347</v>
      </c>
      <c r="L3221" s="10"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>
        <v>1.0011000000000001</v>
      </c>
      <c r="R3221">
        <v>168.25210084033614</v>
      </c>
      <c r="S3221" t="s">
        <v>8319</v>
      </c>
      <c r="T3221" t="s">
        <v>8350</v>
      </c>
    </row>
    <row r="3222" spans="1:20" x14ac:dyDescent="0.2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v>42806.875</v>
      </c>
      <c r="K3222">
        <v>1486411204</v>
      </c>
      <c r="L3222" s="10">
        <v>42772.833379629628</v>
      </c>
      <c r="M3222" t="b">
        <v>1</v>
      </c>
      <c r="N3222">
        <v>59</v>
      </c>
      <c r="O3222" t="b">
        <v>1</v>
      </c>
      <c r="P3222" t="s">
        <v>8271</v>
      </c>
      <c r="Q3222">
        <v>1.0084</v>
      </c>
      <c r="R3222">
        <v>256.37288135593218</v>
      </c>
      <c r="S3222" t="s">
        <v>8319</v>
      </c>
      <c r="T3222" t="s">
        <v>8350</v>
      </c>
    </row>
    <row r="3223" spans="1:20" x14ac:dyDescent="0.2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v>42190.696793981479</v>
      </c>
      <c r="K3223">
        <v>1433090603</v>
      </c>
      <c r="L3223" s="10"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>
        <v>1.0342499999999999</v>
      </c>
      <c r="R3223">
        <v>36.610619469026545</v>
      </c>
      <c r="S3223" t="s">
        <v>8319</v>
      </c>
      <c r="T3223" t="s">
        <v>8350</v>
      </c>
    </row>
    <row r="3224" spans="1:20" x14ac:dyDescent="0.2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v>42301.895138888889</v>
      </c>
      <c r="K3224">
        <v>1443016697</v>
      </c>
      <c r="L3224" s="10">
        <v>42270.582141203704</v>
      </c>
      <c r="M3224" t="b">
        <v>1</v>
      </c>
      <c r="N3224">
        <v>84</v>
      </c>
      <c r="O3224" t="b">
        <v>1</v>
      </c>
      <c r="P3224" t="s">
        <v>8271</v>
      </c>
      <c r="Q3224">
        <v>1.248</v>
      </c>
      <c r="R3224">
        <v>37.142857142857146</v>
      </c>
      <c r="S3224" t="s">
        <v>8319</v>
      </c>
      <c r="T3224" t="s">
        <v>8350</v>
      </c>
    </row>
    <row r="3225" spans="1:20" x14ac:dyDescent="0.2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v>42236.835370370376</v>
      </c>
      <c r="K3225">
        <v>1437508976</v>
      </c>
      <c r="L3225" s="10">
        <v>42206.835370370376</v>
      </c>
      <c r="M3225" t="b">
        <v>1</v>
      </c>
      <c r="N3225">
        <v>74</v>
      </c>
      <c r="O3225" t="b">
        <v>1</v>
      </c>
      <c r="P3225" t="s">
        <v>8271</v>
      </c>
      <c r="Q3225">
        <v>1.0951612903225807</v>
      </c>
      <c r="R3225">
        <v>45.878378378378379</v>
      </c>
      <c r="S3225" t="s">
        <v>8319</v>
      </c>
      <c r="T3225" t="s">
        <v>8350</v>
      </c>
    </row>
    <row r="3226" spans="1:20" x14ac:dyDescent="0.2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v>42745.208333333328</v>
      </c>
      <c r="K3226">
        <v>1479932713</v>
      </c>
      <c r="L3226" s="10"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>
        <v>1.0203333333333333</v>
      </c>
      <c r="R3226">
        <v>141.71296296296296</v>
      </c>
      <c r="S3226" t="s">
        <v>8319</v>
      </c>
      <c r="T3226" t="s">
        <v>8350</v>
      </c>
    </row>
    <row r="3227" spans="1:20" x14ac:dyDescent="0.2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v>42524.875</v>
      </c>
      <c r="K3227">
        <v>1463145938</v>
      </c>
      <c r="L3227" s="10">
        <v>42503.559467592597</v>
      </c>
      <c r="M3227" t="b">
        <v>1</v>
      </c>
      <c r="N3227">
        <v>39</v>
      </c>
      <c r="O3227" t="b">
        <v>1</v>
      </c>
      <c r="P3227" t="s">
        <v>8271</v>
      </c>
      <c r="Q3227">
        <v>1.0235000000000001</v>
      </c>
      <c r="R3227">
        <v>52.487179487179489</v>
      </c>
      <c r="S3227" t="s">
        <v>8319</v>
      </c>
      <c r="T3227" t="s">
        <v>8350</v>
      </c>
    </row>
    <row r="3228" spans="1:20" x14ac:dyDescent="0.2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v>42307.583472222221</v>
      </c>
      <c r="K3228">
        <v>1443621612</v>
      </c>
      <c r="L3228" s="10">
        <v>42277.583472222221</v>
      </c>
      <c r="M3228" t="b">
        <v>1</v>
      </c>
      <c r="N3228">
        <v>21</v>
      </c>
      <c r="O3228" t="b">
        <v>1</v>
      </c>
      <c r="P3228" t="s">
        <v>8271</v>
      </c>
      <c r="Q3228">
        <v>1.0416666666666667</v>
      </c>
      <c r="R3228">
        <v>59.523809523809526</v>
      </c>
      <c r="S3228" t="s">
        <v>8319</v>
      </c>
      <c r="T3228" t="s">
        <v>8350</v>
      </c>
    </row>
    <row r="3229" spans="1:20" x14ac:dyDescent="0.2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v>42752.882361111115</v>
      </c>
      <c r="K3229">
        <v>1482095436</v>
      </c>
      <c r="L3229" s="10">
        <v>42722.882361111115</v>
      </c>
      <c r="M3229" t="b">
        <v>0</v>
      </c>
      <c r="N3229">
        <v>30</v>
      </c>
      <c r="O3229" t="b">
        <v>1</v>
      </c>
      <c r="P3229" t="s">
        <v>8271</v>
      </c>
      <c r="Q3229">
        <v>1.25</v>
      </c>
      <c r="R3229">
        <v>50</v>
      </c>
      <c r="S3229" t="s">
        <v>8319</v>
      </c>
      <c r="T3229" t="s">
        <v>8350</v>
      </c>
    </row>
    <row r="3230" spans="1:20" x14ac:dyDescent="0.2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v>42355.207638888889</v>
      </c>
      <c r="K3230">
        <v>1447606884</v>
      </c>
      <c r="L3230" s="10">
        <v>42323.70930555556</v>
      </c>
      <c r="M3230" t="b">
        <v>1</v>
      </c>
      <c r="N3230">
        <v>37</v>
      </c>
      <c r="O3230" t="b">
        <v>1</v>
      </c>
      <c r="P3230" t="s">
        <v>8271</v>
      </c>
      <c r="Q3230">
        <v>1.0234285714285714</v>
      </c>
      <c r="R3230">
        <v>193.62162162162161</v>
      </c>
      <c r="S3230" t="s">
        <v>8319</v>
      </c>
      <c r="T3230" t="s">
        <v>8350</v>
      </c>
    </row>
    <row r="3231" spans="1:20" x14ac:dyDescent="0.2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v>41963.333310185189</v>
      </c>
      <c r="K3231">
        <v>1413874798</v>
      </c>
      <c r="L3231" s="10"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>
        <v>1.0786500000000001</v>
      </c>
      <c r="R3231">
        <v>106.79702970297029</v>
      </c>
      <c r="S3231" t="s">
        <v>8319</v>
      </c>
      <c r="T3231" t="s">
        <v>8350</v>
      </c>
    </row>
    <row r="3232" spans="1:20" x14ac:dyDescent="0.2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v>41913.165972222225</v>
      </c>
      <c r="K3232">
        <v>1410840126</v>
      </c>
      <c r="L3232" s="10">
        <v>41898.168125000004</v>
      </c>
      <c r="M3232" t="b">
        <v>1</v>
      </c>
      <c r="N3232">
        <v>37</v>
      </c>
      <c r="O3232" t="b">
        <v>1</v>
      </c>
      <c r="P3232" t="s">
        <v>8271</v>
      </c>
      <c r="Q3232">
        <v>1.0988461538461538</v>
      </c>
      <c r="R3232">
        <v>77.21621621621621</v>
      </c>
      <c r="S3232" t="s">
        <v>8319</v>
      </c>
      <c r="T3232" t="s">
        <v>8350</v>
      </c>
    </row>
    <row r="3233" spans="1:20" x14ac:dyDescent="0.2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v>42476.943831018521</v>
      </c>
      <c r="K3233">
        <v>1458254347</v>
      </c>
      <c r="L3233" s="10">
        <v>42446.943831018521</v>
      </c>
      <c r="M3233" t="b">
        <v>0</v>
      </c>
      <c r="N3233">
        <v>28</v>
      </c>
      <c r="O3233" t="b">
        <v>1</v>
      </c>
      <c r="P3233" t="s">
        <v>8271</v>
      </c>
      <c r="Q3233">
        <v>1.61</v>
      </c>
      <c r="R3233">
        <v>57.5</v>
      </c>
      <c r="S3233" t="s">
        <v>8319</v>
      </c>
      <c r="T3233" t="s">
        <v>8350</v>
      </c>
    </row>
    <row r="3234" spans="1:20" x14ac:dyDescent="0.2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v>42494.165972222225</v>
      </c>
      <c r="K3234">
        <v>1459711917</v>
      </c>
      <c r="L3234" s="10">
        <v>42463.81385416667</v>
      </c>
      <c r="M3234" t="b">
        <v>1</v>
      </c>
      <c r="N3234">
        <v>26</v>
      </c>
      <c r="O3234" t="b">
        <v>1</v>
      </c>
      <c r="P3234" t="s">
        <v>8271</v>
      </c>
      <c r="Q3234">
        <v>1.3120000000000001</v>
      </c>
      <c r="R3234">
        <v>50.46153846153846</v>
      </c>
      <c r="S3234" t="s">
        <v>8319</v>
      </c>
      <c r="T3234" t="s">
        <v>8350</v>
      </c>
    </row>
    <row r="3235" spans="1:20" x14ac:dyDescent="0.2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v>42796.805034722223</v>
      </c>
      <c r="K3235">
        <v>1485890355</v>
      </c>
      <c r="L3235" s="10">
        <v>42766.805034722223</v>
      </c>
      <c r="M3235" t="b">
        <v>0</v>
      </c>
      <c r="N3235">
        <v>61</v>
      </c>
      <c r="O3235" t="b">
        <v>1</v>
      </c>
      <c r="P3235" t="s">
        <v>8271</v>
      </c>
      <c r="Q3235">
        <v>1.1879999999999999</v>
      </c>
      <c r="R3235">
        <v>97.377049180327873</v>
      </c>
      <c r="S3235" t="s">
        <v>8319</v>
      </c>
      <c r="T3235" t="s">
        <v>8350</v>
      </c>
    </row>
    <row r="3236" spans="1:20" x14ac:dyDescent="0.2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v>42767.979861111111</v>
      </c>
      <c r="K3236">
        <v>1483124208</v>
      </c>
      <c r="L3236" s="10"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>
        <v>1.0039275000000001</v>
      </c>
      <c r="R3236">
        <v>34.91921739130435</v>
      </c>
      <c r="S3236" t="s">
        <v>8319</v>
      </c>
      <c r="T3236" t="s">
        <v>8350</v>
      </c>
    </row>
    <row r="3237" spans="1:20" x14ac:dyDescent="0.2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v>42552.347812499997</v>
      </c>
      <c r="K3237">
        <v>1464769251</v>
      </c>
      <c r="L3237" s="10"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>
        <v>1.0320666666666667</v>
      </c>
      <c r="R3237">
        <v>85.530386740331494</v>
      </c>
      <c r="S3237" t="s">
        <v>8319</v>
      </c>
      <c r="T3237" t="s">
        <v>8350</v>
      </c>
    </row>
    <row r="3238" spans="1:20" x14ac:dyDescent="0.2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v>42732.917048611111</v>
      </c>
      <c r="K3238">
        <v>1480370433</v>
      </c>
      <c r="L3238" s="10"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>
        <v>1.006</v>
      </c>
      <c r="R3238">
        <v>182.90909090909091</v>
      </c>
      <c r="S3238" t="s">
        <v>8319</v>
      </c>
      <c r="T3238" t="s">
        <v>8350</v>
      </c>
    </row>
    <row r="3239" spans="1:20" x14ac:dyDescent="0.2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v>42276.165972222225</v>
      </c>
      <c r="K3239">
        <v>1441452184</v>
      </c>
      <c r="L3239" s="10"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>
        <v>1.0078754285714286</v>
      </c>
      <c r="R3239">
        <v>131.13620817843866</v>
      </c>
      <c r="S3239" t="s">
        <v>8319</v>
      </c>
      <c r="T3239" t="s">
        <v>8350</v>
      </c>
    </row>
    <row r="3240" spans="1:20" x14ac:dyDescent="0.2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v>42186.510393518518</v>
      </c>
      <c r="K3240">
        <v>1433160898</v>
      </c>
      <c r="L3240" s="10">
        <v>42156.510393518518</v>
      </c>
      <c r="M3240" t="b">
        <v>1</v>
      </c>
      <c r="N3240">
        <v>79</v>
      </c>
      <c r="O3240" t="b">
        <v>1</v>
      </c>
      <c r="P3240" t="s">
        <v>8271</v>
      </c>
      <c r="Q3240">
        <v>1.1232142857142857</v>
      </c>
      <c r="R3240">
        <v>39.810126582278478</v>
      </c>
      <c r="S3240" t="s">
        <v>8319</v>
      </c>
      <c r="T3240" t="s">
        <v>8350</v>
      </c>
    </row>
    <row r="3241" spans="1:20" x14ac:dyDescent="0.2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v>42302.999305555553</v>
      </c>
      <c r="K3241">
        <v>1443665293</v>
      </c>
      <c r="L3241" s="10"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>
        <v>1.0591914022517912</v>
      </c>
      <c r="R3241">
        <v>59.701730769230764</v>
      </c>
      <c r="S3241" t="s">
        <v>8319</v>
      </c>
      <c r="T3241" t="s">
        <v>8350</v>
      </c>
    </row>
    <row r="3242" spans="1:20" x14ac:dyDescent="0.2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v>42782.958333333328</v>
      </c>
      <c r="K3242">
        <v>1484843948</v>
      </c>
      <c r="L3242" s="10">
        <v>42754.693842592591</v>
      </c>
      <c r="M3242" t="b">
        <v>0</v>
      </c>
      <c r="N3242">
        <v>34</v>
      </c>
      <c r="O3242" t="b">
        <v>1</v>
      </c>
      <c r="P3242" t="s">
        <v>8271</v>
      </c>
      <c r="Q3242">
        <v>1.0056666666666667</v>
      </c>
      <c r="R3242">
        <v>88.735294117647058</v>
      </c>
      <c r="S3242" t="s">
        <v>8319</v>
      </c>
      <c r="T3242" t="s">
        <v>8350</v>
      </c>
    </row>
    <row r="3243" spans="1:20" x14ac:dyDescent="0.2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v>41926.290972222225</v>
      </c>
      <c r="K3243">
        <v>1410421670</v>
      </c>
      <c r="L3243" s="10"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>
        <v>1.1530588235294117</v>
      </c>
      <c r="R3243">
        <v>58.688622754491021</v>
      </c>
      <c r="S3243" t="s">
        <v>8319</v>
      </c>
      <c r="T3243" t="s">
        <v>8350</v>
      </c>
    </row>
    <row r="3244" spans="1:20" x14ac:dyDescent="0.2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v>41901.755694444444</v>
      </c>
      <c r="K3244">
        <v>1408558092</v>
      </c>
      <c r="L3244" s="10"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>
        <v>1.273042</v>
      </c>
      <c r="R3244">
        <v>69.56513661202186</v>
      </c>
      <c r="S3244" t="s">
        <v>8319</v>
      </c>
      <c r="T3244" t="s">
        <v>8350</v>
      </c>
    </row>
    <row r="3245" spans="1:20" x14ac:dyDescent="0.2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v>42286</v>
      </c>
      <c r="K3245">
        <v>1442283562</v>
      </c>
      <c r="L3245" s="10">
        <v>42262.096782407403</v>
      </c>
      <c r="M3245" t="b">
        <v>1</v>
      </c>
      <c r="N3245">
        <v>71</v>
      </c>
      <c r="O3245" t="b">
        <v>1</v>
      </c>
      <c r="P3245" t="s">
        <v>8271</v>
      </c>
      <c r="Q3245">
        <v>1.028375</v>
      </c>
      <c r="R3245">
        <v>115.87323943661971</v>
      </c>
      <c r="S3245" t="s">
        <v>8319</v>
      </c>
      <c r="T3245" t="s">
        <v>8350</v>
      </c>
    </row>
    <row r="3246" spans="1:20" x14ac:dyDescent="0.2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v>42705.735902777778</v>
      </c>
      <c r="K3246">
        <v>1478018382</v>
      </c>
      <c r="L3246" s="10">
        <v>42675.694236111114</v>
      </c>
      <c r="M3246" t="b">
        <v>0</v>
      </c>
      <c r="N3246">
        <v>69</v>
      </c>
      <c r="O3246" t="b">
        <v>1</v>
      </c>
      <c r="P3246" t="s">
        <v>8271</v>
      </c>
      <c r="Q3246">
        <v>1.0293749999999999</v>
      </c>
      <c r="R3246">
        <v>23.869565217391305</v>
      </c>
      <c r="S3246" t="s">
        <v>8319</v>
      </c>
      <c r="T3246" t="s">
        <v>8350</v>
      </c>
    </row>
    <row r="3247" spans="1:20" x14ac:dyDescent="0.2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v>42167.083333333328</v>
      </c>
      <c r="K3247">
        <v>1431354258</v>
      </c>
      <c r="L3247" s="10">
        <v>42135.60020833333</v>
      </c>
      <c r="M3247" t="b">
        <v>0</v>
      </c>
      <c r="N3247">
        <v>270</v>
      </c>
      <c r="O3247" t="b">
        <v>1</v>
      </c>
      <c r="P3247" t="s">
        <v>8271</v>
      </c>
      <c r="Q3247">
        <v>1.043047619047619</v>
      </c>
      <c r="R3247">
        <v>81.125925925925927</v>
      </c>
      <c r="S3247" t="s">
        <v>8319</v>
      </c>
      <c r="T3247" t="s">
        <v>8350</v>
      </c>
    </row>
    <row r="3248" spans="1:20" x14ac:dyDescent="0.2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v>42259.165972222225</v>
      </c>
      <c r="K3248">
        <v>1439551200</v>
      </c>
      <c r="L3248" s="10"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>
        <v>1.1122000000000001</v>
      </c>
      <c r="R3248">
        <v>57.626943005181346</v>
      </c>
      <c r="S3248" t="s">
        <v>8319</v>
      </c>
      <c r="T3248" t="s">
        <v>8350</v>
      </c>
    </row>
    <row r="3249" spans="1:20" x14ac:dyDescent="0.2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v>42197.434166666666</v>
      </c>
      <c r="K3249">
        <v>1434104712</v>
      </c>
      <c r="L3249" s="10">
        <v>42167.434166666666</v>
      </c>
      <c r="M3249" t="b">
        <v>1</v>
      </c>
      <c r="N3249">
        <v>57</v>
      </c>
      <c r="O3249" t="b">
        <v>1</v>
      </c>
      <c r="P3249" t="s">
        <v>8271</v>
      </c>
      <c r="Q3249">
        <v>1.0586</v>
      </c>
      <c r="R3249">
        <v>46.429824561403507</v>
      </c>
      <c r="S3249" t="s">
        <v>8319</v>
      </c>
      <c r="T3249" t="s">
        <v>8350</v>
      </c>
    </row>
    <row r="3250" spans="1:20" x14ac:dyDescent="0.2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v>42098.846724537041</v>
      </c>
      <c r="K3250">
        <v>1425590357</v>
      </c>
      <c r="L3250" s="10"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>
        <v>1.0079166666666666</v>
      </c>
      <c r="R3250">
        <v>60.475000000000001</v>
      </c>
      <c r="S3250" t="s">
        <v>8319</v>
      </c>
      <c r="T3250" t="s">
        <v>8350</v>
      </c>
    </row>
    <row r="3251" spans="1:20" x14ac:dyDescent="0.2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v>42175.746689814812</v>
      </c>
      <c r="K3251">
        <v>1432230914</v>
      </c>
      <c r="L3251" s="10">
        <v>42145.746689814812</v>
      </c>
      <c r="M3251" t="b">
        <v>1</v>
      </c>
      <c r="N3251">
        <v>88</v>
      </c>
      <c r="O3251" t="b">
        <v>1</v>
      </c>
      <c r="P3251" t="s">
        <v>8271</v>
      </c>
      <c r="Q3251">
        <v>1.0492727272727274</v>
      </c>
      <c r="R3251">
        <v>65.579545454545453</v>
      </c>
      <c r="S3251" t="s">
        <v>8319</v>
      </c>
      <c r="T3251" t="s">
        <v>8350</v>
      </c>
    </row>
    <row r="3252" spans="1:20" x14ac:dyDescent="0.2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v>41948.783842592595</v>
      </c>
      <c r="K3252">
        <v>1412617724</v>
      </c>
      <c r="L3252" s="10"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>
        <v>1.01552</v>
      </c>
      <c r="R3252">
        <v>119.1924882629108</v>
      </c>
      <c r="S3252" t="s">
        <v>8319</v>
      </c>
      <c r="T3252" t="s">
        <v>8350</v>
      </c>
    </row>
    <row r="3253" spans="1:20" x14ac:dyDescent="0.2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v>42176.731087962966</v>
      </c>
      <c r="K3253">
        <v>1432315966</v>
      </c>
      <c r="L3253" s="10">
        <v>42146.731087962966</v>
      </c>
      <c r="M3253" t="b">
        <v>1</v>
      </c>
      <c r="N3253">
        <v>20</v>
      </c>
      <c r="O3253" t="b">
        <v>1</v>
      </c>
      <c r="P3253" t="s">
        <v>8271</v>
      </c>
      <c r="Q3253">
        <v>1.1073333333333333</v>
      </c>
      <c r="R3253">
        <v>83.05</v>
      </c>
      <c r="S3253" t="s">
        <v>8319</v>
      </c>
      <c r="T3253" t="s">
        <v>8350</v>
      </c>
    </row>
    <row r="3254" spans="1:20" x14ac:dyDescent="0.2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v>42620.472685185188</v>
      </c>
      <c r="K3254">
        <v>1470655240</v>
      </c>
      <c r="L3254" s="10">
        <v>42590.472685185188</v>
      </c>
      <c r="M3254" t="b">
        <v>1</v>
      </c>
      <c r="N3254">
        <v>50</v>
      </c>
      <c r="O3254" t="b">
        <v>1</v>
      </c>
      <c r="P3254" t="s">
        <v>8271</v>
      </c>
      <c r="Q3254">
        <v>1.2782222222222221</v>
      </c>
      <c r="R3254">
        <v>57.52</v>
      </c>
      <c r="S3254" t="s">
        <v>8319</v>
      </c>
      <c r="T3254" t="s">
        <v>8350</v>
      </c>
    </row>
    <row r="3255" spans="1:20" x14ac:dyDescent="0.2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v>42621.15625</v>
      </c>
      <c r="K3255">
        <v>1471701028</v>
      </c>
      <c r="L3255" s="10"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>
        <v>1.0182500000000001</v>
      </c>
      <c r="R3255">
        <v>177.08695652173913</v>
      </c>
      <c r="S3255" t="s">
        <v>8319</v>
      </c>
      <c r="T3255" t="s">
        <v>8350</v>
      </c>
    </row>
    <row r="3256" spans="1:20" x14ac:dyDescent="0.2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v>42089.044085648144</v>
      </c>
      <c r="K3256">
        <v>1424743409</v>
      </c>
      <c r="L3256" s="10"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>
        <v>1.012576923076923</v>
      </c>
      <c r="R3256">
        <v>70.771505376344081</v>
      </c>
      <c r="S3256" t="s">
        <v>8319</v>
      </c>
      <c r="T3256" t="s">
        <v>8350</v>
      </c>
    </row>
    <row r="3257" spans="1:20" x14ac:dyDescent="0.2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v>41919.768229166664</v>
      </c>
      <c r="K3257">
        <v>1410114375</v>
      </c>
      <c r="L3257" s="10">
        <v>41889.768229166664</v>
      </c>
      <c r="M3257" t="b">
        <v>1</v>
      </c>
      <c r="N3257">
        <v>18</v>
      </c>
      <c r="O3257" t="b">
        <v>1</v>
      </c>
      <c r="P3257" t="s">
        <v>8271</v>
      </c>
      <c r="Q3257">
        <v>1.75</v>
      </c>
      <c r="R3257">
        <v>29.166666666666668</v>
      </c>
      <c r="S3257" t="s">
        <v>8319</v>
      </c>
      <c r="T3257" t="s">
        <v>8350</v>
      </c>
    </row>
    <row r="3258" spans="1:20" x14ac:dyDescent="0.2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v>42166.165972222225</v>
      </c>
      <c r="K3258">
        <v>1432129577</v>
      </c>
      <c r="L3258" s="10"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>
        <v>1.2806</v>
      </c>
      <c r="R3258">
        <v>72.76136363636364</v>
      </c>
      <c r="S3258" t="s">
        <v>8319</v>
      </c>
      <c r="T3258" t="s">
        <v>8350</v>
      </c>
    </row>
    <row r="3259" spans="1:20" x14ac:dyDescent="0.2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v>42788.559629629628</v>
      </c>
      <c r="K3259">
        <v>1485177952</v>
      </c>
      <c r="L3259" s="10">
        <v>42758.559629629628</v>
      </c>
      <c r="M3259" t="b">
        <v>0</v>
      </c>
      <c r="N3259">
        <v>41</v>
      </c>
      <c r="O3259" t="b">
        <v>1</v>
      </c>
      <c r="P3259" t="s">
        <v>8271</v>
      </c>
      <c r="Q3259">
        <v>1.0629949999999999</v>
      </c>
      <c r="R3259">
        <v>51.853414634146333</v>
      </c>
      <c r="S3259" t="s">
        <v>8319</v>
      </c>
      <c r="T3259" t="s">
        <v>8350</v>
      </c>
    </row>
    <row r="3260" spans="1:20" x14ac:dyDescent="0.2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v>42012.887280092589</v>
      </c>
      <c r="K3260">
        <v>1418159861</v>
      </c>
      <c r="L3260" s="10">
        <v>41982.887280092589</v>
      </c>
      <c r="M3260" t="b">
        <v>1</v>
      </c>
      <c r="N3260">
        <v>75</v>
      </c>
      <c r="O3260" t="b">
        <v>1</v>
      </c>
      <c r="P3260" t="s">
        <v>8271</v>
      </c>
      <c r="Q3260">
        <v>1.052142857142857</v>
      </c>
      <c r="R3260">
        <v>98.2</v>
      </c>
      <c r="S3260" t="s">
        <v>8319</v>
      </c>
      <c r="T3260" t="s">
        <v>8350</v>
      </c>
    </row>
    <row r="3261" spans="1:20" x14ac:dyDescent="0.2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v>42644.165972222225</v>
      </c>
      <c r="K3261">
        <v>1472753745</v>
      </c>
      <c r="L3261" s="10">
        <v>42614.760937500003</v>
      </c>
      <c r="M3261" t="b">
        <v>1</v>
      </c>
      <c r="N3261">
        <v>97</v>
      </c>
      <c r="O3261" t="b">
        <v>1</v>
      </c>
      <c r="P3261" t="s">
        <v>8271</v>
      </c>
      <c r="Q3261">
        <v>1.0616782608695652</v>
      </c>
      <c r="R3261">
        <v>251.7381443298969</v>
      </c>
      <c r="S3261" t="s">
        <v>8319</v>
      </c>
      <c r="T3261" t="s">
        <v>8350</v>
      </c>
    </row>
    <row r="3262" spans="1:20" x14ac:dyDescent="0.2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v>42338.714328703703</v>
      </c>
      <c r="K3262">
        <v>1445875718</v>
      </c>
      <c r="L3262" s="10">
        <v>42303.672662037032</v>
      </c>
      <c r="M3262" t="b">
        <v>1</v>
      </c>
      <c r="N3262">
        <v>73</v>
      </c>
      <c r="O3262" t="b">
        <v>1</v>
      </c>
      <c r="P3262" t="s">
        <v>8271</v>
      </c>
      <c r="Q3262">
        <v>1.0924</v>
      </c>
      <c r="R3262">
        <v>74.821917808219183</v>
      </c>
      <c r="S3262" t="s">
        <v>8319</v>
      </c>
      <c r="T3262" t="s">
        <v>8350</v>
      </c>
    </row>
    <row r="3263" spans="1:20" x14ac:dyDescent="0.2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v>42201.725416666668</v>
      </c>
      <c r="K3263">
        <v>1434475476</v>
      </c>
      <c r="L3263" s="10">
        <v>42171.725416666668</v>
      </c>
      <c r="M3263" t="b">
        <v>1</v>
      </c>
      <c r="N3263">
        <v>49</v>
      </c>
      <c r="O3263" t="b">
        <v>1</v>
      </c>
      <c r="P3263" t="s">
        <v>8271</v>
      </c>
      <c r="Q3263">
        <v>1.0045454545454546</v>
      </c>
      <c r="R3263">
        <v>67.65306122448979</v>
      </c>
      <c r="S3263" t="s">
        <v>8319</v>
      </c>
      <c r="T3263" t="s">
        <v>8350</v>
      </c>
    </row>
    <row r="3264" spans="1:20" x14ac:dyDescent="0.2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v>41995.166666666672</v>
      </c>
      <c r="K3264">
        <v>1416555262</v>
      </c>
      <c r="L3264" s="10"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>
        <v>1.0304098360655738</v>
      </c>
      <c r="R3264">
        <v>93.81343283582089</v>
      </c>
      <c r="S3264" t="s">
        <v>8319</v>
      </c>
      <c r="T3264" t="s">
        <v>8350</v>
      </c>
    </row>
    <row r="3265" spans="1:20" x14ac:dyDescent="0.2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v>42307.875</v>
      </c>
      <c r="K3265">
        <v>1444220588</v>
      </c>
      <c r="L3265" s="10">
        <v>42284.516064814816</v>
      </c>
      <c r="M3265" t="b">
        <v>1</v>
      </c>
      <c r="N3265">
        <v>68</v>
      </c>
      <c r="O3265" t="b">
        <v>1</v>
      </c>
      <c r="P3265" t="s">
        <v>8271</v>
      </c>
      <c r="Q3265">
        <v>1.121664</v>
      </c>
      <c r="R3265">
        <v>41.237647058823526</v>
      </c>
      <c r="S3265" t="s">
        <v>8319</v>
      </c>
      <c r="T3265" t="s">
        <v>8350</v>
      </c>
    </row>
    <row r="3266" spans="1:20" x14ac:dyDescent="0.2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v>42032.916666666672</v>
      </c>
      <c r="K3266">
        <v>1421089938</v>
      </c>
      <c r="L3266" s="10">
        <v>42016.800208333334</v>
      </c>
      <c r="M3266" t="b">
        <v>1</v>
      </c>
      <c r="N3266">
        <v>49</v>
      </c>
      <c r="O3266" t="b">
        <v>1</v>
      </c>
      <c r="P3266" t="s">
        <v>8271</v>
      </c>
      <c r="Q3266">
        <v>1.03</v>
      </c>
      <c r="R3266">
        <v>52.551020408163268</v>
      </c>
      <c r="S3266" t="s">
        <v>8319</v>
      </c>
      <c r="T3266" t="s">
        <v>8350</v>
      </c>
    </row>
    <row r="3267" spans="1:20" x14ac:dyDescent="0.2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v>42341.708333333328</v>
      </c>
      <c r="K3267">
        <v>1446570315</v>
      </c>
      <c r="L3267" s="10">
        <v>42311.711979166663</v>
      </c>
      <c r="M3267" t="b">
        <v>1</v>
      </c>
      <c r="N3267">
        <v>63</v>
      </c>
      <c r="O3267" t="b">
        <v>1</v>
      </c>
      <c r="P3267" t="s">
        <v>8271</v>
      </c>
      <c r="Q3267">
        <v>1.64</v>
      </c>
      <c r="R3267">
        <v>70.285714285714292</v>
      </c>
      <c r="S3267" t="s">
        <v>8319</v>
      </c>
      <c r="T3267" t="s">
        <v>8350</v>
      </c>
    </row>
    <row r="3268" spans="1:20" x14ac:dyDescent="0.2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v>42167.875</v>
      </c>
      <c r="K3268">
        <v>1431435122</v>
      </c>
      <c r="L3268" s="10"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>
        <v>1.3128333333333333</v>
      </c>
      <c r="R3268">
        <v>48.325153374233132</v>
      </c>
      <c r="S3268" t="s">
        <v>8319</v>
      </c>
      <c r="T3268" t="s">
        <v>8350</v>
      </c>
    </row>
    <row r="3269" spans="1:20" x14ac:dyDescent="0.2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v>42202.757638888885</v>
      </c>
      <c r="K3269">
        <v>1434564660</v>
      </c>
      <c r="L3269" s="10"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>
        <v>1.0209999999999999</v>
      </c>
      <c r="R3269">
        <v>53.177083333333336</v>
      </c>
      <c r="S3269" t="s">
        <v>8319</v>
      </c>
      <c r="T3269" t="s">
        <v>8350</v>
      </c>
    </row>
    <row r="3270" spans="1:20" x14ac:dyDescent="0.2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v>42606.90425925926</v>
      </c>
      <c r="K3270">
        <v>1470692528</v>
      </c>
      <c r="L3270" s="10">
        <v>42590.90425925926</v>
      </c>
      <c r="M3270" t="b">
        <v>1</v>
      </c>
      <c r="N3270">
        <v>42</v>
      </c>
      <c r="O3270" t="b">
        <v>1</v>
      </c>
      <c r="P3270" t="s">
        <v>8271</v>
      </c>
      <c r="Q3270">
        <v>1.28</v>
      </c>
      <c r="R3270">
        <v>60.952380952380949</v>
      </c>
      <c r="S3270" t="s">
        <v>8319</v>
      </c>
      <c r="T3270" t="s">
        <v>8350</v>
      </c>
    </row>
    <row r="3271" spans="1:20" x14ac:dyDescent="0.2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v>42171.458333333328</v>
      </c>
      <c r="K3271">
        <v>1431509397</v>
      </c>
      <c r="L3271" s="10">
        <v>42137.395798611105</v>
      </c>
      <c r="M3271" t="b">
        <v>1</v>
      </c>
      <c r="N3271">
        <v>70</v>
      </c>
      <c r="O3271" t="b">
        <v>1</v>
      </c>
      <c r="P3271" t="s">
        <v>8271</v>
      </c>
      <c r="Q3271">
        <v>1.0149999999999999</v>
      </c>
      <c r="R3271">
        <v>116</v>
      </c>
      <c r="S3271" t="s">
        <v>8319</v>
      </c>
      <c r="T3271" t="s">
        <v>8350</v>
      </c>
    </row>
    <row r="3272" spans="1:20" x14ac:dyDescent="0.2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v>42197.533159722225</v>
      </c>
      <c r="K3272">
        <v>1434113265</v>
      </c>
      <c r="L3272" s="10">
        <v>42167.533159722225</v>
      </c>
      <c r="M3272" t="b">
        <v>1</v>
      </c>
      <c r="N3272">
        <v>30</v>
      </c>
      <c r="O3272" t="b">
        <v>1</v>
      </c>
      <c r="P3272" t="s">
        <v>8271</v>
      </c>
      <c r="Q3272">
        <v>1.0166666666666666</v>
      </c>
      <c r="R3272">
        <v>61</v>
      </c>
      <c r="S3272" t="s">
        <v>8319</v>
      </c>
      <c r="T3272" t="s">
        <v>8350</v>
      </c>
    </row>
    <row r="3273" spans="1:20" x14ac:dyDescent="0.2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v>41945.478877314818</v>
      </c>
      <c r="K3273">
        <v>1412332175</v>
      </c>
      <c r="L3273" s="10">
        <v>41915.437210648146</v>
      </c>
      <c r="M3273" t="b">
        <v>1</v>
      </c>
      <c r="N3273">
        <v>51</v>
      </c>
      <c r="O3273" t="b">
        <v>1</v>
      </c>
      <c r="P3273" t="s">
        <v>8271</v>
      </c>
      <c r="Q3273">
        <v>1.3</v>
      </c>
      <c r="R3273">
        <v>38.235294117647058</v>
      </c>
      <c r="S3273" t="s">
        <v>8319</v>
      </c>
      <c r="T3273" t="s">
        <v>8350</v>
      </c>
    </row>
    <row r="3274" spans="1:20" x14ac:dyDescent="0.2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v>42314.541770833333</v>
      </c>
      <c r="K3274">
        <v>1444219209</v>
      </c>
      <c r="L3274" s="10"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>
        <v>1.5443</v>
      </c>
      <c r="R3274">
        <v>106.50344827586207</v>
      </c>
      <c r="S3274" t="s">
        <v>8319</v>
      </c>
      <c r="T3274" t="s">
        <v>8350</v>
      </c>
    </row>
    <row r="3275" spans="1:20" x14ac:dyDescent="0.2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v>42627.791666666672</v>
      </c>
      <c r="K3275">
        <v>1472498042</v>
      </c>
      <c r="L3275" s="10">
        <v>42611.801412037035</v>
      </c>
      <c r="M3275" t="b">
        <v>1</v>
      </c>
      <c r="N3275">
        <v>21</v>
      </c>
      <c r="O3275" t="b">
        <v>1</v>
      </c>
      <c r="P3275" t="s">
        <v>8271</v>
      </c>
      <c r="Q3275">
        <v>1.0740000000000001</v>
      </c>
      <c r="R3275">
        <v>204.57142857142858</v>
      </c>
      <c r="S3275" t="s">
        <v>8319</v>
      </c>
      <c r="T3275" t="s">
        <v>8350</v>
      </c>
    </row>
    <row r="3276" spans="1:20" x14ac:dyDescent="0.2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v>42444.875</v>
      </c>
      <c r="K3276">
        <v>1454259272</v>
      </c>
      <c r="L3276" s="10"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>
        <v>1.0132258064516129</v>
      </c>
      <c r="R3276">
        <v>54.912587412587413</v>
      </c>
      <c r="S3276" t="s">
        <v>8319</v>
      </c>
      <c r="T3276" t="s">
        <v>8350</v>
      </c>
    </row>
    <row r="3277" spans="1:20" x14ac:dyDescent="0.2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v>42044.1875</v>
      </c>
      <c r="K3277">
        <v>1421183271</v>
      </c>
      <c r="L3277" s="10">
        <v>42017.88045138889</v>
      </c>
      <c r="M3277" t="b">
        <v>1</v>
      </c>
      <c r="N3277">
        <v>12</v>
      </c>
      <c r="O3277" t="b">
        <v>1</v>
      </c>
      <c r="P3277" t="s">
        <v>8271</v>
      </c>
      <c r="Q3277">
        <v>1.0027777777777778</v>
      </c>
      <c r="R3277">
        <v>150.41666666666666</v>
      </c>
      <c r="S3277" t="s">
        <v>8319</v>
      </c>
      <c r="T3277" t="s">
        <v>8350</v>
      </c>
    </row>
    <row r="3278" spans="1:20" x14ac:dyDescent="0.2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v>42461.165972222225</v>
      </c>
      <c r="K3278">
        <v>1456526879</v>
      </c>
      <c r="L3278" s="10"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>
        <v>1.1684444444444444</v>
      </c>
      <c r="R3278">
        <v>52.58</v>
      </c>
      <c r="S3278" t="s">
        <v>8319</v>
      </c>
      <c r="T3278" t="s">
        <v>8350</v>
      </c>
    </row>
    <row r="3279" spans="1:20" x14ac:dyDescent="0.2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v>41961.724606481483</v>
      </c>
      <c r="K3279">
        <v>1413735806</v>
      </c>
      <c r="L3279" s="10"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>
        <v>1.0860000000000001</v>
      </c>
      <c r="R3279">
        <v>54.3</v>
      </c>
      <c r="S3279" t="s">
        <v>8319</v>
      </c>
      <c r="T3279" t="s">
        <v>8350</v>
      </c>
    </row>
    <row r="3280" spans="1:20" x14ac:dyDescent="0.2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v>42154.848414351851</v>
      </c>
      <c r="K3280">
        <v>1430425303</v>
      </c>
      <c r="L3280" s="10">
        <v>42124.848414351851</v>
      </c>
      <c r="M3280" t="b">
        <v>1</v>
      </c>
      <c r="N3280">
        <v>34</v>
      </c>
      <c r="O3280" t="b">
        <v>1</v>
      </c>
      <c r="P3280" t="s">
        <v>8271</v>
      </c>
      <c r="Q3280">
        <v>1.034</v>
      </c>
      <c r="R3280">
        <v>76.029411764705884</v>
      </c>
      <c r="S3280" t="s">
        <v>8319</v>
      </c>
      <c r="T3280" t="s">
        <v>8350</v>
      </c>
    </row>
    <row r="3281" spans="1:20" x14ac:dyDescent="0.2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v>42461.06086805556</v>
      </c>
      <c r="K3281">
        <v>1456885659</v>
      </c>
      <c r="L3281" s="10">
        <v>42431.102534722217</v>
      </c>
      <c r="M3281" t="b">
        <v>0</v>
      </c>
      <c r="N3281">
        <v>63</v>
      </c>
      <c r="O3281" t="b">
        <v>1</v>
      </c>
      <c r="P3281" t="s">
        <v>8271</v>
      </c>
      <c r="Q3281">
        <v>1.1427586206896552</v>
      </c>
      <c r="R3281">
        <v>105.2063492063492</v>
      </c>
      <c r="S3281" t="s">
        <v>8319</v>
      </c>
      <c r="T3281" t="s">
        <v>8350</v>
      </c>
    </row>
    <row r="3282" spans="1:20" x14ac:dyDescent="0.2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v>42156.208333333328</v>
      </c>
      <c r="K3282">
        <v>1430158198</v>
      </c>
      <c r="L3282" s="10">
        <v>42121.756921296299</v>
      </c>
      <c r="M3282" t="b">
        <v>0</v>
      </c>
      <c r="N3282">
        <v>30</v>
      </c>
      <c r="O3282" t="b">
        <v>1</v>
      </c>
      <c r="P3282" t="s">
        <v>8271</v>
      </c>
      <c r="Q3282">
        <v>1.03</v>
      </c>
      <c r="R3282">
        <v>68.666666666666671</v>
      </c>
      <c r="S3282" t="s">
        <v>8319</v>
      </c>
      <c r="T3282" t="s">
        <v>8350</v>
      </c>
    </row>
    <row r="3283" spans="1:20" x14ac:dyDescent="0.2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v>42249.019733796296</v>
      </c>
      <c r="K3283">
        <v>1438561705</v>
      </c>
      <c r="L3283" s="10">
        <v>42219.019733796296</v>
      </c>
      <c r="M3283" t="b">
        <v>0</v>
      </c>
      <c r="N3283">
        <v>47</v>
      </c>
      <c r="O3283" t="b">
        <v>1</v>
      </c>
      <c r="P3283" t="s">
        <v>8271</v>
      </c>
      <c r="Q3283">
        <v>1.216</v>
      </c>
      <c r="R3283">
        <v>129.36170212765958</v>
      </c>
      <c r="S3283" t="s">
        <v>8319</v>
      </c>
      <c r="T3283" t="s">
        <v>8350</v>
      </c>
    </row>
    <row r="3284" spans="1:20" x14ac:dyDescent="0.2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v>42489.19430555556</v>
      </c>
      <c r="K3284">
        <v>1458103188</v>
      </c>
      <c r="L3284" s="10">
        <v>42445.19430555556</v>
      </c>
      <c r="M3284" t="b">
        <v>0</v>
      </c>
      <c r="N3284">
        <v>237</v>
      </c>
      <c r="O3284" t="b">
        <v>1</v>
      </c>
      <c r="P3284" t="s">
        <v>8271</v>
      </c>
      <c r="Q3284">
        <v>1.026467741935484</v>
      </c>
      <c r="R3284">
        <v>134.26371308016877</v>
      </c>
      <c r="S3284" t="s">
        <v>8319</v>
      </c>
      <c r="T3284" t="s">
        <v>8350</v>
      </c>
    </row>
    <row r="3285" spans="1:20" x14ac:dyDescent="0.2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v>42410.875</v>
      </c>
      <c r="K3285">
        <v>1452448298</v>
      </c>
      <c r="L3285" s="10">
        <v>42379.74418981481</v>
      </c>
      <c r="M3285" t="b">
        <v>0</v>
      </c>
      <c r="N3285">
        <v>47</v>
      </c>
      <c r="O3285" t="b">
        <v>1</v>
      </c>
      <c r="P3285" t="s">
        <v>8271</v>
      </c>
      <c r="Q3285">
        <v>1.0475000000000001</v>
      </c>
      <c r="R3285">
        <v>17.829787234042552</v>
      </c>
      <c r="S3285" t="s">
        <v>8319</v>
      </c>
      <c r="T3285" t="s">
        <v>8350</v>
      </c>
    </row>
    <row r="3286" spans="1:20" x14ac:dyDescent="0.2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v>42398.249305555553</v>
      </c>
      <c r="K3286">
        <v>1452546853</v>
      </c>
      <c r="L3286" s="10">
        <v>42380.884872685187</v>
      </c>
      <c r="M3286" t="b">
        <v>0</v>
      </c>
      <c r="N3286">
        <v>15</v>
      </c>
      <c r="O3286" t="b">
        <v>1</v>
      </c>
      <c r="P3286" t="s">
        <v>8271</v>
      </c>
      <c r="Q3286">
        <v>1.016</v>
      </c>
      <c r="R3286">
        <v>203.2</v>
      </c>
      <c r="S3286" t="s">
        <v>8319</v>
      </c>
      <c r="T3286" t="s">
        <v>8350</v>
      </c>
    </row>
    <row r="3287" spans="1:20" x14ac:dyDescent="0.2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v>42794.208333333328</v>
      </c>
      <c r="K3287">
        <v>1485556626</v>
      </c>
      <c r="L3287" s="10">
        <v>42762.942430555559</v>
      </c>
      <c r="M3287" t="b">
        <v>0</v>
      </c>
      <c r="N3287">
        <v>81</v>
      </c>
      <c r="O3287" t="b">
        <v>1</v>
      </c>
      <c r="P3287" t="s">
        <v>8271</v>
      </c>
      <c r="Q3287">
        <v>1.1210242048409682</v>
      </c>
      <c r="R3287">
        <v>69.18518518518519</v>
      </c>
      <c r="S3287" t="s">
        <v>8319</v>
      </c>
      <c r="T3287" t="s">
        <v>8350</v>
      </c>
    </row>
    <row r="3288" spans="1:20" x14ac:dyDescent="0.2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v>42597.840069444443</v>
      </c>
      <c r="K3288">
        <v>1468699782</v>
      </c>
      <c r="L3288" s="10"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>
        <v>1.0176666666666667</v>
      </c>
      <c r="R3288">
        <v>125.12295081967213</v>
      </c>
      <c r="S3288" t="s">
        <v>8319</v>
      </c>
      <c r="T3288" t="s">
        <v>8350</v>
      </c>
    </row>
    <row r="3289" spans="1:20" x14ac:dyDescent="0.2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v>42336.750324074077</v>
      </c>
      <c r="K3289">
        <v>1446573628</v>
      </c>
      <c r="L3289" s="10">
        <v>42311.750324074077</v>
      </c>
      <c r="M3289" t="b">
        <v>0</v>
      </c>
      <c r="N3289">
        <v>34</v>
      </c>
      <c r="O3289" t="b">
        <v>1</v>
      </c>
      <c r="P3289" t="s">
        <v>8271</v>
      </c>
      <c r="Q3289">
        <v>1</v>
      </c>
      <c r="R3289">
        <v>73.529411764705884</v>
      </c>
      <c r="S3289" t="s">
        <v>8319</v>
      </c>
      <c r="T3289" t="s">
        <v>8350</v>
      </c>
    </row>
    <row r="3290" spans="1:20" x14ac:dyDescent="0.2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v>42541.958333333328</v>
      </c>
      <c r="K3290">
        <v>1463337315</v>
      </c>
      <c r="L3290" s="10"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>
        <v>1.0026489999999999</v>
      </c>
      <c r="R3290">
        <v>48.437149758454105</v>
      </c>
      <c r="S3290" t="s">
        <v>8319</v>
      </c>
      <c r="T3290" t="s">
        <v>8350</v>
      </c>
    </row>
    <row r="3291" spans="1:20" x14ac:dyDescent="0.2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v>42786.368078703701</v>
      </c>
      <c r="K3291">
        <v>1485161402</v>
      </c>
      <c r="L3291" s="10">
        <v>42758.368078703701</v>
      </c>
      <c r="M3291" t="b">
        <v>0</v>
      </c>
      <c r="N3291">
        <v>25</v>
      </c>
      <c r="O3291" t="b">
        <v>1</v>
      </c>
      <c r="P3291" t="s">
        <v>8271</v>
      </c>
      <c r="Q3291">
        <v>1.3304200000000002</v>
      </c>
      <c r="R3291">
        <v>26.608400000000003</v>
      </c>
      <c r="S3291" t="s">
        <v>8319</v>
      </c>
      <c r="T3291" t="s">
        <v>8350</v>
      </c>
    </row>
    <row r="3292" spans="1:20" x14ac:dyDescent="0.2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v>42805.51494212963</v>
      </c>
      <c r="K3292">
        <v>1486642891</v>
      </c>
      <c r="L3292" s="10">
        <v>42775.51494212963</v>
      </c>
      <c r="M3292" t="b">
        <v>0</v>
      </c>
      <c r="N3292">
        <v>72</v>
      </c>
      <c r="O3292" t="b">
        <v>1</v>
      </c>
      <c r="P3292" t="s">
        <v>8271</v>
      </c>
      <c r="Q3292">
        <v>1.212</v>
      </c>
      <c r="R3292">
        <v>33.666666666666664</v>
      </c>
      <c r="S3292" t="s">
        <v>8319</v>
      </c>
      <c r="T3292" t="s">
        <v>8350</v>
      </c>
    </row>
    <row r="3293" spans="1:20" x14ac:dyDescent="0.2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v>42264.165972222225</v>
      </c>
      <c r="K3293">
        <v>1439743900</v>
      </c>
      <c r="L3293" s="10">
        <v>42232.702546296292</v>
      </c>
      <c r="M3293" t="b">
        <v>0</v>
      </c>
      <c r="N3293">
        <v>14</v>
      </c>
      <c r="O3293" t="b">
        <v>1</v>
      </c>
      <c r="P3293" t="s">
        <v>8271</v>
      </c>
      <c r="Q3293">
        <v>1.1399999999999999</v>
      </c>
      <c r="R3293">
        <v>40.714285714285715</v>
      </c>
      <c r="S3293" t="s">
        <v>8319</v>
      </c>
      <c r="T3293" t="s">
        <v>8350</v>
      </c>
    </row>
    <row r="3294" spans="1:20" x14ac:dyDescent="0.2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v>42342.811898148153</v>
      </c>
      <c r="K3294">
        <v>1444069748</v>
      </c>
      <c r="L3294" s="10">
        <v>42282.770231481481</v>
      </c>
      <c r="M3294" t="b">
        <v>0</v>
      </c>
      <c r="N3294">
        <v>15</v>
      </c>
      <c r="O3294" t="b">
        <v>1</v>
      </c>
      <c r="P3294" t="s">
        <v>8271</v>
      </c>
      <c r="Q3294">
        <v>2.8613861386138613</v>
      </c>
      <c r="R3294">
        <v>19.266666666666666</v>
      </c>
      <c r="S3294" t="s">
        <v>8319</v>
      </c>
      <c r="T3294" t="s">
        <v>8350</v>
      </c>
    </row>
    <row r="3295" spans="1:20" x14ac:dyDescent="0.2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v>42798.425370370373</v>
      </c>
      <c r="K3295">
        <v>1486030352</v>
      </c>
      <c r="L3295" s="10">
        <v>42768.425370370373</v>
      </c>
      <c r="M3295" t="b">
        <v>0</v>
      </c>
      <c r="N3295">
        <v>91</v>
      </c>
      <c r="O3295" t="b">
        <v>1</v>
      </c>
      <c r="P3295" t="s">
        <v>8271</v>
      </c>
      <c r="Q3295">
        <v>1.7044444444444444</v>
      </c>
      <c r="R3295">
        <v>84.285714285714292</v>
      </c>
      <c r="S3295" t="s">
        <v>8319</v>
      </c>
      <c r="T3295" t="s">
        <v>8350</v>
      </c>
    </row>
    <row r="3296" spans="1:20" x14ac:dyDescent="0.2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v>42171.541134259256</v>
      </c>
      <c r="K3296">
        <v>1431867554</v>
      </c>
      <c r="L3296" s="10">
        <v>42141.541134259256</v>
      </c>
      <c r="M3296" t="b">
        <v>0</v>
      </c>
      <c r="N3296">
        <v>24</v>
      </c>
      <c r="O3296" t="b">
        <v>1</v>
      </c>
      <c r="P3296" t="s">
        <v>8271</v>
      </c>
      <c r="Q3296">
        <v>1.1833333333333333</v>
      </c>
      <c r="R3296">
        <v>29.583333333333332</v>
      </c>
      <c r="S3296" t="s">
        <v>8319</v>
      </c>
      <c r="T3296" t="s">
        <v>8350</v>
      </c>
    </row>
    <row r="3297" spans="1:20" x14ac:dyDescent="0.2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v>42639.442465277782</v>
      </c>
      <c r="K3297">
        <v>1472294229</v>
      </c>
      <c r="L3297" s="10">
        <v>42609.442465277782</v>
      </c>
      <c r="M3297" t="b">
        <v>0</v>
      </c>
      <c r="N3297">
        <v>27</v>
      </c>
      <c r="O3297" t="b">
        <v>1</v>
      </c>
      <c r="P3297" t="s">
        <v>8271</v>
      </c>
      <c r="Q3297">
        <v>1.0285857142857142</v>
      </c>
      <c r="R3297">
        <v>26.667037037037037</v>
      </c>
      <c r="S3297" t="s">
        <v>8319</v>
      </c>
      <c r="T3297" t="s">
        <v>8350</v>
      </c>
    </row>
    <row r="3298" spans="1:20" x14ac:dyDescent="0.2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v>42330.916666666672</v>
      </c>
      <c r="K3298">
        <v>1446401372</v>
      </c>
      <c r="L3298" s="10">
        <v>42309.756620370375</v>
      </c>
      <c r="M3298" t="b">
        <v>0</v>
      </c>
      <c r="N3298">
        <v>47</v>
      </c>
      <c r="O3298" t="b">
        <v>1</v>
      </c>
      <c r="P3298" t="s">
        <v>8271</v>
      </c>
      <c r="Q3298">
        <v>1.4406666666666668</v>
      </c>
      <c r="R3298">
        <v>45.978723404255319</v>
      </c>
      <c r="S3298" t="s">
        <v>8319</v>
      </c>
      <c r="T3298" t="s">
        <v>8350</v>
      </c>
    </row>
    <row r="3299" spans="1:20" x14ac:dyDescent="0.2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v>42212.957638888889</v>
      </c>
      <c r="K3299">
        <v>1436380256</v>
      </c>
      <c r="L3299" s="10">
        <v>42193.771481481483</v>
      </c>
      <c r="M3299" t="b">
        <v>0</v>
      </c>
      <c r="N3299">
        <v>44</v>
      </c>
      <c r="O3299" t="b">
        <v>1</v>
      </c>
      <c r="P3299" t="s">
        <v>8271</v>
      </c>
      <c r="Q3299">
        <v>1.0007272727272727</v>
      </c>
      <c r="R3299">
        <v>125.09090909090909</v>
      </c>
      <c r="S3299" t="s">
        <v>8319</v>
      </c>
      <c r="T3299" t="s">
        <v>8350</v>
      </c>
    </row>
    <row r="3300" spans="1:20" x14ac:dyDescent="0.2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v>42260</v>
      </c>
      <c r="K3300">
        <v>1440370768</v>
      </c>
      <c r="L3300" s="10">
        <v>42239.957962962959</v>
      </c>
      <c r="M3300" t="b">
        <v>0</v>
      </c>
      <c r="N3300">
        <v>72</v>
      </c>
      <c r="O3300" t="b">
        <v>1</v>
      </c>
      <c r="P3300" t="s">
        <v>8271</v>
      </c>
      <c r="Q3300">
        <v>1.0173000000000001</v>
      </c>
      <c r="R3300">
        <v>141.29166666666666</v>
      </c>
      <c r="S3300" t="s">
        <v>8319</v>
      </c>
      <c r="T3300" t="s">
        <v>8350</v>
      </c>
    </row>
    <row r="3301" spans="1:20" x14ac:dyDescent="0.2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v>42291.917395833334</v>
      </c>
      <c r="K3301">
        <v>1442268063</v>
      </c>
      <c r="L3301" s="10">
        <v>42261.917395833334</v>
      </c>
      <c r="M3301" t="b">
        <v>0</v>
      </c>
      <c r="N3301">
        <v>63</v>
      </c>
      <c r="O3301" t="b">
        <v>1</v>
      </c>
      <c r="P3301" t="s">
        <v>8271</v>
      </c>
      <c r="Q3301">
        <v>1.1619999999999999</v>
      </c>
      <c r="R3301">
        <v>55.333333333333336</v>
      </c>
      <c r="S3301" t="s">
        <v>8319</v>
      </c>
      <c r="T3301" t="s">
        <v>8350</v>
      </c>
    </row>
    <row r="3302" spans="1:20" x14ac:dyDescent="0.2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v>42123.743773148148</v>
      </c>
      <c r="K3302">
        <v>1428515462</v>
      </c>
      <c r="L3302" s="10">
        <v>42102.743773148148</v>
      </c>
      <c r="M3302" t="b">
        <v>0</v>
      </c>
      <c r="N3302">
        <v>88</v>
      </c>
      <c r="O3302" t="b">
        <v>1</v>
      </c>
      <c r="P3302" t="s">
        <v>8271</v>
      </c>
      <c r="Q3302">
        <v>1.3616666666666666</v>
      </c>
      <c r="R3302">
        <v>46.420454545454547</v>
      </c>
      <c r="S3302" t="s">
        <v>8319</v>
      </c>
      <c r="T3302" t="s">
        <v>8350</v>
      </c>
    </row>
    <row r="3303" spans="1:20" x14ac:dyDescent="0.2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v>42583.290972222225</v>
      </c>
      <c r="K3303">
        <v>1466185176</v>
      </c>
      <c r="L3303" s="10">
        <v>42538.73583333334</v>
      </c>
      <c r="M3303" t="b">
        <v>0</v>
      </c>
      <c r="N3303">
        <v>70</v>
      </c>
      <c r="O3303" t="b">
        <v>1</v>
      </c>
      <c r="P3303" t="s">
        <v>8271</v>
      </c>
      <c r="Q3303">
        <v>1.3346666666666667</v>
      </c>
      <c r="R3303">
        <v>57.2</v>
      </c>
      <c r="S3303" t="s">
        <v>8319</v>
      </c>
      <c r="T3303" t="s">
        <v>8350</v>
      </c>
    </row>
    <row r="3304" spans="1:20" x14ac:dyDescent="0.2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v>42711.35157407407</v>
      </c>
      <c r="K3304">
        <v>1478507176</v>
      </c>
      <c r="L3304" s="10">
        <v>42681.35157407407</v>
      </c>
      <c r="M3304" t="b">
        <v>0</v>
      </c>
      <c r="N3304">
        <v>50</v>
      </c>
      <c r="O3304" t="b">
        <v>1</v>
      </c>
      <c r="P3304" t="s">
        <v>8271</v>
      </c>
      <c r="Q3304">
        <v>1.0339285714285715</v>
      </c>
      <c r="R3304">
        <v>173.7</v>
      </c>
      <c r="S3304" t="s">
        <v>8319</v>
      </c>
      <c r="T3304" t="s">
        <v>8350</v>
      </c>
    </row>
    <row r="3305" spans="1:20" x14ac:dyDescent="0.2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v>42091.609768518523</v>
      </c>
      <c r="K3305">
        <v>1424533084</v>
      </c>
      <c r="L3305" s="10">
        <v>42056.65143518518</v>
      </c>
      <c r="M3305" t="b">
        <v>0</v>
      </c>
      <c r="N3305">
        <v>35</v>
      </c>
      <c r="O3305" t="b">
        <v>1</v>
      </c>
      <c r="P3305" t="s">
        <v>8271</v>
      </c>
      <c r="Q3305">
        <v>1.1588888888888889</v>
      </c>
      <c r="R3305">
        <v>59.6</v>
      </c>
      <c r="S3305" t="s">
        <v>8319</v>
      </c>
      <c r="T3305" t="s">
        <v>8350</v>
      </c>
    </row>
    <row r="3306" spans="1:20" x14ac:dyDescent="0.2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v>42726.624444444446</v>
      </c>
      <c r="K3306">
        <v>1479826752</v>
      </c>
      <c r="L3306" s="10"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>
        <v>1.0451666666666666</v>
      </c>
      <c r="R3306">
        <v>89.585714285714289</v>
      </c>
      <c r="S3306" t="s">
        <v>8319</v>
      </c>
      <c r="T3306" t="s">
        <v>8350</v>
      </c>
    </row>
    <row r="3307" spans="1:20" x14ac:dyDescent="0.2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v>42216.855879629627</v>
      </c>
      <c r="K3307">
        <v>1435782748</v>
      </c>
      <c r="L3307" s="10">
        <v>42186.855879629627</v>
      </c>
      <c r="M3307" t="b">
        <v>0</v>
      </c>
      <c r="N3307">
        <v>20</v>
      </c>
      <c r="O3307" t="b">
        <v>1</v>
      </c>
      <c r="P3307" t="s">
        <v>8271</v>
      </c>
      <c r="Q3307">
        <v>1.0202500000000001</v>
      </c>
      <c r="R3307">
        <v>204.05</v>
      </c>
      <c r="S3307" t="s">
        <v>8319</v>
      </c>
      <c r="T3307" t="s">
        <v>8350</v>
      </c>
    </row>
    <row r="3308" spans="1:20" x14ac:dyDescent="0.2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v>42531.125</v>
      </c>
      <c r="K3308">
        <v>1462252542</v>
      </c>
      <c r="L3308" s="10">
        <v>42493.219236111108</v>
      </c>
      <c r="M3308" t="b">
        <v>0</v>
      </c>
      <c r="N3308">
        <v>54</v>
      </c>
      <c r="O3308" t="b">
        <v>1</v>
      </c>
      <c r="P3308" t="s">
        <v>8271</v>
      </c>
      <c r="Q3308">
        <v>1.7533333333333334</v>
      </c>
      <c r="R3308">
        <v>48.703703703703702</v>
      </c>
      <c r="S3308" t="s">
        <v>8319</v>
      </c>
      <c r="T3308" t="s">
        <v>8350</v>
      </c>
    </row>
    <row r="3309" spans="1:20" x14ac:dyDescent="0.2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v>42505.057164351849</v>
      </c>
      <c r="K3309">
        <v>1460683339</v>
      </c>
      <c r="L3309" s="10">
        <v>42475.057164351849</v>
      </c>
      <c r="M3309" t="b">
        <v>0</v>
      </c>
      <c r="N3309">
        <v>20</v>
      </c>
      <c r="O3309" t="b">
        <v>1</v>
      </c>
      <c r="P3309" t="s">
        <v>8271</v>
      </c>
      <c r="Q3309">
        <v>1.0668</v>
      </c>
      <c r="R3309">
        <v>53.339999999999996</v>
      </c>
      <c r="S3309" t="s">
        <v>8319</v>
      </c>
      <c r="T3309" t="s">
        <v>8350</v>
      </c>
    </row>
    <row r="3310" spans="1:20" x14ac:dyDescent="0.2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v>42473.876909722225</v>
      </c>
      <c r="K3310">
        <v>1458766965</v>
      </c>
      <c r="L3310" s="10">
        <v>42452.876909722225</v>
      </c>
      <c r="M3310" t="b">
        <v>0</v>
      </c>
      <c r="N3310">
        <v>57</v>
      </c>
      <c r="O3310" t="b">
        <v>1</v>
      </c>
      <c r="P3310" t="s">
        <v>8271</v>
      </c>
      <c r="Q3310">
        <v>1.2228571428571429</v>
      </c>
      <c r="R3310">
        <v>75.087719298245617</v>
      </c>
      <c r="S3310" t="s">
        <v>8319</v>
      </c>
      <c r="T3310" t="s">
        <v>8350</v>
      </c>
    </row>
    <row r="3311" spans="1:20" x14ac:dyDescent="0.2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v>42659.650208333333</v>
      </c>
      <c r="K3311">
        <v>1473953778</v>
      </c>
      <c r="L3311" s="10">
        <v>42628.650208333333</v>
      </c>
      <c r="M3311" t="b">
        <v>0</v>
      </c>
      <c r="N3311">
        <v>31</v>
      </c>
      <c r="O3311" t="b">
        <v>1</v>
      </c>
      <c r="P3311" t="s">
        <v>8271</v>
      </c>
      <c r="Q3311">
        <v>1.5942857142857143</v>
      </c>
      <c r="R3311">
        <v>18</v>
      </c>
      <c r="S3311" t="s">
        <v>8319</v>
      </c>
      <c r="T3311" t="s">
        <v>8350</v>
      </c>
    </row>
    <row r="3312" spans="1:20" x14ac:dyDescent="0.2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v>42283.928530092591</v>
      </c>
      <c r="K3312">
        <v>1441577825</v>
      </c>
      <c r="L3312" s="10">
        <v>42253.928530092591</v>
      </c>
      <c r="M3312" t="b">
        <v>0</v>
      </c>
      <c r="N3312">
        <v>31</v>
      </c>
      <c r="O3312" t="b">
        <v>1</v>
      </c>
      <c r="P3312" t="s">
        <v>8271</v>
      </c>
      <c r="Q3312">
        <v>1.0007692307692309</v>
      </c>
      <c r="R3312">
        <v>209.83870967741936</v>
      </c>
      <c r="S3312" t="s">
        <v>8319</v>
      </c>
      <c r="T3312" t="s">
        <v>8350</v>
      </c>
    </row>
    <row r="3313" spans="1:20" x14ac:dyDescent="0.2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v>42294.29178240741</v>
      </c>
      <c r="K3313">
        <v>1442473210</v>
      </c>
      <c r="L3313" s="10">
        <v>42264.29178240741</v>
      </c>
      <c r="M3313" t="b">
        <v>0</v>
      </c>
      <c r="N3313">
        <v>45</v>
      </c>
      <c r="O3313" t="b">
        <v>1</v>
      </c>
      <c r="P3313" t="s">
        <v>8271</v>
      </c>
      <c r="Q3313">
        <v>1.0984</v>
      </c>
      <c r="R3313">
        <v>61.022222222222226</v>
      </c>
      <c r="S3313" t="s">
        <v>8319</v>
      </c>
      <c r="T3313" t="s">
        <v>8350</v>
      </c>
    </row>
    <row r="3314" spans="1:20" x14ac:dyDescent="0.2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v>42685.916666666672</v>
      </c>
      <c r="K3314">
        <v>1477077946</v>
      </c>
      <c r="L3314" s="10">
        <v>42664.809560185182</v>
      </c>
      <c r="M3314" t="b">
        <v>0</v>
      </c>
      <c r="N3314">
        <v>41</v>
      </c>
      <c r="O3314" t="b">
        <v>1</v>
      </c>
      <c r="P3314" t="s">
        <v>8271</v>
      </c>
      <c r="Q3314">
        <v>1.0004</v>
      </c>
      <c r="R3314">
        <v>61</v>
      </c>
      <c r="S3314" t="s">
        <v>8319</v>
      </c>
      <c r="T3314" t="s">
        <v>8350</v>
      </c>
    </row>
    <row r="3315" spans="1:20" x14ac:dyDescent="0.2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v>42396.041666666672</v>
      </c>
      <c r="K3315">
        <v>1452664317</v>
      </c>
      <c r="L3315" s="10">
        <v>42382.244409722218</v>
      </c>
      <c r="M3315" t="b">
        <v>0</v>
      </c>
      <c r="N3315">
        <v>29</v>
      </c>
      <c r="O3315" t="b">
        <v>1</v>
      </c>
      <c r="P3315" t="s">
        <v>8271</v>
      </c>
      <c r="Q3315">
        <v>1.1605000000000001</v>
      </c>
      <c r="R3315">
        <v>80.034482758620683</v>
      </c>
      <c r="S3315" t="s">
        <v>8319</v>
      </c>
      <c r="T3315" t="s">
        <v>8350</v>
      </c>
    </row>
    <row r="3316" spans="1:20" x14ac:dyDescent="0.2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v>42132.836805555555</v>
      </c>
      <c r="K3316">
        <v>1428733511</v>
      </c>
      <c r="L3316" s="10">
        <v>42105.267488425925</v>
      </c>
      <c r="M3316" t="b">
        <v>0</v>
      </c>
      <c r="N3316">
        <v>58</v>
      </c>
      <c r="O3316" t="b">
        <v>1</v>
      </c>
      <c r="P3316" t="s">
        <v>8271</v>
      </c>
      <c r="Q3316">
        <v>2.1074999999999999</v>
      </c>
      <c r="R3316">
        <v>29.068965517241381</v>
      </c>
      <c r="S3316" t="s">
        <v>8319</v>
      </c>
      <c r="T3316" t="s">
        <v>8350</v>
      </c>
    </row>
    <row r="3317" spans="1:20" x14ac:dyDescent="0.2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v>42496.303715277783</v>
      </c>
      <c r="K3317">
        <v>1459927041</v>
      </c>
      <c r="L3317" s="10">
        <v>42466.303715277783</v>
      </c>
      <c r="M3317" t="b">
        <v>0</v>
      </c>
      <c r="N3317">
        <v>89</v>
      </c>
      <c r="O3317" t="b">
        <v>1</v>
      </c>
      <c r="P3317" t="s">
        <v>8271</v>
      </c>
      <c r="Q3317">
        <v>1.1000000000000001</v>
      </c>
      <c r="R3317">
        <v>49.438202247191015</v>
      </c>
      <c r="S3317" t="s">
        <v>8319</v>
      </c>
      <c r="T3317" t="s">
        <v>8350</v>
      </c>
    </row>
    <row r="3318" spans="1:20" x14ac:dyDescent="0.2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v>41859.57916666667</v>
      </c>
      <c r="K3318">
        <v>1404680075</v>
      </c>
      <c r="L3318" s="10"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>
        <v>1.0008673425918038</v>
      </c>
      <c r="R3318">
        <v>93.977440000000001</v>
      </c>
      <c r="S3318" t="s">
        <v>8319</v>
      </c>
      <c r="T3318" t="s">
        <v>8350</v>
      </c>
    </row>
    <row r="3319" spans="1:20" x14ac:dyDescent="0.2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v>42529.039629629624</v>
      </c>
      <c r="K3319">
        <v>1462755424</v>
      </c>
      <c r="L3319" s="10">
        <v>42499.039629629624</v>
      </c>
      <c r="M3319" t="b">
        <v>0</v>
      </c>
      <c r="N3319">
        <v>18</v>
      </c>
      <c r="O3319" t="b">
        <v>1</v>
      </c>
      <c r="P3319" t="s">
        <v>8271</v>
      </c>
      <c r="Q3319">
        <v>1.0619047619047619</v>
      </c>
      <c r="R3319">
        <v>61.944444444444443</v>
      </c>
      <c r="S3319" t="s">
        <v>8319</v>
      </c>
      <c r="T3319" t="s">
        <v>8350</v>
      </c>
    </row>
    <row r="3320" spans="1:20" x14ac:dyDescent="0.2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v>42471.104166666672</v>
      </c>
      <c r="K3320">
        <v>1456902893</v>
      </c>
      <c r="L3320" s="10">
        <v>42431.302002314813</v>
      </c>
      <c r="M3320" t="b">
        <v>0</v>
      </c>
      <c r="N3320">
        <v>32</v>
      </c>
      <c r="O3320" t="b">
        <v>1</v>
      </c>
      <c r="P3320" t="s">
        <v>8271</v>
      </c>
      <c r="Q3320">
        <v>1.256</v>
      </c>
      <c r="R3320">
        <v>78.5</v>
      </c>
      <c r="S3320" t="s">
        <v>8319</v>
      </c>
      <c r="T3320" t="s">
        <v>8350</v>
      </c>
    </row>
    <row r="3321" spans="1:20" x14ac:dyDescent="0.2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v>42035.585486111115</v>
      </c>
      <c r="K3321">
        <v>1418824986</v>
      </c>
      <c r="L3321" s="10">
        <v>41990.585486111115</v>
      </c>
      <c r="M3321" t="b">
        <v>0</v>
      </c>
      <c r="N3321">
        <v>16</v>
      </c>
      <c r="O3321" t="b">
        <v>1</v>
      </c>
      <c r="P3321" t="s">
        <v>8271</v>
      </c>
      <c r="Q3321">
        <v>1.08</v>
      </c>
      <c r="R3321">
        <v>33.75</v>
      </c>
      <c r="S3321" t="s">
        <v>8319</v>
      </c>
      <c r="T3321" t="s">
        <v>8350</v>
      </c>
    </row>
    <row r="3322" spans="1:20" x14ac:dyDescent="0.2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v>42543.045798611114</v>
      </c>
      <c r="K3322">
        <v>1463965557</v>
      </c>
      <c r="L3322" s="10">
        <v>42513.045798611114</v>
      </c>
      <c r="M3322" t="b">
        <v>0</v>
      </c>
      <c r="N3322">
        <v>38</v>
      </c>
      <c r="O3322" t="b">
        <v>1</v>
      </c>
      <c r="P3322" t="s">
        <v>8271</v>
      </c>
      <c r="Q3322">
        <v>1.01</v>
      </c>
      <c r="R3322">
        <v>66.44736842105263</v>
      </c>
      <c r="S3322" t="s">
        <v>8319</v>
      </c>
      <c r="T3322" t="s">
        <v>8350</v>
      </c>
    </row>
    <row r="3323" spans="1:20" x14ac:dyDescent="0.2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v>41928.165972222225</v>
      </c>
      <c r="K3323">
        <v>1412216665</v>
      </c>
      <c r="L3323" s="10">
        <v>41914.100289351853</v>
      </c>
      <c r="M3323" t="b">
        <v>0</v>
      </c>
      <c r="N3323">
        <v>15</v>
      </c>
      <c r="O3323" t="b">
        <v>1</v>
      </c>
      <c r="P3323" t="s">
        <v>8271</v>
      </c>
      <c r="Q3323">
        <v>1.0740000000000001</v>
      </c>
      <c r="R3323">
        <v>35.799999999999997</v>
      </c>
      <c r="S3323" t="s">
        <v>8319</v>
      </c>
      <c r="T3323" t="s">
        <v>8350</v>
      </c>
    </row>
    <row r="3324" spans="1:20" x14ac:dyDescent="0.2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v>42543.163194444445</v>
      </c>
      <c r="K3324">
        <v>1464653696</v>
      </c>
      <c r="L3324" s="10">
        <v>42521.010370370372</v>
      </c>
      <c r="M3324" t="b">
        <v>0</v>
      </c>
      <c r="N3324">
        <v>23</v>
      </c>
      <c r="O3324" t="b">
        <v>1</v>
      </c>
      <c r="P3324" t="s">
        <v>8271</v>
      </c>
      <c r="Q3324">
        <v>1.0151515151515151</v>
      </c>
      <c r="R3324">
        <v>145.65217391304347</v>
      </c>
      <c r="S3324" t="s">
        <v>8319</v>
      </c>
      <c r="T3324" t="s">
        <v>8350</v>
      </c>
    </row>
    <row r="3325" spans="1:20" x14ac:dyDescent="0.2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v>42638.36583333333</v>
      </c>
      <c r="K3325">
        <v>1472201208</v>
      </c>
      <c r="L3325" s="10">
        <v>42608.36583333333</v>
      </c>
      <c r="M3325" t="b">
        <v>0</v>
      </c>
      <c r="N3325">
        <v>49</v>
      </c>
      <c r="O3325" t="b">
        <v>1</v>
      </c>
      <c r="P3325" t="s">
        <v>8271</v>
      </c>
      <c r="Q3325">
        <v>1.2589999999999999</v>
      </c>
      <c r="R3325">
        <v>25.693877551020407</v>
      </c>
      <c r="S3325" t="s">
        <v>8319</v>
      </c>
      <c r="T3325" t="s">
        <v>8350</v>
      </c>
    </row>
    <row r="3326" spans="1:20" x14ac:dyDescent="0.2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v>42526.58321759259</v>
      </c>
      <c r="K3326">
        <v>1463925590</v>
      </c>
      <c r="L3326" s="10">
        <v>42512.58321759259</v>
      </c>
      <c r="M3326" t="b">
        <v>0</v>
      </c>
      <c r="N3326">
        <v>10</v>
      </c>
      <c r="O3326" t="b">
        <v>1</v>
      </c>
      <c r="P3326" t="s">
        <v>8271</v>
      </c>
      <c r="Q3326">
        <v>1.0166666666666666</v>
      </c>
      <c r="R3326">
        <v>152.5</v>
      </c>
      <c r="S3326" t="s">
        <v>8319</v>
      </c>
      <c r="T3326" t="s">
        <v>8350</v>
      </c>
    </row>
    <row r="3327" spans="1:20" x14ac:dyDescent="0.2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v>42099.743946759263</v>
      </c>
      <c r="K3327">
        <v>1425235877</v>
      </c>
      <c r="L3327" s="10">
        <v>42064.785613425927</v>
      </c>
      <c r="M3327" t="b">
        <v>0</v>
      </c>
      <c r="N3327">
        <v>15</v>
      </c>
      <c r="O3327" t="b">
        <v>1</v>
      </c>
      <c r="P3327" t="s">
        <v>8271</v>
      </c>
      <c r="Q3327">
        <v>1.125</v>
      </c>
      <c r="R3327">
        <v>30</v>
      </c>
      <c r="S3327" t="s">
        <v>8319</v>
      </c>
      <c r="T3327" t="s">
        <v>8350</v>
      </c>
    </row>
    <row r="3328" spans="1:20" x14ac:dyDescent="0.2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v>42071.67251157407</v>
      </c>
      <c r="K3328">
        <v>1423242505</v>
      </c>
      <c r="L3328" s="10">
        <v>42041.714178240742</v>
      </c>
      <c r="M3328" t="b">
        <v>0</v>
      </c>
      <c r="N3328">
        <v>57</v>
      </c>
      <c r="O3328" t="b">
        <v>1</v>
      </c>
      <c r="P3328" t="s">
        <v>8271</v>
      </c>
      <c r="Q3328">
        <v>1.0137499999999999</v>
      </c>
      <c r="R3328">
        <v>142.28070175438597</v>
      </c>
      <c r="S3328" t="s">
        <v>8319</v>
      </c>
      <c r="T3328" t="s">
        <v>8350</v>
      </c>
    </row>
    <row r="3329" spans="1:20" x14ac:dyDescent="0.2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v>42498.374606481477</v>
      </c>
      <c r="K3329">
        <v>1460105966</v>
      </c>
      <c r="L3329" s="10">
        <v>42468.374606481477</v>
      </c>
      <c r="M3329" t="b">
        <v>0</v>
      </c>
      <c r="N3329">
        <v>33</v>
      </c>
      <c r="O3329" t="b">
        <v>1</v>
      </c>
      <c r="P3329" t="s">
        <v>8271</v>
      </c>
      <c r="Q3329">
        <v>1.0125</v>
      </c>
      <c r="R3329">
        <v>24.545454545454547</v>
      </c>
      <c r="S3329" t="s">
        <v>8319</v>
      </c>
      <c r="T3329" t="s">
        <v>8350</v>
      </c>
    </row>
    <row r="3330" spans="1:20" x14ac:dyDescent="0.2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v>41825.041666666664</v>
      </c>
      <c r="K3330">
        <v>1404308883</v>
      </c>
      <c r="L3330" s="10">
        <v>41822.57503472222</v>
      </c>
      <c r="M3330" t="b">
        <v>0</v>
      </c>
      <c r="N3330">
        <v>9</v>
      </c>
      <c r="O3330" t="b">
        <v>1</v>
      </c>
      <c r="P3330" t="s">
        <v>8271</v>
      </c>
      <c r="Q3330">
        <v>1.4638888888888888</v>
      </c>
      <c r="R3330">
        <v>292.77777777777777</v>
      </c>
      <c r="S3330" t="s">
        <v>8319</v>
      </c>
      <c r="T3330" t="s">
        <v>8350</v>
      </c>
    </row>
    <row r="3331" spans="1:20" x14ac:dyDescent="0.2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v>41847.958333333336</v>
      </c>
      <c r="K3331">
        <v>1405583108</v>
      </c>
      <c r="L3331" s="10">
        <v>41837.323009259257</v>
      </c>
      <c r="M3331" t="b">
        <v>0</v>
      </c>
      <c r="N3331">
        <v>26</v>
      </c>
      <c r="O3331" t="b">
        <v>1</v>
      </c>
      <c r="P3331" t="s">
        <v>8271</v>
      </c>
      <c r="Q3331">
        <v>1.1679999999999999</v>
      </c>
      <c r="R3331">
        <v>44.92307692307692</v>
      </c>
      <c r="S3331" t="s">
        <v>8319</v>
      </c>
      <c r="T3331" t="s">
        <v>8350</v>
      </c>
    </row>
    <row r="3332" spans="1:20" x14ac:dyDescent="0.2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v>42095.845694444448</v>
      </c>
      <c r="K3332">
        <v>1425331068</v>
      </c>
      <c r="L3332" s="10">
        <v>42065.887361111112</v>
      </c>
      <c r="M3332" t="b">
        <v>0</v>
      </c>
      <c r="N3332">
        <v>69</v>
      </c>
      <c r="O3332" t="b">
        <v>1</v>
      </c>
      <c r="P3332" t="s">
        <v>8271</v>
      </c>
      <c r="Q3332">
        <v>1.0626666666666666</v>
      </c>
      <c r="R3332">
        <v>23.10144927536232</v>
      </c>
      <c r="S3332" t="s">
        <v>8319</v>
      </c>
      <c r="T3332" t="s">
        <v>8350</v>
      </c>
    </row>
    <row r="3333" spans="1:20" x14ac:dyDescent="0.2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v>42283.697754629626</v>
      </c>
      <c r="K3333">
        <v>1441125886</v>
      </c>
      <c r="L3333" s="10">
        <v>42248.697754629626</v>
      </c>
      <c r="M3333" t="b">
        <v>0</v>
      </c>
      <c r="N3333">
        <v>65</v>
      </c>
      <c r="O3333" t="b">
        <v>1</v>
      </c>
      <c r="P3333" t="s">
        <v>8271</v>
      </c>
      <c r="Q3333">
        <v>1.0451999999999999</v>
      </c>
      <c r="R3333">
        <v>80.400000000000006</v>
      </c>
      <c r="S3333" t="s">
        <v>8319</v>
      </c>
      <c r="T3333" t="s">
        <v>8350</v>
      </c>
    </row>
    <row r="3334" spans="1:20" x14ac:dyDescent="0.2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v>41839.860300925924</v>
      </c>
      <c r="K3334">
        <v>1403210330</v>
      </c>
      <c r="L3334" s="10">
        <v>41809.860300925924</v>
      </c>
      <c r="M3334" t="b">
        <v>0</v>
      </c>
      <c r="N3334">
        <v>83</v>
      </c>
      <c r="O3334" t="b">
        <v>1</v>
      </c>
      <c r="P3334" t="s">
        <v>8271</v>
      </c>
      <c r="Q3334">
        <v>1</v>
      </c>
      <c r="R3334">
        <v>72.289156626506028</v>
      </c>
      <c r="S3334" t="s">
        <v>8319</v>
      </c>
      <c r="T3334" t="s">
        <v>8350</v>
      </c>
    </row>
    <row r="3335" spans="1:20" x14ac:dyDescent="0.2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v>42170.676851851851</v>
      </c>
      <c r="K3335">
        <v>1432484080</v>
      </c>
      <c r="L3335" s="10"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>
        <v>1.0457142857142858</v>
      </c>
      <c r="R3335">
        <v>32.972972972972975</v>
      </c>
      <c r="S3335" t="s">
        <v>8319</v>
      </c>
      <c r="T3335" t="s">
        <v>8350</v>
      </c>
    </row>
    <row r="3336" spans="1:20" x14ac:dyDescent="0.2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v>42215.521087962959</v>
      </c>
      <c r="K3336">
        <v>1435667422</v>
      </c>
      <c r="L3336" s="10">
        <v>42185.521087962959</v>
      </c>
      <c r="M3336" t="b">
        <v>0</v>
      </c>
      <c r="N3336">
        <v>46</v>
      </c>
      <c r="O3336" t="b">
        <v>1</v>
      </c>
      <c r="P3336" t="s">
        <v>8271</v>
      </c>
      <c r="Q3336">
        <v>1.3862051149573753</v>
      </c>
      <c r="R3336">
        <v>116.65217391304348</v>
      </c>
      <c r="S3336" t="s">
        <v>8319</v>
      </c>
      <c r="T3336" t="s">
        <v>8350</v>
      </c>
    </row>
    <row r="3337" spans="1:20" x14ac:dyDescent="0.2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v>41854.958333333336</v>
      </c>
      <c r="K3337">
        <v>1404749446</v>
      </c>
      <c r="L3337" s="10">
        <v>41827.674143518518</v>
      </c>
      <c r="M3337" t="b">
        <v>0</v>
      </c>
      <c r="N3337">
        <v>63</v>
      </c>
      <c r="O3337" t="b">
        <v>1</v>
      </c>
      <c r="P3337" t="s">
        <v>8271</v>
      </c>
      <c r="Q3337">
        <v>1.0032000000000001</v>
      </c>
      <c r="R3337">
        <v>79.61904761904762</v>
      </c>
      <c r="S3337" t="s">
        <v>8319</v>
      </c>
      <c r="T3337" t="s">
        <v>8350</v>
      </c>
    </row>
    <row r="3338" spans="1:20" x14ac:dyDescent="0.2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v>42465.35701388889</v>
      </c>
      <c r="K3338">
        <v>1457429646</v>
      </c>
      <c r="L3338" s="10">
        <v>42437.398680555561</v>
      </c>
      <c r="M3338" t="b">
        <v>0</v>
      </c>
      <c r="N3338">
        <v>9</v>
      </c>
      <c r="O3338" t="b">
        <v>1</v>
      </c>
      <c r="P3338" t="s">
        <v>8271</v>
      </c>
      <c r="Q3338">
        <v>1</v>
      </c>
      <c r="R3338">
        <v>27.777777777777779</v>
      </c>
      <c r="S3338" t="s">
        <v>8319</v>
      </c>
      <c r="T3338" t="s">
        <v>8350</v>
      </c>
    </row>
    <row r="3339" spans="1:20" x14ac:dyDescent="0.2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v>41922.875</v>
      </c>
      <c r="K3339">
        <v>1411109167</v>
      </c>
      <c r="L3339" s="10">
        <v>41901.282025462962</v>
      </c>
      <c r="M3339" t="b">
        <v>0</v>
      </c>
      <c r="N3339">
        <v>34</v>
      </c>
      <c r="O3339" t="b">
        <v>1</v>
      </c>
      <c r="P3339" t="s">
        <v>8271</v>
      </c>
      <c r="Q3339">
        <v>1.1020000000000001</v>
      </c>
      <c r="R3339">
        <v>81.029411764705884</v>
      </c>
      <c r="S3339" t="s">
        <v>8319</v>
      </c>
      <c r="T3339" t="s">
        <v>8350</v>
      </c>
    </row>
    <row r="3340" spans="1:20" x14ac:dyDescent="0.2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v>42790.574999999997</v>
      </c>
      <c r="K3340">
        <v>1486129680</v>
      </c>
      <c r="L3340" s="10"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>
        <v>1.0218</v>
      </c>
      <c r="R3340">
        <v>136.84821428571428</v>
      </c>
      <c r="S3340" t="s">
        <v>8319</v>
      </c>
      <c r="T3340" t="s">
        <v>8350</v>
      </c>
    </row>
    <row r="3341" spans="1:20" x14ac:dyDescent="0.2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v>42579.665717592594</v>
      </c>
      <c r="K3341">
        <v>1467129518</v>
      </c>
      <c r="L3341" s="10">
        <v>42549.665717592594</v>
      </c>
      <c r="M3341" t="b">
        <v>0</v>
      </c>
      <c r="N3341">
        <v>47</v>
      </c>
      <c r="O3341" t="b">
        <v>1</v>
      </c>
      <c r="P3341" t="s">
        <v>8271</v>
      </c>
      <c r="Q3341">
        <v>1.0435000000000001</v>
      </c>
      <c r="R3341">
        <v>177.61702127659575</v>
      </c>
      <c r="S3341" t="s">
        <v>8319</v>
      </c>
      <c r="T3341" t="s">
        <v>8350</v>
      </c>
    </row>
    <row r="3342" spans="1:20" x14ac:dyDescent="0.2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v>42710.974004629628</v>
      </c>
      <c r="K3342">
        <v>1478906554</v>
      </c>
      <c r="L3342" s="10">
        <v>42685.974004629628</v>
      </c>
      <c r="M3342" t="b">
        <v>0</v>
      </c>
      <c r="N3342">
        <v>38</v>
      </c>
      <c r="O3342" t="b">
        <v>1</v>
      </c>
      <c r="P3342" t="s">
        <v>8271</v>
      </c>
      <c r="Q3342">
        <v>1.3816666666666666</v>
      </c>
      <c r="R3342">
        <v>109.07894736842105</v>
      </c>
      <c r="S3342" t="s">
        <v>8319</v>
      </c>
      <c r="T3342" t="s">
        <v>8350</v>
      </c>
    </row>
    <row r="3343" spans="1:20" x14ac:dyDescent="0.2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v>42533.708333333328</v>
      </c>
      <c r="K3343">
        <v>1463771421</v>
      </c>
      <c r="L3343" s="10">
        <v>42510.798854166671</v>
      </c>
      <c r="M3343" t="b">
        <v>0</v>
      </c>
      <c r="N3343">
        <v>28</v>
      </c>
      <c r="O3343" t="b">
        <v>1</v>
      </c>
      <c r="P3343" t="s">
        <v>8271</v>
      </c>
      <c r="Q3343">
        <v>1</v>
      </c>
      <c r="R3343">
        <v>119.64285714285714</v>
      </c>
      <c r="S3343" t="s">
        <v>8319</v>
      </c>
      <c r="T3343" t="s">
        <v>8350</v>
      </c>
    </row>
    <row r="3344" spans="1:20" x14ac:dyDescent="0.2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v>42095.207638888889</v>
      </c>
      <c r="K3344">
        <v>1425020810</v>
      </c>
      <c r="L3344" s="10">
        <v>42062.296412037031</v>
      </c>
      <c r="M3344" t="b">
        <v>0</v>
      </c>
      <c r="N3344">
        <v>78</v>
      </c>
      <c r="O3344" t="b">
        <v>1</v>
      </c>
      <c r="P3344" t="s">
        <v>8271</v>
      </c>
      <c r="Q3344">
        <v>1.0166666666666666</v>
      </c>
      <c r="R3344">
        <v>78.205128205128204</v>
      </c>
      <c r="S3344" t="s">
        <v>8319</v>
      </c>
      <c r="T3344" t="s">
        <v>8350</v>
      </c>
    </row>
    <row r="3345" spans="1:20" x14ac:dyDescent="0.2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v>42473.554166666669</v>
      </c>
      <c r="K3345">
        <v>1458770384</v>
      </c>
      <c r="L3345" s="10">
        <v>42452.916481481487</v>
      </c>
      <c r="M3345" t="b">
        <v>0</v>
      </c>
      <c r="N3345">
        <v>23</v>
      </c>
      <c r="O3345" t="b">
        <v>1</v>
      </c>
      <c r="P3345" t="s">
        <v>8271</v>
      </c>
      <c r="Q3345">
        <v>1.7142857142857142</v>
      </c>
      <c r="R3345">
        <v>52.173913043478258</v>
      </c>
      <c r="S3345" t="s">
        <v>8319</v>
      </c>
      <c r="T3345" t="s">
        <v>8350</v>
      </c>
    </row>
    <row r="3346" spans="1:20" x14ac:dyDescent="0.2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v>41881.200150462959</v>
      </c>
      <c r="K3346">
        <v>1406782093</v>
      </c>
      <c r="L3346" s="10">
        <v>41851.200150462959</v>
      </c>
      <c r="M3346" t="b">
        <v>0</v>
      </c>
      <c r="N3346">
        <v>40</v>
      </c>
      <c r="O3346" t="b">
        <v>1</v>
      </c>
      <c r="P3346" t="s">
        <v>8271</v>
      </c>
      <c r="Q3346">
        <v>1.0144444444444445</v>
      </c>
      <c r="R3346">
        <v>114.125</v>
      </c>
      <c r="S3346" t="s">
        <v>8319</v>
      </c>
      <c r="T3346" t="s">
        <v>8350</v>
      </c>
    </row>
    <row r="3347" spans="1:20" x14ac:dyDescent="0.2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v>42112.025694444441</v>
      </c>
      <c r="K3347">
        <v>1424226768</v>
      </c>
      <c r="L3347" s="10">
        <v>42053.106111111112</v>
      </c>
      <c r="M3347" t="b">
        <v>0</v>
      </c>
      <c r="N3347">
        <v>13</v>
      </c>
      <c r="O3347" t="b">
        <v>1</v>
      </c>
      <c r="P3347" t="s">
        <v>8271</v>
      </c>
      <c r="Q3347">
        <v>1.3</v>
      </c>
      <c r="R3347">
        <v>50</v>
      </c>
      <c r="S3347" t="s">
        <v>8319</v>
      </c>
      <c r="T3347" t="s">
        <v>8350</v>
      </c>
    </row>
    <row r="3348" spans="1:20" x14ac:dyDescent="0.2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v>42061.024421296301</v>
      </c>
      <c r="K3348">
        <v>1424306110</v>
      </c>
      <c r="L3348" s="10">
        <v>42054.024421296301</v>
      </c>
      <c r="M3348" t="b">
        <v>0</v>
      </c>
      <c r="N3348">
        <v>18</v>
      </c>
      <c r="O3348" t="b">
        <v>1</v>
      </c>
      <c r="P3348" t="s">
        <v>8271</v>
      </c>
      <c r="Q3348">
        <v>1.1000000000000001</v>
      </c>
      <c r="R3348">
        <v>91.666666666666671</v>
      </c>
      <c r="S3348" t="s">
        <v>8319</v>
      </c>
      <c r="T3348" t="s">
        <v>8350</v>
      </c>
    </row>
    <row r="3349" spans="1:20" x14ac:dyDescent="0.2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v>42498.875</v>
      </c>
      <c r="K3349">
        <v>1461503654</v>
      </c>
      <c r="L3349" s="10">
        <v>42484.551550925928</v>
      </c>
      <c r="M3349" t="b">
        <v>0</v>
      </c>
      <c r="N3349">
        <v>22</v>
      </c>
      <c r="O3349" t="b">
        <v>1</v>
      </c>
      <c r="P3349" t="s">
        <v>8271</v>
      </c>
      <c r="Q3349">
        <v>1.1944999999999999</v>
      </c>
      <c r="R3349">
        <v>108.59090909090909</v>
      </c>
      <c r="S3349" t="s">
        <v>8319</v>
      </c>
      <c r="T3349" t="s">
        <v>8350</v>
      </c>
    </row>
    <row r="3350" spans="1:20" x14ac:dyDescent="0.2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v>42490.165972222225</v>
      </c>
      <c r="K3350">
        <v>1459949080</v>
      </c>
      <c r="L3350" s="10">
        <v>42466.558796296296</v>
      </c>
      <c r="M3350" t="b">
        <v>0</v>
      </c>
      <c r="N3350">
        <v>79</v>
      </c>
      <c r="O3350" t="b">
        <v>1</v>
      </c>
      <c r="P3350" t="s">
        <v>8271</v>
      </c>
      <c r="Q3350">
        <v>1.002909090909091</v>
      </c>
      <c r="R3350">
        <v>69.822784810126578</v>
      </c>
      <c r="S3350" t="s">
        <v>8319</v>
      </c>
      <c r="T3350" t="s">
        <v>8350</v>
      </c>
    </row>
    <row r="3351" spans="1:20" x14ac:dyDescent="0.2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v>42534.708333333328</v>
      </c>
      <c r="K3351">
        <v>1463971172</v>
      </c>
      <c r="L3351" s="10">
        <v>42513.110787037032</v>
      </c>
      <c r="M3351" t="b">
        <v>0</v>
      </c>
      <c r="N3351">
        <v>14</v>
      </c>
      <c r="O3351" t="b">
        <v>1</v>
      </c>
      <c r="P3351" t="s">
        <v>8271</v>
      </c>
      <c r="Q3351">
        <v>1.534</v>
      </c>
      <c r="R3351">
        <v>109.57142857142857</v>
      </c>
      <c r="S3351" t="s">
        <v>8319</v>
      </c>
      <c r="T3351" t="s">
        <v>8350</v>
      </c>
    </row>
    <row r="3352" spans="1:20" x14ac:dyDescent="0.2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v>42337.958333333328</v>
      </c>
      <c r="K3352">
        <v>1445791811</v>
      </c>
      <c r="L3352" s="10">
        <v>42302.701516203699</v>
      </c>
      <c r="M3352" t="b">
        <v>0</v>
      </c>
      <c r="N3352">
        <v>51</v>
      </c>
      <c r="O3352" t="b">
        <v>1</v>
      </c>
      <c r="P3352" t="s">
        <v>8271</v>
      </c>
      <c r="Q3352">
        <v>1.0442857142857143</v>
      </c>
      <c r="R3352">
        <v>71.666666666666671</v>
      </c>
      <c r="S3352" t="s">
        <v>8319</v>
      </c>
      <c r="T3352" t="s">
        <v>8350</v>
      </c>
    </row>
    <row r="3353" spans="1:20" x14ac:dyDescent="0.2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v>41843.458333333336</v>
      </c>
      <c r="K3353">
        <v>1402910965</v>
      </c>
      <c r="L3353" s="10">
        <v>41806.395428240743</v>
      </c>
      <c r="M3353" t="b">
        <v>0</v>
      </c>
      <c r="N3353">
        <v>54</v>
      </c>
      <c r="O3353" t="b">
        <v>1</v>
      </c>
      <c r="P3353" t="s">
        <v>8271</v>
      </c>
      <c r="Q3353">
        <v>1.0109999999999999</v>
      </c>
      <c r="R3353">
        <v>93.611111111111114</v>
      </c>
      <c r="S3353" t="s">
        <v>8319</v>
      </c>
      <c r="T3353" t="s">
        <v>8350</v>
      </c>
    </row>
    <row r="3354" spans="1:20" x14ac:dyDescent="0.2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v>42552.958333333328</v>
      </c>
      <c r="K3354">
        <v>1462492178</v>
      </c>
      <c r="L3354" s="10">
        <v>42495.992800925931</v>
      </c>
      <c r="M3354" t="b">
        <v>0</v>
      </c>
      <c r="N3354">
        <v>70</v>
      </c>
      <c r="O3354" t="b">
        <v>1</v>
      </c>
      <c r="P3354" t="s">
        <v>8271</v>
      </c>
      <c r="Q3354">
        <v>1.0751999999999999</v>
      </c>
      <c r="R3354">
        <v>76.8</v>
      </c>
      <c r="S3354" t="s">
        <v>8319</v>
      </c>
      <c r="T3354" t="s">
        <v>8350</v>
      </c>
    </row>
    <row r="3355" spans="1:20" x14ac:dyDescent="0.2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v>42492.958333333328</v>
      </c>
      <c r="K3355">
        <v>1461061350</v>
      </c>
      <c r="L3355" s="10">
        <v>42479.432291666672</v>
      </c>
      <c r="M3355" t="b">
        <v>0</v>
      </c>
      <c r="N3355">
        <v>44</v>
      </c>
      <c r="O3355" t="b">
        <v>1</v>
      </c>
      <c r="P3355" t="s">
        <v>8271</v>
      </c>
      <c r="Q3355">
        <v>3.15</v>
      </c>
      <c r="R3355">
        <v>35.795454545454547</v>
      </c>
      <c r="S3355" t="s">
        <v>8319</v>
      </c>
      <c r="T3355" t="s">
        <v>8350</v>
      </c>
    </row>
    <row r="3356" spans="1:20" x14ac:dyDescent="0.2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v>42306.167361111111</v>
      </c>
      <c r="K3356">
        <v>1443029206</v>
      </c>
      <c r="L3356" s="10">
        <v>42270.7269212963</v>
      </c>
      <c r="M3356" t="b">
        <v>0</v>
      </c>
      <c r="N3356">
        <v>55</v>
      </c>
      <c r="O3356" t="b">
        <v>1</v>
      </c>
      <c r="P3356" t="s">
        <v>8271</v>
      </c>
      <c r="Q3356">
        <v>1.0193333333333334</v>
      </c>
      <c r="R3356">
        <v>55.6</v>
      </c>
      <c r="S3356" t="s">
        <v>8319</v>
      </c>
      <c r="T3356" t="s">
        <v>8350</v>
      </c>
    </row>
    <row r="3357" spans="1:20" x14ac:dyDescent="0.2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v>42500.470138888893</v>
      </c>
      <c r="K3357">
        <v>1461941527</v>
      </c>
      <c r="L3357" s="10">
        <v>42489.619525462964</v>
      </c>
      <c r="M3357" t="b">
        <v>0</v>
      </c>
      <c r="N3357">
        <v>15</v>
      </c>
      <c r="O3357" t="b">
        <v>1</v>
      </c>
      <c r="P3357" t="s">
        <v>8271</v>
      </c>
      <c r="Q3357">
        <v>1.2628571428571429</v>
      </c>
      <c r="R3357">
        <v>147.33333333333334</v>
      </c>
      <c r="S3357" t="s">
        <v>8319</v>
      </c>
      <c r="T3357" t="s">
        <v>8350</v>
      </c>
    </row>
    <row r="3358" spans="1:20" x14ac:dyDescent="0.2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v>42566.815648148149</v>
      </c>
      <c r="K3358">
        <v>1466019272</v>
      </c>
      <c r="L3358" s="10">
        <v>42536.815648148149</v>
      </c>
      <c r="M3358" t="b">
        <v>0</v>
      </c>
      <c r="N3358">
        <v>27</v>
      </c>
      <c r="O3358" t="b">
        <v>1</v>
      </c>
      <c r="P3358" t="s">
        <v>8271</v>
      </c>
      <c r="Q3358">
        <v>1.014</v>
      </c>
      <c r="R3358">
        <v>56.333333333333336</v>
      </c>
      <c r="S3358" t="s">
        <v>8319</v>
      </c>
      <c r="T3358" t="s">
        <v>8350</v>
      </c>
    </row>
    <row r="3359" spans="1:20" x14ac:dyDescent="0.2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v>41852.417939814812</v>
      </c>
      <c r="K3359">
        <v>1404295310</v>
      </c>
      <c r="L3359" s="10">
        <v>41822.417939814812</v>
      </c>
      <c r="M3359" t="b">
        <v>0</v>
      </c>
      <c r="N3359">
        <v>21</v>
      </c>
      <c r="O3359" t="b">
        <v>1</v>
      </c>
      <c r="P3359" t="s">
        <v>8271</v>
      </c>
      <c r="Q3359">
        <v>1.01</v>
      </c>
      <c r="R3359">
        <v>96.19047619047619</v>
      </c>
      <c r="S3359" t="s">
        <v>8319</v>
      </c>
      <c r="T3359" t="s">
        <v>8350</v>
      </c>
    </row>
    <row r="3360" spans="1:20" x14ac:dyDescent="0.2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v>41962.352766203709</v>
      </c>
      <c r="K3360">
        <v>1413790079</v>
      </c>
      <c r="L3360" s="10"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>
        <v>1.0299</v>
      </c>
      <c r="R3360">
        <v>63.574074074074076</v>
      </c>
      <c r="S3360" t="s">
        <v>8319</v>
      </c>
      <c r="T3360" t="s">
        <v>8350</v>
      </c>
    </row>
    <row r="3361" spans="1:20" x14ac:dyDescent="0.2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v>42791.057106481487</v>
      </c>
      <c r="K3361">
        <v>1484097734</v>
      </c>
      <c r="L3361" s="10">
        <v>42746.057106481487</v>
      </c>
      <c r="M3361" t="b">
        <v>0</v>
      </c>
      <c r="N3361">
        <v>23</v>
      </c>
      <c r="O3361" t="b">
        <v>1</v>
      </c>
      <c r="P3361" t="s">
        <v>8271</v>
      </c>
      <c r="Q3361">
        <v>1.0625</v>
      </c>
      <c r="R3361">
        <v>184.78260869565219</v>
      </c>
      <c r="S3361" t="s">
        <v>8319</v>
      </c>
      <c r="T3361" t="s">
        <v>8350</v>
      </c>
    </row>
    <row r="3362" spans="1:20" x14ac:dyDescent="0.2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v>42718.665972222225</v>
      </c>
      <c r="K3362">
        <v>1479866343</v>
      </c>
      <c r="L3362" s="10">
        <v>42697.082673611112</v>
      </c>
      <c r="M3362" t="b">
        <v>0</v>
      </c>
      <c r="N3362">
        <v>72</v>
      </c>
      <c r="O3362" t="b">
        <v>1</v>
      </c>
      <c r="P3362" t="s">
        <v>8271</v>
      </c>
      <c r="Q3362">
        <v>1.0137777777777779</v>
      </c>
      <c r="R3362">
        <v>126.72222222222223</v>
      </c>
      <c r="S3362" t="s">
        <v>8319</v>
      </c>
      <c r="T3362" t="s">
        <v>8350</v>
      </c>
    </row>
    <row r="3363" spans="1:20" x14ac:dyDescent="0.2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v>41883.665972222225</v>
      </c>
      <c r="K3363">
        <v>1408062990</v>
      </c>
      <c r="L3363" s="10">
        <v>41866.025347222225</v>
      </c>
      <c r="M3363" t="b">
        <v>0</v>
      </c>
      <c r="N3363">
        <v>68</v>
      </c>
      <c r="O3363" t="b">
        <v>1</v>
      </c>
      <c r="P3363" t="s">
        <v>8271</v>
      </c>
      <c r="Q3363">
        <v>1.1346000000000001</v>
      </c>
      <c r="R3363">
        <v>83.42647058823529</v>
      </c>
      <c r="S3363" t="s">
        <v>8319</v>
      </c>
      <c r="T3363" t="s">
        <v>8350</v>
      </c>
    </row>
    <row r="3364" spans="1:20" x14ac:dyDescent="0.2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v>42070.204861111109</v>
      </c>
      <c r="K3364">
        <v>1424484717</v>
      </c>
      <c r="L3364" s="10">
        <v>42056.091631944444</v>
      </c>
      <c r="M3364" t="b">
        <v>0</v>
      </c>
      <c r="N3364">
        <v>20</v>
      </c>
      <c r="O3364" t="b">
        <v>1</v>
      </c>
      <c r="P3364" t="s">
        <v>8271</v>
      </c>
      <c r="Q3364">
        <v>2.1800000000000002</v>
      </c>
      <c r="R3364">
        <v>54.5</v>
      </c>
      <c r="S3364" t="s">
        <v>8319</v>
      </c>
      <c r="T3364" t="s">
        <v>8350</v>
      </c>
    </row>
    <row r="3365" spans="1:20" x14ac:dyDescent="0.2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v>41870.666666666664</v>
      </c>
      <c r="K3365">
        <v>1406831445</v>
      </c>
      <c r="L3365" s="10">
        <v>41851.771354166667</v>
      </c>
      <c r="M3365" t="b">
        <v>0</v>
      </c>
      <c r="N3365">
        <v>26</v>
      </c>
      <c r="O3365" t="b">
        <v>1</v>
      </c>
      <c r="P3365" t="s">
        <v>8271</v>
      </c>
      <c r="Q3365">
        <v>1.0141935483870967</v>
      </c>
      <c r="R3365">
        <v>302.30769230769232</v>
      </c>
      <c r="S3365" t="s">
        <v>8319</v>
      </c>
      <c r="T3365" t="s">
        <v>8350</v>
      </c>
    </row>
    <row r="3366" spans="1:20" x14ac:dyDescent="0.2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v>42444.875</v>
      </c>
      <c r="K3366">
        <v>1456183649</v>
      </c>
      <c r="L3366" s="10">
        <v>42422.977418981478</v>
      </c>
      <c r="M3366" t="b">
        <v>0</v>
      </c>
      <c r="N3366">
        <v>72</v>
      </c>
      <c r="O3366" t="b">
        <v>1</v>
      </c>
      <c r="P3366" t="s">
        <v>8271</v>
      </c>
      <c r="Q3366">
        <v>1.0593333333333332</v>
      </c>
      <c r="R3366">
        <v>44.138888888888886</v>
      </c>
      <c r="S3366" t="s">
        <v>8319</v>
      </c>
      <c r="T3366" t="s">
        <v>8350</v>
      </c>
    </row>
    <row r="3367" spans="1:20" x14ac:dyDescent="0.2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v>42351.101759259262</v>
      </c>
      <c r="K3367">
        <v>1447381592</v>
      </c>
      <c r="L3367" s="10">
        <v>42321.101759259262</v>
      </c>
      <c r="M3367" t="b">
        <v>0</v>
      </c>
      <c r="N3367">
        <v>3</v>
      </c>
      <c r="O3367" t="b">
        <v>1</v>
      </c>
      <c r="P3367" t="s">
        <v>8271</v>
      </c>
      <c r="Q3367">
        <v>1.04</v>
      </c>
      <c r="R3367">
        <v>866.66666666666663</v>
      </c>
      <c r="S3367" t="s">
        <v>8319</v>
      </c>
      <c r="T3367" t="s">
        <v>8350</v>
      </c>
    </row>
    <row r="3368" spans="1:20" x14ac:dyDescent="0.2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v>42137.067557870367</v>
      </c>
      <c r="K3368">
        <v>1428889037</v>
      </c>
      <c r="L3368" s="10">
        <v>42107.067557870367</v>
      </c>
      <c r="M3368" t="b">
        <v>0</v>
      </c>
      <c r="N3368">
        <v>18</v>
      </c>
      <c r="O3368" t="b">
        <v>1</v>
      </c>
      <c r="P3368" t="s">
        <v>8271</v>
      </c>
      <c r="Q3368">
        <v>2.21</v>
      </c>
      <c r="R3368">
        <v>61.388888888888886</v>
      </c>
      <c r="S3368" t="s">
        <v>8319</v>
      </c>
      <c r="T3368" t="s">
        <v>8350</v>
      </c>
    </row>
    <row r="3369" spans="1:20" x14ac:dyDescent="0.2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v>42217.933958333335</v>
      </c>
      <c r="K3369">
        <v>1436307894</v>
      </c>
      <c r="L3369" s="10">
        <v>42192.933958333335</v>
      </c>
      <c r="M3369" t="b">
        <v>0</v>
      </c>
      <c r="N3369">
        <v>30</v>
      </c>
      <c r="O3369" t="b">
        <v>1</v>
      </c>
      <c r="P3369" t="s">
        <v>8271</v>
      </c>
      <c r="Q3369">
        <v>1.1866666666666668</v>
      </c>
      <c r="R3369">
        <v>29.666666666666668</v>
      </c>
      <c r="S3369" t="s">
        <v>8319</v>
      </c>
      <c r="T3369" t="s">
        <v>8350</v>
      </c>
    </row>
    <row r="3370" spans="1:20" x14ac:dyDescent="0.2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v>42005.208333333328</v>
      </c>
      <c r="K3370">
        <v>1416977259</v>
      </c>
      <c r="L3370" s="10">
        <v>41969.199756944443</v>
      </c>
      <c r="M3370" t="b">
        <v>0</v>
      </c>
      <c r="N3370">
        <v>23</v>
      </c>
      <c r="O3370" t="b">
        <v>1</v>
      </c>
      <c r="P3370" t="s">
        <v>8271</v>
      </c>
      <c r="Q3370">
        <v>1.046</v>
      </c>
      <c r="R3370">
        <v>45.478260869565219</v>
      </c>
      <c r="S3370" t="s">
        <v>8319</v>
      </c>
      <c r="T3370" t="s">
        <v>8350</v>
      </c>
    </row>
    <row r="3371" spans="1:20" x14ac:dyDescent="0.2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v>42750.041435185187</v>
      </c>
      <c r="K3371">
        <v>1479257980</v>
      </c>
      <c r="L3371" s="10">
        <v>42690.041435185187</v>
      </c>
      <c r="M3371" t="b">
        <v>0</v>
      </c>
      <c r="N3371">
        <v>54</v>
      </c>
      <c r="O3371" t="b">
        <v>1</v>
      </c>
      <c r="P3371" t="s">
        <v>8271</v>
      </c>
      <c r="Q3371">
        <v>1.0389999999999999</v>
      </c>
      <c r="R3371">
        <v>96.203703703703709</v>
      </c>
      <c r="S3371" t="s">
        <v>8319</v>
      </c>
      <c r="T3371" t="s">
        <v>8350</v>
      </c>
    </row>
    <row r="3372" spans="1:20" x14ac:dyDescent="0.2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v>42721.333333333328</v>
      </c>
      <c r="K3372">
        <v>1479283285</v>
      </c>
      <c r="L3372" s="10">
        <v>42690.334317129629</v>
      </c>
      <c r="M3372" t="b">
        <v>0</v>
      </c>
      <c r="N3372">
        <v>26</v>
      </c>
      <c r="O3372" t="b">
        <v>1</v>
      </c>
      <c r="P3372" t="s">
        <v>8271</v>
      </c>
      <c r="Q3372">
        <v>1.1773333333333333</v>
      </c>
      <c r="R3372">
        <v>67.92307692307692</v>
      </c>
      <c r="S3372" t="s">
        <v>8319</v>
      </c>
      <c r="T3372" t="s">
        <v>8350</v>
      </c>
    </row>
    <row r="3373" spans="1:20" x14ac:dyDescent="0.2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v>42340.874594907407</v>
      </c>
      <c r="K3373">
        <v>1446670765</v>
      </c>
      <c r="L3373" s="10">
        <v>42312.874594907407</v>
      </c>
      <c r="M3373" t="b">
        <v>0</v>
      </c>
      <c r="N3373">
        <v>9</v>
      </c>
      <c r="O3373" t="b">
        <v>1</v>
      </c>
      <c r="P3373" t="s">
        <v>8271</v>
      </c>
      <c r="Q3373">
        <v>1.385</v>
      </c>
      <c r="R3373">
        <v>30.777777777777779</v>
      </c>
      <c r="S3373" t="s">
        <v>8319</v>
      </c>
      <c r="T3373" t="s">
        <v>8350</v>
      </c>
    </row>
    <row r="3374" spans="1:20" x14ac:dyDescent="0.2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v>41876.207638888889</v>
      </c>
      <c r="K3374">
        <v>1407157756</v>
      </c>
      <c r="L3374" s="10">
        <v>41855.548101851848</v>
      </c>
      <c r="M3374" t="b">
        <v>0</v>
      </c>
      <c r="N3374">
        <v>27</v>
      </c>
      <c r="O3374" t="b">
        <v>1</v>
      </c>
      <c r="P3374" t="s">
        <v>8271</v>
      </c>
      <c r="Q3374">
        <v>1.0349999999999999</v>
      </c>
      <c r="R3374">
        <v>38.333333333333336</v>
      </c>
      <c r="S3374" t="s">
        <v>8319</v>
      </c>
      <c r="T3374" t="s">
        <v>8350</v>
      </c>
    </row>
    <row r="3375" spans="1:20" x14ac:dyDescent="0.2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v>42203.666666666672</v>
      </c>
      <c r="K3375">
        <v>1435177840</v>
      </c>
      <c r="L3375" s="10">
        <v>42179.854629629626</v>
      </c>
      <c r="M3375" t="b">
        <v>0</v>
      </c>
      <c r="N3375">
        <v>30</v>
      </c>
      <c r="O3375" t="b">
        <v>1</v>
      </c>
      <c r="P3375" t="s">
        <v>8271</v>
      </c>
      <c r="Q3375">
        <v>1.0024999999999999</v>
      </c>
      <c r="R3375">
        <v>66.833333333333329</v>
      </c>
      <c r="S3375" t="s">
        <v>8319</v>
      </c>
      <c r="T3375" t="s">
        <v>8350</v>
      </c>
    </row>
    <row r="3376" spans="1:20" x14ac:dyDescent="0.2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v>42305.731666666667</v>
      </c>
      <c r="K3376">
        <v>1443461616</v>
      </c>
      <c r="L3376" s="10">
        <v>42275.731666666667</v>
      </c>
      <c r="M3376" t="b">
        <v>0</v>
      </c>
      <c r="N3376">
        <v>52</v>
      </c>
      <c r="O3376" t="b">
        <v>1</v>
      </c>
      <c r="P3376" t="s">
        <v>8271</v>
      </c>
      <c r="Q3376">
        <v>1.0657142857142856</v>
      </c>
      <c r="R3376">
        <v>71.730769230769226</v>
      </c>
      <c r="S3376" t="s">
        <v>8319</v>
      </c>
      <c r="T3376" t="s">
        <v>8350</v>
      </c>
    </row>
    <row r="3377" spans="1:20" x14ac:dyDescent="0.2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v>41777.610798611109</v>
      </c>
      <c r="K3377">
        <v>1399387173</v>
      </c>
      <c r="L3377" s="10">
        <v>41765.610798611109</v>
      </c>
      <c r="M3377" t="b">
        <v>0</v>
      </c>
      <c r="N3377">
        <v>17</v>
      </c>
      <c r="O3377" t="b">
        <v>1</v>
      </c>
      <c r="P3377" t="s">
        <v>8271</v>
      </c>
      <c r="Q3377">
        <v>1</v>
      </c>
      <c r="R3377">
        <v>176.47058823529412</v>
      </c>
      <c r="S3377" t="s">
        <v>8319</v>
      </c>
      <c r="T3377" t="s">
        <v>8350</v>
      </c>
    </row>
    <row r="3378" spans="1:20" x14ac:dyDescent="0.2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v>42119.659652777773</v>
      </c>
      <c r="K3378">
        <v>1424796594</v>
      </c>
      <c r="L3378" s="10">
        <v>42059.701319444444</v>
      </c>
      <c r="M3378" t="b">
        <v>0</v>
      </c>
      <c r="N3378">
        <v>19</v>
      </c>
      <c r="O3378" t="b">
        <v>1</v>
      </c>
      <c r="P3378" t="s">
        <v>8271</v>
      </c>
      <c r="Q3378">
        <v>1.0001249999999999</v>
      </c>
      <c r="R3378">
        <v>421.10526315789474</v>
      </c>
      <c r="S3378" t="s">
        <v>8319</v>
      </c>
      <c r="T3378" t="s">
        <v>8350</v>
      </c>
    </row>
    <row r="3379" spans="1:20" x14ac:dyDescent="0.2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v>42083.705555555556</v>
      </c>
      <c r="K3379">
        <v>1424280899</v>
      </c>
      <c r="L3379" s="10">
        <v>42053.732627314821</v>
      </c>
      <c r="M3379" t="b">
        <v>0</v>
      </c>
      <c r="N3379">
        <v>77</v>
      </c>
      <c r="O3379" t="b">
        <v>1</v>
      </c>
      <c r="P3379" t="s">
        <v>8271</v>
      </c>
      <c r="Q3379">
        <v>1.0105</v>
      </c>
      <c r="R3379">
        <v>104.98701298701299</v>
      </c>
      <c r="S3379" t="s">
        <v>8319</v>
      </c>
      <c r="T3379" t="s">
        <v>8350</v>
      </c>
    </row>
    <row r="3380" spans="1:20" x14ac:dyDescent="0.2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v>41882.547222222223</v>
      </c>
      <c r="K3380">
        <v>1407400306</v>
      </c>
      <c r="L3380" s="10">
        <v>41858.355393518519</v>
      </c>
      <c r="M3380" t="b">
        <v>0</v>
      </c>
      <c r="N3380">
        <v>21</v>
      </c>
      <c r="O3380" t="b">
        <v>1</v>
      </c>
      <c r="P3380" t="s">
        <v>8271</v>
      </c>
      <c r="Q3380">
        <v>1.0763636363636364</v>
      </c>
      <c r="R3380">
        <v>28.19047619047619</v>
      </c>
      <c r="S3380" t="s">
        <v>8319</v>
      </c>
      <c r="T3380" t="s">
        <v>8350</v>
      </c>
    </row>
    <row r="3381" spans="1:20" x14ac:dyDescent="0.2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v>42242.958333333328</v>
      </c>
      <c r="K3381">
        <v>1439122800</v>
      </c>
      <c r="L3381" s="10">
        <v>42225.513888888891</v>
      </c>
      <c r="M3381" t="b">
        <v>0</v>
      </c>
      <c r="N3381">
        <v>38</v>
      </c>
      <c r="O3381" t="b">
        <v>1</v>
      </c>
      <c r="P3381" t="s">
        <v>8271</v>
      </c>
      <c r="Q3381">
        <v>1.0365</v>
      </c>
      <c r="R3381">
        <v>54.55263157894737</v>
      </c>
      <c r="S3381" t="s">
        <v>8319</v>
      </c>
      <c r="T3381" t="s">
        <v>8350</v>
      </c>
    </row>
    <row r="3382" spans="1:20" x14ac:dyDescent="0.2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v>41972.995115740734</v>
      </c>
      <c r="K3382">
        <v>1414277578</v>
      </c>
      <c r="L3382" s="10">
        <v>41937.95344907407</v>
      </c>
      <c r="M3382" t="b">
        <v>0</v>
      </c>
      <c r="N3382">
        <v>28</v>
      </c>
      <c r="O3382" t="b">
        <v>1</v>
      </c>
      <c r="P3382" t="s">
        <v>8271</v>
      </c>
      <c r="Q3382">
        <v>1.0443333333333333</v>
      </c>
      <c r="R3382">
        <v>111.89285714285714</v>
      </c>
      <c r="S3382" t="s">
        <v>8319</v>
      </c>
      <c r="T3382" t="s">
        <v>8350</v>
      </c>
    </row>
    <row r="3383" spans="1:20" x14ac:dyDescent="0.2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v>42074.143321759257</v>
      </c>
      <c r="K3383">
        <v>1423455983</v>
      </c>
      <c r="L3383" s="10">
        <v>42044.184988425928</v>
      </c>
      <c r="M3383" t="b">
        <v>0</v>
      </c>
      <c r="N3383">
        <v>48</v>
      </c>
      <c r="O3383" t="b">
        <v>1</v>
      </c>
      <c r="P3383" t="s">
        <v>8271</v>
      </c>
      <c r="Q3383">
        <v>1.0225</v>
      </c>
      <c r="R3383">
        <v>85.208333333333329</v>
      </c>
      <c r="S3383" t="s">
        <v>8319</v>
      </c>
      <c r="T3383" t="s">
        <v>8350</v>
      </c>
    </row>
    <row r="3384" spans="1:20" x14ac:dyDescent="0.2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v>42583.957638888889</v>
      </c>
      <c r="K3384">
        <v>1467973256</v>
      </c>
      <c r="L3384" s="10">
        <v>42559.431203703702</v>
      </c>
      <c r="M3384" t="b">
        <v>0</v>
      </c>
      <c r="N3384">
        <v>46</v>
      </c>
      <c r="O3384" t="b">
        <v>1</v>
      </c>
      <c r="P3384" t="s">
        <v>8271</v>
      </c>
      <c r="Q3384">
        <v>1.0074285714285713</v>
      </c>
      <c r="R3384">
        <v>76.652173913043484</v>
      </c>
      <c r="S3384" t="s">
        <v>8319</v>
      </c>
      <c r="T3384" t="s">
        <v>8350</v>
      </c>
    </row>
    <row r="3385" spans="1:20" x14ac:dyDescent="0.2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v>42544.782638888893</v>
      </c>
      <c r="K3385">
        <v>1464979620</v>
      </c>
      <c r="L3385" s="10">
        <v>42524.782638888893</v>
      </c>
      <c r="M3385" t="b">
        <v>0</v>
      </c>
      <c r="N3385">
        <v>30</v>
      </c>
      <c r="O3385" t="b">
        <v>1</v>
      </c>
      <c r="P3385" t="s">
        <v>8271</v>
      </c>
      <c r="Q3385">
        <v>1.1171428571428572</v>
      </c>
      <c r="R3385">
        <v>65.166666666666671</v>
      </c>
      <c r="S3385" t="s">
        <v>8319</v>
      </c>
      <c r="T3385" t="s">
        <v>8350</v>
      </c>
    </row>
    <row r="3386" spans="1:20" x14ac:dyDescent="0.2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v>42329.125</v>
      </c>
      <c r="K3386">
        <v>1444874768</v>
      </c>
      <c r="L3386" s="10">
        <v>42292.087592592594</v>
      </c>
      <c r="M3386" t="b">
        <v>0</v>
      </c>
      <c r="N3386">
        <v>64</v>
      </c>
      <c r="O3386" t="b">
        <v>1</v>
      </c>
      <c r="P3386" t="s">
        <v>8271</v>
      </c>
      <c r="Q3386">
        <v>1.0001100000000001</v>
      </c>
      <c r="R3386">
        <v>93.760312499999998</v>
      </c>
      <c r="S3386" t="s">
        <v>8319</v>
      </c>
      <c r="T3386" t="s">
        <v>8350</v>
      </c>
    </row>
    <row r="3387" spans="1:20" x14ac:dyDescent="0.2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v>41983.8675</v>
      </c>
      <c r="K3387">
        <v>1415652552</v>
      </c>
      <c r="L3387" s="10">
        <v>41953.8675</v>
      </c>
      <c r="M3387" t="b">
        <v>0</v>
      </c>
      <c r="N3387">
        <v>15</v>
      </c>
      <c r="O3387" t="b">
        <v>1</v>
      </c>
      <c r="P3387" t="s">
        <v>8271</v>
      </c>
      <c r="Q3387">
        <v>1</v>
      </c>
      <c r="R3387">
        <v>133.33333333333334</v>
      </c>
      <c r="S3387" t="s">
        <v>8319</v>
      </c>
      <c r="T3387" t="s">
        <v>8350</v>
      </c>
    </row>
    <row r="3388" spans="1:20" x14ac:dyDescent="0.2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v>41976.644745370373</v>
      </c>
      <c r="K3388">
        <v>1415028506</v>
      </c>
      <c r="L3388" s="10">
        <v>41946.644745370373</v>
      </c>
      <c r="M3388" t="b">
        <v>0</v>
      </c>
      <c r="N3388">
        <v>41</v>
      </c>
      <c r="O3388" t="b">
        <v>1</v>
      </c>
      <c r="P3388" t="s">
        <v>8271</v>
      </c>
      <c r="Q3388">
        <v>1.05</v>
      </c>
      <c r="R3388">
        <v>51.219512195121951</v>
      </c>
      <c r="S3388" t="s">
        <v>8319</v>
      </c>
      <c r="T3388" t="s">
        <v>8350</v>
      </c>
    </row>
    <row r="3389" spans="1:20" x14ac:dyDescent="0.2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v>41987.762592592597</v>
      </c>
      <c r="K3389">
        <v>1415125088</v>
      </c>
      <c r="L3389" s="10">
        <v>41947.762592592589</v>
      </c>
      <c r="M3389" t="b">
        <v>0</v>
      </c>
      <c r="N3389">
        <v>35</v>
      </c>
      <c r="O3389" t="b">
        <v>1</v>
      </c>
      <c r="P3389" t="s">
        <v>8271</v>
      </c>
      <c r="Q3389">
        <v>1.1686666666666667</v>
      </c>
      <c r="R3389">
        <v>100.17142857142858</v>
      </c>
      <c r="S3389" t="s">
        <v>8319</v>
      </c>
      <c r="T3389" t="s">
        <v>8350</v>
      </c>
    </row>
    <row r="3390" spans="1:20" x14ac:dyDescent="0.2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v>42173.461122685185</v>
      </c>
      <c r="K3390">
        <v>1432033441</v>
      </c>
      <c r="L3390" s="10">
        <v>42143.461122685185</v>
      </c>
      <c r="M3390" t="b">
        <v>0</v>
      </c>
      <c r="N3390">
        <v>45</v>
      </c>
      <c r="O3390" t="b">
        <v>1</v>
      </c>
      <c r="P3390" t="s">
        <v>8271</v>
      </c>
      <c r="Q3390">
        <v>1.038</v>
      </c>
      <c r="R3390">
        <v>34.6</v>
      </c>
      <c r="S3390" t="s">
        <v>8319</v>
      </c>
      <c r="T3390" t="s">
        <v>8350</v>
      </c>
    </row>
    <row r="3391" spans="1:20" x14ac:dyDescent="0.2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v>42524.563449074078</v>
      </c>
      <c r="K3391">
        <v>1462368682</v>
      </c>
      <c r="L3391" s="10">
        <v>42494.563449074078</v>
      </c>
      <c r="M3391" t="b">
        <v>0</v>
      </c>
      <c r="N3391">
        <v>62</v>
      </c>
      <c r="O3391" t="b">
        <v>1</v>
      </c>
      <c r="P3391" t="s">
        <v>8271</v>
      </c>
      <c r="Q3391">
        <v>1.145</v>
      </c>
      <c r="R3391">
        <v>184.67741935483872</v>
      </c>
      <c r="S3391" t="s">
        <v>8319</v>
      </c>
      <c r="T3391" t="s">
        <v>8350</v>
      </c>
    </row>
    <row r="3392" spans="1:20" x14ac:dyDescent="0.2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v>41830.774826388886</v>
      </c>
      <c r="K3392">
        <v>1403721345</v>
      </c>
      <c r="L3392" s="10">
        <v>41815.774826388886</v>
      </c>
      <c r="M3392" t="b">
        <v>0</v>
      </c>
      <c r="N3392">
        <v>22</v>
      </c>
      <c r="O3392" t="b">
        <v>1</v>
      </c>
      <c r="P3392" t="s">
        <v>8271</v>
      </c>
      <c r="Q3392">
        <v>1.024</v>
      </c>
      <c r="R3392">
        <v>69.818181818181813</v>
      </c>
      <c r="S3392" t="s">
        <v>8319</v>
      </c>
      <c r="T3392" t="s">
        <v>8350</v>
      </c>
    </row>
    <row r="3393" spans="1:20" x14ac:dyDescent="0.2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v>41859.936111111114</v>
      </c>
      <c r="K3393">
        <v>1404997548</v>
      </c>
      <c r="L3393" s="10">
        <v>41830.545694444445</v>
      </c>
      <c r="M3393" t="b">
        <v>0</v>
      </c>
      <c r="N3393">
        <v>18</v>
      </c>
      <c r="O3393" t="b">
        <v>1</v>
      </c>
      <c r="P3393" t="s">
        <v>8271</v>
      </c>
      <c r="Q3393">
        <v>2.23</v>
      </c>
      <c r="R3393">
        <v>61.944444444444443</v>
      </c>
      <c r="S3393" t="s">
        <v>8319</v>
      </c>
      <c r="T3393" t="s">
        <v>8350</v>
      </c>
    </row>
    <row r="3394" spans="1:20" x14ac:dyDescent="0.2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v>42496.845543981486</v>
      </c>
      <c r="K3394">
        <v>1458245855</v>
      </c>
      <c r="L3394" s="10">
        <v>42446.845543981486</v>
      </c>
      <c r="M3394" t="b">
        <v>0</v>
      </c>
      <c r="N3394">
        <v>12</v>
      </c>
      <c r="O3394" t="b">
        <v>1</v>
      </c>
      <c r="P3394" t="s">
        <v>8271</v>
      </c>
      <c r="Q3394">
        <v>1</v>
      </c>
      <c r="R3394">
        <v>41.666666666666664</v>
      </c>
      <c r="S3394" t="s">
        <v>8319</v>
      </c>
      <c r="T3394" t="s">
        <v>8350</v>
      </c>
    </row>
    <row r="3395" spans="1:20" x14ac:dyDescent="0.2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v>41949.031944444447</v>
      </c>
      <c r="K3395">
        <v>1413065230</v>
      </c>
      <c r="L3395" s="10">
        <v>41923.921643518523</v>
      </c>
      <c r="M3395" t="b">
        <v>0</v>
      </c>
      <c r="N3395">
        <v>44</v>
      </c>
      <c r="O3395" t="b">
        <v>1</v>
      </c>
      <c r="P3395" t="s">
        <v>8271</v>
      </c>
      <c r="Q3395">
        <v>1.0580000000000001</v>
      </c>
      <c r="R3395">
        <v>36.06818181818182</v>
      </c>
      <c r="S3395" t="s">
        <v>8319</v>
      </c>
      <c r="T3395" t="s">
        <v>8350</v>
      </c>
    </row>
    <row r="3396" spans="1:20" x14ac:dyDescent="0.2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v>41847.59542824074</v>
      </c>
      <c r="K3396">
        <v>1403878645</v>
      </c>
      <c r="L3396" s="10">
        <v>41817.59542824074</v>
      </c>
      <c r="M3396" t="b">
        <v>0</v>
      </c>
      <c r="N3396">
        <v>27</v>
      </c>
      <c r="O3396" t="b">
        <v>1</v>
      </c>
      <c r="P3396" t="s">
        <v>8271</v>
      </c>
      <c r="Q3396">
        <v>1.4236363636363636</v>
      </c>
      <c r="R3396">
        <v>29</v>
      </c>
      <c r="S3396" t="s">
        <v>8319</v>
      </c>
      <c r="T3396" t="s">
        <v>8350</v>
      </c>
    </row>
    <row r="3397" spans="1:20" x14ac:dyDescent="0.2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v>42154.756944444445</v>
      </c>
      <c r="K3397">
        <v>1431795944</v>
      </c>
      <c r="L3397" s="10">
        <v>42140.712314814817</v>
      </c>
      <c r="M3397" t="b">
        <v>0</v>
      </c>
      <c r="N3397">
        <v>38</v>
      </c>
      <c r="O3397" t="b">
        <v>1</v>
      </c>
      <c r="P3397" t="s">
        <v>8271</v>
      </c>
      <c r="Q3397">
        <v>1.84</v>
      </c>
      <c r="R3397">
        <v>24.210526315789473</v>
      </c>
      <c r="S3397" t="s">
        <v>8319</v>
      </c>
      <c r="T3397" t="s">
        <v>8350</v>
      </c>
    </row>
    <row r="3398" spans="1:20" x14ac:dyDescent="0.2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v>41791.165972222225</v>
      </c>
      <c r="K3398">
        <v>1399286589</v>
      </c>
      <c r="L3398" s="10">
        <v>41764.44663194444</v>
      </c>
      <c r="M3398" t="b">
        <v>0</v>
      </c>
      <c r="N3398">
        <v>28</v>
      </c>
      <c r="O3398" t="b">
        <v>1</v>
      </c>
      <c r="P3398" t="s">
        <v>8271</v>
      </c>
      <c r="Q3398">
        <v>1.0433333333333332</v>
      </c>
      <c r="R3398">
        <v>55.892857142857146</v>
      </c>
      <c r="S3398" t="s">
        <v>8319</v>
      </c>
      <c r="T3398" t="s">
        <v>8350</v>
      </c>
    </row>
    <row r="3399" spans="1:20" x14ac:dyDescent="0.2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v>42418.916666666672</v>
      </c>
      <c r="K3399">
        <v>1452338929</v>
      </c>
      <c r="L3399" s="10">
        <v>42378.478344907402</v>
      </c>
      <c r="M3399" t="b">
        <v>0</v>
      </c>
      <c r="N3399">
        <v>24</v>
      </c>
      <c r="O3399" t="b">
        <v>1</v>
      </c>
      <c r="P3399" t="s">
        <v>8271</v>
      </c>
      <c r="Q3399">
        <v>1.1200000000000001</v>
      </c>
      <c r="R3399">
        <v>11.666666666666666</v>
      </c>
      <c r="S3399" t="s">
        <v>8319</v>
      </c>
      <c r="T3399" t="s">
        <v>8350</v>
      </c>
    </row>
    <row r="3400" spans="1:20" x14ac:dyDescent="0.2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v>41964.708333333328</v>
      </c>
      <c r="K3400">
        <v>1414605776</v>
      </c>
      <c r="L3400" s="10">
        <v>41941.75203703704</v>
      </c>
      <c r="M3400" t="b">
        <v>0</v>
      </c>
      <c r="N3400">
        <v>65</v>
      </c>
      <c r="O3400" t="b">
        <v>1</v>
      </c>
      <c r="P3400" t="s">
        <v>8271</v>
      </c>
      <c r="Q3400">
        <v>1.1107499999999999</v>
      </c>
      <c r="R3400">
        <v>68.353846153846149</v>
      </c>
      <c r="S3400" t="s">
        <v>8319</v>
      </c>
      <c r="T3400" t="s">
        <v>8350</v>
      </c>
    </row>
    <row r="3401" spans="1:20" x14ac:dyDescent="0.2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v>42056.920428240745</v>
      </c>
      <c r="K3401">
        <v>1421964325</v>
      </c>
      <c r="L3401" s="10">
        <v>42026.920428240745</v>
      </c>
      <c r="M3401" t="b">
        <v>0</v>
      </c>
      <c r="N3401">
        <v>46</v>
      </c>
      <c r="O3401" t="b">
        <v>1</v>
      </c>
      <c r="P3401" t="s">
        <v>8271</v>
      </c>
      <c r="Q3401">
        <v>1.0375000000000001</v>
      </c>
      <c r="R3401">
        <v>27.065217391304348</v>
      </c>
      <c r="S3401" t="s">
        <v>8319</v>
      </c>
      <c r="T3401" t="s">
        <v>8350</v>
      </c>
    </row>
    <row r="3402" spans="1:20" x14ac:dyDescent="0.2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v>41879.953865740739</v>
      </c>
      <c r="K3402">
        <v>1405378414</v>
      </c>
      <c r="L3402" s="10">
        <v>41834.953865740739</v>
      </c>
      <c r="M3402" t="b">
        <v>0</v>
      </c>
      <c r="N3402">
        <v>85</v>
      </c>
      <c r="O3402" t="b">
        <v>1</v>
      </c>
      <c r="P3402" t="s">
        <v>8271</v>
      </c>
      <c r="Q3402">
        <v>1.0041</v>
      </c>
      <c r="R3402">
        <v>118.12941176470588</v>
      </c>
      <c r="S3402" t="s">
        <v>8319</v>
      </c>
      <c r="T3402" t="s">
        <v>8350</v>
      </c>
    </row>
    <row r="3403" spans="1:20" x14ac:dyDescent="0.2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v>42223.723912037036</v>
      </c>
      <c r="K3403">
        <v>1436376146</v>
      </c>
      <c r="L3403" s="10">
        <v>42193.723912037036</v>
      </c>
      <c r="M3403" t="b">
        <v>0</v>
      </c>
      <c r="N3403">
        <v>66</v>
      </c>
      <c r="O3403" t="b">
        <v>1</v>
      </c>
      <c r="P3403" t="s">
        <v>8271</v>
      </c>
      <c r="Q3403">
        <v>1.0186206896551724</v>
      </c>
      <c r="R3403">
        <v>44.757575757575758</v>
      </c>
      <c r="S3403" t="s">
        <v>8319</v>
      </c>
      <c r="T3403" t="s">
        <v>8350</v>
      </c>
    </row>
    <row r="3404" spans="1:20" x14ac:dyDescent="0.2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v>42320.104861111111</v>
      </c>
      <c r="K3404">
        <v>1444747843</v>
      </c>
      <c r="L3404" s="10">
        <v>42290.61855324074</v>
      </c>
      <c r="M3404" t="b">
        <v>0</v>
      </c>
      <c r="N3404">
        <v>165</v>
      </c>
      <c r="O3404" t="b">
        <v>1</v>
      </c>
      <c r="P3404" t="s">
        <v>8271</v>
      </c>
      <c r="Q3404">
        <v>1.0976666666666666</v>
      </c>
      <c r="R3404">
        <v>99.787878787878782</v>
      </c>
      <c r="S3404" t="s">
        <v>8319</v>
      </c>
      <c r="T3404" t="s">
        <v>8350</v>
      </c>
    </row>
    <row r="3405" spans="1:20" x14ac:dyDescent="0.2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v>42180.462083333332</v>
      </c>
      <c r="K3405">
        <v>1432638324</v>
      </c>
      <c r="L3405" s="10">
        <v>42150.462083333332</v>
      </c>
      <c r="M3405" t="b">
        <v>0</v>
      </c>
      <c r="N3405">
        <v>17</v>
      </c>
      <c r="O3405" t="b">
        <v>1</v>
      </c>
      <c r="P3405" t="s">
        <v>8271</v>
      </c>
      <c r="Q3405">
        <v>1</v>
      </c>
      <c r="R3405">
        <v>117.64705882352941</v>
      </c>
      <c r="S3405" t="s">
        <v>8319</v>
      </c>
      <c r="T3405" t="s">
        <v>8350</v>
      </c>
    </row>
    <row r="3406" spans="1:20" x14ac:dyDescent="0.2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v>42172.503495370373</v>
      </c>
      <c r="K3406">
        <v>1432814702</v>
      </c>
      <c r="L3406" s="10">
        <v>42152.503495370373</v>
      </c>
      <c r="M3406" t="b">
        <v>0</v>
      </c>
      <c r="N3406">
        <v>3</v>
      </c>
      <c r="O3406" t="b">
        <v>1</v>
      </c>
      <c r="P3406" t="s">
        <v>8271</v>
      </c>
      <c r="Q3406">
        <v>1.22</v>
      </c>
      <c r="R3406">
        <v>203.33333333333334</v>
      </c>
      <c r="S3406" t="s">
        <v>8319</v>
      </c>
      <c r="T3406" t="s">
        <v>8350</v>
      </c>
    </row>
    <row r="3407" spans="1:20" x14ac:dyDescent="0.2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v>42430.999305555553</v>
      </c>
      <c r="K3407">
        <v>1455063886</v>
      </c>
      <c r="L3407" s="10">
        <v>42410.017199074078</v>
      </c>
      <c r="M3407" t="b">
        <v>0</v>
      </c>
      <c r="N3407">
        <v>17</v>
      </c>
      <c r="O3407" t="b">
        <v>1</v>
      </c>
      <c r="P3407" t="s">
        <v>8271</v>
      </c>
      <c r="Q3407">
        <v>1.3757142857142857</v>
      </c>
      <c r="R3407">
        <v>28.323529411764707</v>
      </c>
      <c r="S3407" t="s">
        <v>8319</v>
      </c>
      <c r="T3407" t="s">
        <v>8350</v>
      </c>
    </row>
    <row r="3408" spans="1:20" x14ac:dyDescent="0.2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v>41836.492777777778</v>
      </c>
      <c r="K3408">
        <v>1401623376</v>
      </c>
      <c r="L3408" s="10">
        <v>41791.492777777778</v>
      </c>
      <c r="M3408" t="b">
        <v>0</v>
      </c>
      <c r="N3408">
        <v>91</v>
      </c>
      <c r="O3408" t="b">
        <v>1</v>
      </c>
      <c r="P3408" t="s">
        <v>8271</v>
      </c>
      <c r="Q3408">
        <v>1.0031000000000001</v>
      </c>
      <c r="R3408">
        <v>110.23076923076923</v>
      </c>
      <c r="S3408" t="s">
        <v>8319</v>
      </c>
      <c r="T3408" t="s">
        <v>8350</v>
      </c>
    </row>
    <row r="3409" spans="1:20" x14ac:dyDescent="0.2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v>41826.422326388885</v>
      </c>
      <c r="K3409">
        <v>1402049289</v>
      </c>
      <c r="L3409" s="10">
        <v>41796.422326388885</v>
      </c>
      <c r="M3409" t="b">
        <v>0</v>
      </c>
      <c r="N3409">
        <v>67</v>
      </c>
      <c r="O3409" t="b">
        <v>1</v>
      </c>
      <c r="P3409" t="s">
        <v>8271</v>
      </c>
      <c r="Q3409">
        <v>1.071</v>
      </c>
      <c r="R3409">
        <v>31.970149253731343</v>
      </c>
      <c r="S3409" t="s">
        <v>8319</v>
      </c>
      <c r="T3409" t="s">
        <v>8350</v>
      </c>
    </row>
    <row r="3410" spans="1:20" x14ac:dyDescent="0.2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v>41838.991944444446</v>
      </c>
      <c r="K3410">
        <v>1403135304</v>
      </c>
      <c r="L3410" s="10">
        <v>41808.991944444446</v>
      </c>
      <c r="M3410" t="b">
        <v>0</v>
      </c>
      <c r="N3410">
        <v>18</v>
      </c>
      <c r="O3410" t="b">
        <v>1</v>
      </c>
      <c r="P3410" t="s">
        <v>8271</v>
      </c>
      <c r="Q3410">
        <v>2.11</v>
      </c>
      <c r="R3410">
        <v>58.611111111111114</v>
      </c>
      <c r="S3410" t="s">
        <v>8319</v>
      </c>
      <c r="T3410" t="s">
        <v>8350</v>
      </c>
    </row>
    <row r="3411" spans="1:20" x14ac:dyDescent="0.2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v>42582.873611111107</v>
      </c>
      <c r="K3411">
        <v>1466710358</v>
      </c>
      <c r="L3411" s="10">
        <v>42544.814328703709</v>
      </c>
      <c r="M3411" t="b">
        <v>0</v>
      </c>
      <c r="N3411">
        <v>21</v>
      </c>
      <c r="O3411" t="b">
        <v>1</v>
      </c>
      <c r="P3411" t="s">
        <v>8271</v>
      </c>
      <c r="Q3411">
        <v>1.236</v>
      </c>
      <c r="R3411">
        <v>29.428571428571427</v>
      </c>
      <c r="S3411" t="s">
        <v>8319</v>
      </c>
      <c r="T3411" t="s">
        <v>8350</v>
      </c>
    </row>
    <row r="3412" spans="1:20" x14ac:dyDescent="0.2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v>42527.291666666672</v>
      </c>
      <c r="K3412">
        <v>1462841990</v>
      </c>
      <c r="L3412" s="10">
        <v>42500.041550925926</v>
      </c>
      <c r="M3412" t="b">
        <v>0</v>
      </c>
      <c r="N3412">
        <v>40</v>
      </c>
      <c r="O3412" t="b">
        <v>1</v>
      </c>
      <c r="P3412" t="s">
        <v>8271</v>
      </c>
      <c r="Q3412">
        <v>1.085</v>
      </c>
      <c r="R3412">
        <v>81.375</v>
      </c>
      <c r="S3412" t="s">
        <v>8319</v>
      </c>
      <c r="T3412" t="s">
        <v>8350</v>
      </c>
    </row>
    <row r="3413" spans="1:20" x14ac:dyDescent="0.2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v>42285.022824074069</v>
      </c>
      <c r="K3413">
        <v>1442536372</v>
      </c>
      <c r="L3413" s="10">
        <v>42265.022824074069</v>
      </c>
      <c r="M3413" t="b">
        <v>0</v>
      </c>
      <c r="N3413">
        <v>78</v>
      </c>
      <c r="O3413" t="b">
        <v>1</v>
      </c>
      <c r="P3413" t="s">
        <v>8271</v>
      </c>
      <c r="Q3413">
        <v>1.0356666666666667</v>
      </c>
      <c r="R3413">
        <v>199.16666666666666</v>
      </c>
      <c r="S3413" t="s">
        <v>8319</v>
      </c>
      <c r="T3413" t="s">
        <v>8350</v>
      </c>
    </row>
    <row r="3414" spans="1:20" x14ac:dyDescent="0.2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v>41909.959050925929</v>
      </c>
      <c r="K3414">
        <v>1409266862</v>
      </c>
      <c r="L3414" s="10">
        <v>41879.959050925929</v>
      </c>
      <c r="M3414" t="b">
        <v>0</v>
      </c>
      <c r="N3414">
        <v>26</v>
      </c>
      <c r="O3414" t="b">
        <v>1</v>
      </c>
      <c r="P3414" t="s">
        <v>8271</v>
      </c>
      <c r="Q3414">
        <v>1</v>
      </c>
      <c r="R3414">
        <v>115.38461538461539</v>
      </c>
      <c r="S3414" t="s">
        <v>8319</v>
      </c>
      <c r="T3414" t="s">
        <v>8350</v>
      </c>
    </row>
    <row r="3415" spans="1:20" x14ac:dyDescent="0.2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v>42063.207638888889</v>
      </c>
      <c r="K3415">
        <v>1424280938</v>
      </c>
      <c r="L3415" s="10">
        <v>42053.733078703706</v>
      </c>
      <c r="M3415" t="b">
        <v>0</v>
      </c>
      <c r="N3415">
        <v>14</v>
      </c>
      <c r="O3415" t="b">
        <v>1</v>
      </c>
      <c r="P3415" t="s">
        <v>8271</v>
      </c>
      <c r="Q3415">
        <v>1.3</v>
      </c>
      <c r="R3415">
        <v>46.428571428571431</v>
      </c>
      <c r="S3415" t="s">
        <v>8319</v>
      </c>
      <c r="T3415" t="s">
        <v>8350</v>
      </c>
    </row>
    <row r="3416" spans="1:20" x14ac:dyDescent="0.2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v>42705.332638888889</v>
      </c>
      <c r="K3416">
        <v>1478030325</v>
      </c>
      <c r="L3416" s="10">
        <v>42675.832465277781</v>
      </c>
      <c r="M3416" t="b">
        <v>0</v>
      </c>
      <c r="N3416">
        <v>44</v>
      </c>
      <c r="O3416" t="b">
        <v>1</v>
      </c>
      <c r="P3416" t="s">
        <v>8271</v>
      </c>
      <c r="Q3416">
        <v>1.0349999999999999</v>
      </c>
      <c r="R3416">
        <v>70.568181818181813</v>
      </c>
      <c r="S3416" t="s">
        <v>8319</v>
      </c>
      <c r="T3416" t="s">
        <v>8350</v>
      </c>
    </row>
    <row r="3417" spans="1:20" x14ac:dyDescent="0.2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v>42477.979166666672</v>
      </c>
      <c r="K3417">
        <v>1459999656</v>
      </c>
      <c r="L3417" s="10">
        <v>42467.144166666665</v>
      </c>
      <c r="M3417" t="b">
        <v>0</v>
      </c>
      <c r="N3417">
        <v>9</v>
      </c>
      <c r="O3417" t="b">
        <v>1</v>
      </c>
      <c r="P3417" t="s">
        <v>8271</v>
      </c>
      <c r="Q3417">
        <v>1</v>
      </c>
      <c r="R3417">
        <v>22.222222222222221</v>
      </c>
      <c r="S3417" t="s">
        <v>8319</v>
      </c>
      <c r="T3417" t="s">
        <v>8350</v>
      </c>
    </row>
    <row r="3418" spans="1:20" x14ac:dyDescent="0.2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v>42117.770833333328</v>
      </c>
      <c r="K3418">
        <v>1427363645</v>
      </c>
      <c r="L3418" s="10">
        <v>42089.412557870368</v>
      </c>
      <c r="M3418" t="b">
        <v>0</v>
      </c>
      <c r="N3418">
        <v>30</v>
      </c>
      <c r="O3418" t="b">
        <v>1</v>
      </c>
      <c r="P3418" t="s">
        <v>8271</v>
      </c>
      <c r="Q3418">
        <v>1.196</v>
      </c>
      <c r="R3418">
        <v>159.46666666666667</v>
      </c>
      <c r="S3418" t="s">
        <v>8319</v>
      </c>
      <c r="T3418" t="s">
        <v>8350</v>
      </c>
    </row>
    <row r="3419" spans="1:20" x14ac:dyDescent="0.2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v>41938.029861111114</v>
      </c>
      <c r="K3419">
        <v>1410558948</v>
      </c>
      <c r="L3419" s="10">
        <v>41894.91375</v>
      </c>
      <c r="M3419" t="b">
        <v>0</v>
      </c>
      <c r="N3419">
        <v>45</v>
      </c>
      <c r="O3419" t="b">
        <v>1</v>
      </c>
      <c r="P3419" t="s">
        <v>8271</v>
      </c>
      <c r="Q3419">
        <v>1.0000058823529412</v>
      </c>
      <c r="R3419">
        <v>37.777999999999999</v>
      </c>
      <c r="S3419" t="s">
        <v>8319</v>
      </c>
      <c r="T3419" t="s">
        <v>8350</v>
      </c>
    </row>
    <row r="3420" spans="1:20" x14ac:dyDescent="0.2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v>41782.83457175926</v>
      </c>
      <c r="K3420">
        <v>1398283307</v>
      </c>
      <c r="L3420" s="10">
        <v>41752.83457175926</v>
      </c>
      <c r="M3420" t="b">
        <v>0</v>
      </c>
      <c r="N3420">
        <v>56</v>
      </c>
      <c r="O3420" t="b">
        <v>1</v>
      </c>
      <c r="P3420" t="s">
        <v>8271</v>
      </c>
      <c r="Q3420">
        <v>1.00875</v>
      </c>
      <c r="R3420">
        <v>72.053571428571431</v>
      </c>
      <c r="S3420" t="s">
        <v>8319</v>
      </c>
      <c r="T3420" t="s">
        <v>8350</v>
      </c>
    </row>
    <row r="3421" spans="1:20" x14ac:dyDescent="0.2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v>42466.895833333328</v>
      </c>
      <c r="K3421">
        <v>1458416585</v>
      </c>
      <c r="L3421" s="10">
        <v>42448.821585648147</v>
      </c>
      <c r="M3421" t="b">
        <v>0</v>
      </c>
      <c r="N3421">
        <v>46</v>
      </c>
      <c r="O3421" t="b">
        <v>1</v>
      </c>
      <c r="P3421" t="s">
        <v>8271</v>
      </c>
      <c r="Q3421">
        <v>1.0654545454545454</v>
      </c>
      <c r="R3421">
        <v>63.695652173913047</v>
      </c>
      <c r="S3421" t="s">
        <v>8319</v>
      </c>
      <c r="T3421" t="s">
        <v>8350</v>
      </c>
    </row>
    <row r="3422" spans="1:20" x14ac:dyDescent="0.2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v>42414</v>
      </c>
      <c r="K3422">
        <v>1454638202</v>
      </c>
      <c r="L3422" s="10">
        <v>42405.090300925927</v>
      </c>
      <c r="M3422" t="b">
        <v>0</v>
      </c>
      <c r="N3422">
        <v>34</v>
      </c>
      <c r="O3422" t="b">
        <v>1</v>
      </c>
      <c r="P3422" t="s">
        <v>8271</v>
      </c>
      <c r="Q3422">
        <v>1.38</v>
      </c>
      <c r="R3422">
        <v>28.411764705882351</v>
      </c>
      <c r="S3422" t="s">
        <v>8319</v>
      </c>
      <c r="T3422" t="s">
        <v>8350</v>
      </c>
    </row>
    <row r="3423" spans="1:20" x14ac:dyDescent="0.2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v>42067.791238425925</v>
      </c>
      <c r="K3423">
        <v>1422903563</v>
      </c>
      <c r="L3423" s="10">
        <v>42037.791238425925</v>
      </c>
      <c r="M3423" t="b">
        <v>0</v>
      </c>
      <c r="N3423">
        <v>98</v>
      </c>
      <c r="O3423" t="b">
        <v>1</v>
      </c>
      <c r="P3423" t="s">
        <v>8271</v>
      </c>
      <c r="Q3423">
        <v>1.0115000000000001</v>
      </c>
      <c r="R3423">
        <v>103.21428571428571</v>
      </c>
      <c r="S3423" t="s">
        <v>8319</v>
      </c>
      <c r="T3423" t="s">
        <v>8350</v>
      </c>
    </row>
    <row r="3424" spans="1:20" x14ac:dyDescent="0.2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v>42352</v>
      </c>
      <c r="K3424">
        <v>1447594176</v>
      </c>
      <c r="L3424" s="10">
        <v>42323.562222222223</v>
      </c>
      <c r="M3424" t="b">
        <v>0</v>
      </c>
      <c r="N3424">
        <v>46</v>
      </c>
      <c r="O3424" t="b">
        <v>1</v>
      </c>
      <c r="P3424" t="s">
        <v>8271</v>
      </c>
      <c r="Q3424">
        <v>1.091</v>
      </c>
      <c r="R3424">
        <v>71.152173913043484</v>
      </c>
      <c r="S3424" t="s">
        <v>8319</v>
      </c>
      <c r="T3424" t="s">
        <v>8350</v>
      </c>
    </row>
    <row r="3425" spans="1:20" x14ac:dyDescent="0.2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v>42118.911354166667</v>
      </c>
      <c r="K3425">
        <v>1427320341</v>
      </c>
      <c r="L3425" s="10">
        <v>42088.911354166667</v>
      </c>
      <c r="M3425" t="b">
        <v>0</v>
      </c>
      <c r="N3425">
        <v>10</v>
      </c>
      <c r="O3425" t="b">
        <v>1</v>
      </c>
      <c r="P3425" t="s">
        <v>8271</v>
      </c>
      <c r="Q3425">
        <v>1.4</v>
      </c>
      <c r="R3425">
        <v>35</v>
      </c>
      <c r="S3425" t="s">
        <v>8319</v>
      </c>
      <c r="T3425" t="s">
        <v>8350</v>
      </c>
    </row>
    <row r="3426" spans="1:20" x14ac:dyDescent="0.2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v>42040.290972222225</v>
      </c>
      <c r="K3426">
        <v>1421252084</v>
      </c>
      <c r="L3426" s="10">
        <v>42018.676898148144</v>
      </c>
      <c r="M3426" t="b">
        <v>0</v>
      </c>
      <c r="N3426">
        <v>76</v>
      </c>
      <c r="O3426" t="b">
        <v>1</v>
      </c>
      <c r="P3426" t="s">
        <v>8271</v>
      </c>
      <c r="Q3426">
        <v>1.0358333333333334</v>
      </c>
      <c r="R3426">
        <v>81.776315789473685</v>
      </c>
      <c r="S3426" t="s">
        <v>8319</v>
      </c>
      <c r="T3426" t="s">
        <v>8350</v>
      </c>
    </row>
    <row r="3427" spans="1:20" x14ac:dyDescent="0.2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v>41916.617314814815</v>
      </c>
      <c r="K3427">
        <v>1409669336</v>
      </c>
      <c r="L3427" s="10"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>
        <v>1.0297033333333332</v>
      </c>
      <c r="R3427">
        <v>297.02980769230766</v>
      </c>
      <c r="S3427" t="s">
        <v>8319</v>
      </c>
      <c r="T3427" t="s">
        <v>8350</v>
      </c>
    </row>
    <row r="3428" spans="1:20" x14ac:dyDescent="0.2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v>41903.083333333336</v>
      </c>
      <c r="K3428">
        <v>1409620903</v>
      </c>
      <c r="L3428" s="10">
        <v>41884.056747685187</v>
      </c>
      <c r="M3428" t="b">
        <v>0</v>
      </c>
      <c r="N3428">
        <v>87</v>
      </c>
      <c r="O3428" t="b">
        <v>1</v>
      </c>
      <c r="P3428" t="s">
        <v>8271</v>
      </c>
      <c r="Q3428">
        <v>1.0813333333333333</v>
      </c>
      <c r="R3428">
        <v>46.609195402298852</v>
      </c>
      <c r="S3428" t="s">
        <v>8319</v>
      </c>
      <c r="T3428" t="s">
        <v>8350</v>
      </c>
    </row>
    <row r="3429" spans="1:20" x14ac:dyDescent="0.2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v>41822.645277777774</v>
      </c>
      <c r="K3429">
        <v>1401722952</v>
      </c>
      <c r="L3429" s="10">
        <v>41792.645277777774</v>
      </c>
      <c r="M3429" t="b">
        <v>0</v>
      </c>
      <c r="N3429">
        <v>29</v>
      </c>
      <c r="O3429" t="b">
        <v>1</v>
      </c>
      <c r="P3429" t="s">
        <v>8271</v>
      </c>
      <c r="Q3429">
        <v>1</v>
      </c>
      <c r="R3429">
        <v>51.724137931034484</v>
      </c>
      <c r="S3429" t="s">
        <v>8319</v>
      </c>
      <c r="T3429" t="s">
        <v>8350</v>
      </c>
    </row>
    <row r="3430" spans="1:20" x14ac:dyDescent="0.2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v>42063.708333333328</v>
      </c>
      <c r="K3430">
        <v>1422983847</v>
      </c>
      <c r="L3430" s="10">
        <v>42038.720451388886</v>
      </c>
      <c r="M3430" t="b">
        <v>0</v>
      </c>
      <c r="N3430">
        <v>51</v>
      </c>
      <c r="O3430" t="b">
        <v>1</v>
      </c>
      <c r="P3430" t="s">
        <v>8271</v>
      </c>
      <c r="Q3430">
        <v>1.0275000000000001</v>
      </c>
      <c r="R3430">
        <v>40.294117647058826</v>
      </c>
      <c r="S3430" t="s">
        <v>8319</v>
      </c>
      <c r="T3430" t="s">
        <v>8350</v>
      </c>
    </row>
    <row r="3431" spans="1:20" x14ac:dyDescent="0.2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v>42676.021539351852</v>
      </c>
      <c r="K3431">
        <v>1476837061</v>
      </c>
      <c r="L3431" s="10">
        <v>42662.021539351852</v>
      </c>
      <c r="M3431" t="b">
        <v>0</v>
      </c>
      <c r="N3431">
        <v>12</v>
      </c>
      <c r="O3431" t="b">
        <v>1</v>
      </c>
      <c r="P3431" t="s">
        <v>8271</v>
      </c>
      <c r="Q3431">
        <v>1.3</v>
      </c>
      <c r="R3431">
        <v>16.25</v>
      </c>
      <c r="S3431" t="s">
        <v>8319</v>
      </c>
      <c r="T3431" t="s">
        <v>8350</v>
      </c>
    </row>
    <row r="3432" spans="1:20" x14ac:dyDescent="0.2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v>41850.945613425924</v>
      </c>
      <c r="K3432">
        <v>1404168101</v>
      </c>
      <c r="L3432" s="10">
        <v>41820.945613425924</v>
      </c>
      <c r="M3432" t="b">
        <v>0</v>
      </c>
      <c r="N3432">
        <v>72</v>
      </c>
      <c r="O3432" t="b">
        <v>1</v>
      </c>
      <c r="P3432" t="s">
        <v>8271</v>
      </c>
      <c r="Q3432">
        <v>1.0854949999999999</v>
      </c>
      <c r="R3432">
        <v>30.152638888888887</v>
      </c>
      <c r="S3432" t="s">
        <v>8319</v>
      </c>
      <c r="T3432" t="s">
        <v>8350</v>
      </c>
    </row>
    <row r="3433" spans="1:20" x14ac:dyDescent="0.2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v>41869.730937500004</v>
      </c>
      <c r="K3433">
        <v>1405791153</v>
      </c>
      <c r="L3433" s="10">
        <v>41839.730937500004</v>
      </c>
      <c r="M3433" t="b">
        <v>0</v>
      </c>
      <c r="N3433">
        <v>21</v>
      </c>
      <c r="O3433" t="b">
        <v>1</v>
      </c>
      <c r="P3433" t="s">
        <v>8271</v>
      </c>
      <c r="Q3433">
        <v>1</v>
      </c>
      <c r="R3433">
        <v>95.238095238095241</v>
      </c>
      <c r="S3433" t="s">
        <v>8319</v>
      </c>
      <c r="T3433" t="s">
        <v>8350</v>
      </c>
    </row>
    <row r="3434" spans="1:20" x14ac:dyDescent="0.2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v>42405.916666666672</v>
      </c>
      <c r="K3434">
        <v>1452520614</v>
      </c>
      <c r="L3434" s="10">
        <v>42380.581180555557</v>
      </c>
      <c r="M3434" t="b">
        <v>0</v>
      </c>
      <c r="N3434">
        <v>42</v>
      </c>
      <c r="O3434" t="b">
        <v>1</v>
      </c>
      <c r="P3434" t="s">
        <v>8271</v>
      </c>
      <c r="Q3434">
        <v>1.0965</v>
      </c>
      <c r="R3434">
        <v>52.214285714285715</v>
      </c>
      <c r="S3434" t="s">
        <v>8319</v>
      </c>
      <c r="T3434" t="s">
        <v>8350</v>
      </c>
    </row>
    <row r="3435" spans="1:20" x14ac:dyDescent="0.2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v>41807.125</v>
      </c>
      <c r="K3435">
        <v>1400290255</v>
      </c>
      <c r="L3435" s="10">
        <v>41776.063136574077</v>
      </c>
      <c r="M3435" t="b">
        <v>0</v>
      </c>
      <c r="N3435">
        <v>71</v>
      </c>
      <c r="O3435" t="b">
        <v>1</v>
      </c>
      <c r="P3435" t="s">
        <v>8271</v>
      </c>
      <c r="Q3435">
        <v>1.0026315789473683</v>
      </c>
      <c r="R3435">
        <v>134.1549295774648</v>
      </c>
      <c r="S3435" t="s">
        <v>8319</v>
      </c>
      <c r="T3435" t="s">
        <v>8350</v>
      </c>
    </row>
    <row r="3436" spans="1:20" x14ac:dyDescent="0.2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v>41830.380428240744</v>
      </c>
      <c r="K3436">
        <v>1402391269</v>
      </c>
      <c r="L3436" s="10"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>
        <v>1.0555000000000001</v>
      </c>
      <c r="R3436">
        <v>62.827380952380949</v>
      </c>
      <c r="S3436" t="s">
        <v>8319</v>
      </c>
      <c r="T3436" t="s">
        <v>8350</v>
      </c>
    </row>
    <row r="3437" spans="1:20" x14ac:dyDescent="0.2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v>42589.125</v>
      </c>
      <c r="K3437">
        <v>1469112493</v>
      </c>
      <c r="L3437" s="10">
        <v>42572.61681712963</v>
      </c>
      <c r="M3437" t="b">
        <v>0</v>
      </c>
      <c r="N3437">
        <v>19</v>
      </c>
      <c r="O3437" t="b">
        <v>1</v>
      </c>
      <c r="P3437" t="s">
        <v>8271</v>
      </c>
      <c r="Q3437">
        <v>1.1200000000000001</v>
      </c>
      <c r="R3437">
        <v>58.94736842105263</v>
      </c>
      <c r="S3437" t="s">
        <v>8319</v>
      </c>
      <c r="T3437" t="s">
        <v>8350</v>
      </c>
    </row>
    <row r="3438" spans="1:20" x14ac:dyDescent="0.2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v>41872.686111111114</v>
      </c>
      <c r="K3438">
        <v>1406811593</v>
      </c>
      <c r="L3438" s="10">
        <v>41851.541585648149</v>
      </c>
      <c r="M3438" t="b">
        <v>0</v>
      </c>
      <c r="N3438">
        <v>37</v>
      </c>
      <c r="O3438" t="b">
        <v>1</v>
      </c>
      <c r="P3438" t="s">
        <v>8271</v>
      </c>
      <c r="Q3438">
        <v>1.0589999999999999</v>
      </c>
      <c r="R3438">
        <v>143.1081081081081</v>
      </c>
      <c r="S3438" t="s">
        <v>8319</v>
      </c>
      <c r="T3438" t="s">
        <v>8350</v>
      </c>
    </row>
    <row r="3439" spans="1:20" x14ac:dyDescent="0.2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v>42235.710879629631</v>
      </c>
      <c r="K3439">
        <v>1437411820</v>
      </c>
      <c r="L3439" s="10">
        <v>42205.710879629631</v>
      </c>
      <c r="M3439" t="b">
        <v>0</v>
      </c>
      <c r="N3439">
        <v>36</v>
      </c>
      <c r="O3439" t="b">
        <v>1</v>
      </c>
      <c r="P3439" t="s">
        <v>8271</v>
      </c>
      <c r="Q3439">
        <v>1.01</v>
      </c>
      <c r="R3439">
        <v>84.166666666666671</v>
      </c>
      <c r="S3439" t="s">
        <v>8319</v>
      </c>
      <c r="T3439" t="s">
        <v>8350</v>
      </c>
    </row>
    <row r="3440" spans="1:20" x14ac:dyDescent="0.2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v>42126.875</v>
      </c>
      <c r="K3440">
        <v>1428358567</v>
      </c>
      <c r="L3440" s="10">
        <v>42100.927858796291</v>
      </c>
      <c r="M3440" t="b">
        <v>0</v>
      </c>
      <c r="N3440">
        <v>14</v>
      </c>
      <c r="O3440" t="b">
        <v>1</v>
      </c>
      <c r="P3440" t="s">
        <v>8271</v>
      </c>
      <c r="Q3440">
        <v>1.042</v>
      </c>
      <c r="R3440">
        <v>186.07142857142858</v>
      </c>
      <c r="S3440" t="s">
        <v>8319</v>
      </c>
      <c r="T3440" t="s">
        <v>8350</v>
      </c>
    </row>
    <row r="3441" spans="1:20" x14ac:dyDescent="0.2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v>42388.207638888889</v>
      </c>
      <c r="K3441">
        <v>1452030730</v>
      </c>
      <c r="L3441" s="10">
        <v>42374.911226851851</v>
      </c>
      <c r="M3441" t="b">
        <v>0</v>
      </c>
      <c r="N3441">
        <v>18</v>
      </c>
      <c r="O3441" t="b">
        <v>1</v>
      </c>
      <c r="P3441" t="s">
        <v>8271</v>
      </c>
      <c r="Q3441">
        <v>1.3467833333333334</v>
      </c>
      <c r="R3441">
        <v>89.785555555555561</v>
      </c>
      <c r="S3441" t="s">
        <v>8319</v>
      </c>
      <c r="T3441" t="s">
        <v>8350</v>
      </c>
    </row>
    <row r="3442" spans="1:20" x14ac:dyDescent="0.2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v>41831.677083333336</v>
      </c>
      <c r="K3442">
        <v>1403146628</v>
      </c>
      <c r="L3442" s="10">
        <v>41809.12300925926</v>
      </c>
      <c r="M3442" t="b">
        <v>0</v>
      </c>
      <c r="N3442">
        <v>82</v>
      </c>
      <c r="O3442" t="b">
        <v>1</v>
      </c>
      <c r="P3442" t="s">
        <v>8271</v>
      </c>
      <c r="Q3442">
        <v>1.052184</v>
      </c>
      <c r="R3442">
        <v>64.157560975609755</v>
      </c>
      <c r="S3442" t="s">
        <v>8319</v>
      </c>
      <c r="T3442" t="s">
        <v>8350</v>
      </c>
    </row>
    <row r="3443" spans="1:20" x14ac:dyDescent="0.2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v>42321.845138888893</v>
      </c>
      <c r="K3443">
        <v>1445077121</v>
      </c>
      <c r="L3443" s="10">
        <v>42294.429641203707</v>
      </c>
      <c r="M3443" t="b">
        <v>0</v>
      </c>
      <c r="N3443">
        <v>43</v>
      </c>
      <c r="O3443" t="b">
        <v>1</v>
      </c>
      <c r="P3443" t="s">
        <v>8271</v>
      </c>
      <c r="Q3443">
        <v>1.026</v>
      </c>
      <c r="R3443">
        <v>59.651162790697676</v>
      </c>
      <c r="S3443" t="s">
        <v>8319</v>
      </c>
      <c r="T3443" t="s">
        <v>8350</v>
      </c>
    </row>
    <row r="3444" spans="1:20" x14ac:dyDescent="0.2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v>42154.841111111105</v>
      </c>
      <c r="K3444">
        <v>1430424672</v>
      </c>
      <c r="L3444" s="10">
        <v>42124.841111111105</v>
      </c>
      <c r="M3444" t="b">
        <v>0</v>
      </c>
      <c r="N3444">
        <v>8</v>
      </c>
      <c r="O3444" t="b">
        <v>1</v>
      </c>
      <c r="P3444" t="s">
        <v>8271</v>
      </c>
      <c r="Q3444">
        <v>1</v>
      </c>
      <c r="R3444">
        <v>31.25</v>
      </c>
      <c r="S3444" t="s">
        <v>8319</v>
      </c>
      <c r="T3444" t="s">
        <v>8350</v>
      </c>
    </row>
    <row r="3445" spans="1:20" x14ac:dyDescent="0.2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v>41891.524837962963</v>
      </c>
      <c r="K3445">
        <v>1407674146</v>
      </c>
      <c r="L3445" s="10">
        <v>41861.524837962963</v>
      </c>
      <c r="M3445" t="b">
        <v>0</v>
      </c>
      <c r="N3445">
        <v>45</v>
      </c>
      <c r="O3445" t="b">
        <v>1</v>
      </c>
      <c r="P3445" t="s">
        <v>8271</v>
      </c>
      <c r="Q3445">
        <v>1.855</v>
      </c>
      <c r="R3445">
        <v>41.222222222222221</v>
      </c>
      <c r="S3445" t="s">
        <v>8319</v>
      </c>
      <c r="T3445" t="s">
        <v>8350</v>
      </c>
    </row>
    <row r="3446" spans="1:20" x14ac:dyDescent="0.2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v>42529.582638888889</v>
      </c>
      <c r="K3446">
        <v>1464677986</v>
      </c>
      <c r="L3446" s="10">
        <v>42521.291504629626</v>
      </c>
      <c r="M3446" t="b">
        <v>0</v>
      </c>
      <c r="N3446">
        <v>20</v>
      </c>
      <c r="O3446" t="b">
        <v>1</v>
      </c>
      <c r="P3446" t="s">
        <v>8271</v>
      </c>
      <c r="Q3446">
        <v>2.89</v>
      </c>
      <c r="R3446">
        <v>43.35</v>
      </c>
      <c r="S3446" t="s">
        <v>8319</v>
      </c>
      <c r="T3446" t="s">
        <v>8350</v>
      </c>
    </row>
    <row r="3447" spans="1:20" x14ac:dyDescent="0.2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v>42300.530509259261</v>
      </c>
      <c r="K3447">
        <v>1443185036</v>
      </c>
      <c r="L3447" s="10">
        <v>42272.530509259261</v>
      </c>
      <c r="M3447" t="b">
        <v>0</v>
      </c>
      <c r="N3447">
        <v>31</v>
      </c>
      <c r="O3447" t="b">
        <v>1</v>
      </c>
      <c r="P3447" t="s">
        <v>8271</v>
      </c>
      <c r="Q3447">
        <v>1</v>
      </c>
      <c r="R3447">
        <v>64.516129032258064</v>
      </c>
      <c r="S3447" t="s">
        <v>8319</v>
      </c>
      <c r="T3447" t="s">
        <v>8350</v>
      </c>
    </row>
    <row r="3448" spans="1:20" x14ac:dyDescent="0.2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v>42040.513888888891</v>
      </c>
      <c r="K3448">
        <v>1421092725</v>
      </c>
      <c r="L3448" s="10">
        <v>42016.832465277781</v>
      </c>
      <c r="M3448" t="b">
        <v>0</v>
      </c>
      <c r="N3448">
        <v>25</v>
      </c>
      <c r="O3448" t="b">
        <v>1</v>
      </c>
      <c r="P3448" t="s">
        <v>8271</v>
      </c>
      <c r="Q3448">
        <v>1.0820000000000001</v>
      </c>
      <c r="R3448">
        <v>43.28</v>
      </c>
      <c r="S3448" t="s">
        <v>8319</v>
      </c>
      <c r="T3448" t="s">
        <v>8350</v>
      </c>
    </row>
    <row r="3449" spans="1:20" x14ac:dyDescent="0.2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v>42447.847361111111</v>
      </c>
      <c r="K3449">
        <v>1454448012</v>
      </c>
      <c r="L3449" s="10">
        <v>42402.889027777783</v>
      </c>
      <c r="M3449" t="b">
        <v>0</v>
      </c>
      <c r="N3449">
        <v>14</v>
      </c>
      <c r="O3449" t="b">
        <v>1</v>
      </c>
      <c r="P3449" t="s">
        <v>8271</v>
      </c>
      <c r="Q3449">
        <v>1.0780000000000001</v>
      </c>
      <c r="R3449">
        <v>77</v>
      </c>
      <c r="S3449" t="s">
        <v>8319</v>
      </c>
      <c r="T3449" t="s">
        <v>8350</v>
      </c>
    </row>
    <row r="3450" spans="1:20" x14ac:dyDescent="0.2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v>41990.119085648148</v>
      </c>
      <c r="K3450">
        <v>1416192689</v>
      </c>
      <c r="L3450" s="10">
        <v>41960.119085648148</v>
      </c>
      <c r="M3450" t="b">
        <v>0</v>
      </c>
      <c r="N3450">
        <v>45</v>
      </c>
      <c r="O3450" t="b">
        <v>1</v>
      </c>
      <c r="P3450" t="s">
        <v>8271</v>
      </c>
      <c r="Q3450">
        <v>1.0976190476190477</v>
      </c>
      <c r="R3450">
        <v>51.222222222222221</v>
      </c>
      <c r="S3450" t="s">
        <v>8319</v>
      </c>
      <c r="T3450" t="s">
        <v>8350</v>
      </c>
    </row>
    <row r="3451" spans="1:20" x14ac:dyDescent="0.2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v>42560.166666666672</v>
      </c>
      <c r="K3451">
        <v>1465607738</v>
      </c>
      <c r="L3451" s="10">
        <v>42532.052523148144</v>
      </c>
      <c r="M3451" t="b">
        <v>0</v>
      </c>
      <c r="N3451">
        <v>20</v>
      </c>
      <c r="O3451" t="b">
        <v>1</v>
      </c>
      <c r="P3451" t="s">
        <v>8271</v>
      </c>
      <c r="Q3451">
        <v>1.70625</v>
      </c>
      <c r="R3451">
        <v>68.25</v>
      </c>
      <c r="S3451" t="s">
        <v>8319</v>
      </c>
      <c r="T3451" t="s">
        <v>8350</v>
      </c>
    </row>
    <row r="3452" spans="1:20" x14ac:dyDescent="0.2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v>42096.662858796291</v>
      </c>
      <c r="K3452">
        <v>1422809671</v>
      </c>
      <c r="L3452" s="10">
        <v>42036.704525462963</v>
      </c>
      <c r="M3452" t="b">
        <v>0</v>
      </c>
      <c r="N3452">
        <v>39</v>
      </c>
      <c r="O3452" t="b">
        <v>1</v>
      </c>
      <c r="P3452" t="s">
        <v>8271</v>
      </c>
      <c r="Q3452">
        <v>1.52</v>
      </c>
      <c r="R3452">
        <v>19.487179487179485</v>
      </c>
      <c r="S3452" t="s">
        <v>8319</v>
      </c>
      <c r="T3452" t="s">
        <v>8350</v>
      </c>
    </row>
    <row r="3453" spans="1:20" x14ac:dyDescent="0.2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v>42115.723692129628</v>
      </c>
      <c r="K3453">
        <v>1427304127</v>
      </c>
      <c r="L3453" s="10">
        <v>42088.723692129628</v>
      </c>
      <c r="M3453" t="b">
        <v>0</v>
      </c>
      <c r="N3453">
        <v>16</v>
      </c>
      <c r="O3453" t="b">
        <v>1</v>
      </c>
      <c r="P3453" t="s">
        <v>8271</v>
      </c>
      <c r="Q3453">
        <v>1.0123076923076924</v>
      </c>
      <c r="R3453">
        <v>41.125</v>
      </c>
      <c r="S3453" t="s">
        <v>8319</v>
      </c>
      <c r="T3453" t="s">
        <v>8350</v>
      </c>
    </row>
    <row r="3454" spans="1:20" x14ac:dyDescent="0.2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v>41843.165972222225</v>
      </c>
      <c r="K3454">
        <v>1404141626</v>
      </c>
      <c r="L3454" s="10">
        <v>41820.639189814814</v>
      </c>
      <c r="M3454" t="b">
        <v>0</v>
      </c>
      <c r="N3454">
        <v>37</v>
      </c>
      <c r="O3454" t="b">
        <v>1</v>
      </c>
      <c r="P3454" t="s">
        <v>8271</v>
      </c>
      <c r="Q3454">
        <v>1.532</v>
      </c>
      <c r="R3454">
        <v>41.405405405405403</v>
      </c>
      <c r="S3454" t="s">
        <v>8319</v>
      </c>
      <c r="T3454" t="s">
        <v>8350</v>
      </c>
    </row>
    <row r="3455" spans="1:20" x14ac:dyDescent="0.2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v>42595.97865740741</v>
      </c>
      <c r="K3455">
        <v>1465946956</v>
      </c>
      <c r="L3455" s="10">
        <v>42535.97865740741</v>
      </c>
      <c r="M3455" t="b">
        <v>0</v>
      </c>
      <c r="N3455">
        <v>14</v>
      </c>
      <c r="O3455" t="b">
        <v>1</v>
      </c>
      <c r="P3455" t="s">
        <v>8271</v>
      </c>
      <c r="Q3455">
        <v>1.2833333333333334</v>
      </c>
      <c r="R3455">
        <v>27.5</v>
      </c>
      <c r="S3455" t="s">
        <v>8319</v>
      </c>
      <c r="T3455" t="s">
        <v>8350</v>
      </c>
    </row>
    <row r="3456" spans="1:20" x14ac:dyDescent="0.2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v>41851.698599537034</v>
      </c>
      <c r="K3456">
        <v>1404233159</v>
      </c>
      <c r="L3456" s="10">
        <v>41821.698599537034</v>
      </c>
      <c r="M3456" t="b">
        <v>0</v>
      </c>
      <c r="N3456">
        <v>21</v>
      </c>
      <c r="O3456" t="b">
        <v>1</v>
      </c>
      <c r="P3456" t="s">
        <v>8271</v>
      </c>
      <c r="Q3456">
        <v>1.0071428571428571</v>
      </c>
      <c r="R3456">
        <v>33.571428571428569</v>
      </c>
      <c r="S3456" t="s">
        <v>8319</v>
      </c>
      <c r="T3456" t="s">
        <v>8350</v>
      </c>
    </row>
    <row r="3457" spans="1:20" x14ac:dyDescent="0.2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v>42656.7503125</v>
      </c>
      <c r="K3457">
        <v>1473789627</v>
      </c>
      <c r="L3457" s="10">
        <v>42626.7503125</v>
      </c>
      <c r="M3457" t="b">
        <v>0</v>
      </c>
      <c r="N3457">
        <v>69</v>
      </c>
      <c r="O3457" t="b">
        <v>1</v>
      </c>
      <c r="P3457" t="s">
        <v>8271</v>
      </c>
      <c r="Q3457">
        <v>1.0065</v>
      </c>
      <c r="R3457">
        <v>145.86956521739131</v>
      </c>
      <c r="S3457" t="s">
        <v>8319</v>
      </c>
      <c r="T3457" t="s">
        <v>8350</v>
      </c>
    </row>
    <row r="3458" spans="1:20" x14ac:dyDescent="0.2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v>41852.290972222225</v>
      </c>
      <c r="K3458">
        <v>1404190567</v>
      </c>
      <c r="L3458" s="10">
        <v>41821.205636574072</v>
      </c>
      <c r="M3458" t="b">
        <v>0</v>
      </c>
      <c r="N3458">
        <v>16</v>
      </c>
      <c r="O3458" t="b">
        <v>1</v>
      </c>
      <c r="P3458" t="s">
        <v>8271</v>
      </c>
      <c r="Q3458">
        <v>1.913</v>
      </c>
      <c r="R3458">
        <v>358.6875</v>
      </c>
      <c r="S3458" t="s">
        <v>8319</v>
      </c>
      <c r="T3458" t="s">
        <v>8350</v>
      </c>
    </row>
    <row r="3459" spans="1:20" x14ac:dyDescent="0.2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v>42047.249305555553</v>
      </c>
      <c r="K3459">
        <v>1421081857</v>
      </c>
      <c r="L3459" s="10">
        <v>42016.706678240742</v>
      </c>
      <c r="M3459" t="b">
        <v>0</v>
      </c>
      <c r="N3459">
        <v>55</v>
      </c>
      <c r="O3459" t="b">
        <v>1</v>
      </c>
      <c r="P3459" t="s">
        <v>8271</v>
      </c>
      <c r="Q3459">
        <v>1.4019999999999999</v>
      </c>
      <c r="R3459">
        <v>50.981818181818184</v>
      </c>
      <c r="S3459" t="s">
        <v>8319</v>
      </c>
      <c r="T3459" t="s">
        <v>8350</v>
      </c>
    </row>
    <row r="3460" spans="1:20" x14ac:dyDescent="0.2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v>42038.185416666667</v>
      </c>
      <c r="K3460">
        <v>1420606303</v>
      </c>
      <c r="L3460" s="10">
        <v>42011.202581018515</v>
      </c>
      <c r="M3460" t="b">
        <v>0</v>
      </c>
      <c r="N3460">
        <v>27</v>
      </c>
      <c r="O3460" t="b">
        <v>1</v>
      </c>
      <c r="P3460" t="s">
        <v>8271</v>
      </c>
      <c r="Q3460">
        <v>1.2433537832310839</v>
      </c>
      <c r="R3460">
        <v>45.037037037037038</v>
      </c>
      <c r="S3460" t="s">
        <v>8319</v>
      </c>
      <c r="T3460" t="s">
        <v>8350</v>
      </c>
    </row>
    <row r="3461" spans="1:20" x14ac:dyDescent="0.2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v>42510.479861111111</v>
      </c>
      <c r="K3461">
        <v>1461151860</v>
      </c>
      <c r="L3461" s="10">
        <v>42480.479861111111</v>
      </c>
      <c r="M3461" t="b">
        <v>0</v>
      </c>
      <c r="N3461">
        <v>36</v>
      </c>
      <c r="O3461" t="b">
        <v>1</v>
      </c>
      <c r="P3461" t="s">
        <v>8271</v>
      </c>
      <c r="Q3461">
        <v>1.262</v>
      </c>
      <c r="R3461">
        <v>17.527777777777779</v>
      </c>
      <c r="S3461" t="s">
        <v>8319</v>
      </c>
      <c r="T3461" t="s">
        <v>8350</v>
      </c>
    </row>
    <row r="3462" spans="1:20" x14ac:dyDescent="0.2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v>41866.527222222219</v>
      </c>
      <c r="K3462">
        <v>1406896752</v>
      </c>
      <c r="L3462" s="10">
        <v>41852.527222222219</v>
      </c>
      <c r="M3462" t="b">
        <v>0</v>
      </c>
      <c r="N3462">
        <v>19</v>
      </c>
      <c r="O3462" t="b">
        <v>1</v>
      </c>
      <c r="P3462" t="s">
        <v>8271</v>
      </c>
      <c r="Q3462">
        <v>1.9</v>
      </c>
      <c r="R3462">
        <v>50</v>
      </c>
      <c r="S3462" t="s">
        <v>8319</v>
      </c>
      <c r="T3462" t="s">
        <v>8350</v>
      </c>
    </row>
    <row r="3463" spans="1:20" x14ac:dyDescent="0.2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v>42672.125</v>
      </c>
      <c r="K3463">
        <v>1475248279</v>
      </c>
      <c r="L3463" s="10">
        <v>42643.632858796293</v>
      </c>
      <c r="M3463" t="b">
        <v>0</v>
      </c>
      <c r="N3463">
        <v>12</v>
      </c>
      <c r="O3463" t="b">
        <v>1</v>
      </c>
      <c r="P3463" t="s">
        <v>8271</v>
      </c>
      <c r="Q3463">
        <v>1.39</v>
      </c>
      <c r="R3463">
        <v>57.916666666666664</v>
      </c>
      <c r="S3463" t="s">
        <v>8319</v>
      </c>
      <c r="T3463" t="s">
        <v>8350</v>
      </c>
    </row>
    <row r="3464" spans="1:20" x14ac:dyDescent="0.2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v>42195.75</v>
      </c>
      <c r="K3464">
        <v>1435181628</v>
      </c>
      <c r="L3464" s="10">
        <v>42179.898472222223</v>
      </c>
      <c r="M3464" t="b">
        <v>0</v>
      </c>
      <c r="N3464">
        <v>17</v>
      </c>
      <c r="O3464" t="b">
        <v>1</v>
      </c>
      <c r="P3464" t="s">
        <v>8271</v>
      </c>
      <c r="Q3464">
        <v>2.02</v>
      </c>
      <c r="R3464">
        <v>29.705882352941178</v>
      </c>
      <c r="S3464" t="s">
        <v>8319</v>
      </c>
      <c r="T3464" t="s">
        <v>8350</v>
      </c>
    </row>
    <row r="3465" spans="1:20" x14ac:dyDescent="0.2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v>42654.165972222225</v>
      </c>
      <c r="K3465">
        <v>1472594585</v>
      </c>
      <c r="L3465" s="10"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>
        <v>1.0338000000000001</v>
      </c>
      <c r="R3465">
        <v>90.684210526315795</v>
      </c>
      <c r="S3465" t="s">
        <v>8319</v>
      </c>
      <c r="T3465" t="s">
        <v>8350</v>
      </c>
    </row>
    <row r="3466" spans="1:20" x14ac:dyDescent="0.2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v>42605.130057870367</v>
      </c>
      <c r="K3466">
        <v>1469329637</v>
      </c>
      <c r="L3466" s="10">
        <v>42575.130057870367</v>
      </c>
      <c r="M3466" t="b">
        <v>0</v>
      </c>
      <c r="N3466">
        <v>93</v>
      </c>
      <c r="O3466" t="b">
        <v>1</v>
      </c>
      <c r="P3466" t="s">
        <v>8271</v>
      </c>
      <c r="Q3466">
        <v>1.023236</v>
      </c>
      <c r="R3466">
        <v>55.012688172043013</v>
      </c>
      <c r="S3466" t="s">
        <v>8319</v>
      </c>
      <c r="T3466" t="s">
        <v>8350</v>
      </c>
    </row>
    <row r="3467" spans="1:20" x14ac:dyDescent="0.2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v>42225.666666666672</v>
      </c>
      <c r="K3467">
        <v>1436972472</v>
      </c>
      <c r="L3467" s="10">
        <v>42200.625833333332</v>
      </c>
      <c r="M3467" t="b">
        <v>0</v>
      </c>
      <c r="N3467">
        <v>36</v>
      </c>
      <c r="O3467" t="b">
        <v>1</v>
      </c>
      <c r="P3467" t="s">
        <v>8271</v>
      </c>
      <c r="Q3467">
        <v>1.03</v>
      </c>
      <c r="R3467">
        <v>57.222222222222221</v>
      </c>
      <c r="S3467" t="s">
        <v>8319</v>
      </c>
      <c r="T3467" t="s">
        <v>8350</v>
      </c>
    </row>
    <row r="3468" spans="1:20" x14ac:dyDescent="0.2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v>42479.977430555555</v>
      </c>
      <c r="K3468">
        <v>1455928050</v>
      </c>
      <c r="L3468" s="10">
        <v>42420.019097222219</v>
      </c>
      <c r="M3468" t="b">
        <v>0</v>
      </c>
      <c r="N3468">
        <v>61</v>
      </c>
      <c r="O3468" t="b">
        <v>1</v>
      </c>
      <c r="P3468" t="s">
        <v>8271</v>
      </c>
      <c r="Q3468">
        <v>1.2714285714285714</v>
      </c>
      <c r="R3468">
        <v>72.950819672131146</v>
      </c>
      <c r="S3468" t="s">
        <v>8319</v>
      </c>
      <c r="T3468" t="s">
        <v>8350</v>
      </c>
    </row>
    <row r="3469" spans="1:20" x14ac:dyDescent="0.2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v>42083.630000000005</v>
      </c>
      <c r="K3469">
        <v>1424275632</v>
      </c>
      <c r="L3469" s="10">
        <v>42053.671666666662</v>
      </c>
      <c r="M3469" t="b">
        <v>0</v>
      </c>
      <c r="N3469">
        <v>47</v>
      </c>
      <c r="O3469" t="b">
        <v>1</v>
      </c>
      <c r="P3469" t="s">
        <v>8271</v>
      </c>
      <c r="Q3469">
        <v>1.01</v>
      </c>
      <c r="R3469">
        <v>64.468085106382972</v>
      </c>
      <c r="S3469" t="s">
        <v>8319</v>
      </c>
      <c r="T3469" t="s">
        <v>8350</v>
      </c>
    </row>
    <row r="3470" spans="1:20" x14ac:dyDescent="0.2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v>42634.125</v>
      </c>
      <c r="K3470">
        <v>1471976529</v>
      </c>
      <c r="L3470" s="10">
        <v>42605.765381944439</v>
      </c>
      <c r="M3470" t="b">
        <v>0</v>
      </c>
      <c r="N3470">
        <v>17</v>
      </c>
      <c r="O3470" t="b">
        <v>1</v>
      </c>
      <c r="P3470" t="s">
        <v>8271</v>
      </c>
      <c r="Q3470">
        <v>1.2178</v>
      </c>
      <c r="R3470">
        <v>716.35294117647061</v>
      </c>
      <c r="S3470" t="s">
        <v>8319</v>
      </c>
      <c r="T3470" t="s">
        <v>8350</v>
      </c>
    </row>
    <row r="3471" spans="1:20" x14ac:dyDescent="0.2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v>42488.641724537039</v>
      </c>
      <c r="K3471">
        <v>1459265045</v>
      </c>
      <c r="L3471" s="10">
        <v>42458.641724537039</v>
      </c>
      <c r="M3471" t="b">
        <v>0</v>
      </c>
      <c r="N3471">
        <v>63</v>
      </c>
      <c r="O3471" t="b">
        <v>1</v>
      </c>
      <c r="P3471" t="s">
        <v>8271</v>
      </c>
      <c r="Q3471">
        <v>1.1339285714285714</v>
      </c>
      <c r="R3471">
        <v>50.396825396825399</v>
      </c>
      <c r="S3471" t="s">
        <v>8319</v>
      </c>
      <c r="T3471" t="s">
        <v>8350</v>
      </c>
    </row>
    <row r="3472" spans="1:20" x14ac:dyDescent="0.2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v>42566.901388888888</v>
      </c>
      <c r="K3472">
        <v>1465345902</v>
      </c>
      <c r="L3472" s="10">
        <v>42529.022013888884</v>
      </c>
      <c r="M3472" t="b">
        <v>0</v>
      </c>
      <c r="N3472">
        <v>9</v>
      </c>
      <c r="O3472" t="b">
        <v>1</v>
      </c>
      <c r="P3472" t="s">
        <v>8271</v>
      </c>
      <c r="Q3472">
        <v>1.5</v>
      </c>
      <c r="R3472">
        <v>41.666666666666664</v>
      </c>
      <c r="S3472" t="s">
        <v>8319</v>
      </c>
      <c r="T3472" t="s">
        <v>8350</v>
      </c>
    </row>
    <row r="3473" spans="1:20" x14ac:dyDescent="0.2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v>41882.833333333336</v>
      </c>
      <c r="K3473">
        <v>1405971690</v>
      </c>
      <c r="L3473" s="10">
        <v>41841.820486111108</v>
      </c>
      <c r="M3473" t="b">
        <v>0</v>
      </c>
      <c r="N3473">
        <v>30</v>
      </c>
      <c r="O3473" t="b">
        <v>1</v>
      </c>
      <c r="P3473" t="s">
        <v>8271</v>
      </c>
      <c r="Q3473">
        <v>2.1459999999999999</v>
      </c>
      <c r="R3473">
        <v>35.766666666666666</v>
      </c>
      <c r="S3473" t="s">
        <v>8319</v>
      </c>
      <c r="T3473" t="s">
        <v>8350</v>
      </c>
    </row>
    <row r="3474" spans="1:20" x14ac:dyDescent="0.2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v>41949.249305555553</v>
      </c>
      <c r="K3474">
        <v>1413432331</v>
      </c>
      <c r="L3474" s="10">
        <v>41928.170497685183</v>
      </c>
      <c r="M3474" t="b">
        <v>0</v>
      </c>
      <c r="N3474">
        <v>23</v>
      </c>
      <c r="O3474" t="b">
        <v>1</v>
      </c>
      <c r="P3474" t="s">
        <v>8271</v>
      </c>
      <c r="Q3474">
        <v>1.0205</v>
      </c>
      <c r="R3474">
        <v>88.739130434782609</v>
      </c>
      <c r="S3474" t="s">
        <v>8319</v>
      </c>
      <c r="T3474" t="s">
        <v>8350</v>
      </c>
    </row>
    <row r="3475" spans="1:20" x14ac:dyDescent="0.2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v>42083.852083333331</v>
      </c>
      <c r="K3475">
        <v>1425067296</v>
      </c>
      <c r="L3475" s="10">
        <v>42062.834444444445</v>
      </c>
      <c r="M3475" t="b">
        <v>0</v>
      </c>
      <c r="N3475">
        <v>33</v>
      </c>
      <c r="O3475" t="b">
        <v>1</v>
      </c>
      <c r="P3475" t="s">
        <v>8271</v>
      </c>
      <c r="Q3475">
        <v>1</v>
      </c>
      <c r="R3475">
        <v>148.4848484848485</v>
      </c>
      <c r="S3475" t="s">
        <v>8319</v>
      </c>
      <c r="T3475" t="s">
        <v>8350</v>
      </c>
    </row>
    <row r="3476" spans="1:20" x14ac:dyDescent="0.2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v>42571.501516203702</v>
      </c>
      <c r="K3476">
        <v>1466424131</v>
      </c>
      <c r="L3476" s="10">
        <v>42541.501516203702</v>
      </c>
      <c r="M3476" t="b">
        <v>0</v>
      </c>
      <c r="N3476">
        <v>39</v>
      </c>
      <c r="O3476" t="b">
        <v>1</v>
      </c>
      <c r="P3476" t="s">
        <v>8271</v>
      </c>
      <c r="Q3476">
        <v>1.01</v>
      </c>
      <c r="R3476">
        <v>51.794871794871796</v>
      </c>
      <c r="S3476" t="s">
        <v>8319</v>
      </c>
      <c r="T3476" t="s">
        <v>8350</v>
      </c>
    </row>
    <row r="3477" spans="1:20" x14ac:dyDescent="0.2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v>41946</v>
      </c>
      <c r="K3477">
        <v>1412629704</v>
      </c>
      <c r="L3477" s="10">
        <v>41918.880833333329</v>
      </c>
      <c r="M3477" t="b">
        <v>0</v>
      </c>
      <c r="N3477">
        <v>17</v>
      </c>
      <c r="O3477" t="b">
        <v>1</v>
      </c>
      <c r="P3477" t="s">
        <v>8271</v>
      </c>
      <c r="Q3477">
        <v>1.1333333333333333</v>
      </c>
      <c r="R3477">
        <v>20</v>
      </c>
      <c r="S3477" t="s">
        <v>8319</v>
      </c>
      <c r="T3477" t="s">
        <v>8350</v>
      </c>
    </row>
    <row r="3478" spans="1:20" x14ac:dyDescent="0.2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v>41939.125</v>
      </c>
      <c r="K3478">
        <v>1412836990</v>
      </c>
      <c r="L3478" s="10">
        <v>41921.279976851853</v>
      </c>
      <c r="M3478" t="b">
        <v>0</v>
      </c>
      <c r="N3478">
        <v>6</v>
      </c>
      <c r="O3478" t="b">
        <v>1</v>
      </c>
      <c r="P3478" t="s">
        <v>8271</v>
      </c>
      <c r="Q3478">
        <v>1.04</v>
      </c>
      <c r="R3478">
        <v>52</v>
      </c>
      <c r="S3478" t="s">
        <v>8319</v>
      </c>
      <c r="T3478" t="s">
        <v>8350</v>
      </c>
    </row>
    <row r="3479" spans="1:20" x14ac:dyDescent="0.2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v>42141.125</v>
      </c>
      <c r="K3479">
        <v>1430761243</v>
      </c>
      <c r="L3479" s="10">
        <v>42128.736608796295</v>
      </c>
      <c r="M3479" t="b">
        <v>0</v>
      </c>
      <c r="N3479">
        <v>39</v>
      </c>
      <c r="O3479" t="b">
        <v>1</v>
      </c>
      <c r="P3479" t="s">
        <v>8271</v>
      </c>
      <c r="Q3479">
        <v>1.1533333333333333</v>
      </c>
      <c r="R3479">
        <v>53.230769230769234</v>
      </c>
      <c r="S3479" t="s">
        <v>8319</v>
      </c>
      <c r="T3479" t="s">
        <v>8350</v>
      </c>
    </row>
    <row r="3480" spans="1:20" x14ac:dyDescent="0.2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v>42079.875</v>
      </c>
      <c r="K3480">
        <v>1424296822</v>
      </c>
      <c r="L3480" s="10">
        <v>42053.916921296302</v>
      </c>
      <c r="M3480" t="b">
        <v>0</v>
      </c>
      <c r="N3480">
        <v>57</v>
      </c>
      <c r="O3480" t="b">
        <v>1</v>
      </c>
      <c r="P3480" t="s">
        <v>8271</v>
      </c>
      <c r="Q3480">
        <v>1.1285000000000001</v>
      </c>
      <c r="R3480">
        <v>39.596491228070178</v>
      </c>
      <c r="S3480" t="s">
        <v>8319</v>
      </c>
      <c r="T3480" t="s">
        <v>8350</v>
      </c>
    </row>
    <row r="3481" spans="1:20" x14ac:dyDescent="0.2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v>41811.855092592588</v>
      </c>
      <c r="K3481">
        <v>1400790680</v>
      </c>
      <c r="L3481" s="10">
        <v>41781.855092592588</v>
      </c>
      <c r="M3481" t="b">
        <v>0</v>
      </c>
      <c r="N3481">
        <v>56</v>
      </c>
      <c r="O3481" t="b">
        <v>1</v>
      </c>
      <c r="P3481" t="s">
        <v>8271</v>
      </c>
      <c r="Q3481">
        <v>1.2786666666666666</v>
      </c>
      <c r="R3481">
        <v>34.25</v>
      </c>
      <c r="S3481" t="s">
        <v>8319</v>
      </c>
      <c r="T3481" t="s">
        <v>8350</v>
      </c>
    </row>
    <row r="3482" spans="1:20" x14ac:dyDescent="0.2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v>42195.875</v>
      </c>
      <c r="K3482">
        <v>1434440227</v>
      </c>
      <c r="L3482" s="10">
        <v>42171.317442129628</v>
      </c>
      <c r="M3482" t="b">
        <v>0</v>
      </c>
      <c r="N3482">
        <v>13</v>
      </c>
      <c r="O3482" t="b">
        <v>1</v>
      </c>
      <c r="P3482" t="s">
        <v>8271</v>
      </c>
      <c r="Q3482">
        <v>1.4266666666666667</v>
      </c>
      <c r="R3482">
        <v>164.61538461538461</v>
      </c>
      <c r="S3482" t="s">
        <v>8319</v>
      </c>
      <c r="T3482" t="s">
        <v>8350</v>
      </c>
    </row>
    <row r="3483" spans="1:20" x14ac:dyDescent="0.2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v>42006.24754629629</v>
      </c>
      <c r="K3483">
        <v>1418709388</v>
      </c>
      <c r="L3483" s="10">
        <v>41989.24754629629</v>
      </c>
      <c r="M3483" t="b">
        <v>0</v>
      </c>
      <c r="N3483">
        <v>95</v>
      </c>
      <c r="O3483" t="b">
        <v>1</v>
      </c>
      <c r="P3483" t="s">
        <v>8271</v>
      </c>
      <c r="Q3483">
        <v>1.1879999999999999</v>
      </c>
      <c r="R3483">
        <v>125.05263157894737</v>
      </c>
      <c r="S3483" t="s">
        <v>8319</v>
      </c>
      <c r="T3483" t="s">
        <v>8350</v>
      </c>
    </row>
    <row r="3484" spans="1:20" x14ac:dyDescent="0.2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v>41826.771597222221</v>
      </c>
      <c r="K3484">
        <v>1402079466</v>
      </c>
      <c r="L3484" s="10">
        <v>41796.771597222221</v>
      </c>
      <c r="M3484" t="b">
        <v>0</v>
      </c>
      <c r="N3484">
        <v>80</v>
      </c>
      <c r="O3484" t="b">
        <v>1</v>
      </c>
      <c r="P3484" t="s">
        <v>8271</v>
      </c>
      <c r="Q3484">
        <v>1.3833333333333333</v>
      </c>
      <c r="R3484">
        <v>51.875</v>
      </c>
      <c r="S3484" t="s">
        <v>8319</v>
      </c>
      <c r="T3484" t="s">
        <v>8350</v>
      </c>
    </row>
    <row r="3485" spans="1:20" x14ac:dyDescent="0.2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v>41823.668761574074</v>
      </c>
      <c r="K3485">
        <v>1401811381</v>
      </c>
      <c r="L3485" s="10"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>
        <v>1.599402985074627</v>
      </c>
      <c r="R3485">
        <v>40.285714285714285</v>
      </c>
      <c r="S3485" t="s">
        <v>8319</v>
      </c>
      <c r="T3485" t="s">
        <v>8350</v>
      </c>
    </row>
    <row r="3486" spans="1:20" x14ac:dyDescent="0.2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v>42536.760405092587</v>
      </c>
      <c r="K3486">
        <v>1463422499</v>
      </c>
      <c r="L3486" s="10">
        <v>42506.760405092587</v>
      </c>
      <c r="M3486" t="b">
        <v>0</v>
      </c>
      <c r="N3486">
        <v>44</v>
      </c>
      <c r="O3486" t="b">
        <v>1</v>
      </c>
      <c r="P3486" t="s">
        <v>8271</v>
      </c>
      <c r="Q3486">
        <v>1.1424000000000001</v>
      </c>
      <c r="R3486">
        <v>64.909090909090907</v>
      </c>
      <c r="S3486" t="s">
        <v>8319</v>
      </c>
      <c r="T3486" t="s">
        <v>8350</v>
      </c>
    </row>
    <row r="3487" spans="1:20" x14ac:dyDescent="0.2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v>42402.693055555559</v>
      </c>
      <c r="K3487">
        <v>1451839080</v>
      </c>
      <c r="L3487" s="10">
        <v>42372.693055555559</v>
      </c>
      <c r="M3487" t="b">
        <v>0</v>
      </c>
      <c r="N3487">
        <v>30</v>
      </c>
      <c r="O3487" t="b">
        <v>1</v>
      </c>
      <c r="P3487" t="s">
        <v>8271</v>
      </c>
      <c r="Q3487">
        <v>1.0060606060606061</v>
      </c>
      <c r="R3487">
        <v>55.333333333333336</v>
      </c>
      <c r="S3487" t="s">
        <v>8319</v>
      </c>
      <c r="T3487" t="s">
        <v>8350</v>
      </c>
    </row>
    <row r="3488" spans="1:20" x14ac:dyDescent="0.2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v>42158.290972222225</v>
      </c>
      <c r="K3488">
        <v>1430600401</v>
      </c>
      <c r="L3488" s="10">
        <v>42126.87501157407</v>
      </c>
      <c r="M3488" t="b">
        <v>0</v>
      </c>
      <c r="N3488">
        <v>56</v>
      </c>
      <c r="O3488" t="b">
        <v>1</v>
      </c>
      <c r="P3488" t="s">
        <v>8271</v>
      </c>
      <c r="Q3488">
        <v>1.552</v>
      </c>
      <c r="R3488">
        <v>83.142857142857139</v>
      </c>
      <c r="S3488" t="s">
        <v>8319</v>
      </c>
      <c r="T3488" t="s">
        <v>8350</v>
      </c>
    </row>
    <row r="3489" spans="1:20" x14ac:dyDescent="0.2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v>42179.940416666665</v>
      </c>
      <c r="K3489">
        <v>1432593252</v>
      </c>
      <c r="L3489" s="10">
        <v>42149.940416666665</v>
      </c>
      <c r="M3489" t="b">
        <v>0</v>
      </c>
      <c r="N3489">
        <v>66</v>
      </c>
      <c r="O3489" t="b">
        <v>1</v>
      </c>
      <c r="P3489" t="s">
        <v>8271</v>
      </c>
      <c r="Q3489">
        <v>1.2775000000000001</v>
      </c>
      <c r="R3489">
        <v>38.712121212121211</v>
      </c>
      <c r="S3489" t="s">
        <v>8319</v>
      </c>
      <c r="T3489" t="s">
        <v>8350</v>
      </c>
    </row>
    <row r="3490" spans="1:20" x14ac:dyDescent="0.2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v>42111.666666666672</v>
      </c>
      <c r="K3490">
        <v>1427221560</v>
      </c>
      <c r="L3490" s="10">
        <v>42087.768055555556</v>
      </c>
      <c r="M3490" t="b">
        <v>0</v>
      </c>
      <c r="N3490">
        <v>29</v>
      </c>
      <c r="O3490" t="b">
        <v>1</v>
      </c>
      <c r="P3490" t="s">
        <v>8271</v>
      </c>
      <c r="Q3490">
        <v>1.212</v>
      </c>
      <c r="R3490">
        <v>125.37931034482759</v>
      </c>
      <c r="S3490" t="s">
        <v>8319</v>
      </c>
      <c r="T3490" t="s">
        <v>8350</v>
      </c>
    </row>
    <row r="3491" spans="1:20" x14ac:dyDescent="0.2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v>41783.875</v>
      </c>
      <c r="K3491">
        <v>1398352531</v>
      </c>
      <c r="L3491" s="10">
        <v>41753.635775462964</v>
      </c>
      <c r="M3491" t="b">
        <v>0</v>
      </c>
      <c r="N3491">
        <v>72</v>
      </c>
      <c r="O3491" t="b">
        <v>1</v>
      </c>
      <c r="P3491" t="s">
        <v>8271</v>
      </c>
      <c r="Q3491">
        <v>1.127</v>
      </c>
      <c r="R3491">
        <v>78.263888888888886</v>
      </c>
      <c r="S3491" t="s">
        <v>8319</v>
      </c>
      <c r="T3491" t="s">
        <v>8350</v>
      </c>
    </row>
    <row r="3492" spans="1:20" x14ac:dyDescent="0.2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v>42473.802361111113</v>
      </c>
      <c r="K3492">
        <v>1457982924</v>
      </c>
      <c r="L3492" s="10">
        <v>42443.802361111113</v>
      </c>
      <c r="M3492" t="b">
        <v>0</v>
      </c>
      <c r="N3492">
        <v>27</v>
      </c>
      <c r="O3492" t="b">
        <v>1</v>
      </c>
      <c r="P3492" t="s">
        <v>8271</v>
      </c>
      <c r="Q3492">
        <v>1.2749999999999999</v>
      </c>
      <c r="R3492">
        <v>47.222222222222221</v>
      </c>
      <c r="S3492" t="s">
        <v>8319</v>
      </c>
      <c r="T3492" t="s">
        <v>8350</v>
      </c>
    </row>
    <row r="3493" spans="1:20" x14ac:dyDescent="0.2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v>42142.249814814815</v>
      </c>
      <c r="K3493">
        <v>1430114384</v>
      </c>
      <c r="L3493" s="10">
        <v>42121.249814814815</v>
      </c>
      <c r="M3493" t="b">
        <v>0</v>
      </c>
      <c r="N3493">
        <v>10</v>
      </c>
      <c r="O3493" t="b">
        <v>1</v>
      </c>
      <c r="P3493" t="s">
        <v>8271</v>
      </c>
      <c r="Q3493">
        <v>1.5820000000000001</v>
      </c>
      <c r="R3493">
        <v>79.099999999999994</v>
      </c>
      <c r="S3493" t="s">
        <v>8319</v>
      </c>
      <c r="T3493" t="s">
        <v>8350</v>
      </c>
    </row>
    <row r="3494" spans="1:20" x14ac:dyDescent="0.2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v>42303.009224537032</v>
      </c>
      <c r="K3494">
        <v>1442794397</v>
      </c>
      <c r="L3494" s="10">
        <v>42268.009224537032</v>
      </c>
      <c r="M3494" t="b">
        <v>0</v>
      </c>
      <c r="N3494">
        <v>35</v>
      </c>
      <c r="O3494" t="b">
        <v>1</v>
      </c>
      <c r="P3494" t="s">
        <v>8271</v>
      </c>
      <c r="Q3494">
        <v>1.0526894736842105</v>
      </c>
      <c r="R3494">
        <v>114.29199999999999</v>
      </c>
      <c r="S3494" t="s">
        <v>8319</v>
      </c>
      <c r="T3494" t="s">
        <v>8350</v>
      </c>
    </row>
    <row r="3495" spans="1:20" x14ac:dyDescent="0.2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v>41868.21597222222</v>
      </c>
      <c r="K3495">
        <v>1406580436</v>
      </c>
      <c r="L3495" s="10">
        <v>41848.866157407407</v>
      </c>
      <c r="M3495" t="b">
        <v>0</v>
      </c>
      <c r="N3495">
        <v>29</v>
      </c>
      <c r="O3495" t="b">
        <v>1</v>
      </c>
      <c r="P3495" t="s">
        <v>8271</v>
      </c>
      <c r="Q3495">
        <v>1</v>
      </c>
      <c r="R3495">
        <v>51.724137931034484</v>
      </c>
      <c r="S3495" t="s">
        <v>8319</v>
      </c>
      <c r="T3495" t="s">
        <v>8350</v>
      </c>
    </row>
    <row r="3496" spans="1:20" x14ac:dyDescent="0.2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v>42700.25</v>
      </c>
      <c r="K3496">
        <v>1479186575</v>
      </c>
      <c r="L3496" s="10">
        <v>42689.214988425927</v>
      </c>
      <c r="M3496" t="b">
        <v>0</v>
      </c>
      <c r="N3496">
        <v>13</v>
      </c>
      <c r="O3496" t="b">
        <v>1</v>
      </c>
      <c r="P3496" t="s">
        <v>8271</v>
      </c>
      <c r="Q3496">
        <v>1</v>
      </c>
      <c r="R3496">
        <v>30.76923076923077</v>
      </c>
      <c r="S3496" t="s">
        <v>8319</v>
      </c>
      <c r="T3496" t="s">
        <v>8350</v>
      </c>
    </row>
    <row r="3497" spans="1:20" x14ac:dyDescent="0.2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v>41944.720833333333</v>
      </c>
      <c r="K3497">
        <v>1412360309</v>
      </c>
      <c r="L3497" s="10">
        <v>41915.762835648151</v>
      </c>
      <c r="M3497" t="b">
        <v>0</v>
      </c>
      <c r="N3497">
        <v>72</v>
      </c>
      <c r="O3497" t="b">
        <v>1</v>
      </c>
      <c r="P3497" t="s">
        <v>8271</v>
      </c>
      <c r="Q3497">
        <v>1.0686</v>
      </c>
      <c r="R3497">
        <v>74.208333333333329</v>
      </c>
      <c r="S3497" t="s">
        <v>8319</v>
      </c>
      <c r="T3497" t="s">
        <v>8350</v>
      </c>
    </row>
    <row r="3498" spans="1:20" x14ac:dyDescent="0.2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v>42624.846828703703</v>
      </c>
      <c r="K3498">
        <v>1470169166</v>
      </c>
      <c r="L3498" s="10">
        <v>42584.846828703703</v>
      </c>
      <c r="M3498" t="b">
        <v>0</v>
      </c>
      <c r="N3498">
        <v>78</v>
      </c>
      <c r="O3498" t="b">
        <v>1</v>
      </c>
      <c r="P3498" t="s">
        <v>8271</v>
      </c>
      <c r="Q3498">
        <v>1.244</v>
      </c>
      <c r="R3498">
        <v>47.846153846153847</v>
      </c>
      <c r="S3498" t="s">
        <v>8319</v>
      </c>
      <c r="T3498" t="s">
        <v>8350</v>
      </c>
    </row>
    <row r="3499" spans="1:20" x14ac:dyDescent="0.2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v>42523.916666666672</v>
      </c>
      <c r="K3499">
        <v>1463852904</v>
      </c>
      <c r="L3499" s="10">
        <v>42511.741944444439</v>
      </c>
      <c r="M3499" t="b">
        <v>0</v>
      </c>
      <c r="N3499">
        <v>49</v>
      </c>
      <c r="O3499" t="b">
        <v>1</v>
      </c>
      <c r="P3499" t="s">
        <v>8271</v>
      </c>
      <c r="Q3499">
        <v>1.0870406189555126</v>
      </c>
      <c r="R3499">
        <v>34.408163265306122</v>
      </c>
      <c r="S3499" t="s">
        <v>8319</v>
      </c>
      <c r="T3499" t="s">
        <v>8350</v>
      </c>
    </row>
    <row r="3500" spans="1:20" x14ac:dyDescent="0.2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v>42518.905555555553</v>
      </c>
      <c r="K3500">
        <v>1459309704</v>
      </c>
      <c r="L3500" s="10">
        <v>42459.15861111111</v>
      </c>
      <c r="M3500" t="b">
        <v>0</v>
      </c>
      <c r="N3500">
        <v>42</v>
      </c>
      <c r="O3500" t="b">
        <v>1</v>
      </c>
      <c r="P3500" t="s">
        <v>8271</v>
      </c>
      <c r="Q3500">
        <v>1.0242424242424242</v>
      </c>
      <c r="R3500">
        <v>40.238095238095241</v>
      </c>
      <c r="S3500" t="s">
        <v>8319</v>
      </c>
      <c r="T3500" t="s">
        <v>8350</v>
      </c>
    </row>
    <row r="3501" spans="1:20" x14ac:dyDescent="0.2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v>42186.290972222225</v>
      </c>
      <c r="K3501">
        <v>1431046325</v>
      </c>
      <c r="L3501" s="10">
        <v>42132.036168981482</v>
      </c>
      <c r="M3501" t="b">
        <v>0</v>
      </c>
      <c r="N3501">
        <v>35</v>
      </c>
      <c r="O3501" t="b">
        <v>1</v>
      </c>
      <c r="P3501" t="s">
        <v>8271</v>
      </c>
      <c r="Q3501">
        <v>1.0549999999999999</v>
      </c>
      <c r="R3501">
        <v>60.285714285714285</v>
      </c>
      <c r="S3501" t="s">
        <v>8319</v>
      </c>
      <c r="T3501" t="s">
        <v>8350</v>
      </c>
    </row>
    <row r="3502" spans="1:20" x14ac:dyDescent="0.2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v>42436.207638888889</v>
      </c>
      <c r="K3502">
        <v>1455919438</v>
      </c>
      <c r="L3502" s="10">
        <v>42419.91942129629</v>
      </c>
      <c r="M3502" t="b">
        <v>0</v>
      </c>
      <c r="N3502">
        <v>42</v>
      </c>
      <c r="O3502" t="b">
        <v>1</v>
      </c>
      <c r="P3502" t="s">
        <v>8271</v>
      </c>
      <c r="Q3502">
        <v>1.0629999999999999</v>
      </c>
      <c r="R3502">
        <v>25.30952380952381</v>
      </c>
      <c r="S3502" t="s">
        <v>8319</v>
      </c>
      <c r="T3502" t="s">
        <v>8350</v>
      </c>
    </row>
    <row r="3503" spans="1:20" x14ac:dyDescent="0.2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v>42258.763831018514</v>
      </c>
      <c r="K3503">
        <v>1439835595</v>
      </c>
      <c r="L3503" s="10">
        <v>42233.763831018514</v>
      </c>
      <c r="M3503" t="b">
        <v>0</v>
      </c>
      <c r="N3503">
        <v>42</v>
      </c>
      <c r="O3503" t="b">
        <v>1</v>
      </c>
      <c r="P3503" t="s">
        <v>8271</v>
      </c>
      <c r="Q3503">
        <v>1.0066666666666666</v>
      </c>
      <c r="R3503">
        <v>35.952380952380949</v>
      </c>
      <c r="S3503" t="s">
        <v>8319</v>
      </c>
      <c r="T3503" t="s">
        <v>8350</v>
      </c>
    </row>
    <row r="3504" spans="1:20" x14ac:dyDescent="0.2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v>42445.165972222225</v>
      </c>
      <c r="K3504">
        <v>1456862924</v>
      </c>
      <c r="L3504" s="10">
        <v>42430.839398148149</v>
      </c>
      <c r="M3504" t="b">
        <v>0</v>
      </c>
      <c r="N3504">
        <v>31</v>
      </c>
      <c r="O3504" t="b">
        <v>1</v>
      </c>
      <c r="P3504" t="s">
        <v>8271</v>
      </c>
      <c r="Q3504">
        <v>1.054</v>
      </c>
      <c r="R3504">
        <v>136</v>
      </c>
      <c r="S3504" t="s">
        <v>8319</v>
      </c>
      <c r="T3504" t="s">
        <v>8350</v>
      </c>
    </row>
    <row r="3505" spans="1:20" x14ac:dyDescent="0.2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v>42575.478333333333</v>
      </c>
      <c r="K3505">
        <v>1466767728</v>
      </c>
      <c r="L3505" s="10">
        <v>42545.478333333333</v>
      </c>
      <c r="M3505" t="b">
        <v>0</v>
      </c>
      <c r="N3505">
        <v>38</v>
      </c>
      <c r="O3505" t="b">
        <v>1</v>
      </c>
      <c r="P3505" t="s">
        <v>8271</v>
      </c>
      <c r="Q3505">
        <v>1.0755999999999999</v>
      </c>
      <c r="R3505">
        <v>70.763157894736835</v>
      </c>
      <c r="S3505" t="s">
        <v>8319</v>
      </c>
      <c r="T3505" t="s">
        <v>8350</v>
      </c>
    </row>
    <row r="3506" spans="1:20" x14ac:dyDescent="0.2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v>42327.790405092594</v>
      </c>
      <c r="K3506">
        <v>1445363891</v>
      </c>
      <c r="L3506" s="10">
        <v>42297.748738425929</v>
      </c>
      <c r="M3506" t="b">
        <v>0</v>
      </c>
      <c r="N3506">
        <v>8</v>
      </c>
      <c r="O3506" t="b">
        <v>1</v>
      </c>
      <c r="P3506" t="s">
        <v>8271</v>
      </c>
      <c r="Q3506">
        <v>1</v>
      </c>
      <c r="R3506">
        <v>125</v>
      </c>
      <c r="S3506" t="s">
        <v>8319</v>
      </c>
      <c r="T3506" t="s">
        <v>8350</v>
      </c>
    </row>
    <row r="3507" spans="1:20" x14ac:dyDescent="0.2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v>41772.166666666664</v>
      </c>
      <c r="K3507">
        <v>1398983245</v>
      </c>
      <c r="L3507" s="10">
        <v>41760.935706018521</v>
      </c>
      <c r="M3507" t="b">
        <v>0</v>
      </c>
      <c r="N3507">
        <v>39</v>
      </c>
      <c r="O3507" t="b">
        <v>1</v>
      </c>
      <c r="P3507" t="s">
        <v>8271</v>
      </c>
      <c r="Q3507">
        <v>1.0376000000000001</v>
      </c>
      <c r="R3507">
        <v>66.512820512820511</v>
      </c>
      <c r="S3507" t="s">
        <v>8319</v>
      </c>
      <c r="T3507" t="s">
        <v>8350</v>
      </c>
    </row>
    <row r="3508" spans="1:20" x14ac:dyDescent="0.2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v>41874.734259259261</v>
      </c>
      <c r="K3508">
        <v>1404927440</v>
      </c>
      <c r="L3508" s="10">
        <v>41829.734259259261</v>
      </c>
      <c r="M3508" t="b">
        <v>0</v>
      </c>
      <c r="N3508">
        <v>29</v>
      </c>
      <c r="O3508" t="b">
        <v>1</v>
      </c>
      <c r="P3508" t="s">
        <v>8271</v>
      </c>
      <c r="Q3508">
        <v>1.0149999999999999</v>
      </c>
      <c r="R3508">
        <v>105</v>
      </c>
      <c r="S3508" t="s">
        <v>8319</v>
      </c>
      <c r="T3508" t="s">
        <v>8350</v>
      </c>
    </row>
    <row r="3509" spans="1:20" x14ac:dyDescent="0.2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v>42521.92288194444</v>
      </c>
      <c r="K3509">
        <v>1462140537</v>
      </c>
      <c r="L3509" s="10">
        <v>42491.92288194444</v>
      </c>
      <c r="M3509" t="b">
        <v>0</v>
      </c>
      <c r="N3509">
        <v>72</v>
      </c>
      <c r="O3509" t="b">
        <v>1</v>
      </c>
      <c r="P3509" t="s">
        <v>8271</v>
      </c>
      <c r="Q3509">
        <v>1.044</v>
      </c>
      <c r="R3509">
        <v>145</v>
      </c>
      <c r="S3509" t="s">
        <v>8319</v>
      </c>
      <c r="T3509" t="s">
        <v>8350</v>
      </c>
    </row>
    <row r="3510" spans="1:20" x14ac:dyDescent="0.2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v>42500.875</v>
      </c>
      <c r="K3510">
        <v>1460914253</v>
      </c>
      <c r="L3510" s="10">
        <v>42477.729780092588</v>
      </c>
      <c r="M3510" t="b">
        <v>0</v>
      </c>
      <c r="N3510">
        <v>15</v>
      </c>
      <c r="O3510" t="b">
        <v>1</v>
      </c>
      <c r="P3510" t="s">
        <v>8271</v>
      </c>
      <c r="Q3510">
        <v>1.8</v>
      </c>
      <c r="R3510">
        <v>12</v>
      </c>
      <c r="S3510" t="s">
        <v>8319</v>
      </c>
      <c r="T3510" t="s">
        <v>8350</v>
      </c>
    </row>
    <row r="3511" spans="1:20" x14ac:dyDescent="0.2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v>41964.204861111109</v>
      </c>
      <c r="K3511">
        <v>1415392666</v>
      </c>
      <c r="L3511" s="10">
        <v>41950.859560185185</v>
      </c>
      <c r="M3511" t="b">
        <v>0</v>
      </c>
      <c r="N3511">
        <v>33</v>
      </c>
      <c r="O3511" t="b">
        <v>1</v>
      </c>
      <c r="P3511" t="s">
        <v>8271</v>
      </c>
      <c r="Q3511">
        <v>1.0633333333333332</v>
      </c>
      <c r="R3511">
        <v>96.666666666666671</v>
      </c>
      <c r="S3511" t="s">
        <v>8319</v>
      </c>
      <c r="T3511" t="s">
        <v>8350</v>
      </c>
    </row>
    <row r="3512" spans="1:20" x14ac:dyDescent="0.2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v>41822.62090277778</v>
      </c>
      <c r="K3512">
        <v>1402584846</v>
      </c>
      <c r="L3512" s="10">
        <v>41802.62090277778</v>
      </c>
      <c r="M3512" t="b">
        <v>0</v>
      </c>
      <c r="N3512">
        <v>15</v>
      </c>
      <c r="O3512" t="b">
        <v>1</v>
      </c>
      <c r="P3512" t="s">
        <v>8271</v>
      </c>
      <c r="Q3512">
        <v>1.0055555555555555</v>
      </c>
      <c r="R3512">
        <v>60.333333333333336</v>
      </c>
      <c r="S3512" t="s">
        <v>8319</v>
      </c>
      <c r="T3512" t="s">
        <v>8350</v>
      </c>
    </row>
    <row r="3513" spans="1:20" x14ac:dyDescent="0.2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v>41950.770833333336</v>
      </c>
      <c r="K3513">
        <v>1413406695</v>
      </c>
      <c r="L3513" s="10">
        <v>41927.873784722222</v>
      </c>
      <c r="M3513" t="b">
        <v>0</v>
      </c>
      <c r="N3513">
        <v>19</v>
      </c>
      <c r="O3513" t="b">
        <v>1</v>
      </c>
      <c r="P3513" t="s">
        <v>8271</v>
      </c>
      <c r="Q3513">
        <v>1.012</v>
      </c>
      <c r="R3513">
        <v>79.89473684210526</v>
      </c>
      <c r="S3513" t="s">
        <v>8319</v>
      </c>
      <c r="T3513" t="s">
        <v>8350</v>
      </c>
    </row>
    <row r="3514" spans="1:20" x14ac:dyDescent="0.2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v>42117.49527777778</v>
      </c>
      <c r="K3514">
        <v>1424609592</v>
      </c>
      <c r="L3514" s="10">
        <v>42057.536944444444</v>
      </c>
      <c r="M3514" t="b">
        <v>0</v>
      </c>
      <c r="N3514">
        <v>17</v>
      </c>
      <c r="O3514" t="b">
        <v>1</v>
      </c>
      <c r="P3514" t="s">
        <v>8271</v>
      </c>
      <c r="Q3514">
        <v>1</v>
      </c>
      <c r="R3514">
        <v>58.823529411764703</v>
      </c>
      <c r="S3514" t="s">
        <v>8319</v>
      </c>
      <c r="T3514" t="s">
        <v>8350</v>
      </c>
    </row>
    <row r="3515" spans="1:20" x14ac:dyDescent="0.2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v>41794.207638888889</v>
      </c>
      <c r="K3515">
        <v>1400725112</v>
      </c>
      <c r="L3515" s="10">
        <v>41781.096203703702</v>
      </c>
      <c r="M3515" t="b">
        <v>0</v>
      </c>
      <c r="N3515">
        <v>44</v>
      </c>
      <c r="O3515" t="b">
        <v>1</v>
      </c>
      <c r="P3515" t="s">
        <v>8271</v>
      </c>
      <c r="Q3515">
        <v>1.1839285714285714</v>
      </c>
      <c r="R3515">
        <v>75.340909090909093</v>
      </c>
      <c r="S3515" t="s">
        <v>8319</v>
      </c>
      <c r="T3515" t="s">
        <v>8350</v>
      </c>
    </row>
    <row r="3516" spans="1:20" x14ac:dyDescent="0.2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v>42037.207638888889</v>
      </c>
      <c r="K3516">
        <v>1421439552</v>
      </c>
      <c r="L3516" s="10">
        <v>42020.846666666665</v>
      </c>
      <c r="M3516" t="b">
        <v>0</v>
      </c>
      <c r="N3516">
        <v>10</v>
      </c>
      <c r="O3516" t="b">
        <v>1</v>
      </c>
      <c r="P3516" t="s">
        <v>8271</v>
      </c>
      <c r="Q3516">
        <v>1.1000000000000001</v>
      </c>
      <c r="R3516">
        <v>55</v>
      </c>
      <c r="S3516" t="s">
        <v>8319</v>
      </c>
      <c r="T3516" t="s">
        <v>8350</v>
      </c>
    </row>
    <row r="3517" spans="1:20" x14ac:dyDescent="0.2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v>42155.772812499999</v>
      </c>
      <c r="K3517">
        <v>1430505171</v>
      </c>
      <c r="L3517" s="10">
        <v>42125.772812499999</v>
      </c>
      <c r="M3517" t="b">
        <v>0</v>
      </c>
      <c r="N3517">
        <v>46</v>
      </c>
      <c r="O3517" t="b">
        <v>1</v>
      </c>
      <c r="P3517" t="s">
        <v>8271</v>
      </c>
      <c r="Q3517">
        <v>1.0266666666666666</v>
      </c>
      <c r="R3517">
        <v>66.956521739130437</v>
      </c>
      <c r="S3517" t="s">
        <v>8319</v>
      </c>
      <c r="T3517" t="s">
        <v>8350</v>
      </c>
    </row>
    <row r="3518" spans="1:20" x14ac:dyDescent="0.2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v>41890.125</v>
      </c>
      <c r="K3518">
        <v>1407197670</v>
      </c>
      <c r="L3518" s="10">
        <v>41856.010069444441</v>
      </c>
      <c r="M3518" t="b">
        <v>0</v>
      </c>
      <c r="N3518">
        <v>11</v>
      </c>
      <c r="O3518" t="b">
        <v>1</v>
      </c>
      <c r="P3518" t="s">
        <v>8271</v>
      </c>
      <c r="Q3518">
        <v>1</v>
      </c>
      <c r="R3518">
        <v>227.27272727272728</v>
      </c>
      <c r="S3518" t="s">
        <v>8319</v>
      </c>
      <c r="T3518" t="s">
        <v>8350</v>
      </c>
    </row>
    <row r="3519" spans="1:20" x14ac:dyDescent="0.2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v>41824.458333333336</v>
      </c>
      <c r="K3519">
        <v>1401910634</v>
      </c>
      <c r="L3519" s="10">
        <v>41794.817523148151</v>
      </c>
      <c r="M3519" t="b">
        <v>0</v>
      </c>
      <c r="N3519">
        <v>13</v>
      </c>
      <c r="O3519" t="b">
        <v>1</v>
      </c>
      <c r="P3519" t="s">
        <v>8271</v>
      </c>
      <c r="Q3519">
        <v>1</v>
      </c>
      <c r="R3519">
        <v>307.69230769230768</v>
      </c>
      <c r="S3519" t="s">
        <v>8319</v>
      </c>
      <c r="T3519" t="s">
        <v>8350</v>
      </c>
    </row>
    <row r="3520" spans="1:20" x14ac:dyDescent="0.2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v>41914.597916666666</v>
      </c>
      <c r="K3520">
        <v>1410461299</v>
      </c>
      <c r="L3520" s="10">
        <v>41893.783553240741</v>
      </c>
      <c r="M3520" t="b">
        <v>0</v>
      </c>
      <c r="N3520">
        <v>33</v>
      </c>
      <c r="O3520" t="b">
        <v>1</v>
      </c>
      <c r="P3520" t="s">
        <v>8271</v>
      </c>
      <c r="Q3520">
        <v>1.10046</v>
      </c>
      <c r="R3520">
        <v>50.020909090909093</v>
      </c>
      <c r="S3520" t="s">
        <v>8319</v>
      </c>
      <c r="T3520" t="s">
        <v>8350</v>
      </c>
    </row>
    <row r="3521" spans="1:20" x14ac:dyDescent="0.2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v>42067.598958333328</v>
      </c>
      <c r="K3521">
        <v>1422886950</v>
      </c>
      <c r="L3521" s="10">
        <v>42037.598958333328</v>
      </c>
      <c r="M3521" t="b">
        <v>0</v>
      </c>
      <c r="N3521">
        <v>28</v>
      </c>
      <c r="O3521" t="b">
        <v>1</v>
      </c>
      <c r="P3521" t="s">
        <v>8271</v>
      </c>
      <c r="Q3521">
        <v>1.0135000000000001</v>
      </c>
      <c r="R3521">
        <v>72.392857142857139</v>
      </c>
      <c r="S3521" t="s">
        <v>8319</v>
      </c>
      <c r="T3521" t="s">
        <v>8350</v>
      </c>
    </row>
    <row r="3522" spans="1:20" x14ac:dyDescent="0.2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v>42253.57430555555</v>
      </c>
      <c r="K3522">
        <v>1439322412</v>
      </c>
      <c r="L3522" s="10">
        <v>42227.824212962965</v>
      </c>
      <c r="M3522" t="b">
        <v>0</v>
      </c>
      <c r="N3522">
        <v>21</v>
      </c>
      <c r="O3522" t="b">
        <v>1</v>
      </c>
      <c r="P3522" t="s">
        <v>8271</v>
      </c>
      <c r="Q3522">
        <v>1.0075000000000001</v>
      </c>
      <c r="R3522">
        <v>95.952380952380949</v>
      </c>
      <c r="S3522" t="s">
        <v>8319</v>
      </c>
      <c r="T3522" t="s">
        <v>8350</v>
      </c>
    </row>
    <row r="3523" spans="1:20" x14ac:dyDescent="0.2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v>41911.361342592594</v>
      </c>
      <c r="K3523">
        <v>1409388020</v>
      </c>
      <c r="L3523" s="10">
        <v>41881.361342592594</v>
      </c>
      <c r="M3523" t="b">
        <v>0</v>
      </c>
      <c r="N3523">
        <v>13</v>
      </c>
      <c r="O3523" t="b">
        <v>1</v>
      </c>
      <c r="P3523" t="s">
        <v>8271</v>
      </c>
      <c r="Q3523">
        <v>1.6942857142857144</v>
      </c>
      <c r="R3523">
        <v>45.615384615384613</v>
      </c>
      <c r="S3523" t="s">
        <v>8319</v>
      </c>
      <c r="T3523" t="s">
        <v>8350</v>
      </c>
    </row>
    <row r="3524" spans="1:20" x14ac:dyDescent="0.2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v>42262.420833333337</v>
      </c>
      <c r="K3524">
        <v>1439924246</v>
      </c>
      <c r="L3524" s="10">
        <v>42234.789884259255</v>
      </c>
      <c r="M3524" t="b">
        <v>0</v>
      </c>
      <c r="N3524">
        <v>34</v>
      </c>
      <c r="O3524" t="b">
        <v>1</v>
      </c>
      <c r="P3524" t="s">
        <v>8271</v>
      </c>
      <c r="Q3524">
        <v>1</v>
      </c>
      <c r="R3524">
        <v>41.029411764705884</v>
      </c>
      <c r="S3524" t="s">
        <v>8319</v>
      </c>
      <c r="T3524" t="s">
        <v>8350</v>
      </c>
    </row>
    <row r="3525" spans="1:20" x14ac:dyDescent="0.2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v>42638.958333333328</v>
      </c>
      <c r="K3525">
        <v>1469871148</v>
      </c>
      <c r="L3525" s="10">
        <v>42581.397546296299</v>
      </c>
      <c r="M3525" t="b">
        <v>0</v>
      </c>
      <c r="N3525">
        <v>80</v>
      </c>
      <c r="O3525" t="b">
        <v>1</v>
      </c>
      <c r="P3525" t="s">
        <v>8271</v>
      </c>
      <c r="Q3525">
        <v>1.1365000000000001</v>
      </c>
      <c r="R3525">
        <v>56.825000000000003</v>
      </c>
      <c r="S3525" t="s">
        <v>8319</v>
      </c>
      <c r="T3525" t="s">
        <v>8350</v>
      </c>
    </row>
    <row r="3526" spans="1:20" x14ac:dyDescent="0.2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v>41895.166666666664</v>
      </c>
      <c r="K3526">
        <v>1409336373</v>
      </c>
      <c r="L3526" s="10">
        <v>41880.76357638889</v>
      </c>
      <c r="M3526" t="b">
        <v>0</v>
      </c>
      <c r="N3526">
        <v>74</v>
      </c>
      <c r="O3526" t="b">
        <v>1</v>
      </c>
      <c r="P3526" t="s">
        <v>8271</v>
      </c>
      <c r="Q3526">
        <v>1.0156000000000001</v>
      </c>
      <c r="R3526">
        <v>137.24324324324326</v>
      </c>
      <c r="S3526" t="s">
        <v>8319</v>
      </c>
      <c r="T3526" t="s">
        <v>8350</v>
      </c>
    </row>
    <row r="3527" spans="1:20" x14ac:dyDescent="0.2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v>42225.666666666672</v>
      </c>
      <c r="K3527">
        <v>1438188106</v>
      </c>
      <c r="L3527" s="10">
        <v>42214.6956712963</v>
      </c>
      <c r="M3527" t="b">
        <v>0</v>
      </c>
      <c r="N3527">
        <v>7</v>
      </c>
      <c r="O3527" t="b">
        <v>1</v>
      </c>
      <c r="P3527" t="s">
        <v>8271</v>
      </c>
      <c r="Q3527">
        <v>1.06</v>
      </c>
      <c r="R3527">
        <v>75.714285714285708</v>
      </c>
      <c r="S3527" t="s">
        <v>8319</v>
      </c>
      <c r="T3527" t="s">
        <v>8350</v>
      </c>
    </row>
    <row r="3528" spans="1:20" x14ac:dyDescent="0.2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v>42488.249305555553</v>
      </c>
      <c r="K3528">
        <v>1459411371</v>
      </c>
      <c r="L3528" s="10">
        <v>42460.335312499999</v>
      </c>
      <c r="M3528" t="b">
        <v>0</v>
      </c>
      <c r="N3528">
        <v>34</v>
      </c>
      <c r="O3528" t="b">
        <v>1</v>
      </c>
      <c r="P3528" t="s">
        <v>8271</v>
      </c>
      <c r="Q3528">
        <v>1.02</v>
      </c>
      <c r="R3528">
        <v>99</v>
      </c>
      <c r="S3528" t="s">
        <v>8319</v>
      </c>
      <c r="T3528" t="s">
        <v>8350</v>
      </c>
    </row>
    <row r="3529" spans="1:20" x14ac:dyDescent="0.2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v>42196.165972222225</v>
      </c>
      <c r="K3529">
        <v>1434069205</v>
      </c>
      <c r="L3529" s="10">
        <v>42167.023206018523</v>
      </c>
      <c r="M3529" t="b">
        <v>0</v>
      </c>
      <c r="N3529">
        <v>86</v>
      </c>
      <c r="O3529" t="b">
        <v>1</v>
      </c>
      <c r="P3529" t="s">
        <v>8271</v>
      </c>
      <c r="Q3529">
        <v>1.1691666666666667</v>
      </c>
      <c r="R3529">
        <v>81.569767441860463</v>
      </c>
      <c r="S3529" t="s">
        <v>8319</v>
      </c>
      <c r="T3529" t="s">
        <v>8350</v>
      </c>
    </row>
    <row r="3530" spans="1:20" x14ac:dyDescent="0.2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v>42753.50136574074</v>
      </c>
      <c r="K3530">
        <v>1483012918</v>
      </c>
      <c r="L3530" s="10">
        <v>42733.50136574074</v>
      </c>
      <c r="M3530" t="b">
        <v>0</v>
      </c>
      <c r="N3530">
        <v>37</v>
      </c>
      <c r="O3530" t="b">
        <v>1</v>
      </c>
      <c r="P3530" t="s">
        <v>8271</v>
      </c>
      <c r="Q3530">
        <v>1.0115151515151515</v>
      </c>
      <c r="R3530">
        <v>45.108108108108105</v>
      </c>
      <c r="S3530" t="s">
        <v>8319</v>
      </c>
      <c r="T3530" t="s">
        <v>8350</v>
      </c>
    </row>
    <row r="3531" spans="1:20" x14ac:dyDescent="0.2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v>42198.041666666672</v>
      </c>
      <c r="K3531">
        <v>1434997018</v>
      </c>
      <c r="L3531" s="10">
        <v>42177.761782407411</v>
      </c>
      <c r="M3531" t="b">
        <v>0</v>
      </c>
      <c r="N3531">
        <v>18</v>
      </c>
      <c r="O3531" t="b">
        <v>1</v>
      </c>
      <c r="P3531" t="s">
        <v>8271</v>
      </c>
      <c r="Q3531">
        <v>1.32</v>
      </c>
      <c r="R3531">
        <v>36.666666666666664</v>
      </c>
      <c r="S3531" t="s">
        <v>8319</v>
      </c>
      <c r="T3531" t="s">
        <v>8350</v>
      </c>
    </row>
    <row r="3532" spans="1:20" x14ac:dyDescent="0.2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v>42470.833333333328</v>
      </c>
      <c r="K3532">
        <v>1457881057</v>
      </c>
      <c r="L3532" s="10">
        <v>42442.623344907406</v>
      </c>
      <c r="M3532" t="b">
        <v>0</v>
      </c>
      <c r="N3532">
        <v>22</v>
      </c>
      <c r="O3532" t="b">
        <v>1</v>
      </c>
      <c r="P3532" t="s">
        <v>8271</v>
      </c>
      <c r="Q3532">
        <v>1</v>
      </c>
      <c r="R3532">
        <v>125</v>
      </c>
      <c r="S3532" t="s">
        <v>8319</v>
      </c>
      <c r="T3532" t="s">
        <v>8350</v>
      </c>
    </row>
    <row r="3533" spans="1:20" x14ac:dyDescent="0.2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v>42551.654328703706</v>
      </c>
      <c r="K3533">
        <v>1464709334</v>
      </c>
      <c r="L3533" s="10">
        <v>42521.654328703706</v>
      </c>
      <c r="M3533" t="b">
        <v>0</v>
      </c>
      <c r="N3533">
        <v>26</v>
      </c>
      <c r="O3533" t="b">
        <v>1</v>
      </c>
      <c r="P3533" t="s">
        <v>8271</v>
      </c>
      <c r="Q3533">
        <v>1.28</v>
      </c>
      <c r="R3533">
        <v>49.230769230769234</v>
      </c>
      <c r="S3533" t="s">
        <v>8319</v>
      </c>
      <c r="T3533" t="s">
        <v>8350</v>
      </c>
    </row>
    <row r="3534" spans="1:20" x14ac:dyDescent="0.2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v>41900.165972222225</v>
      </c>
      <c r="K3534">
        <v>1409667827</v>
      </c>
      <c r="L3534" s="10">
        <v>41884.599849537037</v>
      </c>
      <c r="M3534" t="b">
        <v>0</v>
      </c>
      <c r="N3534">
        <v>27</v>
      </c>
      <c r="O3534" t="b">
        <v>1</v>
      </c>
      <c r="P3534" t="s">
        <v>8271</v>
      </c>
      <c r="Q3534">
        <v>1.1895833333333334</v>
      </c>
      <c r="R3534">
        <v>42.296296296296298</v>
      </c>
      <c r="S3534" t="s">
        <v>8319</v>
      </c>
      <c r="T3534" t="s">
        <v>8350</v>
      </c>
    </row>
    <row r="3535" spans="1:20" x14ac:dyDescent="0.2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v>42319.802858796291</v>
      </c>
      <c r="K3535">
        <v>1444673767</v>
      </c>
      <c r="L3535" s="10">
        <v>42289.761192129634</v>
      </c>
      <c r="M3535" t="b">
        <v>0</v>
      </c>
      <c r="N3535">
        <v>8</v>
      </c>
      <c r="O3535" t="b">
        <v>1</v>
      </c>
      <c r="P3535" t="s">
        <v>8271</v>
      </c>
      <c r="Q3535">
        <v>1.262</v>
      </c>
      <c r="R3535">
        <v>78.875</v>
      </c>
      <c r="S3535" t="s">
        <v>8319</v>
      </c>
      <c r="T3535" t="s">
        <v>8350</v>
      </c>
    </row>
    <row r="3536" spans="1:20" x14ac:dyDescent="0.2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v>42278.6252662037</v>
      </c>
      <c r="K3536">
        <v>1440687623</v>
      </c>
      <c r="L3536" s="10">
        <v>42243.6252662037</v>
      </c>
      <c r="M3536" t="b">
        <v>0</v>
      </c>
      <c r="N3536">
        <v>204</v>
      </c>
      <c r="O3536" t="b">
        <v>1</v>
      </c>
      <c r="P3536" t="s">
        <v>8271</v>
      </c>
      <c r="Q3536">
        <v>1.5620000000000001</v>
      </c>
      <c r="R3536">
        <v>38.284313725490193</v>
      </c>
      <c r="S3536" t="s">
        <v>8319</v>
      </c>
      <c r="T3536" t="s">
        <v>8350</v>
      </c>
    </row>
    <row r="3537" spans="1:20" x14ac:dyDescent="0.2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v>42279.75</v>
      </c>
      <c r="K3537">
        <v>1441120910</v>
      </c>
      <c r="L3537" s="10">
        <v>42248.640162037031</v>
      </c>
      <c r="M3537" t="b">
        <v>0</v>
      </c>
      <c r="N3537">
        <v>46</v>
      </c>
      <c r="O3537" t="b">
        <v>1</v>
      </c>
      <c r="P3537" t="s">
        <v>8271</v>
      </c>
      <c r="Q3537">
        <v>1.0315000000000001</v>
      </c>
      <c r="R3537">
        <v>44.847826086956523</v>
      </c>
      <c r="S3537" t="s">
        <v>8319</v>
      </c>
      <c r="T3537" t="s">
        <v>8350</v>
      </c>
    </row>
    <row r="3538" spans="1:20" x14ac:dyDescent="0.2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v>42358.499305555553</v>
      </c>
      <c r="K3538">
        <v>1448040425</v>
      </c>
      <c r="L3538" s="10">
        <v>42328.727141203708</v>
      </c>
      <c r="M3538" t="b">
        <v>0</v>
      </c>
      <c r="N3538">
        <v>17</v>
      </c>
      <c r="O3538" t="b">
        <v>1</v>
      </c>
      <c r="P3538" t="s">
        <v>8271</v>
      </c>
      <c r="Q3538">
        <v>1.5333333333333334</v>
      </c>
      <c r="R3538">
        <v>13.529411764705882</v>
      </c>
      <c r="S3538" t="s">
        <v>8319</v>
      </c>
      <c r="T3538" t="s">
        <v>8350</v>
      </c>
    </row>
    <row r="3539" spans="1:20" x14ac:dyDescent="0.2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v>41960.332638888889</v>
      </c>
      <c r="K3539">
        <v>1413016216</v>
      </c>
      <c r="L3539" s="10">
        <v>41923.354351851849</v>
      </c>
      <c r="M3539" t="b">
        <v>0</v>
      </c>
      <c r="N3539">
        <v>28</v>
      </c>
      <c r="O3539" t="b">
        <v>1</v>
      </c>
      <c r="P3539" t="s">
        <v>8271</v>
      </c>
      <c r="Q3539">
        <v>1.8044444444444445</v>
      </c>
      <c r="R3539">
        <v>43.5</v>
      </c>
      <c r="S3539" t="s">
        <v>8319</v>
      </c>
      <c r="T3539" t="s">
        <v>8350</v>
      </c>
    </row>
    <row r="3540" spans="1:20" x14ac:dyDescent="0.2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v>42599.420601851853</v>
      </c>
      <c r="K3540">
        <v>1469009140</v>
      </c>
      <c r="L3540" s="10">
        <v>42571.420601851853</v>
      </c>
      <c r="M3540" t="b">
        <v>0</v>
      </c>
      <c r="N3540">
        <v>83</v>
      </c>
      <c r="O3540" t="b">
        <v>1</v>
      </c>
      <c r="P3540" t="s">
        <v>8271</v>
      </c>
      <c r="Q3540">
        <v>1.2845</v>
      </c>
      <c r="R3540">
        <v>30.951807228915662</v>
      </c>
      <c r="S3540" t="s">
        <v>8319</v>
      </c>
      <c r="T3540" t="s">
        <v>8350</v>
      </c>
    </row>
    <row r="3541" spans="1:20" x14ac:dyDescent="0.2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v>42621.756041666667</v>
      </c>
      <c r="K3541">
        <v>1471543722</v>
      </c>
      <c r="L3541" s="10">
        <v>42600.756041666667</v>
      </c>
      <c r="M3541" t="b">
        <v>0</v>
      </c>
      <c r="N3541">
        <v>13</v>
      </c>
      <c r="O3541" t="b">
        <v>1</v>
      </c>
      <c r="P3541" t="s">
        <v>8271</v>
      </c>
      <c r="Q3541">
        <v>1.1966666666666668</v>
      </c>
      <c r="R3541">
        <v>55.230769230769234</v>
      </c>
      <c r="S3541" t="s">
        <v>8319</v>
      </c>
      <c r="T3541" t="s">
        <v>8350</v>
      </c>
    </row>
    <row r="3542" spans="1:20" x14ac:dyDescent="0.2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v>42547.003368055557</v>
      </c>
      <c r="K3542">
        <v>1464307491</v>
      </c>
      <c r="L3542" s="10">
        <v>42517.003368055557</v>
      </c>
      <c r="M3542" t="b">
        <v>0</v>
      </c>
      <c r="N3542">
        <v>8</v>
      </c>
      <c r="O3542" t="b">
        <v>1</v>
      </c>
      <c r="P3542" t="s">
        <v>8271</v>
      </c>
      <c r="Q3542">
        <v>1.23</v>
      </c>
      <c r="R3542">
        <v>46.125</v>
      </c>
      <c r="S3542" t="s">
        <v>8319</v>
      </c>
      <c r="T3542" t="s">
        <v>8350</v>
      </c>
    </row>
    <row r="3543" spans="1:20" x14ac:dyDescent="0.2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v>42247.730034722219</v>
      </c>
      <c r="K3543">
        <v>1438882275</v>
      </c>
      <c r="L3543" s="10">
        <v>42222.730034722219</v>
      </c>
      <c r="M3543" t="b">
        <v>0</v>
      </c>
      <c r="N3543">
        <v>32</v>
      </c>
      <c r="O3543" t="b">
        <v>1</v>
      </c>
      <c r="P3543" t="s">
        <v>8271</v>
      </c>
      <c r="Q3543">
        <v>1.05</v>
      </c>
      <c r="R3543">
        <v>39.375</v>
      </c>
      <c r="S3543" t="s">
        <v>8319</v>
      </c>
      <c r="T3543" t="s">
        <v>8350</v>
      </c>
    </row>
    <row r="3544" spans="1:20" x14ac:dyDescent="0.2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v>41889.599791666667</v>
      </c>
      <c r="K3544">
        <v>1404915822</v>
      </c>
      <c r="L3544" s="10">
        <v>41829.599791666667</v>
      </c>
      <c r="M3544" t="b">
        <v>0</v>
      </c>
      <c r="N3544">
        <v>85</v>
      </c>
      <c r="O3544" t="b">
        <v>1</v>
      </c>
      <c r="P3544" t="s">
        <v>8271</v>
      </c>
      <c r="Q3544">
        <v>1.0223636363636364</v>
      </c>
      <c r="R3544">
        <v>66.152941176470591</v>
      </c>
      <c r="S3544" t="s">
        <v>8319</v>
      </c>
      <c r="T3544" t="s">
        <v>8350</v>
      </c>
    </row>
    <row r="3545" spans="1:20" x14ac:dyDescent="0.2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v>42180.755312499998</v>
      </c>
      <c r="K3545">
        <v>1432663659</v>
      </c>
      <c r="L3545" s="10">
        <v>42150.755312499998</v>
      </c>
      <c r="M3545" t="b">
        <v>0</v>
      </c>
      <c r="N3545">
        <v>29</v>
      </c>
      <c r="O3545" t="b">
        <v>1</v>
      </c>
      <c r="P3545" t="s">
        <v>8271</v>
      </c>
      <c r="Q3545">
        <v>1.0466666666666666</v>
      </c>
      <c r="R3545">
        <v>54.137931034482762</v>
      </c>
      <c r="S3545" t="s">
        <v>8319</v>
      </c>
      <c r="T3545" t="s">
        <v>8350</v>
      </c>
    </row>
    <row r="3546" spans="1:20" x14ac:dyDescent="0.2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v>42070.831678240742</v>
      </c>
      <c r="K3546">
        <v>1423166257</v>
      </c>
      <c r="L3546" s="10">
        <v>42040.831678240742</v>
      </c>
      <c r="M3546" t="b">
        <v>0</v>
      </c>
      <c r="N3546">
        <v>24</v>
      </c>
      <c r="O3546" t="b">
        <v>1</v>
      </c>
      <c r="P3546" t="s">
        <v>8271</v>
      </c>
      <c r="Q3546">
        <v>1</v>
      </c>
      <c r="R3546">
        <v>104.16666666666667</v>
      </c>
      <c r="S3546" t="s">
        <v>8319</v>
      </c>
      <c r="T3546" t="s">
        <v>8350</v>
      </c>
    </row>
    <row r="3547" spans="1:20" x14ac:dyDescent="0.2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v>42105.807395833333</v>
      </c>
      <c r="K3547">
        <v>1426188159</v>
      </c>
      <c r="L3547" s="10">
        <v>42075.807395833333</v>
      </c>
      <c r="M3547" t="b">
        <v>0</v>
      </c>
      <c r="N3547">
        <v>8</v>
      </c>
      <c r="O3547" t="b">
        <v>1</v>
      </c>
      <c r="P3547" t="s">
        <v>8271</v>
      </c>
      <c r="Q3547">
        <v>1.004</v>
      </c>
      <c r="R3547">
        <v>31.375</v>
      </c>
      <c r="S3547" t="s">
        <v>8319</v>
      </c>
      <c r="T3547" t="s">
        <v>8350</v>
      </c>
    </row>
    <row r="3548" spans="1:20" x14ac:dyDescent="0.2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v>42095.165972222225</v>
      </c>
      <c r="K3548">
        <v>1426002684</v>
      </c>
      <c r="L3548" s="10">
        <v>42073.660694444443</v>
      </c>
      <c r="M3548" t="b">
        <v>0</v>
      </c>
      <c r="N3548">
        <v>19</v>
      </c>
      <c r="O3548" t="b">
        <v>1</v>
      </c>
      <c r="P3548" t="s">
        <v>8271</v>
      </c>
      <c r="Q3548">
        <v>1.0227272727272727</v>
      </c>
      <c r="R3548">
        <v>59.210526315789473</v>
      </c>
      <c r="S3548" t="s">
        <v>8319</v>
      </c>
      <c r="T3548" t="s">
        <v>8350</v>
      </c>
    </row>
    <row r="3549" spans="1:20" x14ac:dyDescent="0.2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v>42504.165972222225</v>
      </c>
      <c r="K3549">
        <v>1461117201</v>
      </c>
      <c r="L3549" s="10"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>
        <v>1.1440928571428572</v>
      </c>
      <c r="R3549">
        <v>119.17633928571429</v>
      </c>
      <c r="S3549" t="s">
        <v>8319</v>
      </c>
      <c r="T3549" t="s">
        <v>8350</v>
      </c>
    </row>
    <row r="3550" spans="1:20" x14ac:dyDescent="0.2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v>42434.041666666672</v>
      </c>
      <c r="K3550">
        <v>1455230214</v>
      </c>
      <c r="L3550" s="10">
        <v>42411.942291666666</v>
      </c>
      <c r="M3550" t="b">
        <v>0</v>
      </c>
      <c r="N3550">
        <v>13</v>
      </c>
      <c r="O3550" t="b">
        <v>1</v>
      </c>
      <c r="P3550" t="s">
        <v>8271</v>
      </c>
      <c r="Q3550">
        <v>1.019047619047619</v>
      </c>
      <c r="R3550">
        <v>164.61538461538461</v>
      </c>
      <c r="S3550" t="s">
        <v>8319</v>
      </c>
      <c r="T3550" t="s">
        <v>8350</v>
      </c>
    </row>
    <row r="3551" spans="1:20" x14ac:dyDescent="0.2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v>42251.394363425927</v>
      </c>
      <c r="K3551">
        <v>1438939673</v>
      </c>
      <c r="L3551" s="10">
        <v>42223.394363425927</v>
      </c>
      <c r="M3551" t="b">
        <v>0</v>
      </c>
      <c r="N3551">
        <v>42</v>
      </c>
      <c r="O3551" t="b">
        <v>1</v>
      </c>
      <c r="P3551" t="s">
        <v>8271</v>
      </c>
      <c r="Q3551">
        <v>1.02</v>
      </c>
      <c r="R3551">
        <v>24.285714285714285</v>
      </c>
      <c r="S3551" t="s">
        <v>8319</v>
      </c>
      <c r="T3551" t="s">
        <v>8350</v>
      </c>
    </row>
    <row r="3552" spans="1:20" x14ac:dyDescent="0.2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v>42492.893495370372</v>
      </c>
      <c r="K3552">
        <v>1459632398</v>
      </c>
      <c r="L3552" s="10">
        <v>42462.893495370372</v>
      </c>
      <c r="M3552" t="b">
        <v>0</v>
      </c>
      <c r="N3552">
        <v>64</v>
      </c>
      <c r="O3552" t="b">
        <v>1</v>
      </c>
      <c r="P3552" t="s">
        <v>8271</v>
      </c>
      <c r="Q3552">
        <v>1.048</v>
      </c>
      <c r="R3552">
        <v>40.9375</v>
      </c>
      <c r="S3552" t="s">
        <v>8319</v>
      </c>
      <c r="T3552" t="s">
        <v>8350</v>
      </c>
    </row>
    <row r="3553" spans="1:20" x14ac:dyDescent="0.2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v>41781.921527777777</v>
      </c>
      <c r="K3553">
        <v>1398342170</v>
      </c>
      <c r="L3553" s="10">
        <v>41753.515856481477</v>
      </c>
      <c r="M3553" t="b">
        <v>0</v>
      </c>
      <c r="N3553">
        <v>25</v>
      </c>
      <c r="O3553" t="b">
        <v>1</v>
      </c>
      <c r="P3553" t="s">
        <v>8271</v>
      </c>
      <c r="Q3553">
        <v>1.0183333333333333</v>
      </c>
      <c r="R3553">
        <v>61.1</v>
      </c>
      <c r="S3553" t="s">
        <v>8319</v>
      </c>
      <c r="T3553" t="s">
        <v>8350</v>
      </c>
    </row>
    <row r="3554" spans="1:20" x14ac:dyDescent="0.2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v>41818.587083333332</v>
      </c>
      <c r="K3554">
        <v>1401372324</v>
      </c>
      <c r="L3554" s="10">
        <v>41788.587083333332</v>
      </c>
      <c r="M3554" t="b">
        <v>0</v>
      </c>
      <c r="N3554">
        <v>20</v>
      </c>
      <c r="O3554" t="b">
        <v>1</v>
      </c>
      <c r="P3554" t="s">
        <v>8271</v>
      </c>
      <c r="Q3554">
        <v>1</v>
      </c>
      <c r="R3554">
        <v>38.65</v>
      </c>
      <c r="S3554" t="s">
        <v>8319</v>
      </c>
      <c r="T3554" t="s">
        <v>8350</v>
      </c>
    </row>
    <row r="3555" spans="1:20" x14ac:dyDescent="0.2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v>42228</v>
      </c>
      <c r="K3555">
        <v>1436575280</v>
      </c>
      <c r="L3555" s="10"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>
        <v>1.0627272727272727</v>
      </c>
      <c r="R3555">
        <v>56.20192307692308</v>
      </c>
      <c r="S3555" t="s">
        <v>8319</v>
      </c>
      <c r="T3555" t="s">
        <v>8350</v>
      </c>
    </row>
    <row r="3556" spans="1:20" x14ac:dyDescent="0.2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v>42046.708333333328</v>
      </c>
      <c r="K3556">
        <v>1421025159</v>
      </c>
      <c r="L3556" s="10">
        <v>42016.050451388888</v>
      </c>
      <c r="M3556" t="b">
        <v>0</v>
      </c>
      <c r="N3556">
        <v>53</v>
      </c>
      <c r="O3556" t="b">
        <v>1</v>
      </c>
      <c r="P3556" t="s">
        <v>8271</v>
      </c>
      <c r="Q3556">
        <v>1.1342219999999998</v>
      </c>
      <c r="R3556">
        <v>107.00207547169811</v>
      </c>
      <c r="S3556" t="s">
        <v>8319</v>
      </c>
      <c r="T3556" t="s">
        <v>8350</v>
      </c>
    </row>
    <row r="3557" spans="1:20" x14ac:dyDescent="0.2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v>42691.483726851846</v>
      </c>
      <c r="K3557">
        <v>1476786994</v>
      </c>
      <c r="L3557" s="10">
        <v>42661.442060185189</v>
      </c>
      <c r="M3557" t="b">
        <v>0</v>
      </c>
      <c r="N3557">
        <v>14</v>
      </c>
      <c r="O3557" t="b">
        <v>1</v>
      </c>
      <c r="P3557" t="s">
        <v>8271</v>
      </c>
      <c r="Q3557">
        <v>1</v>
      </c>
      <c r="R3557">
        <v>171.42857142857142</v>
      </c>
      <c r="S3557" t="s">
        <v>8319</v>
      </c>
      <c r="T3557" t="s">
        <v>8350</v>
      </c>
    </row>
    <row r="3558" spans="1:20" x14ac:dyDescent="0.2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v>41868.649583333332</v>
      </c>
      <c r="K3558">
        <v>1403105724</v>
      </c>
      <c r="L3558" s="10">
        <v>41808.649583333332</v>
      </c>
      <c r="M3558" t="b">
        <v>0</v>
      </c>
      <c r="N3558">
        <v>20</v>
      </c>
      <c r="O3558" t="b">
        <v>1</v>
      </c>
      <c r="P3558" t="s">
        <v>8271</v>
      </c>
      <c r="Q3558">
        <v>1.0045454545454546</v>
      </c>
      <c r="R3558">
        <v>110.5</v>
      </c>
      <c r="S3558" t="s">
        <v>8319</v>
      </c>
      <c r="T3558" t="s">
        <v>8350</v>
      </c>
    </row>
    <row r="3559" spans="1:20" x14ac:dyDescent="0.2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v>41764.276747685188</v>
      </c>
      <c r="K3559">
        <v>1396334311</v>
      </c>
      <c r="L3559" s="10"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>
        <v>1.0003599999999999</v>
      </c>
      <c r="R3559">
        <v>179.27598566308242</v>
      </c>
      <c r="S3559" t="s">
        <v>8319</v>
      </c>
      <c r="T3559" t="s">
        <v>8350</v>
      </c>
    </row>
    <row r="3560" spans="1:20" x14ac:dyDescent="0.2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v>42181.875</v>
      </c>
      <c r="K3560">
        <v>1431718575</v>
      </c>
      <c r="L3560" s="10">
        <v>42139.816840277781</v>
      </c>
      <c r="M3560" t="b">
        <v>0</v>
      </c>
      <c r="N3560">
        <v>22</v>
      </c>
      <c r="O3560" t="b">
        <v>1</v>
      </c>
      <c r="P3560" t="s">
        <v>8271</v>
      </c>
      <c r="Q3560">
        <v>1.44</v>
      </c>
      <c r="R3560">
        <v>22.90909090909091</v>
      </c>
      <c r="S3560" t="s">
        <v>8319</v>
      </c>
      <c r="T3560" t="s">
        <v>8350</v>
      </c>
    </row>
    <row r="3561" spans="1:20" x14ac:dyDescent="0.2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v>42216.373611111107</v>
      </c>
      <c r="K3561">
        <v>1436408308</v>
      </c>
      <c r="L3561" s="10">
        <v>42194.096157407403</v>
      </c>
      <c r="M3561" t="b">
        <v>0</v>
      </c>
      <c r="N3561">
        <v>24</v>
      </c>
      <c r="O3561" t="b">
        <v>1</v>
      </c>
      <c r="P3561" t="s">
        <v>8271</v>
      </c>
      <c r="Q3561">
        <v>1.0349999999999999</v>
      </c>
      <c r="R3561">
        <v>43.125</v>
      </c>
      <c r="S3561" t="s">
        <v>8319</v>
      </c>
      <c r="T3561" t="s">
        <v>8350</v>
      </c>
    </row>
    <row r="3562" spans="1:20" x14ac:dyDescent="0.2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v>42151.114583333328</v>
      </c>
      <c r="K3562">
        <v>1429651266</v>
      </c>
      <c r="L3562" s="10">
        <v>42115.889652777783</v>
      </c>
      <c r="M3562" t="b">
        <v>0</v>
      </c>
      <c r="N3562">
        <v>74</v>
      </c>
      <c r="O3562" t="b">
        <v>1</v>
      </c>
      <c r="P3562" t="s">
        <v>8271</v>
      </c>
      <c r="Q3562">
        <v>1.0843750000000001</v>
      </c>
      <c r="R3562">
        <v>46.891891891891895</v>
      </c>
      <c r="S3562" t="s">
        <v>8319</v>
      </c>
      <c r="T3562" t="s">
        <v>8350</v>
      </c>
    </row>
    <row r="3563" spans="1:20" x14ac:dyDescent="0.2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v>42221.774999999994</v>
      </c>
      <c r="K3563">
        <v>1437236378</v>
      </c>
      <c r="L3563" s="10">
        <v>42203.680300925931</v>
      </c>
      <c r="M3563" t="b">
        <v>0</v>
      </c>
      <c r="N3563">
        <v>54</v>
      </c>
      <c r="O3563" t="b">
        <v>1</v>
      </c>
      <c r="P3563" t="s">
        <v>8271</v>
      </c>
      <c r="Q3563">
        <v>1.024</v>
      </c>
      <c r="R3563">
        <v>47.407407407407405</v>
      </c>
      <c r="S3563" t="s">
        <v>8319</v>
      </c>
      <c r="T3563" t="s">
        <v>8350</v>
      </c>
    </row>
    <row r="3564" spans="1:20" x14ac:dyDescent="0.2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v>42442.916666666672</v>
      </c>
      <c r="K3564">
        <v>1457115427</v>
      </c>
      <c r="L3564" s="10">
        <v>42433.761886574073</v>
      </c>
      <c r="M3564" t="b">
        <v>0</v>
      </c>
      <c r="N3564">
        <v>31</v>
      </c>
      <c r="O3564" t="b">
        <v>1</v>
      </c>
      <c r="P3564" t="s">
        <v>8271</v>
      </c>
      <c r="Q3564">
        <v>1.4888888888888889</v>
      </c>
      <c r="R3564">
        <v>15.129032258064516</v>
      </c>
      <c r="S3564" t="s">
        <v>8319</v>
      </c>
      <c r="T3564" t="s">
        <v>8350</v>
      </c>
    </row>
    <row r="3565" spans="1:20" x14ac:dyDescent="0.2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v>42583.791666666672</v>
      </c>
      <c r="K3565">
        <v>1467648456</v>
      </c>
      <c r="L3565" s="10">
        <v>42555.671944444446</v>
      </c>
      <c r="M3565" t="b">
        <v>0</v>
      </c>
      <c r="N3565">
        <v>25</v>
      </c>
      <c r="O3565" t="b">
        <v>1</v>
      </c>
      <c r="P3565" t="s">
        <v>8271</v>
      </c>
      <c r="Q3565">
        <v>1.0549000000000002</v>
      </c>
      <c r="R3565">
        <v>21.098000000000003</v>
      </c>
      <c r="S3565" t="s">
        <v>8319</v>
      </c>
      <c r="T3565" t="s">
        <v>8350</v>
      </c>
    </row>
    <row r="3566" spans="1:20" x14ac:dyDescent="0.2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v>42282.666666666672</v>
      </c>
      <c r="K3566">
        <v>1440082649</v>
      </c>
      <c r="L3566" s="10">
        <v>42236.623252314821</v>
      </c>
      <c r="M3566" t="b">
        <v>0</v>
      </c>
      <c r="N3566">
        <v>17</v>
      </c>
      <c r="O3566" t="b">
        <v>1</v>
      </c>
      <c r="P3566" t="s">
        <v>8271</v>
      </c>
      <c r="Q3566">
        <v>1.0049999999999999</v>
      </c>
      <c r="R3566">
        <v>59.117647058823529</v>
      </c>
      <c r="S3566" t="s">
        <v>8319</v>
      </c>
      <c r="T3566" t="s">
        <v>8350</v>
      </c>
    </row>
    <row r="3567" spans="1:20" x14ac:dyDescent="0.2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v>42004.743148148147</v>
      </c>
      <c r="K3567">
        <v>1417456208</v>
      </c>
      <c r="L3567" s="10">
        <v>41974.743148148147</v>
      </c>
      <c r="M3567" t="b">
        <v>0</v>
      </c>
      <c r="N3567">
        <v>12</v>
      </c>
      <c r="O3567" t="b">
        <v>1</v>
      </c>
      <c r="P3567" t="s">
        <v>8271</v>
      </c>
      <c r="Q3567">
        <v>1.3055555555555556</v>
      </c>
      <c r="R3567">
        <v>97.916666666666671</v>
      </c>
      <c r="S3567" t="s">
        <v>8319</v>
      </c>
      <c r="T3567" t="s">
        <v>8350</v>
      </c>
    </row>
    <row r="3568" spans="1:20" x14ac:dyDescent="0.2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v>42027.507905092592</v>
      </c>
      <c r="K3568">
        <v>1419423083</v>
      </c>
      <c r="L3568" s="10">
        <v>41997.507905092592</v>
      </c>
      <c r="M3568" t="b">
        <v>0</v>
      </c>
      <c r="N3568">
        <v>38</v>
      </c>
      <c r="O3568" t="b">
        <v>1</v>
      </c>
      <c r="P3568" t="s">
        <v>8271</v>
      </c>
      <c r="Q3568">
        <v>1.0475000000000001</v>
      </c>
      <c r="R3568">
        <v>55.131578947368418</v>
      </c>
      <c r="S3568" t="s">
        <v>8319</v>
      </c>
      <c r="T3568" t="s">
        <v>8350</v>
      </c>
    </row>
    <row r="3569" spans="1:20" x14ac:dyDescent="0.2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v>42165.810694444444</v>
      </c>
      <c r="K3569">
        <v>1431372444</v>
      </c>
      <c r="L3569" s="10">
        <v>42135.810694444444</v>
      </c>
      <c r="M3569" t="b">
        <v>0</v>
      </c>
      <c r="N3569">
        <v>41</v>
      </c>
      <c r="O3569" t="b">
        <v>1</v>
      </c>
      <c r="P3569" t="s">
        <v>8271</v>
      </c>
      <c r="Q3569">
        <v>1.0880000000000001</v>
      </c>
      <c r="R3569">
        <v>26.536585365853657</v>
      </c>
      <c r="S3569" t="s">
        <v>8319</v>
      </c>
      <c r="T3569" t="s">
        <v>8350</v>
      </c>
    </row>
    <row r="3570" spans="1:20" x14ac:dyDescent="0.2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v>41899.740671296298</v>
      </c>
      <c r="K3570">
        <v>1408383994</v>
      </c>
      <c r="L3570" s="10">
        <v>41869.740671296298</v>
      </c>
      <c r="M3570" t="b">
        <v>0</v>
      </c>
      <c r="N3570">
        <v>19</v>
      </c>
      <c r="O3570" t="b">
        <v>1</v>
      </c>
      <c r="P3570" t="s">
        <v>8271</v>
      </c>
      <c r="Q3570">
        <v>1.1100000000000001</v>
      </c>
      <c r="R3570">
        <v>58.421052631578945</v>
      </c>
      <c r="S3570" t="s">
        <v>8319</v>
      </c>
      <c r="T3570" t="s">
        <v>8350</v>
      </c>
    </row>
    <row r="3571" spans="1:20" x14ac:dyDescent="0.2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v>42012.688611111109</v>
      </c>
      <c r="K3571">
        <v>1418142696</v>
      </c>
      <c r="L3571" s="10">
        <v>41982.688611111109</v>
      </c>
      <c r="M3571" t="b">
        <v>0</v>
      </c>
      <c r="N3571">
        <v>41</v>
      </c>
      <c r="O3571" t="b">
        <v>1</v>
      </c>
      <c r="P3571" t="s">
        <v>8271</v>
      </c>
      <c r="Q3571">
        <v>1.0047999999999999</v>
      </c>
      <c r="R3571">
        <v>122.53658536585365</v>
      </c>
      <c r="S3571" t="s">
        <v>8319</v>
      </c>
      <c r="T3571" t="s">
        <v>8350</v>
      </c>
    </row>
    <row r="3572" spans="1:20" x14ac:dyDescent="0.2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v>42004.291666666672</v>
      </c>
      <c r="K3572">
        <v>1417593483</v>
      </c>
      <c r="L3572" s="10">
        <v>41976.331979166673</v>
      </c>
      <c r="M3572" t="b">
        <v>0</v>
      </c>
      <c r="N3572">
        <v>26</v>
      </c>
      <c r="O3572" t="b">
        <v>1</v>
      </c>
      <c r="P3572" t="s">
        <v>8271</v>
      </c>
      <c r="Q3572">
        <v>1.1435</v>
      </c>
      <c r="R3572">
        <v>87.961538461538467</v>
      </c>
      <c r="S3572" t="s">
        <v>8319</v>
      </c>
      <c r="T3572" t="s">
        <v>8350</v>
      </c>
    </row>
    <row r="3573" spans="1:20" x14ac:dyDescent="0.2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v>41942.858946759261</v>
      </c>
      <c r="K3573">
        <v>1412109413</v>
      </c>
      <c r="L3573" s="10">
        <v>41912.858946759261</v>
      </c>
      <c r="M3573" t="b">
        <v>0</v>
      </c>
      <c r="N3573">
        <v>25</v>
      </c>
      <c r="O3573" t="b">
        <v>1</v>
      </c>
      <c r="P3573" t="s">
        <v>8271</v>
      </c>
      <c r="Q3573">
        <v>1.2206666666666666</v>
      </c>
      <c r="R3573">
        <v>73.239999999999995</v>
      </c>
      <c r="S3573" t="s">
        <v>8319</v>
      </c>
      <c r="T3573" t="s">
        <v>8350</v>
      </c>
    </row>
    <row r="3574" spans="1:20" x14ac:dyDescent="0.2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v>42176.570393518516</v>
      </c>
      <c r="K3574">
        <v>1432302082</v>
      </c>
      <c r="L3574" s="10">
        <v>42146.570393518516</v>
      </c>
      <c r="M3574" t="b">
        <v>0</v>
      </c>
      <c r="N3574">
        <v>9</v>
      </c>
      <c r="O3574" t="b">
        <v>1</v>
      </c>
      <c r="P3574" t="s">
        <v>8271</v>
      </c>
      <c r="Q3574">
        <v>1</v>
      </c>
      <c r="R3574">
        <v>55.555555555555557</v>
      </c>
      <c r="S3574" t="s">
        <v>8319</v>
      </c>
      <c r="T3574" t="s">
        <v>8350</v>
      </c>
    </row>
    <row r="3575" spans="1:20" x14ac:dyDescent="0.2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v>41951.417199074072</v>
      </c>
      <c r="K3575">
        <v>1412845246</v>
      </c>
      <c r="L3575" s="10">
        <v>41921.375532407408</v>
      </c>
      <c r="M3575" t="b">
        <v>0</v>
      </c>
      <c r="N3575">
        <v>78</v>
      </c>
      <c r="O3575" t="b">
        <v>1</v>
      </c>
      <c r="P3575" t="s">
        <v>8271</v>
      </c>
      <c r="Q3575">
        <v>1.028</v>
      </c>
      <c r="R3575">
        <v>39.53846153846154</v>
      </c>
      <c r="S3575" t="s">
        <v>8319</v>
      </c>
      <c r="T3575" t="s">
        <v>8350</v>
      </c>
    </row>
    <row r="3576" spans="1:20" x14ac:dyDescent="0.2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v>41956.984351851846</v>
      </c>
      <c r="K3576">
        <v>1413326248</v>
      </c>
      <c r="L3576" s="10">
        <v>41926.942685185182</v>
      </c>
      <c r="M3576" t="b">
        <v>0</v>
      </c>
      <c r="N3576">
        <v>45</v>
      </c>
      <c r="O3576" t="b">
        <v>1</v>
      </c>
      <c r="P3576" t="s">
        <v>8271</v>
      </c>
      <c r="Q3576">
        <v>1.0612068965517241</v>
      </c>
      <c r="R3576">
        <v>136.77777777777777</v>
      </c>
      <c r="S3576" t="s">
        <v>8319</v>
      </c>
      <c r="T3576" t="s">
        <v>8350</v>
      </c>
    </row>
    <row r="3577" spans="1:20" x14ac:dyDescent="0.2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v>42593.165972222225</v>
      </c>
      <c r="K3577">
        <v>1468176527</v>
      </c>
      <c r="L3577" s="10"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>
        <v>1.0133000000000001</v>
      </c>
      <c r="R3577">
        <v>99.343137254901961</v>
      </c>
      <c r="S3577" t="s">
        <v>8319</v>
      </c>
      <c r="T3577" t="s">
        <v>8350</v>
      </c>
    </row>
    <row r="3578" spans="1:20" x14ac:dyDescent="0.2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v>42709.590902777782</v>
      </c>
      <c r="K3578">
        <v>1475759454</v>
      </c>
      <c r="L3578" s="10">
        <v>42649.54923611111</v>
      </c>
      <c r="M3578" t="b">
        <v>0</v>
      </c>
      <c r="N3578">
        <v>5</v>
      </c>
      <c r="O3578" t="b">
        <v>1</v>
      </c>
      <c r="P3578" t="s">
        <v>8271</v>
      </c>
      <c r="Q3578">
        <v>1</v>
      </c>
      <c r="R3578">
        <v>20</v>
      </c>
      <c r="S3578" t="s">
        <v>8319</v>
      </c>
      <c r="T3578" t="s">
        <v>8350</v>
      </c>
    </row>
    <row r="3579" spans="1:20" x14ac:dyDescent="0.2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v>42120.26944444445</v>
      </c>
      <c r="K3579">
        <v>1427741583</v>
      </c>
      <c r="L3579" s="10">
        <v>42093.786840277782</v>
      </c>
      <c r="M3579" t="b">
        <v>0</v>
      </c>
      <c r="N3579">
        <v>27</v>
      </c>
      <c r="O3579" t="b">
        <v>1</v>
      </c>
      <c r="P3579" t="s">
        <v>8271</v>
      </c>
      <c r="Q3579">
        <v>1.3</v>
      </c>
      <c r="R3579">
        <v>28.888888888888889</v>
      </c>
      <c r="S3579" t="s">
        <v>8319</v>
      </c>
      <c r="T3579" t="s">
        <v>8350</v>
      </c>
    </row>
    <row r="3580" spans="1:20" x14ac:dyDescent="0.2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v>42490.733530092592</v>
      </c>
      <c r="K3580">
        <v>1459445777</v>
      </c>
      <c r="L3580" s="10">
        <v>42460.733530092592</v>
      </c>
      <c r="M3580" t="b">
        <v>0</v>
      </c>
      <c r="N3580">
        <v>37</v>
      </c>
      <c r="O3580" t="b">
        <v>1</v>
      </c>
      <c r="P3580" t="s">
        <v>8271</v>
      </c>
      <c r="Q3580">
        <v>1.0001333333333333</v>
      </c>
      <c r="R3580">
        <v>40.545945945945945</v>
      </c>
      <c r="S3580" t="s">
        <v>8319</v>
      </c>
      <c r="T3580" t="s">
        <v>8350</v>
      </c>
    </row>
    <row r="3581" spans="1:20" x14ac:dyDescent="0.2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v>42460.720555555556</v>
      </c>
      <c r="K3581">
        <v>1456856256</v>
      </c>
      <c r="L3581" s="10">
        <v>42430.762222222227</v>
      </c>
      <c r="M3581" t="b">
        <v>0</v>
      </c>
      <c r="N3581">
        <v>14</v>
      </c>
      <c r="O3581" t="b">
        <v>1</v>
      </c>
      <c r="P3581" t="s">
        <v>8271</v>
      </c>
      <c r="Q3581">
        <v>1</v>
      </c>
      <c r="R3581">
        <v>35.714285714285715</v>
      </c>
      <c r="S3581" t="s">
        <v>8319</v>
      </c>
      <c r="T3581" t="s">
        <v>8350</v>
      </c>
    </row>
    <row r="3582" spans="1:20" x14ac:dyDescent="0.2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v>42064.207638888889</v>
      </c>
      <c r="K3582">
        <v>1421900022</v>
      </c>
      <c r="L3582" s="10">
        <v>42026.176180555558</v>
      </c>
      <c r="M3582" t="b">
        <v>0</v>
      </c>
      <c r="N3582">
        <v>27</v>
      </c>
      <c r="O3582" t="b">
        <v>1</v>
      </c>
      <c r="P3582" t="s">
        <v>8271</v>
      </c>
      <c r="Q3582">
        <v>1.1388888888888888</v>
      </c>
      <c r="R3582">
        <v>37.962962962962962</v>
      </c>
      <c r="S3582" t="s">
        <v>8319</v>
      </c>
      <c r="T3582" t="s">
        <v>8350</v>
      </c>
    </row>
    <row r="3583" spans="1:20" x14ac:dyDescent="0.2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v>41850.471180555556</v>
      </c>
      <c r="K3583">
        <v>1405509510</v>
      </c>
      <c r="L3583" s="10">
        <v>41836.471180555556</v>
      </c>
      <c r="M3583" t="b">
        <v>0</v>
      </c>
      <c r="N3583">
        <v>45</v>
      </c>
      <c r="O3583" t="b">
        <v>1</v>
      </c>
      <c r="P3583" t="s">
        <v>8271</v>
      </c>
      <c r="Q3583">
        <v>1</v>
      </c>
      <c r="R3583">
        <v>33.333333333333336</v>
      </c>
      <c r="S3583" t="s">
        <v>8319</v>
      </c>
      <c r="T3583" t="s">
        <v>8350</v>
      </c>
    </row>
    <row r="3584" spans="1:20" x14ac:dyDescent="0.2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v>42465.095856481479</v>
      </c>
      <c r="K3584">
        <v>1458613082</v>
      </c>
      <c r="L3584" s="10">
        <v>42451.095856481479</v>
      </c>
      <c r="M3584" t="b">
        <v>0</v>
      </c>
      <c r="N3584">
        <v>49</v>
      </c>
      <c r="O3584" t="b">
        <v>1</v>
      </c>
      <c r="P3584" t="s">
        <v>8271</v>
      </c>
      <c r="Q3584">
        <v>2.87</v>
      </c>
      <c r="R3584">
        <v>58.571428571428569</v>
      </c>
      <c r="S3584" t="s">
        <v>8319</v>
      </c>
      <c r="T3584" t="s">
        <v>8350</v>
      </c>
    </row>
    <row r="3585" spans="1:20" x14ac:dyDescent="0.2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v>42478.384317129632</v>
      </c>
      <c r="K3585">
        <v>1455790405</v>
      </c>
      <c r="L3585" s="10">
        <v>42418.425983796296</v>
      </c>
      <c r="M3585" t="b">
        <v>0</v>
      </c>
      <c r="N3585">
        <v>24</v>
      </c>
      <c r="O3585" t="b">
        <v>1</v>
      </c>
      <c r="P3585" t="s">
        <v>8271</v>
      </c>
      <c r="Q3585">
        <v>1.085</v>
      </c>
      <c r="R3585">
        <v>135.625</v>
      </c>
      <c r="S3585" t="s">
        <v>8319</v>
      </c>
      <c r="T3585" t="s">
        <v>8350</v>
      </c>
    </row>
    <row r="3586" spans="1:20" x14ac:dyDescent="0.2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v>42198.316481481481</v>
      </c>
      <c r="K3586">
        <v>1434180944</v>
      </c>
      <c r="L3586" s="10"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>
        <v>1.155</v>
      </c>
      <c r="R3586">
        <v>30.9375</v>
      </c>
      <c r="S3586" t="s">
        <v>8319</v>
      </c>
      <c r="T3586" t="s">
        <v>8350</v>
      </c>
    </row>
    <row r="3587" spans="1:20" x14ac:dyDescent="0.2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v>41994.716319444444</v>
      </c>
      <c r="K3587">
        <v>1416589890</v>
      </c>
      <c r="L3587" s="10">
        <v>41964.716319444444</v>
      </c>
      <c r="M3587" t="b">
        <v>0</v>
      </c>
      <c r="N3587">
        <v>23</v>
      </c>
      <c r="O3587" t="b">
        <v>1</v>
      </c>
      <c r="P3587" t="s">
        <v>8271</v>
      </c>
      <c r="Q3587">
        <v>1.1911764705882353</v>
      </c>
      <c r="R3587">
        <v>176.08695652173913</v>
      </c>
      <c r="S3587" t="s">
        <v>8319</v>
      </c>
      <c r="T3587" t="s">
        <v>8350</v>
      </c>
    </row>
    <row r="3588" spans="1:20" x14ac:dyDescent="0.2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v>42636.697569444441</v>
      </c>
      <c r="K3588">
        <v>1469465070</v>
      </c>
      <c r="L3588" s="10">
        <v>42576.697569444441</v>
      </c>
      <c r="M3588" t="b">
        <v>0</v>
      </c>
      <c r="N3588">
        <v>54</v>
      </c>
      <c r="O3588" t="b">
        <v>1</v>
      </c>
      <c r="P3588" t="s">
        <v>8271</v>
      </c>
      <c r="Q3588">
        <v>1.0942666666666667</v>
      </c>
      <c r="R3588">
        <v>151.9814814814815</v>
      </c>
      <c r="S3588" t="s">
        <v>8319</v>
      </c>
      <c r="T3588" t="s">
        <v>8350</v>
      </c>
    </row>
    <row r="3589" spans="1:20" x14ac:dyDescent="0.2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v>42548.791666666672</v>
      </c>
      <c r="K3589">
        <v>1463144254</v>
      </c>
      <c r="L3589" s="10">
        <v>42503.539976851855</v>
      </c>
      <c r="M3589" t="b">
        <v>0</v>
      </c>
      <c r="N3589">
        <v>28</v>
      </c>
      <c r="O3589" t="b">
        <v>1</v>
      </c>
      <c r="P3589" t="s">
        <v>8271</v>
      </c>
      <c r="Q3589">
        <v>1.266</v>
      </c>
      <c r="R3589">
        <v>22.607142857142858</v>
      </c>
      <c r="S3589" t="s">
        <v>8319</v>
      </c>
      <c r="T3589" t="s">
        <v>8350</v>
      </c>
    </row>
    <row r="3590" spans="1:20" x14ac:dyDescent="0.2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v>42123.958333333328</v>
      </c>
      <c r="K3590">
        <v>1428436410</v>
      </c>
      <c r="L3590" s="10">
        <v>42101.828819444447</v>
      </c>
      <c r="M3590" t="b">
        <v>0</v>
      </c>
      <c r="N3590">
        <v>11</v>
      </c>
      <c r="O3590" t="b">
        <v>1</v>
      </c>
      <c r="P3590" t="s">
        <v>8271</v>
      </c>
      <c r="Q3590">
        <v>1.0049999999999999</v>
      </c>
      <c r="R3590">
        <v>18.272727272727273</v>
      </c>
      <c r="S3590" t="s">
        <v>8319</v>
      </c>
      <c r="T3590" t="s">
        <v>8350</v>
      </c>
    </row>
    <row r="3591" spans="1:20" x14ac:dyDescent="0.2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v>42150.647534722222</v>
      </c>
      <c r="K3591">
        <v>1430494347</v>
      </c>
      <c r="L3591" s="10">
        <v>42125.647534722222</v>
      </c>
      <c r="M3591" t="b">
        <v>0</v>
      </c>
      <c r="N3591">
        <v>62</v>
      </c>
      <c r="O3591" t="b">
        <v>1</v>
      </c>
      <c r="P3591" t="s">
        <v>8271</v>
      </c>
      <c r="Q3591">
        <v>1.2749999999999999</v>
      </c>
      <c r="R3591">
        <v>82.258064516129039</v>
      </c>
      <c r="S3591" t="s">
        <v>8319</v>
      </c>
      <c r="T3591" t="s">
        <v>8350</v>
      </c>
    </row>
    <row r="3592" spans="1:20" x14ac:dyDescent="0.2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v>41932.333726851852</v>
      </c>
      <c r="K3592">
        <v>1411200034</v>
      </c>
      <c r="L3592" s="10">
        <v>41902.333726851852</v>
      </c>
      <c r="M3592" t="b">
        <v>0</v>
      </c>
      <c r="N3592">
        <v>73</v>
      </c>
      <c r="O3592" t="b">
        <v>1</v>
      </c>
      <c r="P3592" t="s">
        <v>8271</v>
      </c>
      <c r="Q3592">
        <v>1.0005999999999999</v>
      </c>
      <c r="R3592">
        <v>68.534246575342465</v>
      </c>
      <c r="S3592" t="s">
        <v>8319</v>
      </c>
      <c r="T3592" t="s">
        <v>8350</v>
      </c>
    </row>
    <row r="3593" spans="1:20" x14ac:dyDescent="0.2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v>42028.207638888889</v>
      </c>
      <c r="K3593">
        <v>1419979544</v>
      </c>
      <c r="L3593" s="10">
        <v>42003.948425925926</v>
      </c>
      <c r="M3593" t="b">
        <v>0</v>
      </c>
      <c r="N3593">
        <v>18</v>
      </c>
      <c r="O3593" t="b">
        <v>1</v>
      </c>
      <c r="P3593" t="s">
        <v>8271</v>
      </c>
      <c r="Q3593">
        <v>1.75</v>
      </c>
      <c r="R3593">
        <v>68.055555555555557</v>
      </c>
      <c r="S3593" t="s">
        <v>8319</v>
      </c>
      <c r="T3593" t="s">
        <v>8350</v>
      </c>
    </row>
    <row r="3594" spans="1:20" x14ac:dyDescent="0.2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v>42046.207638888889</v>
      </c>
      <c r="K3594">
        <v>1418673307</v>
      </c>
      <c r="L3594" s="10">
        <v>41988.829942129625</v>
      </c>
      <c r="M3594" t="b">
        <v>0</v>
      </c>
      <c r="N3594">
        <v>35</v>
      </c>
      <c r="O3594" t="b">
        <v>1</v>
      </c>
      <c r="P3594" t="s">
        <v>8271</v>
      </c>
      <c r="Q3594">
        <v>1.2725</v>
      </c>
      <c r="R3594">
        <v>72.714285714285708</v>
      </c>
      <c r="S3594" t="s">
        <v>8319</v>
      </c>
      <c r="T3594" t="s">
        <v>8350</v>
      </c>
    </row>
    <row r="3595" spans="1:20" x14ac:dyDescent="0.2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v>42009.851388888885</v>
      </c>
      <c r="K3595">
        <v>1417469639</v>
      </c>
      <c r="L3595" s="10">
        <v>41974.898599537039</v>
      </c>
      <c r="M3595" t="b">
        <v>0</v>
      </c>
      <c r="N3595">
        <v>43</v>
      </c>
      <c r="O3595" t="b">
        <v>1</v>
      </c>
      <c r="P3595" t="s">
        <v>8271</v>
      </c>
      <c r="Q3595">
        <v>1.1063333333333334</v>
      </c>
      <c r="R3595">
        <v>77.186046511627907</v>
      </c>
      <c r="S3595" t="s">
        <v>8319</v>
      </c>
      <c r="T3595" t="s">
        <v>8350</v>
      </c>
    </row>
    <row r="3596" spans="1:20" x14ac:dyDescent="0.2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v>42617.066921296297</v>
      </c>
      <c r="K3596">
        <v>1470792982</v>
      </c>
      <c r="L3596" s="10">
        <v>42592.066921296297</v>
      </c>
      <c r="M3596" t="b">
        <v>0</v>
      </c>
      <c r="N3596">
        <v>36</v>
      </c>
      <c r="O3596" t="b">
        <v>1</v>
      </c>
      <c r="P3596" t="s">
        <v>8271</v>
      </c>
      <c r="Q3596">
        <v>1.2593749999999999</v>
      </c>
      <c r="R3596">
        <v>55.972222222222221</v>
      </c>
      <c r="S3596" t="s">
        <v>8319</v>
      </c>
      <c r="T3596" t="s">
        <v>8350</v>
      </c>
    </row>
    <row r="3597" spans="1:20" x14ac:dyDescent="0.2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v>42076.290972222225</v>
      </c>
      <c r="K3597">
        <v>1423959123</v>
      </c>
      <c r="L3597" s="10">
        <v>42050.008368055554</v>
      </c>
      <c r="M3597" t="b">
        <v>0</v>
      </c>
      <c r="N3597">
        <v>62</v>
      </c>
      <c r="O3597" t="b">
        <v>1</v>
      </c>
      <c r="P3597" t="s">
        <v>8271</v>
      </c>
      <c r="Q3597">
        <v>1.1850000000000001</v>
      </c>
      <c r="R3597">
        <v>49.693548387096776</v>
      </c>
      <c r="S3597" t="s">
        <v>8319</v>
      </c>
      <c r="T3597" t="s">
        <v>8350</v>
      </c>
    </row>
    <row r="3598" spans="1:20" x14ac:dyDescent="0.2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v>41877.715069444443</v>
      </c>
      <c r="K3598">
        <v>1407258582</v>
      </c>
      <c r="L3598" s="10">
        <v>41856.715069444443</v>
      </c>
      <c r="M3598" t="b">
        <v>0</v>
      </c>
      <c r="N3598">
        <v>15</v>
      </c>
      <c r="O3598" t="b">
        <v>1</v>
      </c>
      <c r="P3598" t="s">
        <v>8271</v>
      </c>
      <c r="Q3598">
        <v>1.0772727272727274</v>
      </c>
      <c r="R3598">
        <v>79</v>
      </c>
      <c r="S3598" t="s">
        <v>8319</v>
      </c>
      <c r="T3598" t="s">
        <v>8350</v>
      </c>
    </row>
    <row r="3599" spans="1:20" x14ac:dyDescent="0.2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v>42432.249305555553</v>
      </c>
      <c r="K3599">
        <v>1455717790</v>
      </c>
      <c r="L3599" s="10">
        <v>42417.585532407407</v>
      </c>
      <c r="M3599" t="b">
        <v>0</v>
      </c>
      <c r="N3599">
        <v>33</v>
      </c>
      <c r="O3599" t="b">
        <v>1</v>
      </c>
      <c r="P3599" t="s">
        <v>8271</v>
      </c>
      <c r="Q3599">
        <v>1.026</v>
      </c>
      <c r="R3599">
        <v>77.727272727272734</v>
      </c>
      <c r="S3599" t="s">
        <v>8319</v>
      </c>
      <c r="T3599" t="s">
        <v>8350</v>
      </c>
    </row>
    <row r="3600" spans="1:20" x14ac:dyDescent="0.2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v>41885.207638888889</v>
      </c>
      <c r="K3600">
        <v>1408129822</v>
      </c>
      <c r="L3600" s="10">
        <v>41866.79886574074</v>
      </c>
      <c r="M3600" t="b">
        <v>0</v>
      </c>
      <c r="N3600">
        <v>27</v>
      </c>
      <c r="O3600" t="b">
        <v>1</v>
      </c>
      <c r="P3600" t="s">
        <v>8271</v>
      </c>
      <c r="Q3600">
        <v>1.101</v>
      </c>
      <c r="R3600">
        <v>40.777777777777779</v>
      </c>
      <c r="S3600" t="s">
        <v>8319</v>
      </c>
      <c r="T3600" t="s">
        <v>8350</v>
      </c>
    </row>
    <row r="3601" spans="1:20" x14ac:dyDescent="0.2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v>42246</v>
      </c>
      <c r="K3601">
        <v>1438715077</v>
      </c>
      <c r="L3601" s="10">
        <v>42220.79487268519</v>
      </c>
      <c r="M3601" t="b">
        <v>0</v>
      </c>
      <c r="N3601">
        <v>17</v>
      </c>
      <c r="O3601" t="b">
        <v>1</v>
      </c>
      <c r="P3601" t="s">
        <v>8271</v>
      </c>
      <c r="Q3601">
        <v>2.02</v>
      </c>
      <c r="R3601">
        <v>59.411764705882355</v>
      </c>
      <c r="S3601" t="s">
        <v>8319</v>
      </c>
      <c r="T3601" t="s">
        <v>8350</v>
      </c>
    </row>
    <row r="3602" spans="1:20" x14ac:dyDescent="0.2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v>42656.849120370374</v>
      </c>
      <c r="K3602">
        <v>1473970964</v>
      </c>
      <c r="L3602" s="10">
        <v>42628.849120370374</v>
      </c>
      <c r="M3602" t="b">
        <v>0</v>
      </c>
      <c r="N3602">
        <v>4</v>
      </c>
      <c r="O3602" t="b">
        <v>1</v>
      </c>
      <c r="P3602" t="s">
        <v>8271</v>
      </c>
      <c r="Q3602">
        <v>1.3</v>
      </c>
      <c r="R3602">
        <v>3.25</v>
      </c>
      <c r="S3602" t="s">
        <v>8319</v>
      </c>
      <c r="T3602" t="s">
        <v>8350</v>
      </c>
    </row>
    <row r="3603" spans="1:20" x14ac:dyDescent="0.2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v>42020.99863425926</v>
      </c>
      <c r="K3603">
        <v>1418860682</v>
      </c>
      <c r="L3603" s="10">
        <v>41990.99863425926</v>
      </c>
      <c r="M3603" t="b">
        <v>0</v>
      </c>
      <c r="N3603">
        <v>53</v>
      </c>
      <c r="O3603" t="b">
        <v>1</v>
      </c>
      <c r="P3603" t="s">
        <v>8271</v>
      </c>
      <c r="Q3603">
        <v>1.0435000000000001</v>
      </c>
      <c r="R3603">
        <v>39.377358490566039</v>
      </c>
      <c r="S3603" t="s">
        <v>8319</v>
      </c>
      <c r="T3603" t="s">
        <v>8350</v>
      </c>
    </row>
    <row r="3604" spans="1:20" x14ac:dyDescent="0.2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v>42507.894432870366</v>
      </c>
      <c r="K3604">
        <v>1458336479</v>
      </c>
      <c r="L3604" s="10">
        <v>42447.894432870366</v>
      </c>
      <c r="M3604" t="b">
        <v>0</v>
      </c>
      <c r="N3604">
        <v>49</v>
      </c>
      <c r="O3604" t="b">
        <v>1</v>
      </c>
      <c r="P3604" t="s">
        <v>8271</v>
      </c>
      <c r="Q3604">
        <v>1.0004999999999999</v>
      </c>
      <c r="R3604">
        <v>81.673469387755105</v>
      </c>
      <c r="S3604" t="s">
        <v>8319</v>
      </c>
      <c r="T3604" t="s">
        <v>8350</v>
      </c>
    </row>
    <row r="3605" spans="1:20" x14ac:dyDescent="0.2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v>42313.906018518523</v>
      </c>
      <c r="K3605">
        <v>1444164280</v>
      </c>
      <c r="L3605" s="10">
        <v>42283.864351851851</v>
      </c>
      <c r="M3605" t="b">
        <v>0</v>
      </c>
      <c r="N3605">
        <v>57</v>
      </c>
      <c r="O3605" t="b">
        <v>1</v>
      </c>
      <c r="P3605" t="s">
        <v>8271</v>
      </c>
      <c r="Q3605">
        <v>1.7066666666666668</v>
      </c>
      <c r="R3605">
        <v>44.912280701754383</v>
      </c>
      <c r="S3605" t="s">
        <v>8319</v>
      </c>
      <c r="T3605" t="s">
        <v>8350</v>
      </c>
    </row>
    <row r="3606" spans="1:20" x14ac:dyDescent="0.2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v>42489.290972222225</v>
      </c>
      <c r="K3606">
        <v>1461370956</v>
      </c>
      <c r="L3606" s="10">
        <v>42483.015694444446</v>
      </c>
      <c r="M3606" t="b">
        <v>0</v>
      </c>
      <c r="N3606">
        <v>69</v>
      </c>
      <c r="O3606" t="b">
        <v>1</v>
      </c>
      <c r="P3606" t="s">
        <v>8271</v>
      </c>
      <c r="Q3606">
        <v>1.1283333333333334</v>
      </c>
      <c r="R3606">
        <v>49.05797101449275</v>
      </c>
      <c r="S3606" t="s">
        <v>8319</v>
      </c>
      <c r="T3606" t="s">
        <v>8350</v>
      </c>
    </row>
    <row r="3607" spans="1:20" x14ac:dyDescent="0.2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v>42413.793124999997</v>
      </c>
      <c r="K3607">
        <v>1452798126</v>
      </c>
      <c r="L3607" s="10">
        <v>42383.793124999997</v>
      </c>
      <c r="M3607" t="b">
        <v>0</v>
      </c>
      <c r="N3607">
        <v>15</v>
      </c>
      <c r="O3607" t="b">
        <v>1</v>
      </c>
      <c r="P3607" t="s">
        <v>8271</v>
      </c>
      <c r="Q3607">
        <v>1.84</v>
      </c>
      <c r="R3607">
        <v>30.666666666666668</v>
      </c>
      <c r="S3607" t="s">
        <v>8319</v>
      </c>
      <c r="T3607" t="s">
        <v>8350</v>
      </c>
    </row>
    <row r="3608" spans="1:20" x14ac:dyDescent="0.2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v>42596.604826388888</v>
      </c>
      <c r="K3608">
        <v>1468593057</v>
      </c>
      <c r="L3608" s="10">
        <v>42566.604826388888</v>
      </c>
      <c r="M3608" t="b">
        <v>0</v>
      </c>
      <c r="N3608">
        <v>64</v>
      </c>
      <c r="O3608" t="b">
        <v>1</v>
      </c>
      <c r="P3608" t="s">
        <v>8271</v>
      </c>
      <c r="Q3608">
        <v>1.3026666666666666</v>
      </c>
      <c r="R3608">
        <v>61.0625</v>
      </c>
      <c r="S3608" t="s">
        <v>8319</v>
      </c>
      <c r="T3608" t="s">
        <v>8350</v>
      </c>
    </row>
    <row r="3609" spans="1:20" x14ac:dyDescent="0.2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v>42353</v>
      </c>
      <c r="K3609">
        <v>1448924882</v>
      </c>
      <c r="L3609" s="10">
        <v>42338.963912037041</v>
      </c>
      <c r="M3609" t="b">
        <v>0</v>
      </c>
      <c r="N3609">
        <v>20</v>
      </c>
      <c r="O3609" t="b">
        <v>1</v>
      </c>
      <c r="P3609" t="s">
        <v>8271</v>
      </c>
      <c r="Q3609">
        <v>1.0545454545454545</v>
      </c>
      <c r="R3609">
        <v>29</v>
      </c>
      <c r="S3609" t="s">
        <v>8319</v>
      </c>
      <c r="T3609" t="s">
        <v>8350</v>
      </c>
    </row>
    <row r="3610" spans="1:20" x14ac:dyDescent="0.2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v>42538.583333333328</v>
      </c>
      <c r="K3610">
        <v>1463418090</v>
      </c>
      <c r="L3610" s="10">
        <v>42506.709375000006</v>
      </c>
      <c r="M3610" t="b">
        <v>0</v>
      </c>
      <c r="N3610">
        <v>27</v>
      </c>
      <c r="O3610" t="b">
        <v>1</v>
      </c>
      <c r="P3610" t="s">
        <v>8271</v>
      </c>
      <c r="Q3610">
        <v>1</v>
      </c>
      <c r="R3610">
        <v>29.62962962962963</v>
      </c>
      <c r="S3610" t="s">
        <v>8319</v>
      </c>
      <c r="T3610" t="s">
        <v>8350</v>
      </c>
    </row>
    <row r="3611" spans="1:20" x14ac:dyDescent="0.2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v>42459.950057870374</v>
      </c>
      <c r="K3611">
        <v>1456789685</v>
      </c>
      <c r="L3611" s="10">
        <v>42429.991724537031</v>
      </c>
      <c r="M3611" t="b">
        <v>0</v>
      </c>
      <c r="N3611">
        <v>21</v>
      </c>
      <c r="O3611" t="b">
        <v>1</v>
      </c>
      <c r="P3611" t="s">
        <v>8271</v>
      </c>
      <c r="Q3611">
        <v>1.5331632653061225</v>
      </c>
      <c r="R3611">
        <v>143.0952380952381</v>
      </c>
      <c r="S3611" t="s">
        <v>8319</v>
      </c>
      <c r="T3611" t="s">
        <v>8350</v>
      </c>
    </row>
    <row r="3612" spans="1:20" x14ac:dyDescent="0.2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v>42233.432129629626</v>
      </c>
      <c r="K3612">
        <v>1437214936</v>
      </c>
      <c r="L3612" s="10">
        <v>42203.432129629626</v>
      </c>
      <c r="M3612" t="b">
        <v>0</v>
      </c>
      <c r="N3612">
        <v>31</v>
      </c>
      <c r="O3612" t="b">
        <v>1</v>
      </c>
      <c r="P3612" t="s">
        <v>8271</v>
      </c>
      <c r="Q3612">
        <v>1.623</v>
      </c>
      <c r="R3612">
        <v>52.354838709677416</v>
      </c>
      <c r="S3612" t="s">
        <v>8319</v>
      </c>
      <c r="T3612" t="s">
        <v>8350</v>
      </c>
    </row>
    <row r="3613" spans="1:20" x14ac:dyDescent="0.2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v>42102.370381944449</v>
      </c>
      <c r="K3613">
        <v>1425891201</v>
      </c>
      <c r="L3613" s="10">
        <v>42072.370381944449</v>
      </c>
      <c r="M3613" t="b">
        <v>0</v>
      </c>
      <c r="N3613">
        <v>51</v>
      </c>
      <c r="O3613" t="b">
        <v>1</v>
      </c>
      <c r="P3613" t="s">
        <v>8271</v>
      </c>
      <c r="Q3613">
        <v>1.36</v>
      </c>
      <c r="R3613">
        <v>66.666666666666671</v>
      </c>
      <c r="S3613" t="s">
        <v>8319</v>
      </c>
      <c r="T3613" t="s">
        <v>8350</v>
      </c>
    </row>
    <row r="3614" spans="1:20" x14ac:dyDescent="0.2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v>41799.726979166669</v>
      </c>
      <c r="K3614">
        <v>1401470811</v>
      </c>
      <c r="L3614" s="10">
        <v>41789.726979166669</v>
      </c>
      <c r="M3614" t="b">
        <v>0</v>
      </c>
      <c r="N3614">
        <v>57</v>
      </c>
      <c r="O3614" t="b">
        <v>1</v>
      </c>
      <c r="P3614" t="s">
        <v>8271</v>
      </c>
      <c r="Q3614">
        <v>1.444</v>
      </c>
      <c r="R3614">
        <v>126.66666666666667</v>
      </c>
      <c r="S3614" t="s">
        <v>8319</v>
      </c>
      <c r="T3614" t="s">
        <v>8350</v>
      </c>
    </row>
    <row r="3615" spans="1:20" x14ac:dyDescent="0.2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v>41818.58997685185</v>
      </c>
      <c r="K3615">
        <v>1401372574</v>
      </c>
      <c r="L3615" s="10">
        <v>41788.58997685185</v>
      </c>
      <c r="M3615" t="b">
        <v>0</v>
      </c>
      <c r="N3615">
        <v>20</v>
      </c>
      <c r="O3615" t="b">
        <v>1</v>
      </c>
      <c r="P3615" t="s">
        <v>8271</v>
      </c>
      <c r="Q3615">
        <v>1</v>
      </c>
      <c r="R3615">
        <v>62.5</v>
      </c>
      <c r="S3615" t="s">
        <v>8319</v>
      </c>
      <c r="T3615" t="s">
        <v>8350</v>
      </c>
    </row>
    <row r="3616" spans="1:20" x14ac:dyDescent="0.2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v>42174.041851851856</v>
      </c>
      <c r="K3616">
        <v>1432083616</v>
      </c>
      <c r="L3616" s="10">
        <v>42144.041851851856</v>
      </c>
      <c r="M3616" t="b">
        <v>0</v>
      </c>
      <c r="N3616">
        <v>71</v>
      </c>
      <c r="O3616" t="b">
        <v>1</v>
      </c>
      <c r="P3616" t="s">
        <v>8271</v>
      </c>
      <c r="Q3616">
        <v>1.008</v>
      </c>
      <c r="R3616">
        <v>35.492957746478872</v>
      </c>
      <c r="S3616" t="s">
        <v>8319</v>
      </c>
      <c r="T3616" t="s">
        <v>8350</v>
      </c>
    </row>
    <row r="3617" spans="1:20" x14ac:dyDescent="0.2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v>42348.593703703707</v>
      </c>
      <c r="K3617">
        <v>1447164896</v>
      </c>
      <c r="L3617" s="10">
        <v>42318.593703703707</v>
      </c>
      <c r="M3617" t="b">
        <v>0</v>
      </c>
      <c r="N3617">
        <v>72</v>
      </c>
      <c r="O3617" t="b">
        <v>1</v>
      </c>
      <c r="P3617" t="s">
        <v>8271</v>
      </c>
      <c r="Q3617">
        <v>1.0680000000000001</v>
      </c>
      <c r="R3617">
        <v>37.083333333333336</v>
      </c>
      <c r="S3617" t="s">
        <v>8319</v>
      </c>
      <c r="T3617" t="s">
        <v>8350</v>
      </c>
    </row>
    <row r="3618" spans="1:20" x14ac:dyDescent="0.2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v>42082.908148148148</v>
      </c>
      <c r="K3618">
        <v>1424213264</v>
      </c>
      <c r="L3618" s="10">
        <v>42052.949814814812</v>
      </c>
      <c r="M3618" t="b">
        <v>0</v>
      </c>
      <c r="N3618">
        <v>45</v>
      </c>
      <c r="O3618" t="b">
        <v>1</v>
      </c>
      <c r="P3618" t="s">
        <v>8271</v>
      </c>
      <c r="Q3618">
        <v>1.248</v>
      </c>
      <c r="R3618">
        <v>69.333333333333329</v>
      </c>
      <c r="S3618" t="s">
        <v>8319</v>
      </c>
      <c r="T3618" t="s">
        <v>8350</v>
      </c>
    </row>
    <row r="3619" spans="1:20" x14ac:dyDescent="0.2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v>42794</v>
      </c>
      <c r="K3619">
        <v>1486996729</v>
      </c>
      <c r="L3619" s="10">
        <v>42779.610289351855</v>
      </c>
      <c r="M3619" t="b">
        <v>0</v>
      </c>
      <c r="N3619">
        <v>51</v>
      </c>
      <c r="O3619" t="b">
        <v>1</v>
      </c>
      <c r="P3619" t="s">
        <v>8271</v>
      </c>
      <c r="Q3619">
        <v>1.1891891891891893</v>
      </c>
      <c r="R3619">
        <v>17.254901960784313</v>
      </c>
      <c r="S3619" t="s">
        <v>8319</v>
      </c>
      <c r="T3619" t="s">
        <v>8350</v>
      </c>
    </row>
    <row r="3620" spans="1:20" x14ac:dyDescent="0.2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v>42158.627893518518</v>
      </c>
      <c r="K3620">
        <v>1430751850</v>
      </c>
      <c r="L3620" s="10">
        <v>42128.627893518518</v>
      </c>
      <c r="M3620" t="b">
        <v>0</v>
      </c>
      <c r="N3620">
        <v>56</v>
      </c>
      <c r="O3620" t="b">
        <v>1</v>
      </c>
      <c r="P3620" t="s">
        <v>8271</v>
      </c>
      <c r="Q3620">
        <v>1.01</v>
      </c>
      <c r="R3620">
        <v>36.071428571428569</v>
      </c>
      <c r="S3620" t="s">
        <v>8319</v>
      </c>
      <c r="T3620" t="s">
        <v>8350</v>
      </c>
    </row>
    <row r="3621" spans="1:20" x14ac:dyDescent="0.2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v>42693.916666666672</v>
      </c>
      <c r="K3621">
        <v>1476760226</v>
      </c>
      <c r="L3621" s="10">
        <v>42661.132245370376</v>
      </c>
      <c r="M3621" t="b">
        <v>0</v>
      </c>
      <c r="N3621">
        <v>17</v>
      </c>
      <c r="O3621" t="b">
        <v>1</v>
      </c>
      <c r="P3621" t="s">
        <v>8271</v>
      </c>
      <c r="Q3621">
        <v>1.1299999999999999</v>
      </c>
      <c r="R3621">
        <v>66.470588235294116</v>
      </c>
      <c r="S3621" t="s">
        <v>8319</v>
      </c>
      <c r="T3621" t="s">
        <v>8350</v>
      </c>
    </row>
    <row r="3622" spans="1:20" x14ac:dyDescent="0.2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v>42068.166666666672</v>
      </c>
      <c r="K3622">
        <v>1422916261</v>
      </c>
      <c r="L3622" s="10"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>
        <v>1.0519047619047619</v>
      </c>
      <c r="R3622">
        <v>56.065989847715734</v>
      </c>
      <c r="S3622" t="s">
        <v>8319</v>
      </c>
      <c r="T3622" t="s">
        <v>8350</v>
      </c>
    </row>
    <row r="3623" spans="1:20" x14ac:dyDescent="0.2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v>42643.875</v>
      </c>
      <c r="K3623">
        <v>1473200844</v>
      </c>
      <c r="L3623" s="10">
        <v>42619.935694444444</v>
      </c>
      <c r="M3623" t="b">
        <v>0</v>
      </c>
      <c r="N3623">
        <v>70</v>
      </c>
      <c r="O3623" t="b">
        <v>1</v>
      </c>
      <c r="P3623" t="s">
        <v>8271</v>
      </c>
      <c r="Q3623">
        <v>1.0973333333333333</v>
      </c>
      <c r="R3623">
        <v>47.028571428571432</v>
      </c>
      <c r="S3623" t="s">
        <v>8319</v>
      </c>
      <c r="T3623" t="s">
        <v>8350</v>
      </c>
    </row>
    <row r="3624" spans="1:20" x14ac:dyDescent="0.2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v>41910.140972222223</v>
      </c>
      <c r="K3624">
        <v>1409030371</v>
      </c>
      <c r="L3624" s="10">
        <v>41877.221886574072</v>
      </c>
      <c r="M3624" t="b">
        <v>0</v>
      </c>
      <c r="N3624">
        <v>21</v>
      </c>
      <c r="O3624" t="b">
        <v>1</v>
      </c>
      <c r="P3624" t="s">
        <v>8271</v>
      </c>
      <c r="Q3624">
        <v>1.00099</v>
      </c>
      <c r="R3624">
        <v>47.666190476190479</v>
      </c>
      <c r="S3624" t="s">
        <v>8319</v>
      </c>
      <c r="T3624" t="s">
        <v>8350</v>
      </c>
    </row>
    <row r="3625" spans="1:20" x14ac:dyDescent="0.2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v>41846.291666666664</v>
      </c>
      <c r="K3625">
        <v>1404841270</v>
      </c>
      <c r="L3625" s="10">
        <v>41828.736921296295</v>
      </c>
      <c r="M3625" t="b">
        <v>0</v>
      </c>
      <c r="N3625">
        <v>34</v>
      </c>
      <c r="O3625" t="b">
        <v>1</v>
      </c>
      <c r="P3625" t="s">
        <v>8271</v>
      </c>
      <c r="Q3625">
        <v>1.2</v>
      </c>
      <c r="R3625">
        <v>88.235294117647058</v>
      </c>
      <c r="S3625" t="s">
        <v>8319</v>
      </c>
      <c r="T3625" t="s">
        <v>8350</v>
      </c>
    </row>
    <row r="3626" spans="1:20" x14ac:dyDescent="0.2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v>42605.774189814809</v>
      </c>
      <c r="K3626">
        <v>1466793290</v>
      </c>
      <c r="L3626" s="10">
        <v>42545.774189814809</v>
      </c>
      <c r="M3626" t="b">
        <v>0</v>
      </c>
      <c r="N3626">
        <v>39</v>
      </c>
      <c r="O3626" t="b">
        <v>1</v>
      </c>
      <c r="P3626" t="s">
        <v>8271</v>
      </c>
      <c r="Q3626">
        <v>1.0493333333333332</v>
      </c>
      <c r="R3626">
        <v>80.717948717948715</v>
      </c>
      <c r="S3626" t="s">
        <v>8319</v>
      </c>
      <c r="T3626" t="s">
        <v>8350</v>
      </c>
    </row>
    <row r="3627" spans="1:20" x14ac:dyDescent="0.2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v>42187.652511574073</v>
      </c>
      <c r="K3627">
        <v>1433259577</v>
      </c>
      <c r="L3627" s="10">
        <v>42157.652511574073</v>
      </c>
      <c r="M3627" t="b">
        <v>0</v>
      </c>
      <c r="N3627">
        <v>78</v>
      </c>
      <c r="O3627" t="b">
        <v>1</v>
      </c>
      <c r="P3627" t="s">
        <v>8271</v>
      </c>
      <c r="Q3627">
        <v>1.0266666666666666</v>
      </c>
      <c r="R3627">
        <v>39.487179487179489</v>
      </c>
      <c r="S3627" t="s">
        <v>8319</v>
      </c>
      <c r="T3627" t="s">
        <v>8350</v>
      </c>
    </row>
    <row r="3628" spans="1:20" x14ac:dyDescent="0.2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v>41867.667326388888</v>
      </c>
      <c r="K3628">
        <v>1406390457</v>
      </c>
      <c r="L3628" s="10">
        <v>41846.667326388888</v>
      </c>
      <c r="M3628" t="b">
        <v>0</v>
      </c>
      <c r="N3628">
        <v>48</v>
      </c>
      <c r="O3628" t="b">
        <v>1</v>
      </c>
      <c r="P3628" t="s">
        <v>8271</v>
      </c>
      <c r="Q3628">
        <v>1.0182500000000001</v>
      </c>
      <c r="R3628">
        <v>84.854166666666671</v>
      </c>
      <c r="S3628" t="s">
        <v>8319</v>
      </c>
      <c r="T3628" t="s">
        <v>8350</v>
      </c>
    </row>
    <row r="3629" spans="1:20" x14ac:dyDescent="0.2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v>42511.165972222225</v>
      </c>
      <c r="K3629">
        <v>1459446487</v>
      </c>
      <c r="L3629" s="10">
        <v>42460.741747685184</v>
      </c>
      <c r="M3629" t="b">
        <v>0</v>
      </c>
      <c r="N3629">
        <v>29</v>
      </c>
      <c r="O3629" t="b">
        <v>1</v>
      </c>
      <c r="P3629" t="s">
        <v>8271</v>
      </c>
      <c r="Q3629">
        <v>1</v>
      </c>
      <c r="R3629">
        <v>68.965517241379317</v>
      </c>
      <c r="S3629" t="s">
        <v>8319</v>
      </c>
      <c r="T3629" t="s">
        <v>8350</v>
      </c>
    </row>
    <row r="3630" spans="1:20" x14ac:dyDescent="0.2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v>42351.874953703707</v>
      </c>
      <c r="K3630">
        <v>1444852796</v>
      </c>
      <c r="L3630" s="10">
        <v>42291.833287037036</v>
      </c>
      <c r="M3630" t="b">
        <v>0</v>
      </c>
      <c r="N3630">
        <v>0</v>
      </c>
      <c r="O3630" t="b">
        <v>0</v>
      </c>
      <c r="P3630" t="s">
        <v>8305</v>
      </c>
      <c r="Q3630">
        <v>0</v>
      </c>
      <c r="R3630" t="e">
        <v>#DIV/0!</v>
      </c>
      <c r="S3630" t="s">
        <v>8319</v>
      </c>
      <c r="T3630" t="s">
        <v>8344</v>
      </c>
    </row>
    <row r="3631" spans="1:20" x14ac:dyDescent="0.2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v>42495.708333333328</v>
      </c>
      <c r="K3631">
        <v>1457403364</v>
      </c>
      <c r="L3631" s="10">
        <v>42437.094490740739</v>
      </c>
      <c r="M3631" t="b">
        <v>0</v>
      </c>
      <c r="N3631">
        <v>2</v>
      </c>
      <c r="O3631" t="b">
        <v>0</v>
      </c>
      <c r="P3631" t="s">
        <v>8305</v>
      </c>
      <c r="Q3631">
        <v>1.9999999999999999E-6</v>
      </c>
      <c r="R3631">
        <v>1</v>
      </c>
      <c r="S3631" t="s">
        <v>8319</v>
      </c>
      <c r="T3631" t="s">
        <v>8344</v>
      </c>
    </row>
    <row r="3632" spans="1:20" x14ac:dyDescent="0.2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v>41972.888773148152</v>
      </c>
      <c r="K3632">
        <v>1414700390</v>
      </c>
      <c r="L3632" s="10">
        <v>41942.84710648148</v>
      </c>
      <c r="M3632" t="b">
        <v>0</v>
      </c>
      <c r="N3632">
        <v>1</v>
      </c>
      <c r="O3632" t="b">
        <v>0</v>
      </c>
      <c r="P3632" t="s">
        <v>8305</v>
      </c>
      <c r="Q3632">
        <v>3.3333333333333332E-4</v>
      </c>
      <c r="R3632">
        <v>1</v>
      </c>
      <c r="S3632" t="s">
        <v>8319</v>
      </c>
      <c r="T3632" t="s">
        <v>8344</v>
      </c>
    </row>
    <row r="3633" spans="1:20" x14ac:dyDescent="0.2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v>41905.165972222225</v>
      </c>
      <c r="K3633">
        <v>1409335497</v>
      </c>
      <c r="L3633" s="10">
        <v>41880.753437499996</v>
      </c>
      <c r="M3633" t="b">
        <v>0</v>
      </c>
      <c r="N3633">
        <v>59</v>
      </c>
      <c r="O3633" t="b">
        <v>0</v>
      </c>
      <c r="P3633" t="s">
        <v>8305</v>
      </c>
      <c r="Q3633">
        <v>0.51023391812865493</v>
      </c>
      <c r="R3633">
        <v>147.88135593220338</v>
      </c>
      <c r="S3633" t="s">
        <v>8319</v>
      </c>
      <c r="T3633" t="s">
        <v>8344</v>
      </c>
    </row>
    <row r="3634" spans="1:20" x14ac:dyDescent="0.2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v>41966.936909722222</v>
      </c>
      <c r="K3634">
        <v>1415053749</v>
      </c>
      <c r="L3634" s="10">
        <v>41946.936909722222</v>
      </c>
      <c r="M3634" t="b">
        <v>0</v>
      </c>
      <c r="N3634">
        <v>1</v>
      </c>
      <c r="O3634" t="b">
        <v>0</v>
      </c>
      <c r="P3634" t="s">
        <v>8305</v>
      </c>
      <c r="Q3634">
        <v>0.2</v>
      </c>
      <c r="R3634">
        <v>100</v>
      </c>
      <c r="S3634" t="s">
        <v>8319</v>
      </c>
      <c r="T3634" t="s">
        <v>8344</v>
      </c>
    </row>
    <row r="3635" spans="1:20" x14ac:dyDescent="0.2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v>42693.041666666672</v>
      </c>
      <c r="K3635">
        <v>1475765867</v>
      </c>
      <c r="L3635" s="10">
        <v>42649.623460648145</v>
      </c>
      <c r="M3635" t="b">
        <v>0</v>
      </c>
      <c r="N3635">
        <v>31</v>
      </c>
      <c r="O3635" t="b">
        <v>0</v>
      </c>
      <c r="P3635" t="s">
        <v>8305</v>
      </c>
      <c r="Q3635">
        <v>0.35239999999999999</v>
      </c>
      <c r="R3635">
        <v>56.838709677419352</v>
      </c>
      <c r="S3635" t="s">
        <v>8319</v>
      </c>
      <c r="T3635" t="s">
        <v>8344</v>
      </c>
    </row>
    <row r="3636" spans="1:20" x14ac:dyDescent="0.2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v>42749.165972222225</v>
      </c>
      <c r="K3636">
        <v>1480219174</v>
      </c>
      <c r="L3636" s="10">
        <v>42701.166365740741</v>
      </c>
      <c r="M3636" t="b">
        <v>0</v>
      </c>
      <c r="N3636">
        <v>18</v>
      </c>
      <c r="O3636" t="b">
        <v>0</v>
      </c>
      <c r="P3636" t="s">
        <v>8305</v>
      </c>
      <c r="Q3636">
        <v>4.2466666666666666E-2</v>
      </c>
      <c r="R3636">
        <v>176.94444444444446</v>
      </c>
      <c r="S3636" t="s">
        <v>8319</v>
      </c>
      <c r="T3636" t="s">
        <v>8344</v>
      </c>
    </row>
    <row r="3637" spans="1:20" x14ac:dyDescent="0.2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v>42480.88282407407</v>
      </c>
      <c r="K3637">
        <v>1458594676</v>
      </c>
      <c r="L3637" s="10">
        <v>42450.88282407407</v>
      </c>
      <c r="M3637" t="b">
        <v>0</v>
      </c>
      <c r="N3637">
        <v>10</v>
      </c>
      <c r="O3637" t="b">
        <v>0</v>
      </c>
      <c r="P3637" t="s">
        <v>8305</v>
      </c>
      <c r="Q3637">
        <v>0.36457142857142855</v>
      </c>
      <c r="R3637">
        <v>127.6</v>
      </c>
      <c r="S3637" t="s">
        <v>8319</v>
      </c>
      <c r="T3637" t="s">
        <v>8344</v>
      </c>
    </row>
    <row r="3638" spans="1:20" x14ac:dyDescent="0.2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v>42261.694780092599</v>
      </c>
      <c r="K3638">
        <v>1439224829</v>
      </c>
      <c r="L3638" s="10">
        <v>42226.694780092599</v>
      </c>
      <c r="M3638" t="b">
        <v>0</v>
      </c>
      <c r="N3638">
        <v>0</v>
      </c>
      <c r="O3638" t="b">
        <v>0</v>
      </c>
      <c r="P3638" t="s">
        <v>8305</v>
      </c>
      <c r="Q3638">
        <v>0</v>
      </c>
      <c r="R3638" t="e">
        <v>#DIV/0!</v>
      </c>
      <c r="S3638" t="s">
        <v>8319</v>
      </c>
      <c r="T3638" t="s">
        <v>8344</v>
      </c>
    </row>
    <row r="3639" spans="1:20" x14ac:dyDescent="0.2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v>42005.700636574074</v>
      </c>
      <c r="K3639">
        <v>1417538935</v>
      </c>
      <c r="L3639" s="10">
        <v>41975.700636574074</v>
      </c>
      <c r="M3639" t="b">
        <v>0</v>
      </c>
      <c r="N3639">
        <v>14</v>
      </c>
      <c r="O3639" t="b">
        <v>0</v>
      </c>
      <c r="P3639" t="s">
        <v>8305</v>
      </c>
      <c r="Q3639">
        <v>0.30866666666666664</v>
      </c>
      <c r="R3639">
        <v>66.142857142857139</v>
      </c>
      <c r="S3639" t="s">
        <v>8319</v>
      </c>
      <c r="T3639" t="s">
        <v>8344</v>
      </c>
    </row>
    <row r="3640" spans="1:20" x14ac:dyDescent="0.2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v>42113.631157407406</v>
      </c>
      <c r="K3640">
        <v>1424275732</v>
      </c>
      <c r="L3640" s="10">
        <v>42053.672824074078</v>
      </c>
      <c r="M3640" t="b">
        <v>0</v>
      </c>
      <c r="N3640">
        <v>2</v>
      </c>
      <c r="O3640" t="b">
        <v>0</v>
      </c>
      <c r="P3640" t="s">
        <v>8305</v>
      </c>
      <c r="Q3640">
        <v>6.545454545454546E-2</v>
      </c>
      <c r="R3640">
        <v>108</v>
      </c>
      <c r="S3640" t="s">
        <v>8319</v>
      </c>
      <c r="T3640" t="s">
        <v>8344</v>
      </c>
    </row>
    <row r="3641" spans="1:20" x14ac:dyDescent="0.2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v>42650.632638888885</v>
      </c>
      <c r="K3641">
        <v>1470672906</v>
      </c>
      <c r="L3641" s="10">
        <v>42590.677152777775</v>
      </c>
      <c r="M3641" t="b">
        <v>0</v>
      </c>
      <c r="N3641">
        <v>1</v>
      </c>
      <c r="O3641" t="b">
        <v>0</v>
      </c>
      <c r="P3641" t="s">
        <v>8305</v>
      </c>
      <c r="Q3641">
        <v>4.0000000000000003E-5</v>
      </c>
      <c r="R3641">
        <v>1</v>
      </c>
      <c r="S3641" t="s">
        <v>8319</v>
      </c>
      <c r="T3641" t="s">
        <v>8344</v>
      </c>
    </row>
    <row r="3642" spans="1:20" x14ac:dyDescent="0.2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v>42134.781597222223</v>
      </c>
      <c r="K3642">
        <v>1428691530</v>
      </c>
      <c r="L3642" s="10">
        <v>42104.781597222223</v>
      </c>
      <c r="M3642" t="b">
        <v>0</v>
      </c>
      <c r="N3642">
        <v>3</v>
      </c>
      <c r="O3642" t="b">
        <v>0</v>
      </c>
      <c r="P3642" t="s">
        <v>8305</v>
      </c>
      <c r="Q3642">
        <v>5.5E-2</v>
      </c>
      <c r="R3642">
        <v>18.333333333333332</v>
      </c>
      <c r="S3642" t="s">
        <v>8319</v>
      </c>
      <c r="T3642" t="s">
        <v>8344</v>
      </c>
    </row>
    <row r="3643" spans="1:20" x14ac:dyDescent="0.2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v>41917.208333333336</v>
      </c>
      <c r="K3643">
        <v>1410966179</v>
      </c>
      <c r="L3643" s="10">
        <v>41899.627071759263</v>
      </c>
      <c r="M3643" t="b">
        <v>0</v>
      </c>
      <c r="N3643">
        <v>0</v>
      </c>
      <c r="O3643" t="b">
        <v>0</v>
      </c>
      <c r="P3643" t="s">
        <v>8305</v>
      </c>
      <c r="Q3643">
        <v>0</v>
      </c>
      <c r="R3643" t="e">
        <v>#DIV/0!</v>
      </c>
      <c r="S3643" t="s">
        <v>8319</v>
      </c>
      <c r="T3643" t="s">
        <v>8344</v>
      </c>
    </row>
    <row r="3644" spans="1:20" x14ac:dyDescent="0.2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v>42338.708333333328</v>
      </c>
      <c r="K3644">
        <v>1445369727</v>
      </c>
      <c r="L3644" s="10">
        <v>42297.816284722227</v>
      </c>
      <c r="M3644" t="b">
        <v>0</v>
      </c>
      <c r="N3644">
        <v>2</v>
      </c>
      <c r="O3644" t="b">
        <v>0</v>
      </c>
      <c r="P3644" t="s">
        <v>8305</v>
      </c>
      <c r="Q3644">
        <v>2.1428571428571429E-2</v>
      </c>
      <c r="R3644">
        <v>7.5</v>
      </c>
      <c r="S3644" t="s">
        <v>8319</v>
      </c>
      <c r="T3644" t="s">
        <v>8344</v>
      </c>
    </row>
    <row r="3645" spans="1:20" x14ac:dyDescent="0.2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v>42325.185636574075</v>
      </c>
      <c r="K3645">
        <v>1444274839</v>
      </c>
      <c r="L3645" s="10">
        <v>42285.143969907411</v>
      </c>
      <c r="M3645" t="b">
        <v>0</v>
      </c>
      <c r="N3645">
        <v>0</v>
      </c>
      <c r="O3645" t="b">
        <v>0</v>
      </c>
      <c r="P3645" t="s">
        <v>8305</v>
      </c>
      <c r="Q3645">
        <v>0</v>
      </c>
      <c r="R3645" t="e">
        <v>#DIV/0!</v>
      </c>
      <c r="S3645" t="s">
        <v>8319</v>
      </c>
      <c r="T3645" t="s">
        <v>8344</v>
      </c>
    </row>
    <row r="3646" spans="1:20" x14ac:dyDescent="0.2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v>42437.207638888889</v>
      </c>
      <c r="K3646">
        <v>1454996887</v>
      </c>
      <c r="L3646" s="10">
        <v>42409.241747685184</v>
      </c>
      <c r="M3646" t="b">
        <v>0</v>
      </c>
      <c r="N3646">
        <v>12</v>
      </c>
      <c r="O3646" t="b">
        <v>0</v>
      </c>
      <c r="P3646" t="s">
        <v>8305</v>
      </c>
      <c r="Q3646">
        <v>0.16420000000000001</v>
      </c>
      <c r="R3646">
        <v>68.416666666666671</v>
      </c>
      <c r="S3646" t="s">
        <v>8319</v>
      </c>
      <c r="T3646" t="s">
        <v>8344</v>
      </c>
    </row>
    <row r="3647" spans="1:20" x14ac:dyDescent="0.2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v>42696.012013888889</v>
      </c>
      <c r="K3647">
        <v>1477178238</v>
      </c>
      <c r="L3647" s="10">
        <v>42665.970347222217</v>
      </c>
      <c r="M3647" t="b">
        <v>0</v>
      </c>
      <c r="N3647">
        <v>1</v>
      </c>
      <c r="O3647" t="b">
        <v>0</v>
      </c>
      <c r="P3647" t="s">
        <v>8305</v>
      </c>
      <c r="Q3647">
        <v>1E-3</v>
      </c>
      <c r="R3647">
        <v>1</v>
      </c>
      <c r="S3647" t="s">
        <v>8319</v>
      </c>
      <c r="T3647" t="s">
        <v>8344</v>
      </c>
    </row>
    <row r="3648" spans="1:20" x14ac:dyDescent="0.2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v>42171.979166666672</v>
      </c>
      <c r="K3648">
        <v>1431770802</v>
      </c>
      <c r="L3648" s="10">
        <v>42140.421319444446</v>
      </c>
      <c r="M3648" t="b">
        <v>0</v>
      </c>
      <c r="N3648">
        <v>8</v>
      </c>
      <c r="O3648" t="b">
        <v>0</v>
      </c>
      <c r="P3648" t="s">
        <v>8305</v>
      </c>
      <c r="Q3648">
        <v>4.8099999999999997E-2</v>
      </c>
      <c r="R3648">
        <v>60.125</v>
      </c>
      <c r="S3648" t="s">
        <v>8319</v>
      </c>
      <c r="T3648" t="s">
        <v>8344</v>
      </c>
    </row>
    <row r="3649" spans="1:20" x14ac:dyDescent="0.2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v>42643.749155092592</v>
      </c>
      <c r="K3649">
        <v>1471370327</v>
      </c>
      <c r="L3649" s="10">
        <v>42598.749155092592</v>
      </c>
      <c r="M3649" t="b">
        <v>0</v>
      </c>
      <c r="N3649">
        <v>2</v>
      </c>
      <c r="O3649" t="b">
        <v>0</v>
      </c>
      <c r="P3649" t="s">
        <v>8305</v>
      </c>
      <c r="Q3649">
        <v>0.06</v>
      </c>
      <c r="R3649">
        <v>15</v>
      </c>
      <c r="S3649" t="s">
        <v>8319</v>
      </c>
      <c r="T3649" t="s">
        <v>8344</v>
      </c>
    </row>
    <row r="3650" spans="1:20" x14ac:dyDescent="0.2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v>41917.292187500003</v>
      </c>
      <c r="K3650">
        <v>1409900445</v>
      </c>
      <c r="L3650" s="10">
        <v>41887.292187500003</v>
      </c>
      <c r="M3650" t="b">
        <v>0</v>
      </c>
      <c r="N3650">
        <v>73</v>
      </c>
      <c r="O3650" t="b">
        <v>1</v>
      </c>
      <c r="P3650" t="s">
        <v>8271</v>
      </c>
      <c r="Q3650">
        <v>1.003825</v>
      </c>
      <c r="R3650">
        <v>550.04109589041093</v>
      </c>
      <c r="S3650" t="s">
        <v>8319</v>
      </c>
      <c r="T3650" t="s">
        <v>8350</v>
      </c>
    </row>
    <row r="3651" spans="1:20" x14ac:dyDescent="0.2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v>41806.712893518517</v>
      </c>
      <c r="K3651">
        <v>1400691994</v>
      </c>
      <c r="L3651" s="10">
        <v>41780.712893518517</v>
      </c>
      <c r="M3651" t="b">
        <v>0</v>
      </c>
      <c r="N3651">
        <v>8</v>
      </c>
      <c r="O3651" t="b">
        <v>1</v>
      </c>
      <c r="P3651" t="s">
        <v>8271</v>
      </c>
      <c r="Q3651">
        <v>1.04</v>
      </c>
      <c r="R3651">
        <v>97.5</v>
      </c>
      <c r="S3651" t="s">
        <v>8319</v>
      </c>
      <c r="T3651" t="s">
        <v>8350</v>
      </c>
    </row>
    <row r="3652" spans="1:20" x14ac:dyDescent="0.2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v>42402.478981481487</v>
      </c>
      <c r="K3652">
        <v>1452598184</v>
      </c>
      <c r="L3652" s="10">
        <v>42381.478981481487</v>
      </c>
      <c r="M3652" t="b">
        <v>0</v>
      </c>
      <c r="N3652">
        <v>17</v>
      </c>
      <c r="O3652" t="b">
        <v>1</v>
      </c>
      <c r="P3652" t="s">
        <v>8271</v>
      </c>
      <c r="Q3652">
        <v>1</v>
      </c>
      <c r="R3652">
        <v>29.411764705882351</v>
      </c>
      <c r="S3652" t="s">
        <v>8319</v>
      </c>
      <c r="T3652" t="s">
        <v>8350</v>
      </c>
    </row>
    <row r="3653" spans="1:20" x14ac:dyDescent="0.2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v>41861.665972222225</v>
      </c>
      <c r="K3653">
        <v>1404833442</v>
      </c>
      <c r="L3653" s="10">
        <v>41828.646319444444</v>
      </c>
      <c r="M3653" t="b">
        <v>0</v>
      </c>
      <c r="N3653">
        <v>9</v>
      </c>
      <c r="O3653" t="b">
        <v>1</v>
      </c>
      <c r="P3653" t="s">
        <v>8271</v>
      </c>
      <c r="Q3653">
        <v>1.04</v>
      </c>
      <c r="R3653">
        <v>57.777777777777779</v>
      </c>
      <c r="S3653" t="s">
        <v>8319</v>
      </c>
      <c r="T3653" t="s">
        <v>8350</v>
      </c>
    </row>
    <row r="3654" spans="1:20" x14ac:dyDescent="0.2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v>42607.165972222225</v>
      </c>
      <c r="K3654">
        <v>1471188502</v>
      </c>
      <c r="L3654" s="10">
        <v>42596.644699074073</v>
      </c>
      <c r="M3654" t="b">
        <v>0</v>
      </c>
      <c r="N3654">
        <v>17</v>
      </c>
      <c r="O3654" t="b">
        <v>1</v>
      </c>
      <c r="P3654" t="s">
        <v>8271</v>
      </c>
      <c r="Q3654">
        <v>2.5066666666666668</v>
      </c>
      <c r="R3654">
        <v>44.235294117647058</v>
      </c>
      <c r="S3654" t="s">
        <v>8319</v>
      </c>
      <c r="T3654" t="s">
        <v>8350</v>
      </c>
    </row>
    <row r="3655" spans="1:20" x14ac:dyDescent="0.2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v>42221.363506944443</v>
      </c>
      <c r="K3655">
        <v>1436172207</v>
      </c>
      <c r="L3655" s="10">
        <v>42191.363506944443</v>
      </c>
      <c r="M3655" t="b">
        <v>0</v>
      </c>
      <c r="N3655">
        <v>33</v>
      </c>
      <c r="O3655" t="b">
        <v>1</v>
      </c>
      <c r="P3655" t="s">
        <v>8271</v>
      </c>
      <c r="Q3655">
        <v>1.0049999999999999</v>
      </c>
      <c r="R3655">
        <v>60.909090909090907</v>
      </c>
      <c r="S3655" t="s">
        <v>8319</v>
      </c>
      <c r="T3655" t="s">
        <v>8350</v>
      </c>
    </row>
    <row r="3656" spans="1:20" x14ac:dyDescent="0.2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v>42463.708333333328</v>
      </c>
      <c r="K3656">
        <v>1457690386</v>
      </c>
      <c r="L3656" s="10">
        <v>42440.416504629626</v>
      </c>
      <c r="M3656" t="b">
        <v>0</v>
      </c>
      <c r="N3656">
        <v>38</v>
      </c>
      <c r="O3656" t="b">
        <v>1</v>
      </c>
      <c r="P3656" t="s">
        <v>8271</v>
      </c>
      <c r="Q3656">
        <v>1.744</v>
      </c>
      <c r="R3656">
        <v>68.84210526315789</v>
      </c>
      <c r="S3656" t="s">
        <v>8319</v>
      </c>
      <c r="T3656" t="s">
        <v>8350</v>
      </c>
    </row>
    <row r="3657" spans="1:20" x14ac:dyDescent="0.2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v>42203.290972222225</v>
      </c>
      <c r="K3657">
        <v>1434654998</v>
      </c>
      <c r="L3657" s="10">
        <v>42173.803217592591</v>
      </c>
      <c r="M3657" t="b">
        <v>0</v>
      </c>
      <c r="N3657">
        <v>79</v>
      </c>
      <c r="O3657" t="b">
        <v>1</v>
      </c>
      <c r="P3657" t="s">
        <v>8271</v>
      </c>
      <c r="Q3657">
        <v>1.1626000000000001</v>
      </c>
      <c r="R3657">
        <v>73.582278481012665</v>
      </c>
      <c r="S3657" t="s">
        <v>8319</v>
      </c>
      <c r="T3657" t="s">
        <v>8350</v>
      </c>
    </row>
    <row r="3658" spans="1:20" x14ac:dyDescent="0.2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v>42767.957638888889</v>
      </c>
      <c r="K3658">
        <v>1483393836</v>
      </c>
      <c r="L3658" s="10">
        <v>42737.910138888896</v>
      </c>
      <c r="M3658" t="b">
        <v>0</v>
      </c>
      <c r="N3658">
        <v>46</v>
      </c>
      <c r="O3658" t="b">
        <v>1</v>
      </c>
      <c r="P3658" t="s">
        <v>8271</v>
      </c>
      <c r="Q3658">
        <v>1.0582</v>
      </c>
      <c r="R3658">
        <v>115.02173913043478</v>
      </c>
      <c r="S3658" t="s">
        <v>8319</v>
      </c>
      <c r="T3658" t="s">
        <v>8350</v>
      </c>
    </row>
    <row r="3659" spans="1:20" x14ac:dyDescent="0.2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v>42522.904166666667</v>
      </c>
      <c r="K3659">
        <v>1462806419</v>
      </c>
      <c r="L3659" s="10">
        <v>42499.629849537043</v>
      </c>
      <c r="M3659" t="b">
        <v>0</v>
      </c>
      <c r="N3659">
        <v>20</v>
      </c>
      <c r="O3659" t="b">
        <v>1</v>
      </c>
      <c r="P3659" t="s">
        <v>8271</v>
      </c>
      <c r="Q3659">
        <v>1.1074999999999999</v>
      </c>
      <c r="R3659">
        <v>110.75</v>
      </c>
      <c r="S3659" t="s">
        <v>8319</v>
      </c>
      <c r="T3659" t="s">
        <v>8350</v>
      </c>
    </row>
    <row r="3660" spans="1:20" x14ac:dyDescent="0.2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v>41822.165972222225</v>
      </c>
      <c r="K3660">
        <v>1400272580</v>
      </c>
      <c r="L3660" s="10">
        <v>41775.858564814815</v>
      </c>
      <c r="M3660" t="b">
        <v>0</v>
      </c>
      <c r="N3660">
        <v>20</v>
      </c>
      <c r="O3660" t="b">
        <v>1</v>
      </c>
      <c r="P3660" t="s">
        <v>8271</v>
      </c>
      <c r="Q3660">
        <v>1.0066666666666666</v>
      </c>
      <c r="R3660">
        <v>75.5</v>
      </c>
      <c r="S3660" t="s">
        <v>8319</v>
      </c>
      <c r="T3660" t="s">
        <v>8350</v>
      </c>
    </row>
    <row r="3661" spans="1:20" x14ac:dyDescent="0.2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v>42082.610416666663</v>
      </c>
      <c r="K3661">
        <v>1424414350</v>
      </c>
      <c r="L3661" s="10">
        <v>42055.277199074073</v>
      </c>
      <c r="M3661" t="b">
        <v>0</v>
      </c>
      <c r="N3661">
        <v>13</v>
      </c>
      <c r="O3661" t="b">
        <v>1</v>
      </c>
      <c r="P3661" t="s">
        <v>8271</v>
      </c>
      <c r="Q3661">
        <v>1.0203333333333333</v>
      </c>
      <c r="R3661">
        <v>235.46153846153845</v>
      </c>
      <c r="S3661" t="s">
        <v>8319</v>
      </c>
      <c r="T3661" t="s">
        <v>8350</v>
      </c>
    </row>
    <row r="3662" spans="1:20" x14ac:dyDescent="0.2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v>41996.881076388891</v>
      </c>
      <c r="K3662">
        <v>1417208925</v>
      </c>
      <c r="L3662" s="10">
        <v>41971.881076388891</v>
      </c>
      <c r="M3662" t="b">
        <v>0</v>
      </c>
      <c r="N3662">
        <v>22</v>
      </c>
      <c r="O3662" t="b">
        <v>1</v>
      </c>
      <c r="P3662" t="s">
        <v>8271</v>
      </c>
      <c r="Q3662">
        <v>1</v>
      </c>
      <c r="R3662">
        <v>11.363636363636363</v>
      </c>
      <c r="S3662" t="s">
        <v>8319</v>
      </c>
      <c r="T3662" t="s">
        <v>8350</v>
      </c>
    </row>
    <row r="3663" spans="1:20" x14ac:dyDescent="0.2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v>42470.166666666672</v>
      </c>
      <c r="K3663">
        <v>1458336672</v>
      </c>
      <c r="L3663" s="10">
        <v>42447.896666666667</v>
      </c>
      <c r="M3663" t="b">
        <v>0</v>
      </c>
      <c r="N3663">
        <v>36</v>
      </c>
      <c r="O3663" t="b">
        <v>1</v>
      </c>
      <c r="P3663" t="s">
        <v>8271</v>
      </c>
      <c r="Q3663">
        <v>1.1100000000000001</v>
      </c>
      <c r="R3663">
        <v>92.5</v>
      </c>
      <c r="S3663" t="s">
        <v>8319</v>
      </c>
      <c r="T3663" t="s">
        <v>8350</v>
      </c>
    </row>
    <row r="3664" spans="1:20" x14ac:dyDescent="0.2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v>42094.178402777776</v>
      </c>
      <c r="K3664">
        <v>1425187014</v>
      </c>
      <c r="L3664" s="10">
        <v>42064.220069444447</v>
      </c>
      <c r="M3664" t="b">
        <v>0</v>
      </c>
      <c r="N3664">
        <v>40</v>
      </c>
      <c r="O3664" t="b">
        <v>1</v>
      </c>
      <c r="P3664" t="s">
        <v>8271</v>
      </c>
      <c r="Q3664">
        <v>1.0142500000000001</v>
      </c>
      <c r="R3664">
        <v>202.85</v>
      </c>
      <c r="S3664" t="s">
        <v>8319</v>
      </c>
      <c r="T3664" t="s">
        <v>8350</v>
      </c>
    </row>
    <row r="3665" spans="1:20" x14ac:dyDescent="0.2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v>42725.493402777778</v>
      </c>
      <c r="K3665">
        <v>1477133430</v>
      </c>
      <c r="L3665" s="10">
        <v>42665.451736111107</v>
      </c>
      <c r="M3665" t="b">
        <v>0</v>
      </c>
      <c r="N3665">
        <v>9</v>
      </c>
      <c r="O3665" t="b">
        <v>1</v>
      </c>
      <c r="P3665" t="s">
        <v>8271</v>
      </c>
      <c r="Q3665">
        <v>1.04</v>
      </c>
      <c r="R3665">
        <v>26</v>
      </c>
      <c r="S3665" t="s">
        <v>8319</v>
      </c>
      <c r="T3665" t="s">
        <v>8350</v>
      </c>
    </row>
    <row r="3666" spans="1:20" x14ac:dyDescent="0.2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v>42537.248715277776</v>
      </c>
      <c r="K3666">
        <v>1464847089</v>
      </c>
      <c r="L3666" s="10">
        <v>42523.248715277776</v>
      </c>
      <c r="M3666" t="b">
        <v>0</v>
      </c>
      <c r="N3666">
        <v>19</v>
      </c>
      <c r="O3666" t="b">
        <v>1</v>
      </c>
      <c r="P3666" t="s">
        <v>8271</v>
      </c>
      <c r="Q3666">
        <v>1.09375</v>
      </c>
      <c r="R3666">
        <v>46.05263157894737</v>
      </c>
      <c r="S3666" t="s">
        <v>8319</v>
      </c>
      <c r="T3666" t="s">
        <v>8350</v>
      </c>
    </row>
    <row r="3667" spans="1:20" x14ac:dyDescent="0.2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v>42305.829166666663</v>
      </c>
      <c r="K3667">
        <v>1445109822</v>
      </c>
      <c r="L3667" s="10">
        <v>42294.808124999996</v>
      </c>
      <c r="M3667" t="b">
        <v>0</v>
      </c>
      <c r="N3667">
        <v>14</v>
      </c>
      <c r="O3667" t="b">
        <v>1</v>
      </c>
      <c r="P3667" t="s">
        <v>8271</v>
      </c>
      <c r="Q3667">
        <v>1.1516129032258065</v>
      </c>
      <c r="R3667">
        <v>51</v>
      </c>
      <c r="S3667" t="s">
        <v>8319</v>
      </c>
      <c r="T3667" t="s">
        <v>8350</v>
      </c>
    </row>
    <row r="3668" spans="1:20" x14ac:dyDescent="0.2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v>41844.291666666664</v>
      </c>
      <c r="K3668">
        <v>1404337382</v>
      </c>
      <c r="L3668" s="10">
        <v>41822.90488425926</v>
      </c>
      <c r="M3668" t="b">
        <v>0</v>
      </c>
      <c r="N3668">
        <v>38</v>
      </c>
      <c r="O3668" t="b">
        <v>1</v>
      </c>
      <c r="P3668" t="s">
        <v>8271</v>
      </c>
      <c r="Q3668">
        <v>1</v>
      </c>
      <c r="R3668">
        <v>31.578947368421051</v>
      </c>
      <c r="S3668" t="s">
        <v>8319</v>
      </c>
      <c r="T3668" t="s">
        <v>8350</v>
      </c>
    </row>
    <row r="3669" spans="1:20" x14ac:dyDescent="0.2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v>42203.970127314817</v>
      </c>
      <c r="K3669">
        <v>1434669419</v>
      </c>
      <c r="L3669" s="10">
        <v>42173.970127314817</v>
      </c>
      <c r="M3669" t="b">
        <v>0</v>
      </c>
      <c r="N3669">
        <v>58</v>
      </c>
      <c r="O3669" t="b">
        <v>1</v>
      </c>
      <c r="P3669" t="s">
        <v>8271</v>
      </c>
      <c r="Q3669">
        <v>1.0317033333333334</v>
      </c>
      <c r="R3669">
        <v>53.363965517241382</v>
      </c>
      <c r="S3669" t="s">
        <v>8319</v>
      </c>
      <c r="T3669" t="s">
        <v>8350</v>
      </c>
    </row>
    <row r="3670" spans="1:20" x14ac:dyDescent="0.2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v>42208.772916666669</v>
      </c>
      <c r="K3670">
        <v>1435670452</v>
      </c>
      <c r="L3670" s="10">
        <v>42185.556157407409</v>
      </c>
      <c r="M3670" t="b">
        <v>0</v>
      </c>
      <c r="N3670">
        <v>28</v>
      </c>
      <c r="O3670" t="b">
        <v>1</v>
      </c>
      <c r="P3670" t="s">
        <v>8271</v>
      </c>
      <c r="Q3670">
        <v>1.0349999999999999</v>
      </c>
      <c r="R3670">
        <v>36.964285714285715</v>
      </c>
      <c r="S3670" t="s">
        <v>8319</v>
      </c>
      <c r="T3670" t="s">
        <v>8350</v>
      </c>
    </row>
    <row r="3671" spans="1:20" x14ac:dyDescent="0.2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v>42166.675196759257</v>
      </c>
      <c r="K3671">
        <v>1431447137</v>
      </c>
      <c r="L3671" s="10">
        <v>42136.675196759257</v>
      </c>
      <c r="M3671" t="b">
        <v>0</v>
      </c>
      <c r="N3671">
        <v>17</v>
      </c>
      <c r="O3671" t="b">
        <v>1</v>
      </c>
      <c r="P3671" t="s">
        <v>8271</v>
      </c>
      <c r="Q3671">
        <v>1.3819999999999999</v>
      </c>
      <c r="R3671">
        <v>81.294117647058826</v>
      </c>
      <c r="S3671" t="s">
        <v>8319</v>
      </c>
      <c r="T3671" t="s">
        <v>8350</v>
      </c>
    </row>
    <row r="3672" spans="1:20" x14ac:dyDescent="0.2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v>42155.958333333328</v>
      </c>
      <c r="K3672">
        <v>1431951611</v>
      </c>
      <c r="L3672" s="10">
        <v>42142.514016203699</v>
      </c>
      <c r="M3672" t="b">
        <v>0</v>
      </c>
      <c r="N3672">
        <v>12</v>
      </c>
      <c r="O3672" t="b">
        <v>1</v>
      </c>
      <c r="P3672" t="s">
        <v>8271</v>
      </c>
      <c r="Q3672">
        <v>1.0954545454545455</v>
      </c>
      <c r="R3672">
        <v>20.083333333333332</v>
      </c>
      <c r="S3672" t="s">
        <v>8319</v>
      </c>
      <c r="T3672" t="s">
        <v>8350</v>
      </c>
    </row>
    <row r="3673" spans="1:20" x14ac:dyDescent="0.2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v>41841.165972222225</v>
      </c>
      <c r="K3673">
        <v>1404140667</v>
      </c>
      <c r="L3673" s="10">
        <v>41820.62809027778</v>
      </c>
      <c r="M3673" t="b">
        <v>0</v>
      </c>
      <c r="N3673">
        <v>40</v>
      </c>
      <c r="O3673" t="b">
        <v>1</v>
      </c>
      <c r="P3673" t="s">
        <v>8271</v>
      </c>
      <c r="Q3673">
        <v>1.0085714285714287</v>
      </c>
      <c r="R3673">
        <v>88.25</v>
      </c>
      <c r="S3673" t="s">
        <v>8319</v>
      </c>
      <c r="T3673" t="s">
        <v>8350</v>
      </c>
    </row>
    <row r="3674" spans="1:20" x14ac:dyDescent="0.2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v>41908.946574074071</v>
      </c>
      <c r="K3674">
        <v>1409179384</v>
      </c>
      <c r="L3674" s="10">
        <v>41878.946574074071</v>
      </c>
      <c r="M3674" t="b">
        <v>0</v>
      </c>
      <c r="N3674">
        <v>57</v>
      </c>
      <c r="O3674" t="b">
        <v>1</v>
      </c>
      <c r="P3674" t="s">
        <v>8271</v>
      </c>
      <c r="Q3674">
        <v>1.0153333333333334</v>
      </c>
      <c r="R3674">
        <v>53.438596491228068</v>
      </c>
      <c r="S3674" t="s">
        <v>8319</v>
      </c>
      <c r="T3674" t="s">
        <v>8350</v>
      </c>
    </row>
    <row r="3675" spans="1:20" x14ac:dyDescent="0.2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v>41948.536111111112</v>
      </c>
      <c r="K3675">
        <v>1412233497</v>
      </c>
      <c r="L3675" s="10"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>
        <v>1.13625</v>
      </c>
      <c r="R3675">
        <v>39.868421052631582</v>
      </c>
      <c r="S3675" t="s">
        <v>8319</v>
      </c>
      <c r="T3675" t="s">
        <v>8350</v>
      </c>
    </row>
    <row r="3676" spans="1:20" x14ac:dyDescent="0.2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v>42616.873020833329</v>
      </c>
      <c r="K3676">
        <v>1467752229</v>
      </c>
      <c r="L3676" s="10">
        <v>42556.873020833329</v>
      </c>
      <c r="M3676" t="b">
        <v>0</v>
      </c>
      <c r="N3676">
        <v>31</v>
      </c>
      <c r="O3676" t="b">
        <v>1</v>
      </c>
      <c r="P3676" t="s">
        <v>8271</v>
      </c>
      <c r="Q3676">
        <v>1</v>
      </c>
      <c r="R3676">
        <v>145.16129032258064</v>
      </c>
      <c r="S3676" t="s">
        <v>8319</v>
      </c>
      <c r="T3676" t="s">
        <v>8350</v>
      </c>
    </row>
    <row r="3677" spans="1:20" x14ac:dyDescent="0.2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v>42505.958333333328</v>
      </c>
      <c r="K3677">
        <v>1462285182</v>
      </c>
      <c r="L3677" s="10">
        <v>42493.597013888888</v>
      </c>
      <c r="M3677" t="b">
        <v>0</v>
      </c>
      <c r="N3677">
        <v>3</v>
      </c>
      <c r="O3677" t="b">
        <v>1</v>
      </c>
      <c r="P3677" t="s">
        <v>8271</v>
      </c>
      <c r="Q3677">
        <v>1.4</v>
      </c>
      <c r="R3677">
        <v>23.333333333333332</v>
      </c>
      <c r="S3677" t="s">
        <v>8319</v>
      </c>
      <c r="T3677" t="s">
        <v>8350</v>
      </c>
    </row>
    <row r="3678" spans="1:20" x14ac:dyDescent="0.2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v>41894.815787037034</v>
      </c>
      <c r="K3678">
        <v>1408995284</v>
      </c>
      <c r="L3678" s="10">
        <v>41876.815787037034</v>
      </c>
      <c r="M3678" t="b">
        <v>0</v>
      </c>
      <c r="N3678">
        <v>16</v>
      </c>
      <c r="O3678" t="b">
        <v>1</v>
      </c>
      <c r="P3678" t="s">
        <v>8271</v>
      </c>
      <c r="Q3678">
        <v>1.2875000000000001</v>
      </c>
      <c r="R3678">
        <v>64.375</v>
      </c>
      <c r="S3678" t="s">
        <v>8319</v>
      </c>
      <c r="T3678" t="s">
        <v>8350</v>
      </c>
    </row>
    <row r="3679" spans="1:20" x14ac:dyDescent="0.2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v>41823.165972222225</v>
      </c>
      <c r="K3679">
        <v>1402580818</v>
      </c>
      <c r="L3679" s="10"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>
        <v>1.0290416666666666</v>
      </c>
      <c r="R3679">
        <v>62.052763819095475</v>
      </c>
      <c r="S3679" t="s">
        <v>8319</v>
      </c>
      <c r="T3679" t="s">
        <v>8350</v>
      </c>
    </row>
    <row r="3680" spans="1:20" x14ac:dyDescent="0.2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v>42155.531226851846</v>
      </c>
      <c r="K3680">
        <v>1430052298</v>
      </c>
      <c r="L3680" s="10">
        <v>42120.531226851846</v>
      </c>
      <c r="M3680" t="b">
        <v>0</v>
      </c>
      <c r="N3680">
        <v>31</v>
      </c>
      <c r="O3680" t="b">
        <v>1</v>
      </c>
      <c r="P3680" t="s">
        <v>8271</v>
      </c>
      <c r="Q3680">
        <v>1.0249999999999999</v>
      </c>
      <c r="R3680">
        <v>66.129032258064512</v>
      </c>
      <c r="S3680" t="s">
        <v>8319</v>
      </c>
      <c r="T3680" t="s">
        <v>8350</v>
      </c>
    </row>
    <row r="3681" spans="1:20" x14ac:dyDescent="0.2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v>41821.207638888889</v>
      </c>
      <c r="K3681">
        <v>1401214581</v>
      </c>
      <c r="L3681" s="10">
        <v>41786.761354166665</v>
      </c>
      <c r="M3681" t="b">
        <v>0</v>
      </c>
      <c r="N3681">
        <v>30</v>
      </c>
      <c r="O3681" t="b">
        <v>1</v>
      </c>
      <c r="P3681" t="s">
        <v>8271</v>
      </c>
      <c r="Q3681">
        <v>1.101</v>
      </c>
      <c r="R3681">
        <v>73.400000000000006</v>
      </c>
      <c r="S3681" t="s">
        <v>8319</v>
      </c>
      <c r="T3681" t="s">
        <v>8350</v>
      </c>
    </row>
    <row r="3682" spans="1:20" x14ac:dyDescent="0.2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v>42648.454097222217</v>
      </c>
      <c r="K3682">
        <v>1473850434</v>
      </c>
      <c r="L3682" s="10">
        <v>42627.454097222217</v>
      </c>
      <c r="M3682" t="b">
        <v>0</v>
      </c>
      <c r="N3682">
        <v>34</v>
      </c>
      <c r="O3682" t="b">
        <v>1</v>
      </c>
      <c r="P3682" t="s">
        <v>8271</v>
      </c>
      <c r="Q3682">
        <v>1.1276666666666666</v>
      </c>
      <c r="R3682">
        <v>99.5</v>
      </c>
      <c r="S3682" t="s">
        <v>8319</v>
      </c>
      <c r="T3682" t="s">
        <v>8350</v>
      </c>
    </row>
    <row r="3683" spans="1:20" x14ac:dyDescent="0.2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v>42384.651504629626</v>
      </c>
      <c r="K3683">
        <v>1452008290</v>
      </c>
      <c r="L3683" s="10">
        <v>42374.651504629626</v>
      </c>
      <c r="M3683" t="b">
        <v>0</v>
      </c>
      <c r="N3683">
        <v>18</v>
      </c>
      <c r="O3683" t="b">
        <v>1</v>
      </c>
      <c r="P3683" t="s">
        <v>8271</v>
      </c>
      <c r="Q3683">
        <v>1.119</v>
      </c>
      <c r="R3683">
        <v>62.166666666666664</v>
      </c>
      <c r="S3683" t="s">
        <v>8319</v>
      </c>
      <c r="T3683" t="s">
        <v>8350</v>
      </c>
    </row>
    <row r="3684" spans="1:20" x14ac:dyDescent="0.2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v>41806.290972222225</v>
      </c>
      <c r="K3684">
        <v>1399998418</v>
      </c>
      <c r="L3684" s="10">
        <v>41772.685393518521</v>
      </c>
      <c r="M3684" t="b">
        <v>0</v>
      </c>
      <c r="N3684">
        <v>67</v>
      </c>
      <c r="O3684" t="b">
        <v>1</v>
      </c>
      <c r="P3684" t="s">
        <v>8271</v>
      </c>
      <c r="Q3684">
        <v>1.3919999999999999</v>
      </c>
      <c r="R3684">
        <v>62.328358208955223</v>
      </c>
      <c r="S3684" t="s">
        <v>8319</v>
      </c>
      <c r="T3684" t="s">
        <v>8350</v>
      </c>
    </row>
    <row r="3685" spans="1:20" x14ac:dyDescent="0.2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v>42663.116851851853</v>
      </c>
      <c r="K3685">
        <v>1474339696</v>
      </c>
      <c r="L3685" s="10">
        <v>42633.116851851853</v>
      </c>
      <c r="M3685" t="b">
        <v>0</v>
      </c>
      <c r="N3685">
        <v>66</v>
      </c>
      <c r="O3685" t="b">
        <v>1</v>
      </c>
      <c r="P3685" t="s">
        <v>8271</v>
      </c>
      <c r="Q3685">
        <v>1.1085714285714285</v>
      </c>
      <c r="R3685">
        <v>58.787878787878789</v>
      </c>
      <c r="S3685" t="s">
        <v>8319</v>
      </c>
      <c r="T3685" t="s">
        <v>8350</v>
      </c>
    </row>
    <row r="3686" spans="1:20" x14ac:dyDescent="0.2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v>42249.180393518516</v>
      </c>
      <c r="K3686">
        <v>1438575586</v>
      </c>
      <c r="L3686" s="10">
        <v>42219.180393518516</v>
      </c>
      <c r="M3686" t="b">
        <v>0</v>
      </c>
      <c r="N3686">
        <v>23</v>
      </c>
      <c r="O3686" t="b">
        <v>1</v>
      </c>
      <c r="P3686" t="s">
        <v>8271</v>
      </c>
      <c r="Q3686">
        <v>1.3906666666666667</v>
      </c>
      <c r="R3686">
        <v>45.347826086956523</v>
      </c>
      <c r="S3686" t="s">
        <v>8319</v>
      </c>
      <c r="T3686" t="s">
        <v>8350</v>
      </c>
    </row>
    <row r="3687" spans="1:20" x14ac:dyDescent="0.2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v>41778.875</v>
      </c>
      <c r="K3687">
        <v>1398348859</v>
      </c>
      <c r="L3687" s="10"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>
        <v>1.0569999999999999</v>
      </c>
      <c r="R3687">
        <v>41.944444444444443</v>
      </c>
      <c r="S3687" t="s">
        <v>8319</v>
      </c>
      <c r="T3687" t="s">
        <v>8350</v>
      </c>
    </row>
    <row r="3688" spans="1:20" x14ac:dyDescent="0.2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v>42245.165972222225</v>
      </c>
      <c r="K3688">
        <v>1439567660</v>
      </c>
      <c r="L3688" s="10">
        <v>42230.662731481483</v>
      </c>
      <c r="M3688" t="b">
        <v>0</v>
      </c>
      <c r="N3688">
        <v>6</v>
      </c>
      <c r="O3688" t="b">
        <v>1</v>
      </c>
      <c r="P3688" t="s">
        <v>8271</v>
      </c>
      <c r="Q3688">
        <v>1.0142857142857142</v>
      </c>
      <c r="R3688">
        <v>59.166666666666664</v>
      </c>
      <c r="S3688" t="s">
        <v>8319</v>
      </c>
      <c r="T3688" t="s">
        <v>8350</v>
      </c>
    </row>
    <row r="3689" spans="1:20" x14ac:dyDescent="0.2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v>41817.218229166669</v>
      </c>
      <c r="K3689">
        <v>1401254055</v>
      </c>
      <c r="L3689" s="10">
        <v>41787.218229166669</v>
      </c>
      <c r="M3689" t="b">
        <v>0</v>
      </c>
      <c r="N3689">
        <v>25</v>
      </c>
      <c r="O3689" t="b">
        <v>1</v>
      </c>
      <c r="P3689" t="s">
        <v>8271</v>
      </c>
      <c r="Q3689">
        <v>1.0024500000000001</v>
      </c>
      <c r="R3689">
        <v>200.49</v>
      </c>
      <c r="S3689" t="s">
        <v>8319</v>
      </c>
      <c r="T3689" t="s">
        <v>8350</v>
      </c>
    </row>
    <row r="3690" spans="1:20" x14ac:dyDescent="0.2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v>41859.787083333329</v>
      </c>
      <c r="K3690">
        <v>1404932004</v>
      </c>
      <c r="L3690" s="10">
        <v>41829.787083333329</v>
      </c>
      <c r="M3690" t="b">
        <v>0</v>
      </c>
      <c r="N3690">
        <v>39</v>
      </c>
      <c r="O3690" t="b">
        <v>1</v>
      </c>
      <c r="P3690" t="s">
        <v>8271</v>
      </c>
      <c r="Q3690">
        <v>1.0916666666666666</v>
      </c>
      <c r="R3690">
        <v>83.974358974358978</v>
      </c>
      <c r="S3690" t="s">
        <v>8319</v>
      </c>
      <c r="T3690" t="s">
        <v>8350</v>
      </c>
    </row>
    <row r="3691" spans="1:20" x14ac:dyDescent="0.2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v>42176.934027777781</v>
      </c>
      <c r="K3691">
        <v>1432410639</v>
      </c>
      <c r="L3691" s="10">
        <v>42147.826840277776</v>
      </c>
      <c r="M3691" t="b">
        <v>0</v>
      </c>
      <c r="N3691">
        <v>62</v>
      </c>
      <c r="O3691" t="b">
        <v>1</v>
      </c>
      <c r="P3691" t="s">
        <v>8271</v>
      </c>
      <c r="Q3691">
        <v>1.1833333333333333</v>
      </c>
      <c r="R3691">
        <v>57.258064516129032</v>
      </c>
      <c r="S3691" t="s">
        <v>8319</v>
      </c>
      <c r="T3691" t="s">
        <v>8350</v>
      </c>
    </row>
    <row r="3692" spans="1:20" x14ac:dyDescent="0.2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v>41970.639849537038</v>
      </c>
      <c r="K3692">
        <v>1414506083</v>
      </c>
      <c r="L3692" s="10">
        <v>41940.598182870373</v>
      </c>
      <c r="M3692" t="b">
        <v>0</v>
      </c>
      <c r="N3692">
        <v>31</v>
      </c>
      <c r="O3692" t="b">
        <v>1</v>
      </c>
      <c r="P3692" t="s">
        <v>8271</v>
      </c>
      <c r="Q3692">
        <v>1.2</v>
      </c>
      <c r="R3692">
        <v>58.064516129032256</v>
      </c>
      <c r="S3692" t="s">
        <v>8319</v>
      </c>
      <c r="T3692" t="s">
        <v>8350</v>
      </c>
    </row>
    <row r="3693" spans="1:20" x14ac:dyDescent="0.2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v>42065.207638888889</v>
      </c>
      <c r="K3693">
        <v>1421426929</v>
      </c>
      <c r="L3693" s="10"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>
        <v>1.2796000000000001</v>
      </c>
      <c r="R3693">
        <v>186.80291970802921</v>
      </c>
      <c r="S3693" t="s">
        <v>8319</v>
      </c>
      <c r="T3693" t="s">
        <v>8350</v>
      </c>
    </row>
    <row r="3694" spans="1:20" x14ac:dyDescent="0.2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v>41901</v>
      </c>
      <c r="K3694">
        <v>1410304179</v>
      </c>
      <c r="L3694" s="10">
        <v>41891.96503472222</v>
      </c>
      <c r="M3694" t="b">
        <v>0</v>
      </c>
      <c r="N3694">
        <v>17</v>
      </c>
      <c r="O3694" t="b">
        <v>1</v>
      </c>
      <c r="P3694" t="s">
        <v>8271</v>
      </c>
      <c r="Q3694">
        <v>1.26</v>
      </c>
      <c r="R3694">
        <v>74.117647058823536</v>
      </c>
      <c r="S3694" t="s">
        <v>8319</v>
      </c>
      <c r="T3694" t="s">
        <v>8350</v>
      </c>
    </row>
    <row r="3695" spans="1:20" x14ac:dyDescent="0.2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v>42338.9375</v>
      </c>
      <c r="K3695">
        <v>1446352529</v>
      </c>
      <c r="L3695" s="10">
        <v>42309.191307870366</v>
      </c>
      <c r="M3695" t="b">
        <v>0</v>
      </c>
      <c r="N3695">
        <v>14</v>
      </c>
      <c r="O3695" t="b">
        <v>1</v>
      </c>
      <c r="P3695" t="s">
        <v>8271</v>
      </c>
      <c r="Q3695">
        <v>1.2912912912912913</v>
      </c>
      <c r="R3695">
        <v>30.714285714285715</v>
      </c>
      <c r="S3695" t="s">
        <v>8319</v>
      </c>
      <c r="T3695" t="s">
        <v>8350</v>
      </c>
    </row>
    <row r="3696" spans="1:20" x14ac:dyDescent="0.2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v>42527.083333333328</v>
      </c>
      <c r="K3696">
        <v>1461985967</v>
      </c>
      <c r="L3696" s="10">
        <v>42490.133877314816</v>
      </c>
      <c r="M3696" t="b">
        <v>0</v>
      </c>
      <c r="N3696">
        <v>60</v>
      </c>
      <c r="O3696" t="b">
        <v>1</v>
      </c>
      <c r="P3696" t="s">
        <v>8271</v>
      </c>
      <c r="Q3696">
        <v>1.0742857142857143</v>
      </c>
      <c r="R3696">
        <v>62.666666666666664</v>
      </c>
      <c r="S3696" t="s">
        <v>8319</v>
      </c>
      <c r="T3696" t="s">
        <v>8350</v>
      </c>
    </row>
    <row r="3697" spans="1:20" x14ac:dyDescent="0.2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v>42015.870486111111</v>
      </c>
      <c r="K3697">
        <v>1419281610</v>
      </c>
      <c r="L3697" s="10">
        <v>41995.870486111111</v>
      </c>
      <c r="M3697" t="b">
        <v>0</v>
      </c>
      <c r="N3697">
        <v>33</v>
      </c>
      <c r="O3697" t="b">
        <v>1</v>
      </c>
      <c r="P3697" t="s">
        <v>8271</v>
      </c>
      <c r="Q3697">
        <v>1.00125</v>
      </c>
      <c r="R3697">
        <v>121.36363636363636</v>
      </c>
      <c r="S3697" t="s">
        <v>8319</v>
      </c>
      <c r="T3697" t="s">
        <v>8350</v>
      </c>
    </row>
    <row r="3698" spans="1:20" x14ac:dyDescent="0.2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v>42048.617083333331</v>
      </c>
      <c r="K3698">
        <v>1418654916</v>
      </c>
      <c r="L3698" s="10">
        <v>41988.617083333331</v>
      </c>
      <c r="M3698" t="b">
        <v>0</v>
      </c>
      <c r="N3698">
        <v>78</v>
      </c>
      <c r="O3698" t="b">
        <v>1</v>
      </c>
      <c r="P3698" t="s">
        <v>8271</v>
      </c>
      <c r="Q3698">
        <v>1.55</v>
      </c>
      <c r="R3698">
        <v>39.743589743589745</v>
      </c>
      <c r="S3698" t="s">
        <v>8319</v>
      </c>
      <c r="T3698" t="s">
        <v>8350</v>
      </c>
    </row>
    <row r="3699" spans="1:20" x14ac:dyDescent="0.2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v>42500.465833333335</v>
      </c>
      <c r="K3699">
        <v>1461064248</v>
      </c>
      <c r="L3699" s="10">
        <v>42479.465833333335</v>
      </c>
      <c r="M3699" t="b">
        <v>0</v>
      </c>
      <c r="N3699">
        <v>30</v>
      </c>
      <c r="O3699" t="b">
        <v>1</v>
      </c>
      <c r="P3699" t="s">
        <v>8271</v>
      </c>
      <c r="Q3699">
        <v>1.08</v>
      </c>
      <c r="R3699">
        <v>72</v>
      </c>
      <c r="S3699" t="s">
        <v>8319</v>
      </c>
      <c r="T3699" t="s">
        <v>8350</v>
      </c>
    </row>
    <row r="3700" spans="1:20" x14ac:dyDescent="0.2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v>42431.806562500002</v>
      </c>
      <c r="K3700">
        <v>1454354487</v>
      </c>
      <c r="L3700" s="10"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>
        <v>1.1052</v>
      </c>
      <c r="R3700">
        <v>40.632352941176471</v>
      </c>
      <c r="S3700" t="s">
        <v>8319</v>
      </c>
      <c r="T3700" t="s">
        <v>8350</v>
      </c>
    </row>
    <row r="3701" spans="1:20" x14ac:dyDescent="0.2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v>41927.602037037039</v>
      </c>
      <c r="K3701">
        <v>1410791216</v>
      </c>
      <c r="L3701" s="10">
        <v>41897.602037037039</v>
      </c>
      <c r="M3701" t="b">
        <v>0</v>
      </c>
      <c r="N3701">
        <v>40</v>
      </c>
      <c r="O3701" t="b">
        <v>1</v>
      </c>
      <c r="P3701" t="s">
        <v>8271</v>
      </c>
      <c r="Q3701">
        <v>1.008</v>
      </c>
      <c r="R3701">
        <v>63</v>
      </c>
      <c r="S3701" t="s">
        <v>8319</v>
      </c>
      <c r="T3701" t="s">
        <v>8350</v>
      </c>
    </row>
    <row r="3702" spans="1:20" x14ac:dyDescent="0.2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v>41912.666666666664</v>
      </c>
      <c r="K3702">
        <v>1409493800</v>
      </c>
      <c r="L3702" s="10">
        <v>41882.585648148146</v>
      </c>
      <c r="M3702" t="b">
        <v>0</v>
      </c>
      <c r="N3702">
        <v>18</v>
      </c>
      <c r="O3702" t="b">
        <v>1</v>
      </c>
      <c r="P3702" t="s">
        <v>8271</v>
      </c>
      <c r="Q3702">
        <v>1.212</v>
      </c>
      <c r="R3702">
        <v>33.666666666666664</v>
      </c>
      <c r="S3702" t="s">
        <v>8319</v>
      </c>
      <c r="T3702" t="s">
        <v>8350</v>
      </c>
    </row>
    <row r="3703" spans="1:20" x14ac:dyDescent="0.2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v>42159.541585648149</v>
      </c>
      <c r="K3703">
        <v>1430830793</v>
      </c>
      <c r="L3703" s="10">
        <v>42129.541585648149</v>
      </c>
      <c r="M3703" t="b">
        <v>0</v>
      </c>
      <c r="N3703">
        <v>39</v>
      </c>
      <c r="O3703" t="b">
        <v>1</v>
      </c>
      <c r="P3703" t="s">
        <v>8271</v>
      </c>
      <c r="Q3703">
        <v>1.0033333333333334</v>
      </c>
      <c r="R3703">
        <v>38.589743589743591</v>
      </c>
      <c r="S3703" t="s">
        <v>8319</v>
      </c>
      <c r="T3703" t="s">
        <v>8350</v>
      </c>
    </row>
    <row r="3704" spans="1:20" x14ac:dyDescent="0.2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v>42561.957638888889</v>
      </c>
      <c r="K3704">
        <v>1464958484</v>
      </c>
      <c r="L3704" s="10">
        <v>42524.53800925926</v>
      </c>
      <c r="M3704" t="b">
        <v>0</v>
      </c>
      <c r="N3704">
        <v>21</v>
      </c>
      <c r="O3704" t="b">
        <v>1</v>
      </c>
      <c r="P3704" t="s">
        <v>8271</v>
      </c>
      <c r="Q3704">
        <v>1.0916666666666666</v>
      </c>
      <c r="R3704">
        <v>155.95238095238096</v>
      </c>
      <c r="S3704" t="s">
        <v>8319</v>
      </c>
      <c r="T3704" t="s">
        <v>8350</v>
      </c>
    </row>
    <row r="3705" spans="1:20" x14ac:dyDescent="0.2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v>42595.290972222225</v>
      </c>
      <c r="K3705">
        <v>1467720388</v>
      </c>
      <c r="L3705" s="10">
        <v>42556.504490740743</v>
      </c>
      <c r="M3705" t="b">
        <v>0</v>
      </c>
      <c r="N3705">
        <v>30</v>
      </c>
      <c r="O3705" t="b">
        <v>1</v>
      </c>
      <c r="P3705" t="s">
        <v>8271</v>
      </c>
      <c r="Q3705">
        <v>1.2342857142857142</v>
      </c>
      <c r="R3705">
        <v>43.2</v>
      </c>
      <c r="S3705" t="s">
        <v>8319</v>
      </c>
      <c r="T3705" t="s">
        <v>8350</v>
      </c>
    </row>
    <row r="3706" spans="1:20" x14ac:dyDescent="0.2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v>42521.689745370371</v>
      </c>
      <c r="K3706">
        <v>1459528394</v>
      </c>
      <c r="L3706" s="10">
        <v>42461.689745370371</v>
      </c>
      <c r="M3706" t="b">
        <v>0</v>
      </c>
      <c r="N3706">
        <v>27</v>
      </c>
      <c r="O3706" t="b">
        <v>1</v>
      </c>
      <c r="P3706" t="s">
        <v>8271</v>
      </c>
      <c r="Q3706">
        <v>1.3633666666666666</v>
      </c>
      <c r="R3706">
        <v>15.148518518518518</v>
      </c>
      <c r="S3706" t="s">
        <v>8319</v>
      </c>
      <c r="T3706" t="s">
        <v>8350</v>
      </c>
    </row>
    <row r="3707" spans="1:20" x14ac:dyDescent="0.2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v>41813.75</v>
      </c>
      <c r="K3707">
        <v>1401714114</v>
      </c>
      <c r="L3707" s="10">
        <v>41792.542986111112</v>
      </c>
      <c r="M3707" t="b">
        <v>0</v>
      </c>
      <c r="N3707">
        <v>35</v>
      </c>
      <c r="O3707" t="b">
        <v>1</v>
      </c>
      <c r="P3707" t="s">
        <v>8271</v>
      </c>
      <c r="Q3707">
        <v>1.0346657233816767</v>
      </c>
      <c r="R3707">
        <v>83.571428571428569</v>
      </c>
      <c r="S3707" t="s">
        <v>8319</v>
      </c>
      <c r="T3707" t="s">
        <v>8350</v>
      </c>
    </row>
    <row r="3708" spans="1:20" x14ac:dyDescent="0.2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v>41894.913761574076</v>
      </c>
      <c r="K3708">
        <v>1409262949</v>
      </c>
      <c r="L3708" s="10">
        <v>41879.913761574076</v>
      </c>
      <c r="M3708" t="b">
        <v>0</v>
      </c>
      <c r="N3708">
        <v>13</v>
      </c>
      <c r="O3708" t="b">
        <v>1</v>
      </c>
      <c r="P3708" t="s">
        <v>8271</v>
      </c>
      <c r="Q3708">
        <v>1.2133333333333334</v>
      </c>
      <c r="R3708">
        <v>140</v>
      </c>
      <c r="S3708" t="s">
        <v>8319</v>
      </c>
      <c r="T3708" t="s">
        <v>8350</v>
      </c>
    </row>
    <row r="3709" spans="1:20" x14ac:dyDescent="0.2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v>42573.226388888885</v>
      </c>
      <c r="K3709">
        <v>1467335378</v>
      </c>
      <c r="L3709" s="10">
        <v>42552.048356481479</v>
      </c>
      <c r="M3709" t="b">
        <v>0</v>
      </c>
      <c r="N3709">
        <v>23</v>
      </c>
      <c r="O3709" t="b">
        <v>1</v>
      </c>
      <c r="P3709" t="s">
        <v>8271</v>
      </c>
      <c r="Q3709">
        <v>1.86</v>
      </c>
      <c r="R3709">
        <v>80.869565217391298</v>
      </c>
      <c r="S3709" t="s">
        <v>8319</v>
      </c>
      <c r="T3709" t="s">
        <v>8350</v>
      </c>
    </row>
    <row r="3710" spans="1:20" x14ac:dyDescent="0.2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v>41824.142199074071</v>
      </c>
      <c r="K3710">
        <v>1403234686</v>
      </c>
      <c r="L3710" s="10">
        <v>41810.142199074071</v>
      </c>
      <c r="M3710" t="b">
        <v>0</v>
      </c>
      <c r="N3710">
        <v>39</v>
      </c>
      <c r="O3710" t="b">
        <v>1</v>
      </c>
      <c r="P3710" t="s">
        <v>8271</v>
      </c>
      <c r="Q3710">
        <v>3</v>
      </c>
      <c r="R3710">
        <v>53.846153846153847</v>
      </c>
      <c r="S3710" t="s">
        <v>8319</v>
      </c>
      <c r="T3710" t="s">
        <v>8350</v>
      </c>
    </row>
    <row r="3711" spans="1:20" x14ac:dyDescent="0.2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v>41815.707708333335</v>
      </c>
      <c r="K3711">
        <v>1401123546</v>
      </c>
      <c r="L3711" s="10">
        <v>41785.707708333335</v>
      </c>
      <c r="M3711" t="b">
        <v>0</v>
      </c>
      <c r="N3711">
        <v>35</v>
      </c>
      <c r="O3711" t="b">
        <v>1</v>
      </c>
      <c r="P3711" t="s">
        <v>8271</v>
      </c>
      <c r="Q3711">
        <v>1.0825</v>
      </c>
      <c r="R3711">
        <v>30.928571428571427</v>
      </c>
      <c r="S3711" t="s">
        <v>8319</v>
      </c>
      <c r="T3711" t="s">
        <v>8350</v>
      </c>
    </row>
    <row r="3712" spans="1:20" x14ac:dyDescent="0.2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v>42097.576249999998</v>
      </c>
      <c r="K3712">
        <v>1425908988</v>
      </c>
      <c r="L3712" s="10">
        <v>42072.576249999998</v>
      </c>
      <c r="M3712" t="b">
        <v>0</v>
      </c>
      <c r="N3712">
        <v>27</v>
      </c>
      <c r="O3712" t="b">
        <v>1</v>
      </c>
      <c r="P3712" t="s">
        <v>8271</v>
      </c>
      <c r="Q3712">
        <v>1.4115384615384616</v>
      </c>
      <c r="R3712">
        <v>67.962962962962962</v>
      </c>
      <c r="S3712" t="s">
        <v>8319</v>
      </c>
      <c r="T3712" t="s">
        <v>8350</v>
      </c>
    </row>
    <row r="3713" spans="1:20" x14ac:dyDescent="0.2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v>41805.666666666664</v>
      </c>
      <c r="K3713">
        <v>1400606573</v>
      </c>
      <c r="L3713" s="10">
        <v>41779.724224537036</v>
      </c>
      <c r="M3713" t="b">
        <v>0</v>
      </c>
      <c r="N3713">
        <v>21</v>
      </c>
      <c r="O3713" t="b">
        <v>1</v>
      </c>
      <c r="P3713" t="s">
        <v>8271</v>
      </c>
      <c r="Q3713">
        <v>1.1399999999999999</v>
      </c>
      <c r="R3713">
        <v>27.142857142857142</v>
      </c>
      <c r="S3713" t="s">
        <v>8319</v>
      </c>
      <c r="T3713" t="s">
        <v>8350</v>
      </c>
    </row>
    <row r="3714" spans="1:20" x14ac:dyDescent="0.2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v>42155.290972222225</v>
      </c>
      <c r="K3714">
        <v>1431230867</v>
      </c>
      <c r="L3714" s="10"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>
        <v>1.5373333333333334</v>
      </c>
      <c r="R3714">
        <v>110.86538461538461</v>
      </c>
      <c r="S3714" t="s">
        <v>8319</v>
      </c>
      <c r="T3714" t="s">
        <v>8350</v>
      </c>
    </row>
    <row r="3715" spans="1:20" x14ac:dyDescent="0.2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v>42525.738032407404</v>
      </c>
      <c r="K3715">
        <v>1463334166</v>
      </c>
      <c r="L3715" s="10">
        <v>42505.738032407404</v>
      </c>
      <c r="M3715" t="b">
        <v>0</v>
      </c>
      <c r="N3715">
        <v>19</v>
      </c>
      <c r="O3715" t="b">
        <v>1</v>
      </c>
      <c r="P3715" t="s">
        <v>8271</v>
      </c>
      <c r="Q3715">
        <v>1.0149999999999999</v>
      </c>
      <c r="R3715">
        <v>106.84210526315789</v>
      </c>
      <c r="S3715" t="s">
        <v>8319</v>
      </c>
      <c r="T3715" t="s">
        <v>8350</v>
      </c>
    </row>
    <row r="3716" spans="1:20" x14ac:dyDescent="0.2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v>42150.165972222225</v>
      </c>
      <c r="K3716">
        <v>1429881667</v>
      </c>
      <c r="L3716" s="10">
        <v>42118.556331018524</v>
      </c>
      <c r="M3716" t="b">
        <v>0</v>
      </c>
      <c r="N3716">
        <v>97</v>
      </c>
      <c r="O3716" t="b">
        <v>1</v>
      </c>
      <c r="P3716" t="s">
        <v>8271</v>
      </c>
      <c r="Q3716">
        <v>1.0235000000000001</v>
      </c>
      <c r="R3716">
        <v>105.51546391752578</v>
      </c>
      <c r="S3716" t="s">
        <v>8319</v>
      </c>
      <c r="T3716" t="s">
        <v>8350</v>
      </c>
    </row>
    <row r="3717" spans="1:20" x14ac:dyDescent="0.2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v>42094.536111111112</v>
      </c>
      <c r="K3717">
        <v>1422834819</v>
      </c>
      <c r="L3717" s="10">
        <v>42036.995590277773</v>
      </c>
      <c r="M3717" t="b">
        <v>0</v>
      </c>
      <c r="N3717">
        <v>27</v>
      </c>
      <c r="O3717" t="b">
        <v>1</v>
      </c>
      <c r="P3717" t="s">
        <v>8271</v>
      </c>
      <c r="Q3717">
        <v>1.0257142857142858</v>
      </c>
      <c r="R3717">
        <v>132.96296296296296</v>
      </c>
      <c r="S3717" t="s">
        <v>8319</v>
      </c>
      <c r="T3717" t="s">
        <v>8350</v>
      </c>
    </row>
    <row r="3718" spans="1:20" x14ac:dyDescent="0.2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v>42390.887835648144</v>
      </c>
      <c r="K3718">
        <v>1450819109</v>
      </c>
      <c r="L3718" s="10">
        <v>42360.887835648144</v>
      </c>
      <c r="M3718" t="b">
        <v>0</v>
      </c>
      <c r="N3718">
        <v>24</v>
      </c>
      <c r="O3718" t="b">
        <v>1</v>
      </c>
      <c r="P3718" t="s">
        <v>8271</v>
      </c>
      <c r="Q3718">
        <v>1.5575000000000001</v>
      </c>
      <c r="R3718">
        <v>51.916666666666664</v>
      </c>
      <c r="S3718" t="s">
        <v>8319</v>
      </c>
      <c r="T3718" t="s">
        <v>8350</v>
      </c>
    </row>
    <row r="3719" spans="1:20" x14ac:dyDescent="0.2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v>42133.866307870368</v>
      </c>
      <c r="K3719">
        <v>1428526049</v>
      </c>
      <c r="L3719" s="10">
        <v>42102.866307870368</v>
      </c>
      <c r="M3719" t="b">
        <v>0</v>
      </c>
      <c r="N3719">
        <v>13</v>
      </c>
      <c r="O3719" t="b">
        <v>1</v>
      </c>
      <c r="P3719" t="s">
        <v>8271</v>
      </c>
      <c r="Q3719">
        <v>1.0075000000000001</v>
      </c>
      <c r="R3719">
        <v>310</v>
      </c>
      <c r="S3719" t="s">
        <v>8319</v>
      </c>
      <c r="T3719" t="s">
        <v>8350</v>
      </c>
    </row>
    <row r="3720" spans="1:20" x14ac:dyDescent="0.2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v>42062.716145833328</v>
      </c>
      <c r="K3720">
        <v>1422465075</v>
      </c>
      <c r="L3720" s="10">
        <v>42032.716145833328</v>
      </c>
      <c r="M3720" t="b">
        <v>0</v>
      </c>
      <c r="N3720">
        <v>46</v>
      </c>
      <c r="O3720" t="b">
        <v>1</v>
      </c>
      <c r="P3720" t="s">
        <v>8271</v>
      </c>
      <c r="Q3720">
        <v>2.3940000000000001</v>
      </c>
      <c r="R3720">
        <v>26.021739130434781</v>
      </c>
      <c r="S3720" t="s">
        <v>8319</v>
      </c>
      <c r="T3720" t="s">
        <v>8350</v>
      </c>
    </row>
    <row r="3721" spans="1:20" x14ac:dyDescent="0.2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v>42177.729930555557</v>
      </c>
      <c r="K3721">
        <v>1432402266</v>
      </c>
      <c r="L3721" s="10">
        <v>42147.729930555557</v>
      </c>
      <c r="M3721" t="b">
        <v>0</v>
      </c>
      <c r="N3721">
        <v>4</v>
      </c>
      <c r="O3721" t="b">
        <v>1</v>
      </c>
      <c r="P3721" t="s">
        <v>8271</v>
      </c>
      <c r="Q3721">
        <v>2.1</v>
      </c>
      <c r="R3721">
        <v>105</v>
      </c>
      <c r="S3721" t="s">
        <v>8319</v>
      </c>
      <c r="T3721" t="s">
        <v>8350</v>
      </c>
    </row>
    <row r="3722" spans="1:20" x14ac:dyDescent="0.2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v>42187.993125000001</v>
      </c>
      <c r="K3722">
        <v>1433980206</v>
      </c>
      <c r="L3722" s="10">
        <v>42165.993125000001</v>
      </c>
      <c r="M3722" t="b">
        <v>0</v>
      </c>
      <c r="N3722">
        <v>40</v>
      </c>
      <c r="O3722" t="b">
        <v>1</v>
      </c>
      <c r="P3722" t="s">
        <v>8271</v>
      </c>
      <c r="Q3722">
        <v>1.0451515151515152</v>
      </c>
      <c r="R3722">
        <v>86.224999999999994</v>
      </c>
      <c r="S3722" t="s">
        <v>8319</v>
      </c>
      <c r="T3722" t="s">
        <v>8350</v>
      </c>
    </row>
    <row r="3723" spans="1:20" x14ac:dyDescent="0.2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v>41948.977824074071</v>
      </c>
      <c r="K3723">
        <v>1413412084</v>
      </c>
      <c r="L3723" s="10">
        <v>41927.936157407406</v>
      </c>
      <c r="M3723" t="b">
        <v>0</v>
      </c>
      <c r="N3723">
        <v>44</v>
      </c>
      <c r="O3723" t="b">
        <v>1</v>
      </c>
      <c r="P3723" t="s">
        <v>8271</v>
      </c>
      <c r="Q3723">
        <v>1.008</v>
      </c>
      <c r="R3723">
        <v>114.54545454545455</v>
      </c>
      <c r="S3723" t="s">
        <v>8319</v>
      </c>
      <c r="T3723" t="s">
        <v>8350</v>
      </c>
    </row>
    <row r="3724" spans="1:20" x14ac:dyDescent="0.2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v>42411.957638888889</v>
      </c>
      <c r="K3724">
        <v>1452614847</v>
      </c>
      <c r="L3724" s="10">
        <v>42381.671840277777</v>
      </c>
      <c r="M3724" t="b">
        <v>0</v>
      </c>
      <c r="N3724">
        <v>35</v>
      </c>
      <c r="O3724" t="b">
        <v>1</v>
      </c>
      <c r="P3724" t="s">
        <v>8271</v>
      </c>
      <c r="Q3724">
        <v>1.1120000000000001</v>
      </c>
      <c r="R3724">
        <v>47.657142857142858</v>
      </c>
      <c r="S3724" t="s">
        <v>8319</v>
      </c>
      <c r="T3724" t="s">
        <v>8350</v>
      </c>
    </row>
    <row r="3725" spans="1:20" x14ac:dyDescent="0.2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v>41973.794699074075</v>
      </c>
      <c r="K3725">
        <v>1414778662</v>
      </c>
      <c r="L3725" s="10">
        <v>41943.753032407411</v>
      </c>
      <c r="M3725" t="b">
        <v>0</v>
      </c>
      <c r="N3725">
        <v>63</v>
      </c>
      <c r="O3725" t="b">
        <v>1</v>
      </c>
      <c r="P3725" t="s">
        <v>8271</v>
      </c>
      <c r="Q3725">
        <v>1.0204444444444445</v>
      </c>
      <c r="R3725">
        <v>72.888888888888886</v>
      </c>
      <c r="S3725" t="s">
        <v>8319</v>
      </c>
      <c r="T3725" t="s">
        <v>8350</v>
      </c>
    </row>
    <row r="3726" spans="1:20" x14ac:dyDescent="0.2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v>42494.958333333328</v>
      </c>
      <c r="K3726">
        <v>1459856860</v>
      </c>
      <c r="L3726" s="10">
        <v>42465.491435185191</v>
      </c>
      <c r="M3726" t="b">
        <v>0</v>
      </c>
      <c r="N3726">
        <v>89</v>
      </c>
      <c r="O3726" t="b">
        <v>1</v>
      </c>
      <c r="P3726" t="s">
        <v>8271</v>
      </c>
      <c r="Q3726">
        <v>1.0254767441860466</v>
      </c>
      <c r="R3726">
        <v>49.545505617977533</v>
      </c>
      <c r="S3726" t="s">
        <v>8319</v>
      </c>
      <c r="T3726" t="s">
        <v>8350</v>
      </c>
    </row>
    <row r="3727" spans="1:20" x14ac:dyDescent="0.2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v>42418.895833333328</v>
      </c>
      <c r="K3727">
        <v>1454366467</v>
      </c>
      <c r="L3727" s="10">
        <v>42401.945219907408</v>
      </c>
      <c r="M3727" t="b">
        <v>0</v>
      </c>
      <c r="N3727">
        <v>15</v>
      </c>
      <c r="O3727" t="b">
        <v>1</v>
      </c>
      <c r="P3727" t="s">
        <v>8271</v>
      </c>
      <c r="Q3727">
        <v>1.27</v>
      </c>
      <c r="R3727">
        <v>25.4</v>
      </c>
      <c r="S3727" t="s">
        <v>8319</v>
      </c>
      <c r="T3727" t="s">
        <v>8350</v>
      </c>
    </row>
    <row r="3728" spans="1:20" x14ac:dyDescent="0.2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v>42489.875</v>
      </c>
      <c r="K3728">
        <v>1459567371</v>
      </c>
      <c r="L3728" s="10">
        <v>42462.140868055561</v>
      </c>
      <c r="M3728" t="b">
        <v>0</v>
      </c>
      <c r="N3728">
        <v>46</v>
      </c>
      <c r="O3728" t="b">
        <v>1</v>
      </c>
      <c r="P3728" t="s">
        <v>8271</v>
      </c>
      <c r="Q3728">
        <v>3.3870588235294119</v>
      </c>
      <c r="R3728">
        <v>62.586956521739133</v>
      </c>
      <c r="S3728" t="s">
        <v>8319</v>
      </c>
      <c r="T3728" t="s">
        <v>8350</v>
      </c>
    </row>
    <row r="3729" spans="1:20" x14ac:dyDescent="0.2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v>42663.204861111109</v>
      </c>
      <c r="K3729">
        <v>1474273294</v>
      </c>
      <c r="L3729" s="10">
        <v>42632.348310185189</v>
      </c>
      <c r="M3729" t="b">
        <v>0</v>
      </c>
      <c r="N3729">
        <v>33</v>
      </c>
      <c r="O3729" t="b">
        <v>1</v>
      </c>
      <c r="P3729" t="s">
        <v>8271</v>
      </c>
      <c r="Q3729">
        <v>1.0075000000000001</v>
      </c>
      <c r="R3729">
        <v>61.060606060606062</v>
      </c>
      <c r="S3729" t="s">
        <v>8319</v>
      </c>
      <c r="T3729" t="s">
        <v>8350</v>
      </c>
    </row>
    <row r="3730" spans="1:20" x14ac:dyDescent="0.2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v>42235.171018518522</v>
      </c>
      <c r="K3730">
        <v>1437365176</v>
      </c>
      <c r="L3730" s="10">
        <v>42205.171018518522</v>
      </c>
      <c r="M3730" t="b">
        <v>0</v>
      </c>
      <c r="N3730">
        <v>31</v>
      </c>
      <c r="O3730" t="b">
        <v>0</v>
      </c>
      <c r="P3730" t="s">
        <v>8271</v>
      </c>
      <c r="Q3730">
        <v>9.3100000000000002E-2</v>
      </c>
      <c r="R3730">
        <v>60.064516129032256</v>
      </c>
      <c r="S3730" t="s">
        <v>8319</v>
      </c>
      <c r="T3730" t="s">
        <v>8350</v>
      </c>
    </row>
    <row r="3731" spans="1:20" x14ac:dyDescent="0.2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v>42086.16333333333</v>
      </c>
      <c r="K3731">
        <v>1423198512</v>
      </c>
      <c r="L3731" s="10">
        <v>42041.205000000002</v>
      </c>
      <c r="M3731" t="b">
        <v>0</v>
      </c>
      <c r="N3731">
        <v>5</v>
      </c>
      <c r="O3731" t="b">
        <v>0</v>
      </c>
      <c r="P3731" t="s">
        <v>8271</v>
      </c>
      <c r="Q3731">
        <v>7.2400000000000006E-2</v>
      </c>
      <c r="R3731">
        <v>72.400000000000006</v>
      </c>
      <c r="S3731" t="s">
        <v>8319</v>
      </c>
      <c r="T3731" t="s">
        <v>8350</v>
      </c>
    </row>
    <row r="3732" spans="1:20" x14ac:dyDescent="0.2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v>42233.677766203706</v>
      </c>
      <c r="K3732">
        <v>1437236159</v>
      </c>
      <c r="L3732" s="10">
        <v>42203.677766203706</v>
      </c>
      <c r="M3732" t="b">
        <v>0</v>
      </c>
      <c r="N3732">
        <v>1</v>
      </c>
      <c r="O3732" t="b">
        <v>0</v>
      </c>
      <c r="P3732" t="s">
        <v>8271</v>
      </c>
      <c r="Q3732">
        <v>0.1</v>
      </c>
      <c r="R3732">
        <v>100</v>
      </c>
      <c r="S3732" t="s">
        <v>8319</v>
      </c>
      <c r="T3732" t="s">
        <v>8350</v>
      </c>
    </row>
    <row r="3733" spans="1:20" x14ac:dyDescent="0.2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v>42014.140972222223</v>
      </c>
      <c r="K3733">
        <v>1418234646</v>
      </c>
      <c r="L3733" s="10">
        <v>41983.752847222218</v>
      </c>
      <c r="M3733" t="b">
        <v>0</v>
      </c>
      <c r="N3733">
        <v>12</v>
      </c>
      <c r="O3733" t="b">
        <v>0</v>
      </c>
      <c r="P3733" t="s">
        <v>8271</v>
      </c>
      <c r="Q3733">
        <v>0.11272727272727273</v>
      </c>
      <c r="R3733">
        <v>51.666666666666664</v>
      </c>
      <c r="S3733" t="s">
        <v>8319</v>
      </c>
      <c r="T3733" t="s">
        <v>8350</v>
      </c>
    </row>
    <row r="3734" spans="1:20" x14ac:dyDescent="0.2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v>42028.5</v>
      </c>
      <c r="K3734">
        <v>1416932133</v>
      </c>
      <c r="L3734" s="10">
        <v>41968.677465277782</v>
      </c>
      <c r="M3734" t="b">
        <v>0</v>
      </c>
      <c r="N3734">
        <v>4</v>
      </c>
      <c r="O3734" t="b">
        <v>0</v>
      </c>
      <c r="P3734" t="s">
        <v>8271</v>
      </c>
      <c r="Q3734">
        <v>0.15411764705882353</v>
      </c>
      <c r="R3734">
        <v>32.75</v>
      </c>
      <c r="S3734" t="s">
        <v>8319</v>
      </c>
      <c r="T3734" t="s">
        <v>8350</v>
      </c>
    </row>
    <row r="3735" spans="1:20" x14ac:dyDescent="0.2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v>42112.9375</v>
      </c>
      <c r="K3735">
        <v>1428539708</v>
      </c>
      <c r="L3735" s="10">
        <v>42103.024398148147</v>
      </c>
      <c r="M3735" t="b">
        <v>0</v>
      </c>
      <c r="N3735">
        <v>0</v>
      </c>
      <c r="O3735" t="b">
        <v>0</v>
      </c>
      <c r="P3735" t="s">
        <v>8271</v>
      </c>
      <c r="Q3735">
        <v>0</v>
      </c>
      <c r="R3735" t="e">
        <v>#DIV/0!</v>
      </c>
      <c r="S3735" t="s">
        <v>8319</v>
      </c>
      <c r="T3735" t="s">
        <v>8350</v>
      </c>
    </row>
    <row r="3736" spans="1:20" x14ac:dyDescent="0.2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v>42149.901574074072</v>
      </c>
      <c r="K3736">
        <v>1427405896</v>
      </c>
      <c r="L3736" s="10">
        <v>42089.901574074072</v>
      </c>
      <c r="M3736" t="b">
        <v>0</v>
      </c>
      <c r="N3736">
        <v>7</v>
      </c>
      <c r="O3736" t="b">
        <v>0</v>
      </c>
      <c r="P3736" t="s">
        <v>8271</v>
      </c>
      <c r="Q3736">
        <v>0.28466666666666668</v>
      </c>
      <c r="R3736">
        <v>61</v>
      </c>
      <c r="S3736" t="s">
        <v>8319</v>
      </c>
      <c r="T3736" t="s">
        <v>8350</v>
      </c>
    </row>
    <row r="3737" spans="1:20" x14ac:dyDescent="0.2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v>42152.693159722221</v>
      </c>
      <c r="K3737">
        <v>1430239089</v>
      </c>
      <c r="L3737" s="10">
        <v>42122.693159722221</v>
      </c>
      <c r="M3737" t="b">
        <v>0</v>
      </c>
      <c r="N3737">
        <v>2</v>
      </c>
      <c r="O3737" t="b">
        <v>0</v>
      </c>
      <c r="P3737" t="s">
        <v>8271</v>
      </c>
      <c r="Q3737">
        <v>0.13333333333333333</v>
      </c>
      <c r="R3737">
        <v>10</v>
      </c>
      <c r="S3737" t="s">
        <v>8319</v>
      </c>
      <c r="T3737" t="s">
        <v>8350</v>
      </c>
    </row>
    <row r="3738" spans="1:20" x14ac:dyDescent="0.2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v>42086.75</v>
      </c>
      <c r="K3738">
        <v>1423847093</v>
      </c>
      <c r="L3738" s="10">
        <v>42048.711724537032</v>
      </c>
      <c r="M3738" t="b">
        <v>0</v>
      </c>
      <c r="N3738">
        <v>1</v>
      </c>
      <c r="O3738" t="b">
        <v>0</v>
      </c>
      <c r="P3738" t="s">
        <v>8271</v>
      </c>
      <c r="Q3738">
        <v>6.6666666666666671E-3</v>
      </c>
      <c r="R3738">
        <v>10</v>
      </c>
      <c r="S3738" t="s">
        <v>8319</v>
      </c>
      <c r="T3738" t="s">
        <v>8350</v>
      </c>
    </row>
    <row r="3739" spans="1:20" x14ac:dyDescent="0.2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v>42320.290972222225</v>
      </c>
      <c r="K3739">
        <v>1445358903</v>
      </c>
      <c r="L3739" s="10">
        <v>42297.691006944442</v>
      </c>
      <c r="M3739" t="b">
        <v>0</v>
      </c>
      <c r="N3739">
        <v>4</v>
      </c>
      <c r="O3739" t="b">
        <v>0</v>
      </c>
      <c r="P3739" t="s">
        <v>8271</v>
      </c>
      <c r="Q3739">
        <v>0.21428571428571427</v>
      </c>
      <c r="R3739">
        <v>37.5</v>
      </c>
      <c r="S3739" t="s">
        <v>8319</v>
      </c>
      <c r="T3739" t="s">
        <v>8350</v>
      </c>
    </row>
    <row r="3740" spans="1:20" x14ac:dyDescent="0.2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v>41835.916666666664</v>
      </c>
      <c r="K3740">
        <v>1403562705</v>
      </c>
      <c r="L3740" s="10">
        <v>41813.938715277778</v>
      </c>
      <c r="M3740" t="b">
        <v>0</v>
      </c>
      <c r="N3740">
        <v>6</v>
      </c>
      <c r="O3740" t="b">
        <v>0</v>
      </c>
      <c r="P3740" t="s">
        <v>8271</v>
      </c>
      <c r="Q3740">
        <v>0.18</v>
      </c>
      <c r="R3740">
        <v>45</v>
      </c>
      <c r="S3740" t="s">
        <v>8319</v>
      </c>
      <c r="T3740" t="s">
        <v>8350</v>
      </c>
    </row>
    <row r="3741" spans="1:20" x14ac:dyDescent="0.2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v>42568.449861111112</v>
      </c>
      <c r="K3741">
        <v>1467024468</v>
      </c>
      <c r="L3741" s="10">
        <v>42548.449861111112</v>
      </c>
      <c r="M3741" t="b">
        <v>0</v>
      </c>
      <c r="N3741">
        <v>8</v>
      </c>
      <c r="O3741" t="b">
        <v>0</v>
      </c>
      <c r="P3741" t="s">
        <v>8271</v>
      </c>
      <c r="Q3741">
        <v>0.20125000000000001</v>
      </c>
      <c r="R3741">
        <v>100.625</v>
      </c>
      <c r="S3741" t="s">
        <v>8319</v>
      </c>
      <c r="T3741" t="s">
        <v>8350</v>
      </c>
    </row>
    <row r="3742" spans="1:20" x14ac:dyDescent="0.2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v>41863.079143518517</v>
      </c>
      <c r="K3742">
        <v>1405217355</v>
      </c>
      <c r="L3742" s="10">
        <v>41833.089756944442</v>
      </c>
      <c r="M3742" t="b">
        <v>0</v>
      </c>
      <c r="N3742">
        <v>14</v>
      </c>
      <c r="O3742" t="b">
        <v>0</v>
      </c>
      <c r="P3742" t="s">
        <v>8271</v>
      </c>
      <c r="Q3742">
        <v>0.17899999999999999</v>
      </c>
      <c r="R3742">
        <v>25.571428571428573</v>
      </c>
      <c r="S3742" t="s">
        <v>8319</v>
      </c>
      <c r="T3742" t="s">
        <v>8350</v>
      </c>
    </row>
    <row r="3743" spans="1:20" x14ac:dyDescent="0.2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v>42355.920717592591</v>
      </c>
      <c r="K3743">
        <v>1447797950</v>
      </c>
      <c r="L3743" s="10">
        <v>42325.920717592591</v>
      </c>
      <c r="M3743" t="b">
        <v>0</v>
      </c>
      <c r="N3743">
        <v>0</v>
      </c>
      <c r="O3743" t="b">
        <v>0</v>
      </c>
      <c r="P3743" t="s">
        <v>8271</v>
      </c>
      <c r="Q3743">
        <v>0</v>
      </c>
      <c r="R3743" t="e">
        <v>#DIV/0!</v>
      </c>
      <c r="S3743" t="s">
        <v>8319</v>
      </c>
      <c r="T3743" t="s">
        <v>8350</v>
      </c>
    </row>
    <row r="3744" spans="1:20" x14ac:dyDescent="0.2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v>41888.214629629627</v>
      </c>
      <c r="K3744">
        <v>1407388144</v>
      </c>
      <c r="L3744" s="10">
        <v>41858.214629629627</v>
      </c>
      <c r="M3744" t="b">
        <v>0</v>
      </c>
      <c r="N3744">
        <v>4</v>
      </c>
      <c r="O3744" t="b">
        <v>0</v>
      </c>
      <c r="P3744" t="s">
        <v>8271</v>
      </c>
      <c r="Q3744">
        <v>0.02</v>
      </c>
      <c r="R3744">
        <v>25</v>
      </c>
      <c r="S3744" t="s">
        <v>8319</v>
      </c>
      <c r="T3744" t="s">
        <v>8350</v>
      </c>
    </row>
    <row r="3745" spans="1:20" x14ac:dyDescent="0.2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v>41823.710231481484</v>
      </c>
      <c r="K3745">
        <v>1401814964</v>
      </c>
      <c r="L3745" s="10">
        <v>41793.710231481484</v>
      </c>
      <c r="M3745" t="b">
        <v>0</v>
      </c>
      <c r="N3745">
        <v>0</v>
      </c>
      <c r="O3745" t="b">
        <v>0</v>
      </c>
      <c r="P3745" t="s">
        <v>8271</v>
      </c>
      <c r="Q3745">
        <v>0</v>
      </c>
      <c r="R3745" t="e">
        <v>#DIV/0!</v>
      </c>
      <c r="S3745" t="s">
        <v>8319</v>
      </c>
      <c r="T3745" t="s">
        <v>8350</v>
      </c>
    </row>
    <row r="3746" spans="1:20" x14ac:dyDescent="0.2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v>41825.165972222225</v>
      </c>
      <c r="K3746">
        <v>1401823952</v>
      </c>
      <c r="L3746" s="10">
        <v>41793.814259259263</v>
      </c>
      <c r="M3746" t="b">
        <v>0</v>
      </c>
      <c r="N3746">
        <v>0</v>
      </c>
      <c r="O3746" t="b">
        <v>0</v>
      </c>
      <c r="P3746" t="s">
        <v>8271</v>
      </c>
      <c r="Q3746">
        <v>0</v>
      </c>
      <c r="R3746" t="e">
        <v>#DIV/0!</v>
      </c>
      <c r="S3746" t="s">
        <v>8319</v>
      </c>
      <c r="T3746" t="s">
        <v>8350</v>
      </c>
    </row>
    <row r="3747" spans="1:20" x14ac:dyDescent="0.2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v>41861.697939814818</v>
      </c>
      <c r="K3747">
        <v>1405097102</v>
      </c>
      <c r="L3747" s="10">
        <v>41831.697939814818</v>
      </c>
      <c r="M3747" t="b">
        <v>0</v>
      </c>
      <c r="N3747">
        <v>1</v>
      </c>
      <c r="O3747" t="b">
        <v>0</v>
      </c>
      <c r="P3747" t="s">
        <v>8271</v>
      </c>
      <c r="Q3747">
        <v>0.1</v>
      </c>
      <c r="R3747">
        <v>10</v>
      </c>
      <c r="S3747" t="s">
        <v>8319</v>
      </c>
      <c r="T3747" t="s">
        <v>8350</v>
      </c>
    </row>
    <row r="3748" spans="1:20" x14ac:dyDescent="0.2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v>42651.389340277776</v>
      </c>
      <c r="K3748">
        <v>1473326439</v>
      </c>
      <c r="L3748" s="10">
        <v>42621.389340277776</v>
      </c>
      <c r="M3748" t="b">
        <v>0</v>
      </c>
      <c r="N3748">
        <v>1</v>
      </c>
      <c r="O3748" t="b">
        <v>0</v>
      </c>
      <c r="P3748" t="s">
        <v>8271</v>
      </c>
      <c r="Q3748">
        <v>2.3764705882352941E-2</v>
      </c>
      <c r="R3748">
        <v>202</v>
      </c>
      <c r="S3748" t="s">
        <v>8319</v>
      </c>
      <c r="T3748" t="s">
        <v>8350</v>
      </c>
    </row>
    <row r="3749" spans="1:20" x14ac:dyDescent="0.2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v>42190.957638888889</v>
      </c>
      <c r="K3749">
        <v>1433833896</v>
      </c>
      <c r="L3749" s="10">
        <v>42164.299722222218</v>
      </c>
      <c r="M3749" t="b">
        <v>0</v>
      </c>
      <c r="N3749">
        <v>1</v>
      </c>
      <c r="O3749" t="b">
        <v>0</v>
      </c>
      <c r="P3749" t="s">
        <v>8271</v>
      </c>
      <c r="Q3749">
        <v>0.01</v>
      </c>
      <c r="R3749">
        <v>25</v>
      </c>
      <c r="S3749" t="s">
        <v>8319</v>
      </c>
      <c r="T3749" t="s">
        <v>8350</v>
      </c>
    </row>
    <row r="3750" spans="1:20" x14ac:dyDescent="0.2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v>42416.249305555553</v>
      </c>
      <c r="K3750">
        <v>1453827436</v>
      </c>
      <c r="L3750" s="10">
        <v>42395.706435185188</v>
      </c>
      <c r="M3750" t="b">
        <v>0</v>
      </c>
      <c r="N3750">
        <v>52</v>
      </c>
      <c r="O3750" t="b">
        <v>1</v>
      </c>
      <c r="P3750" t="s">
        <v>8305</v>
      </c>
      <c r="Q3750">
        <v>1.0351999999999999</v>
      </c>
      <c r="R3750">
        <v>99.538461538461533</v>
      </c>
      <c r="S3750" t="s">
        <v>8319</v>
      </c>
      <c r="T3750" t="s">
        <v>8344</v>
      </c>
    </row>
    <row r="3751" spans="1:20" x14ac:dyDescent="0.2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v>42489.165972222225</v>
      </c>
      <c r="K3751">
        <v>1459220588</v>
      </c>
      <c r="L3751" s="10">
        <v>42458.127175925925</v>
      </c>
      <c r="M3751" t="b">
        <v>0</v>
      </c>
      <c r="N3751">
        <v>7</v>
      </c>
      <c r="O3751" t="b">
        <v>1</v>
      </c>
      <c r="P3751" t="s">
        <v>8305</v>
      </c>
      <c r="Q3751">
        <v>1.05</v>
      </c>
      <c r="R3751">
        <v>75</v>
      </c>
      <c r="S3751" t="s">
        <v>8319</v>
      </c>
      <c r="T3751" t="s">
        <v>8344</v>
      </c>
    </row>
    <row r="3752" spans="1:20" x14ac:dyDescent="0.2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v>42045.332638888889</v>
      </c>
      <c r="K3752">
        <v>1421105608</v>
      </c>
      <c r="L3752" s="10">
        <v>42016.981574074074</v>
      </c>
      <c r="M3752" t="b">
        <v>0</v>
      </c>
      <c r="N3752">
        <v>28</v>
      </c>
      <c r="O3752" t="b">
        <v>1</v>
      </c>
      <c r="P3752" t="s">
        <v>8305</v>
      </c>
      <c r="Q3752">
        <v>1.0044999999999999</v>
      </c>
      <c r="R3752">
        <v>215.25</v>
      </c>
      <c r="S3752" t="s">
        <v>8319</v>
      </c>
      <c r="T3752" t="s">
        <v>8344</v>
      </c>
    </row>
    <row r="3753" spans="1:20" x14ac:dyDescent="0.2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v>42462.993900462956</v>
      </c>
      <c r="K3753">
        <v>1454460673</v>
      </c>
      <c r="L3753" s="10">
        <v>42403.035567129627</v>
      </c>
      <c r="M3753" t="b">
        <v>0</v>
      </c>
      <c r="N3753">
        <v>11</v>
      </c>
      <c r="O3753" t="b">
        <v>1</v>
      </c>
      <c r="P3753" t="s">
        <v>8305</v>
      </c>
      <c r="Q3753">
        <v>1.3260000000000001</v>
      </c>
      <c r="R3753">
        <v>120.54545454545455</v>
      </c>
      <c r="S3753" t="s">
        <v>8319</v>
      </c>
      <c r="T3753" t="s">
        <v>8344</v>
      </c>
    </row>
    <row r="3754" spans="1:20" x14ac:dyDescent="0.2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v>42659.875</v>
      </c>
      <c r="K3754">
        <v>1473189335</v>
      </c>
      <c r="L3754" s="10">
        <v>42619.802488425921</v>
      </c>
      <c r="M3754" t="b">
        <v>0</v>
      </c>
      <c r="N3754">
        <v>15</v>
      </c>
      <c r="O3754" t="b">
        <v>1</v>
      </c>
      <c r="P3754" t="s">
        <v>8305</v>
      </c>
      <c r="Q3754">
        <v>1.1299999999999999</v>
      </c>
      <c r="R3754">
        <v>37.666666666666664</v>
      </c>
      <c r="S3754" t="s">
        <v>8319</v>
      </c>
      <c r="T3754" t="s">
        <v>8344</v>
      </c>
    </row>
    <row r="3755" spans="1:20" x14ac:dyDescent="0.2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v>42158</v>
      </c>
      <c r="K3755">
        <v>1430768800</v>
      </c>
      <c r="L3755" s="10">
        <v>42128.824074074073</v>
      </c>
      <c r="M3755" t="b">
        <v>0</v>
      </c>
      <c r="N3755">
        <v>30</v>
      </c>
      <c r="O3755" t="b">
        <v>1</v>
      </c>
      <c r="P3755" t="s">
        <v>8305</v>
      </c>
      <c r="Q3755">
        <v>1.0334000000000001</v>
      </c>
      <c r="R3755">
        <v>172.23333333333332</v>
      </c>
      <c r="S3755" t="s">
        <v>8319</v>
      </c>
      <c r="T3755" t="s">
        <v>8344</v>
      </c>
    </row>
    <row r="3756" spans="1:20" x14ac:dyDescent="0.2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v>41846.207638888889</v>
      </c>
      <c r="K3756">
        <v>1403125737</v>
      </c>
      <c r="L3756" s="10">
        <v>41808.881215277775</v>
      </c>
      <c r="M3756" t="b">
        <v>0</v>
      </c>
      <c r="N3756">
        <v>27</v>
      </c>
      <c r="O3756" t="b">
        <v>1</v>
      </c>
      <c r="P3756" t="s">
        <v>8305</v>
      </c>
      <c r="Q3756">
        <v>1.2</v>
      </c>
      <c r="R3756">
        <v>111.11111111111111</v>
      </c>
      <c r="S3756" t="s">
        <v>8319</v>
      </c>
      <c r="T3756" t="s">
        <v>8344</v>
      </c>
    </row>
    <row r="3757" spans="1:20" x14ac:dyDescent="0.2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v>42475.866979166662</v>
      </c>
      <c r="K3757">
        <v>1458161307</v>
      </c>
      <c r="L3757" s="10">
        <v>42445.866979166662</v>
      </c>
      <c r="M3757" t="b">
        <v>0</v>
      </c>
      <c r="N3757">
        <v>28</v>
      </c>
      <c r="O3757" t="b">
        <v>1</v>
      </c>
      <c r="P3757" t="s">
        <v>8305</v>
      </c>
      <c r="Q3757">
        <v>1.2963636363636364</v>
      </c>
      <c r="R3757">
        <v>25.464285714285715</v>
      </c>
      <c r="S3757" t="s">
        <v>8319</v>
      </c>
      <c r="T3757" t="s">
        <v>8344</v>
      </c>
    </row>
    <row r="3758" spans="1:20" x14ac:dyDescent="0.2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v>41801.814791666664</v>
      </c>
      <c r="K3758">
        <v>1399923198</v>
      </c>
      <c r="L3758" s="10">
        <v>41771.814791666664</v>
      </c>
      <c r="M3758" t="b">
        <v>0</v>
      </c>
      <c r="N3758">
        <v>17</v>
      </c>
      <c r="O3758" t="b">
        <v>1</v>
      </c>
      <c r="P3758" t="s">
        <v>8305</v>
      </c>
      <c r="Q3758">
        <v>1.0111111111111111</v>
      </c>
      <c r="R3758">
        <v>267.64705882352939</v>
      </c>
      <c r="S3758" t="s">
        <v>8319</v>
      </c>
      <c r="T3758" t="s">
        <v>8344</v>
      </c>
    </row>
    <row r="3759" spans="1:20" x14ac:dyDescent="0.2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v>41974.850868055553</v>
      </c>
      <c r="K3759">
        <v>1415737515</v>
      </c>
      <c r="L3759" s="10">
        <v>41954.850868055553</v>
      </c>
      <c r="M3759" t="b">
        <v>0</v>
      </c>
      <c r="N3759">
        <v>50</v>
      </c>
      <c r="O3759" t="b">
        <v>1</v>
      </c>
      <c r="P3759" t="s">
        <v>8305</v>
      </c>
      <c r="Q3759">
        <v>1.0851428571428572</v>
      </c>
      <c r="R3759">
        <v>75.959999999999994</v>
      </c>
      <c r="S3759" t="s">
        <v>8319</v>
      </c>
      <c r="T3759" t="s">
        <v>8344</v>
      </c>
    </row>
    <row r="3760" spans="1:20" x14ac:dyDescent="0.2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v>41778.208333333336</v>
      </c>
      <c r="K3760">
        <v>1397819938</v>
      </c>
      <c r="L3760" s="10">
        <v>41747.471504629626</v>
      </c>
      <c r="M3760" t="b">
        <v>0</v>
      </c>
      <c r="N3760">
        <v>26</v>
      </c>
      <c r="O3760" t="b">
        <v>1</v>
      </c>
      <c r="P3760" t="s">
        <v>8305</v>
      </c>
      <c r="Q3760">
        <v>1.0233333333333334</v>
      </c>
      <c r="R3760">
        <v>59.03846153846154</v>
      </c>
      <c r="S3760" t="s">
        <v>8319</v>
      </c>
      <c r="T3760" t="s">
        <v>8344</v>
      </c>
    </row>
    <row r="3761" spans="1:20" x14ac:dyDescent="0.2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v>42242.108252314814</v>
      </c>
      <c r="K3761">
        <v>1435372553</v>
      </c>
      <c r="L3761" s="10">
        <v>42182.108252314814</v>
      </c>
      <c r="M3761" t="b">
        <v>0</v>
      </c>
      <c r="N3761">
        <v>88</v>
      </c>
      <c r="O3761" t="b">
        <v>1</v>
      </c>
      <c r="P3761" t="s">
        <v>8305</v>
      </c>
      <c r="Q3761">
        <v>1.1024425000000002</v>
      </c>
      <c r="R3761">
        <v>50.111022727272733</v>
      </c>
      <c r="S3761" t="s">
        <v>8319</v>
      </c>
      <c r="T3761" t="s">
        <v>8344</v>
      </c>
    </row>
    <row r="3762" spans="1:20" x14ac:dyDescent="0.2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v>41764.525300925925</v>
      </c>
      <c r="K3762">
        <v>1397133386</v>
      </c>
      <c r="L3762" s="10">
        <v>41739.525300925925</v>
      </c>
      <c r="M3762" t="b">
        <v>0</v>
      </c>
      <c r="N3762">
        <v>91</v>
      </c>
      <c r="O3762" t="b">
        <v>1</v>
      </c>
      <c r="P3762" t="s">
        <v>8305</v>
      </c>
      <c r="Q3762">
        <v>1.010154</v>
      </c>
      <c r="R3762">
        <v>55.502967032967035</v>
      </c>
      <c r="S3762" t="s">
        <v>8319</v>
      </c>
      <c r="T3762" t="s">
        <v>8344</v>
      </c>
    </row>
    <row r="3763" spans="1:20" x14ac:dyDescent="0.2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v>42226.958333333328</v>
      </c>
      <c r="K3763">
        <v>1434625937</v>
      </c>
      <c r="L3763" s="10">
        <v>42173.466863425929</v>
      </c>
      <c r="M3763" t="b">
        <v>0</v>
      </c>
      <c r="N3763">
        <v>3</v>
      </c>
      <c r="O3763" t="b">
        <v>1</v>
      </c>
      <c r="P3763" t="s">
        <v>8305</v>
      </c>
      <c r="Q3763">
        <v>1</v>
      </c>
      <c r="R3763">
        <v>166.66666666666666</v>
      </c>
      <c r="S3763" t="s">
        <v>8319</v>
      </c>
      <c r="T3763" t="s">
        <v>8344</v>
      </c>
    </row>
    <row r="3764" spans="1:20" x14ac:dyDescent="0.2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v>42218.813530092593</v>
      </c>
      <c r="K3764">
        <v>1436383889</v>
      </c>
      <c r="L3764" s="10">
        <v>42193.813530092593</v>
      </c>
      <c r="M3764" t="b">
        <v>0</v>
      </c>
      <c r="N3764">
        <v>28</v>
      </c>
      <c r="O3764" t="b">
        <v>1</v>
      </c>
      <c r="P3764" t="s">
        <v>8305</v>
      </c>
      <c r="Q3764">
        <v>1.0624</v>
      </c>
      <c r="R3764">
        <v>47.428571428571431</v>
      </c>
      <c r="S3764" t="s">
        <v>8319</v>
      </c>
      <c r="T3764" t="s">
        <v>8344</v>
      </c>
    </row>
    <row r="3765" spans="1:20" x14ac:dyDescent="0.2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v>42095.708634259259</v>
      </c>
      <c r="K3765">
        <v>1425319226</v>
      </c>
      <c r="L3765" s="10">
        <v>42065.750300925924</v>
      </c>
      <c r="M3765" t="b">
        <v>0</v>
      </c>
      <c r="N3765">
        <v>77</v>
      </c>
      <c r="O3765" t="b">
        <v>1</v>
      </c>
      <c r="P3765" t="s">
        <v>8305</v>
      </c>
      <c r="Q3765">
        <v>1</v>
      </c>
      <c r="R3765">
        <v>64.935064935064929</v>
      </c>
      <c r="S3765" t="s">
        <v>8319</v>
      </c>
      <c r="T3765" t="s">
        <v>8344</v>
      </c>
    </row>
    <row r="3766" spans="1:20" x14ac:dyDescent="0.2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v>42519.024999999994</v>
      </c>
      <c r="K3766">
        <v>1462824832</v>
      </c>
      <c r="L3766" s="10">
        <v>42499.842962962968</v>
      </c>
      <c r="M3766" t="b">
        <v>0</v>
      </c>
      <c r="N3766">
        <v>27</v>
      </c>
      <c r="O3766" t="b">
        <v>1</v>
      </c>
      <c r="P3766" t="s">
        <v>8305</v>
      </c>
      <c r="Q3766">
        <v>1</v>
      </c>
      <c r="R3766">
        <v>55.555555555555557</v>
      </c>
      <c r="S3766" t="s">
        <v>8319</v>
      </c>
      <c r="T3766" t="s">
        <v>8344</v>
      </c>
    </row>
    <row r="3767" spans="1:20" x14ac:dyDescent="0.2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v>41850.776412037041</v>
      </c>
      <c r="K3767">
        <v>1404153482</v>
      </c>
      <c r="L3767" s="10"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>
        <v>1.1345714285714286</v>
      </c>
      <c r="R3767">
        <v>74.224299065420567</v>
      </c>
      <c r="S3767" t="s">
        <v>8319</v>
      </c>
      <c r="T3767" t="s">
        <v>8344</v>
      </c>
    </row>
    <row r="3768" spans="1:20" x14ac:dyDescent="0.2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v>41823.167187500003</v>
      </c>
      <c r="K3768">
        <v>1401336045</v>
      </c>
      <c r="L3768" s="10">
        <v>41788.167187500003</v>
      </c>
      <c r="M3768" t="b">
        <v>0</v>
      </c>
      <c r="N3768">
        <v>96</v>
      </c>
      <c r="O3768" t="b">
        <v>1</v>
      </c>
      <c r="P3768" t="s">
        <v>8305</v>
      </c>
      <c r="Q3768">
        <v>1.0265010000000001</v>
      </c>
      <c r="R3768">
        <v>106.9271875</v>
      </c>
      <c r="S3768" t="s">
        <v>8319</v>
      </c>
      <c r="T3768" t="s">
        <v>8344</v>
      </c>
    </row>
    <row r="3769" spans="1:20" x14ac:dyDescent="0.2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v>42064.207638888889</v>
      </c>
      <c r="K3769">
        <v>1423960097</v>
      </c>
      <c r="L3769" s="10">
        <v>42050.019641203704</v>
      </c>
      <c r="M3769" t="b">
        <v>0</v>
      </c>
      <c r="N3769">
        <v>56</v>
      </c>
      <c r="O3769" t="b">
        <v>1</v>
      </c>
      <c r="P3769" t="s">
        <v>8305</v>
      </c>
      <c r="Q3769">
        <v>1.1675</v>
      </c>
      <c r="R3769">
        <v>41.696428571428569</v>
      </c>
      <c r="S3769" t="s">
        <v>8319</v>
      </c>
      <c r="T3769" t="s">
        <v>8344</v>
      </c>
    </row>
    <row r="3770" spans="1:20" x14ac:dyDescent="0.2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v>41802.727893518517</v>
      </c>
      <c r="K3770">
        <v>1400002090</v>
      </c>
      <c r="L3770" s="10">
        <v>41772.727893518517</v>
      </c>
      <c r="M3770" t="b">
        <v>0</v>
      </c>
      <c r="N3770">
        <v>58</v>
      </c>
      <c r="O3770" t="b">
        <v>1</v>
      </c>
      <c r="P3770" t="s">
        <v>8305</v>
      </c>
      <c r="Q3770">
        <v>1.0765274999999999</v>
      </c>
      <c r="R3770">
        <v>74.243275862068955</v>
      </c>
      <c r="S3770" t="s">
        <v>8319</v>
      </c>
      <c r="T3770" t="s">
        <v>8344</v>
      </c>
    </row>
    <row r="3771" spans="1:20" x14ac:dyDescent="0.2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v>42475.598136574074</v>
      </c>
      <c r="K3771">
        <v>1458138079</v>
      </c>
      <c r="L3771" s="10">
        <v>42445.598136574074</v>
      </c>
      <c r="M3771" t="b">
        <v>0</v>
      </c>
      <c r="N3771">
        <v>15</v>
      </c>
      <c r="O3771" t="b">
        <v>1</v>
      </c>
      <c r="P3771" t="s">
        <v>8305</v>
      </c>
      <c r="Q3771">
        <v>1</v>
      </c>
      <c r="R3771">
        <v>73.333333333333329</v>
      </c>
      <c r="S3771" t="s">
        <v>8319</v>
      </c>
      <c r="T3771" t="s">
        <v>8344</v>
      </c>
    </row>
    <row r="3772" spans="1:20" x14ac:dyDescent="0.2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v>42168.930671296301</v>
      </c>
      <c r="K3772">
        <v>1431642010</v>
      </c>
      <c r="L3772" s="10">
        <v>42138.930671296301</v>
      </c>
      <c r="M3772" t="b">
        <v>0</v>
      </c>
      <c r="N3772">
        <v>20</v>
      </c>
      <c r="O3772" t="b">
        <v>1</v>
      </c>
      <c r="P3772" t="s">
        <v>8305</v>
      </c>
      <c r="Q3772">
        <v>1</v>
      </c>
      <c r="R3772">
        <v>100</v>
      </c>
      <c r="S3772" t="s">
        <v>8319</v>
      </c>
      <c r="T3772" t="s">
        <v>8344</v>
      </c>
    </row>
    <row r="3773" spans="1:20" x14ac:dyDescent="0.2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v>42508</v>
      </c>
      <c r="K3773">
        <v>1462307652</v>
      </c>
      <c r="L3773" s="10">
        <v>42493.857083333336</v>
      </c>
      <c r="M3773" t="b">
        <v>0</v>
      </c>
      <c r="N3773">
        <v>38</v>
      </c>
      <c r="O3773" t="b">
        <v>1</v>
      </c>
      <c r="P3773" t="s">
        <v>8305</v>
      </c>
      <c r="Q3773">
        <v>1.46</v>
      </c>
      <c r="R3773">
        <v>38.421052631578945</v>
      </c>
      <c r="S3773" t="s">
        <v>8319</v>
      </c>
      <c r="T3773" t="s">
        <v>8344</v>
      </c>
    </row>
    <row r="3774" spans="1:20" x14ac:dyDescent="0.2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v>42703.25</v>
      </c>
      <c r="K3774">
        <v>1478616506</v>
      </c>
      <c r="L3774" s="10">
        <v>42682.616967592592</v>
      </c>
      <c r="M3774" t="b">
        <v>0</v>
      </c>
      <c r="N3774">
        <v>33</v>
      </c>
      <c r="O3774" t="b">
        <v>1</v>
      </c>
      <c r="P3774" t="s">
        <v>8305</v>
      </c>
      <c r="Q3774">
        <v>1.1020000000000001</v>
      </c>
      <c r="R3774">
        <v>166.96969696969697</v>
      </c>
      <c r="S3774" t="s">
        <v>8319</v>
      </c>
      <c r="T3774" t="s">
        <v>8344</v>
      </c>
    </row>
    <row r="3775" spans="1:20" x14ac:dyDescent="0.2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v>42689.088888888888</v>
      </c>
      <c r="K3775">
        <v>1476317247</v>
      </c>
      <c r="L3775" s="10">
        <v>42656.005173611105</v>
      </c>
      <c r="M3775" t="b">
        <v>0</v>
      </c>
      <c r="N3775">
        <v>57</v>
      </c>
      <c r="O3775" t="b">
        <v>1</v>
      </c>
      <c r="P3775" t="s">
        <v>8305</v>
      </c>
      <c r="Q3775">
        <v>1.0820000000000001</v>
      </c>
      <c r="R3775">
        <v>94.912280701754383</v>
      </c>
      <c r="S3775" t="s">
        <v>8319</v>
      </c>
      <c r="T3775" t="s">
        <v>8344</v>
      </c>
    </row>
    <row r="3776" spans="1:20" x14ac:dyDescent="0.2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v>42103.792303240742</v>
      </c>
      <c r="K3776">
        <v>1427223655</v>
      </c>
      <c r="L3776" s="10">
        <v>42087.792303240742</v>
      </c>
      <c r="M3776" t="b">
        <v>0</v>
      </c>
      <c r="N3776">
        <v>25</v>
      </c>
      <c r="O3776" t="b">
        <v>1</v>
      </c>
      <c r="P3776" t="s">
        <v>8305</v>
      </c>
      <c r="Q3776">
        <v>1</v>
      </c>
      <c r="R3776">
        <v>100</v>
      </c>
      <c r="S3776" t="s">
        <v>8319</v>
      </c>
      <c r="T3776" t="s">
        <v>8344</v>
      </c>
    </row>
    <row r="3777" spans="1:20" x14ac:dyDescent="0.2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v>42103.166666666672</v>
      </c>
      <c r="K3777">
        <v>1426199843</v>
      </c>
      <c r="L3777" s="10">
        <v>42075.942627314813</v>
      </c>
      <c r="M3777" t="b">
        <v>0</v>
      </c>
      <c r="N3777">
        <v>14</v>
      </c>
      <c r="O3777" t="b">
        <v>1</v>
      </c>
      <c r="P3777" t="s">
        <v>8305</v>
      </c>
      <c r="Q3777">
        <v>1.0024999999999999</v>
      </c>
      <c r="R3777">
        <v>143.21428571428572</v>
      </c>
      <c r="S3777" t="s">
        <v>8319</v>
      </c>
      <c r="T3777" t="s">
        <v>8344</v>
      </c>
    </row>
    <row r="3778" spans="1:20" x14ac:dyDescent="0.2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v>41852.041666666664</v>
      </c>
      <c r="K3778">
        <v>1403599778</v>
      </c>
      <c r="L3778" s="10">
        <v>41814.367800925924</v>
      </c>
      <c r="M3778" t="b">
        <v>0</v>
      </c>
      <c r="N3778">
        <v>94</v>
      </c>
      <c r="O3778" t="b">
        <v>1</v>
      </c>
      <c r="P3778" t="s">
        <v>8305</v>
      </c>
      <c r="Q3778">
        <v>1.0671250000000001</v>
      </c>
      <c r="R3778">
        <v>90.819148936170208</v>
      </c>
      <c r="S3778" t="s">
        <v>8319</v>
      </c>
      <c r="T3778" t="s">
        <v>8344</v>
      </c>
    </row>
    <row r="3779" spans="1:20" x14ac:dyDescent="0.2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v>41909.166666666664</v>
      </c>
      <c r="K3779">
        <v>1409884821</v>
      </c>
      <c r="L3779" s="10">
        <v>41887.111354166671</v>
      </c>
      <c r="M3779" t="b">
        <v>0</v>
      </c>
      <c r="N3779">
        <v>59</v>
      </c>
      <c r="O3779" t="b">
        <v>1</v>
      </c>
      <c r="P3779" t="s">
        <v>8305</v>
      </c>
      <c r="Q3779">
        <v>1.4319999999999999</v>
      </c>
      <c r="R3779">
        <v>48.542372881355931</v>
      </c>
      <c r="S3779" t="s">
        <v>8319</v>
      </c>
      <c r="T3779" t="s">
        <v>8344</v>
      </c>
    </row>
    <row r="3780" spans="1:20" x14ac:dyDescent="0.2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v>42049.819212962961</v>
      </c>
      <c r="K3780">
        <v>1418758780</v>
      </c>
      <c r="L3780" s="10">
        <v>41989.819212962961</v>
      </c>
      <c r="M3780" t="b">
        <v>0</v>
      </c>
      <c r="N3780">
        <v>36</v>
      </c>
      <c r="O3780" t="b">
        <v>1</v>
      </c>
      <c r="P3780" t="s">
        <v>8305</v>
      </c>
      <c r="Q3780">
        <v>1.0504166666666668</v>
      </c>
      <c r="R3780">
        <v>70.027777777777771</v>
      </c>
      <c r="S3780" t="s">
        <v>8319</v>
      </c>
      <c r="T3780" t="s">
        <v>8344</v>
      </c>
    </row>
    <row r="3781" spans="1:20" x14ac:dyDescent="0.2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v>42455.693750000006</v>
      </c>
      <c r="K3781">
        <v>1456421940</v>
      </c>
      <c r="L3781" s="10"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>
        <v>1.0398000000000001</v>
      </c>
      <c r="R3781">
        <v>135.62608695652173</v>
      </c>
      <c r="S3781" t="s">
        <v>8319</v>
      </c>
      <c r="T3781" t="s">
        <v>8344</v>
      </c>
    </row>
    <row r="3782" spans="1:20" x14ac:dyDescent="0.2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v>42198.837499999994</v>
      </c>
      <c r="K3782">
        <v>1433999785</v>
      </c>
      <c r="L3782" s="10">
        <v>42166.219733796301</v>
      </c>
      <c r="M3782" t="b">
        <v>0</v>
      </c>
      <c r="N3782">
        <v>30</v>
      </c>
      <c r="O3782" t="b">
        <v>1</v>
      </c>
      <c r="P3782" t="s">
        <v>8305</v>
      </c>
      <c r="Q3782">
        <v>1.2</v>
      </c>
      <c r="R3782">
        <v>100</v>
      </c>
      <c r="S3782" t="s">
        <v>8319</v>
      </c>
      <c r="T3782" t="s">
        <v>8344</v>
      </c>
    </row>
    <row r="3783" spans="1:20" x14ac:dyDescent="0.2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v>41890.882928240739</v>
      </c>
      <c r="K3783">
        <v>1408050685</v>
      </c>
      <c r="L3783" s="10">
        <v>41865.882928240739</v>
      </c>
      <c r="M3783" t="b">
        <v>0</v>
      </c>
      <c r="N3783">
        <v>52</v>
      </c>
      <c r="O3783" t="b">
        <v>1</v>
      </c>
      <c r="P3783" t="s">
        <v>8305</v>
      </c>
      <c r="Q3783">
        <v>1.0966666666666667</v>
      </c>
      <c r="R3783">
        <v>94.90384615384616</v>
      </c>
      <c r="S3783" t="s">
        <v>8319</v>
      </c>
      <c r="T3783" t="s">
        <v>8344</v>
      </c>
    </row>
    <row r="3784" spans="1:20" x14ac:dyDescent="0.2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v>42575.958333333328</v>
      </c>
      <c r="K3784">
        <v>1466887297</v>
      </c>
      <c r="L3784" s="10">
        <v>42546.862233796302</v>
      </c>
      <c r="M3784" t="b">
        <v>0</v>
      </c>
      <c r="N3784">
        <v>27</v>
      </c>
      <c r="O3784" t="b">
        <v>1</v>
      </c>
      <c r="P3784" t="s">
        <v>8305</v>
      </c>
      <c r="Q3784">
        <v>1.0175000000000001</v>
      </c>
      <c r="R3784">
        <v>75.370370370370367</v>
      </c>
      <c r="S3784" t="s">
        <v>8319</v>
      </c>
      <c r="T3784" t="s">
        <v>8344</v>
      </c>
    </row>
    <row r="3785" spans="1:20" x14ac:dyDescent="0.2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v>42444.666666666672</v>
      </c>
      <c r="K3785">
        <v>1455938520</v>
      </c>
      <c r="L3785" s="10">
        <v>42420.140277777777</v>
      </c>
      <c r="M3785" t="b">
        <v>0</v>
      </c>
      <c r="N3785">
        <v>24</v>
      </c>
      <c r="O3785" t="b">
        <v>1</v>
      </c>
      <c r="P3785" t="s">
        <v>8305</v>
      </c>
      <c r="Q3785">
        <v>1.2891666666666666</v>
      </c>
      <c r="R3785">
        <v>64.458333333333329</v>
      </c>
      <c r="S3785" t="s">
        <v>8319</v>
      </c>
      <c r="T3785" t="s">
        <v>8344</v>
      </c>
    </row>
    <row r="3786" spans="1:20" x14ac:dyDescent="0.2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v>42561.980694444443</v>
      </c>
      <c r="K3786">
        <v>1465601532</v>
      </c>
      <c r="L3786" s="10">
        <v>42531.980694444443</v>
      </c>
      <c r="M3786" t="b">
        <v>0</v>
      </c>
      <c r="N3786">
        <v>10</v>
      </c>
      <c r="O3786" t="b">
        <v>1</v>
      </c>
      <c r="P3786" t="s">
        <v>8305</v>
      </c>
      <c r="Q3786">
        <v>1.1499999999999999</v>
      </c>
      <c r="R3786">
        <v>115</v>
      </c>
      <c r="S3786" t="s">
        <v>8319</v>
      </c>
      <c r="T3786" t="s">
        <v>8344</v>
      </c>
    </row>
    <row r="3787" spans="1:20" x14ac:dyDescent="0.2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v>42584.418749999997</v>
      </c>
      <c r="K3787">
        <v>1467040769</v>
      </c>
      <c r="L3787" s="10">
        <v>42548.63853009259</v>
      </c>
      <c r="M3787" t="b">
        <v>0</v>
      </c>
      <c r="N3787">
        <v>30</v>
      </c>
      <c r="O3787" t="b">
        <v>1</v>
      </c>
      <c r="P3787" t="s">
        <v>8305</v>
      </c>
      <c r="Q3787">
        <v>1.5075000000000001</v>
      </c>
      <c r="R3787">
        <v>100.5</v>
      </c>
      <c r="S3787" t="s">
        <v>8319</v>
      </c>
      <c r="T3787" t="s">
        <v>8344</v>
      </c>
    </row>
    <row r="3788" spans="1:20" x14ac:dyDescent="0.2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v>42517.037905092591</v>
      </c>
      <c r="K3788">
        <v>1461718475</v>
      </c>
      <c r="L3788" s="10">
        <v>42487.037905092591</v>
      </c>
      <c r="M3788" t="b">
        <v>0</v>
      </c>
      <c r="N3788">
        <v>71</v>
      </c>
      <c r="O3788" t="b">
        <v>1</v>
      </c>
      <c r="P3788" t="s">
        <v>8305</v>
      </c>
      <c r="Q3788">
        <v>1.1096666666666666</v>
      </c>
      <c r="R3788">
        <v>93.774647887323937</v>
      </c>
      <c r="S3788" t="s">
        <v>8319</v>
      </c>
      <c r="T3788" t="s">
        <v>8344</v>
      </c>
    </row>
    <row r="3789" spans="1:20" x14ac:dyDescent="0.2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v>42196.165972222225</v>
      </c>
      <c r="K3789">
        <v>1434113406</v>
      </c>
      <c r="L3789" s="10">
        <v>42167.534791666665</v>
      </c>
      <c r="M3789" t="b">
        <v>0</v>
      </c>
      <c r="N3789">
        <v>10</v>
      </c>
      <c r="O3789" t="b">
        <v>1</v>
      </c>
      <c r="P3789" t="s">
        <v>8305</v>
      </c>
      <c r="Q3789">
        <v>1.0028571428571429</v>
      </c>
      <c r="R3789">
        <v>35.1</v>
      </c>
      <c r="S3789" t="s">
        <v>8319</v>
      </c>
      <c r="T3789" t="s">
        <v>8344</v>
      </c>
    </row>
    <row r="3790" spans="1:20" x14ac:dyDescent="0.2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v>42361.679166666669</v>
      </c>
      <c r="K3790">
        <v>1448469719</v>
      </c>
      <c r="L3790" s="10">
        <v>42333.695821759262</v>
      </c>
      <c r="M3790" t="b">
        <v>0</v>
      </c>
      <c r="N3790">
        <v>1</v>
      </c>
      <c r="O3790" t="b">
        <v>0</v>
      </c>
      <c r="P3790" t="s">
        <v>8305</v>
      </c>
      <c r="Q3790">
        <v>6.6666666666666671E-3</v>
      </c>
      <c r="R3790">
        <v>500</v>
      </c>
      <c r="S3790" t="s">
        <v>8319</v>
      </c>
      <c r="T3790" t="s">
        <v>8344</v>
      </c>
    </row>
    <row r="3791" spans="1:20" x14ac:dyDescent="0.2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v>42170.798819444448</v>
      </c>
      <c r="K3791">
        <v>1431630618</v>
      </c>
      <c r="L3791" s="10">
        <v>42138.798819444448</v>
      </c>
      <c r="M3791" t="b">
        <v>0</v>
      </c>
      <c r="N3791">
        <v>4</v>
      </c>
      <c r="O3791" t="b">
        <v>0</v>
      </c>
      <c r="P3791" t="s">
        <v>8305</v>
      </c>
      <c r="Q3791">
        <v>3.267605633802817E-2</v>
      </c>
      <c r="R3791">
        <v>29</v>
      </c>
      <c r="S3791" t="s">
        <v>8319</v>
      </c>
      <c r="T3791" t="s">
        <v>8344</v>
      </c>
    </row>
    <row r="3792" spans="1:20" x14ac:dyDescent="0.2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v>42696.708599537036</v>
      </c>
      <c r="K3792">
        <v>1477238423</v>
      </c>
      <c r="L3792" s="10">
        <v>42666.666932870372</v>
      </c>
      <c r="M3792" t="b">
        <v>0</v>
      </c>
      <c r="N3792">
        <v>0</v>
      </c>
      <c r="O3792" t="b">
        <v>0</v>
      </c>
      <c r="P3792" t="s">
        <v>8305</v>
      </c>
      <c r="Q3792">
        <v>0</v>
      </c>
      <c r="R3792" t="e">
        <v>#DIV/0!</v>
      </c>
      <c r="S3792" t="s">
        <v>8319</v>
      </c>
      <c r="T3792" t="s">
        <v>8344</v>
      </c>
    </row>
    <row r="3793" spans="1:20" x14ac:dyDescent="0.2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v>41826.692037037035</v>
      </c>
      <c r="K3793">
        <v>1399480592</v>
      </c>
      <c r="L3793" s="10">
        <v>41766.692037037035</v>
      </c>
      <c r="M3793" t="b">
        <v>0</v>
      </c>
      <c r="N3793">
        <v>0</v>
      </c>
      <c r="O3793" t="b">
        <v>0</v>
      </c>
      <c r="P3793" t="s">
        <v>8305</v>
      </c>
      <c r="Q3793">
        <v>0</v>
      </c>
      <c r="R3793" t="e">
        <v>#DIV/0!</v>
      </c>
      <c r="S3793" t="s">
        <v>8319</v>
      </c>
      <c r="T3793" t="s">
        <v>8344</v>
      </c>
    </row>
    <row r="3794" spans="1:20" x14ac:dyDescent="0.2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v>42200.447013888886</v>
      </c>
      <c r="K3794">
        <v>1434365022</v>
      </c>
      <c r="L3794" s="10">
        <v>42170.447013888886</v>
      </c>
      <c r="M3794" t="b">
        <v>0</v>
      </c>
      <c r="N3794">
        <v>2</v>
      </c>
      <c r="O3794" t="b">
        <v>0</v>
      </c>
      <c r="P3794" t="s">
        <v>8305</v>
      </c>
      <c r="Q3794">
        <v>2.8E-3</v>
      </c>
      <c r="R3794">
        <v>17.5</v>
      </c>
      <c r="S3794" t="s">
        <v>8319</v>
      </c>
      <c r="T3794" t="s">
        <v>8344</v>
      </c>
    </row>
    <row r="3795" spans="1:20" x14ac:dyDescent="0.2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v>41989.938993055555</v>
      </c>
      <c r="K3795">
        <v>1416954729</v>
      </c>
      <c r="L3795" s="10">
        <v>41968.938993055555</v>
      </c>
      <c r="M3795" t="b">
        <v>0</v>
      </c>
      <c r="N3795">
        <v>24</v>
      </c>
      <c r="O3795" t="b">
        <v>0</v>
      </c>
      <c r="P3795" t="s">
        <v>8305</v>
      </c>
      <c r="Q3795">
        <v>0.59657142857142853</v>
      </c>
      <c r="R3795">
        <v>174</v>
      </c>
      <c r="S3795" t="s">
        <v>8319</v>
      </c>
      <c r="T3795" t="s">
        <v>8344</v>
      </c>
    </row>
    <row r="3796" spans="1:20" x14ac:dyDescent="0.2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v>42162.58048611111</v>
      </c>
      <c r="K3796">
        <v>1431093354</v>
      </c>
      <c r="L3796" s="10">
        <v>42132.58048611111</v>
      </c>
      <c r="M3796" t="b">
        <v>0</v>
      </c>
      <c r="N3796">
        <v>1</v>
      </c>
      <c r="O3796" t="b">
        <v>0</v>
      </c>
      <c r="P3796" t="s">
        <v>8305</v>
      </c>
      <c r="Q3796">
        <v>0.01</v>
      </c>
      <c r="R3796">
        <v>50</v>
      </c>
      <c r="S3796" t="s">
        <v>8319</v>
      </c>
      <c r="T3796" t="s">
        <v>8344</v>
      </c>
    </row>
    <row r="3797" spans="1:20" x14ac:dyDescent="0.2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v>42244.9375</v>
      </c>
      <c r="K3797">
        <v>1437042490</v>
      </c>
      <c r="L3797" s="10">
        <v>42201.436226851853</v>
      </c>
      <c r="M3797" t="b">
        <v>0</v>
      </c>
      <c r="N3797">
        <v>2</v>
      </c>
      <c r="O3797" t="b">
        <v>0</v>
      </c>
      <c r="P3797" t="s">
        <v>8305</v>
      </c>
      <c r="Q3797">
        <v>1.6666666666666666E-2</v>
      </c>
      <c r="R3797">
        <v>5</v>
      </c>
      <c r="S3797" t="s">
        <v>8319</v>
      </c>
      <c r="T3797" t="s">
        <v>8344</v>
      </c>
    </row>
    <row r="3798" spans="1:20" x14ac:dyDescent="0.2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v>42749.029583333337</v>
      </c>
      <c r="K3798">
        <v>1479170556</v>
      </c>
      <c r="L3798" s="10">
        <v>42689.029583333337</v>
      </c>
      <c r="M3798" t="b">
        <v>0</v>
      </c>
      <c r="N3798">
        <v>1</v>
      </c>
      <c r="O3798" t="b">
        <v>0</v>
      </c>
      <c r="P3798" t="s">
        <v>8305</v>
      </c>
      <c r="Q3798">
        <v>4.4444444444444447E-5</v>
      </c>
      <c r="R3798">
        <v>1</v>
      </c>
      <c r="S3798" t="s">
        <v>8319</v>
      </c>
      <c r="T3798" t="s">
        <v>8344</v>
      </c>
    </row>
    <row r="3799" spans="1:20" x14ac:dyDescent="0.2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v>42114.881539351853</v>
      </c>
      <c r="K3799">
        <v>1426972165</v>
      </c>
      <c r="L3799" s="10">
        <v>42084.881539351853</v>
      </c>
      <c r="M3799" t="b">
        <v>0</v>
      </c>
      <c r="N3799">
        <v>37</v>
      </c>
      <c r="O3799" t="b">
        <v>0</v>
      </c>
      <c r="P3799" t="s">
        <v>8305</v>
      </c>
      <c r="Q3799">
        <v>0.89666666666666661</v>
      </c>
      <c r="R3799">
        <v>145.40540540540542</v>
      </c>
      <c r="S3799" t="s">
        <v>8319</v>
      </c>
      <c r="T3799" t="s">
        <v>8344</v>
      </c>
    </row>
    <row r="3800" spans="1:20" x14ac:dyDescent="0.2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v>41861.722777777781</v>
      </c>
      <c r="K3800">
        <v>1405099248</v>
      </c>
      <c r="L3800" s="10">
        <v>41831.722777777781</v>
      </c>
      <c r="M3800" t="b">
        <v>0</v>
      </c>
      <c r="N3800">
        <v>5</v>
      </c>
      <c r="O3800" t="b">
        <v>0</v>
      </c>
      <c r="P3800" t="s">
        <v>8305</v>
      </c>
      <c r="Q3800">
        <v>1.4642857142857143E-2</v>
      </c>
      <c r="R3800">
        <v>205</v>
      </c>
      <c r="S3800" t="s">
        <v>8319</v>
      </c>
      <c r="T3800" t="s">
        <v>8344</v>
      </c>
    </row>
    <row r="3801" spans="1:20" x14ac:dyDescent="0.2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v>42440.93105324074</v>
      </c>
      <c r="K3801">
        <v>1455142843</v>
      </c>
      <c r="L3801" s="10">
        <v>42410.93105324074</v>
      </c>
      <c r="M3801" t="b">
        <v>0</v>
      </c>
      <c r="N3801">
        <v>4</v>
      </c>
      <c r="O3801" t="b">
        <v>0</v>
      </c>
      <c r="P3801" t="s">
        <v>8305</v>
      </c>
      <c r="Q3801">
        <v>4.02E-2</v>
      </c>
      <c r="R3801">
        <v>100.5</v>
      </c>
      <c r="S3801" t="s">
        <v>8319</v>
      </c>
      <c r="T3801" t="s">
        <v>8344</v>
      </c>
    </row>
    <row r="3802" spans="1:20" x14ac:dyDescent="0.2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v>42015.207638888889</v>
      </c>
      <c r="K3802">
        <v>1418146883</v>
      </c>
      <c r="L3802" s="10">
        <v>41982.737071759257</v>
      </c>
      <c r="M3802" t="b">
        <v>0</v>
      </c>
      <c r="N3802">
        <v>16</v>
      </c>
      <c r="O3802" t="b">
        <v>0</v>
      </c>
      <c r="P3802" t="s">
        <v>8305</v>
      </c>
      <c r="Q3802">
        <v>4.0045454545454544E-2</v>
      </c>
      <c r="R3802">
        <v>55.0625</v>
      </c>
      <c r="S3802" t="s">
        <v>8319</v>
      </c>
      <c r="T3802" t="s">
        <v>8344</v>
      </c>
    </row>
    <row r="3803" spans="1:20" x14ac:dyDescent="0.2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v>42006.676111111112</v>
      </c>
      <c r="K3803">
        <v>1417536816</v>
      </c>
      <c r="L3803" s="10">
        <v>41975.676111111112</v>
      </c>
      <c r="M3803" t="b">
        <v>0</v>
      </c>
      <c r="N3803">
        <v>9</v>
      </c>
      <c r="O3803" t="b">
        <v>0</v>
      </c>
      <c r="P3803" t="s">
        <v>8305</v>
      </c>
      <c r="Q3803">
        <v>8.5199999999999998E-2</v>
      </c>
      <c r="R3803">
        <v>47.333333333333336</v>
      </c>
      <c r="S3803" t="s">
        <v>8319</v>
      </c>
      <c r="T3803" t="s">
        <v>8344</v>
      </c>
    </row>
    <row r="3804" spans="1:20" x14ac:dyDescent="0.2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v>42299.126226851848</v>
      </c>
      <c r="K3804">
        <v>1442890906</v>
      </c>
      <c r="L3804" s="10">
        <v>42269.126226851848</v>
      </c>
      <c r="M3804" t="b">
        <v>0</v>
      </c>
      <c r="N3804">
        <v>0</v>
      </c>
      <c r="O3804" t="b">
        <v>0</v>
      </c>
      <c r="P3804" t="s">
        <v>8305</v>
      </c>
      <c r="Q3804">
        <v>0</v>
      </c>
      <c r="R3804" t="e">
        <v>#DIV/0!</v>
      </c>
      <c r="S3804" t="s">
        <v>8319</v>
      </c>
      <c r="T3804" t="s">
        <v>8344</v>
      </c>
    </row>
    <row r="3805" spans="1:20" x14ac:dyDescent="0.2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v>42433.971851851849</v>
      </c>
      <c r="K3805">
        <v>1454541568</v>
      </c>
      <c r="L3805" s="10">
        <v>42403.971851851849</v>
      </c>
      <c r="M3805" t="b">
        <v>0</v>
      </c>
      <c r="N3805">
        <v>40</v>
      </c>
      <c r="O3805" t="b">
        <v>0</v>
      </c>
      <c r="P3805" t="s">
        <v>8305</v>
      </c>
      <c r="Q3805">
        <v>0.19650000000000001</v>
      </c>
      <c r="R3805">
        <v>58.95</v>
      </c>
      <c r="S3805" t="s">
        <v>8319</v>
      </c>
      <c r="T3805" t="s">
        <v>8344</v>
      </c>
    </row>
    <row r="3806" spans="1:20" x14ac:dyDescent="0.2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v>42582.291666666672</v>
      </c>
      <c r="K3806">
        <v>1465172024</v>
      </c>
      <c r="L3806" s="10">
        <v>42527.00953703704</v>
      </c>
      <c r="M3806" t="b">
        <v>0</v>
      </c>
      <c r="N3806">
        <v>0</v>
      </c>
      <c r="O3806" t="b">
        <v>0</v>
      </c>
      <c r="P3806" t="s">
        <v>8305</v>
      </c>
      <c r="Q3806">
        <v>0</v>
      </c>
      <c r="R3806" t="e">
        <v>#DIV/0!</v>
      </c>
      <c r="S3806" t="s">
        <v>8319</v>
      </c>
      <c r="T3806" t="s">
        <v>8344</v>
      </c>
    </row>
    <row r="3807" spans="1:20" x14ac:dyDescent="0.2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v>41909.887037037035</v>
      </c>
      <c r="K3807">
        <v>1406668640</v>
      </c>
      <c r="L3807" s="10">
        <v>41849.887037037035</v>
      </c>
      <c r="M3807" t="b">
        <v>0</v>
      </c>
      <c r="N3807">
        <v>2</v>
      </c>
      <c r="O3807" t="b">
        <v>0</v>
      </c>
      <c r="P3807" t="s">
        <v>8305</v>
      </c>
      <c r="Q3807">
        <v>2.0000000000000002E-5</v>
      </c>
      <c r="R3807">
        <v>1.5</v>
      </c>
      <c r="S3807" t="s">
        <v>8319</v>
      </c>
      <c r="T3807" t="s">
        <v>8344</v>
      </c>
    </row>
    <row r="3808" spans="1:20" x14ac:dyDescent="0.2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v>41819.259039351848</v>
      </c>
      <c r="K3808">
        <v>1402294381</v>
      </c>
      <c r="L3808" s="10">
        <v>41799.259039351848</v>
      </c>
      <c r="M3808" t="b">
        <v>0</v>
      </c>
      <c r="N3808">
        <v>1</v>
      </c>
      <c r="O3808" t="b">
        <v>0</v>
      </c>
      <c r="P3808" t="s">
        <v>8305</v>
      </c>
      <c r="Q3808">
        <v>6.6666666666666664E-4</v>
      </c>
      <c r="R3808">
        <v>5</v>
      </c>
      <c r="S3808" t="s">
        <v>8319</v>
      </c>
      <c r="T3808" t="s">
        <v>8344</v>
      </c>
    </row>
    <row r="3809" spans="1:20" x14ac:dyDescent="0.2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v>42097.909016203703</v>
      </c>
      <c r="K3809">
        <v>1427492939</v>
      </c>
      <c r="L3809" s="10">
        <v>42090.909016203703</v>
      </c>
      <c r="M3809" t="b">
        <v>0</v>
      </c>
      <c r="N3809">
        <v>9</v>
      </c>
      <c r="O3809" t="b">
        <v>0</v>
      </c>
      <c r="P3809" t="s">
        <v>8305</v>
      </c>
      <c r="Q3809">
        <v>0.30333333333333334</v>
      </c>
      <c r="R3809">
        <v>50.555555555555557</v>
      </c>
      <c r="S3809" t="s">
        <v>8319</v>
      </c>
      <c r="T3809" t="s">
        <v>8344</v>
      </c>
    </row>
    <row r="3810" spans="1:20" x14ac:dyDescent="0.2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v>42119.412256944444</v>
      </c>
      <c r="K3810">
        <v>1424775219</v>
      </c>
      <c r="L3810" s="10">
        <v>42059.453923611116</v>
      </c>
      <c r="M3810" t="b">
        <v>0</v>
      </c>
      <c r="N3810">
        <v>24</v>
      </c>
      <c r="O3810" t="b">
        <v>1</v>
      </c>
      <c r="P3810" t="s">
        <v>8271</v>
      </c>
      <c r="Q3810">
        <v>1</v>
      </c>
      <c r="R3810">
        <v>41.666666666666664</v>
      </c>
      <c r="S3810" t="s">
        <v>8319</v>
      </c>
      <c r="T3810" t="s">
        <v>8350</v>
      </c>
    </row>
    <row r="3811" spans="1:20" x14ac:dyDescent="0.2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v>41850.958333333336</v>
      </c>
      <c r="K3811">
        <v>1402403907</v>
      </c>
      <c r="L3811" s="10">
        <v>41800.526701388888</v>
      </c>
      <c r="M3811" t="b">
        <v>0</v>
      </c>
      <c r="N3811">
        <v>38</v>
      </c>
      <c r="O3811" t="b">
        <v>1</v>
      </c>
      <c r="P3811" t="s">
        <v>8271</v>
      </c>
      <c r="Q3811">
        <v>1.0125</v>
      </c>
      <c r="R3811">
        <v>53.289473684210527</v>
      </c>
      <c r="S3811" t="s">
        <v>8319</v>
      </c>
      <c r="T3811" t="s">
        <v>8350</v>
      </c>
    </row>
    <row r="3812" spans="1:20" x14ac:dyDescent="0.2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v>42084.807384259257</v>
      </c>
      <c r="K3812">
        <v>1424377358</v>
      </c>
      <c r="L3812" s="10">
        <v>42054.849050925928</v>
      </c>
      <c r="M3812" t="b">
        <v>0</v>
      </c>
      <c r="N3812">
        <v>26</v>
      </c>
      <c r="O3812" t="b">
        <v>1</v>
      </c>
      <c r="P3812" t="s">
        <v>8271</v>
      </c>
      <c r="Q3812">
        <v>1.2173333333333334</v>
      </c>
      <c r="R3812">
        <v>70.230769230769226</v>
      </c>
      <c r="S3812" t="s">
        <v>8319</v>
      </c>
      <c r="T3812" t="s">
        <v>8350</v>
      </c>
    </row>
    <row r="3813" spans="1:20" x14ac:dyDescent="0.2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v>42521.458333333328</v>
      </c>
      <c r="K3813">
        <v>1461769373</v>
      </c>
      <c r="L3813" s="10">
        <v>42487.62700231481</v>
      </c>
      <c r="M3813" t="b">
        <v>0</v>
      </c>
      <c r="N3813">
        <v>19</v>
      </c>
      <c r="O3813" t="b">
        <v>1</v>
      </c>
      <c r="P3813" t="s">
        <v>8271</v>
      </c>
      <c r="Q3813">
        <v>3.3</v>
      </c>
      <c r="R3813">
        <v>43.421052631578945</v>
      </c>
      <c r="S3813" t="s">
        <v>8319</v>
      </c>
      <c r="T3813" t="s">
        <v>8350</v>
      </c>
    </row>
    <row r="3814" spans="1:20" x14ac:dyDescent="0.2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v>42156.165972222225</v>
      </c>
      <c r="K3814">
        <v>1429120908</v>
      </c>
      <c r="L3814" s="10">
        <v>42109.751250000001</v>
      </c>
      <c r="M3814" t="b">
        <v>0</v>
      </c>
      <c r="N3814">
        <v>11</v>
      </c>
      <c r="O3814" t="b">
        <v>1</v>
      </c>
      <c r="P3814" t="s">
        <v>8271</v>
      </c>
      <c r="Q3814">
        <v>1.0954999999999999</v>
      </c>
      <c r="R3814">
        <v>199.18181818181819</v>
      </c>
      <c r="S3814" t="s">
        <v>8319</v>
      </c>
      <c r="T3814" t="s">
        <v>8350</v>
      </c>
    </row>
    <row r="3815" spans="1:20" x14ac:dyDescent="0.2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v>42535.904861111107</v>
      </c>
      <c r="K3815">
        <v>1462603021</v>
      </c>
      <c r="L3815" s="10">
        <v>42497.275706018518</v>
      </c>
      <c r="M3815" t="b">
        <v>0</v>
      </c>
      <c r="N3815">
        <v>27</v>
      </c>
      <c r="O3815" t="b">
        <v>1</v>
      </c>
      <c r="P3815" t="s">
        <v>8271</v>
      </c>
      <c r="Q3815">
        <v>1.0095190476190474</v>
      </c>
      <c r="R3815">
        <v>78.518148148148143</v>
      </c>
      <c r="S3815" t="s">
        <v>8319</v>
      </c>
      <c r="T3815" t="s">
        <v>8350</v>
      </c>
    </row>
    <row r="3816" spans="1:20" x14ac:dyDescent="0.2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v>42095.165972222225</v>
      </c>
      <c r="K3816">
        <v>1424727712</v>
      </c>
      <c r="L3816" s="10">
        <v>42058.904074074075</v>
      </c>
      <c r="M3816" t="b">
        <v>0</v>
      </c>
      <c r="N3816">
        <v>34</v>
      </c>
      <c r="O3816" t="b">
        <v>1</v>
      </c>
      <c r="P3816" t="s">
        <v>8271</v>
      </c>
      <c r="Q3816">
        <v>1.4013333333333333</v>
      </c>
      <c r="R3816">
        <v>61.823529411764703</v>
      </c>
      <c r="S3816" t="s">
        <v>8319</v>
      </c>
      <c r="T3816" t="s">
        <v>8350</v>
      </c>
    </row>
    <row r="3817" spans="1:20" x14ac:dyDescent="0.2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v>42236.958333333328</v>
      </c>
      <c r="K3817">
        <v>1437545657</v>
      </c>
      <c r="L3817" s="10">
        <v>42207.259918981479</v>
      </c>
      <c r="M3817" t="b">
        <v>0</v>
      </c>
      <c r="N3817">
        <v>20</v>
      </c>
      <c r="O3817" t="b">
        <v>1</v>
      </c>
      <c r="P3817" t="s">
        <v>8271</v>
      </c>
      <c r="Q3817">
        <v>1.0000100000000001</v>
      </c>
      <c r="R3817">
        <v>50.000500000000002</v>
      </c>
      <c r="S3817" t="s">
        <v>8319</v>
      </c>
      <c r="T3817" t="s">
        <v>8350</v>
      </c>
    </row>
    <row r="3818" spans="1:20" x14ac:dyDescent="0.2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v>41837.690081018518</v>
      </c>
      <c r="K3818">
        <v>1403022823</v>
      </c>
      <c r="L3818" s="10">
        <v>41807.690081018518</v>
      </c>
      <c r="M3818" t="b">
        <v>0</v>
      </c>
      <c r="N3818">
        <v>37</v>
      </c>
      <c r="O3818" t="b">
        <v>1</v>
      </c>
      <c r="P3818" t="s">
        <v>8271</v>
      </c>
      <c r="Q3818">
        <v>1.19238</v>
      </c>
      <c r="R3818">
        <v>48.339729729729726</v>
      </c>
      <c r="S3818" t="s">
        <v>8319</v>
      </c>
      <c r="T3818" t="s">
        <v>8350</v>
      </c>
    </row>
    <row r="3819" spans="1:20" x14ac:dyDescent="0.2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v>42301.165972222225</v>
      </c>
      <c r="K3819">
        <v>1444236216</v>
      </c>
      <c r="L3819" s="10">
        <v>42284.69694444444</v>
      </c>
      <c r="M3819" t="b">
        <v>0</v>
      </c>
      <c r="N3819">
        <v>20</v>
      </c>
      <c r="O3819" t="b">
        <v>1</v>
      </c>
      <c r="P3819" t="s">
        <v>8271</v>
      </c>
      <c r="Q3819">
        <v>1.0725</v>
      </c>
      <c r="R3819">
        <v>107.25</v>
      </c>
      <c r="S3819" t="s">
        <v>8319</v>
      </c>
      <c r="T3819" t="s">
        <v>8350</v>
      </c>
    </row>
    <row r="3820" spans="1:20" x14ac:dyDescent="0.2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v>42075.800717592589</v>
      </c>
      <c r="K3820">
        <v>1423599182</v>
      </c>
      <c r="L3820" s="10">
        <v>42045.84238425926</v>
      </c>
      <c r="M3820" t="b">
        <v>0</v>
      </c>
      <c r="N3820">
        <v>10</v>
      </c>
      <c r="O3820" t="b">
        <v>1</v>
      </c>
      <c r="P3820" t="s">
        <v>8271</v>
      </c>
      <c r="Q3820">
        <v>2.2799999999999998</v>
      </c>
      <c r="R3820">
        <v>57</v>
      </c>
      <c r="S3820" t="s">
        <v>8319</v>
      </c>
      <c r="T3820" t="s">
        <v>8350</v>
      </c>
    </row>
    <row r="3821" spans="1:20" x14ac:dyDescent="0.2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v>42202.876388888893</v>
      </c>
      <c r="K3821">
        <v>1435554104</v>
      </c>
      <c r="L3821" s="10">
        <v>42184.209537037037</v>
      </c>
      <c r="M3821" t="b">
        <v>0</v>
      </c>
      <c r="N3821">
        <v>26</v>
      </c>
      <c r="O3821" t="b">
        <v>1</v>
      </c>
      <c r="P3821" t="s">
        <v>8271</v>
      </c>
      <c r="Q3821">
        <v>1.0640000000000001</v>
      </c>
      <c r="R3821">
        <v>40.92307692307692</v>
      </c>
      <c r="S3821" t="s">
        <v>8319</v>
      </c>
      <c r="T3821" t="s">
        <v>8350</v>
      </c>
    </row>
    <row r="3822" spans="1:20" x14ac:dyDescent="0.2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v>42190.651817129634</v>
      </c>
      <c r="K3822">
        <v>1433518717</v>
      </c>
      <c r="L3822" s="10">
        <v>42160.651817129634</v>
      </c>
      <c r="M3822" t="b">
        <v>0</v>
      </c>
      <c r="N3822">
        <v>20</v>
      </c>
      <c r="O3822" t="b">
        <v>1</v>
      </c>
      <c r="P3822" t="s">
        <v>8271</v>
      </c>
      <c r="Q3822">
        <v>1.4333333333333333</v>
      </c>
      <c r="R3822">
        <v>21.5</v>
      </c>
      <c r="S3822" t="s">
        <v>8319</v>
      </c>
      <c r="T3822" t="s">
        <v>8350</v>
      </c>
    </row>
    <row r="3823" spans="1:20" x14ac:dyDescent="0.2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v>42373.180636574078</v>
      </c>
      <c r="K3823">
        <v>1449116407</v>
      </c>
      <c r="L3823" s="10">
        <v>42341.180636574078</v>
      </c>
      <c r="M3823" t="b">
        <v>0</v>
      </c>
      <c r="N3823">
        <v>46</v>
      </c>
      <c r="O3823" t="b">
        <v>1</v>
      </c>
      <c r="P3823" t="s">
        <v>8271</v>
      </c>
      <c r="Q3823">
        <v>1.0454285714285714</v>
      </c>
      <c r="R3823">
        <v>79.543478260869563</v>
      </c>
      <c r="S3823" t="s">
        <v>8319</v>
      </c>
      <c r="T3823" t="s">
        <v>8350</v>
      </c>
    </row>
    <row r="3824" spans="1:20" x14ac:dyDescent="0.2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v>42388.957638888889</v>
      </c>
      <c r="K3824">
        <v>1448136417</v>
      </c>
      <c r="L3824" s="10">
        <v>42329.838159722218</v>
      </c>
      <c r="M3824" t="b">
        <v>0</v>
      </c>
      <c r="N3824">
        <v>76</v>
      </c>
      <c r="O3824" t="b">
        <v>1</v>
      </c>
      <c r="P3824" t="s">
        <v>8271</v>
      </c>
      <c r="Q3824">
        <v>1.1002000000000001</v>
      </c>
      <c r="R3824">
        <v>72.381578947368425</v>
      </c>
      <c r="S3824" t="s">
        <v>8319</v>
      </c>
      <c r="T3824" t="s">
        <v>8350</v>
      </c>
    </row>
    <row r="3825" spans="1:20" x14ac:dyDescent="0.2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v>42205.165972222225</v>
      </c>
      <c r="K3825">
        <v>1434405044</v>
      </c>
      <c r="L3825" s="10">
        <v>42170.910231481481</v>
      </c>
      <c r="M3825" t="b">
        <v>0</v>
      </c>
      <c r="N3825">
        <v>41</v>
      </c>
      <c r="O3825" t="b">
        <v>1</v>
      </c>
      <c r="P3825" t="s">
        <v>8271</v>
      </c>
      <c r="Q3825">
        <v>1.06</v>
      </c>
      <c r="R3825">
        <v>64.634146341463421</v>
      </c>
      <c r="S3825" t="s">
        <v>8319</v>
      </c>
      <c r="T3825" t="s">
        <v>8350</v>
      </c>
    </row>
    <row r="3826" spans="1:20" x14ac:dyDescent="0.2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v>42583.570138888885</v>
      </c>
      <c r="K3826">
        <v>1469026903</v>
      </c>
      <c r="L3826" s="10">
        <v>42571.626192129625</v>
      </c>
      <c r="M3826" t="b">
        <v>0</v>
      </c>
      <c r="N3826">
        <v>7</v>
      </c>
      <c r="O3826" t="b">
        <v>1</v>
      </c>
      <c r="P3826" t="s">
        <v>8271</v>
      </c>
      <c r="Q3826">
        <v>1.08</v>
      </c>
      <c r="R3826">
        <v>38.571428571428569</v>
      </c>
      <c r="S3826" t="s">
        <v>8319</v>
      </c>
      <c r="T3826" t="s">
        <v>8350</v>
      </c>
    </row>
    <row r="3827" spans="1:20" x14ac:dyDescent="0.2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v>42172.069606481484</v>
      </c>
      <c r="K3827">
        <v>1432690814</v>
      </c>
      <c r="L3827" s="10">
        <v>42151.069606481484</v>
      </c>
      <c r="M3827" t="b">
        <v>0</v>
      </c>
      <c r="N3827">
        <v>49</v>
      </c>
      <c r="O3827" t="b">
        <v>1</v>
      </c>
      <c r="P3827" t="s">
        <v>8271</v>
      </c>
      <c r="Q3827">
        <v>1.0542</v>
      </c>
      <c r="R3827">
        <v>107.57142857142857</v>
      </c>
      <c r="S3827" t="s">
        <v>8319</v>
      </c>
      <c r="T3827" t="s">
        <v>8350</v>
      </c>
    </row>
    <row r="3828" spans="1:20" x14ac:dyDescent="0.2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v>42131.423541666663</v>
      </c>
      <c r="K3828">
        <v>1428401394</v>
      </c>
      <c r="L3828" s="10">
        <v>42101.423541666663</v>
      </c>
      <c r="M3828" t="b">
        <v>0</v>
      </c>
      <c r="N3828">
        <v>26</v>
      </c>
      <c r="O3828" t="b">
        <v>1</v>
      </c>
      <c r="P3828" t="s">
        <v>8271</v>
      </c>
      <c r="Q3828">
        <v>1.1916666666666667</v>
      </c>
      <c r="R3828">
        <v>27.5</v>
      </c>
      <c r="S3828" t="s">
        <v>8319</v>
      </c>
      <c r="T3828" t="s">
        <v>8350</v>
      </c>
    </row>
    <row r="3829" spans="1:20" x14ac:dyDescent="0.2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v>42090</v>
      </c>
      <c r="K3829">
        <v>1422656201</v>
      </c>
      <c r="L3829" s="10">
        <v>42034.928252314814</v>
      </c>
      <c r="M3829" t="b">
        <v>0</v>
      </c>
      <c r="N3829">
        <v>65</v>
      </c>
      <c r="O3829" t="b">
        <v>1</v>
      </c>
      <c r="P3829" t="s">
        <v>8271</v>
      </c>
      <c r="Q3829">
        <v>1.5266666666666666</v>
      </c>
      <c r="R3829">
        <v>70.461538461538467</v>
      </c>
      <c r="S3829" t="s">
        <v>8319</v>
      </c>
      <c r="T3829" t="s">
        <v>8350</v>
      </c>
    </row>
    <row r="3830" spans="1:20" x14ac:dyDescent="0.2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v>42004.569293981483</v>
      </c>
      <c r="K3830">
        <v>1414845587</v>
      </c>
      <c r="L3830" s="10">
        <v>41944.527627314819</v>
      </c>
      <c r="M3830" t="b">
        <v>0</v>
      </c>
      <c r="N3830">
        <v>28</v>
      </c>
      <c r="O3830" t="b">
        <v>1</v>
      </c>
      <c r="P3830" t="s">
        <v>8271</v>
      </c>
      <c r="Q3830">
        <v>1</v>
      </c>
      <c r="R3830">
        <v>178.57142857142858</v>
      </c>
      <c r="S3830" t="s">
        <v>8319</v>
      </c>
      <c r="T3830" t="s">
        <v>8350</v>
      </c>
    </row>
    <row r="3831" spans="1:20" x14ac:dyDescent="0.2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v>42613.865405092598</v>
      </c>
      <c r="K3831">
        <v>1470948371</v>
      </c>
      <c r="L3831" s="10">
        <v>42593.865405092598</v>
      </c>
      <c r="M3831" t="b">
        <v>0</v>
      </c>
      <c r="N3831">
        <v>8</v>
      </c>
      <c r="O3831" t="b">
        <v>1</v>
      </c>
      <c r="P3831" t="s">
        <v>8271</v>
      </c>
      <c r="Q3831">
        <v>1.002</v>
      </c>
      <c r="R3831">
        <v>62.625</v>
      </c>
      <c r="S3831" t="s">
        <v>8319</v>
      </c>
      <c r="T3831" t="s">
        <v>8350</v>
      </c>
    </row>
    <row r="3832" spans="1:20" x14ac:dyDescent="0.2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v>42517.740868055553</v>
      </c>
      <c r="K3832">
        <v>1463161611</v>
      </c>
      <c r="L3832" s="10">
        <v>42503.740868055553</v>
      </c>
      <c r="M3832" t="b">
        <v>0</v>
      </c>
      <c r="N3832">
        <v>3</v>
      </c>
      <c r="O3832" t="b">
        <v>1</v>
      </c>
      <c r="P3832" t="s">
        <v>8271</v>
      </c>
      <c r="Q3832">
        <v>2.25</v>
      </c>
      <c r="R3832">
        <v>75</v>
      </c>
      <c r="S3832" t="s">
        <v>8319</v>
      </c>
      <c r="T3832" t="s">
        <v>8350</v>
      </c>
    </row>
    <row r="3833" spans="1:20" x14ac:dyDescent="0.2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v>41948.890567129631</v>
      </c>
      <c r="K3833">
        <v>1413404545</v>
      </c>
      <c r="L3833" s="10">
        <v>41927.848900462966</v>
      </c>
      <c r="M3833" t="b">
        <v>0</v>
      </c>
      <c r="N3833">
        <v>9</v>
      </c>
      <c r="O3833" t="b">
        <v>1</v>
      </c>
      <c r="P3833" t="s">
        <v>8271</v>
      </c>
      <c r="Q3833">
        <v>1.0602199999999999</v>
      </c>
      <c r="R3833">
        <v>58.901111111111113</v>
      </c>
      <c r="S3833" t="s">
        <v>8319</v>
      </c>
      <c r="T3833" t="s">
        <v>8350</v>
      </c>
    </row>
    <row r="3834" spans="1:20" x14ac:dyDescent="0.2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v>42420.114988425921</v>
      </c>
      <c r="K3834">
        <v>1452048335</v>
      </c>
      <c r="L3834" s="10">
        <v>42375.114988425921</v>
      </c>
      <c r="M3834" t="b">
        <v>0</v>
      </c>
      <c r="N3834">
        <v>9</v>
      </c>
      <c r="O3834" t="b">
        <v>1</v>
      </c>
      <c r="P3834" t="s">
        <v>8271</v>
      </c>
      <c r="Q3834">
        <v>1.0466666666666666</v>
      </c>
      <c r="R3834">
        <v>139.55555555555554</v>
      </c>
      <c r="S3834" t="s">
        <v>8319</v>
      </c>
      <c r="T3834" t="s">
        <v>8350</v>
      </c>
    </row>
    <row r="3835" spans="1:20" x14ac:dyDescent="0.2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v>41974.797916666663</v>
      </c>
      <c r="K3835">
        <v>1416516972</v>
      </c>
      <c r="L3835" s="10">
        <v>41963.872361111105</v>
      </c>
      <c r="M3835" t="b">
        <v>0</v>
      </c>
      <c r="N3835">
        <v>20</v>
      </c>
      <c r="O3835" t="b">
        <v>1</v>
      </c>
      <c r="P3835" t="s">
        <v>8271</v>
      </c>
      <c r="Q3835">
        <v>1.1666666666666667</v>
      </c>
      <c r="R3835">
        <v>70</v>
      </c>
      <c r="S3835" t="s">
        <v>8319</v>
      </c>
      <c r="T3835" t="s">
        <v>8350</v>
      </c>
    </row>
    <row r="3836" spans="1:20" x14ac:dyDescent="0.2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v>42173.445219907408</v>
      </c>
      <c r="K3836">
        <v>1432032067</v>
      </c>
      <c r="L3836" s="10">
        <v>42143.445219907408</v>
      </c>
      <c r="M3836" t="b">
        <v>0</v>
      </c>
      <c r="N3836">
        <v>57</v>
      </c>
      <c r="O3836" t="b">
        <v>1</v>
      </c>
      <c r="P3836" t="s">
        <v>8271</v>
      </c>
      <c r="Q3836">
        <v>1.0903333333333334</v>
      </c>
      <c r="R3836">
        <v>57.385964912280699</v>
      </c>
      <c r="S3836" t="s">
        <v>8319</v>
      </c>
      <c r="T3836" t="s">
        <v>8350</v>
      </c>
    </row>
    <row r="3837" spans="1:20" x14ac:dyDescent="0.2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v>42481.94222222222</v>
      </c>
      <c r="K3837">
        <v>1459463808</v>
      </c>
      <c r="L3837" s="10">
        <v>42460.94222222222</v>
      </c>
      <c r="M3837" t="b">
        <v>0</v>
      </c>
      <c r="N3837">
        <v>8</v>
      </c>
      <c r="O3837" t="b">
        <v>1</v>
      </c>
      <c r="P3837" t="s">
        <v>8271</v>
      </c>
      <c r="Q3837">
        <v>1.6</v>
      </c>
      <c r="R3837">
        <v>40</v>
      </c>
      <c r="S3837" t="s">
        <v>8319</v>
      </c>
      <c r="T3837" t="s">
        <v>8350</v>
      </c>
    </row>
    <row r="3838" spans="1:20" x14ac:dyDescent="0.2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v>42585.172916666663</v>
      </c>
      <c r="K3838">
        <v>1467497652</v>
      </c>
      <c r="L3838" s="10">
        <v>42553.926527777774</v>
      </c>
      <c r="M3838" t="b">
        <v>0</v>
      </c>
      <c r="N3838">
        <v>14</v>
      </c>
      <c r="O3838" t="b">
        <v>1</v>
      </c>
      <c r="P3838" t="s">
        <v>8271</v>
      </c>
      <c r="Q3838">
        <v>1.125</v>
      </c>
      <c r="R3838">
        <v>64.285714285714292</v>
      </c>
      <c r="S3838" t="s">
        <v>8319</v>
      </c>
      <c r="T3838" t="s">
        <v>8350</v>
      </c>
    </row>
    <row r="3839" spans="1:20" x14ac:dyDescent="0.2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v>42188.765717592592</v>
      </c>
      <c r="K3839">
        <v>1432837358</v>
      </c>
      <c r="L3839" s="10">
        <v>42152.765717592592</v>
      </c>
      <c r="M3839" t="b">
        <v>0</v>
      </c>
      <c r="N3839">
        <v>17</v>
      </c>
      <c r="O3839" t="b">
        <v>1</v>
      </c>
      <c r="P3839" t="s">
        <v>8271</v>
      </c>
      <c r="Q3839">
        <v>1.0209999999999999</v>
      </c>
      <c r="R3839">
        <v>120.11764705882354</v>
      </c>
      <c r="S3839" t="s">
        <v>8319</v>
      </c>
      <c r="T3839" t="s">
        <v>8350</v>
      </c>
    </row>
    <row r="3840" spans="1:20" x14ac:dyDescent="0.2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v>42146.710752314815</v>
      </c>
      <c r="K3840">
        <v>1429722209</v>
      </c>
      <c r="L3840" s="10"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>
        <v>1.00824</v>
      </c>
      <c r="R3840">
        <v>1008.24</v>
      </c>
      <c r="S3840" t="s">
        <v>8319</v>
      </c>
      <c r="T3840" t="s">
        <v>8350</v>
      </c>
    </row>
    <row r="3841" spans="1:20" x14ac:dyDescent="0.2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v>42215.142638888887</v>
      </c>
      <c r="K3841">
        <v>1433042724</v>
      </c>
      <c r="L3841" s="10">
        <v>42155.142638888887</v>
      </c>
      <c r="M3841" t="b">
        <v>0</v>
      </c>
      <c r="N3841">
        <v>32</v>
      </c>
      <c r="O3841" t="b">
        <v>1</v>
      </c>
      <c r="P3841" t="s">
        <v>8271</v>
      </c>
      <c r="Q3841">
        <v>1.0125</v>
      </c>
      <c r="R3841">
        <v>63.28125</v>
      </c>
      <c r="S3841" t="s">
        <v>8319</v>
      </c>
      <c r="T3841" t="s">
        <v>8350</v>
      </c>
    </row>
    <row r="3842" spans="1:20" x14ac:dyDescent="0.2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v>42457.660057870366</v>
      </c>
      <c r="K3842">
        <v>1457023829</v>
      </c>
      <c r="L3842" s="10">
        <v>42432.701724537037</v>
      </c>
      <c r="M3842" t="b">
        <v>0</v>
      </c>
      <c r="N3842">
        <v>3</v>
      </c>
      <c r="O3842" t="b">
        <v>1</v>
      </c>
      <c r="P3842" t="s">
        <v>8271</v>
      </c>
      <c r="Q3842">
        <v>65</v>
      </c>
      <c r="R3842">
        <v>21.666666666666668</v>
      </c>
      <c r="S3842" t="s">
        <v>8319</v>
      </c>
      <c r="T3842" t="s">
        <v>8350</v>
      </c>
    </row>
    <row r="3843" spans="1:20" x14ac:dyDescent="0.2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v>41840.785729166666</v>
      </c>
      <c r="K3843">
        <v>1400698287</v>
      </c>
      <c r="L3843" s="10">
        <v>41780.785729166666</v>
      </c>
      <c r="M3843" t="b">
        <v>1</v>
      </c>
      <c r="N3843">
        <v>34</v>
      </c>
      <c r="O3843" t="b">
        <v>0</v>
      </c>
      <c r="P3843" t="s">
        <v>8271</v>
      </c>
      <c r="Q3843">
        <v>8.72E-2</v>
      </c>
      <c r="R3843">
        <v>25.647058823529413</v>
      </c>
      <c r="S3843" t="s">
        <v>8319</v>
      </c>
      <c r="T3843" t="s">
        <v>8350</v>
      </c>
    </row>
    <row r="3844" spans="1:20" x14ac:dyDescent="0.2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v>41770.493657407409</v>
      </c>
      <c r="K3844">
        <v>1397217052</v>
      </c>
      <c r="L3844" s="10">
        <v>41740.493657407409</v>
      </c>
      <c r="M3844" t="b">
        <v>1</v>
      </c>
      <c r="N3844">
        <v>23</v>
      </c>
      <c r="O3844" t="b">
        <v>0</v>
      </c>
      <c r="P3844" t="s">
        <v>8271</v>
      </c>
      <c r="Q3844">
        <v>0.21940000000000001</v>
      </c>
      <c r="R3844">
        <v>47.695652173913047</v>
      </c>
      <c r="S3844" t="s">
        <v>8319</v>
      </c>
      <c r="T3844" t="s">
        <v>8350</v>
      </c>
    </row>
    <row r="3845" spans="1:20" x14ac:dyDescent="0.2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v>41791.072500000002</v>
      </c>
      <c r="K3845">
        <v>1399427064</v>
      </c>
      <c r="L3845" s="10">
        <v>41766.072500000002</v>
      </c>
      <c r="M3845" t="b">
        <v>1</v>
      </c>
      <c r="N3845">
        <v>19</v>
      </c>
      <c r="O3845" t="b">
        <v>0</v>
      </c>
      <c r="P3845" t="s">
        <v>8271</v>
      </c>
      <c r="Q3845">
        <v>0.21299999999999999</v>
      </c>
      <c r="R3845">
        <v>56.05263157894737</v>
      </c>
      <c r="S3845" t="s">
        <v>8319</v>
      </c>
      <c r="T3845" t="s">
        <v>8350</v>
      </c>
    </row>
    <row r="3846" spans="1:20" x14ac:dyDescent="0.2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v>41793.290972222225</v>
      </c>
      <c r="K3846">
        <v>1399474134</v>
      </c>
      <c r="L3846" s="10">
        <v>41766.617291666669</v>
      </c>
      <c r="M3846" t="b">
        <v>1</v>
      </c>
      <c r="N3846">
        <v>50</v>
      </c>
      <c r="O3846" t="b">
        <v>0</v>
      </c>
      <c r="P3846" t="s">
        <v>8271</v>
      </c>
      <c r="Q3846">
        <v>0.41489795918367345</v>
      </c>
      <c r="R3846">
        <v>81.319999999999993</v>
      </c>
      <c r="S3846" t="s">
        <v>8319</v>
      </c>
      <c r="T3846" t="s">
        <v>8350</v>
      </c>
    </row>
    <row r="3847" spans="1:20" x14ac:dyDescent="0.2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v>42278.627013888887</v>
      </c>
      <c r="K3847">
        <v>1441119774</v>
      </c>
      <c r="L3847" s="10">
        <v>42248.627013888887</v>
      </c>
      <c r="M3847" t="b">
        <v>1</v>
      </c>
      <c r="N3847">
        <v>12</v>
      </c>
      <c r="O3847" t="b">
        <v>0</v>
      </c>
      <c r="P3847" t="s">
        <v>8271</v>
      </c>
      <c r="Q3847">
        <v>2.1049999999999999E-2</v>
      </c>
      <c r="R3847">
        <v>70.166666666666671</v>
      </c>
      <c r="S3847" t="s">
        <v>8319</v>
      </c>
      <c r="T3847" t="s">
        <v>8350</v>
      </c>
    </row>
    <row r="3848" spans="1:20" x14ac:dyDescent="0.2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v>41916.290972222225</v>
      </c>
      <c r="K3848">
        <v>1409721542</v>
      </c>
      <c r="L3848" s="10">
        <v>41885.221550925926</v>
      </c>
      <c r="M3848" t="b">
        <v>1</v>
      </c>
      <c r="N3848">
        <v>8</v>
      </c>
      <c r="O3848" t="b">
        <v>0</v>
      </c>
      <c r="P3848" t="s">
        <v>8271</v>
      </c>
      <c r="Q3848">
        <v>2.7E-2</v>
      </c>
      <c r="R3848">
        <v>23.625</v>
      </c>
      <c r="S3848" t="s">
        <v>8319</v>
      </c>
      <c r="T3848" t="s">
        <v>8350</v>
      </c>
    </row>
    <row r="3849" spans="1:20" x14ac:dyDescent="0.2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v>42204.224432870367</v>
      </c>
      <c r="K3849">
        <v>1433395391</v>
      </c>
      <c r="L3849" s="10">
        <v>42159.224432870367</v>
      </c>
      <c r="M3849" t="b">
        <v>1</v>
      </c>
      <c r="N3849">
        <v>9</v>
      </c>
      <c r="O3849" t="b">
        <v>0</v>
      </c>
      <c r="P3849" t="s">
        <v>8271</v>
      </c>
      <c r="Q3849">
        <v>0.16161904761904761</v>
      </c>
      <c r="R3849">
        <v>188.55555555555554</v>
      </c>
      <c r="S3849" t="s">
        <v>8319</v>
      </c>
      <c r="T3849" t="s">
        <v>8350</v>
      </c>
    </row>
    <row r="3850" spans="1:20" x14ac:dyDescent="0.2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v>42295.817002314812</v>
      </c>
      <c r="K3850">
        <v>1442604989</v>
      </c>
      <c r="L3850" s="10">
        <v>42265.817002314812</v>
      </c>
      <c r="M3850" t="b">
        <v>1</v>
      </c>
      <c r="N3850">
        <v>43</v>
      </c>
      <c r="O3850" t="b">
        <v>0</v>
      </c>
      <c r="P3850" t="s">
        <v>8271</v>
      </c>
      <c r="Q3850">
        <v>0.16376923076923078</v>
      </c>
      <c r="R3850">
        <v>49.511627906976742</v>
      </c>
      <c r="S3850" t="s">
        <v>8319</v>
      </c>
      <c r="T3850" t="s">
        <v>8350</v>
      </c>
    </row>
    <row r="3851" spans="1:20" x14ac:dyDescent="0.2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v>42166.767175925925</v>
      </c>
      <c r="K3851">
        <v>1431455084</v>
      </c>
      <c r="L3851" s="10">
        <v>42136.767175925925</v>
      </c>
      <c r="M3851" t="b">
        <v>1</v>
      </c>
      <c r="N3851">
        <v>28</v>
      </c>
      <c r="O3851" t="b">
        <v>0</v>
      </c>
      <c r="P3851" t="s">
        <v>8271</v>
      </c>
      <c r="Q3851">
        <v>7.0433333333333334E-2</v>
      </c>
      <c r="R3851">
        <v>75.464285714285708</v>
      </c>
      <c r="S3851" t="s">
        <v>8319</v>
      </c>
      <c r="T3851" t="s">
        <v>8350</v>
      </c>
    </row>
    <row r="3852" spans="1:20" x14ac:dyDescent="0.2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v>42005.124340277776</v>
      </c>
      <c r="K3852">
        <v>1417489143</v>
      </c>
      <c r="L3852" s="10">
        <v>41975.124340277776</v>
      </c>
      <c r="M3852" t="b">
        <v>1</v>
      </c>
      <c r="N3852">
        <v>4</v>
      </c>
      <c r="O3852" t="b">
        <v>0</v>
      </c>
      <c r="P3852" t="s">
        <v>8271</v>
      </c>
      <c r="Q3852">
        <v>3.7999999999999999E-2</v>
      </c>
      <c r="R3852">
        <v>9.5</v>
      </c>
      <c r="S3852" t="s">
        <v>8319</v>
      </c>
      <c r="T3852" t="s">
        <v>8350</v>
      </c>
    </row>
    <row r="3853" spans="1:20" x14ac:dyDescent="0.2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v>42202.439571759256</v>
      </c>
      <c r="K3853">
        <v>1434537179</v>
      </c>
      <c r="L3853" s="10">
        <v>42172.439571759256</v>
      </c>
      <c r="M3853" t="b">
        <v>1</v>
      </c>
      <c r="N3853">
        <v>24</v>
      </c>
      <c r="O3853" t="b">
        <v>0</v>
      </c>
      <c r="P3853" t="s">
        <v>8271</v>
      </c>
      <c r="Q3853">
        <v>0.34079999999999999</v>
      </c>
      <c r="R3853">
        <v>35.5</v>
      </c>
      <c r="S3853" t="s">
        <v>8319</v>
      </c>
      <c r="T3853" t="s">
        <v>8350</v>
      </c>
    </row>
    <row r="3854" spans="1:20" x14ac:dyDescent="0.2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v>42090.149027777778</v>
      </c>
      <c r="K3854">
        <v>1425270876</v>
      </c>
      <c r="L3854" s="10">
        <v>42065.190694444449</v>
      </c>
      <c r="M3854" t="b">
        <v>0</v>
      </c>
      <c r="N3854">
        <v>2</v>
      </c>
      <c r="O3854" t="b">
        <v>0</v>
      </c>
      <c r="P3854" t="s">
        <v>8271</v>
      </c>
      <c r="Q3854">
        <v>2E-3</v>
      </c>
      <c r="R3854">
        <v>10</v>
      </c>
      <c r="S3854" t="s">
        <v>8319</v>
      </c>
      <c r="T3854" t="s">
        <v>8350</v>
      </c>
    </row>
    <row r="3855" spans="1:20" x14ac:dyDescent="0.2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v>41883.84002314815</v>
      </c>
      <c r="K3855">
        <v>1406578178</v>
      </c>
      <c r="L3855" s="10">
        <v>41848.84002314815</v>
      </c>
      <c r="M3855" t="b">
        <v>0</v>
      </c>
      <c r="N3855">
        <v>2</v>
      </c>
      <c r="O3855" t="b">
        <v>0</v>
      </c>
      <c r="P3855" t="s">
        <v>8271</v>
      </c>
      <c r="Q3855">
        <v>2.5999999999999998E-4</v>
      </c>
      <c r="R3855">
        <v>13</v>
      </c>
      <c r="S3855" t="s">
        <v>8319</v>
      </c>
      <c r="T3855" t="s">
        <v>8350</v>
      </c>
    </row>
    <row r="3856" spans="1:20" x14ac:dyDescent="0.2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v>42133.884930555556</v>
      </c>
      <c r="K3856">
        <v>1428614058</v>
      </c>
      <c r="L3856" s="10">
        <v>42103.884930555556</v>
      </c>
      <c r="M3856" t="b">
        <v>0</v>
      </c>
      <c r="N3856">
        <v>20</v>
      </c>
      <c r="O3856" t="b">
        <v>0</v>
      </c>
      <c r="P3856" t="s">
        <v>8271</v>
      </c>
      <c r="Q3856">
        <v>0.16254545454545455</v>
      </c>
      <c r="R3856">
        <v>89.4</v>
      </c>
      <c r="S3856" t="s">
        <v>8319</v>
      </c>
      <c r="T3856" t="s">
        <v>8350</v>
      </c>
    </row>
    <row r="3857" spans="1:20" x14ac:dyDescent="0.2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v>42089.929062499999</v>
      </c>
      <c r="K3857">
        <v>1424819871</v>
      </c>
      <c r="L3857" s="10">
        <v>42059.970729166671</v>
      </c>
      <c r="M3857" t="b">
        <v>0</v>
      </c>
      <c r="N3857">
        <v>1</v>
      </c>
      <c r="O3857" t="b">
        <v>0</v>
      </c>
      <c r="P3857" t="s">
        <v>8271</v>
      </c>
      <c r="Q3857">
        <v>2.5000000000000001E-2</v>
      </c>
      <c r="R3857">
        <v>25</v>
      </c>
      <c r="S3857" t="s">
        <v>8319</v>
      </c>
      <c r="T3857" t="s">
        <v>8350</v>
      </c>
    </row>
    <row r="3858" spans="1:20" x14ac:dyDescent="0.2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v>42071.701423611114</v>
      </c>
      <c r="K3858">
        <v>1423245003</v>
      </c>
      <c r="L3858" s="10">
        <v>42041.743090277778</v>
      </c>
      <c r="M3858" t="b">
        <v>0</v>
      </c>
      <c r="N3858">
        <v>1</v>
      </c>
      <c r="O3858" t="b">
        <v>0</v>
      </c>
      <c r="P3858" t="s">
        <v>8271</v>
      </c>
      <c r="Q3858">
        <v>2.0000000000000001E-4</v>
      </c>
      <c r="R3858">
        <v>1</v>
      </c>
      <c r="S3858" t="s">
        <v>8319</v>
      </c>
      <c r="T3858" t="s">
        <v>8350</v>
      </c>
    </row>
    <row r="3859" spans="1:20" x14ac:dyDescent="0.2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v>41852.716666666667</v>
      </c>
      <c r="K3859">
        <v>1404927690</v>
      </c>
      <c r="L3859" s="10">
        <v>41829.73715277778</v>
      </c>
      <c r="M3859" t="b">
        <v>0</v>
      </c>
      <c r="N3859">
        <v>4</v>
      </c>
      <c r="O3859" t="b">
        <v>0</v>
      </c>
      <c r="P3859" t="s">
        <v>8271</v>
      </c>
      <c r="Q3859">
        <v>5.1999999999999998E-2</v>
      </c>
      <c r="R3859">
        <v>65</v>
      </c>
      <c r="S3859" t="s">
        <v>8319</v>
      </c>
      <c r="T3859" t="s">
        <v>8350</v>
      </c>
    </row>
    <row r="3860" spans="1:20" x14ac:dyDescent="0.2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v>42146.875</v>
      </c>
      <c r="K3860">
        <v>1430734844</v>
      </c>
      <c r="L3860" s="10">
        <v>42128.431064814817</v>
      </c>
      <c r="M3860" t="b">
        <v>0</v>
      </c>
      <c r="N3860">
        <v>1</v>
      </c>
      <c r="O3860" t="b">
        <v>0</v>
      </c>
      <c r="P3860" t="s">
        <v>8271</v>
      </c>
      <c r="Q3860">
        <v>0.02</v>
      </c>
      <c r="R3860">
        <v>10</v>
      </c>
      <c r="S3860" t="s">
        <v>8319</v>
      </c>
      <c r="T3860" t="s">
        <v>8350</v>
      </c>
    </row>
    <row r="3861" spans="1:20" x14ac:dyDescent="0.2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v>41815.875</v>
      </c>
      <c r="K3861">
        <v>1401485207</v>
      </c>
      <c r="L3861" s="10">
        <v>41789.893599537041</v>
      </c>
      <c r="M3861" t="b">
        <v>0</v>
      </c>
      <c r="N3861">
        <v>1</v>
      </c>
      <c r="O3861" t="b">
        <v>0</v>
      </c>
      <c r="P3861" t="s">
        <v>8271</v>
      </c>
      <c r="Q3861">
        <v>4.0000000000000002E-4</v>
      </c>
      <c r="R3861">
        <v>1</v>
      </c>
      <c r="S3861" t="s">
        <v>8319</v>
      </c>
      <c r="T3861" t="s">
        <v>8350</v>
      </c>
    </row>
    <row r="3862" spans="1:20" x14ac:dyDescent="0.2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v>41863.660995370366</v>
      </c>
      <c r="K3862">
        <v>1405266710</v>
      </c>
      <c r="L3862" s="10">
        <v>41833.660995370366</v>
      </c>
      <c r="M3862" t="b">
        <v>0</v>
      </c>
      <c r="N3862">
        <v>13</v>
      </c>
      <c r="O3862" t="b">
        <v>0</v>
      </c>
      <c r="P3862" t="s">
        <v>8271</v>
      </c>
      <c r="Q3862">
        <v>0.17666666666666667</v>
      </c>
      <c r="R3862">
        <v>81.538461538461533</v>
      </c>
      <c r="S3862" t="s">
        <v>8319</v>
      </c>
      <c r="T3862" t="s">
        <v>8350</v>
      </c>
    </row>
    <row r="3863" spans="1:20" x14ac:dyDescent="0.2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v>41955.907638888893</v>
      </c>
      <c r="K3863">
        <v>1412258977</v>
      </c>
      <c r="L3863" s="10">
        <v>41914.590011574073</v>
      </c>
      <c r="M3863" t="b">
        <v>0</v>
      </c>
      <c r="N3863">
        <v>1</v>
      </c>
      <c r="O3863" t="b">
        <v>0</v>
      </c>
      <c r="P3863" t="s">
        <v>8271</v>
      </c>
      <c r="Q3863">
        <v>0.05</v>
      </c>
      <c r="R3863">
        <v>100</v>
      </c>
      <c r="S3863" t="s">
        <v>8319</v>
      </c>
      <c r="T3863" t="s">
        <v>8350</v>
      </c>
    </row>
    <row r="3864" spans="1:20" x14ac:dyDescent="0.2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v>42625.707638888889</v>
      </c>
      <c r="K3864">
        <v>1472451356</v>
      </c>
      <c r="L3864" s="10">
        <v>42611.261064814811</v>
      </c>
      <c r="M3864" t="b">
        <v>0</v>
      </c>
      <c r="N3864">
        <v>1</v>
      </c>
      <c r="O3864" t="b">
        <v>0</v>
      </c>
      <c r="P3864" t="s">
        <v>8271</v>
      </c>
      <c r="Q3864">
        <v>1.3333333333333334E-4</v>
      </c>
      <c r="R3864">
        <v>1</v>
      </c>
      <c r="S3864" t="s">
        <v>8319</v>
      </c>
      <c r="T3864" t="s">
        <v>8350</v>
      </c>
    </row>
    <row r="3865" spans="1:20" x14ac:dyDescent="0.2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v>42313.674826388888</v>
      </c>
      <c r="K3865">
        <v>1441552305</v>
      </c>
      <c r="L3865" s="10">
        <v>42253.633159722223</v>
      </c>
      <c r="M3865" t="b">
        <v>0</v>
      </c>
      <c r="N3865">
        <v>0</v>
      </c>
      <c r="O3865" t="b">
        <v>0</v>
      </c>
      <c r="P3865" t="s">
        <v>8271</v>
      </c>
      <c r="Q3865">
        <v>0</v>
      </c>
      <c r="R3865" t="e">
        <v>#DIV/0!</v>
      </c>
      <c r="S3865" t="s">
        <v>8319</v>
      </c>
      <c r="T3865" t="s">
        <v>8350</v>
      </c>
    </row>
    <row r="3866" spans="1:20" x14ac:dyDescent="0.2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v>42325.933495370366</v>
      </c>
      <c r="K3866">
        <v>1445203454</v>
      </c>
      <c r="L3866" s="10">
        <v>42295.891828703709</v>
      </c>
      <c r="M3866" t="b">
        <v>0</v>
      </c>
      <c r="N3866">
        <v>3</v>
      </c>
      <c r="O3866" t="b">
        <v>0</v>
      </c>
      <c r="P3866" t="s">
        <v>8271</v>
      </c>
      <c r="Q3866">
        <v>1.2E-2</v>
      </c>
      <c r="R3866">
        <v>20</v>
      </c>
      <c r="S3866" t="s">
        <v>8319</v>
      </c>
      <c r="T3866" t="s">
        <v>8350</v>
      </c>
    </row>
    <row r="3867" spans="1:20" x14ac:dyDescent="0.2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v>41881.229166666664</v>
      </c>
      <c r="K3867">
        <v>1405957098</v>
      </c>
      <c r="L3867" s="10">
        <v>41841.651597222226</v>
      </c>
      <c r="M3867" t="b">
        <v>0</v>
      </c>
      <c r="N3867">
        <v>14</v>
      </c>
      <c r="O3867" t="b">
        <v>0</v>
      </c>
      <c r="P3867" t="s">
        <v>8271</v>
      </c>
      <c r="Q3867">
        <v>0.26937422295897223</v>
      </c>
      <c r="R3867">
        <v>46.428571428571431</v>
      </c>
      <c r="S3867" t="s">
        <v>8319</v>
      </c>
      <c r="T3867" t="s">
        <v>8350</v>
      </c>
    </row>
    <row r="3868" spans="1:20" x14ac:dyDescent="0.2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v>42452.145138888889</v>
      </c>
      <c r="K3868">
        <v>1454453021</v>
      </c>
      <c r="L3868" s="10">
        <v>42402.947002314817</v>
      </c>
      <c r="M3868" t="b">
        <v>0</v>
      </c>
      <c r="N3868">
        <v>2</v>
      </c>
      <c r="O3868" t="b">
        <v>0</v>
      </c>
      <c r="P3868" t="s">
        <v>8271</v>
      </c>
      <c r="Q3868">
        <v>5.4999999999999997E-3</v>
      </c>
      <c r="R3868">
        <v>5.5</v>
      </c>
      <c r="S3868" t="s">
        <v>8319</v>
      </c>
      <c r="T3868" t="s">
        <v>8350</v>
      </c>
    </row>
    <row r="3869" spans="1:20" x14ac:dyDescent="0.2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v>42539.814108796301</v>
      </c>
      <c r="K3869">
        <v>1463686339</v>
      </c>
      <c r="L3869" s="10">
        <v>42509.814108796301</v>
      </c>
      <c r="M3869" t="b">
        <v>0</v>
      </c>
      <c r="N3869">
        <v>5</v>
      </c>
      <c r="O3869" t="b">
        <v>0</v>
      </c>
      <c r="P3869" t="s">
        <v>8271</v>
      </c>
      <c r="Q3869">
        <v>0.1255</v>
      </c>
      <c r="R3869">
        <v>50.2</v>
      </c>
      <c r="S3869" t="s">
        <v>8319</v>
      </c>
      <c r="T3869" t="s">
        <v>8350</v>
      </c>
    </row>
    <row r="3870" spans="1:20" x14ac:dyDescent="0.2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v>41890.659780092588</v>
      </c>
      <c r="K3870">
        <v>1408031405</v>
      </c>
      <c r="L3870" s="10">
        <v>41865.659780092588</v>
      </c>
      <c r="M3870" t="b">
        <v>0</v>
      </c>
      <c r="N3870">
        <v>1</v>
      </c>
      <c r="O3870" t="b">
        <v>0</v>
      </c>
      <c r="P3870" t="s">
        <v>8305</v>
      </c>
      <c r="Q3870">
        <v>2E-3</v>
      </c>
      <c r="R3870">
        <v>10</v>
      </c>
      <c r="S3870" t="s">
        <v>8319</v>
      </c>
      <c r="T3870" t="s">
        <v>8344</v>
      </c>
    </row>
    <row r="3871" spans="1:20" x14ac:dyDescent="0.2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v>42077.132638888885</v>
      </c>
      <c r="K3871">
        <v>1423761792</v>
      </c>
      <c r="L3871" s="10">
        <v>42047.724444444444</v>
      </c>
      <c r="M3871" t="b">
        <v>0</v>
      </c>
      <c r="N3871">
        <v>15</v>
      </c>
      <c r="O3871" t="b">
        <v>0</v>
      </c>
      <c r="P3871" t="s">
        <v>8305</v>
      </c>
      <c r="Q3871">
        <v>3.44748684310884E-2</v>
      </c>
      <c r="R3871">
        <v>30.133333333333333</v>
      </c>
      <c r="S3871" t="s">
        <v>8319</v>
      </c>
      <c r="T3871" t="s">
        <v>8344</v>
      </c>
    </row>
    <row r="3872" spans="1:20" x14ac:dyDescent="0.2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v>41823.17219907407</v>
      </c>
      <c r="K3872">
        <v>1401768478</v>
      </c>
      <c r="L3872" s="10">
        <v>41793.17219907407</v>
      </c>
      <c r="M3872" t="b">
        <v>0</v>
      </c>
      <c r="N3872">
        <v>10</v>
      </c>
      <c r="O3872" t="b">
        <v>0</v>
      </c>
      <c r="P3872" t="s">
        <v>8305</v>
      </c>
      <c r="Q3872">
        <v>0.15</v>
      </c>
      <c r="R3872">
        <v>150</v>
      </c>
      <c r="S3872" t="s">
        <v>8319</v>
      </c>
      <c r="T3872" t="s">
        <v>8344</v>
      </c>
    </row>
    <row r="3873" spans="1:20" x14ac:dyDescent="0.2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v>42823.739004629635</v>
      </c>
      <c r="K3873">
        <v>1485629050</v>
      </c>
      <c r="L3873" s="10">
        <v>42763.780671296292</v>
      </c>
      <c r="M3873" t="b">
        <v>0</v>
      </c>
      <c r="N3873">
        <v>3</v>
      </c>
      <c r="O3873" t="b">
        <v>0</v>
      </c>
      <c r="P3873" t="s">
        <v>8305</v>
      </c>
      <c r="Q3873">
        <v>2.6666666666666668E-2</v>
      </c>
      <c r="R3873">
        <v>13.333333333333334</v>
      </c>
      <c r="S3873" t="s">
        <v>8319</v>
      </c>
      <c r="T3873" t="s">
        <v>8344</v>
      </c>
    </row>
    <row r="3874" spans="1:20" x14ac:dyDescent="0.2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v>42230.145787037036</v>
      </c>
      <c r="K3874">
        <v>1435202996</v>
      </c>
      <c r="L3874" s="10">
        <v>42180.145787037036</v>
      </c>
      <c r="M3874" t="b">
        <v>0</v>
      </c>
      <c r="N3874">
        <v>0</v>
      </c>
      <c r="O3874" t="b">
        <v>0</v>
      </c>
      <c r="P3874" t="s">
        <v>8305</v>
      </c>
      <c r="Q3874">
        <v>0</v>
      </c>
      <c r="R3874" t="e">
        <v>#DIV/0!</v>
      </c>
      <c r="S3874" t="s">
        <v>8319</v>
      </c>
      <c r="T3874" t="s">
        <v>8344</v>
      </c>
    </row>
    <row r="3875" spans="1:20" x14ac:dyDescent="0.2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v>42285.696006944447</v>
      </c>
      <c r="K3875">
        <v>1441730535</v>
      </c>
      <c r="L3875" s="10">
        <v>42255.696006944447</v>
      </c>
      <c r="M3875" t="b">
        <v>0</v>
      </c>
      <c r="N3875">
        <v>0</v>
      </c>
      <c r="O3875" t="b">
        <v>0</v>
      </c>
      <c r="P3875" t="s">
        <v>8305</v>
      </c>
      <c r="Q3875">
        <v>0</v>
      </c>
      <c r="R3875" t="e">
        <v>#DIV/0!</v>
      </c>
      <c r="S3875" t="s">
        <v>8319</v>
      </c>
      <c r="T3875" t="s">
        <v>8344</v>
      </c>
    </row>
    <row r="3876" spans="1:20" x14ac:dyDescent="0.2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v>42028.041666666672</v>
      </c>
      <c r="K3876">
        <v>1420244622</v>
      </c>
      <c r="L3876" s="10">
        <v>42007.016458333332</v>
      </c>
      <c r="M3876" t="b">
        <v>0</v>
      </c>
      <c r="N3876">
        <v>0</v>
      </c>
      <c r="O3876" t="b">
        <v>0</v>
      </c>
      <c r="P3876" t="s">
        <v>8305</v>
      </c>
      <c r="Q3876">
        <v>0</v>
      </c>
      <c r="R3876" t="e">
        <v>#DIV/0!</v>
      </c>
      <c r="S3876" t="s">
        <v>8319</v>
      </c>
      <c r="T3876" t="s">
        <v>8344</v>
      </c>
    </row>
    <row r="3877" spans="1:20" x14ac:dyDescent="0.2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v>42616.416666666672</v>
      </c>
      <c r="K3877">
        <v>1472804365</v>
      </c>
      <c r="L3877" s="10">
        <v>42615.346817129626</v>
      </c>
      <c r="M3877" t="b">
        <v>0</v>
      </c>
      <c r="N3877">
        <v>0</v>
      </c>
      <c r="O3877" t="b">
        <v>0</v>
      </c>
      <c r="P3877" t="s">
        <v>8305</v>
      </c>
      <c r="Q3877">
        <v>0</v>
      </c>
      <c r="R3877" t="e">
        <v>#DIV/0!</v>
      </c>
      <c r="S3877" t="s">
        <v>8319</v>
      </c>
      <c r="T3877" t="s">
        <v>8344</v>
      </c>
    </row>
    <row r="3878" spans="1:20" x14ac:dyDescent="0.2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v>42402.624166666668</v>
      </c>
      <c r="K3878">
        <v>1451833128</v>
      </c>
      <c r="L3878" s="10">
        <v>42372.624166666668</v>
      </c>
      <c r="M3878" t="b">
        <v>0</v>
      </c>
      <c r="N3878">
        <v>46</v>
      </c>
      <c r="O3878" t="b">
        <v>0</v>
      </c>
      <c r="P3878" t="s">
        <v>8305</v>
      </c>
      <c r="Q3878">
        <v>0.52794871794871789</v>
      </c>
      <c r="R3878">
        <v>44.760869565217391</v>
      </c>
      <c r="S3878" t="s">
        <v>8319</v>
      </c>
      <c r="T3878" t="s">
        <v>8344</v>
      </c>
    </row>
    <row r="3879" spans="1:20" x14ac:dyDescent="0.2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v>42712.67768518519</v>
      </c>
      <c r="K3879">
        <v>1478621752</v>
      </c>
      <c r="L3879" s="10">
        <v>42682.67768518519</v>
      </c>
      <c r="M3879" t="b">
        <v>0</v>
      </c>
      <c r="N3879">
        <v>14</v>
      </c>
      <c r="O3879" t="b">
        <v>0</v>
      </c>
      <c r="P3879" t="s">
        <v>8305</v>
      </c>
      <c r="Q3879">
        <v>4.9639999999999997E-2</v>
      </c>
      <c r="R3879">
        <v>88.642857142857139</v>
      </c>
      <c r="S3879" t="s">
        <v>8319</v>
      </c>
      <c r="T3879" t="s">
        <v>8344</v>
      </c>
    </row>
    <row r="3880" spans="1:20" x14ac:dyDescent="0.2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v>42185.165972222225</v>
      </c>
      <c r="K3880">
        <v>1433014746</v>
      </c>
      <c r="L3880" s="10">
        <v>42154.818819444445</v>
      </c>
      <c r="M3880" t="b">
        <v>0</v>
      </c>
      <c r="N3880">
        <v>1</v>
      </c>
      <c r="O3880" t="b">
        <v>0</v>
      </c>
      <c r="P3880" t="s">
        <v>8305</v>
      </c>
      <c r="Q3880">
        <v>5.5555555555555556E-4</v>
      </c>
      <c r="R3880">
        <v>10</v>
      </c>
      <c r="S3880" t="s">
        <v>8319</v>
      </c>
      <c r="T3880" t="s">
        <v>8344</v>
      </c>
    </row>
    <row r="3881" spans="1:20" x14ac:dyDescent="0.2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v>42029.861064814817</v>
      </c>
      <c r="K3881">
        <v>1419626396</v>
      </c>
      <c r="L3881" s="10">
        <v>41999.861064814817</v>
      </c>
      <c r="M3881" t="b">
        <v>0</v>
      </c>
      <c r="N3881">
        <v>0</v>
      </c>
      <c r="O3881" t="b">
        <v>0</v>
      </c>
      <c r="P3881" t="s">
        <v>8305</v>
      </c>
      <c r="Q3881">
        <v>0</v>
      </c>
      <c r="R3881" t="e">
        <v>#DIV/0!</v>
      </c>
      <c r="S3881" t="s">
        <v>8319</v>
      </c>
      <c r="T3881" t="s">
        <v>8344</v>
      </c>
    </row>
    <row r="3882" spans="1:20" x14ac:dyDescent="0.2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v>41850.958333333336</v>
      </c>
      <c r="K3882">
        <v>1403724820</v>
      </c>
      <c r="L3882" s="10">
        <v>41815.815046296295</v>
      </c>
      <c r="M3882" t="b">
        <v>0</v>
      </c>
      <c r="N3882">
        <v>17</v>
      </c>
      <c r="O3882" t="b">
        <v>0</v>
      </c>
      <c r="P3882" t="s">
        <v>8305</v>
      </c>
      <c r="Q3882">
        <v>0.13066666666666665</v>
      </c>
      <c r="R3882">
        <v>57.647058823529413</v>
      </c>
      <c r="S3882" t="s">
        <v>8319</v>
      </c>
      <c r="T3882" t="s">
        <v>8344</v>
      </c>
    </row>
    <row r="3883" spans="1:20" x14ac:dyDescent="0.2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v>42786.018506944441</v>
      </c>
      <c r="K3883">
        <v>1484958399</v>
      </c>
      <c r="L3883" s="10">
        <v>42756.018506944441</v>
      </c>
      <c r="M3883" t="b">
        <v>0</v>
      </c>
      <c r="N3883">
        <v>1</v>
      </c>
      <c r="O3883" t="b">
        <v>0</v>
      </c>
      <c r="P3883" t="s">
        <v>8305</v>
      </c>
      <c r="Q3883">
        <v>0.05</v>
      </c>
      <c r="R3883">
        <v>25</v>
      </c>
      <c r="S3883" t="s">
        <v>8319</v>
      </c>
      <c r="T3883" t="s">
        <v>8344</v>
      </c>
    </row>
    <row r="3884" spans="1:20" x14ac:dyDescent="0.2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v>42400.960416666669</v>
      </c>
      <c r="K3884">
        <v>1451950570</v>
      </c>
      <c r="L3884" s="10">
        <v>42373.983449074076</v>
      </c>
      <c r="M3884" t="b">
        <v>0</v>
      </c>
      <c r="N3884">
        <v>0</v>
      </c>
      <c r="O3884" t="b">
        <v>0</v>
      </c>
      <c r="P3884" t="s">
        <v>8305</v>
      </c>
      <c r="Q3884">
        <v>0</v>
      </c>
      <c r="R3884" t="e">
        <v>#DIV/0!</v>
      </c>
      <c r="S3884" t="s">
        <v>8319</v>
      </c>
      <c r="T3884" t="s">
        <v>8344</v>
      </c>
    </row>
    <row r="3885" spans="1:20" x14ac:dyDescent="0.2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v>41884.602650462963</v>
      </c>
      <c r="K3885">
        <v>1407076069</v>
      </c>
      <c r="L3885" s="10">
        <v>41854.602650462963</v>
      </c>
      <c r="M3885" t="b">
        <v>0</v>
      </c>
      <c r="N3885">
        <v>0</v>
      </c>
      <c r="O3885" t="b">
        <v>0</v>
      </c>
      <c r="P3885" t="s">
        <v>8305</v>
      </c>
      <c r="Q3885">
        <v>0</v>
      </c>
      <c r="R3885" t="e">
        <v>#DIV/0!</v>
      </c>
      <c r="S3885" t="s">
        <v>8319</v>
      </c>
      <c r="T3885" t="s">
        <v>8344</v>
      </c>
    </row>
    <row r="3886" spans="1:20" x14ac:dyDescent="0.2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v>42090.749907407408</v>
      </c>
      <c r="K3886">
        <v>1425322792</v>
      </c>
      <c r="L3886" s="10">
        <v>42065.791574074072</v>
      </c>
      <c r="M3886" t="b">
        <v>0</v>
      </c>
      <c r="N3886">
        <v>0</v>
      </c>
      <c r="O3886" t="b">
        <v>0</v>
      </c>
      <c r="P3886" t="s">
        <v>8305</v>
      </c>
      <c r="Q3886">
        <v>0</v>
      </c>
      <c r="R3886" t="e">
        <v>#DIV/0!</v>
      </c>
      <c r="S3886" t="s">
        <v>8319</v>
      </c>
      <c r="T3886" t="s">
        <v>8344</v>
      </c>
    </row>
    <row r="3887" spans="1:20" x14ac:dyDescent="0.2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v>42499.951284722221</v>
      </c>
      <c r="K3887">
        <v>1460242191</v>
      </c>
      <c r="L3887" s="10">
        <v>42469.951284722221</v>
      </c>
      <c r="M3887" t="b">
        <v>0</v>
      </c>
      <c r="N3887">
        <v>0</v>
      </c>
      <c r="O3887" t="b">
        <v>0</v>
      </c>
      <c r="P3887" t="s">
        <v>8305</v>
      </c>
      <c r="Q3887">
        <v>0</v>
      </c>
      <c r="R3887" t="e">
        <v>#DIV/0!</v>
      </c>
      <c r="S3887" t="s">
        <v>8319</v>
      </c>
      <c r="T3887" t="s">
        <v>8344</v>
      </c>
    </row>
    <row r="3888" spans="1:20" x14ac:dyDescent="0.2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v>41984.228032407409</v>
      </c>
      <c r="K3888">
        <v>1415683702</v>
      </c>
      <c r="L3888" s="10">
        <v>41954.228032407409</v>
      </c>
      <c r="M3888" t="b">
        <v>0</v>
      </c>
      <c r="N3888">
        <v>0</v>
      </c>
      <c r="O3888" t="b">
        <v>0</v>
      </c>
      <c r="P3888" t="s">
        <v>8305</v>
      </c>
      <c r="Q3888">
        <v>0</v>
      </c>
      <c r="R3888" t="e">
        <v>#DIV/0!</v>
      </c>
      <c r="S3888" t="s">
        <v>8319</v>
      </c>
      <c r="T3888" t="s">
        <v>8344</v>
      </c>
    </row>
    <row r="3889" spans="1:20" x14ac:dyDescent="0.2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v>42125.916666666672</v>
      </c>
      <c r="K3889">
        <v>1426538129</v>
      </c>
      <c r="L3889" s="10">
        <v>42079.857974537037</v>
      </c>
      <c r="M3889" t="b">
        <v>0</v>
      </c>
      <c r="N3889">
        <v>2</v>
      </c>
      <c r="O3889" t="b">
        <v>0</v>
      </c>
      <c r="P3889" t="s">
        <v>8305</v>
      </c>
      <c r="Q3889">
        <v>1.7500000000000002E-2</v>
      </c>
      <c r="R3889">
        <v>17.5</v>
      </c>
      <c r="S3889" t="s">
        <v>8319</v>
      </c>
      <c r="T3889" t="s">
        <v>8344</v>
      </c>
    </row>
    <row r="3890" spans="1:20" x14ac:dyDescent="0.2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v>42792.545810185184</v>
      </c>
      <c r="K3890">
        <v>1485522358</v>
      </c>
      <c r="L3890" s="10">
        <v>42762.545810185184</v>
      </c>
      <c r="M3890" t="b">
        <v>0</v>
      </c>
      <c r="N3890">
        <v>14</v>
      </c>
      <c r="O3890" t="b">
        <v>0</v>
      </c>
      <c r="P3890" t="s">
        <v>8271</v>
      </c>
      <c r="Q3890">
        <v>0.27100000000000002</v>
      </c>
      <c r="R3890">
        <v>38.714285714285715</v>
      </c>
      <c r="S3890" t="s">
        <v>8319</v>
      </c>
      <c r="T3890" t="s">
        <v>8350</v>
      </c>
    </row>
    <row r="3891" spans="1:20" x14ac:dyDescent="0.2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v>42008.976388888885</v>
      </c>
      <c r="K3891">
        <v>1417651630</v>
      </c>
      <c r="L3891" s="10">
        <v>41977.004976851851</v>
      </c>
      <c r="M3891" t="b">
        <v>0</v>
      </c>
      <c r="N3891">
        <v>9</v>
      </c>
      <c r="O3891" t="b">
        <v>0</v>
      </c>
      <c r="P3891" t="s">
        <v>8271</v>
      </c>
      <c r="Q3891">
        <v>1.4749999999999999E-2</v>
      </c>
      <c r="R3891">
        <v>13.111111111111111</v>
      </c>
      <c r="S3891" t="s">
        <v>8319</v>
      </c>
      <c r="T3891" t="s">
        <v>8350</v>
      </c>
    </row>
    <row r="3892" spans="1:20" x14ac:dyDescent="0.2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v>42231.758611111116</v>
      </c>
      <c r="K3892">
        <v>1434478344</v>
      </c>
      <c r="L3892" s="10">
        <v>42171.758611111116</v>
      </c>
      <c r="M3892" t="b">
        <v>0</v>
      </c>
      <c r="N3892">
        <v>8</v>
      </c>
      <c r="O3892" t="b">
        <v>0</v>
      </c>
      <c r="P3892" t="s">
        <v>8271</v>
      </c>
      <c r="Q3892">
        <v>0.16826666666666668</v>
      </c>
      <c r="R3892">
        <v>315.5</v>
      </c>
      <c r="S3892" t="s">
        <v>8319</v>
      </c>
      <c r="T3892" t="s">
        <v>8350</v>
      </c>
    </row>
    <row r="3893" spans="1:20" x14ac:dyDescent="0.2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v>42086.207638888889</v>
      </c>
      <c r="K3893">
        <v>1424488244</v>
      </c>
      <c r="L3893" s="10">
        <v>42056.1324537037</v>
      </c>
      <c r="M3893" t="b">
        <v>0</v>
      </c>
      <c r="N3893">
        <v>7</v>
      </c>
      <c r="O3893" t="b">
        <v>0</v>
      </c>
      <c r="P3893" t="s">
        <v>8271</v>
      </c>
      <c r="Q3893">
        <v>0.32500000000000001</v>
      </c>
      <c r="R3893">
        <v>37.142857142857146</v>
      </c>
      <c r="S3893" t="s">
        <v>8319</v>
      </c>
      <c r="T3893" t="s">
        <v>8350</v>
      </c>
    </row>
    <row r="3894" spans="1:20" x14ac:dyDescent="0.2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v>41875.291666666664</v>
      </c>
      <c r="K3894">
        <v>1408203557</v>
      </c>
      <c r="L3894" s="10">
        <v>41867.652280092596</v>
      </c>
      <c r="M3894" t="b">
        <v>0</v>
      </c>
      <c r="N3894">
        <v>0</v>
      </c>
      <c r="O3894" t="b">
        <v>0</v>
      </c>
      <c r="P3894" t="s">
        <v>8271</v>
      </c>
      <c r="Q3894">
        <v>0</v>
      </c>
      <c r="R3894" t="e">
        <v>#DIV/0!</v>
      </c>
      <c r="S3894" t="s">
        <v>8319</v>
      </c>
      <c r="T3894" t="s">
        <v>8350</v>
      </c>
    </row>
    <row r="3895" spans="1:20" x14ac:dyDescent="0.2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v>41821.25</v>
      </c>
      <c r="K3895">
        <v>1400600840</v>
      </c>
      <c r="L3895" s="10">
        <v>41779.657870370371</v>
      </c>
      <c r="M3895" t="b">
        <v>0</v>
      </c>
      <c r="N3895">
        <v>84</v>
      </c>
      <c r="O3895" t="b">
        <v>0</v>
      </c>
      <c r="P3895" t="s">
        <v>8271</v>
      </c>
      <c r="Q3895">
        <v>0.2155</v>
      </c>
      <c r="R3895">
        <v>128.27380952380952</v>
      </c>
      <c r="S3895" t="s">
        <v>8319</v>
      </c>
      <c r="T3895" t="s">
        <v>8350</v>
      </c>
    </row>
    <row r="3896" spans="1:20" x14ac:dyDescent="0.2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v>42710.207638888889</v>
      </c>
      <c r="K3896">
        <v>1478386812</v>
      </c>
      <c r="L3896" s="10">
        <v>42679.958472222221</v>
      </c>
      <c r="M3896" t="b">
        <v>0</v>
      </c>
      <c r="N3896">
        <v>11</v>
      </c>
      <c r="O3896" t="b">
        <v>0</v>
      </c>
      <c r="P3896" t="s">
        <v>8271</v>
      </c>
      <c r="Q3896">
        <v>3.4666666666666665E-2</v>
      </c>
      <c r="R3896">
        <v>47.272727272727273</v>
      </c>
      <c r="S3896" t="s">
        <v>8319</v>
      </c>
      <c r="T3896" t="s">
        <v>8350</v>
      </c>
    </row>
    <row r="3897" spans="1:20" x14ac:dyDescent="0.2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v>42063.250208333338</v>
      </c>
      <c r="K3897">
        <v>1422424818</v>
      </c>
      <c r="L3897" s="10">
        <v>42032.250208333338</v>
      </c>
      <c r="M3897" t="b">
        <v>0</v>
      </c>
      <c r="N3897">
        <v>1</v>
      </c>
      <c r="O3897" t="b">
        <v>0</v>
      </c>
      <c r="P3897" t="s">
        <v>8271</v>
      </c>
      <c r="Q3897">
        <v>0.05</v>
      </c>
      <c r="R3897">
        <v>50</v>
      </c>
      <c r="S3897" t="s">
        <v>8319</v>
      </c>
      <c r="T3897" t="s">
        <v>8350</v>
      </c>
    </row>
    <row r="3898" spans="1:20" x14ac:dyDescent="0.2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v>41807.191875000004</v>
      </c>
      <c r="K3898">
        <v>1401770178</v>
      </c>
      <c r="L3898" s="10">
        <v>41793.191875000004</v>
      </c>
      <c r="M3898" t="b">
        <v>0</v>
      </c>
      <c r="N3898">
        <v>4</v>
      </c>
      <c r="O3898" t="b">
        <v>0</v>
      </c>
      <c r="P3898" t="s">
        <v>8271</v>
      </c>
      <c r="Q3898">
        <v>0.10625</v>
      </c>
      <c r="R3898">
        <v>42.5</v>
      </c>
      <c r="S3898" t="s">
        <v>8319</v>
      </c>
      <c r="T3898" t="s">
        <v>8350</v>
      </c>
    </row>
    <row r="3899" spans="1:20" x14ac:dyDescent="0.2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v>42012.87364583333</v>
      </c>
      <c r="K3899">
        <v>1418158683</v>
      </c>
      <c r="L3899" s="10">
        <v>41982.87364583333</v>
      </c>
      <c r="M3899" t="b">
        <v>0</v>
      </c>
      <c r="N3899">
        <v>10</v>
      </c>
      <c r="O3899" t="b">
        <v>0</v>
      </c>
      <c r="P3899" t="s">
        <v>8271</v>
      </c>
      <c r="Q3899">
        <v>0.17599999999999999</v>
      </c>
      <c r="R3899">
        <v>44</v>
      </c>
      <c r="S3899" t="s">
        <v>8319</v>
      </c>
      <c r="T3899" t="s">
        <v>8350</v>
      </c>
    </row>
    <row r="3900" spans="1:20" x14ac:dyDescent="0.2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v>42233.666666666672</v>
      </c>
      <c r="K3900">
        <v>1436355270</v>
      </c>
      <c r="L3900" s="10">
        <v>42193.482291666667</v>
      </c>
      <c r="M3900" t="b">
        <v>0</v>
      </c>
      <c r="N3900">
        <v>16</v>
      </c>
      <c r="O3900" t="b">
        <v>0</v>
      </c>
      <c r="P3900" t="s">
        <v>8271</v>
      </c>
      <c r="Q3900">
        <v>0.3256</v>
      </c>
      <c r="R3900">
        <v>50.875</v>
      </c>
      <c r="S3900" t="s">
        <v>8319</v>
      </c>
      <c r="T3900" t="s">
        <v>8350</v>
      </c>
    </row>
    <row r="3901" spans="1:20" x14ac:dyDescent="0.2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v>41863.775011574071</v>
      </c>
      <c r="K3901">
        <v>1406140561</v>
      </c>
      <c r="L3901" s="10">
        <v>41843.775011574071</v>
      </c>
      <c r="M3901" t="b">
        <v>0</v>
      </c>
      <c r="N3901">
        <v>2</v>
      </c>
      <c r="O3901" t="b">
        <v>0</v>
      </c>
      <c r="P3901" t="s">
        <v>8271</v>
      </c>
      <c r="Q3901">
        <v>1.2500000000000001E-2</v>
      </c>
      <c r="R3901">
        <v>62.5</v>
      </c>
      <c r="S3901" t="s">
        <v>8319</v>
      </c>
      <c r="T3901" t="s">
        <v>8350</v>
      </c>
    </row>
    <row r="3902" spans="1:20" x14ac:dyDescent="0.2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v>42166.092488425929</v>
      </c>
      <c r="K3902">
        <v>1431396791</v>
      </c>
      <c r="L3902" s="10">
        <v>42136.092488425929</v>
      </c>
      <c r="M3902" t="b">
        <v>0</v>
      </c>
      <c r="N3902">
        <v>5</v>
      </c>
      <c r="O3902" t="b">
        <v>0</v>
      </c>
      <c r="P3902" t="s">
        <v>8271</v>
      </c>
      <c r="Q3902">
        <v>5.3999999999999999E-2</v>
      </c>
      <c r="R3902">
        <v>27</v>
      </c>
      <c r="S3902" t="s">
        <v>8319</v>
      </c>
      <c r="T3902" t="s">
        <v>8350</v>
      </c>
    </row>
    <row r="3903" spans="1:20" x14ac:dyDescent="0.2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v>42357.826377314821</v>
      </c>
      <c r="K3903">
        <v>1447098599</v>
      </c>
      <c r="L3903" s="10">
        <v>42317.826377314821</v>
      </c>
      <c r="M3903" t="b">
        <v>0</v>
      </c>
      <c r="N3903">
        <v>1</v>
      </c>
      <c r="O3903" t="b">
        <v>0</v>
      </c>
      <c r="P3903" t="s">
        <v>8271</v>
      </c>
      <c r="Q3903">
        <v>8.3333333333333332E-3</v>
      </c>
      <c r="R3903">
        <v>25</v>
      </c>
      <c r="S3903" t="s">
        <v>8319</v>
      </c>
      <c r="T3903" t="s">
        <v>8350</v>
      </c>
    </row>
    <row r="3904" spans="1:20" x14ac:dyDescent="0.2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v>42688.509745370371</v>
      </c>
      <c r="K3904">
        <v>1476962042</v>
      </c>
      <c r="L3904" s="10">
        <v>42663.468078703707</v>
      </c>
      <c r="M3904" t="b">
        <v>0</v>
      </c>
      <c r="N3904">
        <v>31</v>
      </c>
      <c r="O3904" t="b">
        <v>0</v>
      </c>
      <c r="P3904" t="s">
        <v>8271</v>
      </c>
      <c r="Q3904">
        <v>0.48833333333333334</v>
      </c>
      <c r="R3904">
        <v>47.258064516129032</v>
      </c>
      <c r="S3904" t="s">
        <v>8319</v>
      </c>
      <c r="T3904" t="s">
        <v>8350</v>
      </c>
    </row>
    <row r="3905" spans="1:20" x14ac:dyDescent="0.2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v>42230.818055555559</v>
      </c>
      <c r="K3905">
        <v>1435709765</v>
      </c>
      <c r="L3905" s="10">
        <v>42186.01116898148</v>
      </c>
      <c r="M3905" t="b">
        <v>0</v>
      </c>
      <c r="N3905">
        <v>0</v>
      </c>
      <c r="O3905" t="b">
        <v>0</v>
      </c>
      <c r="P3905" t="s">
        <v>8271</v>
      </c>
      <c r="Q3905">
        <v>0</v>
      </c>
      <c r="R3905" t="e">
        <v>#DIV/0!</v>
      </c>
      <c r="S3905" t="s">
        <v>8319</v>
      </c>
      <c r="T3905" t="s">
        <v>8350</v>
      </c>
    </row>
    <row r="3906" spans="1:20" x14ac:dyDescent="0.2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v>42109.211111111115</v>
      </c>
      <c r="K3906">
        <v>1427866200</v>
      </c>
      <c r="L3906" s="10">
        <v>42095.229166666672</v>
      </c>
      <c r="M3906" t="b">
        <v>0</v>
      </c>
      <c r="N3906">
        <v>2</v>
      </c>
      <c r="O3906" t="b">
        <v>0</v>
      </c>
      <c r="P3906" t="s">
        <v>8271</v>
      </c>
      <c r="Q3906">
        <v>2.9999999999999997E-4</v>
      </c>
      <c r="R3906">
        <v>1.5</v>
      </c>
      <c r="S3906" t="s">
        <v>8319</v>
      </c>
      <c r="T3906" t="s">
        <v>8350</v>
      </c>
    </row>
    <row r="3907" spans="1:20" x14ac:dyDescent="0.2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v>42166.958333333328</v>
      </c>
      <c r="K3907">
        <v>1430405903</v>
      </c>
      <c r="L3907" s="10">
        <v>42124.623877314814</v>
      </c>
      <c r="M3907" t="b">
        <v>0</v>
      </c>
      <c r="N3907">
        <v>7</v>
      </c>
      <c r="O3907" t="b">
        <v>0</v>
      </c>
      <c r="P3907" t="s">
        <v>8271</v>
      </c>
      <c r="Q3907">
        <v>0.11533333333333333</v>
      </c>
      <c r="R3907">
        <v>24.714285714285715</v>
      </c>
      <c r="S3907" t="s">
        <v>8319</v>
      </c>
      <c r="T3907" t="s">
        <v>8350</v>
      </c>
    </row>
    <row r="3908" spans="1:20" x14ac:dyDescent="0.2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v>42181.559027777781</v>
      </c>
      <c r="K3908">
        <v>1432072893</v>
      </c>
      <c r="L3908" s="10">
        <v>42143.917743055557</v>
      </c>
      <c r="M3908" t="b">
        <v>0</v>
      </c>
      <c r="N3908">
        <v>16</v>
      </c>
      <c r="O3908" t="b">
        <v>0</v>
      </c>
      <c r="P3908" t="s">
        <v>8271</v>
      </c>
      <c r="Q3908">
        <v>0.67333333333333334</v>
      </c>
      <c r="R3908">
        <v>63.125</v>
      </c>
      <c r="S3908" t="s">
        <v>8319</v>
      </c>
      <c r="T3908" t="s">
        <v>8350</v>
      </c>
    </row>
    <row r="3909" spans="1:20" x14ac:dyDescent="0.2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v>41938.838888888888</v>
      </c>
      <c r="K3909">
        <v>1411587606</v>
      </c>
      <c r="L3909" s="10">
        <v>41906.819513888891</v>
      </c>
      <c r="M3909" t="b">
        <v>0</v>
      </c>
      <c r="N3909">
        <v>4</v>
      </c>
      <c r="O3909" t="b">
        <v>0</v>
      </c>
      <c r="P3909" t="s">
        <v>8271</v>
      </c>
      <c r="Q3909">
        <v>0.153</v>
      </c>
      <c r="R3909">
        <v>38.25</v>
      </c>
      <c r="S3909" t="s">
        <v>8319</v>
      </c>
      <c r="T3909" t="s">
        <v>8350</v>
      </c>
    </row>
    <row r="3910" spans="1:20" x14ac:dyDescent="0.2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v>41849.135370370372</v>
      </c>
      <c r="K3910">
        <v>1405307696</v>
      </c>
      <c r="L3910" s="10">
        <v>41834.135370370372</v>
      </c>
      <c r="M3910" t="b">
        <v>0</v>
      </c>
      <c r="N3910">
        <v>4</v>
      </c>
      <c r="O3910" t="b">
        <v>0</v>
      </c>
      <c r="P3910" t="s">
        <v>8271</v>
      </c>
      <c r="Q3910">
        <v>8.666666666666667E-2</v>
      </c>
      <c r="R3910">
        <v>16.25</v>
      </c>
      <c r="S3910" t="s">
        <v>8319</v>
      </c>
      <c r="T3910" t="s">
        <v>8350</v>
      </c>
    </row>
    <row r="3911" spans="1:20" x14ac:dyDescent="0.2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v>41893.359282407408</v>
      </c>
      <c r="K3911">
        <v>1407832642</v>
      </c>
      <c r="L3911" s="10">
        <v>41863.359282407408</v>
      </c>
      <c r="M3911" t="b">
        <v>0</v>
      </c>
      <c r="N3911">
        <v>4</v>
      </c>
      <c r="O3911" t="b">
        <v>0</v>
      </c>
      <c r="P3911" t="s">
        <v>8271</v>
      </c>
      <c r="Q3911">
        <v>2.2499999999999998E-3</v>
      </c>
      <c r="R3911">
        <v>33.75</v>
      </c>
      <c r="S3911" t="s">
        <v>8319</v>
      </c>
      <c r="T3911" t="s">
        <v>8350</v>
      </c>
    </row>
    <row r="3912" spans="1:20" x14ac:dyDescent="0.2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v>42254.756909722222</v>
      </c>
      <c r="K3912">
        <v>1439057397</v>
      </c>
      <c r="L3912" s="10">
        <v>42224.756909722222</v>
      </c>
      <c r="M3912" t="b">
        <v>0</v>
      </c>
      <c r="N3912">
        <v>3</v>
      </c>
      <c r="O3912" t="b">
        <v>0</v>
      </c>
      <c r="P3912" t="s">
        <v>8271</v>
      </c>
      <c r="Q3912">
        <v>3.0833333333333334E-2</v>
      </c>
      <c r="R3912">
        <v>61.666666666666664</v>
      </c>
      <c r="S3912" t="s">
        <v>8319</v>
      </c>
      <c r="T3912" t="s">
        <v>8350</v>
      </c>
    </row>
    <row r="3913" spans="1:20" x14ac:dyDescent="0.2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v>41969.853900462964</v>
      </c>
      <c r="K3913">
        <v>1414438177</v>
      </c>
      <c r="L3913" s="10">
        <v>41939.8122337963</v>
      </c>
      <c r="M3913" t="b">
        <v>0</v>
      </c>
      <c r="N3913">
        <v>36</v>
      </c>
      <c r="O3913" t="b">
        <v>0</v>
      </c>
      <c r="P3913" t="s">
        <v>8271</v>
      </c>
      <c r="Q3913">
        <v>0.37412499999999999</v>
      </c>
      <c r="R3913">
        <v>83.138888888888886</v>
      </c>
      <c r="S3913" t="s">
        <v>8319</v>
      </c>
      <c r="T3913" t="s">
        <v>8350</v>
      </c>
    </row>
    <row r="3914" spans="1:20" x14ac:dyDescent="0.2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v>42119.190972222219</v>
      </c>
      <c r="K3914">
        <v>1424759330</v>
      </c>
      <c r="L3914" s="10">
        <v>42059.270023148143</v>
      </c>
      <c r="M3914" t="b">
        <v>0</v>
      </c>
      <c r="N3914">
        <v>1</v>
      </c>
      <c r="O3914" t="b">
        <v>0</v>
      </c>
      <c r="P3914" t="s">
        <v>8271</v>
      </c>
      <c r="Q3914">
        <v>6.666666666666667E-5</v>
      </c>
      <c r="R3914">
        <v>1</v>
      </c>
      <c r="S3914" t="s">
        <v>8319</v>
      </c>
      <c r="T3914" t="s">
        <v>8350</v>
      </c>
    </row>
    <row r="3915" spans="1:20" x14ac:dyDescent="0.2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v>42338.252881944441</v>
      </c>
      <c r="K3915">
        <v>1446267849</v>
      </c>
      <c r="L3915" s="10">
        <v>42308.211215277777</v>
      </c>
      <c r="M3915" t="b">
        <v>0</v>
      </c>
      <c r="N3915">
        <v>7</v>
      </c>
      <c r="O3915" t="b">
        <v>0</v>
      </c>
      <c r="P3915" t="s">
        <v>8271</v>
      </c>
      <c r="Q3915">
        <v>0.1</v>
      </c>
      <c r="R3915">
        <v>142.85714285714286</v>
      </c>
      <c r="S3915" t="s">
        <v>8319</v>
      </c>
      <c r="T3915" t="s">
        <v>8350</v>
      </c>
    </row>
    <row r="3916" spans="1:20" x14ac:dyDescent="0.2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v>42134.957638888889</v>
      </c>
      <c r="K3916">
        <v>1429558756</v>
      </c>
      <c r="L3916" s="10">
        <v>42114.818935185183</v>
      </c>
      <c r="M3916" t="b">
        <v>0</v>
      </c>
      <c r="N3916">
        <v>27</v>
      </c>
      <c r="O3916" t="b">
        <v>0</v>
      </c>
      <c r="P3916" t="s">
        <v>8271</v>
      </c>
      <c r="Q3916">
        <v>0.36359999999999998</v>
      </c>
      <c r="R3916">
        <v>33.666666666666664</v>
      </c>
      <c r="S3916" t="s">
        <v>8319</v>
      </c>
      <c r="T3916" t="s">
        <v>8350</v>
      </c>
    </row>
    <row r="3917" spans="1:20" x14ac:dyDescent="0.2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v>42522.98505787037</v>
      </c>
      <c r="K3917">
        <v>1462232309</v>
      </c>
      <c r="L3917" s="10">
        <v>42492.98505787037</v>
      </c>
      <c r="M3917" t="b">
        <v>0</v>
      </c>
      <c r="N3917">
        <v>1</v>
      </c>
      <c r="O3917" t="b">
        <v>0</v>
      </c>
      <c r="P3917" t="s">
        <v>8271</v>
      </c>
      <c r="Q3917">
        <v>3.3333333333333335E-3</v>
      </c>
      <c r="R3917">
        <v>5</v>
      </c>
      <c r="S3917" t="s">
        <v>8319</v>
      </c>
      <c r="T3917" t="s">
        <v>8350</v>
      </c>
    </row>
    <row r="3918" spans="1:20" x14ac:dyDescent="0.2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v>42524.471666666665</v>
      </c>
      <c r="K3918">
        <v>1462360752</v>
      </c>
      <c r="L3918" s="10">
        <v>42494.471666666665</v>
      </c>
      <c r="M3918" t="b">
        <v>0</v>
      </c>
      <c r="N3918">
        <v>0</v>
      </c>
      <c r="O3918" t="b">
        <v>0</v>
      </c>
      <c r="P3918" t="s">
        <v>8271</v>
      </c>
      <c r="Q3918">
        <v>0</v>
      </c>
      <c r="R3918" t="e">
        <v>#DIV/0!</v>
      </c>
      <c r="S3918" t="s">
        <v>8319</v>
      </c>
      <c r="T3918" t="s">
        <v>8350</v>
      </c>
    </row>
    <row r="3919" spans="1:20" x14ac:dyDescent="0.2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v>41893.527326388888</v>
      </c>
      <c r="K3919">
        <v>1407847161</v>
      </c>
      <c r="L3919" s="10">
        <v>41863.527326388888</v>
      </c>
      <c r="M3919" t="b">
        <v>0</v>
      </c>
      <c r="N3919">
        <v>1</v>
      </c>
      <c r="O3919" t="b">
        <v>0</v>
      </c>
      <c r="P3919" t="s">
        <v>8271</v>
      </c>
      <c r="Q3919">
        <v>2.8571428571428571E-3</v>
      </c>
      <c r="R3919">
        <v>10</v>
      </c>
      <c r="S3919" t="s">
        <v>8319</v>
      </c>
      <c r="T3919" t="s">
        <v>8350</v>
      </c>
    </row>
    <row r="3920" spans="1:20" x14ac:dyDescent="0.2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v>41855.666666666664</v>
      </c>
      <c r="K3920">
        <v>1406131023</v>
      </c>
      <c r="L3920" s="10">
        <v>41843.664618055554</v>
      </c>
      <c r="M3920" t="b">
        <v>0</v>
      </c>
      <c r="N3920">
        <v>3</v>
      </c>
      <c r="O3920" t="b">
        <v>0</v>
      </c>
      <c r="P3920" t="s">
        <v>8271</v>
      </c>
      <c r="Q3920">
        <v>2E-3</v>
      </c>
      <c r="R3920">
        <v>40</v>
      </c>
      <c r="S3920" t="s">
        <v>8319</v>
      </c>
      <c r="T3920" t="s">
        <v>8350</v>
      </c>
    </row>
    <row r="3921" spans="1:20" x14ac:dyDescent="0.2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v>42387</v>
      </c>
      <c r="K3921">
        <v>1450628773</v>
      </c>
      <c r="L3921" s="10">
        <v>42358.684872685189</v>
      </c>
      <c r="M3921" t="b">
        <v>0</v>
      </c>
      <c r="N3921">
        <v>3</v>
      </c>
      <c r="O3921" t="b">
        <v>0</v>
      </c>
      <c r="P3921" t="s">
        <v>8271</v>
      </c>
      <c r="Q3921">
        <v>1.7999999999999999E-2</v>
      </c>
      <c r="R3921">
        <v>30</v>
      </c>
      <c r="S3921" t="s">
        <v>8319</v>
      </c>
      <c r="T3921" t="s">
        <v>8350</v>
      </c>
    </row>
    <row r="3922" spans="1:20" x14ac:dyDescent="0.2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v>42687.428935185191</v>
      </c>
      <c r="K3922">
        <v>1476436660</v>
      </c>
      <c r="L3922" s="10">
        <v>42657.38726851852</v>
      </c>
      <c r="M3922" t="b">
        <v>0</v>
      </c>
      <c r="N3922">
        <v>3</v>
      </c>
      <c r="O3922" t="b">
        <v>0</v>
      </c>
      <c r="P3922" t="s">
        <v>8271</v>
      </c>
      <c r="Q3922">
        <v>5.3999999999999999E-2</v>
      </c>
      <c r="R3922">
        <v>45</v>
      </c>
      <c r="S3922" t="s">
        <v>8319</v>
      </c>
      <c r="T3922" t="s">
        <v>8350</v>
      </c>
    </row>
    <row r="3923" spans="1:20" x14ac:dyDescent="0.2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v>41938.75</v>
      </c>
      <c r="K3923">
        <v>1413291655</v>
      </c>
      <c r="L3923" s="10">
        <v>41926.542303240742</v>
      </c>
      <c r="M3923" t="b">
        <v>0</v>
      </c>
      <c r="N3923">
        <v>0</v>
      </c>
      <c r="O3923" t="b">
        <v>0</v>
      </c>
      <c r="P3923" t="s">
        <v>8271</v>
      </c>
      <c r="Q3923">
        <v>0</v>
      </c>
      <c r="R3923" t="e">
        <v>#DIV/0!</v>
      </c>
      <c r="S3923" t="s">
        <v>8319</v>
      </c>
      <c r="T3923" t="s">
        <v>8350</v>
      </c>
    </row>
    <row r="3924" spans="1:20" x14ac:dyDescent="0.2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v>42065.958333333328</v>
      </c>
      <c r="K3924">
        <v>1421432810</v>
      </c>
      <c r="L3924" s="10">
        <v>42020.768634259264</v>
      </c>
      <c r="M3924" t="b">
        <v>0</v>
      </c>
      <c r="N3924">
        <v>6</v>
      </c>
      <c r="O3924" t="b">
        <v>0</v>
      </c>
      <c r="P3924" t="s">
        <v>8271</v>
      </c>
      <c r="Q3924">
        <v>8.1333333333333327E-2</v>
      </c>
      <c r="R3924">
        <v>10.166666666666666</v>
      </c>
      <c r="S3924" t="s">
        <v>8319</v>
      </c>
      <c r="T3924" t="s">
        <v>8350</v>
      </c>
    </row>
    <row r="3925" spans="1:20" x14ac:dyDescent="0.2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v>42103.979988425926</v>
      </c>
      <c r="K3925">
        <v>1426203071</v>
      </c>
      <c r="L3925" s="10">
        <v>42075.979988425926</v>
      </c>
      <c r="M3925" t="b">
        <v>0</v>
      </c>
      <c r="N3925">
        <v>17</v>
      </c>
      <c r="O3925" t="b">
        <v>0</v>
      </c>
      <c r="P3925" t="s">
        <v>8271</v>
      </c>
      <c r="Q3925">
        <v>0.12034782608695652</v>
      </c>
      <c r="R3925">
        <v>81.411764705882348</v>
      </c>
      <c r="S3925" t="s">
        <v>8319</v>
      </c>
      <c r="T3925" t="s">
        <v>8350</v>
      </c>
    </row>
    <row r="3926" spans="1:20" x14ac:dyDescent="0.2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v>41816.959745370368</v>
      </c>
      <c r="K3926">
        <v>1401231722</v>
      </c>
      <c r="L3926" s="10">
        <v>41786.959745370368</v>
      </c>
      <c r="M3926" t="b">
        <v>0</v>
      </c>
      <c r="N3926">
        <v>40</v>
      </c>
      <c r="O3926" t="b">
        <v>0</v>
      </c>
      <c r="P3926" t="s">
        <v>8271</v>
      </c>
      <c r="Q3926">
        <v>0.15266666666666667</v>
      </c>
      <c r="R3926">
        <v>57.25</v>
      </c>
      <c r="S3926" t="s">
        <v>8319</v>
      </c>
      <c r="T3926" t="s">
        <v>8350</v>
      </c>
    </row>
    <row r="3927" spans="1:20" x14ac:dyDescent="0.2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v>41850.870821759258</v>
      </c>
      <c r="K3927">
        <v>1404161639</v>
      </c>
      <c r="L3927" s="10">
        <v>41820.870821759258</v>
      </c>
      <c r="M3927" t="b">
        <v>0</v>
      </c>
      <c r="N3927">
        <v>3</v>
      </c>
      <c r="O3927" t="b">
        <v>0</v>
      </c>
      <c r="P3927" t="s">
        <v>8271</v>
      </c>
      <c r="Q3927">
        <v>0.1</v>
      </c>
      <c r="R3927">
        <v>5</v>
      </c>
      <c r="S3927" t="s">
        <v>8319</v>
      </c>
      <c r="T3927" t="s">
        <v>8350</v>
      </c>
    </row>
    <row r="3928" spans="1:20" x14ac:dyDescent="0.2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v>42000.085046296299</v>
      </c>
      <c r="K3928">
        <v>1417053748</v>
      </c>
      <c r="L3928" s="10">
        <v>41970.085046296299</v>
      </c>
      <c r="M3928" t="b">
        <v>0</v>
      </c>
      <c r="N3928">
        <v>1</v>
      </c>
      <c r="O3928" t="b">
        <v>0</v>
      </c>
      <c r="P3928" t="s">
        <v>8271</v>
      </c>
      <c r="Q3928">
        <v>3.0000000000000001E-3</v>
      </c>
      <c r="R3928">
        <v>15</v>
      </c>
      <c r="S3928" t="s">
        <v>8319</v>
      </c>
      <c r="T3928" t="s">
        <v>8350</v>
      </c>
    </row>
    <row r="3929" spans="1:20" x14ac:dyDescent="0.2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v>41860.267407407409</v>
      </c>
      <c r="K3929">
        <v>1404973504</v>
      </c>
      <c r="L3929" s="10">
        <v>41830.267407407409</v>
      </c>
      <c r="M3929" t="b">
        <v>0</v>
      </c>
      <c r="N3929">
        <v>2</v>
      </c>
      <c r="O3929" t="b">
        <v>0</v>
      </c>
      <c r="P3929" t="s">
        <v>8271</v>
      </c>
      <c r="Q3929">
        <v>0.01</v>
      </c>
      <c r="R3929">
        <v>12.5</v>
      </c>
      <c r="S3929" t="s">
        <v>8319</v>
      </c>
      <c r="T3929" t="s">
        <v>8350</v>
      </c>
    </row>
    <row r="3930" spans="1:20" x14ac:dyDescent="0.2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v>42293.207638888889</v>
      </c>
      <c r="K3930">
        <v>1442593427</v>
      </c>
      <c r="L3930" s="10">
        <v>42265.683182870373</v>
      </c>
      <c r="M3930" t="b">
        <v>0</v>
      </c>
      <c r="N3930">
        <v>7</v>
      </c>
      <c r="O3930" t="b">
        <v>0</v>
      </c>
      <c r="P3930" t="s">
        <v>8271</v>
      </c>
      <c r="Q3930">
        <v>0.13020000000000001</v>
      </c>
      <c r="R3930">
        <v>93</v>
      </c>
      <c r="S3930" t="s">
        <v>8319</v>
      </c>
      <c r="T3930" t="s">
        <v>8350</v>
      </c>
    </row>
    <row r="3931" spans="1:20" x14ac:dyDescent="0.2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v>42631.827141203699</v>
      </c>
      <c r="K3931">
        <v>1471636265</v>
      </c>
      <c r="L3931" s="10">
        <v>42601.827141203699</v>
      </c>
      <c r="M3931" t="b">
        <v>0</v>
      </c>
      <c r="N3931">
        <v>14</v>
      </c>
      <c r="O3931" t="b">
        <v>0</v>
      </c>
      <c r="P3931" t="s">
        <v>8271</v>
      </c>
      <c r="Q3931">
        <v>2.265E-2</v>
      </c>
      <c r="R3931">
        <v>32.357142857142854</v>
      </c>
      <c r="S3931" t="s">
        <v>8319</v>
      </c>
      <c r="T3931" t="s">
        <v>8350</v>
      </c>
    </row>
    <row r="3932" spans="1:20" x14ac:dyDescent="0.2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v>42461.25</v>
      </c>
      <c r="K3932">
        <v>1457078868</v>
      </c>
      <c r="L3932" s="10">
        <v>42433.338749999995</v>
      </c>
      <c r="M3932" t="b">
        <v>0</v>
      </c>
      <c r="N3932">
        <v>0</v>
      </c>
      <c r="O3932" t="b">
        <v>0</v>
      </c>
      <c r="P3932" t="s">
        <v>8271</v>
      </c>
      <c r="Q3932">
        <v>0</v>
      </c>
      <c r="R3932" t="e">
        <v>#DIV/0!</v>
      </c>
      <c r="S3932" t="s">
        <v>8319</v>
      </c>
      <c r="T3932" t="s">
        <v>8350</v>
      </c>
    </row>
    <row r="3933" spans="1:20" x14ac:dyDescent="0.2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v>42253.151701388888</v>
      </c>
      <c r="K3933">
        <v>1439350707</v>
      </c>
      <c r="L3933" s="10">
        <v>42228.151701388888</v>
      </c>
      <c r="M3933" t="b">
        <v>0</v>
      </c>
      <c r="N3933">
        <v>0</v>
      </c>
      <c r="O3933" t="b">
        <v>0</v>
      </c>
      <c r="P3933" t="s">
        <v>8271</v>
      </c>
      <c r="Q3933">
        <v>0</v>
      </c>
      <c r="R3933" t="e">
        <v>#DIV/0!</v>
      </c>
      <c r="S3933" t="s">
        <v>8319</v>
      </c>
      <c r="T3933" t="s">
        <v>8350</v>
      </c>
    </row>
    <row r="3934" spans="1:20" x14ac:dyDescent="0.2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v>42445.126898148148</v>
      </c>
      <c r="K3934">
        <v>1455508964</v>
      </c>
      <c r="L3934" s="10">
        <v>42415.168564814812</v>
      </c>
      <c r="M3934" t="b">
        <v>0</v>
      </c>
      <c r="N3934">
        <v>1</v>
      </c>
      <c r="O3934" t="b">
        <v>0</v>
      </c>
      <c r="P3934" t="s">
        <v>8271</v>
      </c>
      <c r="Q3934">
        <v>8.3333333333333331E-5</v>
      </c>
      <c r="R3934">
        <v>1</v>
      </c>
      <c r="S3934" t="s">
        <v>8319</v>
      </c>
      <c r="T3934" t="s">
        <v>8350</v>
      </c>
    </row>
    <row r="3935" spans="1:20" x14ac:dyDescent="0.2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v>42568.029861111107</v>
      </c>
      <c r="K3935">
        <v>1466205262</v>
      </c>
      <c r="L3935" s="10">
        <v>42538.968310185184</v>
      </c>
      <c r="M3935" t="b">
        <v>0</v>
      </c>
      <c r="N3935">
        <v>12</v>
      </c>
      <c r="O3935" t="b">
        <v>0</v>
      </c>
      <c r="P3935" t="s">
        <v>8271</v>
      </c>
      <c r="Q3935">
        <v>0.15742857142857142</v>
      </c>
      <c r="R3935">
        <v>91.833333333333329</v>
      </c>
      <c r="S3935" t="s">
        <v>8319</v>
      </c>
      <c r="T3935" t="s">
        <v>8350</v>
      </c>
    </row>
    <row r="3936" spans="1:20" x14ac:dyDescent="0.2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v>42278.541666666672</v>
      </c>
      <c r="K3936">
        <v>1439827639</v>
      </c>
      <c r="L3936" s="10">
        <v>42233.671747685185</v>
      </c>
      <c r="M3936" t="b">
        <v>0</v>
      </c>
      <c r="N3936">
        <v>12</v>
      </c>
      <c r="O3936" t="b">
        <v>0</v>
      </c>
      <c r="P3936" t="s">
        <v>8271</v>
      </c>
      <c r="Q3936">
        <v>0.11</v>
      </c>
      <c r="R3936">
        <v>45.833333333333336</v>
      </c>
      <c r="S3936" t="s">
        <v>8319</v>
      </c>
      <c r="T3936" t="s">
        <v>8350</v>
      </c>
    </row>
    <row r="3937" spans="1:20" x14ac:dyDescent="0.2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v>42281.656782407401</v>
      </c>
      <c r="K3937">
        <v>1438789546</v>
      </c>
      <c r="L3937" s="10">
        <v>42221.656782407401</v>
      </c>
      <c r="M3937" t="b">
        <v>0</v>
      </c>
      <c r="N3937">
        <v>23</v>
      </c>
      <c r="O3937" t="b">
        <v>0</v>
      </c>
      <c r="P3937" t="s">
        <v>8271</v>
      </c>
      <c r="Q3937">
        <v>0.43833333333333335</v>
      </c>
      <c r="R3937">
        <v>57.173913043478258</v>
      </c>
      <c r="S3937" t="s">
        <v>8319</v>
      </c>
      <c r="T3937" t="s">
        <v>8350</v>
      </c>
    </row>
    <row r="3938" spans="1:20" x14ac:dyDescent="0.2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v>42705.304629629631</v>
      </c>
      <c r="K3938">
        <v>1477981120</v>
      </c>
      <c r="L3938" s="10">
        <v>42675.262962962966</v>
      </c>
      <c r="M3938" t="b">
        <v>0</v>
      </c>
      <c r="N3938">
        <v>0</v>
      </c>
      <c r="O3938" t="b">
        <v>0</v>
      </c>
      <c r="P3938" t="s">
        <v>8271</v>
      </c>
      <c r="Q3938">
        <v>0</v>
      </c>
      <c r="R3938" t="e">
        <v>#DIV/0!</v>
      </c>
      <c r="S3938" t="s">
        <v>8319</v>
      </c>
      <c r="T3938" t="s">
        <v>8350</v>
      </c>
    </row>
    <row r="3939" spans="1:20" x14ac:dyDescent="0.2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v>42562.631481481483</v>
      </c>
      <c r="K3939">
        <v>1465830560</v>
      </c>
      <c r="L3939" s="10">
        <v>42534.631481481483</v>
      </c>
      <c r="M3939" t="b">
        <v>0</v>
      </c>
      <c r="N3939">
        <v>10</v>
      </c>
      <c r="O3939" t="b">
        <v>0</v>
      </c>
      <c r="P3939" t="s">
        <v>8271</v>
      </c>
      <c r="Q3939">
        <v>0.86135181975736563</v>
      </c>
      <c r="R3939">
        <v>248.5</v>
      </c>
      <c r="S3939" t="s">
        <v>8319</v>
      </c>
      <c r="T3939" t="s">
        <v>8350</v>
      </c>
    </row>
    <row r="3940" spans="1:20" x14ac:dyDescent="0.2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v>42182.905717592599</v>
      </c>
      <c r="K3940">
        <v>1432763054</v>
      </c>
      <c r="L3940" s="10">
        <v>42151.905717592599</v>
      </c>
      <c r="M3940" t="b">
        <v>0</v>
      </c>
      <c r="N3940">
        <v>5</v>
      </c>
      <c r="O3940" t="b">
        <v>0</v>
      </c>
      <c r="P3940" t="s">
        <v>8271</v>
      </c>
      <c r="Q3940">
        <v>0.12196620583717357</v>
      </c>
      <c r="R3940">
        <v>79.400000000000006</v>
      </c>
      <c r="S3940" t="s">
        <v>8319</v>
      </c>
      <c r="T3940" t="s">
        <v>8350</v>
      </c>
    </row>
    <row r="3941" spans="1:20" x14ac:dyDescent="0.2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v>41919.1875</v>
      </c>
      <c r="K3941">
        <v>1412328979</v>
      </c>
      <c r="L3941" s="10">
        <v>41915.400219907409</v>
      </c>
      <c r="M3941" t="b">
        <v>0</v>
      </c>
      <c r="N3941">
        <v>1</v>
      </c>
      <c r="O3941" t="b">
        <v>0</v>
      </c>
      <c r="P3941" t="s">
        <v>8271</v>
      </c>
      <c r="Q3941">
        <v>1E-3</v>
      </c>
      <c r="R3941">
        <v>5</v>
      </c>
      <c r="S3941" t="s">
        <v>8319</v>
      </c>
      <c r="T3941" t="s">
        <v>8350</v>
      </c>
    </row>
    <row r="3942" spans="1:20" x14ac:dyDescent="0.2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v>42006.492488425924</v>
      </c>
      <c r="K3942">
        <v>1416311351</v>
      </c>
      <c r="L3942" s="10">
        <v>41961.492488425924</v>
      </c>
      <c r="M3942" t="b">
        <v>0</v>
      </c>
      <c r="N3942">
        <v>2</v>
      </c>
      <c r="O3942" t="b">
        <v>0</v>
      </c>
      <c r="P3942" t="s">
        <v>8271</v>
      </c>
      <c r="Q3942">
        <v>2.2000000000000001E-3</v>
      </c>
      <c r="R3942">
        <v>5.5</v>
      </c>
      <c r="S3942" t="s">
        <v>8319</v>
      </c>
      <c r="T3942" t="s">
        <v>8350</v>
      </c>
    </row>
    <row r="3943" spans="1:20" x14ac:dyDescent="0.2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v>41968.041666666672</v>
      </c>
      <c r="K3943">
        <v>1414505137</v>
      </c>
      <c r="L3943" s="10">
        <v>41940.587233796294</v>
      </c>
      <c r="M3943" t="b">
        <v>0</v>
      </c>
      <c r="N3943">
        <v>2</v>
      </c>
      <c r="O3943" t="b">
        <v>0</v>
      </c>
      <c r="P3943" t="s">
        <v>8271</v>
      </c>
      <c r="Q3943">
        <v>9.0909090909090905E-3</v>
      </c>
      <c r="R3943">
        <v>25</v>
      </c>
      <c r="S3943" t="s">
        <v>8319</v>
      </c>
      <c r="T3943" t="s">
        <v>8350</v>
      </c>
    </row>
    <row r="3944" spans="1:20" x14ac:dyDescent="0.2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v>42171.904097222221</v>
      </c>
      <c r="K3944">
        <v>1429306914</v>
      </c>
      <c r="L3944" s="10">
        <v>42111.904097222221</v>
      </c>
      <c r="M3944" t="b">
        <v>0</v>
      </c>
      <c r="N3944">
        <v>0</v>
      </c>
      <c r="O3944" t="b">
        <v>0</v>
      </c>
      <c r="P3944" t="s">
        <v>8271</v>
      </c>
      <c r="Q3944">
        <v>0</v>
      </c>
      <c r="R3944" t="e">
        <v>#DIV/0!</v>
      </c>
      <c r="S3944" t="s">
        <v>8319</v>
      </c>
      <c r="T3944" t="s">
        <v>8350</v>
      </c>
    </row>
    <row r="3945" spans="1:20" x14ac:dyDescent="0.2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v>42310.701388888891</v>
      </c>
      <c r="K3945">
        <v>1443811268</v>
      </c>
      <c r="L3945" s="10">
        <v>42279.778564814813</v>
      </c>
      <c r="M3945" t="b">
        <v>0</v>
      </c>
      <c r="N3945">
        <v>13</v>
      </c>
      <c r="O3945" t="b">
        <v>0</v>
      </c>
      <c r="P3945" t="s">
        <v>8271</v>
      </c>
      <c r="Q3945">
        <v>0.35639999999999999</v>
      </c>
      <c r="R3945">
        <v>137.07692307692307</v>
      </c>
      <c r="S3945" t="s">
        <v>8319</v>
      </c>
      <c r="T3945" t="s">
        <v>8350</v>
      </c>
    </row>
    <row r="3946" spans="1:20" x14ac:dyDescent="0.2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v>42243.662905092591</v>
      </c>
      <c r="K3946">
        <v>1438098875</v>
      </c>
      <c r="L3946" s="10">
        <v>42213.662905092591</v>
      </c>
      <c r="M3946" t="b">
        <v>0</v>
      </c>
      <c r="N3946">
        <v>0</v>
      </c>
      <c r="O3946" t="b">
        <v>0</v>
      </c>
      <c r="P3946" t="s">
        <v>8271</v>
      </c>
      <c r="Q3946">
        <v>0</v>
      </c>
      <c r="R3946" t="e">
        <v>#DIV/0!</v>
      </c>
      <c r="S3946" t="s">
        <v>8319</v>
      </c>
      <c r="T3946" t="s">
        <v>8350</v>
      </c>
    </row>
    <row r="3947" spans="1:20" x14ac:dyDescent="0.2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v>42139.801712962959</v>
      </c>
      <c r="K3947">
        <v>1429125268</v>
      </c>
      <c r="L3947" s="10">
        <v>42109.801712962959</v>
      </c>
      <c r="M3947" t="b">
        <v>0</v>
      </c>
      <c r="N3947">
        <v>1</v>
      </c>
      <c r="O3947" t="b">
        <v>0</v>
      </c>
      <c r="P3947" t="s">
        <v>8271</v>
      </c>
      <c r="Q3947">
        <v>2.5000000000000001E-3</v>
      </c>
      <c r="R3947">
        <v>5</v>
      </c>
      <c r="S3947" t="s">
        <v>8319</v>
      </c>
      <c r="T3947" t="s">
        <v>8350</v>
      </c>
    </row>
    <row r="3948" spans="1:20" x14ac:dyDescent="0.2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v>42063.333333333328</v>
      </c>
      <c r="K3948">
        <v>1422388822</v>
      </c>
      <c r="L3948" s="10">
        <v>42031.833587962959</v>
      </c>
      <c r="M3948" t="b">
        <v>0</v>
      </c>
      <c r="N3948">
        <v>5</v>
      </c>
      <c r="O3948" t="b">
        <v>0</v>
      </c>
      <c r="P3948" t="s">
        <v>8271</v>
      </c>
      <c r="Q3948">
        <v>3.2500000000000001E-2</v>
      </c>
      <c r="R3948">
        <v>39</v>
      </c>
      <c r="S3948" t="s">
        <v>8319</v>
      </c>
      <c r="T3948" t="s">
        <v>8350</v>
      </c>
    </row>
    <row r="3949" spans="1:20" x14ac:dyDescent="0.2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v>42645.142870370371</v>
      </c>
      <c r="K3949">
        <v>1472786744</v>
      </c>
      <c r="L3949" s="10">
        <v>42615.142870370371</v>
      </c>
      <c r="M3949" t="b">
        <v>0</v>
      </c>
      <c r="N3949">
        <v>2</v>
      </c>
      <c r="O3949" t="b">
        <v>0</v>
      </c>
      <c r="P3949" t="s">
        <v>8271</v>
      </c>
      <c r="Q3949">
        <v>3.3666666666666664E-2</v>
      </c>
      <c r="R3949">
        <v>50.5</v>
      </c>
      <c r="S3949" t="s">
        <v>8319</v>
      </c>
      <c r="T3949" t="s">
        <v>8350</v>
      </c>
    </row>
    <row r="3950" spans="1:20" x14ac:dyDescent="0.2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v>41889.325497685182</v>
      </c>
      <c r="K3950">
        <v>1404892123</v>
      </c>
      <c r="L3950" s="10">
        <v>41829.325497685182</v>
      </c>
      <c r="M3950" t="b">
        <v>0</v>
      </c>
      <c r="N3950">
        <v>0</v>
      </c>
      <c r="O3950" t="b">
        <v>0</v>
      </c>
      <c r="P3950" t="s">
        <v>8271</v>
      </c>
      <c r="Q3950">
        <v>0</v>
      </c>
      <c r="R3950" t="e">
        <v>#DIV/0!</v>
      </c>
      <c r="S3950" t="s">
        <v>8319</v>
      </c>
      <c r="T3950" t="s">
        <v>8350</v>
      </c>
    </row>
    <row r="3951" spans="1:20" x14ac:dyDescent="0.2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v>42046.120613425926</v>
      </c>
      <c r="K3951">
        <v>1421031221</v>
      </c>
      <c r="L3951" s="10">
        <v>42016.120613425926</v>
      </c>
      <c r="M3951" t="b">
        <v>0</v>
      </c>
      <c r="N3951">
        <v>32</v>
      </c>
      <c r="O3951" t="b">
        <v>0</v>
      </c>
      <c r="P3951" t="s">
        <v>8271</v>
      </c>
      <c r="Q3951">
        <v>0.15770000000000001</v>
      </c>
      <c r="R3951">
        <v>49.28125</v>
      </c>
      <c r="S3951" t="s">
        <v>8319</v>
      </c>
      <c r="T3951" t="s">
        <v>8350</v>
      </c>
    </row>
    <row r="3952" spans="1:20" x14ac:dyDescent="0.2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v>42468.774305555555</v>
      </c>
      <c r="K3952">
        <v>1457628680</v>
      </c>
      <c r="L3952" s="10">
        <v>42439.702314814815</v>
      </c>
      <c r="M3952" t="b">
        <v>0</v>
      </c>
      <c r="N3952">
        <v>1</v>
      </c>
      <c r="O3952" t="b">
        <v>0</v>
      </c>
      <c r="P3952" t="s">
        <v>8271</v>
      </c>
      <c r="Q3952">
        <v>6.2500000000000003E-3</v>
      </c>
      <c r="R3952">
        <v>25</v>
      </c>
      <c r="S3952" t="s">
        <v>8319</v>
      </c>
      <c r="T3952" t="s">
        <v>8350</v>
      </c>
    </row>
    <row r="3953" spans="1:20" x14ac:dyDescent="0.2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v>42493.784050925926</v>
      </c>
      <c r="K3953">
        <v>1457120942</v>
      </c>
      <c r="L3953" s="10">
        <v>42433.825717592597</v>
      </c>
      <c r="M3953" t="b">
        <v>0</v>
      </c>
      <c r="N3953">
        <v>1</v>
      </c>
      <c r="O3953" t="b">
        <v>0</v>
      </c>
      <c r="P3953" t="s">
        <v>8271</v>
      </c>
      <c r="Q3953">
        <v>5.0000000000000004E-6</v>
      </c>
      <c r="R3953">
        <v>1</v>
      </c>
      <c r="S3953" t="s">
        <v>8319</v>
      </c>
      <c r="T3953" t="s">
        <v>8350</v>
      </c>
    </row>
    <row r="3954" spans="1:20" x14ac:dyDescent="0.2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v>42303.790393518517</v>
      </c>
      <c r="K3954">
        <v>1440701890</v>
      </c>
      <c r="L3954" s="10">
        <v>42243.790393518517</v>
      </c>
      <c r="M3954" t="b">
        <v>0</v>
      </c>
      <c r="N3954">
        <v>1</v>
      </c>
      <c r="O3954" t="b">
        <v>0</v>
      </c>
      <c r="P3954" t="s">
        <v>8271</v>
      </c>
      <c r="Q3954">
        <v>9.6153846153846159E-4</v>
      </c>
      <c r="R3954">
        <v>25</v>
      </c>
      <c r="S3954" t="s">
        <v>8319</v>
      </c>
      <c r="T3954" t="s">
        <v>8350</v>
      </c>
    </row>
    <row r="3955" spans="1:20" x14ac:dyDescent="0.2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v>42580.978472222225</v>
      </c>
      <c r="K3955">
        <v>1467162586</v>
      </c>
      <c r="L3955" s="10">
        <v>42550.048449074078</v>
      </c>
      <c r="M3955" t="b">
        <v>0</v>
      </c>
      <c r="N3955">
        <v>0</v>
      </c>
      <c r="O3955" t="b">
        <v>0</v>
      </c>
      <c r="P3955" t="s">
        <v>8271</v>
      </c>
      <c r="Q3955">
        <v>0</v>
      </c>
      <c r="R3955" t="e">
        <v>#DIV/0!</v>
      </c>
      <c r="S3955" t="s">
        <v>8319</v>
      </c>
      <c r="T3955" t="s">
        <v>8350</v>
      </c>
    </row>
    <row r="3956" spans="1:20" x14ac:dyDescent="0.2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v>41834.651203703703</v>
      </c>
      <c r="K3956">
        <v>1400168264</v>
      </c>
      <c r="L3956" s="10">
        <v>41774.651203703703</v>
      </c>
      <c r="M3956" t="b">
        <v>0</v>
      </c>
      <c r="N3956">
        <v>0</v>
      </c>
      <c r="O3956" t="b">
        <v>0</v>
      </c>
      <c r="P3956" t="s">
        <v>8271</v>
      </c>
      <c r="Q3956">
        <v>0</v>
      </c>
      <c r="R3956" t="e">
        <v>#DIV/0!</v>
      </c>
      <c r="S3956" t="s">
        <v>8319</v>
      </c>
      <c r="T3956" t="s">
        <v>8350</v>
      </c>
    </row>
    <row r="3957" spans="1:20" x14ac:dyDescent="0.2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v>42336.890520833331</v>
      </c>
      <c r="K3957">
        <v>1446150141</v>
      </c>
      <c r="L3957" s="10">
        <v>42306.848854166667</v>
      </c>
      <c r="M3957" t="b">
        <v>0</v>
      </c>
      <c r="N3957">
        <v>8</v>
      </c>
      <c r="O3957" t="b">
        <v>0</v>
      </c>
      <c r="P3957" t="s">
        <v>8271</v>
      </c>
      <c r="Q3957">
        <v>0.24285714285714285</v>
      </c>
      <c r="R3957">
        <v>53.125</v>
      </c>
      <c r="S3957" t="s">
        <v>8319</v>
      </c>
      <c r="T3957" t="s">
        <v>8350</v>
      </c>
    </row>
    <row r="3958" spans="1:20" x14ac:dyDescent="0.2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v>42485.013888888891</v>
      </c>
      <c r="K3958">
        <v>1459203727</v>
      </c>
      <c r="L3958" s="10">
        <v>42457.932025462964</v>
      </c>
      <c r="M3958" t="b">
        <v>0</v>
      </c>
      <c r="N3958">
        <v>0</v>
      </c>
      <c r="O3958" t="b">
        <v>0</v>
      </c>
      <c r="P3958" t="s">
        <v>8271</v>
      </c>
      <c r="Q3958">
        <v>0</v>
      </c>
      <c r="R3958" t="e">
        <v>#DIV/0!</v>
      </c>
      <c r="S3958" t="s">
        <v>8319</v>
      </c>
      <c r="T3958" t="s">
        <v>8350</v>
      </c>
    </row>
    <row r="3959" spans="1:20" x14ac:dyDescent="0.2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v>42559.976319444439</v>
      </c>
      <c r="K3959">
        <v>1464045954</v>
      </c>
      <c r="L3959" s="10">
        <v>42513.976319444439</v>
      </c>
      <c r="M3959" t="b">
        <v>0</v>
      </c>
      <c r="N3959">
        <v>1</v>
      </c>
      <c r="O3959" t="b">
        <v>0</v>
      </c>
      <c r="P3959" t="s">
        <v>8271</v>
      </c>
      <c r="Q3959">
        <v>2.5000000000000001E-4</v>
      </c>
      <c r="R3959">
        <v>7</v>
      </c>
      <c r="S3959" t="s">
        <v>8319</v>
      </c>
      <c r="T3959" t="s">
        <v>8350</v>
      </c>
    </row>
    <row r="3960" spans="1:20" x14ac:dyDescent="0.2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v>41853.583333333336</v>
      </c>
      <c r="K3960">
        <v>1403822912</v>
      </c>
      <c r="L3960" s="10">
        <v>41816.950370370374</v>
      </c>
      <c r="M3960" t="b">
        <v>0</v>
      </c>
      <c r="N3960">
        <v>16</v>
      </c>
      <c r="O3960" t="b">
        <v>0</v>
      </c>
      <c r="P3960" t="s">
        <v>8271</v>
      </c>
      <c r="Q3960">
        <v>0.32050000000000001</v>
      </c>
      <c r="R3960">
        <v>40.0625</v>
      </c>
      <c r="S3960" t="s">
        <v>8319</v>
      </c>
      <c r="T3960" t="s">
        <v>8350</v>
      </c>
    </row>
    <row r="3961" spans="1:20" x14ac:dyDescent="0.2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v>41910.788842592592</v>
      </c>
      <c r="K3961">
        <v>1409338556</v>
      </c>
      <c r="L3961" s="10">
        <v>41880.788842592592</v>
      </c>
      <c r="M3961" t="b">
        <v>0</v>
      </c>
      <c r="N3961">
        <v>12</v>
      </c>
      <c r="O3961" t="b">
        <v>0</v>
      </c>
      <c r="P3961" t="s">
        <v>8271</v>
      </c>
      <c r="Q3961">
        <v>0.24333333333333335</v>
      </c>
      <c r="R3961">
        <v>24.333333333333332</v>
      </c>
      <c r="S3961" t="s">
        <v>8319</v>
      </c>
      <c r="T3961" t="s">
        <v>8350</v>
      </c>
    </row>
    <row r="3962" spans="1:20" x14ac:dyDescent="0.2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v>42372.845555555556</v>
      </c>
      <c r="K3962">
        <v>1449260256</v>
      </c>
      <c r="L3962" s="10">
        <v>42342.845555555556</v>
      </c>
      <c r="M3962" t="b">
        <v>0</v>
      </c>
      <c r="N3962">
        <v>4</v>
      </c>
      <c r="O3962" t="b">
        <v>0</v>
      </c>
      <c r="P3962" t="s">
        <v>8271</v>
      </c>
      <c r="Q3962">
        <v>1.4999999999999999E-2</v>
      </c>
      <c r="R3962">
        <v>11.25</v>
      </c>
      <c r="S3962" t="s">
        <v>8319</v>
      </c>
      <c r="T3962" t="s">
        <v>8350</v>
      </c>
    </row>
    <row r="3963" spans="1:20" x14ac:dyDescent="0.2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v>41767.891319444447</v>
      </c>
      <c r="K3963">
        <v>1397683410</v>
      </c>
      <c r="L3963" s="10">
        <v>41745.891319444447</v>
      </c>
      <c r="M3963" t="b">
        <v>0</v>
      </c>
      <c r="N3963">
        <v>2</v>
      </c>
      <c r="O3963" t="b">
        <v>0</v>
      </c>
      <c r="P3963" t="s">
        <v>8271</v>
      </c>
      <c r="Q3963">
        <v>4.1999999999999997E-3</v>
      </c>
      <c r="R3963">
        <v>10.5</v>
      </c>
      <c r="S3963" t="s">
        <v>8319</v>
      </c>
      <c r="T3963" t="s">
        <v>8350</v>
      </c>
    </row>
    <row r="3964" spans="1:20" x14ac:dyDescent="0.2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v>42336.621458333335</v>
      </c>
      <c r="K3964">
        <v>1446562494</v>
      </c>
      <c r="L3964" s="10">
        <v>42311.621458333335</v>
      </c>
      <c r="M3964" t="b">
        <v>0</v>
      </c>
      <c r="N3964">
        <v>3</v>
      </c>
      <c r="O3964" t="b">
        <v>0</v>
      </c>
      <c r="P3964" t="s">
        <v>8271</v>
      </c>
      <c r="Q3964">
        <v>3.214285714285714E-2</v>
      </c>
      <c r="R3964">
        <v>15</v>
      </c>
      <c r="S3964" t="s">
        <v>8319</v>
      </c>
      <c r="T3964" t="s">
        <v>8350</v>
      </c>
    </row>
    <row r="3965" spans="1:20" x14ac:dyDescent="0.2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v>42326.195798611108</v>
      </c>
      <c r="K3965">
        <v>1445226117</v>
      </c>
      <c r="L3965" s="10">
        <v>42296.154131944444</v>
      </c>
      <c r="M3965" t="b">
        <v>0</v>
      </c>
      <c r="N3965">
        <v>0</v>
      </c>
      <c r="O3965" t="b">
        <v>0</v>
      </c>
      <c r="P3965" t="s">
        <v>8271</v>
      </c>
      <c r="Q3965">
        <v>0</v>
      </c>
      <c r="R3965" t="e">
        <v>#DIV/0!</v>
      </c>
      <c r="S3965" t="s">
        <v>8319</v>
      </c>
      <c r="T3965" t="s">
        <v>8350</v>
      </c>
    </row>
    <row r="3966" spans="1:20" x14ac:dyDescent="0.2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v>42113.680393518516</v>
      </c>
      <c r="K3966">
        <v>1424279986</v>
      </c>
      <c r="L3966" s="10">
        <v>42053.722060185188</v>
      </c>
      <c r="M3966" t="b">
        <v>0</v>
      </c>
      <c r="N3966">
        <v>3</v>
      </c>
      <c r="O3966" t="b">
        <v>0</v>
      </c>
      <c r="P3966" t="s">
        <v>8271</v>
      </c>
      <c r="Q3966">
        <v>6.3E-2</v>
      </c>
      <c r="R3966">
        <v>42</v>
      </c>
      <c r="S3966" t="s">
        <v>8319</v>
      </c>
      <c r="T3966" t="s">
        <v>8350</v>
      </c>
    </row>
    <row r="3967" spans="1:20" x14ac:dyDescent="0.2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v>42474.194212962961</v>
      </c>
      <c r="K3967">
        <v>1455428380</v>
      </c>
      <c r="L3967" s="10">
        <v>42414.235879629632</v>
      </c>
      <c r="M3967" t="b">
        <v>0</v>
      </c>
      <c r="N3967">
        <v>4</v>
      </c>
      <c r="O3967" t="b">
        <v>0</v>
      </c>
      <c r="P3967" t="s">
        <v>8271</v>
      </c>
      <c r="Q3967">
        <v>0.14249999999999999</v>
      </c>
      <c r="R3967">
        <v>71.25</v>
      </c>
      <c r="S3967" t="s">
        <v>8319</v>
      </c>
      <c r="T3967" t="s">
        <v>8350</v>
      </c>
    </row>
    <row r="3968" spans="1:20" x14ac:dyDescent="0.2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v>41844.124305555553</v>
      </c>
      <c r="K3968">
        <v>1402506278</v>
      </c>
      <c r="L3968" s="10">
        <v>41801.711550925924</v>
      </c>
      <c r="M3968" t="b">
        <v>0</v>
      </c>
      <c r="N3968">
        <v>2</v>
      </c>
      <c r="O3968" t="b">
        <v>0</v>
      </c>
      <c r="P3968" t="s">
        <v>8271</v>
      </c>
      <c r="Q3968">
        <v>6.0000000000000001E-3</v>
      </c>
      <c r="R3968">
        <v>22.5</v>
      </c>
      <c r="S3968" t="s">
        <v>8319</v>
      </c>
      <c r="T3968" t="s">
        <v>8350</v>
      </c>
    </row>
    <row r="3969" spans="1:20" x14ac:dyDescent="0.2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v>42800.290590277778</v>
      </c>
      <c r="K3969">
        <v>1486191507</v>
      </c>
      <c r="L3969" s="10">
        <v>42770.290590277778</v>
      </c>
      <c r="M3969" t="b">
        <v>0</v>
      </c>
      <c r="N3969">
        <v>10</v>
      </c>
      <c r="O3969" t="b">
        <v>0</v>
      </c>
      <c r="P3969" t="s">
        <v>8271</v>
      </c>
      <c r="Q3969">
        <v>0.2411764705882353</v>
      </c>
      <c r="R3969">
        <v>41</v>
      </c>
      <c r="S3969" t="s">
        <v>8319</v>
      </c>
      <c r="T3969" t="s">
        <v>8350</v>
      </c>
    </row>
    <row r="3970" spans="1:20" x14ac:dyDescent="0.2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v>42512.815659722226</v>
      </c>
      <c r="K3970">
        <v>1458761673</v>
      </c>
      <c r="L3970" s="10">
        <v>42452.815659722226</v>
      </c>
      <c r="M3970" t="b">
        <v>0</v>
      </c>
      <c r="N3970">
        <v>11</v>
      </c>
      <c r="O3970" t="b">
        <v>0</v>
      </c>
      <c r="P3970" t="s">
        <v>8271</v>
      </c>
      <c r="Q3970">
        <v>0.10539999999999999</v>
      </c>
      <c r="R3970">
        <v>47.909090909090907</v>
      </c>
      <c r="S3970" t="s">
        <v>8319</v>
      </c>
      <c r="T3970" t="s">
        <v>8350</v>
      </c>
    </row>
    <row r="3971" spans="1:20" x14ac:dyDescent="0.2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v>42611.163194444445</v>
      </c>
      <c r="K3971">
        <v>1471638646</v>
      </c>
      <c r="L3971" s="10">
        <v>42601.854699074072</v>
      </c>
      <c r="M3971" t="b">
        <v>0</v>
      </c>
      <c r="N3971">
        <v>6</v>
      </c>
      <c r="O3971" t="b">
        <v>0</v>
      </c>
      <c r="P3971" t="s">
        <v>8271</v>
      </c>
      <c r="Q3971">
        <v>7.4690265486725665E-2</v>
      </c>
      <c r="R3971">
        <v>35.166666666666664</v>
      </c>
      <c r="S3971" t="s">
        <v>8319</v>
      </c>
      <c r="T3971" t="s">
        <v>8350</v>
      </c>
    </row>
    <row r="3972" spans="1:20" x14ac:dyDescent="0.2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v>42477.863553240735</v>
      </c>
      <c r="K3972">
        <v>1458333811</v>
      </c>
      <c r="L3972" s="10">
        <v>42447.863553240735</v>
      </c>
      <c r="M3972" t="b">
        <v>0</v>
      </c>
      <c r="N3972">
        <v>2</v>
      </c>
      <c r="O3972" t="b">
        <v>0</v>
      </c>
      <c r="P3972" t="s">
        <v>8271</v>
      </c>
      <c r="Q3972">
        <v>7.3333333333333334E-4</v>
      </c>
      <c r="R3972">
        <v>5.5</v>
      </c>
      <c r="S3972" t="s">
        <v>8319</v>
      </c>
      <c r="T3972" t="s">
        <v>8350</v>
      </c>
    </row>
    <row r="3973" spans="1:20" x14ac:dyDescent="0.2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v>41841.536180555559</v>
      </c>
      <c r="K3973">
        <v>1403355126</v>
      </c>
      <c r="L3973" s="10">
        <v>41811.536180555559</v>
      </c>
      <c r="M3973" t="b">
        <v>0</v>
      </c>
      <c r="N3973">
        <v>6</v>
      </c>
      <c r="O3973" t="b">
        <v>0</v>
      </c>
      <c r="P3973" t="s">
        <v>8271</v>
      </c>
      <c r="Q3973">
        <v>9.7142857142857135E-3</v>
      </c>
      <c r="R3973">
        <v>22.666666666666668</v>
      </c>
      <c r="S3973" t="s">
        <v>8319</v>
      </c>
      <c r="T3973" t="s">
        <v>8350</v>
      </c>
    </row>
    <row r="3974" spans="1:20" x14ac:dyDescent="0.2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v>42041.067523148144</v>
      </c>
      <c r="K3974">
        <v>1418002634</v>
      </c>
      <c r="L3974" s="10">
        <v>41981.067523148144</v>
      </c>
      <c r="M3974" t="b">
        <v>0</v>
      </c>
      <c r="N3974">
        <v>8</v>
      </c>
      <c r="O3974" t="b">
        <v>0</v>
      </c>
      <c r="P3974" t="s">
        <v>8271</v>
      </c>
      <c r="Q3974">
        <v>0.21099999999999999</v>
      </c>
      <c r="R3974">
        <v>26.375</v>
      </c>
      <c r="S3974" t="s">
        <v>8319</v>
      </c>
      <c r="T3974" t="s">
        <v>8350</v>
      </c>
    </row>
    <row r="3975" spans="1:20" x14ac:dyDescent="0.2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v>42499.166666666672</v>
      </c>
      <c r="K3975">
        <v>1460219110</v>
      </c>
      <c r="L3975" s="10">
        <v>42469.68414351852</v>
      </c>
      <c r="M3975" t="b">
        <v>0</v>
      </c>
      <c r="N3975">
        <v>37</v>
      </c>
      <c r="O3975" t="b">
        <v>0</v>
      </c>
      <c r="P3975" t="s">
        <v>8271</v>
      </c>
      <c r="Q3975">
        <v>0.78100000000000003</v>
      </c>
      <c r="R3975">
        <v>105.54054054054055</v>
      </c>
      <c r="S3975" t="s">
        <v>8319</v>
      </c>
      <c r="T3975" t="s">
        <v>8350</v>
      </c>
    </row>
    <row r="3976" spans="1:20" x14ac:dyDescent="0.2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v>42523.546851851846</v>
      </c>
      <c r="K3976">
        <v>1462280848</v>
      </c>
      <c r="L3976" s="10">
        <v>42493.546851851846</v>
      </c>
      <c r="M3976" t="b">
        <v>0</v>
      </c>
      <c r="N3976">
        <v>11</v>
      </c>
      <c r="O3976" t="b">
        <v>0</v>
      </c>
      <c r="P3976" t="s">
        <v>8271</v>
      </c>
      <c r="Q3976">
        <v>0.32</v>
      </c>
      <c r="R3976">
        <v>29.09090909090909</v>
      </c>
      <c r="S3976" t="s">
        <v>8319</v>
      </c>
      <c r="T3976" t="s">
        <v>8350</v>
      </c>
    </row>
    <row r="3977" spans="1:20" x14ac:dyDescent="0.2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v>42564.866875</v>
      </c>
      <c r="K3977">
        <v>1465850898</v>
      </c>
      <c r="L3977" s="10">
        <v>42534.866875</v>
      </c>
      <c r="M3977" t="b">
        <v>0</v>
      </c>
      <c r="N3977">
        <v>0</v>
      </c>
      <c r="O3977" t="b">
        <v>0</v>
      </c>
      <c r="P3977" t="s">
        <v>8271</v>
      </c>
      <c r="Q3977">
        <v>0</v>
      </c>
      <c r="R3977" t="e">
        <v>#DIV/0!</v>
      </c>
      <c r="S3977" t="s">
        <v>8319</v>
      </c>
      <c r="T3977" t="s">
        <v>8350</v>
      </c>
    </row>
    <row r="3978" spans="1:20" x14ac:dyDescent="0.2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v>41852.291666666664</v>
      </c>
      <c r="K3978">
        <v>1405024561</v>
      </c>
      <c r="L3978" s="10">
        <v>41830.858344907407</v>
      </c>
      <c r="M3978" t="b">
        <v>0</v>
      </c>
      <c r="N3978">
        <v>10</v>
      </c>
      <c r="O3978" t="b">
        <v>0</v>
      </c>
      <c r="P3978" t="s">
        <v>8271</v>
      </c>
      <c r="Q3978">
        <v>0.47692307692307695</v>
      </c>
      <c r="R3978">
        <v>62</v>
      </c>
      <c r="S3978" t="s">
        <v>8319</v>
      </c>
      <c r="T3978" t="s">
        <v>8350</v>
      </c>
    </row>
    <row r="3979" spans="1:20" x14ac:dyDescent="0.2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v>42573.788564814815</v>
      </c>
      <c r="K3979">
        <v>1466621732</v>
      </c>
      <c r="L3979" s="10">
        <v>42543.788564814815</v>
      </c>
      <c r="M3979" t="b">
        <v>0</v>
      </c>
      <c r="N3979">
        <v>6</v>
      </c>
      <c r="O3979" t="b">
        <v>0</v>
      </c>
      <c r="P3979" t="s">
        <v>8271</v>
      </c>
      <c r="Q3979">
        <v>1.4500000000000001E-2</v>
      </c>
      <c r="R3979">
        <v>217.5</v>
      </c>
      <c r="S3979" t="s">
        <v>8319</v>
      </c>
      <c r="T3979" t="s">
        <v>8350</v>
      </c>
    </row>
    <row r="3980" spans="1:20" x14ac:dyDescent="0.2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v>42035.642974537041</v>
      </c>
      <c r="K3980">
        <v>1417533953</v>
      </c>
      <c r="L3980" s="10">
        <v>41975.642974537041</v>
      </c>
      <c r="M3980" t="b">
        <v>0</v>
      </c>
      <c r="N3980">
        <v>8</v>
      </c>
      <c r="O3980" t="b">
        <v>0</v>
      </c>
      <c r="P3980" t="s">
        <v>8271</v>
      </c>
      <c r="Q3980">
        <v>0.107</v>
      </c>
      <c r="R3980">
        <v>26.75</v>
      </c>
      <c r="S3980" t="s">
        <v>8319</v>
      </c>
      <c r="T3980" t="s">
        <v>8350</v>
      </c>
    </row>
    <row r="3981" spans="1:20" x14ac:dyDescent="0.2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v>42092.833333333328</v>
      </c>
      <c r="K3981">
        <v>1425678057</v>
      </c>
      <c r="L3981" s="10">
        <v>42069.903437500005</v>
      </c>
      <c r="M3981" t="b">
        <v>0</v>
      </c>
      <c r="N3981">
        <v>6</v>
      </c>
      <c r="O3981" t="b">
        <v>0</v>
      </c>
      <c r="P3981" t="s">
        <v>8271</v>
      </c>
      <c r="Q3981">
        <v>1.8333333333333333E-2</v>
      </c>
      <c r="R3981">
        <v>18.333333333333332</v>
      </c>
      <c r="S3981" t="s">
        <v>8319</v>
      </c>
      <c r="T3981" t="s">
        <v>8350</v>
      </c>
    </row>
    <row r="3982" spans="1:20" x14ac:dyDescent="0.2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v>41825.598923611113</v>
      </c>
      <c r="K3982">
        <v>1401978147</v>
      </c>
      <c r="L3982" s="10">
        <v>41795.598923611113</v>
      </c>
      <c r="M3982" t="b">
        <v>0</v>
      </c>
      <c r="N3982">
        <v>7</v>
      </c>
      <c r="O3982" t="b">
        <v>0</v>
      </c>
      <c r="P3982" t="s">
        <v>8271</v>
      </c>
      <c r="Q3982">
        <v>0.18</v>
      </c>
      <c r="R3982">
        <v>64.285714285714292</v>
      </c>
      <c r="S3982" t="s">
        <v>8319</v>
      </c>
      <c r="T3982" t="s">
        <v>8350</v>
      </c>
    </row>
    <row r="3983" spans="1:20" x14ac:dyDescent="0.2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v>42568.179965277777</v>
      </c>
      <c r="K3983">
        <v>1463545149</v>
      </c>
      <c r="L3983" s="10">
        <v>42508.179965277777</v>
      </c>
      <c r="M3983" t="b">
        <v>0</v>
      </c>
      <c r="N3983">
        <v>7</v>
      </c>
      <c r="O3983" t="b">
        <v>0</v>
      </c>
      <c r="P3983" t="s">
        <v>8271</v>
      </c>
      <c r="Q3983">
        <v>4.0833333333333333E-2</v>
      </c>
      <c r="R3983">
        <v>175</v>
      </c>
      <c r="S3983" t="s">
        <v>8319</v>
      </c>
      <c r="T3983" t="s">
        <v>8350</v>
      </c>
    </row>
    <row r="3984" spans="1:20" x14ac:dyDescent="0.2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v>42192.809953703705</v>
      </c>
      <c r="K3984">
        <v>1431113180</v>
      </c>
      <c r="L3984" s="10">
        <v>42132.809953703705</v>
      </c>
      <c r="M3984" t="b">
        <v>0</v>
      </c>
      <c r="N3984">
        <v>5</v>
      </c>
      <c r="O3984" t="b">
        <v>0</v>
      </c>
      <c r="P3984" t="s">
        <v>8271</v>
      </c>
      <c r="Q3984">
        <v>0.2</v>
      </c>
      <c r="R3984">
        <v>34</v>
      </c>
      <c r="S3984" t="s">
        <v>8319</v>
      </c>
      <c r="T3984" t="s">
        <v>8350</v>
      </c>
    </row>
    <row r="3985" spans="1:20" x14ac:dyDescent="0.2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v>41779.290972222225</v>
      </c>
      <c r="K3985">
        <v>1397854356</v>
      </c>
      <c r="L3985" s="10">
        <v>41747.86986111111</v>
      </c>
      <c r="M3985" t="b">
        <v>0</v>
      </c>
      <c r="N3985">
        <v>46</v>
      </c>
      <c r="O3985" t="b">
        <v>0</v>
      </c>
      <c r="P3985" t="s">
        <v>8271</v>
      </c>
      <c r="Q3985">
        <v>0.34802513464991025</v>
      </c>
      <c r="R3985">
        <v>84.282608695652172</v>
      </c>
      <c r="S3985" t="s">
        <v>8319</v>
      </c>
      <c r="T3985" t="s">
        <v>8350</v>
      </c>
    </row>
    <row r="3986" spans="1:20" x14ac:dyDescent="0.2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v>41951</v>
      </c>
      <c r="K3986">
        <v>1412809644</v>
      </c>
      <c r="L3986" s="10">
        <v>41920.963472222218</v>
      </c>
      <c r="M3986" t="b">
        <v>0</v>
      </c>
      <c r="N3986">
        <v>10</v>
      </c>
      <c r="O3986" t="b">
        <v>0</v>
      </c>
      <c r="P3986" t="s">
        <v>8271</v>
      </c>
      <c r="Q3986">
        <v>6.3333333333333339E-2</v>
      </c>
      <c r="R3986">
        <v>9.5</v>
      </c>
      <c r="S3986" t="s">
        <v>8319</v>
      </c>
      <c r="T3986" t="s">
        <v>8350</v>
      </c>
    </row>
    <row r="3987" spans="1:20" x14ac:dyDescent="0.2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v>42420.878472222219</v>
      </c>
      <c r="K3987">
        <v>1454173120</v>
      </c>
      <c r="L3987" s="10">
        <v>42399.707407407404</v>
      </c>
      <c r="M3987" t="b">
        <v>0</v>
      </c>
      <c r="N3987">
        <v>19</v>
      </c>
      <c r="O3987" t="b">
        <v>0</v>
      </c>
      <c r="P3987" t="s">
        <v>8271</v>
      </c>
      <c r="Q3987">
        <v>0.32050000000000001</v>
      </c>
      <c r="R3987">
        <v>33.736842105263158</v>
      </c>
      <c r="S3987" t="s">
        <v>8319</v>
      </c>
      <c r="T3987" t="s">
        <v>8350</v>
      </c>
    </row>
    <row r="3988" spans="1:20" x14ac:dyDescent="0.2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v>42496.544444444444</v>
      </c>
      <c r="K3988">
        <v>1460034594</v>
      </c>
      <c r="L3988" s="10">
        <v>42467.548541666663</v>
      </c>
      <c r="M3988" t="b">
        <v>0</v>
      </c>
      <c r="N3988">
        <v>13</v>
      </c>
      <c r="O3988" t="b">
        <v>0</v>
      </c>
      <c r="P3988" t="s">
        <v>8271</v>
      </c>
      <c r="Q3988">
        <v>9.7600000000000006E-2</v>
      </c>
      <c r="R3988">
        <v>37.53846153846154</v>
      </c>
      <c r="S3988" t="s">
        <v>8319</v>
      </c>
      <c r="T3988" t="s">
        <v>8350</v>
      </c>
    </row>
    <row r="3989" spans="1:20" x14ac:dyDescent="0.2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v>41775.92465277778</v>
      </c>
      <c r="K3989">
        <v>1399414290</v>
      </c>
      <c r="L3989" s="10">
        <v>41765.92465277778</v>
      </c>
      <c r="M3989" t="b">
        <v>0</v>
      </c>
      <c r="N3989">
        <v>13</v>
      </c>
      <c r="O3989" t="b">
        <v>0</v>
      </c>
      <c r="P3989" t="s">
        <v>8271</v>
      </c>
      <c r="Q3989">
        <v>0.3775</v>
      </c>
      <c r="R3989">
        <v>11.615384615384615</v>
      </c>
      <c r="S3989" t="s">
        <v>8319</v>
      </c>
      <c r="T3989" t="s">
        <v>8350</v>
      </c>
    </row>
    <row r="3990" spans="1:20" x14ac:dyDescent="0.2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v>42245.08116898148</v>
      </c>
      <c r="K3990">
        <v>1439517413</v>
      </c>
      <c r="L3990" s="10">
        <v>42230.08116898148</v>
      </c>
      <c r="M3990" t="b">
        <v>0</v>
      </c>
      <c r="N3990">
        <v>4</v>
      </c>
      <c r="O3990" t="b">
        <v>0</v>
      </c>
      <c r="P3990" t="s">
        <v>8271</v>
      </c>
      <c r="Q3990">
        <v>2.1333333333333333E-2</v>
      </c>
      <c r="R3990">
        <v>8</v>
      </c>
      <c r="S3990" t="s">
        <v>8319</v>
      </c>
      <c r="T3990" t="s">
        <v>8350</v>
      </c>
    </row>
    <row r="3991" spans="1:20" x14ac:dyDescent="0.2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v>42316.791446759264</v>
      </c>
      <c r="K3991">
        <v>1444413581</v>
      </c>
      <c r="L3991" s="10">
        <v>42286.749780092592</v>
      </c>
      <c r="M3991" t="b">
        <v>0</v>
      </c>
      <c r="N3991">
        <v>0</v>
      </c>
      <c r="O3991" t="b">
        <v>0</v>
      </c>
      <c r="P3991" t="s">
        <v>8271</v>
      </c>
      <c r="Q3991">
        <v>0</v>
      </c>
      <c r="R3991" t="e">
        <v>#DIV/0!</v>
      </c>
      <c r="S3991" t="s">
        <v>8319</v>
      </c>
      <c r="T3991" t="s">
        <v>8350</v>
      </c>
    </row>
    <row r="3992" spans="1:20" x14ac:dyDescent="0.2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v>42431.672372685185</v>
      </c>
      <c r="K3992">
        <v>1454342893</v>
      </c>
      <c r="L3992" s="10">
        <v>42401.672372685185</v>
      </c>
      <c r="M3992" t="b">
        <v>0</v>
      </c>
      <c r="N3992">
        <v>3</v>
      </c>
      <c r="O3992" t="b">
        <v>0</v>
      </c>
      <c r="P3992" t="s">
        <v>8271</v>
      </c>
      <c r="Q3992">
        <v>4.1818181818181817E-2</v>
      </c>
      <c r="R3992">
        <v>23</v>
      </c>
      <c r="S3992" t="s">
        <v>8319</v>
      </c>
      <c r="T3992" t="s">
        <v>8350</v>
      </c>
    </row>
    <row r="3993" spans="1:20" x14ac:dyDescent="0.2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v>42155.644467592589</v>
      </c>
      <c r="K3993">
        <v>1430494082</v>
      </c>
      <c r="L3993" s="10">
        <v>42125.644467592589</v>
      </c>
      <c r="M3993" t="b">
        <v>0</v>
      </c>
      <c r="N3993">
        <v>1</v>
      </c>
      <c r="O3993" t="b">
        <v>0</v>
      </c>
      <c r="P3993" t="s">
        <v>8271</v>
      </c>
      <c r="Q3993">
        <v>0.2</v>
      </c>
      <c r="R3993">
        <v>100</v>
      </c>
      <c r="S3993" t="s">
        <v>8319</v>
      </c>
      <c r="T3993" t="s">
        <v>8350</v>
      </c>
    </row>
    <row r="3994" spans="1:20" x14ac:dyDescent="0.2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v>42349.982164351852</v>
      </c>
      <c r="K3994">
        <v>1444689259</v>
      </c>
      <c r="L3994" s="10">
        <v>42289.94049768518</v>
      </c>
      <c r="M3994" t="b">
        <v>0</v>
      </c>
      <c r="N3994">
        <v>9</v>
      </c>
      <c r="O3994" t="b">
        <v>0</v>
      </c>
      <c r="P3994" t="s">
        <v>8271</v>
      </c>
      <c r="Q3994">
        <v>5.4100000000000002E-2</v>
      </c>
      <c r="R3994">
        <v>60.111111111111114</v>
      </c>
      <c r="S3994" t="s">
        <v>8319</v>
      </c>
      <c r="T3994" t="s">
        <v>8350</v>
      </c>
    </row>
    <row r="3995" spans="1:20" x14ac:dyDescent="0.2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v>42137.864722222221</v>
      </c>
      <c r="K3995">
        <v>1428957912</v>
      </c>
      <c r="L3995" s="10">
        <v>42107.864722222221</v>
      </c>
      <c r="M3995" t="b">
        <v>0</v>
      </c>
      <c r="N3995">
        <v>1</v>
      </c>
      <c r="O3995" t="b">
        <v>0</v>
      </c>
      <c r="P3995" t="s">
        <v>8271</v>
      </c>
      <c r="Q3995">
        <v>6.0000000000000002E-5</v>
      </c>
      <c r="R3995">
        <v>3</v>
      </c>
      <c r="S3995" t="s">
        <v>8319</v>
      </c>
      <c r="T3995" t="s">
        <v>8350</v>
      </c>
    </row>
    <row r="3996" spans="1:20" x14ac:dyDescent="0.2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v>41839.389930555553</v>
      </c>
      <c r="K3996">
        <v>1403169690</v>
      </c>
      <c r="L3996" s="10">
        <v>41809.389930555553</v>
      </c>
      <c r="M3996" t="b">
        <v>0</v>
      </c>
      <c r="N3996">
        <v>1</v>
      </c>
      <c r="O3996" t="b">
        <v>0</v>
      </c>
      <c r="P3996" t="s">
        <v>8271</v>
      </c>
      <c r="Q3996">
        <v>2.5000000000000001E-3</v>
      </c>
      <c r="R3996">
        <v>5</v>
      </c>
      <c r="S3996" t="s">
        <v>8319</v>
      </c>
      <c r="T3996" t="s">
        <v>8350</v>
      </c>
    </row>
    <row r="3997" spans="1:20" x14ac:dyDescent="0.2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v>42049.477083333331</v>
      </c>
      <c r="K3997">
        <v>1421339077</v>
      </c>
      <c r="L3997" s="10">
        <v>42019.683761574073</v>
      </c>
      <c r="M3997" t="b">
        <v>0</v>
      </c>
      <c r="N3997">
        <v>4</v>
      </c>
      <c r="O3997" t="b">
        <v>0</v>
      </c>
      <c r="P3997" t="s">
        <v>8271</v>
      </c>
      <c r="Q3997">
        <v>0.35</v>
      </c>
      <c r="R3997">
        <v>17.5</v>
      </c>
      <c r="S3997" t="s">
        <v>8319</v>
      </c>
      <c r="T3997" t="s">
        <v>8350</v>
      </c>
    </row>
    <row r="3998" spans="1:20" x14ac:dyDescent="0.2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v>41963.669444444444</v>
      </c>
      <c r="K3998">
        <v>1415341464</v>
      </c>
      <c r="L3998" s="10">
        <v>41950.26694444444</v>
      </c>
      <c r="M3998" t="b">
        <v>0</v>
      </c>
      <c r="N3998">
        <v>17</v>
      </c>
      <c r="O3998" t="b">
        <v>0</v>
      </c>
      <c r="P3998" t="s">
        <v>8271</v>
      </c>
      <c r="Q3998">
        <v>0.16566666666666666</v>
      </c>
      <c r="R3998">
        <v>29.235294117647058</v>
      </c>
      <c r="S3998" t="s">
        <v>8319</v>
      </c>
      <c r="T3998" t="s">
        <v>8350</v>
      </c>
    </row>
    <row r="3999" spans="1:20" x14ac:dyDescent="0.2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v>42099.349780092598</v>
      </c>
      <c r="K3999">
        <v>1425633821</v>
      </c>
      <c r="L3999" s="10">
        <v>42069.391446759255</v>
      </c>
      <c r="M3999" t="b">
        <v>0</v>
      </c>
      <c r="N3999">
        <v>0</v>
      </c>
      <c r="O3999" t="b">
        <v>0</v>
      </c>
      <c r="P3999" t="s">
        <v>8271</v>
      </c>
      <c r="Q3999">
        <v>0</v>
      </c>
      <c r="R3999" t="e">
        <v>#DIV/0!</v>
      </c>
      <c r="S3999" t="s">
        <v>8319</v>
      </c>
      <c r="T3999" t="s">
        <v>8350</v>
      </c>
    </row>
    <row r="4000" spans="1:20" x14ac:dyDescent="0.2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v>42091.921597222223</v>
      </c>
      <c r="K4000">
        <v>1424992026</v>
      </c>
      <c r="L4000" s="10">
        <v>42061.963263888887</v>
      </c>
      <c r="M4000" t="b">
        <v>0</v>
      </c>
      <c r="N4000">
        <v>12</v>
      </c>
      <c r="O4000" t="b">
        <v>0</v>
      </c>
      <c r="P4000" t="s">
        <v>8271</v>
      </c>
      <c r="Q4000">
        <v>0.57199999999999995</v>
      </c>
      <c r="R4000">
        <v>59.583333333333336</v>
      </c>
      <c r="S4000" t="s">
        <v>8319</v>
      </c>
      <c r="T4000" t="s">
        <v>8350</v>
      </c>
    </row>
    <row r="4001" spans="1:20" x14ac:dyDescent="0.2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v>41882.827650462961</v>
      </c>
      <c r="K4001">
        <v>1406058798</v>
      </c>
      <c r="L4001" s="10">
        <v>41842.828680555554</v>
      </c>
      <c r="M4001" t="b">
        <v>0</v>
      </c>
      <c r="N4001">
        <v>14</v>
      </c>
      <c r="O4001" t="b">
        <v>0</v>
      </c>
      <c r="P4001" t="s">
        <v>8271</v>
      </c>
      <c r="Q4001">
        <v>0.16514285714285715</v>
      </c>
      <c r="R4001">
        <v>82.571428571428569</v>
      </c>
      <c r="S4001" t="s">
        <v>8319</v>
      </c>
      <c r="T4001" t="s">
        <v>8350</v>
      </c>
    </row>
    <row r="4002" spans="1:20" x14ac:dyDescent="0.2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v>42497.603680555556</v>
      </c>
      <c r="K4002">
        <v>1457450958</v>
      </c>
      <c r="L4002" s="10">
        <v>42437.64534722222</v>
      </c>
      <c r="M4002" t="b">
        <v>0</v>
      </c>
      <c r="N4002">
        <v>1</v>
      </c>
      <c r="O4002" t="b">
        <v>0</v>
      </c>
      <c r="P4002" t="s">
        <v>8271</v>
      </c>
      <c r="Q4002">
        <v>1.25E-3</v>
      </c>
      <c r="R4002">
        <v>10</v>
      </c>
      <c r="S4002" t="s">
        <v>8319</v>
      </c>
      <c r="T4002" t="s">
        <v>8350</v>
      </c>
    </row>
    <row r="4003" spans="1:20" x14ac:dyDescent="0.2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v>42795.791666666672</v>
      </c>
      <c r="K4003">
        <v>1486681708</v>
      </c>
      <c r="L4003" s="10">
        <v>42775.964212962965</v>
      </c>
      <c r="M4003" t="b">
        <v>0</v>
      </c>
      <c r="N4003">
        <v>14</v>
      </c>
      <c r="O4003" t="b">
        <v>0</v>
      </c>
      <c r="P4003" t="s">
        <v>8271</v>
      </c>
      <c r="Q4003">
        <v>0.3775</v>
      </c>
      <c r="R4003">
        <v>32.357142857142854</v>
      </c>
      <c r="S4003" t="s">
        <v>8319</v>
      </c>
      <c r="T4003" t="s">
        <v>8350</v>
      </c>
    </row>
    <row r="4004" spans="1:20" x14ac:dyDescent="0.2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v>41909.043530092589</v>
      </c>
      <c r="K4004">
        <v>1409187761</v>
      </c>
      <c r="L4004" s="10">
        <v>41879.043530092589</v>
      </c>
      <c r="M4004" t="b">
        <v>0</v>
      </c>
      <c r="N4004">
        <v>4</v>
      </c>
      <c r="O4004" t="b">
        <v>0</v>
      </c>
      <c r="P4004" t="s">
        <v>8271</v>
      </c>
      <c r="Q4004">
        <v>1.84E-2</v>
      </c>
      <c r="R4004">
        <v>5.75</v>
      </c>
      <c r="S4004" t="s">
        <v>8319</v>
      </c>
      <c r="T4004" t="s">
        <v>8350</v>
      </c>
    </row>
    <row r="4005" spans="1:20" x14ac:dyDescent="0.2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v>42050.587349537032</v>
      </c>
      <c r="K4005">
        <v>1421417147</v>
      </c>
      <c r="L4005" s="10">
        <v>42020.587349537032</v>
      </c>
      <c r="M4005" t="b">
        <v>0</v>
      </c>
      <c r="N4005">
        <v>2</v>
      </c>
      <c r="O4005" t="b">
        <v>0</v>
      </c>
      <c r="P4005" t="s">
        <v>8271</v>
      </c>
      <c r="Q4005">
        <v>0.10050000000000001</v>
      </c>
      <c r="R4005">
        <v>100.5</v>
      </c>
      <c r="S4005" t="s">
        <v>8319</v>
      </c>
      <c r="T4005" t="s">
        <v>8350</v>
      </c>
    </row>
    <row r="4006" spans="1:20" x14ac:dyDescent="0.2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v>41920.16269675926</v>
      </c>
      <c r="K4006">
        <v>1410148457</v>
      </c>
      <c r="L4006" s="10">
        <v>41890.16269675926</v>
      </c>
      <c r="M4006" t="b">
        <v>0</v>
      </c>
      <c r="N4006">
        <v>1</v>
      </c>
      <c r="O4006" t="b">
        <v>0</v>
      </c>
      <c r="P4006" t="s">
        <v>8271</v>
      </c>
      <c r="Q4006">
        <v>2E-3</v>
      </c>
      <c r="R4006">
        <v>1</v>
      </c>
      <c r="S4006" t="s">
        <v>8319</v>
      </c>
      <c r="T4006" t="s">
        <v>8350</v>
      </c>
    </row>
    <row r="4007" spans="1:20" x14ac:dyDescent="0.2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v>41932.807696759257</v>
      </c>
      <c r="K4007">
        <v>1408648985</v>
      </c>
      <c r="L4007" s="10">
        <v>41872.807696759257</v>
      </c>
      <c r="M4007" t="b">
        <v>0</v>
      </c>
      <c r="N4007">
        <v>2</v>
      </c>
      <c r="O4007" t="b">
        <v>0</v>
      </c>
      <c r="P4007" t="s">
        <v>8271</v>
      </c>
      <c r="Q4007">
        <v>1.3333333333333334E-2</v>
      </c>
      <c r="R4007">
        <v>20</v>
      </c>
      <c r="S4007" t="s">
        <v>8319</v>
      </c>
      <c r="T4007" t="s">
        <v>8350</v>
      </c>
    </row>
    <row r="4008" spans="1:20" x14ac:dyDescent="0.2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v>42416.772997685184</v>
      </c>
      <c r="K4008">
        <v>1453487587</v>
      </c>
      <c r="L4008" s="10">
        <v>42391.772997685184</v>
      </c>
      <c r="M4008" t="b">
        <v>0</v>
      </c>
      <c r="N4008">
        <v>1</v>
      </c>
      <c r="O4008" t="b">
        <v>0</v>
      </c>
      <c r="P4008" t="s">
        <v>8271</v>
      </c>
      <c r="Q4008">
        <v>6.666666666666667E-5</v>
      </c>
      <c r="R4008">
        <v>2</v>
      </c>
      <c r="S4008" t="s">
        <v>8319</v>
      </c>
      <c r="T4008" t="s">
        <v>8350</v>
      </c>
    </row>
    <row r="4009" spans="1:20" x14ac:dyDescent="0.2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v>41877.686111111114</v>
      </c>
      <c r="K4009">
        <v>1406572381</v>
      </c>
      <c r="L4009" s="10">
        <v>41848.772928240738</v>
      </c>
      <c r="M4009" t="b">
        <v>0</v>
      </c>
      <c r="N4009">
        <v>1</v>
      </c>
      <c r="O4009" t="b">
        <v>0</v>
      </c>
      <c r="P4009" t="s">
        <v>8271</v>
      </c>
      <c r="Q4009">
        <v>2.5000000000000001E-3</v>
      </c>
      <c r="R4009">
        <v>5</v>
      </c>
      <c r="S4009" t="s">
        <v>8319</v>
      </c>
      <c r="T4009" t="s">
        <v>8350</v>
      </c>
    </row>
    <row r="4010" spans="1:20" x14ac:dyDescent="0.2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v>42207.964201388888</v>
      </c>
      <c r="K4010">
        <v>1435014507</v>
      </c>
      <c r="L4010" s="10">
        <v>42177.964201388888</v>
      </c>
      <c r="M4010" t="b">
        <v>0</v>
      </c>
      <c r="N4010">
        <v>4</v>
      </c>
      <c r="O4010" t="b">
        <v>0</v>
      </c>
      <c r="P4010" t="s">
        <v>8271</v>
      </c>
      <c r="Q4010">
        <v>0.06</v>
      </c>
      <c r="R4010">
        <v>15</v>
      </c>
      <c r="S4010" t="s">
        <v>8319</v>
      </c>
      <c r="T4010" t="s">
        <v>8350</v>
      </c>
    </row>
    <row r="4011" spans="1:20" x14ac:dyDescent="0.2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v>41891.700925925928</v>
      </c>
      <c r="K4011">
        <v>1406825360</v>
      </c>
      <c r="L4011" s="10">
        <v>41851.700925925928</v>
      </c>
      <c r="M4011" t="b">
        <v>0</v>
      </c>
      <c r="N4011">
        <v>3</v>
      </c>
      <c r="O4011" t="b">
        <v>0</v>
      </c>
      <c r="P4011" t="s">
        <v>8271</v>
      </c>
      <c r="Q4011">
        <v>3.8860103626943004E-2</v>
      </c>
      <c r="R4011">
        <v>25</v>
      </c>
      <c r="S4011" t="s">
        <v>8319</v>
      </c>
      <c r="T4011" t="s">
        <v>8350</v>
      </c>
    </row>
    <row r="4012" spans="1:20" x14ac:dyDescent="0.2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v>41938.770439814813</v>
      </c>
      <c r="K4012">
        <v>1412879366</v>
      </c>
      <c r="L4012" s="10">
        <v>41921.770439814813</v>
      </c>
      <c r="M4012" t="b">
        <v>0</v>
      </c>
      <c r="N4012">
        <v>38</v>
      </c>
      <c r="O4012" t="b">
        <v>0</v>
      </c>
      <c r="P4012" t="s">
        <v>8271</v>
      </c>
      <c r="Q4012">
        <v>0.24194444444444443</v>
      </c>
      <c r="R4012">
        <v>45.842105263157897</v>
      </c>
      <c r="S4012" t="s">
        <v>8319</v>
      </c>
      <c r="T4012" t="s">
        <v>8350</v>
      </c>
    </row>
    <row r="4013" spans="1:20" x14ac:dyDescent="0.2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v>42032.54488425926</v>
      </c>
      <c r="K4013">
        <v>1419858278</v>
      </c>
      <c r="L4013" s="10">
        <v>42002.54488425926</v>
      </c>
      <c r="M4013" t="b">
        <v>0</v>
      </c>
      <c r="N4013">
        <v>4</v>
      </c>
      <c r="O4013" t="b">
        <v>0</v>
      </c>
      <c r="P4013" t="s">
        <v>8271</v>
      </c>
      <c r="Q4013">
        <v>7.5999999999999998E-2</v>
      </c>
      <c r="R4013">
        <v>4.75</v>
      </c>
      <c r="S4013" t="s">
        <v>8319</v>
      </c>
      <c r="T4013" t="s">
        <v>8350</v>
      </c>
    </row>
    <row r="4014" spans="1:20" x14ac:dyDescent="0.2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v>42126.544548611113</v>
      </c>
      <c r="K4014">
        <v>1427979849</v>
      </c>
      <c r="L4014" s="10">
        <v>42096.544548611113</v>
      </c>
      <c r="M4014" t="b">
        <v>0</v>
      </c>
      <c r="N4014">
        <v>0</v>
      </c>
      <c r="O4014" t="b">
        <v>0</v>
      </c>
      <c r="P4014" t="s">
        <v>8271</v>
      </c>
      <c r="Q4014">
        <v>0</v>
      </c>
      <c r="R4014" t="e">
        <v>#DIV/0!</v>
      </c>
      <c r="S4014" t="s">
        <v>8319</v>
      </c>
      <c r="T4014" t="s">
        <v>8350</v>
      </c>
    </row>
    <row r="4015" spans="1:20" x14ac:dyDescent="0.2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v>42051.301192129627</v>
      </c>
      <c r="K4015">
        <v>1421478823</v>
      </c>
      <c r="L4015" s="10">
        <v>42021.301192129627</v>
      </c>
      <c r="M4015" t="b">
        <v>0</v>
      </c>
      <c r="N4015">
        <v>2</v>
      </c>
      <c r="O4015" t="b">
        <v>0</v>
      </c>
      <c r="P4015" t="s">
        <v>8271</v>
      </c>
      <c r="Q4015">
        <v>1.2999999999999999E-2</v>
      </c>
      <c r="R4015">
        <v>13</v>
      </c>
      <c r="S4015" t="s">
        <v>8319</v>
      </c>
      <c r="T4015" t="s">
        <v>8350</v>
      </c>
    </row>
    <row r="4016" spans="1:20" x14ac:dyDescent="0.2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v>42434.246168981481</v>
      </c>
      <c r="K4016">
        <v>1455861269</v>
      </c>
      <c r="L4016" s="10">
        <v>42419.246168981481</v>
      </c>
      <c r="M4016" t="b">
        <v>0</v>
      </c>
      <c r="N4016">
        <v>0</v>
      </c>
      <c r="O4016" t="b">
        <v>0</v>
      </c>
      <c r="P4016" t="s">
        <v>8271</v>
      </c>
      <c r="Q4016">
        <v>0</v>
      </c>
      <c r="R4016" t="e">
        <v>#DIV/0!</v>
      </c>
      <c r="S4016" t="s">
        <v>8319</v>
      </c>
      <c r="T4016" t="s">
        <v>8350</v>
      </c>
    </row>
    <row r="4017" spans="1:20" x14ac:dyDescent="0.2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v>42204.780821759254</v>
      </c>
      <c r="K4017">
        <v>1434739463</v>
      </c>
      <c r="L4017" s="10">
        <v>42174.780821759254</v>
      </c>
      <c r="M4017" t="b">
        <v>0</v>
      </c>
      <c r="N4017">
        <v>1</v>
      </c>
      <c r="O4017" t="b">
        <v>0</v>
      </c>
      <c r="P4017" t="s">
        <v>8271</v>
      </c>
      <c r="Q4017">
        <v>1.4285714285714287E-4</v>
      </c>
      <c r="R4017">
        <v>1</v>
      </c>
      <c r="S4017" t="s">
        <v>8319</v>
      </c>
      <c r="T4017" t="s">
        <v>8350</v>
      </c>
    </row>
    <row r="4018" spans="1:20" x14ac:dyDescent="0.2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v>41899.872685185182</v>
      </c>
      <c r="K4018">
        <v>1408395400</v>
      </c>
      <c r="L4018" s="10">
        <v>41869.872685185182</v>
      </c>
      <c r="M4018" t="b">
        <v>0</v>
      </c>
      <c r="N4018">
        <v>7</v>
      </c>
      <c r="O4018" t="b">
        <v>0</v>
      </c>
      <c r="P4018" t="s">
        <v>8271</v>
      </c>
      <c r="Q4018">
        <v>0.14000000000000001</v>
      </c>
      <c r="R4018">
        <v>10</v>
      </c>
      <c r="S4018" t="s">
        <v>8319</v>
      </c>
      <c r="T4018" t="s">
        <v>8350</v>
      </c>
    </row>
    <row r="4019" spans="1:20" x14ac:dyDescent="0.2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v>41886.672152777777</v>
      </c>
      <c r="K4019">
        <v>1407254874</v>
      </c>
      <c r="L4019" s="10">
        <v>41856.672152777777</v>
      </c>
      <c r="M4019" t="b">
        <v>0</v>
      </c>
      <c r="N4019">
        <v>2</v>
      </c>
      <c r="O4019" t="b">
        <v>0</v>
      </c>
      <c r="P4019" t="s">
        <v>8271</v>
      </c>
      <c r="Q4019">
        <v>1.0500000000000001E-2</v>
      </c>
      <c r="R4019">
        <v>52.5</v>
      </c>
      <c r="S4019" t="s">
        <v>8319</v>
      </c>
      <c r="T4019" t="s">
        <v>8350</v>
      </c>
    </row>
    <row r="4020" spans="1:20" x14ac:dyDescent="0.2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v>42650.91097222222</v>
      </c>
      <c r="K4020">
        <v>1473285108</v>
      </c>
      <c r="L4020" s="10">
        <v>42620.91097222222</v>
      </c>
      <c r="M4020" t="b">
        <v>0</v>
      </c>
      <c r="N4020">
        <v>4</v>
      </c>
      <c r="O4020" t="b">
        <v>0</v>
      </c>
      <c r="P4020" t="s">
        <v>8271</v>
      </c>
      <c r="Q4020">
        <v>8.666666666666667E-2</v>
      </c>
      <c r="R4020">
        <v>32.5</v>
      </c>
      <c r="S4020" t="s">
        <v>8319</v>
      </c>
      <c r="T4020" t="s">
        <v>8350</v>
      </c>
    </row>
    <row r="4021" spans="1:20" x14ac:dyDescent="0.2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v>42475.686111111107</v>
      </c>
      <c r="K4021">
        <v>1455725596</v>
      </c>
      <c r="L4021" s="10">
        <v>42417.675879629634</v>
      </c>
      <c r="M4021" t="b">
        <v>0</v>
      </c>
      <c r="N4021">
        <v>4</v>
      </c>
      <c r="O4021" t="b">
        <v>0</v>
      </c>
      <c r="P4021" t="s">
        <v>8271</v>
      </c>
      <c r="Q4021">
        <v>8.2857142857142851E-3</v>
      </c>
      <c r="R4021">
        <v>7.25</v>
      </c>
      <c r="S4021" t="s">
        <v>8319</v>
      </c>
      <c r="T4021" t="s">
        <v>8350</v>
      </c>
    </row>
    <row r="4022" spans="1:20" x14ac:dyDescent="0.2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v>42087.149293981478</v>
      </c>
      <c r="K4022">
        <v>1424579699</v>
      </c>
      <c r="L4022" s="10">
        <v>42057.190960648149</v>
      </c>
      <c r="M4022" t="b">
        <v>0</v>
      </c>
      <c r="N4022">
        <v>3</v>
      </c>
      <c r="O4022" t="b">
        <v>0</v>
      </c>
      <c r="P4022" t="s">
        <v>8271</v>
      </c>
      <c r="Q4022">
        <v>0.16666666666666666</v>
      </c>
      <c r="R4022">
        <v>33.333333333333336</v>
      </c>
      <c r="S4022" t="s">
        <v>8319</v>
      </c>
      <c r="T4022" t="s">
        <v>8350</v>
      </c>
    </row>
    <row r="4023" spans="1:20" x14ac:dyDescent="0.2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v>41938.911550925928</v>
      </c>
      <c r="K4023">
        <v>1409176358</v>
      </c>
      <c r="L4023" s="10">
        <v>41878.911550925928</v>
      </c>
      <c r="M4023" t="b">
        <v>0</v>
      </c>
      <c r="N4023">
        <v>2</v>
      </c>
      <c r="O4023" t="b">
        <v>0</v>
      </c>
      <c r="P4023" t="s">
        <v>8271</v>
      </c>
      <c r="Q4023">
        <v>8.3333333333333332E-3</v>
      </c>
      <c r="R4023">
        <v>62.5</v>
      </c>
      <c r="S4023" t="s">
        <v>8319</v>
      </c>
      <c r="T4023" t="s">
        <v>8350</v>
      </c>
    </row>
    <row r="4024" spans="1:20" x14ac:dyDescent="0.2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v>42036.120833333334</v>
      </c>
      <c r="K4024">
        <v>1418824867</v>
      </c>
      <c r="L4024" s="10"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>
        <v>0.69561111111111107</v>
      </c>
      <c r="R4024">
        <v>63.558375634517766</v>
      </c>
      <c r="S4024" t="s">
        <v>8319</v>
      </c>
      <c r="T4024" t="s">
        <v>8350</v>
      </c>
    </row>
    <row r="4025" spans="1:20" x14ac:dyDescent="0.2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v>42453.957905092597</v>
      </c>
      <c r="K4025">
        <v>1454975963</v>
      </c>
      <c r="L4025" s="10">
        <v>42408.999571759254</v>
      </c>
      <c r="M4025" t="b">
        <v>0</v>
      </c>
      <c r="N4025">
        <v>0</v>
      </c>
      <c r="O4025" t="b">
        <v>0</v>
      </c>
      <c r="P4025" t="s">
        <v>8271</v>
      </c>
      <c r="Q4025">
        <v>0</v>
      </c>
      <c r="R4025" t="e">
        <v>#DIV/0!</v>
      </c>
      <c r="S4025" t="s">
        <v>8319</v>
      </c>
      <c r="T4025" t="s">
        <v>8350</v>
      </c>
    </row>
    <row r="4026" spans="1:20" x14ac:dyDescent="0.2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v>42247.670104166667</v>
      </c>
      <c r="K4026">
        <v>1438445097</v>
      </c>
      <c r="L4026" s="10">
        <v>42217.670104166667</v>
      </c>
      <c r="M4026" t="b">
        <v>0</v>
      </c>
      <c r="N4026">
        <v>1</v>
      </c>
      <c r="O4026" t="b">
        <v>0</v>
      </c>
      <c r="P4026" t="s">
        <v>8271</v>
      </c>
      <c r="Q4026">
        <v>1.2500000000000001E-2</v>
      </c>
      <c r="R4026">
        <v>10</v>
      </c>
      <c r="S4026" t="s">
        <v>8319</v>
      </c>
      <c r="T4026" t="s">
        <v>8350</v>
      </c>
    </row>
    <row r="4027" spans="1:20" x14ac:dyDescent="0.2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v>42211.237685185188</v>
      </c>
      <c r="K4027">
        <v>1432705336</v>
      </c>
      <c r="L4027" s="10">
        <v>42151.237685185188</v>
      </c>
      <c r="M4027" t="b">
        <v>0</v>
      </c>
      <c r="N4027">
        <v>4</v>
      </c>
      <c r="O4027" t="b">
        <v>0</v>
      </c>
      <c r="P4027" t="s">
        <v>8271</v>
      </c>
      <c r="Q4027">
        <v>0.05</v>
      </c>
      <c r="R4027">
        <v>62.5</v>
      </c>
      <c r="S4027" t="s">
        <v>8319</v>
      </c>
      <c r="T4027" t="s">
        <v>8350</v>
      </c>
    </row>
    <row r="4028" spans="1:20" x14ac:dyDescent="0.2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v>42342.697210648148</v>
      </c>
      <c r="K4028">
        <v>1444059839</v>
      </c>
      <c r="L4028" s="10">
        <v>42282.655543981484</v>
      </c>
      <c r="M4028" t="b">
        <v>0</v>
      </c>
      <c r="N4028">
        <v>0</v>
      </c>
      <c r="O4028" t="b">
        <v>0</v>
      </c>
      <c r="P4028" t="s">
        <v>8271</v>
      </c>
      <c r="Q4028">
        <v>0</v>
      </c>
      <c r="R4028" t="e">
        <v>#DIV/0!</v>
      </c>
      <c r="S4028" t="s">
        <v>8319</v>
      </c>
      <c r="T4028" t="s">
        <v>8350</v>
      </c>
    </row>
    <row r="4029" spans="1:20" x14ac:dyDescent="0.2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v>42789.041666666672</v>
      </c>
      <c r="K4029">
        <v>1486077481</v>
      </c>
      <c r="L4029" s="10">
        <v>42768.97084490741</v>
      </c>
      <c r="M4029" t="b">
        <v>0</v>
      </c>
      <c r="N4029">
        <v>7</v>
      </c>
      <c r="O4029" t="b">
        <v>0</v>
      </c>
      <c r="P4029" t="s">
        <v>8271</v>
      </c>
      <c r="Q4029">
        <v>7.166666666666667E-2</v>
      </c>
      <c r="R4029">
        <v>30.714285714285715</v>
      </c>
      <c r="S4029" t="s">
        <v>8319</v>
      </c>
      <c r="T4029" t="s">
        <v>8350</v>
      </c>
    </row>
    <row r="4030" spans="1:20" x14ac:dyDescent="0.2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v>41795.938657407409</v>
      </c>
      <c r="K4030">
        <v>1399415500</v>
      </c>
      <c r="L4030" s="10">
        <v>41765.938657407409</v>
      </c>
      <c r="M4030" t="b">
        <v>0</v>
      </c>
      <c r="N4030">
        <v>11</v>
      </c>
      <c r="O4030" t="b">
        <v>0</v>
      </c>
      <c r="P4030" t="s">
        <v>8271</v>
      </c>
      <c r="Q4030">
        <v>0.28050000000000003</v>
      </c>
      <c r="R4030">
        <v>51</v>
      </c>
      <c r="S4030" t="s">
        <v>8319</v>
      </c>
      <c r="T4030" t="s">
        <v>8350</v>
      </c>
    </row>
    <row r="4031" spans="1:20" x14ac:dyDescent="0.2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v>42352.025115740747</v>
      </c>
      <c r="K4031">
        <v>1447461370</v>
      </c>
      <c r="L4031" s="10">
        <v>42322.025115740747</v>
      </c>
      <c r="M4031" t="b">
        <v>0</v>
      </c>
      <c r="N4031">
        <v>0</v>
      </c>
      <c r="O4031" t="b">
        <v>0</v>
      </c>
      <c r="P4031" t="s">
        <v>8271</v>
      </c>
      <c r="Q4031">
        <v>0</v>
      </c>
      <c r="R4031" t="e">
        <v>#DIV/0!</v>
      </c>
      <c r="S4031" t="s">
        <v>8319</v>
      </c>
      <c r="T4031" t="s">
        <v>8350</v>
      </c>
    </row>
    <row r="4032" spans="1:20" x14ac:dyDescent="0.2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v>42403.784027777772</v>
      </c>
      <c r="K4032">
        <v>1452008599</v>
      </c>
      <c r="L4032" s="10">
        <v>42374.655081018514</v>
      </c>
      <c r="M4032" t="b">
        <v>0</v>
      </c>
      <c r="N4032">
        <v>6</v>
      </c>
      <c r="O4032" t="b">
        <v>0</v>
      </c>
      <c r="P4032" t="s">
        <v>8271</v>
      </c>
      <c r="Q4032">
        <v>0.16</v>
      </c>
      <c r="R4032">
        <v>66.666666666666671</v>
      </c>
      <c r="S4032" t="s">
        <v>8319</v>
      </c>
      <c r="T4032" t="s">
        <v>8350</v>
      </c>
    </row>
    <row r="4033" spans="1:20" x14ac:dyDescent="0.2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v>41991.626898148148</v>
      </c>
      <c r="K4033">
        <v>1414591364</v>
      </c>
      <c r="L4033" s="10">
        <v>41941.585231481484</v>
      </c>
      <c r="M4033" t="b">
        <v>0</v>
      </c>
      <c r="N4033">
        <v>0</v>
      </c>
      <c r="O4033" t="b">
        <v>0</v>
      </c>
      <c r="P4033" t="s">
        <v>8271</v>
      </c>
      <c r="Q4033">
        <v>0</v>
      </c>
      <c r="R4033" t="e">
        <v>#DIV/0!</v>
      </c>
      <c r="S4033" t="s">
        <v>8319</v>
      </c>
      <c r="T4033" t="s">
        <v>8350</v>
      </c>
    </row>
    <row r="4034" spans="1:20" x14ac:dyDescent="0.2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v>42353.85087962963</v>
      </c>
      <c r="K4034">
        <v>1445023516</v>
      </c>
      <c r="L4034" s="10">
        <v>42293.809212962966</v>
      </c>
      <c r="M4034" t="b">
        <v>0</v>
      </c>
      <c r="N4034">
        <v>7</v>
      </c>
      <c r="O4034" t="b">
        <v>0</v>
      </c>
      <c r="P4034" t="s">
        <v>8271</v>
      </c>
      <c r="Q4034">
        <v>6.8287037037037035E-2</v>
      </c>
      <c r="R4034">
        <v>59</v>
      </c>
      <c r="S4034" t="s">
        <v>8319</v>
      </c>
      <c r="T4034" t="s">
        <v>8350</v>
      </c>
    </row>
    <row r="4035" spans="1:20" x14ac:dyDescent="0.2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v>42645.375</v>
      </c>
      <c r="K4035">
        <v>1472711224</v>
      </c>
      <c r="L4035" s="10">
        <v>42614.268796296295</v>
      </c>
      <c r="M4035" t="b">
        <v>0</v>
      </c>
      <c r="N4035">
        <v>94</v>
      </c>
      <c r="O4035" t="b">
        <v>0</v>
      </c>
      <c r="P4035" t="s">
        <v>8271</v>
      </c>
      <c r="Q4035">
        <v>0.25698702928870293</v>
      </c>
      <c r="R4035">
        <v>65.340319148936175</v>
      </c>
      <c r="S4035" t="s">
        <v>8319</v>
      </c>
      <c r="T4035" t="s">
        <v>8350</v>
      </c>
    </row>
    <row r="4036" spans="1:20" x14ac:dyDescent="0.2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v>42097.905671296292</v>
      </c>
      <c r="K4036">
        <v>1425509050</v>
      </c>
      <c r="L4036" s="10">
        <v>42067.947337962964</v>
      </c>
      <c r="M4036" t="b">
        <v>0</v>
      </c>
      <c r="N4036">
        <v>2</v>
      </c>
      <c r="O4036" t="b">
        <v>0</v>
      </c>
      <c r="P4036" t="s">
        <v>8271</v>
      </c>
      <c r="Q4036">
        <v>1.4814814814814815E-2</v>
      </c>
      <c r="R4036">
        <v>100</v>
      </c>
      <c r="S4036" t="s">
        <v>8319</v>
      </c>
      <c r="T4036" t="s">
        <v>8350</v>
      </c>
    </row>
    <row r="4037" spans="1:20" x14ac:dyDescent="0.2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v>41933.882951388885</v>
      </c>
      <c r="K4037">
        <v>1411333887</v>
      </c>
      <c r="L4037" s="10">
        <v>41903.882951388885</v>
      </c>
      <c r="M4037" t="b">
        <v>0</v>
      </c>
      <c r="N4037">
        <v>25</v>
      </c>
      <c r="O4037" t="b">
        <v>0</v>
      </c>
      <c r="P4037" t="s">
        <v>8271</v>
      </c>
      <c r="Q4037">
        <v>0.36849999999999999</v>
      </c>
      <c r="R4037">
        <v>147.4</v>
      </c>
      <c r="S4037" t="s">
        <v>8319</v>
      </c>
      <c r="T4037" t="s">
        <v>8350</v>
      </c>
    </row>
    <row r="4038" spans="1:20" x14ac:dyDescent="0.2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v>41821.9375</v>
      </c>
      <c r="K4038">
        <v>1402784964</v>
      </c>
      <c r="L4038" s="10">
        <v>41804.937083333331</v>
      </c>
      <c r="M4038" t="b">
        <v>0</v>
      </c>
      <c r="N4038">
        <v>17</v>
      </c>
      <c r="O4038" t="b">
        <v>0</v>
      </c>
      <c r="P4038" t="s">
        <v>8271</v>
      </c>
      <c r="Q4038">
        <v>0.47049999999999997</v>
      </c>
      <c r="R4038">
        <v>166.05882352941177</v>
      </c>
      <c r="S4038" t="s">
        <v>8319</v>
      </c>
      <c r="T4038" t="s">
        <v>8350</v>
      </c>
    </row>
    <row r="4039" spans="1:20" x14ac:dyDescent="0.2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v>42514.600694444445</v>
      </c>
      <c r="K4039">
        <v>1462585315</v>
      </c>
      <c r="L4039" s="10">
        <v>42497.070775462969</v>
      </c>
      <c r="M4039" t="b">
        <v>0</v>
      </c>
      <c r="N4039">
        <v>2</v>
      </c>
      <c r="O4039" t="b">
        <v>0</v>
      </c>
      <c r="P4039" t="s">
        <v>8271</v>
      </c>
      <c r="Q4039">
        <v>0.11428571428571428</v>
      </c>
      <c r="R4039">
        <v>40</v>
      </c>
      <c r="S4039" t="s">
        <v>8319</v>
      </c>
      <c r="T4039" t="s">
        <v>8350</v>
      </c>
    </row>
    <row r="4040" spans="1:20" x14ac:dyDescent="0.2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v>41929.798726851855</v>
      </c>
      <c r="K4040">
        <v>1408389010</v>
      </c>
      <c r="L4040" s="10">
        <v>41869.798726851855</v>
      </c>
      <c r="M4040" t="b">
        <v>0</v>
      </c>
      <c r="N4040">
        <v>4</v>
      </c>
      <c r="O4040" t="b">
        <v>0</v>
      </c>
      <c r="P4040" t="s">
        <v>8271</v>
      </c>
      <c r="Q4040">
        <v>0.12039999999999999</v>
      </c>
      <c r="R4040">
        <v>75.25</v>
      </c>
      <c r="S4040" t="s">
        <v>8319</v>
      </c>
      <c r="T4040" t="s">
        <v>8350</v>
      </c>
    </row>
    <row r="4041" spans="1:20" x14ac:dyDescent="0.2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v>42339.249305555553</v>
      </c>
      <c r="K4041">
        <v>1446048367</v>
      </c>
      <c r="L4041" s="10">
        <v>42305.670914351853</v>
      </c>
      <c r="M4041" t="b">
        <v>0</v>
      </c>
      <c r="N4041">
        <v>5</v>
      </c>
      <c r="O4041" t="b">
        <v>0</v>
      </c>
      <c r="P4041" t="s">
        <v>8271</v>
      </c>
      <c r="Q4041">
        <v>0.6</v>
      </c>
      <c r="R4041">
        <v>60</v>
      </c>
      <c r="S4041" t="s">
        <v>8319</v>
      </c>
      <c r="T4041" t="s">
        <v>8350</v>
      </c>
    </row>
    <row r="4042" spans="1:20" x14ac:dyDescent="0.2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v>42203.125</v>
      </c>
      <c r="K4042">
        <v>1432100004</v>
      </c>
      <c r="L4042" s="10">
        <v>42144.231527777782</v>
      </c>
      <c r="M4042" t="b">
        <v>0</v>
      </c>
      <c r="N4042">
        <v>2</v>
      </c>
      <c r="O4042" t="b">
        <v>0</v>
      </c>
      <c r="P4042" t="s">
        <v>8271</v>
      </c>
      <c r="Q4042">
        <v>0.3125</v>
      </c>
      <c r="R4042">
        <v>1250</v>
      </c>
      <c r="S4042" t="s">
        <v>8319</v>
      </c>
      <c r="T4042" t="s">
        <v>8350</v>
      </c>
    </row>
    <row r="4043" spans="1:20" x14ac:dyDescent="0.2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v>42619.474004629628</v>
      </c>
      <c r="K4043">
        <v>1467976954</v>
      </c>
      <c r="L4043" s="10">
        <v>42559.474004629628</v>
      </c>
      <c r="M4043" t="b">
        <v>0</v>
      </c>
      <c r="N4043">
        <v>2</v>
      </c>
      <c r="O4043" t="b">
        <v>0</v>
      </c>
      <c r="P4043" t="s">
        <v>8271</v>
      </c>
      <c r="Q4043">
        <v>4.1999999999999997E-3</v>
      </c>
      <c r="R4043">
        <v>10.5</v>
      </c>
      <c r="S4043" t="s">
        <v>8319</v>
      </c>
      <c r="T4043" t="s">
        <v>8350</v>
      </c>
    </row>
    <row r="4044" spans="1:20" x14ac:dyDescent="0.2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v>42024.802777777775</v>
      </c>
      <c r="K4044">
        <v>1419213664</v>
      </c>
      <c r="L4044" s="10">
        <v>41995.084074074075</v>
      </c>
      <c r="M4044" t="b">
        <v>0</v>
      </c>
      <c r="N4044">
        <v>3</v>
      </c>
      <c r="O4044" t="b">
        <v>0</v>
      </c>
      <c r="P4044" t="s">
        <v>8271</v>
      </c>
      <c r="Q4044">
        <v>2.0999999999999999E-3</v>
      </c>
      <c r="R4044">
        <v>7</v>
      </c>
      <c r="S4044" t="s">
        <v>8319</v>
      </c>
      <c r="T4044" t="s">
        <v>8350</v>
      </c>
    </row>
    <row r="4045" spans="1:20" x14ac:dyDescent="0.2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v>41963.957465277781</v>
      </c>
      <c r="K4045">
        <v>1415228325</v>
      </c>
      <c r="L4045" s="10">
        <v>41948.957465277781</v>
      </c>
      <c r="M4045" t="b">
        <v>0</v>
      </c>
      <c r="N4045">
        <v>0</v>
      </c>
      <c r="O4045" t="b">
        <v>0</v>
      </c>
      <c r="P4045" t="s">
        <v>8271</v>
      </c>
      <c r="Q4045">
        <v>0</v>
      </c>
      <c r="R4045" t="e">
        <v>#DIV/0!</v>
      </c>
      <c r="S4045" t="s">
        <v>8319</v>
      </c>
      <c r="T4045" t="s">
        <v>8350</v>
      </c>
    </row>
    <row r="4046" spans="1:20" x14ac:dyDescent="0.2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v>42104.208333333328</v>
      </c>
      <c r="K4046">
        <v>1426050982</v>
      </c>
      <c r="L4046" s="10">
        <v>42074.219699074078</v>
      </c>
      <c r="M4046" t="b">
        <v>0</v>
      </c>
      <c r="N4046">
        <v>4</v>
      </c>
      <c r="O4046" t="b">
        <v>0</v>
      </c>
      <c r="P4046" t="s">
        <v>8271</v>
      </c>
      <c r="Q4046">
        <v>0.375</v>
      </c>
      <c r="R4046">
        <v>56.25</v>
      </c>
      <c r="S4046" t="s">
        <v>8319</v>
      </c>
      <c r="T4046" t="s">
        <v>8350</v>
      </c>
    </row>
    <row r="4047" spans="1:20" x14ac:dyDescent="0.2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v>41872.201261574075</v>
      </c>
      <c r="K4047">
        <v>1406004589</v>
      </c>
      <c r="L4047" s="10">
        <v>41842.201261574075</v>
      </c>
      <c r="M4047" t="b">
        <v>0</v>
      </c>
      <c r="N4047">
        <v>1</v>
      </c>
      <c r="O4047" t="b">
        <v>0</v>
      </c>
      <c r="P4047" t="s">
        <v>8271</v>
      </c>
      <c r="Q4047">
        <v>2.0000000000000001E-4</v>
      </c>
      <c r="R4047">
        <v>1</v>
      </c>
      <c r="S4047" t="s">
        <v>8319</v>
      </c>
      <c r="T4047" t="s">
        <v>8350</v>
      </c>
    </row>
    <row r="4048" spans="1:20" x14ac:dyDescent="0.2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v>41934.650578703702</v>
      </c>
      <c r="K4048">
        <v>1411400210</v>
      </c>
      <c r="L4048" s="10">
        <v>41904.650578703702</v>
      </c>
      <c r="M4048" t="b">
        <v>0</v>
      </c>
      <c r="N4048">
        <v>12</v>
      </c>
      <c r="O4048" t="b">
        <v>0</v>
      </c>
      <c r="P4048" t="s">
        <v>8271</v>
      </c>
      <c r="Q4048">
        <v>8.2142857142857142E-2</v>
      </c>
      <c r="R4048">
        <v>38.333333333333336</v>
      </c>
      <c r="S4048" t="s">
        <v>8319</v>
      </c>
      <c r="T4048" t="s">
        <v>8350</v>
      </c>
    </row>
    <row r="4049" spans="1:20" x14ac:dyDescent="0.2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v>42015.041666666672</v>
      </c>
      <c r="K4049">
        <v>1418862743</v>
      </c>
      <c r="L4049" s="10">
        <v>41991.022488425922</v>
      </c>
      <c r="M4049" t="b">
        <v>0</v>
      </c>
      <c r="N4049">
        <v>4</v>
      </c>
      <c r="O4049" t="b">
        <v>0</v>
      </c>
      <c r="P4049" t="s">
        <v>8271</v>
      </c>
      <c r="Q4049">
        <v>2.1999999999999999E-2</v>
      </c>
      <c r="R4049">
        <v>27.5</v>
      </c>
      <c r="S4049" t="s">
        <v>8319</v>
      </c>
      <c r="T4049" t="s">
        <v>8350</v>
      </c>
    </row>
    <row r="4050" spans="1:20" x14ac:dyDescent="0.2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v>42471.467442129629</v>
      </c>
      <c r="K4050">
        <v>1457352787</v>
      </c>
      <c r="L4050" s="10">
        <v>42436.509108796294</v>
      </c>
      <c r="M4050" t="b">
        <v>0</v>
      </c>
      <c r="N4050">
        <v>91</v>
      </c>
      <c r="O4050" t="b">
        <v>0</v>
      </c>
      <c r="P4050" t="s">
        <v>8271</v>
      </c>
      <c r="Q4050">
        <v>0.17652941176470588</v>
      </c>
      <c r="R4050">
        <v>32.978021978021978</v>
      </c>
      <c r="S4050" t="s">
        <v>8319</v>
      </c>
      <c r="T4050" t="s">
        <v>8350</v>
      </c>
    </row>
    <row r="4051" spans="1:20" x14ac:dyDescent="0.2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v>42199.958506944444</v>
      </c>
      <c r="K4051">
        <v>1434322815</v>
      </c>
      <c r="L4051" s="10">
        <v>42169.958506944444</v>
      </c>
      <c r="M4051" t="b">
        <v>0</v>
      </c>
      <c r="N4051">
        <v>1</v>
      </c>
      <c r="O4051" t="b">
        <v>0</v>
      </c>
      <c r="P4051" t="s">
        <v>8271</v>
      </c>
      <c r="Q4051">
        <v>8.0000000000000004E-4</v>
      </c>
      <c r="R4051">
        <v>16</v>
      </c>
      <c r="S4051" t="s">
        <v>8319</v>
      </c>
      <c r="T4051" t="s">
        <v>8350</v>
      </c>
    </row>
    <row r="4052" spans="1:20" x14ac:dyDescent="0.2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v>41935.636469907404</v>
      </c>
      <c r="K4052">
        <v>1411485391</v>
      </c>
      <c r="L4052" s="10">
        <v>41905.636469907404</v>
      </c>
      <c r="M4052" t="b">
        <v>0</v>
      </c>
      <c r="N4052">
        <v>1</v>
      </c>
      <c r="O4052" t="b">
        <v>0</v>
      </c>
      <c r="P4052" t="s">
        <v>8271</v>
      </c>
      <c r="Q4052">
        <v>6.6666666666666664E-4</v>
      </c>
      <c r="R4052">
        <v>1</v>
      </c>
      <c r="S4052" t="s">
        <v>8319</v>
      </c>
      <c r="T4052" t="s">
        <v>8350</v>
      </c>
    </row>
    <row r="4053" spans="1:20" x14ac:dyDescent="0.2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v>41768.286805555559</v>
      </c>
      <c r="K4053">
        <v>1399058797</v>
      </c>
      <c r="L4053" s="10">
        <v>41761.810150462967</v>
      </c>
      <c r="M4053" t="b">
        <v>0</v>
      </c>
      <c r="N4053">
        <v>0</v>
      </c>
      <c r="O4053" t="b">
        <v>0</v>
      </c>
      <c r="P4053" t="s">
        <v>8271</v>
      </c>
      <c r="Q4053">
        <v>0</v>
      </c>
      <c r="R4053" t="e">
        <v>#DIV/0!</v>
      </c>
      <c r="S4053" t="s">
        <v>8319</v>
      </c>
      <c r="T4053" t="s">
        <v>8350</v>
      </c>
    </row>
    <row r="4054" spans="1:20" x14ac:dyDescent="0.2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v>41925.878657407404</v>
      </c>
      <c r="K4054">
        <v>1408050316</v>
      </c>
      <c r="L4054" s="10">
        <v>41865.878657407404</v>
      </c>
      <c r="M4054" t="b">
        <v>0</v>
      </c>
      <c r="N4054">
        <v>13</v>
      </c>
      <c r="O4054" t="b">
        <v>0</v>
      </c>
      <c r="P4054" t="s">
        <v>8271</v>
      </c>
      <c r="Q4054">
        <v>0.37533333333333335</v>
      </c>
      <c r="R4054">
        <v>86.615384615384613</v>
      </c>
      <c r="S4054" t="s">
        <v>8319</v>
      </c>
      <c r="T4054" t="s">
        <v>8350</v>
      </c>
    </row>
    <row r="4055" spans="1:20" x14ac:dyDescent="0.2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v>41958.833333333328</v>
      </c>
      <c r="K4055">
        <v>1413477228</v>
      </c>
      <c r="L4055" s="10">
        <v>41928.690138888887</v>
      </c>
      <c r="M4055" t="b">
        <v>0</v>
      </c>
      <c r="N4055">
        <v>2</v>
      </c>
      <c r="O4055" t="b">
        <v>0</v>
      </c>
      <c r="P4055" t="s">
        <v>8271</v>
      </c>
      <c r="Q4055">
        <v>0.22</v>
      </c>
      <c r="R4055">
        <v>55</v>
      </c>
      <c r="S4055" t="s">
        <v>8319</v>
      </c>
      <c r="T4055" t="s">
        <v>8350</v>
      </c>
    </row>
    <row r="4056" spans="1:20" x14ac:dyDescent="0.2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v>42644.166666666672</v>
      </c>
      <c r="K4056">
        <v>1472674285</v>
      </c>
      <c r="L4056" s="10">
        <v>42613.841261574074</v>
      </c>
      <c r="M4056" t="b">
        <v>0</v>
      </c>
      <c r="N4056">
        <v>0</v>
      </c>
      <c r="O4056" t="b">
        <v>0</v>
      </c>
      <c r="P4056" t="s">
        <v>8271</v>
      </c>
      <c r="Q4056">
        <v>0</v>
      </c>
      <c r="R4056" t="e">
        <v>#DIV/0!</v>
      </c>
      <c r="S4056" t="s">
        <v>8319</v>
      </c>
      <c r="T4056" t="s">
        <v>8350</v>
      </c>
    </row>
    <row r="4057" spans="1:20" x14ac:dyDescent="0.2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v>41809.648506944446</v>
      </c>
      <c r="K4057">
        <v>1400600031</v>
      </c>
      <c r="L4057" s="10">
        <v>41779.648506944446</v>
      </c>
      <c r="M4057" t="b">
        <v>0</v>
      </c>
      <c r="N4057">
        <v>21</v>
      </c>
      <c r="O4057" t="b">
        <v>0</v>
      </c>
      <c r="P4057" t="s">
        <v>8271</v>
      </c>
      <c r="Q4057">
        <v>0.1762</v>
      </c>
      <c r="R4057">
        <v>41.952380952380949</v>
      </c>
      <c r="S4057" t="s">
        <v>8319</v>
      </c>
      <c r="T4057" t="s">
        <v>8350</v>
      </c>
    </row>
    <row r="4058" spans="1:20" x14ac:dyDescent="0.2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v>42554.832638888889</v>
      </c>
      <c r="K4058">
        <v>1465856639</v>
      </c>
      <c r="L4058" s="10">
        <v>42534.933321759265</v>
      </c>
      <c r="M4058" t="b">
        <v>0</v>
      </c>
      <c r="N4058">
        <v>9</v>
      </c>
      <c r="O4058" t="b">
        <v>0</v>
      </c>
      <c r="P4058" t="s">
        <v>8271</v>
      </c>
      <c r="Q4058">
        <v>0.53</v>
      </c>
      <c r="R4058">
        <v>88.333333333333329</v>
      </c>
      <c r="S4058" t="s">
        <v>8319</v>
      </c>
      <c r="T4058" t="s">
        <v>8350</v>
      </c>
    </row>
    <row r="4059" spans="1:20" x14ac:dyDescent="0.2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v>42333.958333333328</v>
      </c>
      <c r="K4059">
        <v>1446506080</v>
      </c>
      <c r="L4059" s="10">
        <v>42310.968518518523</v>
      </c>
      <c r="M4059" t="b">
        <v>0</v>
      </c>
      <c r="N4059">
        <v>6</v>
      </c>
      <c r="O4059" t="b">
        <v>0</v>
      </c>
      <c r="P4059" t="s">
        <v>8271</v>
      </c>
      <c r="Q4059">
        <v>0.22142857142857142</v>
      </c>
      <c r="R4059">
        <v>129.16666666666666</v>
      </c>
      <c r="S4059" t="s">
        <v>8319</v>
      </c>
      <c r="T4059" t="s">
        <v>8350</v>
      </c>
    </row>
    <row r="4060" spans="1:20" x14ac:dyDescent="0.2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v>42461.165972222225</v>
      </c>
      <c r="K4060">
        <v>1458178044</v>
      </c>
      <c r="L4060" s="10">
        <v>42446.060694444444</v>
      </c>
      <c r="M4060" t="b">
        <v>0</v>
      </c>
      <c r="N4060">
        <v>4</v>
      </c>
      <c r="O4060" t="b">
        <v>0</v>
      </c>
      <c r="P4060" t="s">
        <v>8271</v>
      </c>
      <c r="Q4060">
        <v>2.5333333333333333E-2</v>
      </c>
      <c r="R4060">
        <v>23.75</v>
      </c>
      <c r="S4060" t="s">
        <v>8319</v>
      </c>
      <c r="T4060" t="s">
        <v>8350</v>
      </c>
    </row>
    <row r="4061" spans="1:20" x14ac:dyDescent="0.2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v>41898.125</v>
      </c>
      <c r="K4061">
        <v>1408116152</v>
      </c>
      <c r="L4061" s="10">
        <v>41866.640648148146</v>
      </c>
      <c r="M4061" t="b">
        <v>0</v>
      </c>
      <c r="N4061">
        <v>7</v>
      </c>
      <c r="O4061" t="b">
        <v>0</v>
      </c>
      <c r="P4061" t="s">
        <v>8271</v>
      </c>
      <c r="Q4061">
        <v>2.5000000000000001E-2</v>
      </c>
      <c r="R4061">
        <v>35.714285714285715</v>
      </c>
      <c r="S4061" t="s">
        <v>8319</v>
      </c>
      <c r="T4061" t="s">
        <v>8350</v>
      </c>
    </row>
    <row r="4062" spans="1:20" x14ac:dyDescent="0.2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v>41813.666666666664</v>
      </c>
      <c r="K4062">
        <v>1400604056</v>
      </c>
      <c r="L4062" s="10">
        <v>41779.695092592592</v>
      </c>
      <c r="M4062" t="b">
        <v>0</v>
      </c>
      <c r="N4062">
        <v>5</v>
      </c>
      <c r="O4062" t="b">
        <v>0</v>
      </c>
      <c r="P4062" t="s">
        <v>8271</v>
      </c>
      <c r="Q4062">
        <v>2.8500000000000001E-2</v>
      </c>
      <c r="R4062">
        <v>57</v>
      </c>
      <c r="S4062" t="s">
        <v>8319</v>
      </c>
      <c r="T4062" t="s">
        <v>8350</v>
      </c>
    </row>
    <row r="4063" spans="1:20" x14ac:dyDescent="0.2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v>42481.099803240737</v>
      </c>
      <c r="K4063">
        <v>1456025023</v>
      </c>
      <c r="L4063" s="10">
        <v>42421.141469907408</v>
      </c>
      <c r="M4063" t="b">
        <v>0</v>
      </c>
      <c r="N4063">
        <v>0</v>
      </c>
      <c r="O4063" t="b">
        <v>0</v>
      </c>
      <c r="P4063" t="s">
        <v>8271</v>
      </c>
      <c r="Q4063">
        <v>0</v>
      </c>
      <c r="R4063" t="e">
        <v>#DIV/0!</v>
      </c>
      <c r="S4063" t="s">
        <v>8319</v>
      </c>
      <c r="T4063" t="s">
        <v>8350</v>
      </c>
    </row>
    <row r="4064" spans="1:20" x14ac:dyDescent="0.2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v>42553.739212962959</v>
      </c>
      <c r="K4064">
        <v>1464889468</v>
      </c>
      <c r="L4064" s="10">
        <v>42523.739212962959</v>
      </c>
      <c r="M4064" t="b">
        <v>0</v>
      </c>
      <c r="N4064">
        <v>3</v>
      </c>
      <c r="O4064" t="b">
        <v>0</v>
      </c>
      <c r="P4064" t="s">
        <v>8271</v>
      </c>
      <c r="Q4064">
        <v>2.4500000000000001E-2</v>
      </c>
      <c r="R4064">
        <v>163.33333333333334</v>
      </c>
      <c r="S4064" t="s">
        <v>8319</v>
      </c>
      <c r="T4064" t="s">
        <v>8350</v>
      </c>
    </row>
    <row r="4065" spans="1:20" x14ac:dyDescent="0.2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v>41817.681527777779</v>
      </c>
      <c r="K4065">
        <v>1401294084</v>
      </c>
      <c r="L4065" s="10">
        <v>41787.681527777779</v>
      </c>
      <c r="M4065" t="b">
        <v>0</v>
      </c>
      <c r="N4065">
        <v>9</v>
      </c>
      <c r="O4065" t="b">
        <v>0</v>
      </c>
      <c r="P4065" t="s">
        <v>8271</v>
      </c>
      <c r="Q4065">
        <v>1.4210526315789474E-2</v>
      </c>
      <c r="R4065">
        <v>15</v>
      </c>
      <c r="S4065" t="s">
        <v>8319</v>
      </c>
      <c r="T4065" t="s">
        <v>8350</v>
      </c>
    </row>
    <row r="4066" spans="1:20" x14ac:dyDescent="0.2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v>42123.588263888887</v>
      </c>
      <c r="K4066">
        <v>1427724426</v>
      </c>
      <c r="L4066" s="10">
        <v>42093.588263888887</v>
      </c>
      <c r="M4066" t="b">
        <v>0</v>
      </c>
      <c r="N4066">
        <v>6</v>
      </c>
      <c r="O4066" t="b">
        <v>0</v>
      </c>
      <c r="P4066" t="s">
        <v>8271</v>
      </c>
      <c r="Q4066">
        <v>0.1925</v>
      </c>
      <c r="R4066">
        <v>64.166666666666671</v>
      </c>
      <c r="S4066" t="s">
        <v>8319</v>
      </c>
      <c r="T4066" t="s">
        <v>8350</v>
      </c>
    </row>
    <row r="4067" spans="1:20" x14ac:dyDescent="0.2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v>41863.951516203706</v>
      </c>
      <c r="K4067">
        <v>1405291811</v>
      </c>
      <c r="L4067" s="10">
        <v>41833.951516203706</v>
      </c>
      <c r="M4067" t="b">
        <v>0</v>
      </c>
      <c r="N4067">
        <v>4</v>
      </c>
      <c r="O4067" t="b">
        <v>0</v>
      </c>
      <c r="P4067" t="s">
        <v>8271</v>
      </c>
      <c r="Q4067">
        <v>6.7499999999999999E-3</v>
      </c>
      <c r="R4067">
        <v>6.75</v>
      </c>
      <c r="S4067" t="s">
        <v>8319</v>
      </c>
      <c r="T4067" t="s">
        <v>8350</v>
      </c>
    </row>
    <row r="4068" spans="1:20" x14ac:dyDescent="0.2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v>42509.039212962962</v>
      </c>
      <c r="K4068">
        <v>1461027388</v>
      </c>
      <c r="L4068" s="10">
        <v>42479.039212962962</v>
      </c>
      <c r="M4068" t="b">
        <v>0</v>
      </c>
      <c r="N4068">
        <v>1</v>
      </c>
      <c r="O4068" t="b">
        <v>0</v>
      </c>
      <c r="P4068" t="s">
        <v>8271</v>
      </c>
      <c r="Q4068">
        <v>1.6666666666666668E-3</v>
      </c>
      <c r="R4068">
        <v>25</v>
      </c>
      <c r="S4068" t="s">
        <v>8319</v>
      </c>
      <c r="T4068" t="s">
        <v>8350</v>
      </c>
    </row>
    <row r="4069" spans="1:20" x14ac:dyDescent="0.2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v>42275.117476851854</v>
      </c>
      <c r="K4069">
        <v>1439952550</v>
      </c>
      <c r="L4069" s="10">
        <v>42235.117476851854</v>
      </c>
      <c r="M4069" t="b">
        <v>0</v>
      </c>
      <c r="N4069">
        <v>17</v>
      </c>
      <c r="O4069" t="b">
        <v>0</v>
      </c>
      <c r="P4069" t="s">
        <v>8271</v>
      </c>
      <c r="Q4069">
        <v>0.60899999999999999</v>
      </c>
      <c r="R4069">
        <v>179.11764705882354</v>
      </c>
      <c r="S4069" t="s">
        <v>8319</v>
      </c>
      <c r="T4069" t="s">
        <v>8350</v>
      </c>
    </row>
    <row r="4070" spans="1:20" x14ac:dyDescent="0.2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v>42748.961805555555</v>
      </c>
      <c r="K4070">
        <v>1481756855</v>
      </c>
      <c r="L4070" s="10">
        <v>42718.963599537034</v>
      </c>
      <c r="M4070" t="b">
        <v>0</v>
      </c>
      <c r="N4070">
        <v>1</v>
      </c>
      <c r="O4070" t="b">
        <v>0</v>
      </c>
      <c r="P4070" t="s">
        <v>8271</v>
      </c>
      <c r="Q4070">
        <v>0.01</v>
      </c>
      <c r="R4070">
        <v>34.950000000000003</v>
      </c>
      <c r="S4070" t="s">
        <v>8319</v>
      </c>
      <c r="T4070" t="s">
        <v>8350</v>
      </c>
    </row>
    <row r="4071" spans="1:20" x14ac:dyDescent="0.2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v>42063.5</v>
      </c>
      <c r="K4071">
        <v>1421596356</v>
      </c>
      <c r="L4071" s="10">
        <v>42022.661527777775</v>
      </c>
      <c r="M4071" t="b">
        <v>0</v>
      </c>
      <c r="N4071">
        <v>13</v>
      </c>
      <c r="O4071" t="b">
        <v>0</v>
      </c>
      <c r="P4071" t="s">
        <v>8271</v>
      </c>
      <c r="Q4071">
        <v>0.34399999999999997</v>
      </c>
      <c r="R4071">
        <v>33.07692307692308</v>
      </c>
      <c r="S4071" t="s">
        <v>8319</v>
      </c>
      <c r="T4071" t="s">
        <v>8350</v>
      </c>
    </row>
    <row r="4072" spans="1:20" x14ac:dyDescent="0.2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v>42064.125</v>
      </c>
      <c r="K4072">
        <v>1422374420</v>
      </c>
      <c r="L4072" s="10">
        <v>42031.666898148149</v>
      </c>
      <c r="M4072" t="b">
        <v>0</v>
      </c>
      <c r="N4072">
        <v>6</v>
      </c>
      <c r="O4072" t="b">
        <v>0</v>
      </c>
      <c r="P4072" t="s">
        <v>8271</v>
      </c>
      <c r="Q4072">
        <v>0.16500000000000001</v>
      </c>
      <c r="R4072">
        <v>27.5</v>
      </c>
      <c r="S4072" t="s">
        <v>8319</v>
      </c>
      <c r="T4072" t="s">
        <v>8350</v>
      </c>
    </row>
    <row r="4073" spans="1:20" x14ac:dyDescent="0.2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v>42730.804756944446</v>
      </c>
      <c r="K4073">
        <v>1480187931</v>
      </c>
      <c r="L4073" s="10">
        <v>42700.804756944446</v>
      </c>
      <c r="M4073" t="b">
        <v>0</v>
      </c>
      <c r="N4073">
        <v>0</v>
      </c>
      <c r="O4073" t="b">
        <v>0</v>
      </c>
      <c r="P4073" t="s">
        <v>8271</v>
      </c>
      <c r="Q4073">
        <v>0</v>
      </c>
      <c r="R4073" t="e">
        <v>#DIV/0!</v>
      </c>
      <c r="S4073" t="s">
        <v>8319</v>
      </c>
      <c r="T4073" t="s">
        <v>8350</v>
      </c>
    </row>
    <row r="4074" spans="1:20" x14ac:dyDescent="0.2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v>41872.77443287037</v>
      </c>
      <c r="K4074">
        <v>1403462111</v>
      </c>
      <c r="L4074" s="10">
        <v>41812.77443287037</v>
      </c>
      <c r="M4074" t="b">
        <v>0</v>
      </c>
      <c r="N4074">
        <v>2</v>
      </c>
      <c r="O4074" t="b">
        <v>0</v>
      </c>
      <c r="P4074" t="s">
        <v>8271</v>
      </c>
      <c r="Q4074">
        <v>4.0000000000000001E-3</v>
      </c>
      <c r="R4074">
        <v>2</v>
      </c>
      <c r="S4074" t="s">
        <v>8319</v>
      </c>
      <c r="T4074" t="s">
        <v>8350</v>
      </c>
    </row>
    <row r="4075" spans="1:20" x14ac:dyDescent="0.2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v>42133.166666666672</v>
      </c>
      <c r="K4075">
        <v>1426407426</v>
      </c>
      <c r="L4075" s="10">
        <v>42078.34520833334</v>
      </c>
      <c r="M4075" t="b">
        <v>0</v>
      </c>
      <c r="N4075">
        <v>2</v>
      </c>
      <c r="O4075" t="b">
        <v>0</v>
      </c>
      <c r="P4075" t="s">
        <v>8271</v>
      </c>
      <c r="Q4075">
        <v>1.0571428571428572E-2</v>
      </c>
      <c r="R4075">
        <v>18.5</v>
      </c>
      <c r="S4075" t="s">
        <v>8319</v>
      </c>
      <c r="T4075" t="s">
        <v>8350</v>
      </c>
    </row>
    <row r="4076" spans="1:20" x14ac:dyDescent="0.2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v>42313.594618055555</v>
      </c>
      <c r="K4076">
        <v>1444137375</v>
      </c>
      <c r="L4076" s="10">
        <v>42283.552951388891</v>
      </c>
      <c r="M4076" t="b">
        <v>0</v>
      </c>
      <c r="N4076">
        <v>21</v>
      </c>
      <c r="O4076" t="b">
        <v>0</v>
      </c>
      <c r="P4076" t="s">
        <v>8271</v>
      </c>
      <c r="Q4076">
        <v>0.26727272727272727</v>
      </c>
      <c r="R4076">
        <v>35</v>
      </c>
      <c r="S4076" t="s">
        <v>8319</v>
      </c>
      <c r="T4076" t="s">
        <v>8350</v>
      </c>
    </row>
    <row r="4077" spans="1:20" x14ac:dyDescent="0.2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v>41820.727777777778</v>
      </c>
      <c r="K4077">
        <v>1400547969</v>
      </c>
      <c r="L4077" s="10">
        <v>41779.045937499999</v>
      </c>
      <c r="M4077" t="b">
        <v>0</v>
      </c>
      <c r="N4077">
        <v>13</v>
      </c>
      <c r="O4077" t="b">
        <v>0</v>
      </c>
      <c r="P4077" t="s">
        <v>8271</v>
      </c>
      <c r="Q4077">
        <v>0.28799999999999998</v>
      </c>
      <c r="R4077">
        <v>44.307692307692307</v>
      </c>
      <c r="S4077" t="s">
        <v>8319</v>
      </c>
      <c r="T4077" t="s">
        <v>8350</v>
      </c>
    </row>
    <row r="4078" spans="1:20" x14ac:dyDescent="0.2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v>41933.82708333333</v>
      </c>
      <c r="K4078">
        <v>1411499149</v>
      </c>
      <c r="L4078" s="10">
        <v>41905.795706018522</v>
      </c>
      <c r="M4078" t="b">
        <v>0</v>
      </c>
      <c r="N4078">
        <v>0</v>
      </c>
      <c r="O4078" t="b">
        <v>0</v>
      </c>
      <c r="P4078" t="s">
        <v>8271</v>
      </c>
      <c r="Q4078">
        <v>0</v>
      </c>
      <c r="R4078" t="e">
        <v>#DIV/0!</v>
      </c>
      <c r="S4078" t="s">
        <v>8319</v>
      </c>
      <c r="T4078" t="s">
        <v>8350</v>
      </c>
    </row>
    <row r="4079" spans="1:20" x14ac:dyDescent="0.2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v>42725.7105787037</v>
      </c>
      <c r="K4079">
        <v>1479747794</v>
      </c>
      <c r="L4079" s="10">
        <v>42695.7105787037</v>
      </c>
      <c r="M4079" t="b">
        <v>0</v>
      </c>
      <c r="N4079">
        <v>6</v>
      </c>
      <c r="O4079" t="b">
        <v>0</v>
      </c>
      <c r="P4079" t="s">
        <v>8271</v>
      </c>
      <c r="Q4079">
        <v>8.8999999999999996E-2</v>
      </c>
      <c r="R4079">
        <v>222.5</v>
      </c>
      <c r="S4079" t="s">
        <v>8319</v>
      </c>
      <c r="T4079" t="s">
        <v>8350</v>
      </c>
    </row>
    <row r="4080" spans="1:20" x14ac:dyDescent="0.2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v>42762.787523148145</v>
      </c>
      <c r="K4080">
        <v>1482951242</v>
      </c>
      <c r="L4080" s="10">
        <v>42732.787523148145</v>
      </c>
      <c r="M4080" t="b">
        <v>0</v>
      </c>
      <c r="N4080">
        <v>0</v>
      </c>
      <c r="O4080" t="b">
        <v>0</v>
      </c>
      <c r="P4080" t="s">
        <v>8271</v>
      </c>
      <c r="Q4080">
        <v>0</v>
      </c>
      <c r="R4080" t="e">
        <v>#DIV/0!</v>
      </c>
      <c r="S4080" t="s">
        <v>8319</v>
      </c>
      <c r="T4080" t="s">
        <v>8350</v>
      </c>
    </row>
    <row r="4081" spans="1:20" x14ac:dyDescent="0.2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v>42540.938900462963</v>
      </c>
      <c r="K4081">
        <v>1463783521</v>
      </c>
      <c r="L4081" s="10">
        <v>42510.938900462963</v>
      </c>
      <c r="M4081" t="b">
        <v>0</v>
      </c>
      <c r="N4081">
        <v>1</v>
      </c>
      <c r="O4081" t="b">
        <v>0</v>
      </c>
      <c r="P4081" t="s">
        <v>8271</v>
      </c>
      <c r="Q4081">
        <v>1.6666666666666668E-3</v>
      </c>
      <c r="R4081">
        <v>5</v>
      </c>
      <c r="S4081" t="s">
        <v>8319</v>
      </c>
      <c r="T4081" t="s">
        <v>8350</v>
      </c>
    </row>
    <row r="4082" spans="1:20" x14ac:dyDescent="0.2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v>42535.787500000006</v>
      </c>
      <c r="K4082">
        <v>1463849116</v>
      </c>
      <c r="L4082" s="10">
        <v>42511.698101851856</v>
      </c>
      <c r="M4082" t="b">
        <v>0</v>
      </c>
      <c r="N4082">
        <v>0</v>
      </c>
      <c r="O4082" t="b">
        <v>0</v>
      </c>
      <c r="P4082" t="s">
        <v>8271</v>
      </c>
      <c r="Q4082">
        <v>0</v>
      </c>
      <c r="R4082" t="e">
        <v>#DIV/0!</v>
      </c>
      <c r="S4082" t="s">
        <v>8319</v>
      </c>
      <c r="T4082" t="s">
        <v>8350</v>
      </c>
    </row>
    <row r="4083" spans="1:20" x14ac:dyDescent="0.2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v>42071.539641203708</v>
      </c>
      <c r="K4083">
        <v>1423231025</v>
      </c>
      <c r="L4083" s="10">
        <v>42041.581307870365</v>
      </c>
      <c r="M4083" t="b">
        <v>0</v>
      </c>
      <c r="N4083">
        <v>12</v>
      </c>
      <c r="O4083" t="b">
        <v>0</v>
      </c>
      <c r="P4083" t="s">
        <v>8271</v>
      </c>
      <c r="Q4083">
        <v>0.15737410071942445</v>
      </c>
      <c r="R4083">
        <v>29.166666666666668</v>
      </c>
      <c r="S4083" t="s">
        <v>8319</v>
      </c>
      <c r="T4083" t="s">
        <v>8350</v>
      </c>
    </row>
    <row r="4084" spans="1:20" x14ac:dyDescent="0.2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v>42322.958333333328</v>
      </c>
      <c r="K4084">
        <v>1446179553</v>
      </c>
      <c r="L4084" s="10">
        <v>42307.189270833333</v>
      </c>
      <c r="M4084" t="b">
        <v>0</v>
      </c>
      <c r="N4084">
        <v>2</v>
      </c>
      <c r="O4084" t="b">
        <v>0</v>
      </c>
      <c r="P4084" t="s">
        <v>8271</v>
      </c>
      <c r="Q4084">
        <v>0.02</v>
      </c>
      <c r="R4084">
        <v>1.5</v>
      </c>
      <c r="S4084" t="s">
        <v>8319</v>
      </c>
      <c r="T4084" t="s">
        <v>8350</v>
      </c>
    </row>
    <row r="4085" spans="1:20" x14ac:dyDescent="0.2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v>42383.761759259258</v>
      </c>
      <c r="K4085">
        <v>1450203416</v>
      </c>
      <c r="L4085" s="10">
        <v>42353.761759259258</v>
      </c>
      <c r="M4085" t="b">
        <v>0</v>
      </c>
      <c r="N4085">
        <v>6</v>
      </c>
      <c r="O4085" t="b">
        <v>0</v>
      </c>
      <c r="P4085" t="s">
        <v>8271</v>
      </c>
      <c r="Q4085">
        <v>0.21685714285714286</v>
      </c>
      <c r="R4085">
        <v>126.5</v>
      </c>
      <c r="S4085" t="s">
        <v>8319</v>
      </c>
      <c r="T4085" t="s">
        <v>8350</v>
      </c>
    </row>
    <row r="4086" spans="1:20" x14ac:dyDescent="0.2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v>42652.436412037037</v>
      </c>
      <c r="K4086">
        <v>1473416906</v>
      </c>
      <c r="L4086" s="10">
        <v>42622.436412037037</v>
      </c>
      <c r="M4086" t="b">
        <v>0</v>
      </c>
      <c r="N4086">
        <v>1</v>
      </c>
      <c r="O4086" t="b">
        <v>0</v>
      </c>
      <c r="P4086" t="s">
        <v>8271</v>
      </c>
      <c r="Q4086">
        <v>3.3333333333333335E-3</v>
      </c>
      <c r="R4086">
        <v>10</v>
      </c>
      <c r="S4086" t="s">
        <v>8319</v>
      </c>
      <c r="T4086" t="s">
        <v>8350</v>
      </c>
    </row>
    <row r="4087" spans="1:20" x14ac:dyDescent="0.2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v>42087.165972222225</v>
      </c>
      <c r="K4087">
        <v>1424701775</v>
      </c>
      <c r="L4087" s="10">
        <v>42058.603877314818</v>
      </c>
      <c r="M4087" t="b">
        <v>0</v>
      </c>
      <c r="N4087">
        <v>1</v>
      </c>
      <c r="O4087" t="b">
        <v>0</v>
      </c>
      <c r="P4087" t="s">
        <v>8271</v>
      </c>
      <c r="Q4087">
        <v>2.8571428571428571E-3</v>
      </c>
      <c r="R4087">
        <v>10</v>
      </c>
      <c r="S4087" t="s">
        <v>8319</v>
      </c>
      <c r="T4087" t="s">
        <v>8350</v>
      </c>
    </row>
    <row r="4088" spans="1:20" x14ac:dyDescent="0.2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v>42329.166666666672</v>
      </c>
      <c r="K4088">
        <v>1445985299</v>
      </c>
      <c r="L4088" s="10">
        <v>42304.940960648149</v>
      </c>
      <c r="M4088" t="b">
        <v>0</v>
      </c>
      <c r="N4088">
        <v>5</v>
      </c>
      <c r="O4088" t="b">
        <v>0</v>
      </c>
      <c r="P4088" t="s">
        <v>8271</v>
      </c>
      <c r="Q4088">
        <v>4.7E-2</v>
      </c>
      <c r="R4088">
        <v>9.4</v>
      </c>
      <c r="S4088" t="s">
        <v>8319</v>
      </c>
      <c r="T4088" t="s">
        <v>8350</v>
      </c>
    </row>
    <row r="4089" spans="1:20" x14ac:dyDescent="0.2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v>42568.742893518516</v>
      </c>
      <c r="K4089">
        <v>1466185786</v>
      </c>
      <c r="L4089" s="10">
        <v>42538.742893518516</v>
      </c>
      <c r="M4089" t="b">
        <v>0</v>
      </c>
      <c r="N4089">
        <v>0</v>
      </c>
      <c r="O4089" t="b">
        <v>0</v>
      </c>
      <c r="P4089" t="s">
        <v>8271</v>
      </c>
      <c r="Q4089">
        <v>0</v>
      </c>
      <c r="R4089" t="e">
        <v>#DIV/0!</v>
      </c>
      <c r="S4089" t="s">
        <v>8319</v>
      </c>
      <c r="T4089" t="s">
        <v>8350</v>
      </c>
    </row>
    <row r="4090" spans="1:20" x14ac:dyDescent="0.2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v>42020.434722222228</v>
      </c>
      <c r="K4090">
        <v>1418827324</v>
      </c>
      <c r="L4090" s="10">
        <v>41990.612546296295</v>
      </c>
      <c r="M4090" t="b">
        <v>0</v>
      </c>
      <c r="N4090">
        <v>3</v>
      </c>
      <c r="O4090" t="b">
        <v>0</v>
      </c>
      <c r="P4090" t="s">
        <v>8271</v>
      </c>
      <c r="Q4090">
        <v>0.108</v>
      </c>
      <c r="R4090">
        <v>72</v>
      </c>
      <c r="S4090" t="s">
        <v>8319</v>
      </c>
      <c r="T4090" t="s">
        <v>8350</v>
      </c>
    </row>
    <row r="4091" spans="1:20" x14ac:dyDescent="0.2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v>42155.732638888891</v>
      </c>
      <c r="K4091">
        <v>1430242488</v>
      </c>
      <c r="L4091" s="10">
        <v>42122.732499999998</v>
      </c>
      <c r="M4091" t="b">
        <v>0</v>
      </c>
      <c r="N4091">
        <v>8</v>
      </c>
      <c r="O4091" t="b">
        <v>0</v>
      </c>
      <c r="P4091" t="s">
        <v>8271</v>
      </c>
      <c r="Q4091">
        <v>4.8000000000000001E-2</v>
      </c>
      <c r="R4091">
        <v>30</v>
      </c>
      <c r="S4091" t="s">
        <v>8319</v>
      </c>
      <c r="T4091" t="s">
        <v>8350</v>
      </c>
    </row>
    <row r="4092" spans="1:20" x14ac:dyDescent="0.2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v>42223.625</v>
      </c>
      <c r="K4092">
        <v>1437754137</v>
      </c>
      <c r="L4092" s="10">
        <v>42209.67288194444</v>
      </c>
      <c r="M4092" t="b">
        <v>0</v>
      </c>
      <c r="N4092">
        <v>3</v>
      </c>
      <c r="O4092" t="b">
        <v>0</v>
      </c>
      <c r="P4092" t="s">
        <v>8271</v>
      </c>
      <c r="Q4092">
        <v>3.2000000000000001E-2</v>
      </c>
      <c r="R4092">
        <v>10.666666666666666</v>
      </c>
      <c r="S4092" t="s">
        <v>8319</v>
      </c>
      <c r="T4092" t="s">
        <v>8350</v>
      </c>
    </row>
    <row r="4093" spans="1:20" x14ac:dyDescent="0.2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v>42020.506377314814</v>
      </c>
      <c r="K4093">
        <v>1418818151</v>
      </c>
      <c r="L4093" s="10">
        <v>41990.506377314814</v>
      </c>
      <c r="M4093" t="b">
        <v>0</v>
      </c>
      <c r="N4093">
        <v>8</v>
      </c>
      <c r="O4093" t="b">
        <v>0</v>
      </c>
      <c r="P4093" t="s">
        <v>8271</v>
      </c>
      <c r="Q4093">
        <v>0.1275</v>
      </c>
      <c r="R4093">
        <v>25.5</v>
      </c>
      <c r="S4093" t="s">
        <v>8319</v>
      </c>
      <c r="T4093" t="s">
        <v>8350</v>
      </c>
    </row>
    <row r="4094" spans="1:20" x14ac:dyDescent="0.2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v>42099.153321759266</v>
      </c>
      <c r="K4094">
        <v>1423024847</v>
      </c>
      <c r="L4094" s="10">
        <v>42039.194988425923</v>
      </c>
      <c r="M4094" t="b">
        <v>0</v>
      </c>
      <c r="N4094">
        <v>1</v>
      </c>
      <c r="O4094" t="b">
        <v>0</v>
      </c>
      <c r="P4094" t="s">
        <v>8271</v>
      </c>
      <c r="Q4094">
        <v>1.8181818181818181E-4</v>
      </c>
      <c r="R4094">
        <v>20</v>
      </c>
      <c r="S4094" t="s">
        <v>8319</v>
      </c>
      <c r="T4094" t="s">
        <v>8350</v>
      </c>
    </row>
    <row r="4095" spans="1:20" x14ac:dyDescent="0.2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v>42238.815891203703</v>
      </c>
      <c r="K4095">
        <v>1435088093</v>
      </c>
      <c r="L4095" s="10">
        <v>42178.815891203703</v>
      </c>
      <c r="M4095" t="b">
        <v>0</v>
      </c>
      <c r="N4095">
        <v>4</v>
      </c>
      <c r="O4095" t="b">
        <v>0</v>
      </c>
      <c r="P4095" t="s">
        <v>8271</v>
      </c>
      <c r="Q4095">
        <v>2.4E-2</v>
      </c>
      <c r="R4095">
        <v>15</v>
      </c>
      <c r="S4095" t="s">
        <v>8319</v>
      </c>
      <c r="T4095" t="s">
        <v>8350</v>
      </c>
    </row>
    <row r="4096" spans="1:20" x14ac:dyDescent="0.2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v>41934.207638888889</v>
      </c>
      <c r="K4096">
        <v>1410141900</v>
      </c>
      <c r="L4096" s="10">
        <v>41890.086805555555</v>
      </c>
      <c r="M4096" t="b">
        <v>0</v>
      </c>
      <c r="N4096">
        <v>8</v>
      </c>
      <c r="O4096" t="b">
        <v>0</v>
      </c>
      <c r="P4096" t="s">
        <v>8271</v>
      </c>
      <c r="Q4096">
        <v>0.36499999999999999</v>
      </c>
      <c r="R4096">
        <v>91.25</v>
      </c>
      <c r="S4096" t="s">
        <v>8319</v>
      </c>
      <c r="T4096" t="s">
        <v>8350</v>
      </c>
    </row>
    <row r="4097" spans="1:20" x14ac:dyDescent="0.2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v>42723.031828703708</v>
      </c>
      <c r="K4097">
        <v>1479516350</v>
      </c>
      <c r="L4097" s="10">
        <v>42693.031828703708</v>
      </c>
      <c r="M4097" t="b">
        <v>0</v>
      </c>
      <c r="N4097">
        <v>1</v>
      </c>
      <c r="O4097" t="b">
        <v>0</v>
      </c>
      <c r="P4097" t="s">
        <v>8271</v>
      </c>
      <c r="Q4097">
        <v>2.6666666666666668E-2</v>
      </c>
      <c r="R4097">
        <v>800</v>
      </c>
      <c r="S4097" t="s">
        <v>8319</v>
      </c>
      <c r="T4097" t="s">
        <v>8350</v>
      </c>
    </row>
    <row r="4098" spans="1:20" x14ac:dyDescent="0.2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v>42794.368749999994</v>
      </c>
      <c r="K4098">
        <v>1484484219</v>
      </c>
      <c r="L4098" s="10">
        <v>42750.530312499999</v>
      </c>
      <c r="M4098" t="b">
        <v>0</v>
      </c>
      <c r="N4098">
        <v>5</v>
      </c>
      <c r="O4098" t="b">
        <v>0</v>
      </c>
      <c r="P4098" t="s">
        <v>8271</v>
      </c>
      <c r="Q4098">
        <v>0.11428571428571428</v>
      </c>
      <c r="R4098">
        <v>80</v>
      </c>
      <c r="S4098" t="s">
        <v>8319</v>
      </c>
      <c r="T4098" t="s">
        <v>8350</v>
      </c>
    </row>
    <row r="4099" spans="1:20" x14ac:dyDescent="0.2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v>42400.996527777781</v>
      </c>
      <c r="K4099">
        <v>1449431237</v>
      </c>
      <c r="L4099" s="10">
        <v>42344.824502314819</v>
      </c>
      <c r="M4099" t="b">
        <v>0</v>
      </c>
      <c r="N4099">
        <v>0</v>
      </c>
      <c r="O4099" t="b">
        <v>0</v>
      </c>
      <c r="P4099" t="s">
        <v>8271</v>
      </c>
      <c r="Q4099">
        <v>0</v>
      </c>
      <c r="R4099" t="e">
        <v>#DIV/0!</v>
      </c>
      <c r="S4099" t="s">
        <v>8319</v>
      </c>
      <c r="T4099" t="s">
        <v>8350</v>
      </c>
    </row>
    <row r="4100" spans="1:20" x14ac:dyDescent="0.2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v>42525.722187499996</v>
      </c>
      <c r="K4100">
        <v>1462468797</v>
      </c>
      <c r="L4100" s="10">
        <v>42495.722187499996</v>
      </c>
      <c r="M4100" t="b">
        <v>0</v>
      </c>
      <c r="N4100">
        <v>0</v>
      </c>
      <c r="O4100" t="b">
        <v>0</v>
      </c>
      <c r="P4100" t="s">
        <v>8271</v>
      </c>
      <c r="Q4100">
        <v>0</v>
      </c>
      <c r="R4100" t="e">
        <v>#DIV/0!</v>
      </c>
      <c r="S4100" t="s">
        <v>8319</v>
      </c>
      <c r="T4100" t="s">
        <v>8350</v>
      </c>
    </row>
    <row r="4101" spans="1:20" x14ac:dyDescent="0.2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v>42615.850381944445</v>
      </c>
      <c r="K4101">
        <v>1468959873</v>
      </c>
      <c r="L4101" s="10">
        <v>42570.850381944445</v>
      </c>
      <c r="M4101" t="b">
        <v>0</v>
      </c>
      <c r="N4101">
        <v>1</v>
      </c>
      <c r="O4101" t="b">
        <v>0</v>
      </c>
      <c r="P4101" t="s">
        <v>8271</v>
      </c>
      <c r="Q4101">
        <v>1.1111111111111112E-2</v>
      </c>
      <c r="R4101">
        <v>50</v>
      </c>
      <c r="S4101" t="s">
        <v>8319</v>
      </c>
      <c r="T4101" t="s">
        <v>8350</v>
      </c>
    </row>
    <row r="4102" spans="1:20" x14ac:dyDescent="0.2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v>41937.124884259261</v>
      </c>
      <c r="K4102">
        <v>1413341990</v>
      </c>
      <c r="L4102" s="10">
        <v>41927.124884259261</v>
      </c>
      <c r="M4102" t="b">
        <v>0</v>
      </c>
      <c r="N4102">
        <v>0</v>
      </c>
      <c r="O4102" t="b">
        <v>0</v>
      </c>
      <c r="P4102" t="s">
        <v>8271</v>
      </c>
      <c r="Q4102">
        <v>0</v>
      </c>
      <c r="R4102" t="e">
        <v>#DIV/0!</v>
      </c>
      <c r="S4102" t="s">
        <v>8319</v>
      </c>
      <c r="T4102" t="s">
        <v>8350</v>
      </c>
    </row>
    <row r="4103" spans="1:20" x14ac:dyDescent="0.2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v>42760.903726851851</v>
      </c>
      <c r="K4103">
        <v>1482788482</v>
      </c>
      <c r="L4103" s="10">
        <v>42730.903726851851</v>
      </c>
      <c r="M4103" t="b">
        <v>0</v>
      </c>
      <c r="N4103">
        <v>0</v>
      </c>
      <c r="O4103" t="b">
        <v>0</v>
      </c>
      <c r="P4103" t="s">
        <v>8271</v>
      </c>
      <c r="Q4103">
        <v>0</v>
      </c>
      <c r="R4103" t="e">
        <v>#DIV/0!</v>
      </c>
      <c r="S4103" t="s">
        <v>8319</v>
      </c>
      <c r="T4103" t="s">
        <v>8350</v>
      </c>
    </row>
    <row r="4104" spans="1:20" x14ac:dyDescent="0.2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v>42505.848067129627</v>
      </c>
      <c r="K4104">
        <v>1460751673</v>
      </c>
      <c r="L4104" s="10">
        <v>42475.848067129627</v>
      </c>
      <c r="M4104" t="b">
        <v>0</v>
      </c>
      <c r="N4104">
        <v>6</v>
      </c>
      <c r="O4104" t="b">
        <v>0</v>
      </c>
      <c r="P4104" t="s">
        <v>8271</v>
      </c>
      <c r="Q4104">
        <v>0.27400000000000002</v>
      </c>
      <c r="R4104">
        <v>22.833333333333332</v>
      </c>
      <c r="S4104" t="s">
        <v>8319</v>
      </c>
      <c r="T4104" t="s">
        <v>8350</v>
      </c>
    </row>
    <row r="4105" spans="1:20" x14ac:dyDescent="0.2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v>42242.772222222222</v>
      </c>
      <c r="K4105">
        <v>1435953566</v>
      </c>
      <c r="L4105" s="10">
        <v>42188.83293981482</v>
      </c>
      <c r="M4105" t="b">
        <v>0</v>
      </c>
      <c r="N4105">
        <v>6</v>
      </c>
      <c r="O4105" t="b">
        <v>0</v>
      </c>
      <c r="P4105" t="s">
        <v>8271</v>
      </c>
      <c r="Q4105">
        <v>0.1</v>
      </c>
      <c r="R4105">
        <v>16.666666666666668</v>
      </c>
      <c r="S4105" t="s">
        <v>8319</v>
      </c>
      <c r="T4105" t="s">
        <v>8350</v>
      </c>
    </row>
    <row r="4106" spans="1:20" x14ac:dyDescent="0.2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v>42670.278171296297</v>
      </c>
      <c r="K4106">
        <v>1474958434</v>
      </c>
      <c r="L4106" s="10">
        <v>42640.278171296297</v>
      </c>
      <c r="M4106" t="b">
        <v>0</v>
      </c>
      <c r="N4106">
        <v>14</v>
      </c>
      <c r="O4106" t="b">
        <v>0</v>
      </c>
      <c r="P4106" t="s">
        <v>8271</v>
      </c>
      <c r="Q4106">
        <v>0.21366666666666667</v>
      </c>
      <c r="R4106">
        <v>45.785714285714285</v>
      </c>
      <c r="S4106" t="s">
        <v>8319</v>
      </c>
      <c r="T4106" t="s">
        <v>8350</v>
      </c>
    </row>
    <row r="4107" spans="1:20" x14ac:dyDescent="0.2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v>42730.010520833333</v>
      </c>
      <c r="K4107">
        <v>1479860109</v>
      </c>
      <c r="L4107" s="10">
        <v>42697.010520833333</v>
      </c>
      <c r="M4107" t="b">
        <v>0</v>
      </c>
      <c r="N4107">
        <v>6</v>
      </c>
      <c r="O4107" t="b">
        <v>0</v>
      </c>
      <c r="P4107" t="s">
        <v>8271</v>
      </c>
      <c r="Q4107">
        <v>6.9696969696969702E-2</v>
      </c>
      <c r="R4107">
        <v>383.33333333333331</v>
      </c>
      <c r="S4107" t="s">
        <v>8319</v>
      </c>
      <c r="T4107" t="s">
        <v>8350</v>
      </c>
    </row>
    <row r="4108" spans="1:20" x14ac:dyDescent="0.2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v>42096.041666666672</v>
      </c>
      <c r="K4108">
        <v>1424221866</v>
      </c>
      <c r="L4108" s="10">
        <v>42053.049375000002</v>
      </c>
      <c r="M4108" t="b">
        <v>0</v>
      </c>
      <c r="N4108">
        <v>33</v>
      </c>
      <c r="O4108" t="b">
        <v>0</v>
      </c>
      <c r="P4108" t="s">
        <v>8271</v>
      </c>
      <c r="Q4108">
        <v>0.70599999999999996</v>
      </c>
      <c r="R4108">
        <v>106.96969696969697</v>
      </c>
      <c r="S4108" t="s">
        <v>8319</v>
      </c>
      <c r="T4108" t="s">
        <v>8350</v>
      </c>
    </row>
    <row r="4109" spans="1:20" x14ac:dyDescent="0.2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v>41906.916678240741</v>
      </c>
      <c r="K4109">
        <v>1409608801</v>
      </c>
      <c r="L4109" s="10">
        <v>41883.916678240741</v>
      </c>
      <c r="M4109" t="b">
        <v>0</v>
      </c>
      <c r="N4109">
        <v>4</v>
      </c>
      <c r="O4109" t="b">
        <v>0</v>
      </c>
      <c r="P4109" t="s">
        <v>8271</v>
      </c>
      <c r="Q4109">
        <v>2.0500000000000001E-2</v>
      </c>
      <c r="R4109">
        <v>10.25</v>
      </c>
      <c r="S4109" t="s">
        <v>8319</v>
      </c>
      <c r="T4109" t="s">
        <v>8350</v>
      </c>
    </row>
    <row r="4110" spans="1:20" x14ac:dyDescent="0.2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v>42797.208333333328</v>
      </c>
      <c r="K4110">
        <v>1485909937</v>
      </c>
      <c r="L4110" s="10">
        <v>42767.031678240746</v>
      </c>
      <c r="M4110" t="b">
        <v>0</v>
      </c>
      <c r="N4110">
        <v>1</v>
      </c>
      <c r="O4110" t="b">
        <v>0</v>
      </c>
      <c r="P4110" t="s">
        <v>8271</v>
      </c>
      <c r="Q4110">
        <v>1.9666666666666666E-2</v>
      </c>
      <c r="R4110">
        <v>59</v>
      </c>
      <c r="S4110" t="s">
        <v>8319</v>
      </c>
      <c r="T4110" t="s">
        <v>8350</v>
      </c>
    </row>
    <row r="4111" spans="1:20" x14ac:dyDescent="0.2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v>42337.581064814818</v>
      </c>
      <c r="K4111">
        <v>1446209804</v>
      </c>
      <c r="L4111" s="10">
        <v>42307.539398148147</v>
      </c>
      <c r="M4111" t="b">
        <v>0</v>
      </c>
      <c r="N4111">
        <v>0</v>
      </c>
      <c r="O4111" t="b">
        <v>0</v>
      </c>
      <c r="P4111" t="s">
        <v>8271</v>
      </c>
      <c r="Q4111">
        <v>0</v>
      </c>
      <c r="R4111" t="e">
        <v>#DIV/0!</v>
      </c>
      <c r="S4111" t="s">
        <v>8319</v>
      </c>
      <c r="T4111" t="s">
        <v>8350</v>
      </c>
    </row>
    <row r="4112" spans="1:20" x14ac:dyDescent="0.2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v>42572.626747685179</v>
      </c>
      <c r="K4112">
        <v>1463929351</v>
      </c>
      <c r="L4112" s="10">
        <v>42512.626747685179</v>
      </c>
      <c r="M4112" t="b">
        <v>0</v>
      </c>
      <c r="N4112">
        <v>6</v>
      </c>
      <c r="O4112" t="b">
        <v>0</v>
      </c>
      <c r="P4112" t="s">
        <v>8271</v>
      </c>
      <c r="Q4112">
        <v>0.28666666666666668</v>
      </c>
      <c r="R4112">
        <v>14.333333333333334</v>
      </c>
      <c r="S4112" t="s">
        <v>8319</v>
      </c>
      <c r="T4112" t="s">
        <v>8350</v>
      </c>
    </row>
    <row r="4113" spans="1:20" x14ac:dyDescent="0.2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v>42059.135879629626</v>
      </c>
      <c r="K4113">
        <v>1422155740</v>
      </c>
      <c r="L4113" s="10">
        <v>42029.135879629626</v>
      </c>
      <c r="M4113" t="b">
        <v>0</v>
      </c>
      <c r="N4113">
        <v>6</v>
      </c>
      <c r="O4113" t="b">
        <v>0</v>
      </c>
      <c r="P4113" t="s">
        <v>8271</v>
      </c>
      <c r="Q4113">
        <v>3.1333333333333331E-2</v>
      </c>
      <c r="R4113">
        <v>15.666666666666666</v>
      </c>
      <c r="S4113" t="s">
        <v>8319</v>
      </c>
      <c r="T4113" t="s">
        <v>8350</v>
      </c>
    </row>
    <row r="4114" spans="1:20" x14ac:dyDescent="0.2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v>42428</v>
      </c>
      <c r="K4114">
        <v>1454280186</v>
      </c>
      <c r="L4114" s="10">
        <v>42400.946597222224</v>
      </c>
      <c r="M4114" t="b">
        <v>0</v>
      </c>
      <c r="N4114">
        <v>1</v>
      </c>
      <c r="O4114" t="b">
        <v>0</v>
      </c>
      <c r="P4114" t="s">
        <v>8271</v>
      </c>
      <c r="Q4114">
        <v>4.0000000000000002E-4</v>
      </c>
      <c r="R4114">
        <v>1</v>
      </c>
      <c r="S4114" t="s">
        <v>8319</v>
      </c>
      <c r="T4114" t="s">
        <v>8350</v>
      </c>
    </row>
    <row r="4115" spans="1:20" x14ac:dyDescent="0.2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v>42377.273611111115</v>
      </c>
      <c r="K4115">
        <v>1450619123</v>
      </c>
      <c r="L4115" s="10">
        <v>42358.573182870372</v>
      </c>
      <c r="M4115" t="b">
        <v>0</v>
      </c>
      <c r="N4115">
        <v>3</v>
      </c>
      <c r="O4115" t="b">
        <v>0</v>
      </c>
      <c r="P4115" t="s">
        <v>8271</v>
      </c>
      <c r="Q4115">
        <v>2E-3</v>
      </c>
      <c r="R4115">
        <v>1</v>
      </c>
      <c r="S4115" t="s">
        <v>8319</v>
      </c>
      <c r="T4115" t="s">
        <v>8350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4B0A5-9F4B-AD4B-83AA-91ED076CBC3E}">
  <dimension ref="A3:H25"/>
  <sheetViews>
    <sheetView zoomScale="125"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8" bestFit="1" customWidth="1"/>
  </cols>
  <sheetData>
    <row r="3" spans="1:8" x14ac:dyDescent="0.2">
      <c r="A3" s="7" t="s">
        <v>8310</v>
      </c>
      <c r="B3" t="s">
        <v>8385</v>
      </c>
      <c r="D3" s="7" t="s">
        <v>8223</v>
      </c>
      <c r="E3" t="s">
        <v>8385</v>
      </c>
      <c r="G3" t="s">
        <v>8223</v>
      </c>
      <c r="H3" t="s">
        <v>8385</v>
      </c>
    </row>
    <row r="4" spans="1:8" x14ac:dyDescent="0.2">
      <c r="A4" s="8" t="s">
        <v>8239</v>
      </c>
      <c r="B4" s="9">
        <v>1181</v>
      </c>
      <c r="D4" s="8" t="s">
        <v>8239</v>
      </c>
      <c r="E4" s="9">
        <v>1181</v>
      </c>
      <c r="G4" t="s">
        <v>8239</v>
      </c>
      <c r="H4">
        <v>1181</v>
      </c>
    </row>
    <row r="5" spans="1:8" x14ac:dyDescent="0.2">
      <c r="A5" s="8" t="s">
        <v>8226</v>
      </c>
      <c r="B5" s="9">
        <v>6731</v>
      </c>
      <c r="D5" s="8" t="s">
        <v>8226</v>
      </c>
      <c r="E5" s="9">
        <v>6731</v>
      </c>
      <c r="G5" t="s">
        <v>8226</v>
      </c>
      <c r="H5">
        <v>6731</v>
      </c>
    </row>
    <row r="6" spans="1:8" x14ac:dyDescent="0.2">
      <c r="A6" s="8" t="s">
        <v>8242</v>
      </c>
      <c r="B6" s="9">
        <v>73</v>
      </c>
      <c r="D6" s="8" t="s">
        <v>8242</v>
      </c>
      <c r="E6" s="9">
        <v>73</v>
      </c>
      <c r="G6" t="s">
        <v>8242</v>
      </c>
      <c r="H6">
        <v>73</v>
      </c>
    </row>
    <row r="7" spans="1:8" x14ac:dyDescent="0.2">
      <c r="A7" s="8" t="s">
        <v>8229</v>
      </c>
      <c r="B7" s="9">
        <v>7312</v>
      </c>
      <c r="D7" s="8" t="s">
        <v>8229</v>
      </c>
      <c r="E7" s="9">
        <v>7312</v>
      </c>
      <c r="G7" t="s">
        <v>8229</v>
      </c>
      <c r="H7">
        <v>7312</v>
      </c>
    </row>
    <row r="8" spans="1:8" x14ac:dyDescent="0.2">
      <c r="A8" s="8" t="s">
        <v>8240</v>
      </c>
      <c r="B8" s="9">
        <v>69</v>
      </c>
      <c r="D8" s="8" t="s">
        <v>8240</v>
      </c>
      <c r="E8" s="9">
        <v>69</v>
      </c>
      <c r="G8" t="s">
        <v>8240</v>
      </c>
      <c r="H8">
        <v>69</v>
      </c>
    </row>
    <row r="9" spans="1:8" x14ac:dyDescent="0.2">
      <c r="A9" s="8" t="s">
        <v>8236</v>
      </c>
      <c r="B9" s="9">
        <v>14674</v>
      </c>
      <c r="D9" s="8" t="s">
        <v>8236</v>
      </c>
      <c r="E9" s="9">
        <v>14674</v>
      </c>
      <c r="G9" t="s">
        <v>8236</v>
      </c>
      <c r="H9">
        <v>14674</v>
      </c>
    </row>
    <row r="10" spans="1:8" x14ac:dyDescent="0.2">
      <c r="A10" s="8" t="s">
        <v>8232</v>
      </c>
      <c r="B10" s="9">
        <v>451</v>
      </c>
      <c r="D10" s="8" t="s">
        <v>8232</v>
      </c>
      <c r="E10" s="9">
        <v>451</v>
      </c>
      <c r="G10" t="s">
        <v>8232</v>
      </c>
      <c r="H10">
        <v>451</v>
      </c>
    </row>
    <row r="11" spans="1:8" x14ac:dyDescent="0.2">
      <c r="A11" s="8" t="s">
        <v>8227</v>
      </c>
      <c r="B11" s="9">
        <v>2461</v>
      </c>
      <c r="D11" s="8" t="s">
        <v>8227</v>
      </c>
      <c r="E11" s="9">
        <v>2461</v>
      </c>
      <c r="G11" t="s">
        <v>8227</v>
      </c>
      <c r="H11">
        <v>2461</v>
      </c>
    </row>
    <row r="12" spans="1:8" x14ac:dyDescent="0.2">
      <c r="A12" s="8" t="s">
        <v>8230</v>
      </c>
      <c r="B12" s="9">
        <v>626</v>
      </c>
      <c r="D12" s="8" t="s">
        <v>8230</v>
      </c>
      <c r="E12" s="9">
        <v>626</v>
      </c>
      <c r="G12" t="s">
        <v>8230</v>
      </c>
      <c r="H12">
        <v>626</v>
      </c>
    </row>
    <row r="13" spans="1:8" x14ac:dyDescent="0.2">
      <c r="A13" s="8" t="s">
        <v>8225</v>
      </c>
      <c r="B13" s="9">
        <v>50975</v>
      </c>
      <c r="D13" s="8" t="s">
        <v>8225</v>
      </c>
      <c r="E13" s="9">
        <v>50975</v>
      </c>
      <c r="G13" t="s">
        <v>8225</v>
      </c>
      <c r="H13">
        <v>50975</v>
      </c>
    </row>
    <row r="14" spans="1:8" x14ac:dyDescent="0.2">
      <c r="A14" s="8" t="s">
        <v>8231</v>
      </c>
      <c r="B14" s="9">
        <v>71</v>
      </c>
      <c r="D14" s="8" t="s">
        <v>8231</v>
      </c>
      <c r="E14" s="9">
        <v>71</v>
      </c>
      <c r="G14" t="s">
        <v>8231</v>
      </c>
      <c r="H14">
        <v>71</v>
      </c>
    </row>
    <row r="15" spans="1:8" x14ac:dyDescent="0.2">
      <c r="A15" s="8" t="s">
        <v>8241</v>
      </c>
      <c r="B15" s="9">
        <v>1750</v>
      </c>
      <c r="D15" s="8" t="s">
        <v>8241</v>
      </c>
      <c r="E15" s="9">
        <v>1750</v>
      </c>
      <c r="G15" t="s">
        <v>8241</v>
      </c>
      <c r="H15">
        <v>1750</v>
      </c>
    </row>
    <row r="16" spans="1:8" x14ac:dyDescent="0.2">
      <c r="A16" s="8" t="s">
        <v>8237</v>
      </c>
      <c r="B16" s="9">
        <v>2285</v>
      </c>
      <c r="D16" s="8" t="s">
        <v>8237</v>
      </c>
      <c r="E16" s="9">
        <v>2285</v>
      </c>
      <c r="G16" t="s">
        <v>8237</v>
      </c>
      <c r="H16">
        <v>2285</v>
      </c>
    </row>
    <row r="17" spans="1:8" x14ac:dyDescent="0.2">
      <c r="A17" s="8" t="s">
        <v>8243</v>
      </c>
      <c r="B17" s="9">
        <v>182</v>
      </c>
      <c r="D17" s="8" t="s">
        <v>8243</v>
      </c>
      <c r="E17" s="9">
        <v>182</v>
      </c>
      <c r="G17" t="s">
        <v>8243</v>
      </c>
      <c r="H17">
        <v>182</v>
      </c>
    </row>
    <row r="18" spans="1:8" x14ac:dyDescent="0.2">
      <c r="A18" s="8" t="s">
        <v>8238</v>
      </c>
      <c r="B18" s="9">
        <v>106</v>
      </c>
      <c r="D18" s="8" t="s">
        <v>8238</v>
      </c>
      <c r="E18" s="9">
        <v>106</v>
      </c>
      <c r="G18" t="s">
        <v>8238</v>
      </c>
      <c r="H18">
        <v>106</v>
      </c>
    </row>
    <row r="19" spans="1:8" x14ac:dyDescent="0.2">
      <c r="A19" s="8" t="s">
        <v>8233</v>
      </c>
      <c r="B19" s="9">
        <v>1309</v>
      </c>
      <c r="D19" s="8" t="s">
        <v>8233</v>
      </c>
      <c r="E19" s="9">
        <v>1309</v>
      </c>
      <c r="G19" t="s">
        <v>8233</v>
      </c>
      <c r="H19">
        <v>1309</v>
      </c>
    </row>
    <row r="20" spans="1:8" x14ac:dyDescent="0.2">
      <c r="A20" s="8" t="s">
        <v>8234</v>
      </c>
      <c r="B20" s="9">
        <v>625</v>
      </c>
      <c r="D20" s="8" t="s">
        <v>8234</v>
      </c>
      <c r="E20" s="9">
        <v>625</v>
      </c>
      <c r="G20" t="s">
        <v>8234</v>
      </c>
      <c r="H20">
        <v>625</v>
      </c>
    </row>
    <row r="21" spans="1:8" x14ac:dyDescent="0.2">
      <c r="A21" s="8" t="s">
        <v>8228</v>
      </c>
      <c r="B21" s="9">
        <v>381</v>
      </c>
      <c r="D21" s="8" t="s">
        <v>8228</v>
      </c>
      <c r="E21" s="9">
        <v>381</v>
      </c>
      <c r="G21" t="s">
        <v>8228</v>
      </c>
      <c r="H21">
        <v>381</v>
      </c>
    </row>
    <row r="22" spans="1:8" x14ac:dyDescent="0.2">
      <c r="A22" s="8" t="s">
        <v>8235</v>
      </c>
      <c r="B22" s="9">
        <v>752</v>
      </c>
      <c r="D22" s="8" t="s">
        <v>8235</v>
      </c>
      <c r="E22" s="9">
        <v>752</v>
      </c>
      <c r="G22" t="s">
        <v>8235</v>
      </c>
      <c r="H22">
        <v>752</v>
      </c>
    </row>
    <row r="23" spans="1:8" x14ac:dyDescent="0.2">
      <c r="A23" s="8" t="s">
        <v>8244</v>
      </c>
      <c r="B23" s="9">
        <v>72</v>
      </c>
      <c r="D23" s="8" t="s">
        <v>8244</v>
      </c>
      <c r="E23" s="9">
        <v>72</v>
      </c>
      <c r="G23" t="s">
        <v>8244</v>
      </c>
      <c r="H23">
        <v>72</v>
      </c>
    </row>
    <row r="24" spans="1:8" x14ac:dyDescent="0.2">
      <c r="A24" s="8" t="s">
        <v>8224</v>
      </c>
      <c r="B24" s="9">
        <v>371160</v>
      </c>
      <c r="D24" s="8" t="s">
        <v>8224</v>
      </c>
      <c r="E24" s="9">
        <v>371160</v>
      </c>
      <c r="G24" t="s">
        <v>8224</v>
      </c>
      <c r="H24">
        <v>371160</v>
      </c>
    </row>
    <row r="25" spans="1:8" x14ac:dyDescent="0.2">
      <c r="A25" s="8" t="s">
        <v>8320</v>
      </c>
      <c r="B25" s="9">
        <v>463246</v>
      </c>
      <c r="D25" s="8" t="s">
        <v>8320</v>
      </c>
      <c r="E25" s="9">
        <v>463246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FullTable</vt:lpstr>
      <vt:lpstr>CategoryStats</vt:lpstr>
      <vt:lpstr>SubCategoryStats</vt:lpstr>
      <vt:lpstr>LaunchDateOutcomes</vt:lpstr>
      <vt:lpstr>HITRATEBYCATEGORY</vt:lpstr>
      <vt:lpstr>HITRATEBYDATE</vt:lpstr>
      <vt:lpstr>FullTable_values</vt:lpstr>
      <vt:lpstr>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Rolando Ramos</cp:lastModifiedBy>
  <dcterms:created xsi:type="dcterms:W3CDTF">2017-04-20T15:17:24Z</dcterms:created>
  <dcterms:modified xsi:type="dcterms:W3CDTF">2020-09-22T05:40:31Z</dcterms:modified>
</cp:coreProperties>
</file>